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08141936ee4875" /></Relationships>
</file>

<file path=xl/workbook.xml><?xml version="1.0" encoding="utf-8"?>
<x:workbook xmlns:x="http://schemas.openxmlformats.org/spreadsheetml/2006/main">
  <x:sheets>
    <x:sheet xmlns:r="http://schemas.openxmlformats.org/officeDocument/2006/relationships" name="Instructions" sheetId="1" r:id="Rf92024c6903747b6"/>
    <x:sheet xmlns:r="http://schemas.openxmlformats.org/officeDocument/2006/relationships" name="Candidate Review" sheetId="2" r:id="R196f7e772d5c4830"/>
    <x:sheet xmlns:r="http://schemas.openxmlformats.org/officeDocument/2006/relationships" name="Dual Empty Audit" sheetId="3" r:id="Re2d3e615f94d4696"/>
    <x:sheet xmlns:r="http://schemas.openxmlformats.org/officeDocument/2006/relationships" name="Empty Supplements" sheetId="4" r:id="R998ba35502da43e3"/>
    <x:sheet xmlns:r="http://schemas.openxmlformats.org/officeDocument/2006/relationships" name="Contexts" sheetId="5" r:id="Rcb493019372b478f"/>
    <x:sheet xmlns:r="http://schemas.openxmlformats.org/officeDocument/2006/relationships" name="Codebook" sheetId="6" r:id="R3c1b9106e81b4b36"/>
    <x:sheet xmlns:r="http://schemas.openxmlformats.org/officeDocument/2006/relationships" name="QC Summary" sheetId="7" r:id="Rc760e9af17cd4c33"/>
    <x:sheet xmlns:r="http://schemas.openxmlformats.org/officeDocument/2006/relationships" name="Lists" sheetId="8" r:id="R45937952329f4051"/>
    <x:sheet xmlns:r="http://schemas.openxmlformats.org/officeDocument/2006/relationships" name="Metadata" sheetId="9" r:id="Rbfe007706ae2470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8">
    <x:font>
      <x:sz val="11"/>
      <x:name val="Carlito"/>
    </x:font>
    <x:font>
      <x:b/>
      <x:sz val="16"/>
      <x:color rgb="FFFFFFFF"/>
      <x:name val="Carlito"/>
    </x:font>
    <x:font>
      <x:i/>
      <x:sz val="11"/>
      <x:color rgb="FF1F2937"/>
      <x:name val="Carlito"/>
    </x:font>
    <x:font>
      <x:b/>
      <x:sz val="11"/>
      <x:color rgb="FFFFFFFF"/>
      <x:name val="Carlito"/>
    </x:font>
    <x:font>
      <x:b/>
      <x:sz val="11"/>
      <x:color rgb="FF1F2937"/>
      <x:name val="Carlito"/>
    </x:font>
    <x:font>
      <x:b/>
      <x:sz val="11"/>
      <x:name val="Carlito"/>
    </x:font>
    <x:font>
      <x:b/>
      <x:sz val="11"/>
      <x:color rgb="FF17365D"/>
      <x:name val="Carlito"/>
    </x:font>
    <x:font>
      <x:sz val="11"/>
      <x:color rgb="FF1F2937"/>
      <x:name val="Carlito"/>
    </x:font>
  </x:fonts>
  <x:fills count="9">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0F6B78"/>
      </x:patternFill>
    </x:fill>
    <x:fill>
      <x:patternFill patternType="solid">
        <x:fgColor rgb="FFFFF2CC"/>
      </x:patternFill>
    </x:fill>
    <x:fill>
      <x:patternFill patternType="solid">
        <x:fgColor rgb="FFEAF3F8"/>
      </x:patternFill>
    </x:fill>
    <x:fill>
      <x:patternFill patternType="solid">
        <x:fgColor rgb="FFFFFFFF"/>
      </x:patternFill>
    </x:fill>
    <x:fill>
      <x:patternFill patternType="solid">
        <x:fgColor rgb="FFF2F2F2"/>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6" fillId="3" borderId="0" xfId="0" applyNumberFormat="1" applyFont="1" applyFill="1" applyBorder="1"/>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7" fillId="6" borderId="0"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5" borderId="0"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wrapText="1"/>
    </x:xf>
    <x:xf numFmtId="0" fontId="7" fillId="5" borderId="1"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wrapText="1"/>
    </x:xf>
    <x:xf numFmtId="0" fontId="7" fillId="8" borderId="1"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top" wrapText="1"/>
    </x:xf>
    <x:xf numFmtId="0" fontId="0" fillId="6" borderId="1" xfId="0" applyNumberFormat="1" applyFont="1" applyFill="1" applyBorder="1" applyAlignment="1">
      <x:alignment vertical="top"/>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8" borderId="1" xfId="0" applyNumberFormat="1" applyFont="1" applyFill="1" applyBorder="1" applyAlignment="1">
      <x:alignment vertical="center" wrapText="1"/>
    </x:xf>
    <x:xf numFmtId="200" fontId="0" fillId="5" borderId="1" xfId="0" applyNumberFormat="1" applyFont="1" applyFill="1" applyBorder="1" applyAlignment="1">
      <x:alignment vertical="center" wrapText="1"/>
    </x:xf>
    <x:xf numFmtId="201" fontId="0" fillId="6" borderId="1" xfId="0" applyNumberFormat="1" applyFont="1" applyFill="1" applyBorder="1" applyAlignment="1">
      <x:alignment vertical="top" wrapText="1"/>
    </x:xf>
  </x:cellXfs>
  <x:cellStyles count="1">
    <x:cellStyle name="Normal" xfId="0"/>
  </x:cellStyles>
  <x:dxfs count="28">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9308f67d6349e6" /><Relationship Type="http://schemas.openxmlformats.org/officeDocument/2006/relationships/theme" Target="/xl/theme/theme1.xml" Id="Rf97c342e13e34a6b" /><Relationship Type="http://schemas.openxmlformats.org/officeDocument/2006/relationships/sharedStrings" Target="/xl/sharedStrings.xml" Id="Ra64da0b854594001" /><Relationship Type="http://schemas.openxmlformats.org/officeDocument/2006/relationships/worksheet" Target="/xl/worksheets/sheet1.xml" Id="Rf92024c6903747b6" /><Relationship Type="http://schemas.openxmlformats.org/officeDocument/2006/relationships/worksheet" Target="/xl/worksheets/sheet2.xml" Id="R196f7e772d5c4830" /><Relationship Type="http://schemas.openxmlformats.org/officeDocument/2006/relationships/worksheet" Target="/xl/worksheets/sheet3.xml" Id="Re2d3e615f94d4696" /><Relationship Type="http://schemas.openxmlformats.org/officeDocument/2006/relationships/worksheet" Target="/xl/worksheets/sheet4.xml" Id="R998ba35502da43e3" /><Relationship Type="http://schemas.openxmlformats.org/officeDocument/2006/relationships/worksheet" Target="/xl/worksheets/sheet5.xml" Id="Rcb493019372b478f" /><Relationship Type="http://schemas.openxmlformats.org/officeDocument/2006/relationships/worksheet" Target="/xl/worksheets/sheet6.xml" Id="R3c1b9106e81b4b36" /><Relationship Type="http://schemas.openxmlformats.org/officeDocument/2006/relationships/worksheet" Target="/xl/worksheets/sheet7.xml" Id="Rc760e9af17cd4c33" /><Relationship Type="http://schemas.openxmlformats.org/officeDocument/2006/relationships/worksheet" Target="/xl/worksheets/sheet8.xml" Id="R45937952329f4051" /><Relationship Type="http://schemas.openxmlformats.org/officeDocument/2006/relationships/worksheet" Target="/xl/worksheets/sheet9.xml" Id="Rbfe007706ae2470d" /></Relationships>
</file>

<file path=xl/tables/table1.xml><?xml version="1.0" encoding="utf-8"?>
<x:table xmlns:x="http://schemas.openxmlformats.org/spreadsheetml/2006/main" id="1" name="CandidateReviewMartin" displayName="CandidateReviewMartin" ref="A3:AB4174" headerRowCount="1" totalsRowCount="0" totalsRowShown="0">
  <x:tableColumns count="28">
    <x:tableColumn id="1" name="candidate_id"/>
    <x:tableColumn id="2" name="candidate_span"/>
    <x:tableColumn id="3" name="candidate_translation"/>
    <x:tableColumn id="4" name="alternate_span"/>
    <x:tableColumn id="5" name="alternate_translation"/>
    <x:tableColumn id="6" name="source_excerpt"/>
    <x:tableColumn id="7" name="context_unit_id"/>
    <x:tableColumn id="8" name="alternate_context_unit_id"/>
    <x:tableColumn id="9" name="doc_id"/>
    <x:tableColumn id="10" name="page"/>
    <x:tableColumn id="11" name="language"/>
    <x:tableColumn id="12" name="project_owner"/>
    <x:tableColumn id="13" name="authority_note"/>
    <x:tableColumn id="14" name="source_mode"/>
    <x:tableColumn id="15" name="render_file"/>
    <x:tableColumn id="16" name="inclusion_decision"/>
    <x:tableColumn id="17" name="final_code1"/>
    <x:tableColumn id="18" name="final_odr"/>
    <x:tableColumn id="19" name="privacy_direction"/>
    <x:tableColumn id="20" name="privacy_relation"/>
    <x:tableColumn id="21" name="strength"/>
    <x:tableColumn id="22" name="exclusion_reason"/>
    <x:tableColumn id="23" name="confidence"/>
    <x:tableColumn id="24" name="final_span_override"/>
    <x:tableColumn id="25" name="quote_en_override"/>
    <x:tableColumn id="26" name="notes"/>
    <x:tableColumn id="27" name="reviewer_initials"/>
    <x:tableColumn id="28" name="qc_status"/>
  </x:tableColumns>
  <x:tableStyleInfo name="TableStyleMedium2" showFirstColumn="0" showLastColumn="0" showRowStripes="1" showColumnStripes="0"/>
</x:table>
</file>

<file path=xl/tables/table2.xml><?xml version="1.0" encoding="utf-8"?>
<x:table xmlns:x="http://schemas.openxmlformats.org/spreadsheetml/2006/main" id="2" name="DualEmptyMartin" displayName="DualEmptyMartin" ref="A3:O39" headerRowCount="1" totalsRowCount="0" totalsRowShown="0">
  <x:tableColumns count="15">
    <x:tableColumn id="1" name="empty_case_id"/>
    <x:tableColumn id="2" name="unit_id"/>
    <x:tableColumn id="3" name="doc_id"/>
    <x:tableColumn id="4" name="page"/>
    <x:tableColumn id="5" name="language"/>
    <x:tableColumn id="6" name="project_owner"/>
    <x:tableColumn id="7" name="authority_note"/>
    <x:tableColumn id="8" name="source_mode"/>
    <x:tableColumn id="9" name="render_file"/>
    <x:tableColumn id="10" name="source_text"/>
    <x:tableColumn id="11" name="missed_claims"/>
    <x:tableColumn id="12" name="confidence"/>
    <x:tableColumn id="13" name="notes"/>
    <x:tableColumn id="14" name="reviewer_initials"/>
    <x:tableColumn id="15" name="qc_status"/>
  </x:tableColumns>
  <x:tableStyleInfo name="TableStyleMedium2" showFirstColumn="0" showLastColumn="0" showRowStripes="1" showColumnStripes="0"/>
</x:table>
</file>

<file path=xl/tables/table3.xml><?xml version="1.0" encoding="utf-8"?>
<x:table xmlns:x="http://schemas.openxmlformats.org/spreadsheetml/2006/main" id="3" name="EmptySupplementsMartin" displayName="EmptySupplementsMartin" ref="A3:M183" headerRowCount="1" totalsRowCount="0" totalsRowShown="0">
  <x:tableColumns count="13">
    <x:tableColumn id="1" name="empty_case_id"/>
    <x:tableColumn id="2" name="unit_id"/>
    <x:tableColumn id="3" name="slot"/>
    <x:tableColumn id="4" name="exact_span"/>
    <x:tableColumn id="5" name="quote_en"/>
    <x:tableColumn id="6" name="final_code1"/>
    <x:tableColumn id="7" name="final_odr"/>
    <x:tableColumn id="8" name="privacy_direction"/>
    <x:tableColumn id="9" name="privacy_relation"/>
    <x:tableColumn id="10" name="strength"/>
    <x:tableColumn id="11" name="notes"/>
    <x:tableColumn id="12" name="reviewer_initials"/>
    <x:tableColumn id="13" name="qc_status"/>
  </x:tableColumns>
  <x:tableStyleInfo name="TableStyleMedium2" showFirstColumn="0" showLastColumn="0" showRowStripes="1" showColumnStripes="0"/>
</x:table>
</file>

<file path=xl/tables/table4.xml><?xml version="1.0" encoding="utf-8"?>
<x:table xmlns:x="http://schemas.openxmlformats.org/spreadsheetml/2006/main" id="4" name="ContextsMartin" displayName="ContextsMartin" ref="A3:G1574" headerRowCount="1" totalsRowCount="0" totalsRowShown="0">
  <x:tableColumns count="7">
    <x:tableColumn id="1" name="context_unit_id"/>
    <x:tableColumn id="2" name="doc_id"/>
    <x:tableColumn id="3" name="page"/>
    <x:tableColumn id="4" name="language"/>
    <x:tableColumn id="5" name="source_mode"/>
    <x:tableColumn id="6" name="render_file"/>
    <x:tableColumn id="7" name="source_text"/>
  </x:tableColumns>
  <x:tableStyleInfo name="TableStyleMedium2" showFirstColumn="0" showLastColumn="0" showRowStripes="1" showColumnStripes="0"/>
</x:table>
</file>

<file path=xl/tables/table5.xml><?xml version="1.0" encoding="utf-8"?>
<x:table xmlns:x="http://schemas.openxmlformats.org/spreadsheetml/2006/main" id="5" name="CodebookMartin" displayName="CodebookMartin" ref="A3:F38" headerRowCount="1" totalsRowCount="0" totalsRowShown="0">
  <x:tableColumns count="6">
    <x:tableColumn id="1" name="code"/>
    <x:tableColumn id="2" name="family"/>
    <x:tableColumn id="3" name="label"/>
    <x:tableColumn id="4" name="definition"/>
    <x:tableColumn id="5" name="code_when"/>
    <x:tableColumn id="6" name="dont_code_wh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463ae8aadad4693" /></Relationships>
</file>

<file path=xl/worksheets/_rels/sheet3.xml.rels>&#65279;<?xml version="1.0" encoding="utf-8"?><Relationships xmlns="http://schemas.openxmlformats.org/package/2006/relationships"><Relationship Type="http://schemas.openxmlformats.org/officeDocument/2006/relationships/table" Target="/xl/tables/table2.xml" Id="R1feeeef884bf4d6e" /></Relationships>
</file>

<file path=xl/worksheets/_rels/sheet4.xml.rels>&#65279;<?xml version="1.0" encoding="utf-8"?><Relationships xmlns="http://schemas.openxmlformats.org/package/2006/relationships"><Relationship Type="http://schemas.openxmlformats.org/officeDocument/2006/relationships/table" Target="/xl/tables/table3.xml" Id="R3d34a2b3bf6e47a3" /></Relationships>
</file>

<file path=xl/worksheets/_rels/sheet5.xml.rels>&#65279;<?xml version="1.0" encoding="utf-8"?><Relationships xmlns="http://schemas.openxmlformats.org/package/2006/relationships"><Relationship Type="http://schemas.openxmlformats.org/officeDocument/2006/relationships/table" Target="/xl/tables/table4.xml" Id="R0251d4b266624cec" /></Relationships>
</file>

<file path=xl/worksheets/_rels/sheet6.xml.rels>&#65279;<?xml version="1.0" encoding="utf-8"?><Relationships xmlns="http://schemas.openxmlformats.org/package/2006/relationships"><Relationship Type="http://schemas.openxmlformats.org/officeDocument/2006/relationships/table" Target="/xl/tables/table5.xml" Id="Ra533c96b0b6b457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 min="3" max="3" width="3" hidden="0" customWidth="1"/>
    <x:col min="4" max="4" width="22" hidden="0" customWidth="1"/>
    <x:col min="5" max="5" width="16" hidden="0" customWidth="1"/>
    <x:col min="6" max="6" width="3" hidden="0" customWidth="1"/>
  </x:cols>
  <x:sheetData>
    <x:row r="1" ht="30" customHeight="1">
      <x:c r="A1" s="3" t="str">
        <x:v>CBDC v10.2e — blind final adjudication — Martin</x:v>
      </x:c>
      <x:c r="B1" s="3"/>
      <x:c r="C1" s="3"/>
      <x:c r="D1" s="3"/>
      <x:c r="E1" s="3"/>
      <x:c r="F1" s="3"/>
    </x:row>
    <x:row r="2">
      <x:c r="A2" s="7" t="str">
        <x:v>Vyplňuj pouze žlutá pole. Identita modelu, jeho původní kód a členství v překryvu jsou záměrně skryté.</x:v>
      </x:c>
      <x:c r="B2" s="7"/>
      <x:c r="C2" s="7"/>
      <x:c r="D2" s="7"/>
      <x:c r="E2" s="7"/>
      <x:c r="F2" s="7"/>
    </x:row>
    <x:row r="3">
      <x:c r="A3" s="13" t="str">
        <x:v>Reviewer initials</x:v>
      </x:c>
      <x:c r="B3" s="17" t="str"/>
      <x:c r="D3" s="13" t="str">
        <x:v>Candidate rows</x:v>
      </x:c>
      <x:c r="E3" s="21" t="n">
        <x:v>4171</x:v>
      </x:c>
    </x:row>
    <x:row r="4">
      <x:c r="D4" s="13" t="str">
        <x:v>Dual-empty rows</x:v>
      </x:c>
      <x:c r="E4" s="21" t="n">
        <x:v>36</x:v>
      </x:c>
    </x:row>
    <x:row r="6" ht="52" customHeight="1">
      <x:c r="A6" s="25" t="str">
        <x:v>1. Candidate Review</x:v>
      </x:c>
      <x:c r="B6" s="30" t="str">
        <x:v>Rozhodni keep / exclude / needs_context. Keep znamená konkrétní, zdrojem podložené rozhodnutí, návrh nebo zjištění dané autority k jejímu CBDC. Obecný kontext, cizí projekty, citovaný výzkum a neadoptované názory vyřaď.</x:v>
      </x:c>
    </x:row>
    <x:row r="7" ht="52" customHeight="1">
      <x:c r="A7" s="25" t="str">
        <x:v>2. Kódování keep</x:v>
      </x:c>
      <x:c r="B7" s="30" t="str">
        <x:v>Vyplň final_code1, final_odr, privacy_direction, privacy_relation, strength a confidence. final_span_override použij jen pokud je zobrazený span příliš široký nebo nepřesný; vlož přesný podřetězec zdroje.</x:v>
      </x:c>
    </x:row>
    <x:row r="8" ht="52" customHeight="1">
      <x:c r="A8" s="25" t="str">
        <x:v>3. Kódování exclude</x:v>
      </x:c>
      <x:c r="B8" s="30" t="str">
        <x:v>Vyplň exclusion_reason a confidence. Pole s kódy mohou zůstat prázdná.</x:v>
      </x:c>
    </x:row>
    <x:row r="9" ht="52" customHeight="1">
      <x:c r="A9" s="25" t="str">
        <x:v>4. needs_context</x:v>
      </x:c>
      <x:c r="B9" s="30" t="str">
        <x:v>Použij jen když nelze rozhodnout ani po otevření plného textu na listu Contexts nebo odpovídajícího obrázku stránky.</x:v>
      </x:c>
    </x:row>
    <x:row r="10" ht="52" customHeight="1">
      <x:c r="A10" s="25" t="str">
        <x:v>5. Dual Empty Audit</x:v>
      </x:c>
      <x:c r="B10" s="30" t="str">
        <x:v>Jde o zaslepený vzorek jednotek, kde oba modely nevrátily kandidáta. Označ, zda v textu chybí relevantní tvrzení.</x:v>
      </x:c>
    </x:row>
    <x:row r="11" ht="52" customHeight="1">
      <x:c r="A11" s="25" t="str">
        <x:v>6. Empty Supplements</x:v>
      </x:c>
      <x:c r="B11" s="30" t="str">
        <x:v>Pokud v Dual Empty Audit zvolíš yes, přepiš každý chybějící přesný span do samostatného slotu a vyplň jeho finální kódování. Připraveno je pět slotů na jednotku.</x:v>
      </x:c>
    </x:row>
    <x:row r="12" ht="52" customHeight="1">
      <x:c r="A12" s="25" t="str">
        <x:v>7. Jazyk a obrázky</x:v>
      </x:c>
      <x:c r="B12" s="30" t="str">
        <x:v>U cizojazyčného zdroje kóduj jen tehdy, když mu rozumíš nebo máš spolehlivý překlad. render_file je relativní cesta v přiložené složce renders.</x:v>
      </x:c>
    </x:row>
    <x:row r="13" ht="52" customHeight="1">
      <x:c r="A13" s="25" t="str">
        <x:v>8. Dokončení</x:v>
      </x:c>
      <x:c r="B13" s="30" t="str">
        <x:v>QC Summary musí mít Candidate incomplete = 0, Candidate pending = 0, Empty incomplete = 0 a Empty pending = 0. needs_context musí být vyřešeno před konsensem.</x:v>
      </x:c>
    </x:row>
    <x:row r="14" ht="52" customHeight="1">
      <x:c r="A14" s="25" t="str">
        <x:v>9. Neotevírat rezervu</x:v>
      </x:c>
      <x:c r="B14" s="30" t="str">
        <x:v>Nepracuj s held-out reserve materiálem. Tento sešit patří jen k produkční kandidátní unii a předem zmrazenému dual-empty vzorku.</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48" hidden="0" customWidth="1"/>
    <x:col min="3" max="3" width="38" hidden="0" customWidth="1"/>
    <x:col min="4" max="4" width="43" hidden="0" customWidth="1"/>
    <x:col min="5" max="5" width="34" hidden="0" customWidth="1"/>
    <x:col min="6" max="6" width="72" hidden="0" customWidth="1"/>
    <x:col min="7" max="7" width="22" hidden="0" customWidth="1"/>
    <x:col min="8" max="8" width="22" hidden="0" customWidth="1"/>
    <x:col min="9" max="9" width="27" hidden="0" customWidth="1"/>
    <x:col min="10" max="10" width="8" hidden="0" customWidth="1"/>
    <x:col min="11" max="11" width="10" hidden="0" customWidth="1"/>
    <x:col min="12" max="12" width="32" hidden="0" customWidth="1"/>
    <x:col min="13" max="13" width="49" hidden="0" customWidth="1"/>
    <x:col min="14" max="14" width="13" hidden="0" customWidth="1"/>
    <x:col min="15" max="15" width="30" hidden="0" customWidth="1"/>
    <x:col min="16" max="16" width="18" hidden="0" customWidth="1"/>
    <x:col min="17" max="17" width="21" hidden="0" customWidth="1"/>
    <x:col min="18" max="18" width="13" hidden="0" customWidth="1"/>
    <x:col min="19" max="19" width="17" hidden="0" customWidth="1"/>
    <x:col min="20" max="20" width="19" hidden="0" customWidth="1"/>
    <x:col min="21" max="21" width="9" hidden="0" customWidth="1"/>
    <x:col min="22" max="22" width="28" hidden="0" customWidth="1"/>
    <x:col min="23" max="23" width="12" hidden="0" customWidth="1"/>
    <x:col min="24" max="24" width="48" hidden="0" customWidth="1"/>
    <x:col min="25" max="25" width="38" hidden="0" customWidth="1"/>
    <x:col min="26" max="26" width="38" hidden="0" customWidth="1"/>
    <x:col min="27" max="27" width="16" hidden="0" customWidth="1"/>
    <x:col min="28" max="28" width="21" hidden="0" customWidth="1"/>
  </x:cols>
  <x:sheetData>
    <x:row r="1" ht="30" customHeight="1">
      <x:c r="A1" s="3" t="str">
        <x:v>Candidate Review — Martin</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34" customHeight="1">
      <x:c r="A2" s="7" t="str">
        <x:v>Každý řádek je jeden deduplikovaný kandidát. Nejprve rozhodni P; žlutá pole Q–Z vyplň podle rozhodnutí. Zdroj a kontext neměň.</x:v>
      </x:c>
      <x:c r="B2" s="7"/>
      <x:c r="C2" s="7"/>
      <x:c r="D2" s="7"/>
      <x:c r="E2" s="7"/>
      <x:c r="F2" s="7"/>
      <x:c r="G2" s="7"/>
      <x:c r="H2" s="7"/>
      <x:c r="I2" s="7"/>
      <x:c r="J2" s="7"/>
      <x:c r="K2" s="7"/>
      <x:c r="L2" s="7"/>
      <x:c r="M2" s="7"/>
      <x:c r="N2" s="7"/>
      <x:c r="O2" s="7"/>
      <x:c r="P2" s="7"/>
      <x:c r="Q2" s="7"/>
      <x:c r="R2" s="7"/>
      <x:c r="S2" s="7"/>
      <x:c r="T2" s="7"/>
      <x:c r="U2" s="7"/>
      <x:c r="V2" s="7"/>
      <x:c r="W2" s="7"/>
      <x:c r="X2" s="7"/>
      <x:c r="Y2" s="7"/>
      <x:c r="Z2" s="7"/>
      <x:c r="AA2" s="7"/>
      <x:c r="AB2" s="7"/>
    </x:row>
    <x:row r="3" ht="42" customHeight="1">
      <x:c r="A3" s="13" t="str">
        <x:v>candidate_id</x:v>
      </x:c>
      <x:c r="B3" s="13" t="str">
        <x:v>candidate_span</x:v>
      </x:c>
      <x:c r="C3" s="13" t="str">
        <x:v>candidate_translation</x:v>
      </x:c>
      <x:c r="D3" s="13" t="str">
        <x:v>alternate_span</x:v>
      </x:c>
      <x:c r="E3" s="13" t="str">
        <x:v>alternate_translation</x:v>
      </x:c>
      <x:c r="F3" s="13" t="str">
        <x:v>source_excerpt</x:v>
      </x:c>
      <x:c r="G3" s="13" t="str">
        <x:v>context_unit_id</x:v>
      </x:c>
      <x:c r="H3" s="13" t="str">
        <x:v>alternate_context_unit_id</x:v>
      </x:c>
      <x:c r="I3" s="13" t="str">
        <x:v>doc_id</x:v>
      </x:c>
      <x:c r="J3" s="13" t="str">
        <x:v>page</x:v>
      </x:c>
      <x:c r="K3" s="13" t="str">
        <x:v>language</x:v>
      </x:c>
      <x:c r="L3" s="13" t="str">
        <x:v>project_owner</x:v>
      </x:c>
      <x:c r="M3" s="13" t="str">
        <x:v>authority_note</x:v>
      </x:c>
      <x:c r="N3" s="13" t="str">
        <x:v>source_mode</x:v>
      </x:c>
      <x:c r="O3" s="13" t="str">
        <x:v>render_file</x:v>
      </x:c>
      <x:c r="P3" s="13" t="str">
        <x:v>inclusion_decision</x:v>
      </x:c>
      <x:c r="Q3" s="13" t="str">
        <x:v>final_code1</x:v>
      </x:c>
      <x:c r="R3" s="13" t="str">
        <x:v>final_odr</x:v>
      </x:c>
      <x:c r="S3" s="13" t="str">
        <x:v>privacy_direction</x:v>
      </x:c>
      <x:c r="T3" s="13" t="str">
        <x:v>privacy_relation</x:v>
      </x:c>
      <x:c r="U3" s="13" t="str">
        <x:v>strength</x:v>
      </x:c>
      <x:c r="V3" s="13" t="str">
        <x:v>exclusion_reason</x:v>
      </x:c>
      <x:c r="W3" s="13" t="str">
        <x:v>confidence</x:v>
      </x:c>
      <x:c r="X3" s="13" t="str">
        <x:v>final_span_override</x:v>
      </x:c>
      <x:c r="Y3" s="13" t="str">
        <x:v>quote_en_override</x:v>
      </x:c>
      <x:c r="Z3" s="13" t="str">
        <x:v>notes</x:v>
      </x:c>
      <x:c r="AA3" s="13" t="str">
        <x:v>reviewer_initials</x:v>
      </x:c>
      <x:c r="AB3" s="13" t="str">
        <x:v>qc_status</x:v>
      </x:c>
    </x:row>
    <x:row r="4" ht="62" customHeight="1">
      <x:c r="A4" s="34" t="str">
        <x:v>PC-02847</x:v>
      </x:c>
      <x:c r="B4" s="34" t="str">
        <x:v>the end user will contact a PSP (from a business perspective, the 
process may start with the end user contacting the PSP, who will assist the  user in 
completing the process with the alias management system), which will conduct the "know 
your customer" process and approve the activation of the user's wallet(s).</x:v>
      </x:c>
      <x:c r="C4" s="34" t="str"/>
      <x:c r="D4" s="34" t="str">
        <x:v>In the process of onboarding to the digital shekel system and opening a wallet, a uniqu e 
identifier will be created for the end user, and an alias will be issued to them.</x:v>
      </x:c>
      <x:c r="E4" s="34" t="str"/>
      <x:c r="F4" s="34" t="str">
        <x:v>… em. A user can 
link multiple wallets to their unique identifier. 
To operate in the digital shekel system, the end user must onboard it, and one or more 
wallets must be created for them.36 When the user requests to onboard the system, they will 
contact the alias management system, which will request to issue a unique identifier for 
them in the main database 37 of the backend layer, to which the wallet created for the user 
will be linked. The system will issue the user an alias, and to complete the onboarding to the 
digital shekel system, the end user will contact a PSP (from a business perspective, the 
process may start with the end user contacting the PSP, who will assist the  user in 
completing the process with the alias management system), which will conduct the "know 
your customer" process and approve the activation of the user's wallet(s). 
36 From a technological perspective, theoretically, an unlimited number of wallets can be linked to 
each identifier. There may be regulatory or system performance considerations that limit the 
number of wallets that can be linked to  an identifier. 
37 See section 6.1.</x:v>
      </x:c>
      <x:c r="G4" s="34" t="str">
        <x:v>PRD-0038-P0057-U01</x:v>
      </x:c>
      <x:c r="H4" s="34" t="str">
        <x:v>PRD-0038-P0057-U01</x:v>
      </x:c>
      <x:c r="I4" s="34" t="str">
        <x:v>IL_BoI_2024</x:v>
      </x:c>
      <x:c r="J4" s="34" t="n">
        <x:v>57</x:v>
      </x:c>
      <x:c r="K4" s="34" t="str">
        <x:v>en</x:v>
      </x:c>
      <x:c r="L4" s="34" t="str">
        <x:v>Bank of Israel (digital shekel)</x:v>
      </x:c>
      <x:c r="M4" s="34" t="str">
        <x:v>Retain the named authority's own CBDC decisions, explicit proposals, requirements, features, and executed findings. Exclude generic context, literature, foreign projects, and stakeholder views not explicitly adopted by the authority.</x:v>
      </x:c>
      <x:c r="N4" s="34" t="str">
        <x:v>text</x:v>
      </x:c>
      <x:c r="O4" s="34" t="str"/>
      <x:c r="P4" s="38" t="str"/>
      <x:c r="Q4" s="38" t="str"/>
      <x:c r="R4" s="38" t="str"/>
      <x:c r="S4" s="38" t="str"/>
      <x:c r="T4" s="38" t="str"/>
      <x:c r="U4" s="38" t="str"/>
      <x:c r="V4" s="38" t="str"/>
      <x:c r="W4" s="38" t="str"/>
      <x:c r="X4" s="38" t="str"/>
      <x:c r="Y4" s="38" t="str"/>
      <x:c r="Z4" s="38" t="str"/>
      <x:c r="AA4" s="43" t="str">
        <x:f>IF('Instructions'!$B$3="","",'Instructions'!$B$3)</x:f>
      </x:c>
      <x:c r="AB4" s="43" t="str">
        <x:f>IF(P4="","PENDING",IF('Instructions'!$B$3="","SET_INITIALS",IF(P4="keep",IF(OR(Q4="",R4="",S4="",T4="",U4="",W4=""),"INCOMPLETE_KEEP","COMPLETE"),IF(P4="exclude",IF(OR(V4="",W4=""),"INCOMPLETE_EXCLUDE","COMPLETE"),"NEEDS_CONTEXT"))))</x:f>
        <x:v>PENDING</x:v>
      </x:c>
    </x:row>
    <x:row r="5" ht="62" customHeight="1">
      <x:c r="A5" s="34" t="str">
        <x:v>PC-02204</x:v>
      </x:c>
      <x:c r="B5" s="34" t="str">
        <x:v>The basic system design principle was that, given the many new 
system elements and specific process features, the Student Safe system and its components should 
operate separately from the critical infrastructures operated by the MNB, while meeting all</x:v>
      </x:c>
      <x:c r="C5" s="34" t="str"/>
      <x:c r="D5" s="34" t="str">
        <x:v>due to its pilot status, it was still not connected to the critical 
infrastructure of the central bank.</x:v>
      </x:c>
      <x:c r="E5" s="34" t="str"/>
      <x:c r="F5" s="34" t="str">
        <x:v>… uired availability target (greater than 99 .5% per month) 
by running both the administrative and the account management backend systems on two nodes 
each. The user requests were distributed between these nodes by a dedicated MNB service (MNB 
Web Application Firewall (WAF)), which also increased the security level of the system. 
The secure operation of the Student Safe was supported by a number of architectural and 
process elements, but due to its pilot status, it was still not connected to the critical 
infrastructure of the central bank. The basic system design principle was that, given the many new 
system elements and specific process features, the Student Safe system and its components should 
operate separately from the critical infrastructures operated by the MNB, while meeting all</x:v>
      </x:c>
      <x:c r="G5" s="34" t="str">
        <x:v>PRD-0034-P0021-U01</x:v>
      </x:c>
      <x:c r="H5" s="34" t="str">
        <x:v>PRD-0034-P0021-U01</x:v>
      </x:c>
      <x:c r="I5" s="34" t="str">
        <x:v>HU_Hungary_2025</x:v>
      </x:c>
      <x:c r="J5" s="34" t="n">
        <x:v>21</x:v>
      </x:c>
      <x:c r="K5" s="34" t="str">
        <x:v>en</x:v>
      </x:c>
      <x:c r="L5" s="34" t="str">
        <x:v>Magyar Nemzeti Bank (Student Safe / retail CBDC pilot context)</x:v>
      </x:c>
      <x:c r="M5" s="34" t="str">
        <x:v>Retain concrete central-bank pilot features and executed findings. Exclude educational framing, generic CBDC discussion, and unadopted recommendations.</x:v>
      </x:c>
      <x:c r="N5" s="34" t="str">
        <x:v>text</x:v>
      </x:c>
      <x:c r="O5" s="34" t="str"/>
      <x:c r="P5" s="38" t="str"/>
      <x:c r="Q5" s="38" t="str"/>
      <x:c r="R5" s="38" t="str"/>
      <x:c r="S5" s="38" t="str"/>
      <x:c r="T5" s="38" t="str"/>
      <x:c r="U5" s="38" t="str"/>
      <x:c r="V5" s="38" t="str"/>
      <x:c r="W5" s="38" t="str"/>
      <x:c r="X5" s="38" t="str"/>
      <x:c r="Y5" s="38" t="str"/>
      <x:c r="Z5" s="38" t="str"/>
      <x:c r="AA5" s="43" t="str">
        <x:f>IF('Instructions'!$B$3="","",'Instructions'!$B$3)</x:f>
      </x:c>
      <x:c r="AB5" s="43" t="str">
        <x:f>IF(P5="","PENDING",IF('Instructions'!$B$3="","SET_INITIALS",IF(P5="keep",IF(OR(Q5="",R5="",S5="",T5="",U5="",W5=""),"INCOMPLETE_KEEP","COMPLETE"),IF(P5="exclude",IF(OR(V5="",W5=""),"INCOMPLETE_EXCLUDE","COMPLETE"),"NEEDS_CONTEXT"))))</x:f>
        <x:v>PENDING</x:v>
      </x:c>
    </x:row>
    <x:row r="6" ht="62" customHeight="1">
      <x:c r="A6" s="34" t="str">
        <x:v>PC-04402</x:v>
      </x:c>
      <x:c r="B6" s="34" t="str">
        <x:v>I Norges Bank (2019) ble teknologien vurdert som umoden. Dette gjelder 
fortsatt, men i mindre grad ettersom teknologien er utviklet videre, og flere 
sentralbanker har valgt å benytte denne teknologien i piloter og annen testing.</x:v>
      </x:c>
      <x:c r="C6" s="34" t="str"/>
      <x:c r="D6" s="34" t="str">
        <x:v>Vurderingen er derfor at Norges Bank gjennom mer begrenset 
programmeringsfunksjonalitet og standarder bør legge til rette for 
interoperabilitet med andre registre som tilbyr slik funksjonalitet.</x:v>
      </x:c>
      <x:c r="E6" s="34" t="str"/>
      <x:c r="F6" s="34" t="str">
        <x:v>45 
NORGES BANK MEMO 
NR 1 | 2021 
DIGITALE 
SENTRALBANKPENGER 
3. RAPPORT FRA 
ARBEIDSGRUPPEN 
5. Oppsummering av valideringen  
Validering innebærer å vurdere om og i hvilken grad en teknisk løsning kan 
oppfylle de oppgitte egenskapene.  
5.1. Validering av registerbasert tokenløsning 
I Norges Bank (2019) ble en registerbasert tokenløsning vurdert som en mulig 
løsning for DSP. Arbeidet med validering av løsninger i prosjektfase 3 har ikke 
endret denne vurderingen.  
I Norges Bank (2019) ble teknologien vurdert som umoden. Dette gjelder 
fortsatt, men i mindre grad ettersom teknologien er utviklet videre, og flere 
sentralbanker har valgt å benytte denne teknologien i piloter og annen testing. 
I arbeidet med validering har imidlertid flere problemstillinger og avveininger 
kommet klarere fram: 
- Avveininger knyttet til programmerbare penger og kontroll  
- Utfordringer knyttet til standarder og interoperabilitet 
- Utfordringer og avveininger knyttet til offline-løsninger  
- Utfordringer og avveininger knyttet til identifisering  
Når det gjelder avveininger knyttet til programmerbare penger og kontroll, 
gjelder dette særlig behovet for at Norges Bank skal ha kontroll med systemet, 
men samtidig legge til rette for innovasjon fr …</x:v>
      </x:c>
      <x:c r="G6" s="34" t="str">
        <x:v>PRD-0054-P0045-U01</x:v>
      </x:c>
      <x:c r="H6" s="34" t="str">
        <x:v>PRD-0054-P0045-U01</x:v>
      </x:c>
      <x:c r="I6" s="34" t="str">
        <x:v>NO_Norway_norges-bank-memo-1-2021</x:v>
      </x:c>
      <x:c r="J6" s="34" t="n">
        <x:v>45</x:v>
      </x:c>
      <x:c r="K6" s="34" t="str">
        <x:v>en</x:v>
      </x:c>
      <x:c r="L6" s="34" t="str">
        <x:v>Norges Bank (Norwegian CBDC work)</x:v>
      </x:c>
      <x:c r="M6" s="34" t="str">
        <x:v>Retain Norges Bank CBDC positions and requirements; exclude generic or cited research.</x:v>
      </x:c>
      <x:c r="N6" s="34" t="str">
        <x:v>text</x:v>
      </x:c>
      <x:c r="O6" s="34" t="str"/>
      <x:c r="P6" s="38" t="str"/>
      <x:c r="Q6" s="38" t="str"/>
      <x:c r="R6" s="38" t="str"/>
      <x:c r="S6" s="38" t="str"/>
      <x:c r="T6" s="38" t="str"/>
      <x:c r="U6" s="38" t="str"/>
      <x:c r="V6" s="38" t="str"/>
      <x:c r="W6" s="38" t="str"/>
      <x:c r="X6" s="38" t="str"/>
      <x:c r="Y6" s="38" t="str"/>
      <x:c r="Z6" s="38" t="str"/>
      <x:c r="AA6" s="43" t="str">
        <x:f>IF('Instructions'!$B$3="","",'Instructions'!$B$3)</x:f>
      </x:c>
      <x:c r="AB6" s="43" t="str">
        <x:f>IF(P6="","PENDING",IF('Instructions'!$B$3="","SET_INITIALS",IF(P6="keep",IF(OR(Q6="",R6="",S6="",T6="",U6="",W6=""),"INCOMPLETE_KEEP","COMPLETE"),IF(P6="exclude",IF(OR(V6="",W6=""),"INCOMPLETE_EXCLUDE","COMPLETE"),"NEEDS_CONTEXT"))))</x:f>
        <x:v>PENDING</x:v>
      </x:c>
    </x:row>
    <x:row r="7" ht="62" customHeight="1">
      <x:c r="A7" s="34" t="str">
        <x:v>PC-04162</x:v>
      </x:c>
      <x:c r="B7" s="34" t="str">
        <x:v>Det vil også kunne være behov å pålegge institusjonene særskilte 
sikkerhetsregler for å sikre at DSP blir et trygt alternativ for brukerne.</x:v>
      </x:c>
      <x:c r="C7" s="34" t="str"/>
      <x:c r="D7" s="34" t="str"/>
      <x:c r="E7" s="34" t="str"/>
      <x:c r="F7" s="34" t="str">
        <x:v>… lert av Norges Bank s om tilbyr DSP til 
publikum, vil det kunne være behov for en egen særlov for dette foretaket.     
Det kan være behov for lovendringer for å sikre at DSP settes i sirkulasjon. I den 
forbindelse kan det være aktuelt å pålegge banker og eventuelle andre institusjoner å 
tilby kunder DSP på samme måte som for kontanter i dag. Det kan også være behov 
for å pålegge bankene andre forpliktelser ved salg av DSP til publikum. Det kan bli 
behov for å utfylle kjenn-din-kunde regler og anti-hvitvaskingsregler for å tilpasses 
DSP. Det vil også kunne være behov å pålegge institusjonene særskilte 
sikkerhetsregler for å sikre at DSP blir et trygt alternativ for brukerne.  
Dersom DSP skal bli et tvungent betalingsmiddel, kan det være aktuelt med 
bestemmelser som ligner på de som i dag finnes i finansavtaleloven § 38 tredje ledd 
om rett til å betale med kontanter, for å sikre at kunden kan betale med DSP på alle 
brukersteder.     
Det vil også kunne være behov for å regulere tredjeparter som tilbyr DSP-relaterte 
tjenester annet enn å selge DSP til publikum. Dette vil typisk kunne være tilbydere av 
digitale lommebøker («digital wallets») og andre brukergrensesnitt. Det antas at det vil</x:v>
      </x:c>
      <x:c r="G7" s="34" t="str">
        <x:v>PRD-0052-P0032-U01</x:v>
      </x:c>
      <x:c r="H7" s="34" t="str"/>
      <x:c r="I7" s="34" t="str">
        <x:v>NO_Norway_nb_memo_2_19_dsp</x:v>
      </x:c>
      <x:c r="J7" s="34" t="n">
        <x:v>32</x:v>
      </x:c>
      <x:c r="K7" s="34" t="str">
        <x:v>en</x:v>
      </x:c>
      <x:c r="L7" s="34" t="str">
        <x:v>Norges Bank (Norwegian CBDC work)</x:v>
      </x:c>
      <x:c r="M7" s="34" t="str">
        <x:v>Retain Norges Bank CBDC analysis only when it states an issuer proposal, preference, requirement, or own-project finding; exclude cited theory.</x:v>
      </x:c>
      <x:c r="N7" s="34" t="str">
        <x:v>text</x:v>
      </x:c>
      <x:c r="O7" s="34" t="str"/>
      <x:c r="P7" s="38" t="str"/>
      <x:c r="Q7" s="38" t="str"/>
      <x:c r="R7" s="38" t="str"/>
      <x:c r="S7" s="38" t="str"/>
      <x:c r="T7" s="38" t="str"/>
      <x:c r="U7" s="38" t="str"/>
      <x:c r="V7" s="38" t="str"/>
      <x:c r="W7" s="38" t="str"/>
      <x:c r="X7" s="38" t="str"/>
      <x:c r="Y7" s="38" t="str"/>
      <x:c r="Z7" s="38" t="str"/>
      <x:c r="AA7" s="43" t="str">
        <x:f>IF('Instructions'!$B$3="","",'Instructions'!$B$3)</x:f>
      </x:c>
      <x:c r="AB7" s="43" t="str">
        <x:f>IF(P7="","PENDING",IF('Instructions'!$B$3="","SET_INITIALS",IF(P7="keep",IF(OR(Q7="",R7="",S7="",T7="",U7="",W7=""),"INCOMPLETE_KEEP","COMPLETE"),IF(P7="exclude",IF(OR(V7="",W7=""),"INCOMPLETE_EXCLUDE","COMPLETE"),"NEEDS_CONTEXT"))))</x:f>
        <x:v>PENDING</x:v>
      </x:c>
    </x:row>
    <x:row r="8" ht="62" customHeight="1">
      <x:c r="A8" s="34" t="str">
        <x:v>PC-04268</x:v>
      </x:c>
      <x:c r="B8" s="34" t="str">
        <x:v>Det er en premiss for utredningen at eksistensen av og størrelsen på DSP ikke 
skal vesentlig svekke mulighetene for privat sektor til å formidle kreditt til foretak 
og husholdninger.</x:v>
      </x:c>
      <x:c r="C8" s="34" t="str"/>
      <x:c r="D8" s="34" t="str">
        <x:v>Arbeidsgruppen mener det er hensiktsmessig 
med løsninger som er fleksible for ulike avveininger og er robuste for endrede 
avveininger i fremtiden.</x:v>
      </x:c>
      <x:c r="E8" s="34" t="str"/>
      <x:c r="F8" s="34" t="str">
        <x:v>… i har fått innspill på løsninger, testing og brukerbehov 
gjennom møter med en rekke eksterne aktører.   
Det er betydelig usikkerhet knyttet til etterspørselen etter DSP. Etterspørselen vil 
blant annet avhenge av ennå ukjente detaljer i utformingen av DSP-løsningen, 
bruksområdene for DSP og hvordan brukerne av DSP velger å styre sin likviditet. 
Riksbanken har i sine analyser tatt utgangspunkt i en etterspørsel etter DSP på i 
størrelsesorden 3 prosent av BNP. For Norge utgjorde 3 prosent av fastlands-
BNP i 2020 vel 90 milliarder kroner.  
Det er en premiss for utredningen at eksistensen av og størrelsen på DSP ikke 
skal vesentlig svekke mulighetene for privat sektor til å formidle kreditt til foretak 
og husholdninger. Arbeidsgruppen har analysert mulige virkninger på norske 
banker av å innføre DSP. Virkningen på bankenes finansieringsstruktur vil 
avhenge av hvordan etterspørselen etter bankinnskudd endres, og er usikker. Det 
er grunn til å tro at noen av innskuddene vil erstattes og at etterspørselen etter 
innskudd blir mer rentefølsom. Det er mulig å oppnå en tilpasning der virkningen 
på bankenes finansiering og utlånsrenter blir begrensede. En slik tilpasning hviler 
på at sentralbanken tilfører bankene reserver når innskudd trekkes ut av bankene 
og …</x:v>
      </x:c>
      <x:c r="G8" s="34" t="str">
        <x:v>PRD-0054-P0006-U01</x:v>
      </x:c>
      <x:c r="H8" s="34" t="str">
        <x:v>PRD-0054-P0006-U01</x:v>
      </x:c>
      <x:c r="I8" s="34" t="str">
        <x:v>NO_Norway_norges-bank-memo-1-2021</x:v>
      </x:c>
      <x:c r="J8" s="34" t="n">
        <x:v>6</x:v>
      </x:c>
      <x:c r="K8" s="34" t="str">
        <x:v>en</x:v>
      </x:c>
      <x:c r="L8" s="34" t="str">
        <x:v>Norges Bank (Norwegian CBDC work)</x:v>
      </x:c>
      <x:c r="M8" s="34" t="str">
        <x:v>Retain Norges Bank CBDC positions and requirements; exclude generic or cited research.</x:v>
      </x:c>
      <x:c r="N8" s="34" t="str">
        <x:v>text</x:v>
      </x:c>
      <x:c r="O8" s="34" t="str"/>
      <x:c r="P8" s="38" t="str"/>
      <x:c r="Q8" s="38" t="str"/>
      <x:c r="R8" s="38" t="str"/>
      <x:c r="S8" s="38" t="str"/>
      <x:c r="T8" s="38" t="str"/>
      <x:c r="U8" s="38" t="str"/>
      <x:c r="V8" s="38" t="str"/>
      <x:c r="W8" s="38" t="str"/>
      <x:c r="X8" s="38" t="str"/>
      <x:c r="Y8" s="38" t="str"/>
      <x:c r="Z8" s="38" t="str"/>
      <x:c r="AA8" s="43" t="str">
        <x:f>IF('Instructions'!$B$3="","",'Instructions'!$B$3)</x:f>
      </x:c>
      <x:c r="AB8" s="43" t="str">
        <x:f>IF(P8="","PENDING",IF('Instructions'!$B$3="","SET_INITIALS",IF(P8="keep",IF(OR(Q8="",R8="",S8="",T8="",U8="",W8=""),"INCOMPLETE_KEEP","COMPLETE"),IF(P8="exclude",IF(OR(V8="",W8=""),"INCOMPLETE_EXCLUDE","COMPLETE"),"NEEDS_CONTEXT"))))</x:f>
        <x:v>PENDING</x:v>
      </x:c>
    </x:row>
    <x:row r="9" ht="62" customHeight="1">
      <x:c r="A9" s="34" t="str">
        <x:v>PC-03095</x:v>
      </x:c>
      <x:c r="B9" s="34" t="str">
        <x:v>In anonymous payment transactions, no identifiable 
information will be retained by the participants, similar to the situation in a cash transaction.</x:v>
      </x:c>
      <x:c r="C9" s="34" t="str"/>
      <x:c r="D9" s="34" t="str"/>
      <x:c r="E9" s="34" t="str"/>
      <x:c r="F9" s="34" t="str">
        <x:v>… and informed consent of the end 
users, all in accordance with the Privacy Protection Law. 
The Period for Retaining Information by Participants: If, within the legislative process of 
the digital shekel, it is possible to reduce the period of legal exposure for participants in the 
system due to its unique characteristics (settlement in end users' wallets, finality, etc.), this 
could serve as a basis for defining a shorter period for retaining information regarding 
transactions in the system by participants. 
Anonymous Payment Transactions: In anonymous payment transactions, no identifiable 
information will be retained by the participants, similar to the situation in a cash transaction. 
However, the end user may choose to retain information about their transactions on their 
personal device (without this information interfacing with the PSP systems). 
Questions – Privacy: 
65. Does the design proposed specification along the document align with the principles of 
"privacy by design"? Does it ensure that neither the Bank of Israel nor any other central 
entity will have the ability to access personal identifiable information  about users' 
activities? 
66. Is it important to allow anonymous transactions, both online and off …</x:v>
      </x:c>
      <x:c r="G9" s="34" t="str">
        <x:v>PRD-0038-P0115-U01</x:v>
      </x:c>
      <x:c r="H9" s="34" t="str"/>
      <x:c r="I9" s="34" t="str">
        <x:v>IL_BoI_2024</x:v>
      </x:c>
      <x:c r="J9" s="34" t="n">
        <x:v>115</x:v>
      </x:c>
      <x:c r="K9" s="34" t="str">
        <x:v>en</x:v>
      </x:c>
      <x:c r="L9" s="34" t="str">
        <x:v>Bank of Israel (digital shekel)</x:v>
      </x:c>
      <x:c r="M9" s="34" t="str">
        <x:v>Retain the named authority's own CBDC decisions, explicit proposals, requirements, features, and executed findings. Exclude generic context, literature, foreign projects, and stakeholder views not explicitly adopted by the authority.</x:v>
      </x:c>
      <x:c r="N9" s="34" t="str">
        <x:v>text</x:v>
      </x:c>
      <x:c r="O9" s="34" t="str"/>
      <x:c r="P9" s="38" t="str"/>
      <x:c r="Q9" s="38" t="str"/>
      <x:c r="R9" s="38" t="str"/>
      <x:c r="S9" s="38" t="str"/>
      <x:c r="T9" s="38" t="str"/>
      <x:c r="U9" s="38" t="str"/>
      <x:c r="V9" s="38" t="str"/>
      <x:c r="W9" s="38" t="str"/>
      <x:c r="X9" s="38" t="str"/>
      <x:c r="Y9" s="38" t="str"/>
      <x:c r="Z9" s="38" t="str"/>
      <x:c r="AA9" s="43" t="str">
        <x:f>IF('Instructions'!$B$3="","",'Instructions'!$B$3)</x:f>
      </x:c>
      <x:c r="AB9" s="43" t="str">
        <x:f>IF(P9="","PENDING",IF('Instructions'!$B$3="","SET_INITIALS",IF(P9="keep",IF(OR(Q9="",R9="",S9="",T9="",U9="",W9=""),"INCOMPLETE_KEEP","COMPLETE"),IF(P9="exclude",IF(OR(V9="",W9=""),"INCOMPLETE_EXCLUDE","COMPLETE"),"NEEDS_CONTEXT"))))</x:f>
        <x:v>PENDING</x:v>
      </x:c>
    </x:row>
    <x:row r="10" ht="62" customHeight="1">
      <x:c r="A10" s="34" t="str">
        <x:v>PC-05232</x:v>
      </x:c>
      <x:c r="B10" s="34" t="str">
        <x:v>In the autumn of 2023, the e-krona project was brought to a conclusion</x:v>
      </x:c>
      <x:c r="C10" s="34" t="str"/>
      <x:c r="D10" s="34" t="str"/>
      <x:c r="E10" s="34" t="str"/>
      <x:c r="F10" s="34" t="str">
        <x:v>…  both rCBDC and wCBDC. National-
banken does not see a need for an rCBDC in Denmark at present. In Australia, the Re-
serve Bank of Australia (RBA) and Treasury have come to a similar conclusion. The 
RBA will continue to explore the wCBDC in the future. The USA stopped the develop-
ment of a CBDC in January, citing risks to financial stability and individual privacy. The 
Bank of Canada announced in 2024 that it is de-prioritising its work on the rCBDC, to 
focus on other payment issues. In Sweden too, work on the e-krona has changed fo-
cus. In the autumn of 2023, the e-krona project was brought to a conclusion, and the 
Riksbank will instead continue to analyse and follow international policy work, partic-
ularly the work on the digital euro.</x:v>
      </x:c>
      <x:c r="G10" s="34" t="str">
        <x:v>PRD-0102-P0027-U01</x:v>
      </x:c>
      <x:c r="H10" s="34" t="str"/>
      <x:c r="I10" s="34" t="str">
        <x:v>SE_Riksbank_PaymentsReport_2025</x:v>
      </x:c>
      <x:c r="J10" s="34" t="n">
        <x:v>27</x:v>
      </x:c>
      <x:c r="K10" s="34" t="str">
        <x:v>en</x:v>
      </x:c>
      <x:c r="L10" s="34" t="str">
        <x:v>Sveriges Riksbank</x:v>
      </x:c>
      <x:c r="M10" s="34" t="str">
        <x:v>Retain the named authority's own CBDC decisions, explicit proposals, requirements, features, and executed findings. Exclude generic context, literature, foreign projects, and stakeholder views not explicitly adopted by the authority.</x:v>
      </x:c>
      <x:c r="N10" s="34" t="str">
        <x:v>text</x:v>
      </x:c>
      <x:c r="O10" s="34" t="str"/>
      <x:c r="P10" s="38" t="str"/>
      <x:c r="Q10" s="38" t="str"/>
      <x:c r="R10" s="38" t="str"/>
      <x:c r="S10" s="38" t="str"/>
      <x:c r="T10" s="38" t="str"/>
      <x:c r="U10" s="38" t="str"/>
      <x:c r="V10" s="38" t="str"/>
      <x:c r="W10" s="38" t="str"/>
      <x:c r="X10" s="38" t="str"/>
      <x:c r="Y10" s="38" t="str"/>
      <x:c r="Z10" s="38" t="str"/>
      <x:c r="AA10" s="43" t="str">
        <x:f>IF('Instructions'!$B$3="","",'Instructions'!$B$3)</x:f>
      </x:c>
      <x:c r="AB10" s="43" t="str">
        <x:f>IF(P10="","PENDING",IF('Instructions'!$B$3="","SET_INITIALS",IF(P10="keep",IF(OR(Q10="",R10="",S10="",T10="",U10="",W10=""),"INCOMPLETE_KEEP","COMPLETE"),IF(P10="exclude",IF(OR(V10="",W10=""),"INCOMPLETE_EXCLUDE","COMPLETE"),"NEEDS_CONTEXT"))))</x:f>
        <x:v>PENDING</x:v>
      </x:c>
    </x:row>
    <x:row r="11" ht="62" customHeight="1">
      <x:c r="A11" s="34" t="str">
        <x:v>PC-05323</x:v>
      </x:c>
      <x:c r="B11" s="34" t="str">
        <x:v>Responsible for defining their own PBM token business logic. Eg. Voucher expiry  
date, approved merchant list, min transaction values</x:v>
      </x:c>
      <x:c r="C11" s="34" t="str"/>
      <x:c r="D11" s="34" t="str">
        <x:v>Responsible for minting, burning and freezing PBM tokens</x:v>
      </x:c>
      <x:c r="E11" s="34" t="str"/>
      <x:c r="F11" s="34" t="str">
        <x:v>… cy (This will be  
covered in future phases of Project Orchid)
LAST MILE SETTLEMENT  ○ Provide the on/off ramp services
WALLET PROVIDER*
 ○ Responsible for onboarding merchants 
 ○ Responsible for providing wallet management services
 ○ Wallet provider will be able to allow their users to access and spend their Digital  
SGD directly from their app
PBM CREATOR
 ○ Responsible for defining the roles and access control of each member involved in 
accessing the PBM Token smart contract
 ○ Responsible for minting, burning and freezing PBM tokens
 ○ Responsible for defining their own PBM token business logic. Eg. Voucher expiry  
date, approved merchant list, min transaction values
 ○ PBM Creators have to earmark their Digital SGD in order to mint PBM tokens
 ○ PBM Creators will handle the distribution and management of their PBM tokens
 ○ PBM Tokens should be compatible with 3rd party wallet providers
PBM HOLDER
 ○ Responsible for choosing his preferred wallet application to view and spend his PBM token
 ○ A Retail User would be able to directly receive all his PBM tokens from various  
PBM Creators
 ○ A Retail User would be able to select a wallet of this choice to manage and spend the PBM 
tokens from various PBM Crea …</x:v>
      </x:c>
      <x:c r="G11" s="34" t="str">
        <x:v>PRD-0068-P0030-U01</x:v>
      </x:c>
      <x:c r="H11" s="34" t="str">
        <x:v>PRD-0068-P0030-U01</x:v>
      </x:c>
      <x:c r="I11" s="34" t="str">
        <x:v>SG_MAS_mas-project-orchid-report</x:v>
      </x:c>
      <x:c r="J11" s="34" t="n">
        <x:v>30</x:v>
      </x:c>
      <x:c r="K11" s="34" t="str">
        <x:v>en</x:v>
      </x:c>
      <x:c r="L11" s="34" t="str">
        <x:v>Monetary Authority of Singapore (Project Orchid / purpose-bound money)</x:v>
      </x:c>
      <x:c r="M11" s="34" t="str">
        <x:v>Retain complete Project Orchid decisions, requirements, and executed findings. Exclude future research and incomplete fragments.</x:v>
      </x:c>
      <x:c r="N11" s="34" t="str">
        <x:v>text</x:v>
      </x:c>
      <x:c r="O11" s="34" t="str"/>
      <x:c r="P11" s="38" t="str"/>
      <x:c r="Q11" s="38" t="str"/>
      <x:c r="R11" s="38" t="str"/>
      <x:c r="S11" s="38" t="str"/>
      <x:c r="T11" s="38" t="str"/>
      <x:c r="U11" s="38" t="str"/>
      <x:c r="V11" s="38" t="str"/>
      <x:c r="W11" s="38" t="str"/>
      <x:c r="X11" s="38" t="str"/>
      <x:c r="Y11" s="38" t="str"/>
      <x:c r="Z11" s="38" t="str"/>
      <x:c r="AA11" s="43" t="str">
        <x:f>IF('Instructions'!$B$3="","",'Instructions'!$B$3)</x:f>
      </x:c>
      <x:c r="AB11" s="43" t="str">
        <x:f>IF(P11="","PENDING",IF('Instructions'!$B$3="","SET_INITIALS",IF(P11="keep",IF(OR(Q11="",R11="",S11="",T11="",U11="",W11=""),"INCOMPLETE_KEEP","COMPLETE"),IF(P11="exclude",IF(OR(V11="",W11=""),"INCOMPLETE_EXCLUDE","COMPLETE"),"NEEDS_CONTEXT"))))</x:f>
        <x:v>PENDING</x:v>
      </x:c>
    </x:row>
    <x:row r="12" ht="62" customHeight="1">
      <x:c r="A12" s="34" t="str">
        <x:v>PC-06195</x:v>
      </x:c>
      <x:c r="B12" s="34" t="str">
        <x:v>As such, upon introduction, the CBDC system would support 
two essential types of payments, person-to-business (P2B), both in-store and online, and 
P2P.</x:v>
      </x:c>
      <x:c r="C12" s="34" t="str"/>
      <x:c r="D12" s="34" t="str"/>
      <x:c r="E12" s="34" t="str"/>
      <x:c r="F12" s="34" t="str">
        <x:v>…  16 
PIPs function as gateways to the CBDC ecosystem, offering users digital ‘pass-through’ 
wallets3 to interact with, and manage, their CBDC holdings. ESIPs might provide non-
payment, value-add services, such as business analytics, budgeting tools and fraud 
monitoring.  
We expect in-store, online and peer-to-peer (P2P) payments to be the initial focus of a 
UK CBDC. Over time, a broader range of payments may be enabled. 
The digital pound CP proposes that CBDC would be used by households and businesses for 
their everyday payment needs. As such, upon introduction, the CBDC system would support 
two essential types of payments, person-to-business (P2B), both in-store and online, and 
P2P. 
Over the longer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innovation and meet user needs. 
CBDC would be accessed via smart devices and cards. 
The digital pound CP outlines how users would interact with their C …</x:v>
      </x:c>
      <x:c r="G12" s="34" t="str">
        <x:v>PRD-0076-P0017-U01</x:v>
      </x:c>
      <x:c r="H12" s="34" t="str"/>
      <x:c r="I12" s="34" t="str">
        <x:v>UK_BoE_2023_TechWP</x:v>
      </x:c>
      <x:c r="J12" s="34" t="n">
        <x:v>17</x:v>
      </x:c>
      <x:c r="K12" s="34" t="str">
        <x:v>en</x:v>
      </x:c>
      <x:c r="L12" s="34" t="str">
        <x:v>Bank of England and HM Treasury (digital pound)</x:v>
      </x:c>
      <x:c r="M12" s="34" t="str">
        <x:v>Retain the named authority's own CBDC decisions, explicit proposals, requirements, features, and executed findings. Exclude generic context, literature, foreign projects, and stakeholder views not explicitly adopted by the authority.</x:v>
      </x:c>
      <x:c r="N12" s="34" t="str">
        <x:v>text</x:v>
      </x:c>
      <x:c r="O12" s="34" t="str"/>
      <x:c r="P12" s="38" t="str"/>
      <x:c r="Q12" s="38" t="str"/>
      <x:c r="R12" s="38" t="str"/>
      <x:c r="S12" s="38" t="str"/>
      <x:c r="T12" s="38" t="str"/>
      <x:c r="U12" s="38" t="str"/>
      <x:c r="V12" s="38" t="str"/>
      <x:c r="W12" s="38" t="str"/>
      <x:c r="X12" s="38" t="str"/>
      <x:c r="Y12" s="38" t="str"/>
      <x:c r="Z12" s="38" t="str"/>
      <x:c r="AA12" s="43" t="str">
        <x:f>IF('Instructions'!$B$3="","",'Instructions'!$B$3)</x:f>
      </x:c>
      <x:c r="AB12" s="43" t="str">
        <x:f>IF(P12="","PENDING",IF('Instructions'!$B$3="","SET_INITIALS",IF(P12="keep",IF(OR(Q12="",R12="",S12="",T12="",U12="",W12=""),"INCOMPLETE_KEEP","COMPLETE"),IF(P12="exclude",IF(OR(V12="",W12=""),"INCOMPLETE_EXCLUDE","COMPLETE"),"NEEDS_CONTEXT"))))</x:f>
        <x:v>PENDING</x:v>
      </x:c>
    </x:row>
    <x:row r="13" ht="62" customHeight="1">
      <x:c r="A13" s="34" t="str">
        <x:v>PC-01242</x:v>
      </x:c>
      <x:c r="B13" s="34" t="str">
        <x:v>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x:v>
      </x:c>
      <x:c r="C13" s="34" t="str"/>
      <x:c r="D13" s="34" t="str"/>
      <x:c r="E13" s="34" t="str"/>
      <x:c r="F13" s="34" t="str">
        <x:v>… pr
opr
i
a
t
e
t
o
pr
e
ve
nt
t
he
r
a
pi
d
s
pr
e
a
d
of
ba
nk
r
uns
.
T
o
pr
om
ot
e
t
he
us
e
of
e
-
C
N
Y
i
n
r
e
t
a
i
l
pa
y
m
e
nt
s
c
e
na
r
i
os
,
e
a
s
e
t
he
c
r
ow
di
ng-
out
of
ba
nk
de
pos
i
t
s
,
a
nd
pr
e
ve
nt
a
r
bi
t
r
a
ge
a
s
w
e
l
l
a
s
pr
oc
y
c
l
i
c
a
l
e
f
f
e
c
t
s
unde
r
s
t
r
e
s
s
f
ul
c
ondi
t
i
ons
,
t
he
P
B
O
C
ha
s
c
om
e
up
w
i
t
h
a
t
i
e
r
e
d
de
s
i
gn
of
e
-
C
N
Y
w
a
l
l
e
t
w
i
t
h
di
f
f
e
r
e
nt
c
a
ps
on
t
r
a
ns
a
c
t
i
on
a
nd
ba
l
a
nc
e
f
or
di
f
f
e
r
e
nt
t
y
p
e
s
of
e
-
C
N
Y
w
a
l
l
e
t
s
.
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
D
i
g
i
t
a
l
f
i
a
t
c
ur
r
e
nc
y
i
s
a
ne
w
t
hi
ng
.
I
t
s
i
m
pa
c
t
on
t
he
e
c
onom
y
a
nd
t
he
f
i
na
nc
i
a
l
s
e
c
t
or
c
a
n
be
a
s
s
e
s
s
e
d
t
hr
oug
h
pi
l
ot
t
e
s
t
s
a
nd
pr
a
c
t
i
c
e
s
.
T
he
P
B
O
C
i
s
c
a
r
r
y
i
ng
out
e
-
C
N
Y
pi
l
ot
pr
ogr
a
m
s
w
i
t
h
t
he
f
oc
us
on
t
he
i
m
pl
i
c
a
t
i
ons
of
e
-
C
N
Y
f
or
m
one
t
a
r
y
pol
i
c
y
,
f
i
na
nc
i
a
l
m
a
r
ke
t
s
a
nd
f
i
na
nc
i
a
l
s
t
a
bi
l
i
t
y
i
n
t
he
pi
l
ot
r
e
gi
ons
.
B
a
s
e
d
on
t
he
f
i
ndi
ng
s
of
t
he
pi
l
ot
pr
ogr
a
m
s
,
t
he
P
B
O
C
w
i
l
l
 …</x:v>
      </x:c>
      <x:c r="G13" s="34" t="str">
        <x:v>PRD-0017-P0013-U01</x:v>
      </x:c>
      <x:c r="H13" s="34" t="str"/>
      <x:c r="I13" s="34" t="str">
        <x:v>CN_China_2021</x:v>
      </x:c>
      <x:c r="J13" s="34" t="n">
        <x:v>13</x:v>
      </x:c>
      <x:c r="K13" s="34" t="str">
        <x:v>en</x:v>
      </x:c>
      <x:c r="L13" s="34" t="str">
        <x:v>People's Bank of China (e-CNY)</x:v>
      </x:c>
      <x:c r="M13" s="34" t="str">
        <x:v>Retain PBOC e-CNY decisions, features, and requirements; exclude background and cited research.</x:v>
      </x:c>
      <x:c r="N13" s="34" t="str">
        <x:v>text</x:v>
      </x:c>
      <x:c r="O13" s="34" t="str"/>
      <x:c r="P13" s="38" t="str"/>
      <x:c r="Q13" s="38" t="str"/>
      <x:c r="R13" s="38" t="str"/>
      <x:c r="S13" s="38" t="str"/>
      <x:c r="T13" s="38" t="str"/>
      <x:c r="U13" s="38" t="str"/>
      <x:c r="V13" s="38" t="str"/>
      <x:c r="W13" s="38" t="str"/>
      <x:c r="X13" s="38" t="str"/>
      <x:c r="Y13" s="38" t="str"/>
      <x:c r="Z13" s="38" t="str"/>
      <x:c r="AA13" s="43" t="str">
        <x:f>IF('Instructions'!$B$3="","",'Instructions'!$B$3)</x:f>
      </x:c>
      <x:c r="AB13" s="43" t="str">
        <x:f>IF(P13="","PENDING",IF('Instructions'!$B$3="","SET_INITIALS",IF(P13="keep",IF(OR(Q13="",R13="",S13="",T13="",U13="",W13=""),"INCOMPLETE_KEEP","COMPLETE"),IF(P13="exclude",IF(OR(V13="",W13=""),"INCOMPLETE_EXCLUDE","COMPLETE"),"NEEDS_CONTEXT"))))</x:f>
        <x:v>PENDING</x:v>
      </x:c>
    </x:row>
    <x:row r="14" ht="62" customHeight="1">
      <x:c r="A14" s="34" t="str">
        <x:v>PC-00988</x:v>
      </x:c>
      <x:c r="B14" s="34" t="str">
        <x:v>The LSM settlement option encompasses a central-
ized queue mechanism that employs an algorithm to 
perform matching of queued payments at set inter -
vals throughout the day.</x:v>
      </x:c>
      <x:c r="C14" s="34" t="str"/>
      <x:c r="D14" s="34" t="str"/>
      <x:c r="E14" s="34" t="str"/>
      <x:c r="F14" s="34" t="str">
        <x:v>… 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 The design 
 …</x:v>
      </x:c>
      <x:c r="G14" s="34" t="str">
        <x:v>PRD-0015-P0026-U01</x:v>
      </x:c>
      <x:c r="H14" s="34" t="str"/>
      <x:c r="I14" s="34" t="str">
        <x:v>CA_Jasper_Phase12_2017</x:v>
      </x:c>
      <x:c r="J14" s="34" t="n">
        <x:v>26</x:v>
      </x:c>
      <x:c r="K14" s="34" t="str">
        <x:v>en</x:v>
      </x:c>
      <x:c r="L14" s="34" t="str">
        <x:v>Bank of Canada and Payments Canada (Project Jasper)</x:v>
      </x:c>
      <x:c r="M14" s="34" t="str">
        <x:v>Retain executed Project Jasper design choices and findings. Exclude general DLT literature and external examples.</x:v>
      </x:c>
      <x:c r="N14" s="34" t="str">
        <x:v>text</x:v>
      </x:c>
      <x:c r="O14" s="34" t="str"/>
      <x:c r="P14" s="38" t="str"/>
      <x:c r="Q14" s="38" t="str"/>
      <x:c r="R14" s="38" t="str"/>
      <x:c r="S14" s="38" t="str"/>
      <x:c r="T14" s="38" t="str"/>
      <x:c r="U14" s="38" t="str"/>
      <x:c r="V14" s="38" t="str"/>
      <x:c r="W14" s="38" t="str"/>
      <x:c r="X14" s="38" t="str"/>
      <x:c r="Y14" s="38" t="str"/>
      <x:c r="Z14" s="38" t="str"/>
      <x:c r="AA14" s="43" t="str">
        <x:f>IF('Instructions'!$B$3="","",'Instructions'!$B$3)</x:f>
      </x:c>
      <x:c r="AB14" s="43" t="str">
        <x:f>IF(P14="","PENDING",IF('Instructions'!$B$3="","SET_INITIALS",IF(P14="keep",IF(OR(Q14="",R14="",S14="",T14="",U14="",W14=""),"INCOMPLETE_KEEP","COMPLETE"),IF(P14="exclude",IF(OR(V14="",W14=""),"INCOMPLETE_EXCLUDE","COMPLETE"),"NEEDS_CONTEXT"))))</x:f>
        <x:v>PENDING</x:v>
      </x:c>
    </x:row>
    <x:row r="15" ht="62" customHeight="1">
      <x:c r="A15" s="34" t="str">
        <x:v>PC-06416</x:v>
      </x:c>
      <x:c r="B15" s="34" t="str">
        <x:v>we see the MMA as 
the institution primarily responsible for the Sandbox regimes.</x:v>
      </x:c>
      <x:c r="C15" s="34" t="str"/>
      <x:c r="D15" s="34" t="str"/>
      <x:c r="E15" s="34" t="str"/>
      <x:c r="F15" s="34" t="str">
        <x:v>… o consumers.”31 
The same paper points out that the skill and resource requirements for a sandbox to be 
useful are c onsiderable even in a small country . Further extracts from the paper are 
included herein as Annex 6. 
In the Maldives, no sandbox regimes  have yet been implemented , and doing so would 
require further resources, primarily at MMA.  We note that C MDA, the Capital Markets 
regulator in the Maldives may also have an interest  where products involving trading of 
digital assets is concerned. However, for the avoidance of doubt, we see the MMA as 
the institution primarily responsible for the Sandbox regimes. 
The MMA Information and Communications Technology (ICT) department has g rown 
significantly over recent years but is still relatively small (17 people) and relies on 
external expertise for hand ling complex problems such as the interconnection of the 
payment systems with the banks. It is always a challenge to keep up with the constantly 
shifting global payments landscape. Nevertheless, t he MMA technical t eam is very 
familiar with the disciplines of system testing for real -time, mission-critical systems and 
has good  experience of imp …</x:v>
      </x:c>
      <x:c r="G15" s="34" t="str">
        <x:v>PRD-0079-P0028-U01</x:v>
      </x:c>
      <x:c r="H15" s="34" t="str"/>
      <x:c r="I15" s="34" t="str">
        <x:v>UN_ESCAP_ESCAP-2022-RP-National-study-central-bank-digital-currency-stablecoin-Maldives</x:v>
      </x:c>
      <x:c r="J15" s="34" t="n">
        <x:v>28</x:v>
      </x:c>
      <x:c r="K15" s="34" t="str">
        <x:v>en</x:v>
      </x:c>
      <x:c r="L15" s="34" t="str">
        <x:v>Maldives Monetary Authority / Maldives CBDC policy study</x:v>
      </x:c>
      <x:c r="M15" s="34" t="str">
        <x:v>UN ESCAP study: retain only concrete recommendations, findings, or positions explicitly tied to the Maldives Monetary Authority or Maldives CBDC project. Exclude literature and foreign examples.</x:v>
      </x:c>
      <x:c r="N15" s="34" t="str">
        <x:v>text</x:v>
      </x:c>
      <x:c r="O15" s="34" t="str"/>
      <x:c r="P15" s="38" t="str"/>
      <x:c r="Q15" s="38" t="str"/>
      <x:c r="R15" s="38" t="str"/>
      <x:c r="S15" s="38" t="str"/>
      <x:c r="T15" s="38" t="str"/>
      <x:c r="U15" s="38" t="str"/>
      <x:c r="V15" s="38" t="str"/>
      <x:c r="W15" s="38" t="str"/>
      <x:c r="X15" s="38" t="str"/>
      <x:c r="Y15" s="38" t="str"/>
      <x:c r="Z15" s="38" t="str"/>
      <x:c r="AA15" s="43" t="str">
        <x:f>IF('Instructions'!$B$3="","",'Instructions'!$B$3)</x:f>
      </x:c>
      <x:c r="AB15" s="43" t="str">
        <x:f>IF(P15="","PENDING",IF('Instructions'!$B$3="","SET_INITIALS",IF(P15="keep",IF(OR(Q15="",R15="",S15="",T15="",U15="",W15=""),"INCOMPLETE_KEEP","COMPLETE"),IF(P15="exclude",IF(OR(V15="",W15=""),"INCOMPLETE_EXCLUDE","COMPLETE"),"NEEDS_CONTEXT"))))</x:f>
        <x:v>PENDING</x:v>
      </x:c>
    </x:row>
    <x:row r="16" ht="62" customHeight="1">
      <x:c r="A16" s="34" t="str">
        <x:v>PC-02121</x:v>
      </x:c>
      <x:c r="B16" s="34" t="str">
        <x:v>The only participants of the network are the intermediaries (i.e. banks and PSPs) 
in a supposedly private network. There is no inlet for internet traffic. The only 
possibility for an adversary to send in an enormous amount of traffic is through a 
compromised bank server (which is relatively less likely).</x:v>
      </x:c>
      <x:c r="C16" s="34" t="str"/>
      <x:c r="D16" s="34" t="str">
        <x:v>Only banks/PSPs can access.</x:v>
      </x:c>
      <x:c r="E16" s="34" t="str"/>
      <x:c r="F16" s="34" t="str">
        <x:v>… ign Perspective
4.2 Increasing cyber security and software risks
Much akin to the adoption of any new technologies, transitioning from physical cash to 
rCBDC is subject to various risks and challenges. In particular, given the high monetary 
value of the rCBDC system, it could become an attractive target of cyber attackers.
In the case of Hong Kong, under the proposed structure outlined in the e-HKD 
technical whitepaper, the system would still have to deal with risks such as distributed 
denial-of-service (DDoS) attacks:
(i) Wholesale system
The only participants of the network are the intermediaries (i.e. banks and PSPs) 
in a supposedly private network. There is no inlet for internet traffic. The only 
possibility for an adversary to send in an enormous amount of traffic is through a 
compromised bank server (which is relatively less likely).
(ii) Retail system
Banks ’ customer-facing servers are the only entry points to the payment 
infrastructure. DDoS attacks against them with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 …</x:v>
      </x:c>
      <x:c r="G16" s="34" t="str">
        <x:v>PRD-0090-P0026-U01</x:v>
      </x:c>
      <x:c r="H16" s="34" t="str">
        <x:v>PRD-0090-P0026-U01</x:v>
      </x:c>
      <x:c r="I16" s="34" t="str">
        <x:v>HK_HKMA_eHKD_PolicyDesign</x:v>
      </x:c>
      <x:c r="J16" s="34" t="n">
        <x:v>26</x:v>
      </x:c>
      <x:c r="K16" s="34" t="str">
        <x:v>en</x:v>
      </x:c>
      <x:c r="L16" s="34" t="str">
        <x:v>Hong Kong Monetary Authority (e-HKD)</x:v>
      </x:c>
      <x:c r="M16" s="34" t="str">
        <x:v>Retain HKMA policy/design positions for e-HKD; exclude generic literature and open questions.</x:v>
      </x:c>
      <x:c r="N16" s="34" t="str">
        <x:v>text</x:v>
      </x:c>
      <x:c r="O16" s="34" t="str"/>
      <x:c r="P16" s="38" t="str"/>
      <x:c r="Q16" s="38" t="str"/>
      <x:c r="R16" s="38" t="str"/>
      <x:c r="S16" s="38" t="str"/>
      <x:c r="T16" s="38" t="str"/>
      <x:c r="U16" s="38" t="str"/>
      <x:c r="V16" s="38" t="str"/>
      <x:c r="W16" s="38" t="str"/>
      <x:c r="X16" s="38" t="str"/>
      <x:c r="Y16" s="38" t="str"/>
      <x:c r="Z16" s="38" t="str"/>
      <x:c r="AA16" s="43" t="str">
        <x:f>IF('Instructions'!$B$3="","",'Instructions'!$B$3)</x:f>
      </x:c>
      <x:c r="AB16" s="43" t="str">
        <x:f>IF(P16="","PENDING",IF('Instructions'!$B$3="","SET_INITIALS",IF(P16="keep",IF(OR(Q16="",R16="",S16="",T16="",U16="",W16=""),"INCOMPLETE_KEEP","COMPLETE"),IF(P16="exclude",IF(OR(V16="",W16=""),"INCOMPLETE_EXCLUDE","COMPLETE"),"NEEDS_CONTEXT"))))</x:f>
        <x:v>PENDING</x:v>
      </x:c>
    </x:row>
    <x:row r="17" ht="62" customHeight="1">
      <x:c r="A17" s="34" t="str">
        <x:v>PC-02079</x:v>
      </x:c>
      <x:c r="B17" s="34" t="str">
        <x:v>the run risk for banks in Hong Kong would be very low in any case, 
given depositors ’ confidence in the Deposit Protection Scheme and the HKMA ’s 
prudential regulations and oversight.</x:v>
      </x:c>
      <x:c r="C17" s="34" t="str"/>
      <x:c r="D17" s="34" t="str"/>
      <x:c r="E17" s="34" t="str"/>
      <x:c r="F17" s="34" t="str">
        <x:v>… pread prevalence 
of e-HKD at the expense of physical cash may actually render the payment system 
more vulnerable to cyberattacks and power/network outages, as well as create a 
perception of intensifying competition in the retail payment landscape, even though it is 
not the objective of introducing e-HKD. While there is a concern that potential holders ’ 
switching from deposit to e-HKD could lead to bank disintermediation especially 
during a financial crisis period, adversely affecting banks ’ funding and their capacity 
to supply credit, the run risk for banks in Hong Kong would be very low in any case, 
given depositors ’ confidence in the Deposit Protection Scheme and the HKMA ’s 
prudential regulations and oversight. Appropriate design choices (i.e. unremunerated 
vs. remunerated) and adequate safeguards (e.g. maximum account balance) could help 
address the risk, though further in-depth considerations would be required as an overly 
restrictive scheme could discourage potential users of e-HKD.</x:v>
      </x:c>
      <x:c r="G17" s="34" t="str">
        <x:v>PRD-0090-P0004-U01</x:v>
      </x:c>
      <x:c r="H17" s="34" t="str"/>
      <x:c r="I17" s="34" t="str">
        <x:v>HK_HKMA_eHKD_PolicyDesign</x:v>
      </x:c>
      <x:c r="J17" s="34" t="n">
        <x:v>4</x:v>
      </x:c>
      <x:c r="K17" s="34" t="str">
        <x:v>en</x:v>
      </x:c>
      <x:c r="L17" s="34" t="str">
        <x:v>Hong Kong Monetary Authority (e-HKD)</x:v>
      </x:c>
      <x:c r="M17" s="34" t="str">
        <x:v>Retain HKMA policy/design positions for e-HKD; exclude generic literature and open questions.</x:v>
      </x:c>
      <x:c r="N17" s="34" t="str">
        <x:v>text</x:v>
      </x:c>
      <x:c r="O17" s="34" t="str"/>
      <x:c r="P17" s="38" t="str"/>
      <x:c r="Q17" s="38" t="str"/>
      <x:c r="R17" s="38" t="str"/>
      <x:c r="S17" s="38" t="str"/>
      <x:c r="T17" s="38" t="str"/>
      <x:c r="U17" s="38" t="str"/>
      <x:c r="V17" s="38" t="str"/>
      <x:c r="W17" s="38" t="str"/>
      <x:c r="X17" s="38" t="str"/>
      <x:c r="Y17" s="38" t="str"/>
      <x:c r="Z17" s="38" t="str"/>
      <x:c r="AA17" s="43" t="str">
        <x:f>IF('Instructions'!$B$3="","",'Instructions'!$B$3)</x:f>
      </x:c>
      <x:c r="AB17" s="43" t="str">
        <x:f>IF(P17="","PENDING",IF('Instructions'!$B$3="","SET_INITIALS",IF(P17="keep",IF(OR(Q17="",R17="",S17="",T17="",U17="",W17=""),"INCOMPLETE_KEEP","COMPLETE"),IF(P17="exclude",IF(OR(V17="",W17=""),"INCOMPLETE_EXCLUDE","COMPLETE"),"NEEDS_CONTEXT"))))</x:f>
        <x:v>PENDING</x:v>
      </x:c>
    </x:row>
    <x:row r="18" ht="62" customHeight="1">
      <x:c r="A18" s="34" t="str">
        <x:v>PC-01866</x:v>
      </x:c>
      <x:c r="B18" s="34" t="str">
        <x:v>anonymity to a certain extent, the payee’s public key, rather than his real identity or PII, is used in 
the UTXO</x:v>
      </x:c>
      <x:c r="C18" s="34" t="str"/>
      <x:c r="D18" s="34" t="str"/>
      <x:c r="E18" s="34" t="str"/>
      <x:c r="F18" s="34" t="str">
        <x:v>28 
anonymity to a certain extent, the payee’s public key, rather than his real identity or PII, is used in 
the UTXO.  In order to spend this UTXO, the intermediary as its rightful owner has to form a 
payment transaction that includes an input and new outputs.  The input is the output or UTXO of the 
coinbase transaction that is to be spent by the payment transaction and new outputs or UTXOs are 
created to specify the payees and amounts of the payment.  The payer and the validator infrastructure 
have to sign on this payment transaction before it is finalised and valid.  The payee or his bank will 
need to verify the validity of the payment transaction thr …</x:v>
      </x:c>
      <x:c r="G18" s="34" t="str">
        <x:v>PRD-0032-P0029-U01</x:v>
      </x:c>
      <x:c r="H18" s="34" t="str"/>
      <x:c r="I18" s="34" t="str">
        <x:v>HK_HKMA_2021</x:v>
      </x:c>
      <x:c r="J18" s="34" t="n">
        <x:v>29</x:v>
      </x:c>
      <x:c r="K18" s="34" t="str">
        <x:v>en</x:v>
      </x:c>
      <x:c r="L18" s="34" t="str">
        <x:v>Hong Kong Monetary Authority (e-HKD)</x:v>
      </x:c>
      <x:c r="M18" s="34" t="str">
        <x:v>Retain HKMA e-HKD positions and architecture claims. A disclaimer that a study is not a final blueprint is not itself a design conclusion.</x:v>
      </x:c>
      <x:c r="N18" s="34" t="str">
        <x:v>text</x:v>
      </x:c>
      <x:c r="O18" s="34" t="str"/>
      <x:c r="P18" s="38" t="str"/>
      <x:c r="Q18" s="38" t="str"/>
      <x:c r="R18" s="38" t="str"/>
      <x:c r="S18" s="38" t="str"/>
      <x:c r="T18" s="38" t="str"/>
      <x:c r="U18" s="38" t="str"/>
      <x:c r="V18" s="38" t="str"/>
      <x:c r="W18" s="38" t="str"/>
      <x:c r="X18" s="38" t="str"/>
      <x:c r="Y18" s="38" t="str"/>
      <x:c r="Z18" s="38" t="str"/>
      <x:c r="AA18" s="43" t="str">
        <x:f>IF('Instructions'!$B$3="","",'Instructions'!$B$3)</x:f>
      </x:c>
      <x:c r="AB18" s="43" t="str">
        <x:f>IF(P18="","PENDING",IF('Instructions'!$B$3="","SET_INITIALS",IF(P18="keep",IF(OR(Q18="",R18="",S18="",T18="",U18="",W18=""),"INCOMPLETE_KEEP","COMPLETE"),IF(P18="exclude",IF(OR(V18="",W18=""),"INCOMPLETE_EXCLUDE","COMPLETE"),"NEEDS_CONTEXT"))))</x:f>
        <x:v>PENDING</x:v>
      </x:c>
    </x:row>
    <x:row r="19" ht="62" customHeight="1">
      <x:c r="A19" s="34" t="str">
        <x:v>PC-02887</x:v>
      </x:c>
      <x:c r="B19" s="34" t="str">
        <x:v>the responsibility for anti-
money laundering aspects lies entirely with the PSP, which has a relationship and business 
engagement with the end user, and the user's privacy vis-à-vis the FI is not compromised.</x:v>
      </x:c>
      <x:c r="C19" s="34" t="str"/>
      <x:c r="D19" s="34" t="str"/>
      <x:c r="E19" s="34" t="str"/>
      <x:c r="F19" s="34" t="str">
        <x:v>…  to redeem digital shekels from their wallet 
and issue them to the wallet of the FI operating the ATM. 
In the described mechanism, the Bank of Israel acts as an intermediary between the end user 
and the FI operating the ATM. 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 In the described model, the responsibility for anti-
money laundering aspects lies entirely with the PSP, which has a relationship and business 
engagement with the end user, and the user's privacy vis-à-vis the FI is not compromised. 
If performing an issuance/redemption process for every cash-to-DS or vice versa conversion 
is operationally complex , additional practical solutions will be considered to maintain the 
separation principle between the FI and the end user, such as a temporary account manag ed 
by the central bank or the ATM switch operator. 
As an alternative to an ATM, end users will be able to perform the cash funding and defunding 
as described above at the service counters of any FI, including one where the user does not 
have an account, as long as it ha …</x:v>
      </x:c>
      <x:c r="G19" s="34" t="str">
        <x:v>PRD-0038-P0066-U01</x:v>
      </x:c>
      <x:c r="H19" s="34" t="str"/>
      <x:c r="I19" s="34" t="str">
        <x:v>IL_BoI_2024</x:v>
      </x:c>
      <x:c r="J19" s="34" t="n">
        <x:v>66</x:v>
      </x:c>
      <x:c r="K19" s="34" t="str">
        <x:v>en</x:v>
      </x:c>
      <x:c r="L19" s="34" t="str">
        <x:v>Bank of Israel (digital shekel)</x:v>
      </x:c>
      <x:c r="M19" s="34" t="str">
        <x:v>Retain the named authority's own CBDC decisions, explicit proposals, requirements, features, and executed findings. Exclude generic context, literature, foreign projects, and stakeholder views not explicitly adopted by the authority.</x:v>
      </x:c>
      <x:c r="N19" s="34" t="str">
        <x:v>text</x:v>
      </x:c>
      <x:c r="O19" s="34" t="str"/>
      <x:c r="P19" s="38" t="str"/>
      <x:c r="Q19" s="38" t="str"/>
      <x:c r="R19" s="38" t="str"/>
      <x:c r="S19" s="38" t="str"/>
      <x:c r="T19" s="38" t="str"/>
      <x:c r="U19" s="38" t="str"/>
      <x:c r="V19" s="38" t="str"/>
      <x:c r="W19" s="38" t="str"/>
      <x:c r="X19" s="38" t="str"/>
      <x:c r="Y19" s="38" t="str"/>
      <x:c r="Z19" s="38" t="str"/>
      <x:c r="AA19" s="43" t="str">
        <x:f>IF('Instructions'!$B$3="","",'Instructions'!$B$3)</x:f>
      </x:c>
      <x:c r="AB19" s="43" t="str">
        <x:f>IF(P19="","PENDING",IF('Instructions'!$B$3="","SET_INITIALS",IF(P19="keep",IF(OR(Q19="",R19="",S19="",T19="",U19="",W19=""),"INCOMPLETE_KEEP","COMPLETE"),IF(P19="exclude",IF(OR(V19="",W19=""),"INCOMPLETE_EXCLUDE","COMPLETE"),"NEEDS_CONTEXT"))))</x:f>
        <x:v>PENDING</x:v>
      </x:c>
    </x:row>
    <x:row r="20" ht="62" customHeight="1">
      <x:c r="A20" s="34" t="str">
        <x:v>PC-05173</x:v>
      </x:c>
      <x:c r="B20" s="34" t="str">
        <x:v>From a purely technical point of view, we can see nothing at this point in time that would 
prevent an e-krona solution built around a central register.</x:v>
      </x:c>
      <x:c r="C20" s="34" t="str"/>
      <x:c r="D20" s="34" t="str"/>
      <x:c r="E20" s="34" t="str"/>
      <x:c r="F20" s="34" t="str">
        <x:v>… for an e-krona must be designed so that it is easy and 
intuitive to use and offers good performance, for instance, with regard to transaction 
speed. It is also important that the solution offers functions adapted to different target 
groups. It should be accessible 24 hours a day, seven days a week, 365 days a year. 
According to a preliminary assessment, both the e-krona models discussed in Chapter 2 
(value -based and register-based) can be developed using traditional, tried-and-tested 
technology based on central databases and with DLT.  
From a purely technical point of view, we can see nothing at this point in time that would 
prevent an e-krona solution built around a central register. RIX, the Riksbank’s system for the 
transfer of funds in accounts, is, for example, built around a central register. An e-krona could 
in principle be constructed in a similar way.  
With regard to DLT including blockchain technology, this is relatively new and untried 
technology that does not yet have any applications similar to the e-krona described in the 
report. Considerable research and development is being performed in DLT and many central 
banks are making efforts to research the technology, but there are only a few more 
significant  …</x:v>
      </x:c>
      <x:c r="G20" s="34" t="str">
        <x:v>PRD-0067-P0026-U01</x:v>
      </x:c>
      <x:c r="H20" s="34" t="str"/>
      <x:c r="I20" s="34" t="str">
        <x:v>SE_Riksbank_2017</x:v>
      </x:c>
      <x:c r="J20" s="34" t="n">
        <x:v>26</x:v>
      </x:c>
      <x:c r="K20" s="34" t="str">
        <x:v>en</x:v>
      </x:c>
      <x:c r="L20" s="34" t="str">
        <x:v>Sveriges Riksbank (e-krona)</x:v>
      </x:c>
      <x:c r="M20" s="34" t="str">
        <x:v>Retain Riksbank e-krona proposals, preferences, and requirements; exclude generic background.</x:v>
      </x:c>
      <x:c r="N20" s="34" t="str">
        <x:v>text</x:v>
      </x:c>
      <x:c r="O20" s="34" t="str"/>
      <x:c r="P20" s="38" t="str"/>
      <x:c r="Q20" s="38" t="str"/>
      <x:c r="R20" s="38" t="str"/>
      <x:c r="S20" s="38" t="str"/>
      <x:c r="T20" s="38" t="str"/>
      <x:c r="U20" s="38" t="str"/>
      <x:c r="V20" s="38" t="str"/>
      <x:c r="W20" s="38" t="str"/>
      <x:c r="X20" s="38" t="str"/>
      <x:c r="Y20" s="38" t="str"/>
      <x:c r="Z20" s="38" t="str"/>
      <x:c r="AA20" s="43" t="str">
        <x:f>IF('Instructions'!$B$3="","",'Instructions'!$B$3)</x:f>
      </x:c>
      <x:c r="AB20" s="43" t="str">
        <x:f>IF(P20="","PENDING",IF('Instructions'!$B$3="","SET_INITIALS",IF(P20="keep",IF(OR(Q20="",R20="",S20="",T20="",U20="",W20=""),"INCOMPLETE_KEEP","COMPLETE"),IF(P20="exclude",IF(OR(V20="",W20=""),"INCOMPLETE_EXCLUDE","COMPLETE"),"NEEDS_CONTEXT"))))</x:f>
        <x:v>PENDING</x:v>
      </x:c>
    </x:row>
    <x:row r="21" ht="62" customHeight="1">
      <x:c r="A21" s="34" t="str">
        <x:v>PC-04881</x:v>
      </x:c>
      <x:c r="B21" s="34" t="str">
        <x:v>В этом смысле степень 
конфиденциальности операций на платформе цифрового рубля будет обеспечена на уровне 
не ниже, чем при существующем механизме безналичных платежей.</x:v>
      </x:c>
      <x:c r="C21" s="34" t="str">
        <x:v>In this sense, the level of confidentiality of operations on the digital ruble platform will be ensured at a level no lower than under the existing mechanism of cashless payments.</x:v>
      </x:c>
      <x:c r="D21" s="34" t="str"/>
      <x:c r="E21" s="34" t="str"/>
      <x:c r="F21" s="34" t="str">
        <x:v>… 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конфиденциальность информации 
об  операциях клиентов и  защита их  персональных данных. При этом расчеты в  цифровом 
рубле не предполагают анонимности платежей. Со стороны финансовых организаций, обе -
спечивающих проведение клиентских операций в цифровом рубле, будут выполняться проце-
дуры, предусмотренные законодательством в сфере ПОД / ФТ / ФРОМУ. В этом смысле степень 
конфиденциальности операций на платформе цифрового рубля будет обеспечена на уровне 
не ниже, чем при существующем механизме безналичных платежей.
1  Система криптографической защиты информации.</x:v>
      </x:c>
      <x:c r="G21" s="34" t="str">
        <x:v>PRD-0063-P0025-U01</x:v>
      </x:c>
      <x:c r="H21" s="34" t="str"/>
      <x:c r="I21" s="34" t="str">
        <x:v>RU_Russia_concept_08042021</x:v>
      </x:c>
      <x:c r="J21" s="34" t="n">
        <x:v>25</x:v>
      </x:c>
      <x:c r="K21" s="34" t="str">
        <x:v>ru/uk</x:v>
      </x:c>
      <x:c r="L21" s="34" t="str">
        <x:v>Bank of Russia (digital ruble)</x:v>
      </x:c>
      <x:c r="M21" s="34" t="str">
        <x:v>Retain the named authority's own CBDC decisions, explicit proposals, requirements, features, and executed findings. Exclude generic context, literature, foreign projects, and stakeholder views not explicitly adopted by the authority.</x:v>
      </x:c>
      <x:c r="N21" s="34" t="str">
        <x:v>text</x:v>
      </x:c>
      <x:c r="O21" s="34" t="str"/>
      <x:c r="P21" s="38" t="str"/>
      <x:c r="Q21" s="38" t="str"/>
      <x:c r="R21" s="38" t="str"/>
      <x:c r="S21" s="38" t="str"/>
      <x:c r="T21" s="38" t="str"/>
      <x:c r="U21" s="38" t="str"/>
      <x:c r="V21" s="38" t="str"/>
      <x:c r="W21" s="38" t="str"/>
      <x:c r="X21" s="38" t="str"/>
      <x:c r="Y21" s="38" t="str"/>
      <x:c r="Z21" s="38" t="str"/>
      <x:c r="AA21" s="43" t="str">
        <x:f>IF('Instructions'!$B$3="","",'Instructions'!$B$3)</x:f>
      </x:c>
      <x:c r="AB21" s="43" t="str">
        <x:f>IF(P21="","PENDING",IF('Instructions'!$B$3="","SET_INITIALS",IF(P21="keep",IF(OR(Q21="",R21="",S21="",T21="",U21="",W21=""),"INCOMPLETE_KEEP","COMPLETE"),IF(P21="exclude",IF(OR(V21="",W21=""),"INCOMPLETE_EXCLUDE","COMPLETE"),"NEEDS_CONTEXT"))))</x:f>
        <x:v>PENDING</x:v>
      </x:c>
    </x:row>
    <x:row r="22" ht="62" customHeight="1">
      <x:c r="A22" s="34" t="str">
        <x:v>PC-02518</x:v>
      </x:c>
      <x:c r="B22" s="34" t="str">
        <x:v>The account in BI-RTGS that holds all the participants’ funds converted into Rupiah Digital, therefore the giro balance in the omnibus account will be equal to the total Rupiah Digital in   
  circulation. In the omnibus account, all participants’ funds are pooled together.</x:v>
      </x:c>
      <x:c r="C22" s="34" t="str"/>
      <x:c r="D22" s="34" t="str">
        <x:v>The money supply 
process consists of issuance, redemption, and 
transfer.</x:v>
      </x:c>
      <x:c r="E22" s="34" t="str"/>
      <x:c r="F22" s="34" t="str">
        <x:v>10.   The account in BI-RTGS that holds all the participants’ funds converted into Rupiah Digital, therefore the giro balance in the omnibus account will be equal to the total Rupiah Digital in   
  circulation. In the omnibus account, all participants’ funds are pooled together.  
Issuance process can be initiated through the 
wRD platform (Platform Triggered) or BI-RTGS 
(RTGS Triggered). Both trigger types involve 
the omnibus account
10 on the BI-RTGS system 
to complete the settlement on the BI-RTGS side 
and the KDR node on the wRD platform to make 
settlements on the wRD side. Figure 9 illustrates 
the process of issuance carried out by Bank 1 using 
both types of triggers.
On the BI-RTGS settlement, refer to  
Figure 9 (a) RTGS triggered issuance; the 
process begins with debiting the current 
account and credi …</x:v>
      </x:c>
      <x:c r="G22" s="34" t="str">
        <x:v>PRD-0037-P0017-U01</x:v>
      </x:c>
      <x:c r="H22" s="34" t="str">
        <x:v>PRD-0037-P0017-U01</x:v>
      </x:c>
      <x:c r="I22" s="34" t="str">
        <x:v>ID_Indonesia_2024</x:v>
      </x:c>
      <x:c r="J22" s="34" t="n">
        <x:v>17</x:v>
      </x:c>
      <x:c r="K22" s="34" t="str">
        <x:v>en</x:v>
      </x:c>
      <x:c r="L22" s="34" t="str">
        <x:v>Bank Indonesia (Digital Rupiah)</x:v>
      </x:c>
      <x:c r="M22" s="34" t="str">
        <x:v>Retain the named authority's own CBDC decisions, explicit proposals, requirements, features, and executed findings. Exclude generic context, literature, foreign projects, and stakeholder views not explicitly adopted by the authority.</x:v>
      </x:c>
      <x:c r="N22" s="34" t="str">
        <x:v>text</x:v>
      </x:c>
      <x:c r="O22" s="34" t="str"/>
      <x:c r="P22" s="38" t="str"/>
      <x:c r="Q22" s="38" t="str"/>
      <x:c r="R22" s="38" t="str"/>
      <x:c r="S22" s="38" t="str"/>
      <x:c r="T22" s="38" t="str"/>
      <x:c r="U22" s="38" t="str"/>
      <x:c r="V22" s="38" t="str"/>
      <x:c r="W22" s="38" t="str"/>
      <x:c r="X22" s="38" t="str"/>
      <x:c r="Y22" s="38" t="str"/>
      <x:c r="Z22" s="38" t="str"/>
      <x:c r="AA22" s="43" t="str">
        <x:f>IF('Instructions'!$B$3="","",'Instructions'!$B$3)</x:f>
      </x:c>
      <x:c r="AB22" s="43" t="str">
        <x:f>IF(P22="","PENDING",IF('Instructions'!$B$3="","SET_INITIALS",IF(P22="keep",IF(OR(Q22="",R22="",S22="",T22="",U22="",W22=""),"INCOMPLETE_KEEP","COMPLETE"),IF(P22="exclude",IF(OR(V22="",W22=""),"INCOMPLETE_EXCLUDE","COMPLETE"),"NEEDS_CONTEXT"))))</x:f>
        <x:v>PENDING</x:v>
      </x:c>
    </x:row>
    <x:row r="23" ht="62" customHeight="1">
      <x:c r="A23" s="34" t="str">
        <x:v>PC-06621</x:v>
      </x:c>
      <x:c r="B23" s="34" t="str">
        <x:v>reputation is key for central banks’ decision to introduce a CBDC</x:v>
      </x:c>
      <x:c r="C23" s="34" t="str"/>
      <x:c r="D23" s="34" t="str"/>
      <x:c r="E23" s="34" t="str"/>
      <x:c r="F23" s="34" t="str">
        <x:v>Seven lessons from the e-Peso pilot plan:  
the possibility of a Central Bank Digital Currency  
Adolfo Sarmiento1 
March, 2022 
Abstract 
The decision to introduce a central bank digital currency (CBDC ) is part of the new 
challenges that central banks are facing as technology keep s moving. The e -Peso pilot plan, 
implemented between 2017 and 2018, could provide some key findings for the actual and 
future answers to central banks. In  this sense, we can learn seven lessons from the e-Peso 
pilot plan: (i) reputation is key for central banks’ decision to introduce a CBDC, (ii) financial 
inclusion and cultural reasons are the main motivations, (iii) keep the technological solution 
as simple as possible, (iv) security aspects and traceable transfers are central for operational 
risk problems, (v) a token was a good solution for CBDC implementation, (vi) digital money 
was used for small payments and transfers and (vii) CBDC s complement the existing means 
of payment. The conclusions highlight that CBDC choice s are not only based on tec hnical 
considerations but also o n cultural implica tions of the use of  …</x:v>
      </x:c>
      <x:c r="G23" s="34" t="str">
        <x:v>PRD-0083-P0001-U01</x:v>
      </x:c>
      <x:c r="H23" s="34" t="str"/>
      <x:c r="I23" s="34" t="str">
        <x:v>UY_BCU_Seven_Lessons_2022</x:v>
      </x:c>
      <x:c r="J23" s="34" t="n">
        <x:v>1</x:v>
      </x:c>
      <x:c r="K23" s="34" t="str">
        <x:v>en</x:v>
      </x:c>
      <x:c r="L23" s="34" t="str">
        <x:v>Banco Central del Uruguay (e-Peso pilot)</x:v>
      </x:c>
      <x:c r="M23" s="34" t="str">
        <x:v>Retain BCU own-pilot findings and resulting design lessons; exclude cited literature.</x:v>
      </x:c>
      <x:c r="N23" s="34" t="str">
        <x:v>text</x:v>
      </x:c>
      <x:c r="O23" s="34" t="str"/>
      <x:c r="P23" s="38" t="str"/>
      <x:c r="Q23" s="38" t="str"/>
      <x:c r="R23" s="38" t="str"/>
      <x:c r="S23" s="38" t="str"/>
      <x:c r="T23" s="38" t="str"/>
      <x:c r="U23" s="38" t="str"/>
      <x:c r="V23" s="38" t="str"/>
      <x:c r="W23" s="38" t="str"/>
      <x:c r="X23" s="38" t="str"/>
      <x:c r="Y23" s="38" t="str"/>
      <x:c r="Z23" s="38" t="str"/>
      <x:c r="AA23" s="43" t="str">
        <x:f>IF('Instructions'!$B$3="","",'Instructions'!$B$3)</x:f>
      </x:c>
      <x:c r="AB23" s="43" t="str">
        <x:f>IF(P23="","PENDING",IF('Instructions'!$B$3="","SET_INITIALS",IF(P23="keep",IF(OR(Q23="",R23="",S23="",T23="",U23="",W23=""),"INCOMPLETE_KEEP","COMPLETE"),IF(P23="exclude",IF(OR(V23="",W23=""),"INCOMPLETE_EXCLUDE","COMPLETE"),"NEEDS_CONTEXT"))))</x:f>
        <x:v>PENDING</x:v>
      </x:c>
    </x:row>
    <x:row r="24" ht="62" customHeight="1">
      <x:c r="A24" s="34" t="str">
        <x:v>PC-04150</x:v>
      </x:c>
      <x:c r="B24" s="34" t="str">
        <x:v>I 
hovedløsningen vil de tokenbaserte pengene ikke utgjøre en betalingskonto</x:v>
      </x:c>
      <x:c r="C24" s="34" t="str"/>
      <x:c r="D24" s="34" t="str"/>
      <x:c r="E24" s="34" t="str"/>
      <x:c r="F24" s="34" t="str">
        <x:v>… så vurderes hvilke deler av betalingsregelverket Norges Bank vil være 
underlagt ved tilbudet av DSP. Særlig aktuelle regelverk er norsk implementering av 
det reviderte betalingstjenestedirektivet PSD2 og e-pengeregelverket. Begge 
regelverk unntar i det alt vesentlige anvendelsesområdet for sentralbanker som 
opptrer i egenskap av pengemyndigheter. Tilbudet av sentralbankpenger vil 
antakeligvis kunne betraktes som en slik funksjon, slik at PSD2 og e-pengereglene 
ikke legger vesentlige føringer for DSP under noen av de foreslåtte modellene. I 
hovedløsningen vil de tokenbaserte pengene ikke utgjøre en betalingskonto, slik at 
det er vanskelig å se at krav til å gi tilgang til tredjepartsaktører vil måtte følge 
24 Jf. Prop. 97 L (2018-2019) og Innst 338 L (2018-19). Loven ble sanksjonert av Kongen i statsråd 21. juni 
2019, og vil i hovedsak tre i kraft 1. januar 2020.</x:v>
      </x:c>
      <x:c r="G24" s="34" t="str">
        <x:v>PRD-0052-P0030-U01</x:v>
      </x:c>
      <x:c r="H24" s="34" t="str"/>
      <x:c r="I24" s="34" t="str">
        <x:v>NO_Norway_nb_memo_2_19_dsp</x:v>
      </x:c>
      <x:c r="J24" s="34" t="n">
        <x:v>30</x:v>
      </x:c>
      <x:c r="K24" s="34" t="str">
        <x:v>en</x:v>
      </x:c>
      <x:c r="L24" s="34" t="str">
        <x:v>Norges Bank (Norwegian CBDC work)</x:v>
      </x:c>
      <x:c r="M24" s="34" t="str">
        <x:v>Retain Norges Bank CBDC analysis only when it states an issuer proposal, preference, requirement, or own-project finding; exclude cited theory.</x:v>
      </x:c>
      <x:c r="N24" s="34" t="str">
        <x:v>text</x:v>
      </x:c>
      <x:c r="O24" s="34" t="str"/>
      <x:c r="P24" s="38" t="str"/>
      <x:c r="Q24" s="38" t="str"/>
      <x:c r="R24" s="38" t="str"/>
      <x:c r="S24" s="38" t="str"/>
      <x:c r="T24" s="38" t="str"/>
      <x:c r="U24" s="38" t="str"/>
      <x:c r="V24" s="38" t="str"/>
      <x:c r="W24" s="38" t="str"/>
      <x:c r="X24" s="38" t="str"/>
      <x:c r="Y24" s="38" t="str"/>
      <x:c r="Z24" s="38" t="str"/>
      <x:c r="AA24" s="43" t="str">
        <x:f>IF('Instructions'!$B$3="","",'Instructions'!$B$3)</x:f>
      </x:c>
      <x:c r="AB24" s="43" t="str">
        <x:f>IF(P24="","PENDING",IF('Instructions'!$B$3="","SET_INITIALS",IF(P24="keep",IF(OR(Q24="",R24="",S24="",T24="",U24="",W24=""),"INCOMPLETE_KEEP","COMPLETE"),IF(P24="exclude",IF(OR(V24="",W24=""),"INCOMPLETE_EXCLUDE","COMPLETE"),"NEEDS_CONTEXT"))))</x:f>
        <x:v>PENDING</x:v>
      </x:c>
    </x:row>
    <x:row r="25" ht="62" customHeight="1">
      <x:c r="A25" s="34" t="str">
        <x:v>PC-00508</x:v>
      </x:c>
      <x:c r="B25" s="34" t="str">
        <x:v>DvP with a tokenized Federal Government Bond (TPFt)</x:v>
      </x:c>
      <x:c r="C25" s="34" t="str"/>
      <x:c r="D25" s="34" t="str">
        <x:v>Tests
✓ DvP with a tokenized Federal Government Bond (TPFt)</x:v>
      </x:c>
      <x:c r="E25" s="34" t="str"/>
      <x:c r="F25" s="34" t="str">
        <x:v>Tests
✓DLT infrastructure
✓ Programmability of financial assets  
✓ DvP with a tokenized Federal Government Bond (TPFt)
✓Level of privacy of information in compliance with legal framework
Piloto RD – Technical aspects</x:v>
      </x:c>
      <x:c r="G25" s="34" t="str">
        <x:v>PRD-0011-P0008-U01</x:v>
      </x:c>
      <x:c r="H25" s="34" t="str">
        <x:v>PRD-0011-P0008-U01</x:v>
      </x:c>
      <x:c r="I25" s="34" t="str">
        <x:v>BR_Brazil_2023</x:v>
      </x:c>
      <x:c r="J25" s="34" t="n">
        <x:v>8</x:v>
      </x:c>
      <x:c r="K25" s="34" t="str">
        <x:v>en</x:v>
      </x:c>
      <x:c r="L25" s="34" t="str">
        <x:v>Banco Central do Brasil (Drex / Digital Real)</x:v>
      </x:c>
      <x:c r="M25" s="34" t="str">
        <x:v>Retain the named authority's own CBDC decisions, explicit proposals, requirements, features, and executed findings. Exclude generic context, literature, foreign projects, and stakeholder views not explicitly adopted by the authority.</x:v>
      </x:c>
      <x:c r="N25" s="34" t="str">
        <x:v>text_and_render</x:v>
      </x:c>
      <x:c r="O25" s="34" t="str">
        <x:v>renders/PRD-0011-P0008.jpg</x:v>
      </x:c>
      <x:c r="P25" s="38" t="str"/>
      <x:c r="Q25" s="38" t="str"/>
      <x:c r="R25" s="38" t="str"/>
      <x:c r="S25" s="38" t="str"/>
      <x:c r="T25" s="38" t="str"/>
      <x:c r="U25" s="38" t="str"/>
      <x:c r="V25" s="38" t="str"/>
      <x:c r="W25" s="38" t="str"/>
      <x:c r="X25" s="38" t="str"/>
      <x:c r="Y25" s="38" t="str"/>
      <x:c r="Z25" s="38" t="str"/>
      <x:c r="AA25" s="43" t="str">
        <x:f>IF('Instructions'!$B$3="","",'Instructions'!$B$3)</x:f>
      </x:c>
      <x:c r="AB25" s="43" t="str">
        <x:f>IF(P25="","PENDING",IF('Instructions'!$B$3="","SET_INITIALS",IF(P25="keep",IF(OR(Q25="",R25="",S25="",T25="",U25="",W25=""),"INCOMPLETE_KEEP","COMPLETE"),IF(P25="exclude",IF(OR(V25="",W25=""),"INCOMPLETE_EXCLUDE","COMPLETE"),"NEEDS_CONTEXT"))))</x:f>
        <x:v>PENDING</x:v>
      </x:c>
    </x:row>
    <x:row r="26" ht="62" customHeight="1">
      <x:c r="A26" s="34" t="str">
        <x:v>PC-03799</x:v>
      </x:c>
      <x:c r="B26" s="34" t="str">
        <x:v>In this case, the 
various limit checking processes performed in the central bank system in Design 1 are assumed to 
be performed in the system of the respective intermediaries in Design 2.</x:v>
      </x:c>
      <x:c r="C26" s="34" t="str"/>
      <x:c r="D26" s="34" t="str"/>
      <x:c r="E26" s="34" t="str"/>
      <x:c r="F26" s="34" t="str">
        <x:v>… duled remittance because it is not subject to transaction 
amount/number limit. 
Swing 
The latency is slightly higher than that of a standard remittance because of the additional 
converting process to bank deposits and so on.10 
Performance prediction of Design 2  
Given that the architecture in Design 2 is so designed that user accounts are managed in each 
intermediary’s ledger, user limits and transaction record, which are necessary for the various limit 
checking processes, could also be managed by the intermediaries ( see Figure 6).11 In this case, the 
various limit checking processes performed in the central bank system in Design 1 are assumed to 
be performed in the system of the respective intermediaries in Design 2.12 
10 The latency of swing function according to user attributes was slightly lower than the one of swing function if holding limit is exceeded due 
to the absence of a calculation process for the amount exceeding the upper limit. 
11 In this case, the central bank’s orchestration system will retain only the point -of-contact function as a facade between the systems. In the 
central bank’s ledger system, as in Phase 1, the update process occurs only when the user accounts (the aggregate …</x:v>
      </x:c>
      <x:c r="G26" s="34" t="str">
        <x:v>PRD-0046-P0011-U01</x:v>
      </x:c>
      <x:c r="H26" s="34" t="str"/>
      <x:c r="I26" s="34" t="str">
        <x:v>JP_BoJ_PoC2</x:v>
      </x:c>
      <x:c r="J26" s="34" t="n">
        <x:v>11</x:v>
      </x:c>
      <x:c r="K26" s="34" t="str">
        <x:v>en</x:v>
      </x:c>
      <x:c r="L26" s="34" t="str">
        <x:v>Bank of Japan</x:v>
      </x:c>
      <x:c r="M26" s="34" t="str">
        <x:v>Retain the named authority's own CBDC decisions, explicit proposals, requirements, features, and executed findings. Exclude generic context, literature, foreign projects, and stakeholder views not explicitly adopted by the authority.</x:v>
      </x:c>
      <x:c r="N26" s="34" t="str">
        <x:v>text</x:v>
      </x:c>
      <x:c r="O26" s="34" t="str"/>
      <x:c r="P26" s="38" t="str"/>
      <x:c r="Q26" s="38" t="str"/>
      <x:c r="R26" s="38" t="str"/>
      <x:c r="S26" s="38" t="str"/>
      <x:c r="T26" s="38" t="str"/>
      <x:c r="U26" s="38" t="str"/>
      <x:c r="V26" s="38" t="str"/>
      <x:c r="W26" s="38" t="str"/>
      <x:c r="X26" s="38" t="str"/>
      <x:c r="Y26" s="38" t="str"/>
      <x:c r="Z26" s="38" t="str"/>
      <x:c r="AA26" s="43" t="str">
        <x:f>IF('Instructions'!$B$3="","",'Instructions'!$B$3)</x:f>
      </x:c>
      <x:c r="AB26" s="43" t="str">
        <x:f>IF(P26="","PENDING",IF('Instructions'!$B$3="","SET_INITIALS",IF(P26="keep",IF(OR(Q26="",R26="",S26="",T26="",U26="",W26=""),"INCOMPLETE_KEEP","COMPLETE"),IF(P26="exclude",IF(OR(V26="",W26=""),"INCOMPLETE_EXCLUDE","COMPLETE"),"NEEDS_CONTEXT"))))</x:f>
        <x:v>PENDING</x:v>
      </x:c>
    </x:row>
    <x:row r="27" ht="62" customHeight="1">
      <x:c r="A27" s="34" t="str">
        <x:v>PC-01054</x:v>
      </x:c>
      <x:c r="B27" s="34" t="str">
        <x:v>Two payments with virtually identical attributes 
(e.g., sender , receiver and value) in the queue at 
any given time are treated as separate payment 
items by the elimination process.</x:v>
      </x:c>
      <x:c r="C27" s="34" t="str"/>
      <x:c r="D27" s="34" t="str"/>
      <x:c r="E27" s="34" t="str"/>
      <x:c r="F27" s="34" t="str">
        <x:v>… the following:
• Basic checks: 
o Payments intended for atomic settlement 
cannot enter the queue under any  
circumstance
o Ability to adjust the frequency of the  
matching algorithm
o Ensure queue contents are locked down 
while the matching algorithm runs
o Ensure participants may use unallocated 
DDR to transact via the atomic settlement 
option while the payment-matching  
algorithm is running
• The full stock of queued payments is released in 
the first round of offsetting when the liquidity 
condition is met for all participants.  
• Two payments with virtually identical attributes 
(e.g., sender , receiver and value) in the queue at 
any given time are treated as separate payment 
items by the elimination process. 
• The elimination process works as intended for 
both single and multiple breaches of the liquidi-
ty condition. The algorithm does not enter into 
an endless loop if a zero-solution or empty-set 
of queued payments is identified.
• When testing the liquidity condition, a negative 
net settlement obligation is only tested against a 
participant’s liquidity allocation amount, not 
against its total wallet size, when the latter is 
larger than the former .
38 For tractability, at most, two runs of the payment-matching algorithm 
were considered …</x:v>
      </x:c>
      <x:c r="G27" s="34" t="str">
        <x:v>PRD-0015-P0036-U01</x:v>
      </x:c>
      <x:c r="H27" s="34" t="str"/>
      <x:c r="I27" s="34" t="str">
        <x:v>CA_Jasper_Phase12_2017</x:v>
      </x:c>
      <x:c r="J27" s="34" t="n">
        <x:v>36</x:v>
      </x:c>
      <x:c r="K27" s="34" t="str">
        <x:v>en</x:v>
      </x:c>
      <x:c r="L27" s="34" t="str">
        <x:v>Bank of Canada and Payments Canada (Project Jasper)</x:v>
      </x:c>
      <x:c r="M27" s="34" t="str">
        <x:v>Retain executed Project Jasper design choices and findings. Exclude general DLT literature and external examples.</x:v>
      </x:c>
      <x:c r="N27" s="34" t="str">
        <x:v>text</x:v>
      </x:c>
      <x:c r="O27" s="34" t="str"/>
      <x:c r="P27" s="38" t="str"/>
      <x:c r="Q27" s="38" t="str"/>
      <x:c r="R27" s="38" t="str"/>
      <x:c r="S27" s="38" t="str"/>
      <x:c r="T27" s="38" t="str"/>
      <x:c r="U27" s="38" t="str"/>
      <x:c r="V27" s="38" t="str"/>
      <x:c r="W27" s="38" t="str"/>
      <x:c r="X27" s="38" t="str"/>
      <x:c r="Y27" s="38" t="str"/>
      <x:c r="Z27" s="38" t="str"/>
      <x:c r="AA27" s="43" t="str">
        <x:f>IF('Instructions'!$B$3="","",'Instructions'!$B$3)</x:f>
      </x:c>
      <x:c r="AB27" s="43" t="str">
        <x:f>IF(P27="","PENDING",IF('Instructions'!$B$3="","SET_INITIALS",IF(P27="keep",IF(OR(Q27="",R27="",S27="",T27="",U27="",W27=""),"INCOMPLETE_KEEP","COMPLETE"),IF(P27="exclude",IF(OR(V27="",W27=""),"INCOMPLETE_EXCLUDE","COMPLETE"),"NEEDS_CONTEXT"))))</x:f>
        <x:v>PENDING</x:v>
      </x:c>
    </x:row>
    <x:row r="28" ht="62" customHeight="1">
      <x:c r="A28" s="34" t="str">
        <x:v>PC-05114</x:v>
      </x:c>
      <x:c r="B28" s="34" t="str">
        <x:v>Following the completion of this preparatory phase, the NBR decided to advance to the 
next stage to validate the assumptions and concepts evaluated during the feasibility study.</x:v>
      </x:c>
      <x:c r="C28" s="34" t="str"/>
      <x:c r="D28" s="34" t="str"/>
      <x:c r="E28" s="34" t="str"/>
      <x:c r="F28" s="34" t="str">
        <x:v>… AF I), the study culminated in a publicly 
available research paper, offering valuable insights into the 
implications of introducing a digital currency. 
The feasibility study marked the first step in alignment with the International Monetary 
Fund’s (IMF) 5Ps Methodology, which outlines a structured progression through five 
stages: Preparation, Proof-of-concept, Prototypes, Pilots, and Production. By following 
this methodology, the NBR ensured a systematic approach to exploring and validating 
the potential of a CBDC in a phased road map. 
Following the completion of this preparatory phase, the NBR decided to advance to the 
next stage to validate the assumptions and concepts evaluated during the feasibility study. 
This decision reflects the NBR’s commitment to critically examining the practical 
implications of a CBDC before making further decisions. 
To this end, the NBR initiated a Proof of Concept (PoC) project. The PoC focuses on 
testing the technical feasibility of the use cases identified in the feasibility study. This 
phase serves as a reality check, providing the NBR with hands -on experience and 
actionable insights to guide the future direction of Rwanda’s CBDC initiative. 
1 https://www.bnr.rw/documents/CBDC_Research_Paper_Engl_Updated.p …</x:v>
      </x:c>
      <x:c r="G28" s="34" t="str">
        <x:v>PRD-0066-P0002-U01</x:v>
      </x:c>
      <x:c r="H28" s="34" t="str"/>
      <x:c r="I28" s="34" t="str">
        <x:v>RW_Rwanda_CBDC_Ideathon</x:v>
      </x:c>
      <x:c r="J28" s="34" t="n">
        <x:v>2</x:v>
      </x:c>
      <x:c r="K28" s="34" t="str">
        <x:v>en</x:v>
      </x:c>
      <x:c r="L28" s="34" t="str">
        <x:v>National Bank of Rwanda</x:v>
      </x:c>
      <x:c r="M28" s="34" t="str">
        <x:v>Retain the named authority's own CBDC decisions, explicit proposals, requirements, features, and executed findings. Exclude generic context, literature, foreign projects, and stakeholder views not explicitly adopted by the authority.</x:v>
      </x:c>
      <x:c r="N28" s="34" t="str">
        <x:v>text</x:v>
      </x:c>
      <x:c r="O28" s="34" t="str"/>
      <x:c r="P28" s="38" t="str"/>
      <x:c r="Q28" s="38" t="str"/>
      <x:c r="R28" s="38" t="str"/>
      <x:c r="S28" s="38" t="str"/>
      <x:c r="T28" s="38" t="str"/>
      <x:c r="U28" s="38" t="str"/>
      <x:c r="V28" s="38" t="str"/>
      <x:c r="W28" s="38" t="str"/>
      <x:c r="X28" s="38" t="str"/>
      <x:c r="Y28" s="38" t="str"/>
      <x:c r="Z28" s="38" t="str"/>
      <x:c r="AA28" s="43" t="str">
        <x:f>IF('Instructions'!$B$3="","",'Instructions'!$B$3)</x:f>
      </x:c>
      <x:c r="AB28" s="43" t="str">
        <x:f>IF(P28="","PENDING",IF('Instructions'!$B$3="","SET_INITIALS",IF(P28="keep",IF(OR(Q28="",R28="",S28="",T28="",U28="",W28=""),"INCOMPLETE_KEEP","COMPLETE"),IF(P28="exclude",IF(OR(V28="",W28=""),"INCOMPLETE_EXCLUDE","COMPLETE"),"NEEDS_CONTEXT"))))</x:f>
        <x:v>PENDING</x:v>
      </x:c>
    </x:row>
    <x:row r="29" ht="62" customHeight="1">
      <x:c r="A29" s="34" t="str">
        <x:v>PC-06596</x:v>
      </x:c>
      <x:c r="B29" s="34" t="str">
        <x:v>However, given the state of the technology, most of the analysis 
that follows assumes that there is a central authority and a permissioned CBDC system.</x:v>
      </x:c>
      <x:c r="C29" s="34" t="str"/>
      <x:c r="D29" s="34" t="str"/>
      <x:c r="E29" s="34" t="str"/>
      <x:c r="F29" s="34" t="str">
        <x:v>… f a U.S. CBDC system. While a U.S. 
CBDC system could, in theory, be mostly “permissionless”7 from a governance standpoint, this 
design choice introduces a large number of technical complexities and practical limitations that 
strongly suggest that a permissionless approach does not make sense for a system that has at least 
one trusted entity (i.e., the central bank). It is possible that the technology underpinning a 
permissionless approach will improve significantly over time, which might make it more suitable 
to be used in a CBDC system. However, given the state of the technology, most of the analysis 
that follows assumes that there is a central authority and a permissioned CBDC system.  
6 Many of these design choices are likely also applicable to a wholesale or hybrid CBDC system. 
7 A CBDC system could either be managed by a set of trusted entities ("permissioned") or by a network of system 
participants ("permissionless"), or some combination of the two. This is discussed further in the permissioning 
design choice later in this report.</x:v>
      </x:c>
      <x:c r="G29" s="34" t="str">
        <x:v>PRD-0082-P0011-U01</x:v>
      </x:c>
      <x:c r="H29" s="34" t="str"/>
      <x:c r="I29" s="34" t="str">
        <x:v>US_WhiteHouse_TechEval_2022</x:v>
      </x:c>
      <x:c r="J29" s="34" t="n">
        <x:v>11</x:v>
      </x:c>
      <x:c r="K29" s="34" t="str">
        <x:v>en</x:v>
      </x:c>
      <x:c r="L29" s="34" t="str">
        <x:v>United States federal interagency CBDC technical evaluation</x:v>
      </x:c>
      <x:c r="M29" s="34" t="str">
        <x:v>This is a technical evaluation, not an issuance decision. Retain explicit US design objectives, requirements, or conclusions; exclude option inventories without an institutional position.</x:v>
      </x:c>
      <x:c r="N29" s="34" t="str">
        <x:v>text</x:v>
      </x:c>
      <x:c r="O29" s="34" t="str"/>
      <x:c r="P29" s="38" t="str"/>
      <x:c r="Q29" s="38" t="str"/>
      <x:c r="R29" s="38" t="str"/>
      <x:c r="S29" s="38" t="str"/>
      <x:c r="T29" s="38" t="str"/>
      <x:c r="U29" s="38" t="str"/>
      <x:c r="V29" s="38" t="str"/>
      <x:c r="W29" s="38" t="str"/>
      <x:c r="X29" s="38" t="str"/>
      <x:c r="Y29" s="38" t="str"/>
      <x:c r="Z29" s="38" t="str"/>
      <x:c r="AA29" s="43" t="str">
        <x:f>IF('Instructions'!$B$3="","",'Instructions'!$B$3)</x:f>
      </x:c>
      <x:c r="AB29" s="43" t="str">
        <x:f>IF(P29="","PENDING",IF('Instructions'!$B$3="","SET_INITIALS",IF(P29="keep",IF(OR(Q29="",R29="",S29="",T29="",U29="",W29=""),"INCOMPLETE_KEEP","COMPLETE"),IF(P29="exclude",IF(OR(V29="",W29=""),"INCOMPLETE_EXCLUDE","COMPLETE"),"NEEDS_CONTEXT"))))</x:f>
        <x:v>PENDING</x:v>
      </x:c>
    </x:row>
    <x:row r="30" ht="62" customHeight="1">
      <x:c r="A30" s="34" t="str">
        <x:v>PC-06776</x:v>
      </x:c>
      <x:c r="B30" s="34" t="str">
        <x:v>The wCBDC was used as a riskless 
settlement asset and the settlement system 
for the payments leg in the primary market.</x:v>
      </x:c>
      <x:c r="C30" s="34" t="str"/>
      <x:c r="D30" s="34" t="str"/>
      <x:c r="E30" s="34" t="str"/>
      <x:c r="F30" s="34" t="str">
        <x:v>… een when technical/operational 
settlement and legal settlement takes place. 
Should wCBDC be allowed to be ported, it 
would be imperative to determine how detailed 
transaction records are integrated back to the 
wCBDC ledger and how legal finality would 
be defined in that arrangement. Care should 
therefore be taken in porting wCBDC to 
networks not controlled by the issuing  
central bank. 
wCBDC was fundamental to 
the debenture token market
The wCBDC prototype was key to both trade 
and bringing stability to the debenture token 
market. The wCBDC was used as a riskless 
settlement asset and the settlement system 
for the payments leg in the primary market. In 
addition, the Khokha Token was designed to 
be able to use different types of reserve assets 
which may have different levels of liquidity and 
credit risk. Making the Khokha Token redeemable 
for wCBDC meant that it reduced the risk for 
its users because they could easily move to a 
riskless asset on redemption thereby decreasing 
liquidity risk. Lastly, wCBDC was used to 
settle the interest and principal obligations 
of debenture tokens at maturity, including for 
the FDM Tokens. The FDM Tokens therefore 
represent a claim against wCBD …</x:v>
      </x:c>
      <x:c r="G30" s="34" t="str">
        <x:v>PRD-0085-P0033-U01</x:v>
      </x:c>
      <x:c r="H30" s="34" t="str"/>
      <x:c r="I30" s="34" t="str">
        <x:v>ZA_SARB_Project_Khokha_2_Full_Report_6_April_2022</x:v>
      </x:c>
      <x:c r="J30" s="34" t="n">
        <x:v>33</x:v>
      </x:c>
      <x:c r="K30" s="34" t="str">
        <x:v>en</x:v>
      </x:c>
      <x:c r="L30" s="34" t="str">
        <x:v>South African Reserve Bank</x:v>
      </x:c>
      <x:c r="M30" s="34" t="str">
        <x:v>Retain the named authority's own CBDC decisions, explicit proposals, requirements, features, and executed findings. Exclude generic context, literature, foreign projects, and stakeholder views not explicitly adopted by the authority.</x:v>
      </x:c>
      <x:c r="N30" s="34" t="str">
        <x:v>text</x:v>
      </x:c>
      <x:c r="O30" s="34" t="str"/>
      <x:c r="P30" s="38" t="str"/>
      <x:c r="Q30" s="38" t="str"/>
      <x:c r="R30" s="38" t="str"/>
      <x:c r="S30" s="38" t="str"/>
      <x:c r="T30" s="38" t="str"/>
      <x:c r="U30" s="38" t="str"/>
      <x:c r="V30" s="38" t="str"/>
      <x:c r="W30" s="38" t="str"/>
      <x:c r="X30" s="38" t="str"/>
      <x:c r="Y30" s="38" t="str"/>
      <x:c r="Z30" s="38" t="str"/>
      <x:c r="AA30" s="43" t="str">
        <x:f>IF('Instructions'!$B$3="","",'Instructions'!$B$3)</x:f>
      </x:c>
      <x:c r="AB30" s="43" t="str">
        <x:f>IF(P30="","PENDING",IF('Instructions'!$B$3="","SET_INITIALS",IF(P30="keep",IF(OR(Q30="",R30="",S30="",T30="",U30="",W30=""),"INCOMPLETE_KEEP","COMPLETE"),IF(P30="exclude",IF(OR(V30="",W30=""),"INCOMPLETE_EXCLUDE","COMPLETE"),"NEEDS_CONTEXT"))))</x:f>
        <x:v>PENDING</x:v>
      </x:c>
    </x:row>
    <x:row r="31" ht="62" customHeight="1">
      <x:c r="A31" s="34" t="str">
        <x:v>PC-05988</x:v>
      </x:c>
      <x:c r="B31" s="34" t="str">
        <x:v>3. e-hryvnia distribution (refilling e-
wallets of Platform users): 
 a transfer of an e-hryvnia amount from the distribution agent’s e-wallet to 
the Platform user’s e-wallet in exchange for cash or cashless funds</x:v>
      </x:c>
      <x:c r="C31" s="34" t="str"/>
      <x:c r="D31" s="34" t="str">
        <x:v>a transfer of an e-hryvnia amount from the e-wallet of a Platform 
user/merchant to the e-wallet of a settlement agent</x:v>
      </x:c>
      <x:c r="E31" s="34" t="str"/>
      <x:c r="F31" s="34" t="str">
        <x:v>… ation Brief description 
1. setting the maximum amount of e-
hryvnia circulation 
 a transfer of an e-hryvnia amount from the base e-wallet for which this 
amount will be subsequently shown with the negative value to the 
issuer’s e-wallet where the balance of issuable e-hryvnia is accounted for 
  
 2. e-hryvnia issue provision of the e-hryvnia by the issuer to users and distribution agents in 
exchange for cashless funds (i.e., recording the successful exchange of 
the national currency, the hryvnia into the e-hryvnia at the rate of 1:1) 
3. e-hryvnia distribution (refilling e-
wallets of Platform users): 
 a transfer of an e-hryvnia amount from the distribution agent’s e-wallet to 
the Platform user’s e-wallet in exchange for cash or cashless funds 
 4. e-hryvnia transfers between Platform 
users 
a transfer of an e-hryvnia amount from the e-wallet of one Platform user 
to the e-wallet of another Platform user 
 5. e-hryvnia payments for purchases  a transfer of an e-hryvnia amount from the Platform user’s e-wallet to the 
merchant’s e-wallet 
 6. cashback of e-hryvnia payments for 
purchases 
a transfer of an e-hryvnia amount from the merchant’s e-wallet to the 
Platform user’s e-wallet involved in the e-hryvnia payment for purchases 
transaction in the amount not exceeding the amoun …</x:v>
      </x:c>
      <x:c r="G31" s="34" t="str">
        <x:v>PRD-0074-P0042-U01</x:v>
      </x:c>
      <x:c r="H31" s="34" t="str">
        <x:v>PRD-0074-P0042-U01</x:v>
      </x:c>
      <x:c r="I31" s="34" t="str">
        <x:v>UA_NBU_E-hryvnia_2019</x:v>
      </x:c>
      <x:c r="J31" s="34" t="n">
        <x:v>42</x:v>
      </x:c>
      <x:c r="K31" s="34" t="str">
        <x:v>en</x:v>
      </x:c>
      <x:c r="L31" s="34" t="str">
        <x:v>National Bank of Ukraine (e-hryvnia pilot)</x:v>
      </x:c>
      <x:c r="M31" s="34" t="str">
        <x:v>Retain NBU own-pilot findings and resulting decisions/requirements. Prefer a specific substantive code over PROC.pilot_learning.</x:v>
      </x:c>
      <x:c r="N31" s="34" t="str">
        <x:v>text</x:v>
      </x:c>
      <x:c r="O31" s="34" t="str"/>
      <x:c r="P31" s="38" t="str"/>
      <x:c r="Q31" s="38" t="str"/>
      <x:c r="R31" s="38" t="str"/>
      <x:c r="S31" s="38" t="str"/>
      <x:c r="T31" s="38" t="str"/>
      <x:c r="U31" s="38" t="str"/>
      <x:c r="V31" s="38" t="str"/>
      <x:c r="W31" s="38" t="str"/>
      <x:c r="X31" s="38" t="str"/>
      <x:c r="Y31" s="38" t="str"/>
      <x:c r="Z31" s="38" t="str"/>
      <x:c r="AA31" s="43" t="str">
        <x:f>IF('Instructions'!$B$3="","",'Instructions'!$B$3)</x:f>
      </x:c>
      <x:c r="AB31" s="43" t="str">
        <x:f>IF(P31="","PENDING",IF('Instructions'!$B$3="","SET_INITIALS",IF(P31="keep",IF(OR(Q31="",R31="",S31="",T31="",U31="",W31=""),"INCOMPLETE_KEEP","COMPLETE"),IF(P31="exclude",IF(OR(V31="",W31=""),"INCOMPLETE_EXCLUDE","COMPLETE"),"NEEDS_CONTEXT"))))</x:f>
        <x:v>PENDING</x:v>
      </x:c>
    </x:row>
    <x:row r="32" ht="62" customHeight="1">
      <x:c r="A32" s="34" t="str">
        <x:v>PC-00710</x:v>
      </x:c>
      <x:c r="B32" s="34" t="str">
        <x:v>These systems, however, would have limited , if any,  support for complex contingent 
payments.</x:v>
      </x:c>
      <x:c r="C32" s="34" t="str"/>
      <x:c r="D32" s="34" t="str">
        <x:v>We 
expect such systems to be fast and cheap for basic payments, with high privacy .</x:v>
      </x:c>
      <x:c r="E32" s="34" t="str"/>
      <x:c r="F32" s="34" t="str">
        <x:v>…   highlight one that is a promising candidate for an online retail 
CBDC since it is well-suited for basic payments (shown as the shaded box in Table 3). It is based 
on the UTXO funds model  combined with the micro -partitioned archetype. Micro -partitioned 
systems can be scalable if designed to minimize the core state and optimize updates to it. We 
expect such systems to be fast and cheap for basic payments, with high privacy . Further, they 
could evolve to support micropayments , should such novel uses experience uptake in the 
future. 8 These systems, however, would have limited , if any,  support for complex contingent 
payments. 
In Section 3, we select a representative research system design that fits the architecture for  
basic payments and analyze it using a range of criteria. 
First, we assess how the architecture would fit in a two-tier model  where the CB would be 
responsible for issuance, validation and settlement functions and money services businesses 
(MSBs) for providing customer-facing functions such as know-your-customer ( KYC) and 
account management. We then analyze how a retail payment flow could be realized with such 
an architecture and how it woul …</x:v>
      </x:c>
      <x:c r="G32" s="34" t="str">
        <x:v>PRD-0108-P0010-U01</x:v>
      </x:c>
      <x:c r="H32" s="34" t="str">
        <x:v>PRD-0108-P0010-U01</x:v>
      </x:c>
      <x:c r="I32" s="34" t="str">
        <x:v>CA_BoC_RetailFeasibility_SDP2025_9</x:v>
      </x:c>
      <x:c r="J32" s="34" t="n">
        <x:v>10</x:v>
      </x:c>
      <x:c r="K32" s="34" t="str">
        <x:v>en</x:v>
      </x:c>
      <x:c r="L32" s="34" t="str">
        <x:v>Bank of Canada research on retail CBDC feasibility</x:v>
      </x:c>
      <x:c r="M32" s="34" t="str">
        <x:v>Staff research is not an adopted design. Retain empirical findings or explicit Bank of Canada conclusions tied to its potential CBDC; exclude model assumptions and literature.</x:v>
      </x:c>
      <x:c r="N32" s="34" t="str">
        <x:v>text</x:v>
      </x:c>
      <x:c r="O32" s="34" t="str"/>
      <x:c r="P32" s="38" t="str"/>
      <x:c r="Q32" s="38" t="str"/>
      <x:c r="R32" s="38" t="str"/>
      <x:c r="S32" s="38" t="str"/>
      <x:c r="T32" s="38" t="str"/>
      <x:c r="U32" s="38" t="str"/>
      <x:c r="V32" s="38" t="str"/>
      <x:c r="W32" s="38" t="str"/>
      <x:c r="X32" s="38" t="str"/>
      <x:c r="Y32" s="38" t="str"/>
      <x:c r="Z32" s="38" t="str"/>
      <x:c r="AA32" s="43" t="str">
        <x:f>IF('Instructions'!$B$3="","",'Instructions'!$B$3)</x:f>
      </x:c>
      <x:c r="AB32" s="43" t="str">
        <x:f>IF(P32="","PENDING",IF('Instructions'!$B$3="","SET_INITIALS",IF(P32="keep",IF(OR(Q32="",R32="",S32="",T32="",U32="",W32=""),"INCOMPLETE_KEEP","COMPLETE"),IF(P32="exclude",IF(OR(V32="",W32=""),"INCOMPLETE_EXCLUDE","COMPLETE"),"NEEDS_CONTEXT"))))</x:f>
        <x:v>PENDING</x:v>
      </x:c>
    </x:row>
    <x:row r="33" ht="62" customHeight="1">
      <x:c r="A33" s="34" t="str">
        <x:v>PC-00060</x:v>
      </x:c>
      <x:c r="B33" s="34" t="str">
        <x:v>On 2 
October 2023, the UAE enacted Federal Law No. 54 of 2023, amending Federal Law No. 14 of 2018 
regarding the Central Bank and the Regulation of Financial Institutions and Financial Activities (“CBUAE 
Law”), expanding the definition of currency to include digital currency.</x:v>
      </x:c>
      <x:c r="C33" s="34" t="str"/>
      <x:c r="D33" s="34" t="str">
        <x:v>The UAE legislature has also tasked the 
CBUAE’s Board of Directors with managing technical aspects related to the issuance of CBDC.</x:v>
      </x:c>
      <x:c r="E33" s="34" t="str"/>
      <x:c r="F33" s="34" t="str">
        <x:v>The issuance and distribution of the Digital Dirham requires a robust legal and regulatory 
framework. During the first phase of the Digital Dirham implementation, the CBUAE worked with several 
ministries to identify and make legal provisions to issue the Digital Dirham with full legal certainty. On 2 
October 2023, the UAE enacted Federal Law No. 54 of 2023, amending Federal Law No. 14 of 2018 
regarding the Central Bank and the Regulation of Financial Institutions and Financial Activities (“CBUAE 
Law”), expanding the definition of currency to include digital currency. Article 56 of the CBUAE Law, as 
amended, now states that “currency notes and digital currency issued by the Central Bank shall be legal 
tender for payment of any amount up to their full face value”. The UAE legislature has also tasked the 
CBUAE’s Board of Directors with managing technical aspects related to the issuance of CBDC. A detailed 
legal gap analysis was completed, including reviewing other laws, and providing recommendations as 
part of a comprehensive CBDC legal and regulatory framework. The CBUAE and relevant authorities will 
e …</x:v>
      </x:c>
      <x:c r="G33" s="34" t="str">
        <x:v>PRD-0001-P0011-U01</x:v>
      </x:c>
      <x:c r="H33" s="34" t="str">
        <x:v>PRD-0001-P0011-U01</x:v>
      </x:c>
      <x:c r="I33" s="34" t="str">
        <x:v>AE_UAE_001</x:v>
      </x:c>
      <x:c r="J33" s="34" t="n">
        <x:v>11</x:v>
      </x:c>
      <x:c r="K33" s="34" t="str">
        <x:v>en</x:v>
      </x:c>
      <x:c r="L33" s="34" t="str">
        <x:v>Central Bank of the United Arab Emirates (Digital Dirham)</x:v>
      </x:c>
      <x:c r="M33" s="34" t="str">
        <x:v>Retain the named authority's own CBDC decisions, explicit proposals, requirements, features, and executed findings. Exclude generic context, literature, foreign projects, and stakeholder views not explicitly adopted by the authority.</x:v>
      </x:c>
      <x:c r="N33" s="34" t="str">
        <x:v>text</x:v>
      </x:c>
      <x:c r="O33" s="34" t="str"/>
      <x:c r="P33" s="38" t="str"/>
      <x:c r="Q33" s="38" t="str"/>
      <x:c r="R33" s="38" t="str"/>
      <x:c r="S33" s="38" t="str"/>
      <x:c r="T33" s="38" t="str"/>
      <x:c r="U33" s="38" t="str"/>
      <x:c r="V33" s="38" t="str"/>
      <x:c r="W33" s="38" t="str"/>
      <x:c r="X33" s="38" t="str"/>
      <x:c r="Y33" s="38" t="str"/>
      <x:c r="Z33" s="38" t="str"/>
      <x:c r="AA33" s="43" t="str">
        <x:f>IF('Instructions'!$B$3="","",'Instructions'!$B$3)</x:f>
      </x:c>
      <x:c r="AB33" s="43" t="str">
        <x:f>IF(P33="","PENDING",IF('Instructions'!$B$3="","SET_INITIALS",IF(P33="keep",IF(OR(Q33="",R33="",S33="",T33="",U33="",W33=""),"INCOMPLETE_KEEP","COMPLETE"),IF(P33="exclude",IF(OR(V33="",W33=""),"INCOMPLETE_EXCLUDE","COMPLETE"),"NEEDS_CONTEXT"))))</x:f>
        <x:v>PENDING</x:v>
      </x:c>
    </x:row>
    <x:row r="34" ht="62" customHeight="1">
      <x:c r="A34" s="34" t="str">
        <x:v>PC-05059</x:v>
      </x:c>
      <x:c r="B34" s="34" t="str">
        <x:v>В июне 2022 г. в экспериментальной среде на тестовых цифровых рублях с банками из пилотной 
группы были отработаны переводы между физическими лицами (C2C), оплата товаров и услуг 
(C2B) по статической ссылке и возвраты по оплате товаров и услуг (B2C).</x:v>
      </x:c>
      <x:c r="C34" s="34" t="str">
        <x:v>In June 2022, in a test environment with test digital rubles and pilot banks, transfers between individuals (C2C), payment for goods and services (C2B) via static link, and refunds for goods and services (B2C) were tested.</x:v>
      </x:c>
      <x:c r="D34" s="34" t="str"/>
      <x:c r="E34" s="34" t="str"/>
      <x:c r="F34" s="34" t="str">
        <x:v>… ий от участников финансового рынка и иных респондентов Банк России 
опубликовал Концепцию цифрового рубля, которая включала описание его преимуществ, 
целевую модель, подходы в части денежно-кредитной политики при внедрении цифровой 
формы национальной валюты, а также ключевые этапы реализации проекта. Одновременно 
с публикацией Концепции в Банке России началась разработка прототипа платформы цифрового 
рубля, а также подготовка предложений по изменению федерального законодательства, которое 
было необходимо для его внедрения и использования.
В июне 2022 г. в экспериментальной среде на тестовых цифровых рублях с банками из пилотной 
группы были отработаны переводы между физическими лицами (C2C), оплата товаров и услуг 
(C2B) по статической ссылке и возвраты по оплате товаров и услуг (B2C). В сентябре 2022 г. 
были протестированы клиентские пути в приложениях участников, а 29 декабря того же года 
портфель законодательных предложений представлен на рассмотрение в Правительство.
В мае 2023 г. платформа цифрового рубля введена в промышленную эксплуатацию, а 11 июля 
2023 г. Г осударственная Дума приняла федеральные законы, которые позволили запустить пилот 
с использованием реальных цифровых рублей.
С 15 августа 2023 г. на платформе стартовало пилотирование операций с реальными цифровыми 
рублями на ограниченном круге пользователей …</x:v>
      </x:c>
      <x:c r="G34" s="34" t="str">
        <x:v>PRD-0065-P0013-U01</x:v>
      </x:c>
      <x:c r="H34" s="34" t="str"/>
      <x:c r="I34" s="34" t="str">
        <x:v>RU_Russia_digital_ruble_30062025</x:v>
      </x:c>
      <x:c r="J34" s="34" t="n">
        <x:v>13</x:v>
      </x:c>
      <x:c r="K34" s="34" t="str">
        <x:v>ru/uk</x:v>
      </x:c>
      <x:c r="L34" s="34" t="str">
        <x:v>Bank of Russia (digital ruble)</x:v>
      </x:c>
      <x:c r="M34" s="34" t="str">
        <x:v>Retain implemented digital-ruble features, requirements, and reported results.</x:v>
      </x:c>
      <x:c r="N34" s="34" t="str">
        <x:v>text</x:v>
      </x:c>
      <x:c r="O34" s="34" t="str"/>
      <x:c r="P34" s="38" t="str"/>
      <x:c r="Q34" s="38" t="str"/>
      <x:c r="R34" s="38" t="str"/>
      <x:c r="S34" s="38" t="str"/>
      <x:c r="T34" s="38" t="str"/>
      <x:c r="U34" s="38" t="str"/>
      <x:c r="V34" s="38" t="str"/>
      <x:c r="W34" s="38" t="str"/>
      <x:c r="X34" s="38" t="str"/>
      <x:c r="Y34" s="38" t="str"/>
      <x:c r="Z34" s="38" t="str"/>
      <x:c r="AA34" s="43" t="str">
        <x:f>IF('Instructions'!$B$3="","",'Instructions'!$B$3)</x:f>
      </x:c>
      <x:c r="AB34" s="43" t="str">
        <x:f>IF(P34="","PENDING",IF('Instructions'!$B$3="","SET_INITIALS",IF(P34="keep",IF(OR(Q34="",R34="",S34="",T34="",U34="",W34=""),"INCOMPLETE_KEEP","COMPLETE"),IF(P34="exclude",IF(OR(V34="",W34=""),"INCOMPLETE_EXCLUDE","COMPLETE"),"NEEDS_CONTEXT"))))</x:f>
        <x:v>PENDING</x:v>
      </x:c>
    </x:row>
    <x:row r="35" ht="62" customHeight="1">
      <x:c r="A35" s="34" t="str">
        <x:v>PC-01117</x:v>
      </x:c>
      <x:c r="B35" s="34" t="str">
        <x:v>The user can specify the maximum amount of funds to contribute to a matching  
cycle (i.e., Max Allowed LSM Matching Cycle Amount)</x:v>
      </x:c>
      <x:c r="C35" s="34" t="str"/>
      <x:c r="D35" s="34" t="str">
        <x:v>The queue depth should be unlimited in size</x:v>
      </x:c>
      <x:c r="E35" s="34" t="str"/>
      <x:c r="F35" s="34" t="str">
        <x:v>…  a matching cycle
• The queue depth should be unlimited in size 
• The user should be able to see all payment items that have been submitted to the 
LSM queue (i.e., expected debits owed by user); all payment items in which she is  
the intended receiver via the LSM queue (i.e., expected credits owed to user)  
• Throughout the matching cycle, the user should be able to request a projection of her 
multilateral net position based on the current state of the payment items in the queue 
• The user can set constraints on submitted payment items
• The user can specify the maximum amount of funds to contribute to a matching  
cycle (i.e., Max Allowed LSM Matching Cycle Amount) 
• A maximum on the value of payments sent to all other users in excess of payments 
received from all others during the course of the day (i.e., Max Allowed LSM Daily 
Amount). This type of global limit was not implemented in Phase 2
• Details of payment items in the queue to be displayed are: Sender , Receiver , Amount 
(to two decimals), Type (debit or credit), Status, Date/Time item was sent to the 
queue, amount of time the item has been in the queue
• The netting algorithm will attempt to net all payment items in the queue on a 
multilat …</x:v>
      </x:c>
      <x:c r="G35" s="34" t="str">
        <x:v>PRD-0015-P0051-U01</x:v>
      </x:c>
      <x:c r="H35" s="34" t="str">
        <x:v>PRD-0015-P0051-U01</x:v>
      </x:c>
      <x:c r="I35" s="34" t="str">
        <x:v>CA_Jasper_Phase12_2017</x:v>
      </x:c>
      <x:c r="J35" s="34" t="n">
        <x:v>51</x:v>
      </x:c>
      <x:c r="K35" s="34" t="str">
        <x:v>en</x:v>
      </x:c>
      <x:c r="L35" s="34" t="str">
        <x:v>Bank of Canada and Payments Canada (Project Jasper)</x:v>
      </x:c>
      <x:c r="M35" s="34" t="str">
        <x:v>Retain executed Project Jasper design choices and findings. Exclude general DLT literature and external examples.</x:v>
      </x:c>
      <x:c r="N35" s="34" t="str">
        <x:v>text</x:v>
      </x:c>
      <x:c r="O35" s="34" t="str"/>
      <x:c r="P35" s="38" t="str"/>
      <x:c r="Q35" s="38" t="str"/>
      <x:c r="R35" s="38" t="str"/>
      <x:c r="S35" s="38" t="str"/>
      <x:c r="T35" s="38" t="str"/>
      <x:c r="U35" s="38" t="str"/>
      <x:c r="V35" s="38" t="str"/>
      <x:c r="W35" s="38" t="str"/>
      <x:c r="X35" s="38" t="str"/>
      <x:c r="Y35" s="38" t="str"/>
      <x:c r="Z35" s="38" t="str"/>
      <x:c r="AA35" s="43" t="str">
        <x:f>IF('Instructions'!$B$3="","",'Instructions'!$B$3)</x:f>
      </x:c>
      <x:c r="AB35" s="43" t="str">
        <x:f>IF(P35="","PENDING",IF('Instructions'!$B$3="","SET_INITIALS",IF(P35="keep",IF(OR(Q35="",R35="",S35="",T35="",U35="",W35=""),"INCOMPLETE_KEEP","COMPLETE"),IF(P35="exclude",IF(OR(V35="",W35=""),"INCOMPLETE_EXCLUDE","COMPLETE"),"NEEDS_CONTEXT"))))</x:f>
        <x:v>PENDING</x:v>
      </x:c>
    </x:row>
    <x:row r="36" ht="62" customHeight="1">
      <x:c r="A36" s="34" t="str">
        <x:v>PC-04077</x:v>
      </x:c>
      <x:c r="B36" s="34" t="str">
        <x:v>DSP må være kontrollert av Norges Bank. Uavhengig av driftsopplegg må Norges 
Bank kunne instruere om alle forhold ved systemet.</x:v>
      </x:c>
      <x:c r="C36" s="34" t="str"/>
      <x:c r="D36" s="34" t="str">
        <x:v>DSP skal ha et kunderettet fokus. Dette innebærer at det må være tilgjengelig for et 
bredt publikum</x:v>
      </x:c>
      <x:c r="E36" s="34" t="str"/>
      <x:c r="F36" s="34" t="str">
        <x:v>… ordelene med dette drøftes 
ikke særskilt i denne rapporten, men det tas hensyn til at visse former for DSP med 
kunderettet fokus også kan ha en rolle i oppgjøret mellom finansinstitusjoner.  
Man bør unngå at DSP bidrar til finansiell ustabilitet bl.a. ved å bidra til løp mot banker. 
Det vil være nødvendig å bygge inn friksjoner mot bankpenger, for eksempel 
gjennom renter, gebyrer eller beløpsgrenser. Formelle eller uformelle barrierer kan 
ved behov begrense risikoen for at bankpenger substitueres med DSP i svært stort og 
raskt omfang.  
DSP må være kontrollert av Norges Bank. Uavhengig av driftsopplegg må Norges 
Bank kunne instruere om alle forhold ved systemet.  
DSP skal kunne fungere som tvungent betalingsmiddel. I dette kravet ligger det 
ikke at DSP nødvendigvis skal være tvungent betalingsmiddel, men det må utformes 
slik at det ikke er iboende hindringer for at det skal kunne fungere som tvungent 
betalingsmiddel.  
DSP må være i samsvar med EØS-rettslige forpliktelser.  
Det kan bli nødvendig med nasjonale lovendringer for å innføre DSP. Utformingen bør 
imidlertid ikke være slik at det vil kreves lovendringer som det er urealistisk å 
gjennomføre, slik som for eksempel sterke innskrenkninger  …</x:v>
      </x:c>
      <x:c r="G36" s="34" t="str">
        <x:v>PRD-0052-P0016-U01</x:v>
      </x:c>
      <x:c r="H36" s="34" t="str">
        <x:v>PRD-0052-P0016-U01</x:v>
      </x:c>
      <x:c r="I36" s="34" t="str">
        <x:v>NO_Norway_nb_memo_2_19_dsp</x:v>
      </x:c>
      <x:c r="J36" s="34" t="n">
        <x:v>16</x:v>
      </x:c>
      <x:c r="K36" s="34" t="str">
        <x:v>en</x:v>
      </x:c>
      <x:c r="L36" s="34" t="str">
        <x:v>Norges Bank (Norwegian CBDC work)</x:v>
      </x:c>
      <x:c r="M36" s="34" t="str">
        <x:v>Retain Norges Bank CBDC analysis only when it states an issuer proposal, preference, requirement, or own-project finding; exclude cited theory.</x:v>
      </x:c>
      <x:c r="N36" s="34" t="str">
        <x:v>text</x:v>
      </x:c>
      <x:c r="O36" s="34" t="str"/>
      <x:c r="P36" s="38" t="str"/>
      <x:c r="Q36" s="38" t="str"/>
      <x:c r="R36" s="38" t="str"/>
      <x:c r="S36" s="38" t="str"/>
      <x:c r="T36" s="38" t="str"/>
      <x:c r="U36" s="38" t="str"/>
      <x:c r="V36" s="38" t="str"/>
      <x:c r="W36" s="38" t="str"/>
      <x:c r="X36" s="38" t="str"/>
      <x:c r="Y36" s="38" t="str"/>
      <x:c r="Z36" s="38" t="str"/>
      <x:c r="AA36" s="43" t="str">
        <x:f>IF('Instructions'!$B$3="","",'Instructions'!$B$3)</x:f>
      </x:c>
      <x:c r="AB36" s="43" t="str">
        <x:f>IF(P36="","PENDING",IF('Instructions'!$B$3="","SET_INITIALS",IF(P36="keep",IF(OR(Q36="",R36="",S36="",T36="",U36="",W36=""),"INCOMPLETE_KEEP","COMPLETE"),IF(P36="exclude",IF(OR(V36="",W36=""),"INCOMPLETE_EXCLUDE","COMPLETE"),"NEEDS_CONTEXT"))))</x:f>
        <x:v>PENDING</x:v>
      </x:c>
    </x:row>
    <x:row r="37" ht="62" customHeight="1">
      <x:c r="A37" s="34" t="str">
        <x:v>PC-03474</x:v>
      </x:c>
      <x:c r="B37" s="34" t="str">
        <x:v>The methodology and technology involved in issuing a rafkróna must 
fulfil requirements for access, reliability, security, operating compat-
ibility, and flexibility.</x:v>
      </x:c>
      <x:c r="C37" s="34" t="str"/>
      <x:c r="D37" s="34" t="str"/>
      <x:c r="E37" s="34" t="str"/>
      <x:c r="F37" s="34" t="str">
        <x:v>… ntral bank money. In addition, Sveriges Riksbank has warned that if 
Swedish e-krona supplies were limited, an undesirable secondary mar-
ket for it could develop under certain conditions, generating profits for 
holders of excess e-krona reserves.51  
The introduction of the rafkróna would not be without its chal-
lenges for the banking system. Even so, there is no reason to assume 
that use of rafkrónur would immediately be widespread and substan-
tial unless there were economic incentives involved. 
V 4 Technological aspects of the rafkróna
The methodology and technology involved in issuing a rafkróna must 
fulfil requirements for access, reliability, security, operating compat-
ibility, and flexibility. From a technological standpoint, the rafkróna 
must be based on a sound foundation that can be adapted and 
developed over time in response to scope and changed circumstances 
in the future. For example, it must be possible to update software 
solutions for the rafkróna on a regular basis to keep abreast of mar -
ket developments and technological advances. Actually, it is possible 
to issue rafkrónur using the technology already available in Iceland, 
which is built on the same foundation as the banks’ conventional 
deposit and internal payme …</x:v>
      </x:c>
      <x:c r="G37" s="34" t="str">
        <x:v>PRD-0041-P0027-U01</x:v>
      </x:c>
      <x:c r="H37" s="34" t="str"/>
      <x:c r="I37" s="34" t="str">
        <x:v>IS_CBI_2018</x:v>
      </x:c>
      <x:c r="J37" s="34" t="n">
        <x:v>27</x:v>
      </x:c>
      <x:c r="K37" s="34" t="str">
        <x:v>en</x:v>
      </x:c>
      <x:c r="L37" s="34" t="str">
        <x:v>Central Bank of Iceland</x:v>
      </x:c>
      <x:c r="M37" s="34" t="str">
        <x:v>Retain the named authority's own CBDC decisions, explicit proposals, requirements, features, and executed findings. Exclude generic context, literature, foreign projects, and stakeholder views not explicitly adopted by the authority.</x:v>
      </x:c>
      <x:c r="N37" s="34" t="str">
        <x:v>text</x:v>
      </x:c>
      <x:c r="O37" s="34" t="str"/>
      <x:c r="P37" s="38" t="str"/>
      <x:c r="Q37" s="38" t="str"/>
      <x:c r="R37" s="38" t="str"/>
      <x:c r="S37" s="38" t="str"/>
      <x:c r="T37" s="38" t="str"/>
      <x:c r="U37" s="38" t="str"/>
      <x:c r="V37" s="38" t="str"/>
      <x:c r="W37" s="38" t="str"/>
      <x:c r="X37" s="38" t="str"/>
      <x:c r="Y37" s="38" t="str"/>
      <x:c r="Z37" s="38" t="str"/>
      <x:c r="AA37" s="43" t="str">
        <x:f>IF('Instructions'!$B$3="","",'Instructions'!$B$3)</x:f>
      </x:c>
      <x:c r="AB37" s="43" t="str">
        <x:f>IF(P37="","PENDING",IF('Instructions'!$B$3="","SET_INITIALS",IF(P37="keep",IF(OR(Q37="",R37="",S37="",T37="",U37="",W37=""),"INCOMPLETE_KEEP","COMPLETE"),IF(P37="exclude",IF(OR(V37="",W37=""),"INCOMPLETE_EXCLUDE","COMPLETE"),"NEEDS_CONTEXT"))))</x:f>
        <x:v>PENDING</x:v>
      </x:c>
    </x:row>
    <x:row r="38" ht="62" customHeight="1">
      <x:c r="A38" s="34" t="str">
        <x:v>PC-05056</x:v>
      </x:c>
      <x:c r="B38" s="34" t="str">
        <x:v>11 июля 
2023 г. Г осударственная Дума приняла федеральные законы, которые позволили запустить пилот 
с использованием реальных цифровых рублей.</x:v>
      </x:c>
      <x:c r="C38" s="34" t="str">
        <x:v>On 11 July 2023, the State Duma adopted federal laws that made it possible to launch a pilot using real digital rubles.</x:v>
      </x:c>
      <x:c r="D38" s="34" t="str"/>
      <x:c r="E38" s="34" t="str"/>
      <x:c r="F38" s="34" t="str">
        <x:v>…  внедрения и использования.
В июне 2022 г. в экспериментальной среде на тестовых цифровых рублях с банками из пилотной 
группы были отработаны переводы между физическими лицами (C2C), оплата товаров и услуг 
(C2B) по статической ссылке и возвраты по оплате товаров и услуг (B2C). В сентябре 2022 г. 
были протестированы клиентские пути в приложениях участников, а 29 декабря того же года 
портфель законодательных предложений представлен на рассмотрение в Правительство.
В мае 2023 г. платформа цифрового рубля введена в промышленную эксплуатацию, а 11 июля 
2023 г. Г осударственная Дума приняла федеральные законы, которые позволили запустить пилот 
с использованием реальных цифровых рублей.
С 15 августа 2023 г. на платформе стартовало пилотирование операций с реальными цифровыми 
рублями на ограниченном круге пользователей и участников. Сначала к нему присоединились 
13 банков, около 600 физических лиц и 30 торгово-сервисных предприятий из 11 городов России 
(АЗС, участники страхового рынка, благотворительные организации, операторы связи и другие).
В 2024 г. параметры пилота были расширены, что позволило постепенно увеличить число 
пользователей до 9 тыс. граждан и 1200 компаний.
ИСТОРИЯ СОЗДАНИЯ ЦИФРОВОГО РУБЛЯ Рис. 5
ДОКЛАД	
«Ц …</x:v>
      </x:c>
      <x:c r="G38" s="34" t="str">
        <x:v>PRD-0065-P0013-U01</x:v>
      </x:c>
      <x:c r="H38" s="34" t="str"/>
      <x:c r="I38" s="34" t="str">
        <x:v>RU_Russia_digital_ruble_30062025</x:v>
      </x:c>
      <x:c r="J38" s="34" t="n">
        <x:v>13</x:v>
      </x:c>
      <x:c r="K38" s="34" t="str">
        <x:v>ru/uk</x:v>
      </x:c>
      <x:c r="L38" s="34" t="str">
        <x:v>Bank of Russia (digital ruble)</x:v>
      </x:c>
      <x:c r="M38" s="34" t="str">
        <x:v>Retain implemented digital-ruble features, requirements, and reported results.</x:v>
      </x:c>
      <x:c r="N38" s="34" t="str">
        <x:v>text</x:v>
      </x:c>
      <x:c r="O38" s="34" t="str"/>
      <x:c r="P38" s="38" t="str"/>
      <x:c r="Q38" s="38" t="str"/>
      <x:c r="R38" s="38" t="str"/>
      <x:c r="S38" s="38" t="str"/>
      <x:c r="T38" s="38" t="str"/>
      <x:c r="U38" s="38" t="str"/>
      <x:c r="V38" s="38" t="str"/>
      <x:c r="W38" s="38" t="str"/>
      <x:c r="X38" s="38" t="str"/>
      <x:c r="Y38" s="38" t="str"/>
      <x:c r="Z38" s="38" t="str"/>
      <x:c r="AA38" s="43" t="str">
        <x:f>IF('Instructions'!$B$3="","",'Instructions'!$B$3)</x:f>
      </x:c>
      <x:c r="AB38" s="43" t="str">
        <x:f>IF(P38="","PENDING",IF('Instructions'!$B$3="","SET_INITIALS",IF(P38="keep",IF(OR(Q38="",R38="",S38="",T38="",U38="",W38=""),"INCOMPLETE_KEEP","COMPLETE"),IF(P38="exclude",IF(OR(V38="",W38=""),"INCOMPLETE_EXCLUDE","COMPLETE"),"NEEDS_CONTEXT"))))</x:f>
        <x:v>PENDING</x:v>
      </x:c>
    </x:row>
    <x:row r="39" ht="62" customHeight="1">
      <x:c r="A39" s="34" t="str">
        <x:v>PC-00143</x:v>
      </x:c>
      <x:c r="B39" s="34" t="str">
        <x:v>Individual holdings of pilot CBDC on the platform were only associated with a blockchain address, which is a random alphanumeric string that 
contains no personal information.</x:v>
      </x:c>
      <x:c r="C39" s="34" t="str"/>
      <x:c r="D39" s="34" t="str">
        <x:v>Network access to the pilot CBDC platform was limited to approved industry participants and their 
authorised end users to restrict usage and reduce risks.</x:v>
      </x:c>
      <x:c r="E39" s="34" t="str"/>
      <x:c r="F39" s="34" t="str">
        <x:v>… 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Developed and operated  
by industry participants
Developed by the DFCRC,  
operated by the RBA
Secure access  
to the API
Industry participants 
collect and store 
users’ KYC data
Implemented as 
private Ethereum 
(Quorum) network
Industry participants 
build use case platforms 
that connect to the pilot 
CBDC platform
Mint 
Issue 
Redeem  
Burn 
Freeze 
Seize
Industry participant 
platform
End user
 …</x:v>
      </x:c>
      <x:c r="G39" s="34" t="str">
        <x:v>PRD-0005-P0013-U01</x:v>
      </x:c>
      <x:c r="H39" s="34" t="str">
        <x:v>PRD-0005-P0013-U01</x:v>
      </x:c>
      <x:c r="I39" s="34" t="str">
        <x:v>AU_RBA_001</x:v>
      </x:c>
      <x:c r="J39" s="34" t="n">
        <x:v>13</x:v>
      </x:c>
      <x:c r="K39" s="34" t="str">
        <x:v>en</x:v>
      </x:c>
      <x:c r="L39" s="34" t="str">
        <x:v>Reserve Bank of Australia and Digital Finance CRC (Australian CBDC pilot)</x:v>
      </x:c>
      <x:c r="M39" s="34" t="str">
        <x:v>Retain executed joint-pilot design choices and findings. Exclude participant proposals and general tokenisation claims unless adopted by the project.</x:v>
      </x:c>
      <x:c r="N39" s="34" t="str">
        <x:v>text</x:v>
      </x:c>
      <x:c r="O39" s="34" t="str"/>
      <x:c r="P39" s="38" t="str"/>
      <x:c r="Q39" s="38" t="str"/>
      <x:c r="R39" s="38" t="str"/>
      <x:c r="S39" s="38" t="str"/>
      <x:c r="T39" s="38" t="str"/>
      <x:c r="U39" s="38" t="str"/>
      <x:c r="V39" s="38" t="str"/>
      <x:c r="W39" s="38" t="str"/>
      <x:c r="X39" s="38" t="str"/>
      <x:c r="Y39" s="38" t="str"/>
      <x:c r="Z39" s="38" t="str"/>
      <x:c r="AA39" s="43" t="str">
        <x:f>IF('Instructions'!$B$3="","",'Instructions'!$B$3)</x:f>
      </x:c>
      <x:c r="AB39" s="43" t="str">
        <x:f>IF(P39="","PENDING",IF('Instructions'!$B$3="","SET_INITIALS",IF(P39="keep",IF(OR(Q39="",R39="",S39="",T39="",U39="",W39=""),"INCOMPLETE_KEEP","COMPLETE"),IF(P39="exclude",IF(OR(V39="",W39=""),"INCOMPLETE_EXCLUDE","COMPLETE"),"NEEDS_CONTEXT"))))</x:f>
        <x:v>PENDING</x:v>
      </x:c>
    </x:row>
    <x:row r="40" ht="62" customHeight="1">
      <x:c r="A40" s="34" t="str">
        <x:v>PC-00429</x:v>
      </x:c>
      <x:c r="B40" s="34" t="str">
        <x:v>Step 2a: Make the digital 
florin a legal tender.</x:v>
      </x:c>
      <x:c r="C40" s="34" t="str"/>
      <x:c r="D40" s="34" t="str">
        <x:v>Stipulate a three-tiered model.</x:v>
      </x:c>
      <x:c r="E40" s="34" t="str"/>
      <x:c r="F40" s="34" t="str">
        <x:v>… ions  
(conform to Figure 
10) 
 Steps 1-5: Innovation 
complementarities, address 
market failures specific to 
R&amp;D. 
Implementation 
recommendations 
(conform to Figure 
10) 
Step 1: Execute a feasibility study. 
Step 2b: Determine the terms and 
conditions for the regulatory 
sandbox.  
Step 3a: Announce the regulatory 
sandbox. Also develop a 
marketing plan. 
Step 4b: Invite the sandbox 
partners to roll out their product. 
Raise awareness about digital 
florin. 
Step 5: Stimulate new use cases 
within the existing regulatory 
sandbox. 
Step 2a: Make the digital 
florin a legal tender.  
Step 3b: Develop an Aruban 
Payments System Directive, 
consumer financial 
protection laws, and an e-
Commerce legal framework. 
Step 4a: Finalize legislative 
changes 
Steps 1-5: Establish Aruba 
digital citizenship and e-
Government (legal 
framework). 
Step 3c: Innovate within the 
bounds of the regulatory 
sandbox.  
Step 4c: Roll out nationwide 
product. Additionally, run 
marketing campaigns.  
Step 5: Scale existing use cases 
and find new use cases. 
Table 6: Summary of the policy recommendations for different stakeholders.</x:v>
      </x:c>
      <x:c r="G40" s="34" t="str">
        <x:v>PRD-0008-P0126-U01</x:v>
      </x:c>
      <x:c r="H40" s="34" t="str">
        <x:v>PRD-0008-P0126-U01</x:v>
      </x:c>
      <x:c r="I40" s="34" t="str">
        <x:v>AW_ARU_001</x:v>
      </x:c>
      <x:c r="J40" s="34" t="n">
        <x:v>126</x:v>
      </x:c>
      <x:c r="K40" s="34" t="str">
        <x:v>en</x:v>
      </x:c>
      <x:c r="L40" s="34" t="str">
        <x:v>Aruba policy study / Central Bank of Aruba</x:v>
      </x:c>
      <x:c r="M40" s="34" t="str">
        <x:v>This is a broad Aruba policy report. Retain only explicit Aruba CBDC recommendations or findings; exclude external literature and non-CBDC chapters.</x:v>
      </x:c>
      <x:c r="N40" s="34" t="str">
        <x:v>text</x:v>
      </x:c>
      <x:c r="O40" s="34" t="str"/>
      <x:c r="P40" s="38" t="str"/>
      <x:c r="Q40" s="38" t="str"/>
      <x:c r="R40" s="38" t="str"/>
      <x:c r="S40" s="38" t="str"/>
      <x:c r="T40" s="38" t="str"/>
      <x:c r="U40" s="38" t="str"/>
      <x:c r="V40" s="38" t="str"/>
      <x:c r="W40" s="38" t="str"/>
      <x:c r="X40" s="38" t="str"/>
      <x:c r="Y40" s="38" t="str"/>
      <x:c r="Z40" s="38" t="str"/>
      <x:c r="AA40" s="43" t="str">
        <x:f>IF('Instructions'!$B$3="","",'Instructions'!$B$3)</x:f>
      </x:c>
      <x:c r="AB40" s="43" t="str">
        <x:f>IF(P40="","PENDING",IF('Instructions'!$B$3="","SET_INITIALS",IF(P40="keep",IF(OR(Q40="",R40="",S40="",T40="",U40="",W40=""),"INCOMPLETE_KEEP","COMPLETE"),IF(P40="exclude",IF(OR(V40="",W40=""),"INCOMPLETE_EXCLUDE","COMPLETE"),"NEEDS_CONTEXT"))))</x:f>
        <x:v>PENDING</x:v>
      </x:c>
    </x:row>
    <x:row r="41" ht="62" customHeight="1">
      <x:c r="A41" s="34" t="str">
        <x:v>PC-05580</x:v>
      </x:c>
      <x:c r="B41" s="34" t="str">
        <x:v>(4) The capability of the 
CBDC system to serve as an alternative payment infrastructure for retail payments, to enhance resiliency in the 
future.</x:v>
      </x:c>
      <x:c r="C41" s="34" t="str"/>
      <x:c r="D41" s="34" t="str">
        <x:v>The capability of the CBDC system 
to serve as an open infrastructure accessible to all types of FSPs, including non-banks.</x:v>
      </x:c>
      <x:c r="E41" s="34" t="str"/>
      <x:c r="F41" s="34" t="str">
        <x:v>… potential of CBDC as an enabler 
for innovation, through the setting of programmable payments using common functionality features. This was 
explored by experimenting with programmability, and through a conceptual feasibility study of universal 
escrow and fraud response use cases. These explorations showed that CBDC could create new opportunities 
and innovations beyond what the existing financial system can deliver. (3) The capability of the CBDC system 
to serve as an open infrastructure accessible to all types of FSPs, including non-banks. (4) The capability of the 
CBDC system to serve as an alternative payment infrastructure for retail payments, to enhance resiliency in the 
future.
In a nutshell, the BOT envisions that CBDC can foster competition among FSPs, enable new financial 
innovations, and make more capable and cost -efficient services available to the public in the future. 
Nonetheless, challenges associated with Retail CBDC remain such as user adoption, as well as its 
consequences on the business models of FSPs. Meanwhile, the value-added benefits of CBDC remain unclear 
to many central banks, leading them to designate their respective CBDC plans as long -term endeavors. 3   
At present, the BOT has no immediat …</x:v>
      </x:c>
      <x:c r="G41" s="34" t="str">
        <x:v>PRD-0071-P0006-U01</x:v>
      </x:c>
      <x:c r="H41" s="34" t="str">
        <x:v>PRD-0071-P0006-U01</x:v>
      </x:c>
      <x:c r="I41" s="34" t="str">
        <x:v>TH_Thailand_rCBDC_Conclusion_Report</x:v>
      </x:c>
      <x:c r="J41" s="34" t="n">
        <x:v>6</x:v>
      </x:c>
      <x:c r="K41" s="34" t="str">
        <x:v>en</x:v>
      </x:c>
      <x:c r="L41" s="34" t="str">
        <x:v>Bank of Thailand (retail CBDC pilot)</x:v>
      </x:c>
      <x:c r="M41" s="34" t="str">
        <x:v>Retain Bank of Thailand own-pilot conclusions, requirements, and decisions.</x:v>
      </x:c>
      <x:c r="N41" s="34" t="str">
        <x:v>text</x:v>
      </x:c>
      <x:c r="O41" s="34" t="str"/>
      <x:c r="P41" s="38" t="str"/>
      <x:c r="Q41" s="38" t="str"/>
      <x:c r="R41" s="38" t="str"/>
      <x:c r="S41" s="38" t="str"/>
      <x:c r="T41" s="38" t="str"/>
      <x:c r="U41" s="38" t="str"/>
      <x:c r="V41" s="38" t="str"/>
      <x:c r="W41" s="38" t="str"/>
      <x:c r="X41" s="38" t="str"/>
      <x:c r="Y41" s="38" t="str"/>
      <x:c r="Z41" s="38" t="str"/>
      <x:c r="AA41" s="43" t="str">
        <x:f>IF('Instructions'!$B$3="","",'Instructions'!$B$3)</x:f>
      </x:c>
      <x:c r="AB41" s="43" t="str">
        <x:f>IF(P41="","PENDING",IF('Instructions'!$B$3="","SET_INITIALS",IF(P41="keep",IF(OR(Q41="",R41="",S41="",T41="",U41="",W41=""),"INCOMPLETE_KEEP","COMPLETE"),IF(P41="exclude",IF(OR(V41="",W41=""),"INCOMPLETE_EXCLUDE","COMPLETE"),"NEEDS_CONTEXT"))))</x:f>
        <x:v>PENDING</x:v>
      </x:c>
    </x:row>
    <x:row r="42" ht="62" customHeight="1">
      <x:c r="A42" s="34" t="str">
        <x:v>PC-05446</x:v>
      </x:c>
      <x:c r="B42" s="34" t="str">
        <x:v>The CBE has carried out a technical test for this specific use case within the Canteen Pilot 
Project. It took place within the premises of the Central Bank itself, more precisely in the 
Bank’s Canteen. The test involved the usage of smart cards and POS ter minals that 
support payment transactions in offline mode.</x:v>
      </x:c>
      <x:c r="C42" s="34" t="str"/>
      <x:c r="D42" s="34" t="str">
        <x:v>The devices (Smart card or any other device with offline function/NFC) can now be used 
in face -to-face transactions in offline mode at the merchant via the POS terminal or 
between persons via an NFC-enabled offline device.</x:v>
      </x:c>
      <x:c r="E42" s="34" t="str"/>
      <x:c r="F42" s="34" t="str">
        <x:v>… rchant via the POS terminal or 
between persons via an NFC-enabled offline device.  
As with the online use case, people are granted convertibility to physical Lilangeni at any 
time (see "Convertibility of Digital Lilangeni to physical Lilangeni," Figure 5). To illustrate 
which entity the citizen of Eswatini interacts with during the onboarding and transaction 
process, the respective institution/citizen is indicated in the dark blue boxes in the graph. 
FIGURE 5: EXEMPLARY USER EXPERIENCE TOWARDS THE OFFLINE USE OF DIGITAL LILANGENI  
The CBE has carried out a technical test for this specific use case within the Canteen Pilot 
Project. It took place within the premises of the Central Bank itself, more precisely in the 
Bank’s Canteen. The test involved the usage of smart cards and POS ter minals that 
support payment transactions in offline mode.  
The Canteen, acting as merchant in this pilot ecosystem, inserted its smart card into the 
POS terminal and the customer had to attach their smart card to the device’s NFC reader.</x:v>
      </x:c>
      <x:c r="G42" s="34" t="str">
        <x:v>PRD-0069-P0019-U01</x:v>
      </x:c>
      <x:c r="H42" s="34" t="str">
        <x:v>PRD-0069-P0019-U01</x:v>
      </x:c>
      <x:c r="I42" s="34" t="str">
        <x:v>SZ_Eswatini_2024-Fintech-Digital-Lilangeni-Design-Paper</x:v>
      </x:c>
      <x:c r="J42" s="34" t="n">
        <x:v>19</x:v>
      </x:c>
      <x:c r="K42" s="34" t="str">
        <x:v>en</x:v>
      </x:c>
      <x:c r="L42" s="34" t="str">
        <x:v>Central Bank of Eswatini (Digital Lilangeni)</x:v>
      </x:c>
      <x:c r="M42" s="34" t="str">
        <x:v>Retain Central Bank of Eswatini design decisions, proposals, features, and requirements; use the supplied render when text is sparse.</x:v>
      </x:c>
      <x:c r="N42" s="34" t="str">
        <x:v>text</x:v>
      </x:c>
      <x:c r="O42" s="34" t="str"/>
      <x:c r="P42" s="38" t="str"/>
      <x:c r="Q42" s="38" t="str"/>
      <x:c r="R42" s="38" t="str"/>
      <x:c r="S42" s="38" t="str"/>
      <x:c r="T42" s="38" t="str"/>
      <x:c r="U42" s="38" t="str"/>
      <x:c r="V42" s="38" t="str"/>
      <x:c r="W42" s="38" t="str"/>
      <x:c r="X42" s="38" t="str"/>
      <x:c r="Y42" s="38" t="str"/>
      <x:c r="Z42" s="38" t="str"/>
      <x:c r="AA42" s="43" t="str">
        <x:f>IF('Instructions'!$B$3="","",'Instructions'!$B$3)</x:f>
      </x:c>
      <x:c r="AB42" s="43" t="str">
        <x:f>IF(P42="","PENDING",IF('Instructions'!$B$3="","SET_INITIALS",IF(P42="keep",IF(OR(Q42="",R42="",S42="",T42="",U42="",W42=""),"INCOMPLETE_KEEP","COMPLETE"),IF(P42="exclude",IF(OR(V42="",W42=""),"INCOMPLETE_EXCLUDE","COMPLETE"),"NEEDS_CONTEXT"))))</x:f>
        <x:v>PENDING</x:v>
      </x:c>
    </x:row>
    <x:row r="43" ht="62" customHeight="1">
      <x:c r="A43" s="34" t="str">
        <x:v>PC-02377</x:v>
      </x:c>
      <x:c r="B43" s="34" t="str">
        <x:v>In DvP use case, for example, 
this enables atomic settlement, which is 
more efficient in terms of the process, time, 
and settlement cost.</x:v>
      </x:c>
      <x:c r="C43" s="34" t="str"/>
      <x:c r="D43" s="34" t="str"/>
      <x:c r="E43" s="34" t="str"/>
      <x:c r="F43" s="34" t="str">
        <x:v>…  Architecture of Digital Rupiah
…In addition to these three layers, 
3i connectivity bridge will be 
established to link Digital Rupiah 
platform with other FMIs..
”
r-Digital Rupiah, as aforementioned in the 
Business Model sub-chapter.
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 In DvP use case, for example, 
this enables atomic settlement, which is 
more efficient in terms of the process, time, 
and settlement cost.
The	use	case	layer. It defines functions and 
services emerging from the use of digital asset 
layer. It contains use cases developed by Bank 
Indonesia and external parties. This layer is 
expected to serve as a solution to accelerate 
innovations in digital financial services.
In addition to these three layers, 3i 
connectivity bridge will be established to link 
Digital	Rupiah	platform	with	other	FMIs. It 
enables various layers above to be connected 
with payment system platforms, financial 
platforms, and other digital asset platforms.</x:v>
      </x:c>
      <x:c r="G43" s="34" t="str">
        <x:v>PRD-0035-P0043-U01</x:v>
      </x:c>
      <x:c r="H43" s="34" t="str"/>
      <x:c r="I43" s="34" t="str">
        <x:v>ID_Indonesia_2022</x:v>
      </x:c>
      <x:c r="J43" s="34" t="n">
        <x:v>43</x:v>
      </x:c>
      <x:c r="K43" s="34" t="str">
        <x:v>en</x:v>
      </x:c>
      <x:c r="L43" s="34" t="str">
        <x:v>Bank Indonesia (Digital Rupiah)</x:v>
      </x:c>
      <x:c r="M43" s="34" t="str">
        <x:v>Retain Bank Indonesia Digital Rupiah decisions, roadmap commitments, features, and requirements.</x:v>
      </x:c>
      <x:c r="N43" s="34" t="str">
        <x:v>text</x:v>
      </x:c>
      <x:c r="O43" s="34" t="str"/>
      <x:c r="P43" s="38" t="str"/>
      <x:c r="Q43" s="38" t="str"/>
      <x:c r="R43" s="38" t="str"/>
      <x:c r="S43" s="38" t="str"/>
      <x:c r="T43" s="38" t="str"/>
      <x:c r="U43" s="38" t="str"/>
      <x:c r="V43" s="38" t="str"/>
      <x:c r="W43" s="38" t="str"/>
      <x:c r="X43" s="38" t="str"/>
      <x:c r="Y43" s="38" t="str"/>
      <x:c r="Z43" s="38" t="str"/>
      <x:c r="AA43" s="43" t="str">
        <x:f>IF('Instructions'!$B$3="","",'Instructions'!$B$3)</x:f>
      </x:c>
      <x:c r="AB43" s="43" t="str">
        <x:f>IF(P43="","PENDING",IF('Instructions'!$B$3="","SET_INITIALS",IF(P43="keep",IF(OR(Q43="",R43="",S43="",T43="",U43="",W43=""),"INCOMPLETE_KEEP","COMPLETE"),IF(P43="exclude",IF(OR(V43="",W43=""),"INCOMPLETE_EXCLUDE","COMPLETE"),"NEEDS_CONTEXT"))))</x:f>
        <x:v>PENDING</x:v>
      </x:c>
    </x:row>
    <x:row r="44" ht="62" customHeight="1">
      <x:c r="A44" s="34" t="str">
        <x:v>PC-04763</x:v>
      </x:c>
      <x:c r="B44" s="34" t="str">
        <x:v>The PSC will provide  Palau and its visitors  innovative and secure ways to access &amp; transact with their 
money without having to physically visit a bank, handle fiat cash, or pay  the higher fees associated with 
credit cards &amp; other electronic payment systems.</x:v>
      </x:c>
      <x:c r="C44" s="34" t="str"/>
      <x:c r="D44" s="34" t="str">
        <x:v>The long-term objective is to implement PSC nationally as a convenient and cost-effective way of payment.</x:v>
      </x:c>
      <x:c r="E44" s="34" t="str"/>
      <x:c r="F44" s="34" t="str">
        <x:v>… he security and transparency of t ransactions within the Stablecoin network, 
promoting trust and reliability in this innovative payment system.  Expanding the reach of the Stablecoin 
program is a cornerstone of the program’s future . Extending access to a wider array of businesses and 
individuals, alongside educational initiatives to foster a deep understanding of the benefits and functionality 
of this digital dollar system, are key. 
The long-term objective is to implement PSC nationally as a convenient and cost-effective way of payment. 
The PSC will provide  Palau and its visitors  innovative and secure ways to access &amp; transact with their 
money without having to physically visit a bank, handle fiat cash, or pay  the higher fees associated with 
credit cards &amp; other electronic payment systems.  
The Republic of Palau continues to demonstrate its commitment to digital innovation and financial 
modernization with its Stablecoin program. This phase symbolizes Palau’s dedication to pioneering a 
secure, stable, and accessible digital payment system, pos itioning the nation as a leader in the integration 
of technology into economic practices.  The Palau Ministry of Finance and Ripple would like to thank all 
the volunteers and retail merchants for their support and contribution to the success of Phase 1 . The 
feedback provided by every …</x:v>
      </x:c>
      <x:c r="G44" s="34" t="str">
        <x:v>PRD-0061-P0021-U01</x:v>
      </x:c>
      <x:c r="H44" s="34" t="str">
        <x:v>PRD-0061-P0021-U01</x:v>
      </x:c>
      <x:c r="I44" s="34" t="str">
        <x:v>PW_Palau_Phase1_Report</x:v>
      </x:c>
      <x:c r="J44" s="34" t="n">
        <x:v>21</x:v>
      </x:c>
      <x:c r="K44" s="34" t="str">
        <x:v>en</x:v>
      </x:c>
      <x:c r="L44" s="34" t="str">
        <x:v>Republic of Palau (Palau Stablecoin programme)</x:v>
      </x:c>
      <x:c r="M44" s="34" t="str">
        <x:v>Retain executed programme design choices and Phase 1 findings. Preserve that this is a government stablecoin programme rather than central-bank-issued CBDC.</x:v>
      </x:c>
      <x:c r="N44" s="34" t="str">
        <x:v>text</x:v>
      </x:c>
      <x:c r="O44" s="34" t="str"/>
      <x:c r="P44" s="38" t="str"/>
      <x:c r="Q44" s="38" t="str"/>
      <x:c r="R44" s="38" t="str"/>
      <x:c r="S44" s="38" t="str"/>
      <x:c r="T44" s="38" t="str"/>
      <x:c r="U44" s="38" t="str"/>
      <x:c r="V44" s="38" t="str"/>
      <x:c r="W44" s="38" t="str"/>
      <x:c r="X44" s="38" t="str"/>
      <x:c r="Y44" s="38" t="str"/>
      <x:c r="Z44" s="38" t="str"/>
      <x:c r="AA44" s="43" t="str">
        <x:f>IF('Instructions'!$B$3="","",'Instructions'!$B$3)</x:f>
      </x:c>
      <x:c r="AB44" s="43" t="str">
        <x:f>IF(P44="","PENDING",IF('Instructions'!$B$3="","SET_INITIALS",IF(P44="keep",IF(OR(Q44="",R44="",S44="",T44="",U44="",W44=""),"INCOMPLETE_KEEP","COMPLETE"),IF(P44="exclude",IF(OR(V44="",W44=""),"INCOMPLETE_EXCLUDE","COMPLETE"),"NEEDS_CONTEXT"))))</x:f>
        <x:v>PENDING</x:v>
      </x:c>
    </x:row>
    <x:row r="45" ht="62" customHeight="1">
      <x:c r="A45" s="34" t="str">
        <x:v>PC-06763</x:v>
      </x:c>
      <x:c r="B45" s="34" t="str">
        <x:v>The PK2 
software bridge was operated centrally by the 
SARB to align the two networks (i.e. the wCBDC 
Zone and the Khokha Hub) and to ensure that 
all the wCBDC tokens transferred to the Khokha 
Hub, from the wCBDC Zone, were ‘frozen’ in 
the wCBDC Zone.</x:v>
      </x:c>
      <x:c r="C45" s="34" t="str"/>
      <x:c r="D45" s="34" t="str">
        <x:v>This guarantees a 1:1 mapping and value pegging 
between the wCBDC tokens in the Khokha Hub 
and the frozen tokens in the wCBDC Zone.</x:v>
      </x:c>
      <x:c r="E45" s="34" t="str"/>
      <x:c r="F45" s="34" t="str">
        <x:v>… vate, permissioned 
or public networks linked to the Khokha Hub. 
A token may be ported, that is, transferred 
between the hub and a zone, through a 
software bridge, which creates and maintains 
the relationship between the DLTs enabling the 
transfer of value. 
The PK2 software bridge
The PK2 software bridge was designed for the 
purpose of transferring wCBDC between the 
wCBDC Zone and Khokha Hub. It was operated 
off-chain and it relied primarily on the use of 
application programming interfaces (APIs) 
to facilitate the exchange of value. The PK2 
software bridge was operated centrally by the 
SARB to align the two networks (i.e. the wCBDC 
Zone and the Khokha Hub) and to ensure that 
all the wCBDC tokens transferred to the Khokha 
Hub, from the wCBDC Zone, were ‘frozen’ in 
the wCBDC Zone. This meant that wCBDC was 
moved to a cession wallet in the wCBDC Zone, 
preventing its use while an equivalent value 
of wCBDC was created on the Khokha Hub 
(exported) and moved to the wallet of the entity 
porting the wCBDC on the Khokha Hub for use. 
This guarantees a 1:1 mapping and value pegging 
between the wCBDC tokens in the Khokha Hub 
and the frozen tokens in the wCBDC Zone. The 
ownership of the tokens frozen in the wCBDC 
Zone was managed by the Khokha Hub. When 
tokens were imported back from the Khokha 
Hub to the wCBDC Zone, th …</x:v>
      </x:c>
      <x:c r="G45" s="34" t="str">
        <x:v>PRD-0085-P0028-U01</x:v>
      </x:c>
      <x:c r="H45" s="34" t="str">
        <x:v>PRD-0085-P0028-U01</x:v>
      </x:c>
      <x:c r="I45" s="34" t="str">
        <x:v>ZA_SARB_Project_Khokha_2_Full_Report_6_April_2022</x:v>
      </x:c>
      <x:c r="J45" s="34" t="n">
        <x:v>28</x:v>
      </x:c>
      <x:c r="K45" s="34" t="str">
        <x:v>en</x:v>
      </x:c>
      <x:c r="L45" s="34" t="str">
        <x:v>South African Reserve Bank</x:v>
      </x:c>
      <x:c r="M45" s="34" t="str">
        <x:v>Retain the named authority's own CBDC decisions, explicit proposals, requirements, features, and executed findings. Exclude generic context, literature, foreign projects, and stakeholder views not explicitly adopted by the authority.</x:v>
      </x:c>
      <x:c r="N45" s="34" t="str">
        <x:v>text</x:v>
      </x:c>
      <x:c r="O45" s="34" t="str"/>
      <x:c r="P45" s="38" t="str"/>
      <x:c r="Q45" s="38" t="str"/>
      <x:c r="R45" s="38" t="str"/>
      <x:c r="S45" s="38" t="str"/>
      <x:c r="T45" s="38" t="str"/>
      <x:c r="U45" s="38" t="str"/>
      <x:c r="V45" s="38" t="str"/>
      <x:c r="W45" s="38" t="str"/>
      <x:c r="X45" s="38" t="str"/>
      <x:c r="Y45" s="38" t="str"/>
      <x:c r="Z45" s="38" t="str"/>
      <x:c r="AA45" s="43" t="str">
        <x:f>IF('Instructions'!$B$3="","",'Instructions'!$B$3)</x:f>
      </x:c>
      <x:c r="AB45" s="43" t="str">
        <x:f>IF(P45="","PENDING",IF('Instructions'!$B$3="","SET_INITIALS",IF(P45="keep",IF(OR(Q45="",R45="",S45="",T45="",U45="",W45=""),"INCOMPLETE_KEEP","COMPLETE"),IF(P45="exclude",IF(OR(V45="",W45=""),"INCOMPLETE_EXCLUDE","COMPLETE"),"NEEDS_CONTEXT"))))</x:f>
        <x:v>PENDING</x:v>
      </x:c>
    </x:row>
    <x:row r="46" ht="62" customHeight="1">
      <x:c r="A46" s="34" t="str">
        <x:v>PC-05157</x:v>
      </x:c>
      <x:c r="B46" s="34" t="str">
        <x:v>The Riksbank should therefore only provide e-krona accounts 
and a limited number of services itself and leave it up to the market to provide e-krona 
services linked to accounts at the Riksbank</x:v>
      </x:c>
      <x:c r="C46" s="34" t="str"/>
      <x:c r="D46" s="34" t="str"/>
      <x:c r="E46" s="34" t="str"/>
      <x:c r="F46" s="34" t="str">
        <x:v>… ). A standardised interface could give external payment service 
providers the opportunity of offering payment services linked to e-krona accounts at the 
Riksbank without the Riksbank having to be responsible for the direct relationship with the 
end-customer. Such a solution would be in harmony with the new Payment Services Directive 
(PSD2)38, which gives authorised payment service providers the right to offer payment 
initiation, account information and card-based payment instruments linked to accounts held 
at another payment institution. The Riksbank should therefore only provide e-krona accounts 
and a limited number of services itself and leave it up to the market to provide e-krona 
services linked to accounts at the Riksbank (see Figure 3). In addition, the Riksbank could, as a 
38 See Section 5.11.</x:v>
      </x:c>
      <x:c r="G46" s="34" t="str">
        <x:v>PRD-0067-P0022-U01</x:v>
      </x:c>
      <x:c r="H46" s="34" t="str"/>
      <x:c r="I46" s="34" t="str">
        <x:v>SE_Riksbank_2017</x:v>
      </x:c>
      <x:c r="J46" s="34" t="n">
        <x:v>22</x:v>
      </x:c>
      <x:c r="K46" s="34" t="str">
        <x:v>en</x:v>
      </x:c>
      <x:c r="L46" s="34" t="str">
        <x:v>Sveriges Riksbank (e-krona)</x:v>
      </x:c>
      <x:c r="M46" s="34" t="str">
        <x:v>Retain Riksbank e-krona proposals, preferences, and requirements; exclude generic background.</x:v>
      </x:c>
      <x:c r="N46" s="34" t="str">
        <x:v>text</x:v>
      </x:c>
      <x:c r="O46" s="34" t="str"/>
      <x:c r="P46" s="38" t="str"/>
      <x:c r="Q46" s="38" t="str"/>
      <x:c r="R46" s="38" t="str"/>
      <x:c r="S46" s="38" t="str"/>
      <x:c r="T46" s="38" t="str"/>
      <x:c r="U46" s="38" t="str"/>
      <x:c r="V46" s="38" t="str"/>
      <x:c r="W46" s="38" t="str"/>
      <x:c r="X46" s="38" t="str"/>
      <x:c r="Y46" s="38" t="str"/>
      <x:c r="Z46" s="38" t="str"/>
      <x:c r="AA46" s="43" t="str">
        <x:f>IF('Instructions'!$B$3="","",'Instructions'!$B$3)</x:f>
      </x:c>
      <x:c r="AB46" s="43" t="str">
        <x:f>IF(P46="","PENDING",IF('Instructions'!$B$3="","SET_INITIALS",IF(P46="keep",IF(OR(Q46="",R46="",S46="",T46="",U46="",W46=""),"INCOMPLETE_KEEP","COMPLETE"),IF(P46="exclude",IF(OR(V46="",W46=""),"INCOMPLETE_EXCLUDE","COMPLETE"),"NEEDS_CONTEXT"))))</x:f>
        <x:v>PENDING</x:v>
      </x:c>
    </x:row>
    <x:row r="47" ht="62" customHeight="1">
      <x:c r="A47" s="34" t="str">
        <x:v>PC-06537</x:v>
      </x:c>
      <x:c r="B47" s="34" t="str">
        <x:v>Phase I of Project Cedar was 
designed around a multi-ledger construct in which each currency was 
maintained on a separate ledger, operated by its respective simulated central 
bank.</x:v>
      </x:c>
      <x:c r="C47" s="34" t="str"/>
      <x:c r="D47" s="34" t="str">
        <x:v>non-settlement processes, such as market making and AML/OFAC, were 
assumed to take place off-ledger and were abstracted for the purposes of the 
prototype.</x:v>
      </x:c>
      <x:c r="E47" s="34" t="str"/>
      <x:c r="F47"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47" s="34" t="str">
        <x:v>PRD-0081-P0009-U01</x:v>
      </x:c>
      <x:c r="H47" s="34" t="str">
        <x:v>PRD-0081-P0009-U01</x:v>
      </x:c>
      <x:c r="I47" s="34" t="str">
        <x:v>US_NYFed_CedarPhaseOne_2022</x:v>
      </x:c>
      <x:c r="J47" s="34" t="n">
        <x:v>9</x:v>
      </x:c>
      <x:c r="K47" s="34" t="str">
        <x:v>en</x:v>
      </x:c>
      <x:c r="L47" s="34" t="str">
        <x:v>Federal Reserve Bank of New York (Project Cedar Phase I)</x:v>
      </x:c>
      <x:c r="M47" s="34" t="str">
        <x:v>Retain executed Project Cedar design choices and findings. Exclude general wholesale-CBDC or DLT background.</x:v>
      </x:c>
      <x:c r="N47" s="34" t="str">
        <x:v>text</x:v>
      </x:c>
      <x:c r="O47" s="34" t="str"/>
      <x:c r="P47" s="38" t="str"/>
      <x:c r="Q47" s="38" t="str"/>
      <x:c r="R47" s="38" t="str"/>
      <x:c r="S47" s="38" t="str"/>
      <x:c r="T47" s="38" t="str"/>
      <x:c r="U47" s="38" t="str"/>
      <x:c r="V47" s="38" t="str"/>
      <x:c r="W47" s="38" t="str"/>
      <x:c r="X47" s="38" t="str"/>
      <x:c r="Y47" s="38" t="str"/>
      <x:c r="Z47" s="38" t="str"/>
      <x:c r="AA47" s="43" t="str">
        <x:f>IF('Instructions'!$B$3="","",'Instructions'!$B$3)</x:f>
      </x:c>
      <x:c r="AB47" s="43" t="str">
        <x:f>IF(P47="","PENDING",IF('Instructions'!$B$3="","SET_INITIALS",IF(P47="keep",IF(OR(Q47="",R47="",S47="",T47="",U47="",W47=""),"INCOMPLETE_KEEP","COMPLETE"),IF(P47="exclude",IF(OR(V47="",W47=""),"INCOMPLETE_EXCLUDE","COMPLETE"),"NEEDS_CONTEXT"))))</x:f>
        <x:v>PENDING</x:v>
      </x:c>
    </x:row>
    <x:row r="48" ht="62" customHeight="1">
      <x:c r="A48" s="34" t="str">
        <x:v>PC-01155</x:v>
      </x:c>
      <x:c r="B48" s="34" t="str">
        <x:v>The 
LSM introduced in Phase 2 executes payments on a 
net basis subject to amounts of liquidity provided in 
advance by each participant and hence does not in -
troduce any credit risk.</x:v>
      </x:c>
      <x:c r="C48" s="34" t="str"/>
      <x:c r="D48" s="34" t="str">
        <x:v>The Project Jasper Phase 1 and 2 platforms do not 
fully meet the PFMIs concerning settlement finality, 
operational risk, and access and participation  
requirements.</x:v>
      </x:c>
      <x:c r="E48" s="34" t="str"/>
      <x:c r="F48" s="34" t="str">
        <x:v>… al Assessment of Project Jasper  
Relative to the PFMIs
Principle 4: Credit Risk
An FMI should effectively measure, monitor, and manage 
its credit exposures to participants and those arising 
from its payment, clearing, and settlement processes.  
An FMI should maintain sufficient financial resources to 
cover its credit exposure to each participant fully with a 
high degree of confidence. 
Transfers of DDR are transfers of a claim on central 
bank money, for which there is no credit risk be -
cause the central bank is not subject to default. The 
LSM introduced in Phase 2 executes payments on a 
net basis subject to amounts of liquidity provided in 
advance by each participant and hence does not in -
troduce any credit risk. Overall, nothing in the proof-
of-concept design was identified as fundamentally 
incompatible with the credit risk principle.42
One caveat, however , is that this presumes a legal 
structure is in place that ensures that a transfer of 
DDR is equivalent to a full and irreversible transfer 
of the underlying claim on central bank money so 
that, in the event that a participant defaults, that 
participant and its creditors only have claim to an 
amount corresponding with their DDR position at 
the time of default.
42 The aspects of the PFMIs re …</x:v>
      </x:c>
      <x:c r="G48" s="34" t="str">
        <x:v>PRD-0015-P0060-U01</x:v>
      </x:c>
      <x:c r="H48" s="34" t="str">
        <x:v>PRD-0015-P0060-U01</x:v>
      </x:c>
      <x:c r="I48" s="34" t="str">
        <x:v>CA_Jasper_Phase12_2017</x:v>
      </x:c>
      <x:c r="J48" s="34" t="n">
        <x:v>60</x:v>
      </x:c>
      <x:c r="K48" s="34" t="str">
        <x:v>en</x:v>
      </x:c>
      <x:c r="L48" s="34" t="str">
        <x:v>Bank of Canada and Payments Canada (Project Jasper)</x:v>
      </x:c>
      <x:c r="M48" s="34" t="str">
        <x:v>Retain executed Project Jasper design choices and findings. Exclude general DLT literature and external examples.</x:v>
      </x:c>
      <x:c r="N48" s="34" t="str">
        <x:v>text</x:v>
      </x:c>
      <x:c r="O48" s="34" t="str"/>
      <x:c r="P48" s="38" t="str"/>
      <x:c r="Q48" s="38" t="str"/>
      <x:c r="R48" s="38" t="str"/>
      <x:c r="S48" s="38" t="str"/>
      <x:c r="T48" s="38" t="str"/>
      <x:c r="U48" s="38" t="str"/>
      <x:c r="V48" s="38" t="str"/>
      <x:c r="W48" s="38" t="str"/>
      <x:c r="X48" s="38" t="str"/>
      <x:c r="Y48" s="38" t="str"/>
      <x:c r="Z48" s="38" t="str"/>
      <x:c r="AA48" s="43" t="str">
        <x:f>IF('Instructions'!$B$3="","",'Instructions'!$B$3)</x:f>
      </x:c>
      <x:c r="AB48" s="43" t="str">
        <x:f>IF(P48="","PENDING",IF('Instructions'!$B$3="","SET_INITIALS",IF(P48="keep",IF(OR(Q48="",R48="",S48="",T48="",U48="",W48=""),"INCOMPLETE_KEEP","COMPLETE"),IF(P48="exclude",IF(OR(V48="",W48=""),"INCOMPLETE_EXCLUDE","COMPLETE"),"NEEDS_CONTEXT"))))</x:f>
        <x:v>PENDING</x:v>
      </x:c>
    </x:row>
    <x:row r="49" ht="62" customHeight="1">
      <x:c r="A49" s="34" t="str">
        <x:v>PC-01991</x:v>
      </x:c>
      <x:c r="B49" s="34" t="str">
        <x:v>These vouchers carried spending 
conditions that were verified automatically on 
redemption.</x:v>
      </x:c>
      <x:c r="C49" s="34" t="str"/>
      <x:c r="D49" s="34" t="str"/>
      <x:c r="E49" s="34" t="str"/>
      <x:c r="F49" s="34" t="str">
        <x:v>… o 
traditional fiat money (physical cash or conventional bank deposits). Conversely, on-ramping refers to converting 
traditional fiat money into digital assets.
27. Deep-tier supply chain financing enables financial support to reach smaller, upstream suppliers who are not in direct 
contact with the anchor buyer, but who are vital to the overall supply chain’s functioning.
Reward and Loyalty Programmes
DBS Hong Kong piloted the use of PBM to 
issue hypothetical e-HKD vouchers on a rewards 
platform for green actions undertaken by 
corporates. These vouchers carried spending 
conditions that were verified automatically on 
redemption. Merchants could accept payments 
instantly at the point-of-sale (POS) and receive 
daily settlement rather than monthly. The pilot also 
streamlined off-ramping26, enabling merchants to 
receive funds directly into their bank accounts via 
the Faster Payment System (FPS).
Hang Seng Bank tested a similar approach, 
using PBM to issue digital vouchers backed 
by a hypothetical e-HKD on their rewards 
platform. Distinctively, it adopted a hybrid model 
that combined the use of private and public 
permissioned DLT networks. The hypothetical 
e-HKD …</x:v>
      </x:c>
      <x:c r="G49" s="34" t="str">
        <x:v>PRD-0093-P0017-U01</x:v>
      </x:c>
      <x:c r="H49" s="34" t="str"/>
      <x:c r="I49" s="34" t="str">
        <x:v>HK_HKMA_eHKD_Phase2_2025</x:v>
      </x:c>
      <x:c r="J49" s="34" t="n">
        <x:v>17</x:v>
      </x:c>
      <x:c r="K49" s="34" t="str">
        <x:v>en</x:v>
      </x:c>
      <x:c r="L49" s="34" t="str">
        <x:v>Hong Kong Monetary Authority (e-HKD Phase 2 pilots)</x:v>
      </x:c>
      <x:c r="M49" s="34" t="str">
        <x:v>Retain complete e-HKD pilot findings, conclusions, and HKMA requirements. Quote the complete claim before any trailing fragment.</x:v>
      </x:c>
      <x:c r="N49" s="34" t="str">
        <x:v>text</x:v>
      </x:c>
      <x:c r="O49" s="34" t="str"/>
      <x:c r="P49" s="38" t="str"/>
      <x:c r="Q49" s="38" t="str"/>
      <x:c r="R49" s="38" t="str"/>
      <x:c r="S49" s="38" t="str"/>
      <x:c r="T49" s="38" t="str"/>
      <x:c r="U49" s="38" t="str"/>
      <x:c r="V49" s="38" t="str"/>
      <x:c r="W49" s="38" t="str"/>
      <x:c r="X49" s="38" t="str"/>
      <x:c r="Y49" s="38" t="str"/>
      <x:c r="Z49" s="38" t="str"/>
      <x:c r="AA49" s="43" t="str">
        <x:f>IF('Instructions'!$B$3="","",'Instructions'!$B$3)</x:f>
      </x:c>
      <x:c r="AB49" s="43" t="str">
        <x:f>IF(P49="","PENDING",IF('Instructions'!$B$3="","SET_INITIALS",IF(P49="keep",IF(OR(Q49="",R49="",S49="",T49="",U49="",W49=""),"INCOMPLETE_KEEP","COMPLETE"),IF(P49="exclude",IF(OR(V49="",W49=""),"INCOMPLETE_EXCLUDE","COMPLETE"),"NEEDS_CONTEXT"))))</x:f>
        <x:v>PENDING</x:v>
      </x:c>
    </x:row>
    <x:row r="50" ht="62" customHeight="1">
      <x:c r="A50" s="34" t="str">
        <x:v>PC-02104</x:v>
      </x:c>
      <x:c r="B50" s="34" t="str">
        <x:v>Banks may react by offering higher rates of interest on deposits or seeking to replace 
the lost funding with higher-cost alternatives (e.g. wholesale funding) and this would 
result in a higher overall funding cost (Scenario 1).</x:v>
      </x:c>
      <x:c r="C50" s="34" t="str"/>
      <x:c r="D50" s="34" t="str"/>
      <x:c r="E50" s="34" t="str"/>
      <x:c r="F50" s="34" t="str">
        <x:v>… Design Perspective
e-HKD
Loans Loans
Wholesale 
and other
funding 
sources
Wholesale 
and other
funding 
sources
Wholesale 
and other
funding 
sources
Equity
Equity
Equity
Loans
Scenario 1
Banks replace the lost funding with 
higher-cost alternatives 
Scenario 2
Banks pass the higher funding cost to 
customers and reduce lending
Retail 
deposits
Retail 
deposits
Retail 
deposits
/uni00A0USD high 
quality 
liquid assets
/uni00A0USD high 
quality 
liquid assets
/uni00A0USD high 
quality 
liquid assets
Figure 5: Banks reacting to deposit outflows
Banks may react by offering higher rates of interest on deposits or seeking to replace 
the lost funding with higher-cost alternatives (e.g. wholesale funding) and this would 
result in a higher overall funding cost (Scenario 1). The increase in funding cost 
would squeeze banks ’ net interest margins and profitability, although banks in Hong 
Kong typically have large capital and liquidity buffers to withstand any such shock. 
Alternatively, banks may also opt to pass the higher funding cost to their customers by 
imposing a higher lending spread (Scenario 2). In the remote case where the increase 
in funding cost and lending spread lead to a tightening in overall credit conditions, 
consumption and investment activities would inevitably be affected. However, as long  …</x:v>
      </x:c>
      <x:c r="G50" s="34" t="str">
        <x:v>PRD-0090-P0021-U01</x:v>
      </x:c>
      <x:c r="H50" s="34" t="str"/>
      <x:c r="I50" s="34" t="str">
        <x:v>HK_HKMA_eHKD_PolicyDesign</x:v>
      </x:c>
      <x:c r="J50" s="34" t="n">
        <x:v>21</x:v>
      </x:c>
      <x:c r="K50" s="34" t="str">
        <x:v>en</x:v>
      </x:c>
      <x:c r="L50" s="34" t="str">
        <x:v>Hong Kong Monetary Authority (e-HKD)</x:v>
      </x:c>
      <x:c r="M50" s="34" t="str">
        <x:v>Retain HKMA policy/design positions for e-HKD; exclude generic literature and open questions.</x:v>
      </x:c>
      <x:c r="N50" s="34" t="str">
        <x:v>text</x:v>
      </x:c>
      <x:c r="O50" s="34" t="str"/>
      <x:c r="P50" s="38" t="str"/>
      <x:c r="Q50" s="38" t="str"/>
      <x:c r="R50" s="38" t="str"/>
      <x:c r="S50" s="38" t="str"/>
      <x:c r="T50" s="38" t="str"/>
      <x:c r="U50" s="38" t="str"/>
      <x:c r="V50" s="38" t="str"/>
      <x:c r="W50" s="38" t="str"/>
      <x:c r="X50" s="38" t="str"/>
      <x:c r="Y50" s="38" t="str"/>
      <x:c r="Z50" s="38" t="str"/>
      <x:c r="AA50" s="43" t="str">
        <x:f>IF('Instructions'!$B$3="","",'Instructions'!$B$3)</x:f>
      </x:c>
      <x:c r="AB50" s="43" t="str">
        <x:f>IF(P50="","PENDING",IF('Instructions'!$B$3="","SET_INITIALS",IF(P50="keep",IF(OR(Q50="",R50="",S50="",T50="",U50="",W50=""),"INCOMPLETE_KEEP","COMPLETE"),IF(P50="exclude",IF(OR(V50="",W50=""),"INCOMPLETE_EXCLUDE","COMPLETE"),"NEEDS_CONTEXT"))))</x:f>
        <x:v>PENDING</x:v>
      </x:c>
    </x:row>
    <x:row r="51" ht="62" customHeight="1">
      <x:c r="A51" s="34" t="str">
        <x:v>PC-03661</x:v>
      </x:c>
      <x:c r="B51" s="34" t="str">
        <x:v>The TPS figure that is presented in this report, i.e. 50 TPS, is based on a very 
preliminary calculation.</x:v>
      </x:c>
      <x:c r="C51" s="34" t="str"/>
      <x:c r="D51" s="34" t="str"/>
      <x:c r="E51" s="34" t="str"/>
      <x:c r="F51" s="34" t="str">
        <x:v>… e 
due from the next batch of confirmations. 
It should be noted that this criterion is not ultimately geared to maximize 
income by fees for the central bank: this is not at all a design goal. It is instead 
used to offer a simple, market-inspired criterion that allows ledger users to 
form expectations about the fee that they will have to pay in order to obtain a 
certain quality of service (i.e. speed of processing for their own transactions), 
which in turn is a prerequisite for the correct and efficient functioning of the 
whole platform.
The TPS figure that is presented in this report, i.e. 50 TPS, is based on a very 
preliminary calculation. In a scenario where the adoption of the digital euro 
spreads rapidly after its launch, 50 TPS may be enough to bring onboard all 
citizens of the Eurozone to the digital euro Payment Channel Network in 
around three months (assuming 300 million users, one payment channel per 
user, and one on-ledger transaction per payment channel).
2. About the off-ledger digitAl euro As A centrAl bAnk liAbility
The thesis that off-ledger D€ are a liability of the central bank can intuitively 
be supported, although further investigation on the subject is ne …</x:v>
      </x:c>
      <x:c r="G51" s="34" t="str">
        <x:v>PRD-0042-P0067-U01</x:v>
      </x:c>
      <x:c r="H51" s="34" t="str"/>
      <x:c r="I51" s="34" t="str">
        <x:v>IT_BdI_MISP_2021</x:v>
      </x:c>
      <x:c r="J51" s="34" t="n">
        <x:v>67</x:v>
      </x:c>
      <x:c r="K51" s="34" t="str">
        <x:v>en</x:v>
      </x:c>
      <x:c r="L51" s="34" t="str">
        <x:v>Banca d'Italia research context</x:v>
      </x:c>
      <x:c r="M51" s="34" t="str">
        <x:v>This research paper is not automatically an issuer commitment. Retain only Banca d'Italia own-project results or explicit institutional positions; exclude literature and model assumptions.</x:v>
      </x:c>
      <x:c r="N51" s="34" t="str">
        <x:v>text</x:v>
      </x:c>
      <x:c r="O51" s="34" t="str"/>
      <x:c r="P51" s="38" t="str"/>
      <x:c r="Q51" s="38" t="str"/>
      <x:c r="R51" s="38" t="str"/>
      <x:c r="S51" s="38" t="str"/>
      <x:c r="T51" s="38" t="str"/>
      <x:c r="U51" s="38" t="str"/>
      <x:c r="V51" s="38" t="str"/>
      <x:c r="W51" s="38" t="str"/>
      <x:c r="X51" s="38" t="str"/>
      <x:c r="Y51" s="38" t="str"/>
      <x:c r="Z51" s="38" t="str"/>
      <x:c r="AA51" s="43" t="str">
        <x:f>IF('Instructions'!$B$3="","",'Instructions'!$B$3)</x:f>
      </x:c>
      <x:c r="AB51" s="43" t="str">
        <x:f>IF(P51="","PENDING",IF('Instructions'!$B$3="","SET_INITIALS",IF(P51="keep",IF(OR(Q51="",R51="",S51="",T51="",U51="",W51=""),"INCOMPLETE_KEEP","COMPLETE"),IF(P51="exclude",IF(OR(V51="",W51=""),"INCOMPLETE_EXCLUDE","COMPLETE"),"NEEDS_CONTEXT"))))</x:f>
        <x:v>PENDING</x:v>
      </x:c>
    </x:row>
    <x:row r="52" ht="62" customHeight="1">
      <x:c r="A52" s="34" t="str">
        <x:v>PC-00458</x:v>
      </x:c>
      <x:c r="B52" s="34" t="str">
        <x:v>se identificaron 
una serie de objetivos estratégicos clave que orientan la evaluación de una moneda 
digital para Bolivia. Estos incluyen: mejorar la eficiencia del sistema de pagos de alto 
valor; fortalecer la inclusión financiera mediante soluciones digitales seguras; ampliar 
las capacidades tecnológicas del Banco Central; y reducir el gasto en emisión física de 
material monetario.</x:v>
      </x:c>
      <x:c r="C52" s="34" t="str">
        <x:v>a series of key strategic objectives were identified that guide the evaluation of a digital currency for Bolivia. These include: improving the efficiency of the high-value payments system; strengthening financial inclusion through secure digital solutions; expanding the Central Bank's technological capabilities; and reducing spending on physical monetary material issuance.</x:v>
      </x:c>
      <x:c r="D52" s="34" t="str"/>
      <x:c r="E52" s="34" t="str"/>
      <x:c r="F52" s="34" t="str">
        <x:v>… La aceleración de procesos de digitalización en economías internacionales 
sugiere que la omisión de esta agenda por parte del BCB podría traducirse en una 
pérdida de capacidad de interlocución técnica y operativa con sus pares regionales. Este 
rezago no solo afecta la competitividad de las infraestructuras nacionales, sino también 
la capacidad de Bolivia para participar en proyectos regionales de pagos integrados, 
banca de desarrollo y financiamiento verde tokenizado.
En ese sentido, y como resultado del proceso de análisis institucional, se identificaron 
una serie de objetivos estratégicos clave que orientan la evaluación de una moneda 
digital para Bolivia. Estos incluyen: mejorar la eficiencia del sistema de pagos de alto 
valor; fortalecer la inclusión financiera mediante soluciones digitales seguras; ampliar 
las capacidades tecnológicas del Banco Central; y reducir el gasto en emisión física de 
material monetario. Estos elementos se constituyen en criterios de referencia para el 
diseño de fases posteriores del proyecto Boliviano Digital.
En suma, la adopción de una CBDC mayorista en Bolivia debe ser comprendida como 
una decisión estructural de política financiera y tecnológica, orientada a robustecer 
la infraestructura crítica del sistema interbancario y modernizar los mecanismos de 
gestión monetaria y fiscal.
V.2.	 Características	clave	de	diseño
En el diseño de una CBDC mayorista, el principio de accesibilidad no se refiere al acceso 
de la poblac …</x:v>
      </x:c>
      <x:c r="G52" s="34" t="str">
        <x:v>PRD-0010-P0048-U01</x:v>
      </x:c>
      <x:c r="H52" s="34" t="str"/>
      <x:c r="I52" s="34" t="str">
        <x:v>BO_BCB_Boliviano_Digital_2025</x:v>
      </x:c>
      <x:c r="J52" s="34" t="n">
        <x:v>48</x:v>
      </x:c>
      <x:c r="K52" s="34" t="str">
        <x:v>es</x:v>
      </x:c>
      <x:c r="L52" s="34" t="str">
        <x:v>Banco Central de Bolivia (Boliviano Digital)</x:v>
      </x:c>
      <x:c r="M52" s="34" t="str">
        <x:v>Retain BCB project decisions, proposals, requirements, and findings; exclude headings and generic background.</x:v>
      </x:c>
      <x:c r="N52" s="34" t="str">
        <x:v>text</x:v>
      </x:c>
      <x:c r="O52" s="34" t="str"/>
      <x:c r="P52" s="38" t="str"/>
      <x:c r="Q52" s="38" t="str"/>
      <x:c r="R52" s="38" t="str"/>
      <x:c r="S52" s="38" t="str"/>
      <x:c r="T52" s="38" t="str"/>
      <x:c r="U52" s="38" t="str"/>
      <x:c r="V52" s="38" t="str"/>
      <x:c r="W52" s="38" t="str"/>
      <x:c r="X52" s="38" t="str"/>
      <x:c r="Y52" s="38" t="str"/>
      <x:c r="Z52" s="38" t="str"/>
      <x:c r="AA52" s="43" t="str">
        <x:f>IF('Instructions'!$B$3="","",'Instructions'!$B$3)</x:f>
      </x:c>
      <x:c r="AB52" s="43" t="str">
        <x:f>IF(P52="","PENDING",IF('Instructions'!$B$3="","SET_INITIALS",IF(P52="keep",IF(OR(Q52="",R52="",S52="",T52="",U52="",W52=""),"INCOMPLETE_KEEP","COMPLETE"),IF(P52="exclude",IF(OR(V52="",W52=""),"INCOMPLETE_EXCLUDE","COMPLETE"),"NEEDS_CONTEXT"))))</x:f>
        <x:v>PENDING</x:v>
      </x:c>
    </x:row>
    <x:row r="53" ht="62" customHeight="1">
      <x:c r="A53" s="34" t="str">
        <x:v>PC-02350</x:v>
      </x:c>
      <x:c r="B53" s="34" t="str">
        <x:v>Through 
this mechanism, KDR serves as the single 
point of contact to ensure the security, 
completeness, validity, and accuracy of 
Digital Rupiah supply.</x:v>
      </x:c>
      <x:c r="C53" s="34" t="str"/>
      <x:c r="D53" s="34" t="str"/>
      <x:c r="E53" s="34" t="str"/>
      <x:c r="F53" s="34" t="str">
        <x:v>… h, as well as distributing 
them to retailers and/or end users. The 
process ends with the collection of r-Digital 
Rupiah into w-Digital Rupiah, followed by 
redemption of the latter.
Digital	Rupiah	Depository	(KDR)
21 plays 
a central role in this cycle. KDR is a node 
in w-Digital Rupiah platform which is 
involved in the processes of issuance and 
redemption of w-Digital Rupiah tokens. 
The issuance process of w-Digital Rupiah 
tokens in KDR occurs on demand and 
immediately results in zero balance when 
the w-Digital Rupiah is circulated. Through 
this mechanism, KDR serves as the single 
point of contact to ensure the security, 
completeness, validity, and accuracy of 
Digital Rupiah supply.
Digital	Rupiah	cycle	begins	with	the 	
issuance	of	w-Digital	Rupiah,	which 	
is accomplished by transferring funds 
from participants’ reserves to Digital 
Rupiah	technical	account
22	in	BI-RTGS.</x:v>
      </x:c>
      <x:c r="G53" s="34" t="str">
        <x:v>PRD-0035-P0037-U01</x:v>
      </x:c>
      <x:c r="H53" s="34" t="str"/>
      <x:c r="I53" s="34" t="str">
        <x:v>ID_Indonesia_2022</x:v>
      </x:c>
      <x:c r="J53" s="34" t="n">
        <x:v>37</x:v>
      </x:c>
      <x:c r="K53" s="34" t="str">
        <x:v>en</x:v>
      </x:c>
      <x:c r="L53" s="34" t="str">
        <x:v>Bank Indonesia (Digital Rupiah)</x:v>
      </x:c>
      <x:c r="M53" s="34" t="str">
        <x:v>Retain Bank Indonesia Digital Rupiah decisions, roadmap commitments, features, and requirements.</x:v>
      </x:c>
      <x:c r="N53" s="34" t="str">
        <x:v>text</x:v>
      </x:c>
      <x:c r="O53" s="34" t="str"/>
      <x:c r="P53" s="38" t="str"/>
      <x:c r="Q53" s="38" t="str"/>
      <x:c r="R53" s="38" t="str"/>
      <x:c r="S53" s="38" t="str"/>
      <x:c r="T53" s="38" t="str"/>
      <x:c r="U53" s="38" t="str"/>
      <x:c r="V53" s="38" t="str"/>
      <x:c r="W53" s="38" t="str"/>
      <x:c r="X53" s="38" t="str"/>
      <x:c r="Y53" s="38" t="str"/>
      <x:c r="Z53" s="38" t="str"/>
      <x:c r="AA53" s="43" t="str">
        <x:f>IF('Instructions'!$B$3="","",'Instructions'!$B$3)</x:f>
      </x:c>
      <x:c r="AB53" s="43" t="str">
        <x:f>IF(P53="","PENDING",IF('Instructions'!$B$3="","SET_INITIALS",IF(P53="keep",IF(OR(Q53="",R53="",S53="",T53="",U53="",W53=""),"INCOMPLETE_KEEP","COMPLETE"),IF(P53="exclude",IF(OR(V53="",W53=""),"INCOMPLETE_EXCLUDE","COMPLETE"),"NEEDS_CONTEXT"))))</x:f>
        <x:v>PENDING</x:v>
      </x:c>
    </x:row>
    <x:row r="54" ht="62" customHeight="1">
      <x:c r="A54" s="34" t="str">
        <x:v>PC-02195</x:v>
      </x:c>
      <x:c r="B54" s="34" t="str">
        <x:v>The source code of the accomplished system s of both the 
account keeping and customer management become the private property of the central bank.</x:v>
      </x:c>
      <x:c r="C54" s="34" t="str"/>
      <x:c r="D54" s="34" t="str"/>
      <x:c r="E54" s="34" t="str"/>
      <x:c r="F54" s="34" t="str">
        <x:v>… ufficiently specific to launch the 
process, while also allowing for the ability to respond to the rapid changes in customer demand 
that characterise the use of digital services and the potential future expansion of the pilot project. 
Throughout the preparation and development phase, both the central bank staff and the 
developers sought to adopt a modern, agile approach to support the R&amp;D process, while at the 
same time ensuring that the procurement procedures are documented and comply with the MNB’s 
expectations as each task progresses.  The source code of the accomplished system s of both the 
account keeping and customer management become the private property of the central bank. 
The focus in the preparation of the Student Safe was on the central bank ’s understanding of 
modern customer interface design and preparation processes. During the definition, design and 
development phases, a strong emphasis was placed on understanding users and incorporating 
their feedback, so interviews with students and parents helped to design user interfaces and 
functionality. The so-called design thinking methodology was used to identify the needs, evaluate 
the experiences based on the use of the previous Student Safe 1.0, and to d …</x:v>
      </x:c>
      <x:c r="G54" s="34" t="str">
        <x:v>PRD-0034-P0018-U01</x:v>
      </x:c>
      <x:c r="H54" s="34" t="str"/>
      <x:c r="I54" s="34" t="str">
        <x:v>HU_Hungary_2025</x:v>
      </x:c>
      <x:c r="J54" s="34" t="n">
        <x:v>18</x:v>
      </x:c>
      <x:c r="K54" s="34" t="str">
        <x:v>en</x:v>
      </x:c>
      <x:c r="L54" s="34" t="str">
        <x:v>Magyar Nemzeti Bank (Student Safe / retail CBDC pilot context)</x:v>
      </x:c>
      <x:c r="M54" s="34" t="str">
        <x:v>Retain concrete central-bank pilot features and executed findings. Exclude educational framing, generic CBDC discussion, and unadopted recommendations.</x:v>
      </x:c>
      <x:c r="N54" s="34" t="str">
        <x:v>text</x:v>
      </x:c>
      <x:c r="O54" s="34" t="str"/>
      <x:c r="P54" s="38" t="str"/>
      <x:c r="Q54" s="38" t="str"/>
      <x:c r="R54" s="38" t="str"/>
      <x:c r="S54" s="38" t="str"/>
      <x:c r="T54" s="38" t="str"/>
      <x:c r="U54" s="38" t="str"/>
      <x:c r="V54" s="38" t="str"/>
      <x:c r="W54" s="38" t="str"/>
      <x:c r="X54" s="38" t="str"/>
      <x:c r="Y54" s="38" t="str"/>
      <x:c r="Z54" s="38" t="str"/>
      <x:c r="AA54" s="43" t="str">
        <x:f>IF('Instructions'!$B$3="","",'Instructions'!$B$3)</x:f>
      </x:c>
      <x:c r="AB54" s="43" t="str">
        <x:f>IF(P54="","PENDING",IF('Instructions'!$B$3="","SET_INITIALS",IF(P54="keep",IF(OR(Q54="",R54="",S54="",T54="",U54="",W54=""),"INCOMPLETE_KEEP","COMPLETE"),IF(P54="exclude",IF(OR(V54="",W54=""),"INCOMPLETE_EXCLUDE","COMPLETE"),"NEEDS_CONTEXT"))))</x:f>
        <x:v>PENDING</x:v>
      </x:c>
    </x:row>
    <x:row r="55" ht="62" customHeight="1">
      <x:c r="A55" s="34" t="str">
        <x:v>PC-04788</x:v>
      </x:c>
      <x:c r="B55" s="34" t="str">
        <x:v>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x:v>
      </x:c>
      <x:c r="C55" s="34" t="str">
        <x:v>The use of distributed-ledger technology will enable market participants to create and offer clients new technological services (smart contracts, payment marking).</x:v>
      </x:c>
      <x:c r="D55" s="34" t="str"/>
      <x:c r="E55" s="34" t="str"/>
      <x:c r="F55" s="34" t="str">
        <x:v>…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доступа клиентов к своим 
кошелькам через любую финансовую организацию будет способствовать усилению конку-
ренции между высокотехнологичными сервисами на финансовом рынке.
2. Создание инновационных финансовых сервисов. 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
3. Развитие новой платежной инфраструктуры для участников финансового рынка.
Для государства
1. Контроль за расходованием бюджетных средств. Платформа цифрового рубля обеспечит 
гарантированную адресную доставку целевых выплат гражданам и бизнесу.
2. Снижение издержек на  администрирование бюджетных платежей.  Применение смарт-
контрактов позволит автоматизировать и значительно упростить процессы администрирова-
ния бюджетных средств, повысить их эффективность и минимизировать операционные риски.
3. Потенциал для упрощения проведения трансгран …</x:v>
      </x:c>
      <x:c r="G55" s="34" t="str">
        <x:v>PRD-0063-P0008-U01</x:v>
      </x:c>
      <x:c r="H55" s="34" t="str"/>
      <x:c r="I55" s="34" t="str">
        <x:v>RU_Russia_concept_08042021</x:v>
      </x:c>
      <x:c r="J55" s="34" t="n">
        <x:v>8</x:v>
      </x:c>
      <x:c r="K55" s="34" t="str">
        <x:v>ru/uk</x:v>
      </x:c>
      <x:c r="L55" s="34" t="str">
        <x:v>Bank of Russia (digital ruble)</x:v>
      </x:c>
      <x:c r="M55" s="34" t="str">
        <x:v>Retain the named authority's own CBDC decisions, explicit proposals, requirements, features, and executed findings. Exclude generic context, literature, foreign projects, and stakeholder views not explicitly adopted by the authority.</x:v>
      </x:c>
      <x:c r="N55" s="34" t="str">
        <x:v>text</x:v>
      </x:c>
      <x:c r="O55" s="34" t="str"/>
      <x:c r="P55" s="38" t="str"/>
      <x:c r="Q55" s="38" t="str"/>
      <x:c r="R55" s="38" t="str"/>
      <x:c r="S55" s="38" t="str"/>
      <x:c r="T55" s="38" t="str"/>
      <x:c r="U55" s="38" t="str"/>
      <x:c r="V55" s="38" t="str"/>
      <x:c r="W55" s="38" t="str"/>
      <x:c r="X55" s="38" t="str"/>
      <x:c r="Y55" s="38" t="str"/>
      <x:c r="Z55" s="38" t="str"/>
      <x:c r="AA55" s="43" t="str">
        <x:f>IF('Instructions'!$B$3="","",'Instructions'!$B$3)</x:f>
      </x:c>
      <x:c r="AB55" s="43" t="str">
        <x:f>IF(P55="","PENDING",IF('Instructions'!$B$3="","SET_INITIALS",IF(P55="keep",IF(OR(Q55="",R55="",S55="",T55="",U55="",W55=""),"INCOMPLETE_KEEP","COMPLETE"),IF(P55="exclude",IF(OR(V55="",W55=""),"INCOMPLETE_EXCLUDE","COMPLETE"),"NEEDS_CONTEXT"))))</x:f>
        <x:v>PENDING</x:v>
      </x:c>
    </x:row>
    <x:row r="56" ht="62" customHeight="1">
      <x:c r="A56" s="34" t="str">
        <x:v>PC-05137</x:v>
      </x:c>
      <x:c r="B56" s="34" t="str">
        <x:v>It is specified in the national value unit, the Swedish krona.</x:v>
      </x:c>
      <x:c r="C56" s="34" t="str"/>
      <x:c r="D56" s="34" t="str"/>
      <x:c r="E56" s="34" t="str"/>
      <x:c r="F56" s="34" t="str">
        <x:v>… ould, in such a case, be greater than otherwise. The access of the general 
public to central bank money would also be secured. 
The costs that increased regulation and an increasing supervision would entail for each 
retailer, restaurant, bank branch and so on, would need to be weighed against the usefulness 
of the regulation for the groups one is trying to help.  
1.2.3 Alternative courses of action: providing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 …</x:v>
      </x:c>
      <x:c r="G56" s="34" t="str">
        <x:v>PRD-0067-P0017-U01</x:v>
      </x:c>
      <x:c r="H56" s="34" t="str"/>
      <x:c r="I56" s="34" t="str">
        <x:v>SE_Riksbank_2017</x:v>
      </x:c>
      <x:c r="J56" s="34" t="n">
        <x:v>17</x:v>
      </x:c>
      <x:c r="K56" s="34" t="str">
        <x:v>en</x:v>
      </x:c>
      <x:c r="L56" s="34" t="str">
        <x:v>Sveriges Riksbank (e-krona)</x:v>
      </x:c>
      <x:c r="M56" s="34" t="str">
        <x:v>Retain Riksbank e-krona proposals, preferences, and requirements; exclude generic background.</x:v>
      </x:c>
      <x:c r="N56" s="34" t="str">
        <x:v>text</x:v>
      </x:c>
      <x:c r="O56" s="34" t="str"/>
      <x:c r="P56" s="38" t="str"/>
      <x:c r="Q56" s="38" t="str"/>
      <x:c r="R56" s="38" t="str"/>
      <x:c r="S56" s="38" t="str"/>
      <x:c r="T56" s="38" t="str"/>
      <x:c r="U56" s="38" t="str"/>
      <x:c r="V56" s="38" t="str"/>
      <x:c r="W56" s="38" t="str"/>
      <x:c r="X56" s="38" t="str"/>
      <x:c r="Y56" s="38" t="str"/>
      <x:c r="Z56" s="38" t="str"/>
      <x:c r="AA56" s="43" t="str">
        <x:f>IF('Instructions'!$B$3="","",'Instructions'!$B$3)</x:f>
      </x:c>
      <x:c r="AB56" s="43" t="str">
        <x:f>IF(P56="","PENDING",IF('Instructions'!$B$3="","SET_INITIALS",IF(P56="keep",IF(OR(Q56="",R56="",S56="",T56="",U56="",W56=""),"INCOMPLETE_KEEP","COMPLETE"),IF(P56="exclude",IF(OR(V56="",W56=""),"INCOMPLETE_EXCLUDE","COMPLETE"),"NEEDS_CONTEXT"))))</x:f>
        <x:v>PENDING</x:v>
      </x:c>
    </x:row>
    <x:row r="57" ht="62" customHeight="1">
      <x:c r="A57" s="34" t="str">
        <x:v>PC-04551</x:v>
      </x:c>
      <x:c r="B57" s="34" t="str">
        <x:v>Conversely, wholesale deposits make up a larger portion of bank funding and will be protected to 
a lesser degree by deposit insurance depending on its design and limits.53 As such, there would be 
an impact on bank funding, possibly a significant one, if there were a wholesale run to a CBDC. 
This impact would need to feature heavily in the design and calibration of a CBDC.</x:v>
      </x:c>
      <x:c r="C57" s="34" t="str"/>
      <x:c r="D57" s="34" t="str">
        <x:v>As such, there would be 
an impact on bank funding, possibly a significant one, if there were a wholesale run to a CBDC. 
This impact would need to feature heavily in the design and calibration of a CBDC.</x:v>
      </x:c>
      <x:c r="E57" s="34" t="str"/>
      <x:c r="F57" s="34" t="str">
        <x:v>… ified range of risks to the banking system, the Reserve Bank would need to consider 
how it would manage the issuance of a CBDC and ensure an orderly and non-destabilising 
introduction.  
Household deposits in transaction accounts make up a smaller portion of bank funding than 
wholesale deposits, and would be less likely to be destabilising to commercial banks if they were 
lost. Further, household transaction accounts are less likely to be lost in a crisis scenario as they 
would be protected by the incoming government deposit insurance.52 
Conversely, wholesale deposits make up a larger portion of bank funding and will be protected to 
a lesser degree by deposit insurance depending on its design and limits.53 As such, there would be 
an impact on bank funding, possibly a significant one, if there were a wholesale run to a CBDC. 
This impact would need to feature heavily in the design and calibration of a CBDC.  
____________ 
51  Wadsworth, A (2018c). 
52  Deposit taking measures protect financial stability and New Zealanders | Beehive.govt.nz 
53  Financial institutions, related parties of deposit insurance scheme members, large non-financial corporates and government bodies will be ineligible for deposit insurance scheme 
coverage under the incoming government deposit insurance scheme. See Questions and answers: Review of the Reserve Bank Act – April 2021 (treasury.govt.nz).</x:v>
      </x:c>
      <x:c r="G57" s="34" t="str">
        <x:v>PRD-0057-P0028-U01</x:v>
      </x:c>
      <x:c r="H57" s="34" t="str">
        <x:v>PRD-0057-P0028-U01</x:v>
      </x:c>
      <x:c r="I57" s="34" t="str">
        <x:v>NZ_RBNZ_CBDCIssuesPaper_2021</x:v>
      </x:c>
      <x:c r="J57" s="34" t="n">
        <x:v>28</x:v>
      </x:c>
      <x:c r="K57" s="34" t="str">
        <x:v>en</x:v>
      </x:c>
      <x:c r="L57" s="34" t="str">
        <x:v>Reserve Bank of New Zealand</x:v>
      </x:c>
      <x:c r="M57" s="34" t="str">
        <x:v>Retain the named authority's own CBDC decisions, explicit proposals, requirements, features, and executed findings. Exclude generic context, literature, foreign projects, and stakeholder views not explicitly adopted by the authority.</x:v>
      </x:c>
      <x:c r="N57" s="34" t="str">
        <x:v>text</x:v>
      </x:c>
      <x:c r="O57" s="34" t="str"/>
      <x:c r="P57" s="38" t="str"/>
      <x:c r="Q57" s="38" t="str"/>
      <x:c r="R57" s="38" t="str"/>
      <x:c r="S57" s="38" t="str"/>
      <x:c r="T57" s="38" t="str"/>
      <x:c r="U57" s="38" t="str"/>
      <x:c r="V57" s="38" t="str"/>
      <x:c r="W57" s="38" t="str"/>
      <x:c r="X57" s="38" t="str"/>
      <x:c r="Y57" s="38" t="str"/>
      <x:c r="Z57" s="38" t="str"/>
      <x:c r="AA57" s="43" t="str">
        <x:f>IF('Instructions'!$B$3="","",'Instructions'!$B$3)</x:f>
      </x:c>
      <x:c r="AB57" s="43" t="str">
        <x:f>IF(P57="","PENDING",IF('Instructions'!$B$3="","SET_INITIALS",IF(P57="keep",IF(OR(Q57="",R57="",S57="",T57="",U57="",W57=""),"INCOMPLETE_KEEP","COMPLETE"),IF(P57="exclude",IF(OR(V57="",W57=""),"INCOMPLETE_EXCLUDE","COMPLETE"),"NEEDS_CONTEXT"))))</x:f>
        <x:v>PENDING</x:v>
      </x:c>
    </x:row>
    <x:row r="58" ht="62" customHeight="1">
      <x:c r="A58" s="34" t="str">
        <x:v>PC-00001</x:v>
      </x:c>
      <x:c r="B58" s="34" t="str">
        <x:v>In 
January 2024, the first Digital Dirham as legal tender was issued on the issuance platform, when His 
Highness Sheikh Mansour bin Zayed Al Nahyan, Chairman of the CBUAE, initiated the first cross-
border payment on the mBridge minimum viable product (MVP) using the Digital Dirham.</x:v>
      </x:c>
      <x:c r="C58" s="34" t="str"/>
      <x:c r="D58" s="34" t="str">
        <x:v>His 
Highness Sheikh Mansour bin Zayed Al Nahyan, Chairman of the CBUAE, initiated the first cross-
border payment on the mBridge minimum viable product (MVP) using the Digital Dirham.</x:v>
      </x:c>
      <x:c r="E58" s="34" t="str"/>
      <x:c r="F58" s="34" t="str">
        <x:v>… d widespread accessibility with the security and trust of traditional central bank-backed 
money.
The Digital Dirham is a core element of the CBUAE’s multi-year Financial 
Infrastructure Transformation (FIT) programme, which aims at modernising the UAE’s payment 
system and monetary framework. The CBUAE has explored the possibility of issuing a CBDC since 
2019, recognising that the use of alternative forms of money could marginalise access to central 
bank money, and, thereby, impede the ability of central banks to meet their policy mandates. In 
January 2024, the first Digital Dirham as legal tender was issued on the issuance platform, when His 
Highness Sheikh Mansour bin Zayed Al Nahyan, Chairman of the CBUAE, initiated the first cross-
border payment on the mBridge minimum viable product (MVP) using the Digital Dirham. Project 
mBridge was collaboration between the BIS Innovation Hub, the Bank of Thailand, Hong Kong Monetary 
Authority, the Digital Currency Institute of the People’s Bank of China and the CBUAE. During the same 
time, 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 which 
– in its planned configuration –  …</x:v>
      </x:c>
      <x:c r="G58" s="34" t="str">
        <x:v>PRD-0001-P0003-U01</x:v>
      </x:c>
      <x:c r="H58" s="34" t="str">
        <x:v>PRD-0001-P0003-U01</x:v>
      </x:c>
      <x:c r="I58" s="34" t="str">
        <x:v>AE_UAE_001</x:v>
      </x:c>
      <x:c r="J58" s="34" t="n">
        <x:v>3</x:v>
      </x:c>
      <x:c r="K58" s="34" t="str">
        <x:v>en</x:v>
      </x:c>
      <x:c r="L58" s="34" t="str">
        <x:v>Central Bank of the United Arab Emirates (Digital Dirham)</x:v>
      </x:c>
      <x:c r="M58" s="34" t="str">
        <x:v>Retain the named authority's own CBDC decisions, explicit proposals, requirements, features, and executed findings. Exclude generic context, literature, foreign projects, and stakeholder views not explicitly adopted by the authority.</x:v>
      </x:c>
      <x:c r="N58" s="34" t="str">
        <x:v>text</x:v>
      </x:c>
      <x:c r="O58" s="34" t="str"/>
      <x:c r="P58" s="38" t="str"/>
      <x:c r="Q58" s="38" t="str"/>
      <x:c r="R58" s="38" t="str"/>
      <x:c r="S58" s="38" t="str"/>
      <x:c r="T58" s="38" t="str"/>
      <x:c r="U58" s="38" t="str"/>
      <x:c r="V58" s="38" t="str"/>
      <x:c r="W58" s="38" t="str"/>
      <x:c r="X58" s="38" t="str"/>
      <x:c r="Y58" s="38" t="str"/>
      <x:c r="Z58" s="38" t="str"/>
      <x:c r="AA58" s="43" t="str">
        <x:f>IF('Instructions'!$B$3="","",'Instructions'!$B$3)</x:f>
      </x:c>
      <x:c r="AB58" s="43" t="str">
        <x:f>IF(P58="","PENDING",IF('Instructions'!$B$3="","SET_INITIALS",IF(P58="keep",IF(OR(Q58="",R58="",S58="",T58="",U58="",W58=""),"INCOMPLETE_KEEP","COMPLETE"),IF(P58="exclude",IF(OR(V58="",W58=""),"INCOMPLETE_EXCLUDE","COMPLETE"),"NEEDS_CONTEXT"))))</x:f>
        <x:v>PENDING</x:v>
      </x:c>
    </x:row>
    <x:row r="59" ht="62" customHeight="1">
      <x:c r="A59" s="34" t="str">
        <x:v>PC-05964</x:v>
      </x:c>
      <x:c r="B59" s="34" t="str">
        <x:v>Implementation of e -hryvnia is impossible without major investment and time needed to upgrade the payment 
infrastructure for this instrument.</x:v>
      </x:c>
      <x:c r="C59" s="34" t="str"/>
      <x:c r="D59" s="34" t="str"/>
      <x:c r="E59" s="34" t="str"/>
      <x:c r="F59" s="34" t="str">
        <x:v>… ntity and volumes of executed transactions, the project did not fully uncover the instrument’s attractiveness and the 
potential level of involvement of Ukraine's population in using it. Thus, it is hard to predict the number of Ukraine’s citizens 
to become e-hryvnia users if the decision to implement e-hryvnia at a national scale is taken. 
3. E-hryvnia may be considered as the disruptive technology, since it has the potential to change the ecosystem of Ukraine’s 
payment market and reassign the current roles of market participants. 
4. Implementation of e -hryvnia is impossible without major investment and time needed to upgrade the payment 
infrastructure for this instrument. The reason is that Ukraine’s market of payment services is characterized by high 
competition and concentration as well as the established infrastructure. 
5. For e-hryvnia to become a truly mass product, it should b e promoted to the population bearing in mind the existing 
customer habits. 
6. Implementation of e -hryvnia in Ukraine’s payment market should be in line with the possible implementation of other 
innovative payment instruments, including instant payments and new Open Banking instruments. 
7. The distributed ledger technolo …</x:v>
      </x:c>
      <x:c r="G59" s="34" t="str">
        <x:v>PRD-0074-P0033-U01</x:v>
      </x:c>
      <x:c r="H59" s="34" t="str"/>
      <x:c r="I59" s="34" t="str">
        <x:v>UA_NBU_E-hryvnia_2019</x:v>
      </x:c>
      <x:c r="J59" s="34" t="n">
        <x:v>33</x:v>
      </x:c>
      <x:c r="K59" s="34" t="str">
        <x:v>en</x:v>
      </x:c>
      <x:c r="L59" s="34" t="str">
        <x:v>National Bank of Ukraine (e-hryvnia pilot)</x:v>
      </x:c>
      <x:c r="M59" s="34" t="str">
        <x:v>Retain NBU own-pilot findings and resulting decisions/requirements. Prefer a specific substantive code over PROC.pilot_learning.</x:v>
      </x:c>
      <x:c r="N59" s="34" t="str">
        <x:v>text</x:v>
      </x:c>
      <x:c r="O59" s="34" t="str"/>
      <x:c r="P59" s="38" t="str"/>
      <x:c r="Q59" s="38" t="str"/>
      <x:c r="R59" s="38" t="str"/>
      <x:c r="S59" s="38" t="str"/>
      <x:c r="T59" s="38" t="str"/>
      <x:c r="U59" s="38" t="str"/>
      <x:c r="V59" s="38" t="str"/>
      <x:c r="W59" s="38" t="str"/>
      <x:c r="X59" s="38" t="str"/>
      <x:c r="Y59" s="38" t="str"/>
      <x:c r="Z59" s="38" t="str"/>
      <x:c r="AA59" s="43" t="str">
        <x:f>IF('Instructions'!$B$3="","",'Instructions'!$B$3)</x:f>
      </x:c>
      <x:c r="AB59" s="43" t="str">
        <x:f>IF(P59="","PENDING",IF('Instructions'!$B$3="","SET_INITIALS",IF(P59="keep",IF(OR(Q59="",R59="",S59="",T59="",U59="",W59=""),"INCOMPLETE_KEEP","COMPLETE"),IF(P59="exclude",IF(OR(V59="",W59=""),"INCOMPLETE_EXCLUDE","COMPLETE"),"NEEDS_CONTEXT"))))</x:f>
        <x:v>PENDING</x:v>
      </x:c>
    </x:row>
    <x:row r="60" ht="62" customHeight="1">
      <x:c r="A60" s="34" t="str">
        <x:v>PC-01578</x:v>
      </x:c>
      <x:c r="B60" s="34" t="str">
        <x:v>From a consumer perspective, the eCedi usage 
has to be as easy and intuitive as possible. 
Consumers should be able to make a payment 
in fewer and simple steps familiar to them and 
with no need for sophisticated digital literacy.</x:v>
      </x:c>
      <x:c r="C60" s="34" t="str"/>
      <x:c r="D60" s="34" t="str"/>
      <x:c r="E60" s="34" t="str"/>
      <x:c r="F60" s="34" t="str">
        <x:v>… Center (FIC) all suspicious transactions. 
• The BoG shall define policies for participants 
in the ecosystem. These would cover wallets, 
transaction limits, monitoring and regulatory 
compliance, and sanctions for breaches.
• To ensure the success of the eCedi, its functional 
design should ensure appropriate user 
experience and inclusiveness to foster broad 
acceptance. A well designed eCedi may help 
to boost financial inclusion in an increasingly 
digital Ghanaian society by involving financially 
excluded people in financial services.
• From a consumer perspective, the eCedi usage 
has to be as easy and intuitive as possible. 
Consumers should be able to make a payment 
in fewer and simple steps familiar to them and 
with no need for sophisticated digital literacy. 
• BoG is aware of the existing consumer habits. 
Most people in Ghana are already used to paying 
with cashless mediums such as mobile money, 
cards, QR Codes etc. It is therefore envisaged that 
switching to the eCedi from cash, particularly 
the onboarding process, would be quite facile.</x:v>
      </x:c>
      <x:c r="G60" s="34" t="str">
        <x:v>PRD-0030-P0006-U01</x:v>
      </x:c>
      <x:c r="H60" s="34" t="str"/>
      <x:c r="I60" s="34" t="str">
        <x:v>GH_Ghana_2021</x:v>
      </x:c>
      <x:c r="J60" s="34" t="n">
        <x:v>6</x:v>
      </x:c>
      <x:c r="K60" s="34" t="str">
        <x:v>en</x:v>
      </x:c>
      <x:c r="L60" s="34" t="str">
        <x:v>Bank of Ghana (eCedi)</x:v>
      </x:c>
      <x:c r="M60" s="34" t="str">
        <x:v>Retain Bank of Ghana eCedi design positions and requirements; exclude general CBDC literature.</x:v>
      </x:c>
      <x:c r="N60" s="34" t="str">
        <x:v>text</x:v>
      </x:c>
      <x:c r="O60" s="34" t="str"/>
      <x:c r="P60" s="38" t="str"/>
      <x:c r="Q60" s="38" t="str"/>
      <x:c r="R60" s="38" t="str"/>
      <x:c r="S60" s="38" t="str"/>
      <x:c r="T60" s="38" t="str"/>
      <x:c r="U60" s="38" t="str"/>
      <x:c r="V60" s="38" t="str"/>
      <x:c r="W60" s="38" t="str"/>
      <x:c r="X60" s="38" t="str"/>
      <x:c r="Y60" s="38" t="str"/>
      <x:c r="Z60" s="38" t="str"/>
      <x:c r="AA60" s="43" t="str">
        <x:f>IF('Instructions'!$B$3="","",'Instructions'!$B$3)</x:f>
      </x:c>
      <x:c r="AB60" s="43" t="str">
        <x:f>IF(P60="","PENDING",IF('Instructions'!$B$3="","SET_INITIALS",IF(P60="keep",IF(OR(Q60="",R60="",S60="",T60="",U60="",W60=""),"INCOMPLETE_KEEP","COMPLETE"),IF(P60="exclude",IF(OR(V60="",W60=""),"INCOMPLETE_EXCLUDE","COMPLETE"),"NEEDS_CONTEXT"))))</x:f>
        <x:v>PENDING</x:v>
      </x:c>
    </x:row>
    <x:row r="61" ht="62" customHeight="1">
      <x:c r="A61" s="34" t="str">
        <x:v>PC-04471</x:v>
      </x:c>
      <x:c r="B61" s="34" t="str">
        <x:v>Customer communication and due diligence 
undertaken by third parties</x:v>
      </x:c>
      <x:c r="C61" s="34" t="str"/>
      <x:c r="D61" s="34" t="str">
        <x:v>Controlled by Norges Bank</x:v>
      </x:c>
      <x:c r="E61" s="34" t="str"/>
      <x:c r="F61" s="34" t="str">
        <x:v>… 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c r="G61" s="34" t="str">
        <x:v>PRD-0055-P0004-U01</x:v>
      </x:c>
      <x:c r="H61" s="34" t="str">
        <x:v>PRD-0055-P0004-U01</x:v>
      </x:c>
      <x:c r="I61" s="34" t="str">
        <x:v>NO_Norway_norges-bank-memo-2_2020-eng</x:v>
      </x:c>
      <x:c r="J61" s="34" t="n">
        <x:v>4</x:v>
      </x:c>
      <x:c r="K61" s="34" t="str">
        <x:v>en</x:v>
      </x:c>
      <x:c r="L61" s="34" t="str">
        <x:v>Norges Bank</x:v>
      </x:c>
      <x:c r="M61" s="34" t="str">
        <x:v>Retain the named authority's own CBDC decisions, explicit proposals, requirements, features, and executed findings. Exclude generic context, literature, foreign projects, and stakeholder views not explicitly adopted by the authority.</x:v>
      </x:c>
      <x:c r="N61" s="34" t="str">
        <x:v>text</x:v>
      </x:c>
      <x:c r="O61" s="34" t="str"/>
      <x:c r="P61" s="38" t="str"/>
      <x:c r="Q61" s="38" t="str"/>
      <x:c r="R61" s="38" t="str"/>
      <x:c r="S61" s="38" t="str"/>
      <x:c r="T61" s="38" t="str"/>
      <x:c r="U61" s="38" t="str"/>
      <x:c r="V61" s="38" t="str"/>
      <x:c r="W61" s="38" t="str"/>
      <x:c r="X61" s="38" t="str"/>
      <x:c r="Y61" s="38" t="str"/>
      <x:c r="Z61" s="38" t="str"/>
      <x:c r="AA61" s="43" t="str">
        <x:f>IF('Instructions'!$B$3="","",'Instructions'!$B$3)</x:f>
      </x:c>
      <x:c r="AB61" s="43" t="str">
        <x:f>IF(P61="","PENDING",IF('Instructions'!$B$3="","SET_INITIALS",IF(P61="keep",IF(OR(Q61="",R61="",S61="",T61="",U61="",W61=""),"INCOMPLETE_KEEP","COMPLETE"),IF(P61="exclude",IF(OR(V61="",W61=""),"INCOMPLETE_EXCLUDE","COMPLETE"),"NEEDS_CONTEXT"))))</x:f>
        <x:v>PENDING</x:v>
      </x:c>
    </x:row>
    <x:row r="62" ht="62" customHeight="1">
      <x:c r="A62" s="34" t="str">
        <x:v>PC-00594</x:v>
      </x:c>
      <x:c r="B62" s="34" t="str">
        <x:v>No official ID is required to 
open a digital account at this 
tier.</x:v>
      </x:c>
      <x:c r="C62" s="34" t="str"/>
      <x:c r="D62" s="34" t="str"/>
      <x:c r="E62" s="34" t="str"/>
      <x:c r="F62" s="34" t="str">
        <x:v>… ly within 
The Bahamas. 
Maximum Holding 
Limit: B$500  
Maximum 
Transaction Limit 
per month: B$1,500 
As either the sum 
of payments or 
receipts. 
All transactions 
except for; cash 
withdrawal, 
disbursement for 
government 
services, utility bills, 
school fees, post-
paid 
telephone/broadba
nd internet bills, or 
such transactions as 
determined by 
Central Bank from 
time to time, shall 
count towards the 
‘Maximum 
Transaction Limit’. 
Thus, the limit 
restricts the 
aggregated value 
of:  
1) Deposit to 
own or 
someone 
1) No official ID is required to 
open a digital account at this 
tier.  
2) Basic customer information 
required to be provided are: 
a) Full Legal Name 
b) Date of Birth 
c) Physical Address/P.O. Box 
d) Telephone number 
associated with the customer 
(which must be mobile if the 
account is access through 
mobile device) 
e) Photo provided by 
applicant or taken by an on-
boarding agent. 
3) This information may be sent 
electronically to authorized 
entities to be processed. 
4) Minors under the age of 16 
years old will be required to 
evidence consent of a parent 
or guardian with an 
acceptable form o …</x:v>
      </x:c>
      <x:c r="G62" s="34" t="str">
        <x:v>PRD-0012-P0023-U01</x:v>
      </x:c>
      <x:c r="H62" s="34" t="str"/>
      <x:c r="I62" s="34" t="str">
        <x:v>BS_Bahamas_SandDollar_2019</x:v>
      </x:c>
      <x:c r="J62" s="34" t="n">
        <x:v>23</x:v>
      </x:c>
      <x:c r="K62" s="34" t="str">
        <x:v>en</x:v>
      </x:c>
      <x:c r="L62" s="34" t="str">
        <x:v>Central Bank of The Bahamas (Sand Dollar)</x:v>
      </x:c>
      <x:c r="M62" s="34" t="str">
        <x:v>Retain Sand Dollar project decisions and executed project research/findings. Exclude non-CBDC survey facts unless the text states a CBDC adoption implication.</x:v>
      </x:c>
      <x:c r="N62" s="34" t="str">
        <x:v>text</x:v>
      </x:c>
      <x:c r="O62" s="34" t="str"/>
      <x:c r="P62" s="38" t="str"/>
      <x:c r="Q62" s="38" t="str"/>
      <x:c r="R62" s="38" t="str"/>
      <x:c r="S62" s="38" t="str"/>
      <x:c r="T62" s="38" t="str"/>
      <x:c r="U62" s="38" t="str"/>
      <x:c r="V62" s="38" t="str"/>
      <x:c r="W62" s="38" t="str"/>
      <x:c r="X62" s="38" t="str"/>
      <x:c r="Y62" s="38" t="str"/>
      <x:c r="Z62" s="38" t="str"/>
      <x:c r="AA62" s="43" t="str">
        <x:f>IF('Instructions'!$B$3="","",'Instructions'!$B$3)</x:f>
      </x:c>
      <x:c r="AB62" s="43" t="str">
        <x:f>IF(P62="","PENDING",IF('Instructions'!$B$3="","SET_INITIALS",IF(P62="keep",IF(OR(Q62="",R62="",S62="",T62="",U62="",W62=""),"INCOMPLETE_KEEP","COMPLETE"),IF(P62="exclude",IF(OR(V62="",W62=""),"INCOMPLETE_EXCLUDE","COMPLETE"),"NEEDS_CONTEXT"))))</x:f>
        <x:v>PENDING</x:v>
      </x:c>
    </x:row>
    <x:row r="63" ht="62" customHeight="1">
      <x:c r="A63" s="34" t="str">
        <x:v>PC-06544</x:v>
      </x:c>
      <x:c r="B63" s="34" t="str">
        <x:v>Under simulated test scenarios based on market throughput estimates, FX spot 
trades were atomically settled in under ten seconds, validating the project 
objectives of enabling instant and atomic settlement using DLT</x:v>
      </x:c>
      <x:c r="C63" s="34" t="str"/>
      <x:c r="D63" s="34" t="str">
        <x:v>The Phase I prototype included design choices such 
as a permissioned blockchain network, an Unspent Transaction Output (UTXO) 
data model, and Rust as the primary programming language.</x:v>
      </x:c>
      <x:c r="E63" s="34" t="str"/>
      <x:c r="F63"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 …</x:v>
      </x:c>
      <x:c r="G63" s="34" t="str">
        <x:v>PRD-0081-P0009-U01</x:v>
      </x:c>
      <x:c r="H63" s="34" t="str">
        <x:v>PRD-0081-P0009-U01</x:v>
      </x:c>
      <x:c r="I63" s="34" t="str">
        <x:v>US_NYFed_CedarPhaseOne_2022</x:v>
      </x:c>
      <x:c r="J63" s="34" t="n">
        <x:v>9</x:v>
      </x:c>
      <x:c r="K63" s="34" t="str">
        <x:v>en</x:v>
      </x:c>
      <x:c r="L63" s="34" t="str">
        <x:v>Federal Reserve Bank of New York (Project Cedar Phase I)</x:v>
      </x:c>
      <x:c r="M63" s="34" t="str">
        <x:v>Retain executed Project Cedar design choices and findings. Exclude general wholesale-CBDC or DLT background.</x:v>
      </x:c>
      <x:c r="N63" s="34" t="str">
        <x:v>text</x:v>
      </x:c>
      <x:c r="O63" s="34" t="str"/>
      <x:c r="P63" s="38" t="str"/>
      <x:c r="Q63" s="38" t="str"/>
      <x:c r="R63" s="38" t="str"/>
      <x:c r="S63" s="38" t="str"/>
      <x:c r="T63" s="38" t="str"/>
      <x:c r="U63" s="38" t="str"/>
      <x:c r="V63" s="38" t="str"/>
      <x:c r="W63" s="38" t="str"/>
      <x:c r="X63" s="38" t="str"/>
      <x:c r="Y63" s="38" t="str"/>
      <x:c r="Z63" s="38" t="str"/>
      <x:c r="AA63" s="43" t="str">
        <x:f>IF('Instructions'!$B$3="","",'Instructions'!$B$3)</x:f>
      </x:c>
      <x:c r="AB63" s="43" t="str">
        <x:f>IF(P63="","PENDING",IF('Instructions'!$B$3="","SET_INITIALS",IF(P63="keep",IF(OR(Q63="",R63="",S63="",T63="",U63="",W63=""),"INCOMPLETE_KEEP","COMPLETE"),IF(P63="exclude",IF(OR(V63="",W63=""),"INCOMPLETE_EXCLUDE","COMPLETE"),"NEEDS_CONTEXT"))))</x:f>
        <x:v>PENDING</x:v>
      </x:c>
    </x:row>
    <x:row r="64" ht="62" customHeight="1">
      <x:c r="A64" s="34" t="str">
        <x:v>PC-03153</x:v>
      </x:c>
      <x:c r="B64" s="34" t="str">
        <x:v>The 
decision on paying interest and its rate will be at the discretion of the Bank of Israel 
based on monetary and macroeconomic co nditions, considering the associated risks 
and complexities.</x:v>
      </x:c>
      <x:c r="C64" s="34" t="str"/>
      <x:c r="D64" s="34" t="str"/>
      <x:c r="E64" s="34" t="str"/>
      <x:c r="F64" s="34" t="str">
        <x:v>… be implemented to allow the locking of amounts exceeding the 
holding limit for limited periods, for example, for financial asset trading purposes? 
7.7. Interest Payment to End-Users in the Digital Shekel  
The Digital Shekel system will enable the functionality of paying interest on the held 
balance, which can enhance monetary transmission and competition in the deposit 
market. Paying interest may affect bank stability, change the perception of the digital 
shekel as a means of payment, and create additional costs for the Bank of Israel. The 
decision on paying interest and its rate will be at the discretion of the Bank of Israel 
based on monetary and macroeconomic co nditions, considering the associated risks 
and complexities. 
The digital shekel system will enable a functionality for the Bank of Israel to pay interest on 
the balance held in digital shekels directly to end users. Three main advantages can be 
identified for this capability:</x:v>
      </x:c>
      <x:c r="G64" s="34" t="str">
        <x:v>PRD-0038-P0128-U01</x:v>
      </x:c>
      <x:c r="H64" s="34" t="str"/>
      <x:c r="I64" s="34" t="str">
        <x:v>IL_BoI_2024</x:v>
      </x:c>
      <x:c r="J64" s="34" t="n">
        <x:v>128</x:v>
      </x:c>
      <x:c r="K64" s="34" t="str">
        <x:v>en</x:v>
      </x:c>
      <x:c r="L64" s="34" t="str">
        <x:v>Bank of Israel (digital shekel)</x:v>
      </x:c>
      <x:c r="M64" s="34" t="str">
        <x:v>Retain the named authority's own CBDC decisions, explicit proposals, requirements, features, and executed findings. Exclude generic context, literature, foreign projects, and stakeholder views not explicitly adopted by the authority.</x:v>
      </x:c>
      <x:c r="N64" s="34" t="str">
        <x:v>text</x:v>
      </x:c>
      <x:c r="O64" s="34" t="str"/>
      <x:c r="P64" s="38" t="str"/>
      <x:c r="Q64" s="38" t="str"/>
      <x:c r="R64" s="38" t="str"/>
      <x:c r="S64" s="38" t="str"/>
      <x:c r="T64" s="38" t="str"/>
      <x:c r="U64" s="38" t="str"/>
      <x:c r="V64" s="38" t="str"/>
      <x:c r="W64" s="38" t="str"/>
      <x:c r="X64" s="38" t="str"/>
      <x:c r="Y64" s="38" t="str"/>
      <x:c r="Z64" s="38" t="str"/>
      <x:c r="AA64" s="43" t="str">
        <x:f>IF('Instructions'!$B$3="","",'Instructions'!$B$3)</x:f>
      </x:c>
      <x:c r="AB64" s="43" t="str">
        <x:f>IF(P64="","PENDING",IF('Instructions'!$B$3="","SET_INITIALS",IF(P64="keep",IF(OR(Q64="",R64="",S64="",T64="",U64="",W64=""),"INCOMPLETE_KEEP","COMPLETE"),IF(P64="exclude",IF(OR(V64="",W64=""),"INCOMPLETE_EXCLUDE","COMPLETE"),"NEEDS_CONTEXT"))))</x:f>
        <x:v>PENDING</x:v>
      </x:c>
    </x:row>
    <x:row r="65" ht="62" customHeight="1">
      <x:c r="A65" s="34" t="str">
        <x:v>PC-06444</x:v>
      </x:c>
      <x:c r="B65" s="34" t="str">
        <x:v>● Clearing house for transactions and settlement agent for settlements 
between  participant institutions;</x:v>
      </x:c>
      <x:c r="C65" s="34" t="str"/>
      <x:c r="D65" s="34" t="str"/>
      <x:c r="E65" s="34" t="str"/>
      <x:c r="F65" s="34"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 …</x:v>
      </x:c>
      <x:c r="G65" s="34" t="str">
        <x:v>PRD-0079-P0058-U01</x:v>
      </x:c>
      <x:c r="H65" s="34" t="str"/>
      <x:c r="I65" s="34" t="str">
        <x:v>UN_ESCAP_ESCAP-2022-RP-National-study-central-bank-digital-currency-stablecoin-Maldives</x:v>
      </x:c>
      <x:c r="J65" s="34" t="n">
        <x:v>58</x:v>
      </x:c>
      <x:c r="K65" s="34" t="str">
        <x:v>en</x:v>
      </x:c>
      <x:c r="L65" s="34" t="str">
        <x:v>Maldives Monetary Authority / Maldives CBDC policy study</x:v>
      </x:c>
      <x:c r="M65" s="34" t="str">
        <x:v>UN ESCAP study: retain only concrete recommendations, findings, or positions explicitly tied to the Maldives Monetary Authority or Maldives CBDC project. Exclude literature and foreign examples.</x:v>
      </x:c>
      <x:c r="N65" s="34" t="str">
        <x:v>text</x:v>
      </x:c>
      <x:c r="O65" s="34" t="str"/>
      <x:c r="P65" s="38" t="str"/>
      <x:c r="Q65" s="38" t="str"/>
      <x:c r="R65" s="38" t="str"/>
      <x:c r="S65" s="38" t="str"/>
      <x:c r="T65" s="38" t="str"/>
      <x:c r="U65" s="38" t="str"/>
      <x:c r="V65" s="38" t="str"/>
      <x:c r="W65" s="38" t="str"/>
      <x:c r="X65" s="38" t="str"/>
      <x:c r="Y65" s="38" t="str"/>
      <x:c r="Z65" s="38" t="str"/>
      <x:c r="AA65" s="43" t="str">
        <x:f>IF('Instructions'!$B$3="","",'Instructions'!$B$3)</x:f>
      </x:c>
      <x:c r="AB65" s="43" t="str">
        <x:f>IF(P65="","PENDING",IF('Instructions'!$B$3="","SET_INITIALS",IF(P65="keep",IF(OR(Q65="",R65="",S65="",T65="",U65="",W65=""),"INCOMPLETE_KEEP","COMPLETE"),IF(P65="exclude",IF(OR(V65="",W65=""),"INCOMPLETE_EXCLUDE","COMPLETE"),"NEEDS_CONTEXT"))))</x:f>
        <x:v>PENDING</x:v>
      </x:c>
    </x:row>
    <x:row r="66" ht="62" customHeight="1">
      <x:c r="A66" s="34" t="str">
        <x:v>PC-01599</x:v>
      </x:c>
      <x:c r="B66" s="34" t="str">
        <x:v>The design principles of the eCedi, 
in particular accessibility and consecutive offline 
payments would contribute to the government’s 
objectives of digitizing the Ghanaian society and 
promoting financial inclusion.</x:v>
      </x:c>
      <x:c r="C66" s="34" t="str"/>
      <x:c r="D66" s="34" t="str">
        <x:v>The 
eCedi would be one of such resilient digital means 
of payment that would also work in a crisis, even 
offline, without power supply and guaranteed 
by the central bank.</x:v>
      </x:c>
      <x:c r="E66" s="34" t="str"/>
      <x:c r="F66" s="34" t="str">
        <x:v>… of the strategic objectives of the Ghanaian 
financial system in accordance with the National 
Financial Inclusion and Development Strategy for 
2018-2023. According to the World Bank Global 
Findex Report (Findex 2017), financial inclusion 
in Ghana increased from 42% in 2014 to 58 % in 
20171. However 54% of women had accounts with 
a formal financial institution compared with 62% 
of men. Against this backdrop, the government 
developed and prioritized a reform agenda aimed 
at increasing access to formal financial services to 
85% by 2023. The design principles of the eCedi, 
in particular accessibility and consecutive offline 
payments would contribute to the government’s 
objectives of digitizing the Ghanaian society and 
promoting financial inclusion.
Enhance consumer adoption of digital 
payments. The eCedi is piloted as part of the broad 
Digital Financial Services Policy 2 which prioritizes 
the digitization of payment use cases such as; 
small-value informal pensions, government 
payments, remittances, merchant payments, and 
utility payments.
1.  Fourth Ghana Economic Update: Enhancing Financial Inclusion – Africa Region (English). Ghana Economic Update, #4 Washington, D.C.: World 
Bank Group.
2. Digital Financial Services Policy in Ghana.
3. National Payment Systems Strategic Plan (20 …</x:v>
      </x:c>
      <x:c r="G66" s="34" t="str">
        <x:v>PRD-0030-P0014-U01</x:v>
      </x:c>
      <x:c r="H66" s="34" t="str">
        <x:v>PRD-0030-P0014-U01</x:v>
      </x:c>
      <x:c r="I66" s="34" t="str">
        <x:v>GH_Ghana_2021</x:v>
      </x:c>
      <x:c r="J66" s="34" t="n">
        <x:v>14</x:v>
      </x:c>
      <x:c r="K66" s="34" t="str">
        <x:v>en</x:v>
      </x:c>
      <x:c r="L66" s="34" t="str">
        <x:v>Bank of Ghana (eCedi)</x:v>
      </x:c>
      <x:c r="M66" s="34" t="str">
        <x:v>Retain Bank of Ghana eCedi design positions and requirements; exclude general CBDC literature.</x:v>
      </x:c>
      <x:c r="N66" s="34" t="str">
        <x:v>text</x:v>
      </x:c>
      <x:c r="O66" s="34" t="str"/>
      <x:c r="P66" s="38" t="str"/>
      <x:c r="Q66" s="38" t="str"/>
      <x:c r="R66" s="38" t="str"/>
      <x:c r="S66" s="38" t="str"/>
      <x:c r="T66" s="38" t="str"/>
      <x:c r="U66" s="38" t="str"/>
      <x:c r="V66" s="38" t="str"/>
      <x:c r="W66" s="38" t="str"/>
      <x:c r="X66" s="38" t="str"/>
      <x:c r="Y66" s="38" t="str"/>
      <x:c r="Z66" s="38" t="str"/>
      <x:c r="AA66" s="43" t="str">
        <x:f>IF('Instructions'!$B$3="","",'Instructions'!$B$3)</x:f>
      </x:c>
      <x:c r="AB66" s="43" t="str">
        <x:f>IF(P66="","PENDING",IF('Instructions'!$B$3="","SET_INITIALS",IF(P66="keep",IF(OR(Q66="",R66="",S66="",T66="",U66="",W66=""),"INCOMPLETE_KEEP","COMPLETE"),IF(P66="exclude",IF(OR(V66="",W66=""),"INCOMPLETE_EXCLUDE","COMPLETE"),"NEEDS_CONTEXT"))))</x:f>
        <x:v>PENDING</x:v>
      </x:c>
    </x:row>
    <x:row r="67" ht="62" customHeight="1">
      <x:c r="A67" s="34" t="str">
        <x:v>PC-02194</x:v>
      </x:c>
      <x:c r="B67" s="34" t="str">
        <x:v>The money stored in the e-money account does not pay interest to the customers or to the central 
bank (on the deposit placed with the credit institution) under the current regulations</x:v>
      </x:c>
      <x:c r="C67" s="34" t="str"/>
      <x:c r="D67" s="34" t="str">
        <x:v>the MNB voluntarily 
applied its rules in accordance with the Student Safe ’s general terms and conditions, as part of a 
risk-based approach.</x:v>
      </x:c>
      <x:c r="E67" s="34" t="str"/>
      <x:c r="F67" s="34" t="str">
        <x:v>… entioned e -money issuance by keeping individual and aggregated 
customer-level records of e -money balances at the MNB, while the customer money received 
through the e -money issuance was deposited in a custody account held with an external credit 
institution partner. This model was not only in line with market practice for e -money issuers, but 
also provided important convertibility during the testing of the central bank digital currency (e.g. 
Student Safe transactions were also linked to the Instant Payment System through the partner). 
The money stored in the e-money account does not pay interest to the customers or to the central 
bank (on the deposit placed with the credit institution) under the current regulations, however the 
model has been a unique and innovative cooperation interface between the central bank and a 
financial market player (as the MNB, as an undertaking, has had to carry out an accoun t opening 
process with the bank in question in an unprecedented way). Moreover, the system architecture 
developed (see below) also supported the central bank in testing other specific, technology-based 
collaborations, so that the pilot project not only involved financial market participants but was also 
linked to existing market ecosystems (Table 1) …</x:v>
      </x:c>
      <x:c r="G67" s="34" t="str">
        <x:v>PRD-0034-P0016-U01</x:v>
      </x:c>
      <x:c r="H67" s="34" t="str">
        <x:v>PRD-0034-P0016-U01</x:v>
      </x:c>
      <x:c r="I67" s="34" t="str">
        <x:v>HU_Hungary_2025</x:v>
      </x:c>
      <x:c r="J67" s="34" t="n">
        <x:v>16</x:v>
      </x:c>
      <x:c r="K67" s="34" t="str">
        <x:v>en</x:v>
      </x:c>
      <x:c r="L67" s="34" t="str">
        <x:v>Magyar Nemzeti Bank (Student Safe / retail CBDC pilot context)</x:v>
      </x:c>
      <x:c r="M67" s="34" t="str">
        <x:v>Retain concrete central-bank pilot features and executed findings. Exclude educational framing, generic CBDC discussion, and unadopted recommendations.</x:v>
      </x:c>
      <x:c r="N67" s="34" t="str">
        <x:v>text</x:v>
      </x:c>
      <x:c r="O67" s="34" t="str"/>
      <x:c r="P67" s="38" t="str"/>
      <x:c r="Q67" s="38" t="str"/>
      <x:c r="R67" s="38" t="str"/>
      <x:c r="S67" s="38" t="str"/>
      <x:c r="T67" s="38" t="str"/>
      <x:c r="U67" s="38" t="str"/>
      <x:c r="V67" s="38" t="str"/>
      <x:c r="W67" s="38" t="str"/>
      <x:c r="X67" s="38" t="str"/>
      <x:c r="Y67" s="38" t="str"/>
      <x:c r="Z67" s="38" t="str"/>
      <x:c r="AA67" s="43" t="str">
        <x:f>IF('Instructions'!$B$3="","",'Instructions'!$B$3)</x:f>
      </x:c>
      <x:c r="AB67" s="43" t="str">
        <x:f>IF(P67="","PENDING",IF('Instructions'!$B$3="","SET_INITIALS",IF(P67="keep",IF(OR(Q67="",R67="",S67="",T67="",U67="",W67=""),"INCOMPLETE_KEEP","COMPLETE"),IF(P67="exclude",IF(OR(V67="",W67=""),"INCOMPLETE_EXCLUDE","COMPLETE"),"NEEDS_CONTEXT"))))</x:f>
        <x:v>PENDING</x:v>
      </x:c>
    </x:row>
    <x:row r="68" ht="62" customHeight="1">
      <x:c r="A68" s="34" t="str">
        <x:v>PC-01507</x:v>
      </x:c>
      <x:c r="B68" s="34" t="str">
        <x:v>In any case, users would have the option to link their digital euro wallet with a commercial bank
account, allowing them to make payments through their digital euro wallet without needing to pre-load it
with funds.</x:v>
      </x:c>
      <x:c r="C68" s="34" t="str"/>
      <x:c r="D68" s="34" t="str">
        <x:v>In addition, this functionality would permit the receipt of payments
exceeding the set holding limit.</x:v>
      </x:c>
      <x:c r="E68" s="34" t="str"/>
      <x:c r="F68" s="34" t="str">
        <x:v>… product or service, or applying
an automatic best-fare calculation for public transport.
33.
This split of responsibilities is similar to a frequently used split where the settlement layer would enable
the settlement, also providing advanced functionalities to ensure certainty of payments, whereas a
second layer would cover the implementation of conditionalities.
34.
Directive (EU) 2019/882 of the European Parliament and of the Council of 17 April 2019 on the
accessibility requirements for products and services (OJ L 151, 7.6.2019, p. 70).
35.
In any case, users would have the option to link their digital euro wallet with a commercial bank
account, allowing them to make payments through their digital euro wallet without needing to pre-load it
with funds. This set-up would enable large payments to be made with digital euro, irrespective of the
digital wallet’s current balance. In addition, this functionality would permit the receipt of payments
exceeding the set holding limit.
36.
These three objectives naturally lead to a trade-off: the holding limit should be set sufficiently high to
avoid impairing users’ ability to use the digital euro as a convenient means of payment and to preserve
the role of central bank money in the future, yet not so high as to jeopardise the stability of the financia …</x:v>
      </x:c>
      <x:c r="G68" s="34" t="str">
        <x:v>PRD-0091-P0037-U01</x:v>
      </x:c>
      <x:c r="H68" s="34" t="str">
        <x:v>PRD-0091-P0037-U01</x:v>
      </x:c>
      <x:c r="I68" s="34" t="str">
        <x:v>EU_ECB_ClosingReport_2025</x:v>
      </x:c>
      <x:c r="J68" s="34" t="n">
        <x:v>37</x:v>
      </x:c>
      <x:c r="K68" s="34" t="str">
        <x:v>en</x:v>
      </x:c>
      <x:c r="L68" s="34" t="str">
        <x:v>European Central Bank / Eurosystem (digital euro)</x:v>
      </x:c>
      <x:c r="M68" s="34" t="str">
        <x:v>Retain the named authority's own CBDC decisions, explicit proposals, requirements, features, and executed findings. Exclude generic context, literature, foreign projects, and stakeholder views not explicitly adopted by the authority.</x:v>
      </x:c>
      <x:c r="N68" s="34" t="str">
        <x:v>text</x:v>
      </x:c>
      <x:c r="O68" s="34" t="str"/>
      <x:c r="P68" s="38" t="str"/>
      <x:c r="Q68" s="38" t="str"/>
      <x:c r="R68" s="38" t="str"/>
      <x:c r="S68" s="38" t="str"/>
      <x:c r="T68" s="38" t="str"/>
      <x:c r="U68" s="38" t="str"/>
      <x:c r="V68" s="38" t="str"/>
      <x:c r="W68" s="38" t="str"/>
      <x:c r="X68" s="38" t="str"/>
      <x:c r="Y68" s="38" t="str"/>
      <x:c r="Z68" s="38" t="str"/>
      <x:c r="AA68" s="43" t="str">
        <x:f>IF('Instructions'!$B$3="","",'Instructions'!$B$3)</x:f>
      </x:c>
      <x:c r="AB68" s="43" t="str">
        <x:f>IF(P68="","PENDING",IF('Instructions'!$B$3="","SET_INITIALS",IF(P68="keep",IF(OR(Q68="",R68="",S68="",T68="",U68="",W68=""),"INCOMPLETE_KEEP","COMPLETE"),IF(P68="exclude",IF(OR(V68="",W68=""),"INCOMPLETE_EXCLUDE","COMPLETE"),"NEEDS_CONTEXT"))))</x:f>
        <x:v>PENDING</x:v>
      </x:c>
    </x:row>
    <x:row r="69" ht="62" customHeight="1">
      <x:c r="A69" s="34" t="str">
        <x:v>PC-06605</x:v>
      </x:c>
      <x:c r="B69" s="34" t="str">
        <x:v>Secure hardware is likely to be important for enabling offline transactions, in order to combat 
fraud and abuse (e.g., counterfeiting money) when transacting parties are offline.</x:v>
      </x:c>
      <x:c r="C69" s="34" t="str"/>
      <x:c r="D69" s="34" t="str"/>
      <x:c r="E69" s="34" t="str"/>
      <x:c r="F69" s="34" t="str">
        <x:v>…  (i.e., physically separated from other 
hardware) that isolates specific data and/or computations. This could also include the use of a 
trusted execution environment, where there are limitations placed on the code that can be 
executed on the equipment. Such a system could connect to a user’s smartphone, could be made 
as a specialized part of the user’s cellphone, or could function as a standalone device. A CBDC 
system could also run with limited or no secure hardware-based approaches, prioritizing 
software-based approaches to security.  
Secure hardware is likely to be important for enabling offline transactions, in order to combat 
fraud and abuse (e.g., counterfeiting money) when transacting parties are offline.  
Design choice benefits and drawbacks are described below: 
More hardware-based: 
• Likely more secure: This approach can better secure cryptographic keys and certify code 
performance, helping to provide higher levels of security.  
• May promote AML/CFT compliance and limit concerns with privacy of sensitive 
financial data: Secure hardware could possibly be the place where encrypted transactions 
take place, and much of the information necessary for compliance with AML/CFT 
regulations may reside. This can provide additional mechanisms for …</x:v>
      </x:c>
      <x:c r="G69" s="34" t="str">
        <x:v>PRD-0082-P0026-U01</x:v>
      </x:c>
      <x:c r="H69" s="34" t="str"/>
      <x:c r="I69" s="34" t="str">
        <x:v>US_WhiteHouse_TechEval_2022</x:v>
      </x:c>
      <x:c r="J69" s="34" t="n">
        <x:v>26</x:v>
      </x:c>
      <x:c r="K69" s="34" t="str">
        <x:v>en</x:v>
      </x:c>
      <x:c r="L69" s="34" t="str">
        <x:v>United States federal interagency CBDC technical evaluation</x:v>
      </x:c>
      <x:c r="M69" s="34" t="str">
        <x:v>This is a technical evaluation, not an issuance decision. Retain explicit US design objectives, requirements, or conclusions; exclude option inventories without an institutional position.</x:v>
      </x:c>
      <x:c r="N69" s="34" t="str">
        <x:v>text</x:v>
      </x:c>
      <x:c r="O69" s="34" t="str"/>
      <x:c r="P69" s="38" t="str"/>
      <x:c r="Q69" s="38" t="str"/>
      <x:c r="R69" s="38" t="str"/>
      <x:c r="S69" s="38" t="str"/>
      <x:c r="T69" s="38" t="str"/>
      <x:c r="U69" s="38" t="str"/>
      <x:c r="V69" s="38" t="str"/>
      <x:c r="W69" s="38" t="str"/>
      <x:c r="X69" s="38" t="str"/>
      <x:c r="Y69" s="38" t="str"/>
      <x:c r="Z69" s="38" t="str"/>
      <x:c r="AA69" s="43" t="str">
        <x:f>IF('Instructions'!$B$3="","",'Instructions'!$B$3)</x:f>
      </x:c>
      <x:c r="AB69" s="43" t="str">
        <x:f>IF(P69="","PENDING",IF('Instructions'!$B$3="","SET_INITIALS",IF(P69="keep",IF(OR(Q69="",R69="",S69="",T69="",U69="",W69=""),"INCOMPLETE_KEEP","COMPLETE"),IF(P69="exclude",IF(OR(V69="",W69=""),"INCOMPLETE_EXCLUDE","COMPLETE"),"NEEDS_CONTEXT"))))</x:f>
        <x:v>PENDING</x:v>
      </x:c>
    </x:row>
    <x:row r="70" ht="62" customHeight="1">
      <x:c r="A70" s="34" t="str">
        <x:v>PC-03816</x:v>
      </x:c>
      <x:c r="B70" s="34" t="str">
        <x:v>The above results  suggest the possibility of assuming multiple accounts in Design 2 and 
implementing various limits on a per-user basis without significantly degrading remittance latency 
while still providing a degree of consideration to privacy.</x:v>
      </x:c>
      <x:c r="C70" s="34" t="str"/>
      <x:c r="D70" s="34" t="str"/>
      <x:c r="E70" s="34" t="str"/>
      <x:c r="F70" s="34" t="str">
        <x:v>13 
The above results  suggest the possibility of assuming multiple accounts in Design 2 and 
implementing various limits on a per-user basis without significantly degrading remittance latency 
while still providing a degree of consideration to privacy. However, the increase in processing at the 
time of remittance increases the number of possible points of failure and the probability of potential 
data inconsistencies. Therefore, as a measure to control the amount of CBDC circulating on a macro 
scale, a simpler method instead of t he method described above is to set an upper limit on the 
number of accounts held by a single user and on the amount held per account and the amount and 
number of transactions so that there is no need to aggregate balance information , etc. for each 
account. 
  …</x:v>
      </x:c>
      <x:c r="G70" s="34" t="str">
        <x:v>PRD-0046-P0015-U01</x:v>
      </x:c>
      <x:c r="H70" s="34" t="str"/>
      <x:c r="I70" s="34" t="str">
        <x:v>JP_BoJ_PoC2</x:v>
      </x:c>
      <x:c r="J70" s="34" t="n">
        <x:v>15</x:v>
      </x:c>
      <x:c r="K70" s="34" t="str">
        <x:v>en</x:v>
      </x:c>
      <x:c r="L70" s="34" t="str">
        <x:v>Bank of Japan</x:v>
      </x:c>
      <x:c r="M70" s="34" t="str">
        <x:v>Retain the named authority's own CBDC decisions, explicit proposals, requirements, features, and executed findings. Exclude generic context, literature, foreign projects, and stakeholder views not explicitly adopted by the authority.</x:v>
      </x:c>
      <x:c r="N70" s="34" t="str">
        <x:v>text</x:v>
      </x:c>
      <x:c r="O70" s="34" t="str"/>
      <x:c r="P70" s="38" t="str"/>
      <x:c r="Q70" s="38" t="str"/>
      <x:c r="R70" s="38" t="str"/>
      <x:c r="S70" s="38" t="str"/>
      <x:c r="T70" s="38" t="str"/>
      <x:c r="U70" s="38" t="str"/>
      <x:c r="V70" s="38" t="str"/>
      <x:c r="W70" s="38" t="str"/>
      <x:c r="X70" s="38" t="str"/>
      <x:c r="Y70" s="38" t="str"/>
      <x:c r="Z70" s="38" t="str"/>
      <x:c r="AA70" s="43" t="str">
        <x:f>IF('Instructions'!$B$3="","",'Instructions'!$B$3)</x:f>
      </x:c>
      <x:c r="AB70" s="43" t="str">
        <x:f>IF(P70="","PENDING",IF('Instructions'!$B$3="","SET_INITIALS",IF(P70="keep",IF(OR(Q70="",R70="",S70="",T70="",U70="",W70=""),"INCOMPLETE_KEEP","COMPLETE"),IF(P70="exclude",IF(OR(V70="",W70=""),"INCOMPLETE_EXCLUDE","COMPLETE"),"NEEDS_CONTEXT"))))</x:f>
        <x:v>PENDING</x:v>
      </x:c>
    </x:row>
    <x:row r="71" ht="62" customHeight="1">
      <x:c r="A71" s="34" t="str">
        <x:v>PC-05636</x:v>
      </x:c>
      <x:c r="B71" s="34" t="str">
        <x:v>These transaction fees occur since the testing design set bank and 
non-banks (as FSPs) to take both wallet provider and Retail CBDC distributor roles.</x:v>
      </x:c>
      <x:c r="C71" s="34" t="str"/>
      <x:c r="D71" s="34" t="str"/>
      <x:c r="E71" s="34" t="str"/>
      <x:c r="F71" s="34" t="str">
        <x:v>Pilot Program - Retail CBDC Conclusion Report 22
4 — Challenges
.
1. Non-bank business model
Despite having direct access to the CBDC system during the pilot, non-banks still 
had to rely on banks and were faced with transaction fees for exchanging Thai baht 
with Retail CBDC, for transactions between non-banks and the BOT (i.e., 
request/redeem) as well transactions between non-banks and users (i.e., top-
up/withdrawal). These transaction fees occur since the testing design set bank and 
non-banks (as FSPs) to take both wallet provider and Retail CBDC distributor roles.  
Given this, Retail CBDC management by non-banks would need to be considered 
further to explore sustainable business models for non-banks in the future.
2. In-progress transactions and double payment handling
Given the BOT’s important role as a validatory, the BOT may need to be involved in 
retail transaction management if transactions are found pending (with an in-progress 
transaction status), which in some instances could lead to failed transactions or 
double payments (via CBDC and/or other payment channels). However, it is 
important t …</x:v>
      </x:c>
      <x:c r="G71" s="34" t="str">
        <x:v>PRD-0071-P0022-U01</x:v>
      </x:c>
      <x:c r="H71" s="34" t="str"/>
      <x:c r="I71" s="34" t="str">
        <x:v>TH_Thailand_rCBDC_Conclusion_Report</x:v>
      </x:c>
      <x:c r="J71" s="34" t="n">
        <x:v>22</x:v>
      </x:c>
      <x:c r="K71" s="34" t="str">
        <x:v>en</x:v>
      </x:c>
      <x:c r="L71" s="34" t="str">
        <x:v>Bank of Thailand (retail CBDC pilot)</x:v>
      </x:c>
      <x:c r="M71" s="34" t="str">
        <x:v>Retain Bank of Thailand own-pilot conclusions, requirements, and decisions.</x:v>
      </x:c>
      <x:c r="N71" s="34" t="str">
        <x:v>text</x:v>
      </x:c>
      <x:c r="O71" s="34" t="str"/>
      <x:c r="P71" s="38" t="str"/>
      <x:c r="Q71" s="38" t="str"/>
      <x:c r="R71" s="38" t="str"/>
      <x:c r="S71" s="38" t="str"/>
      <x:c r="T71" s="38" t="str"/>
      <x:c r="U71" s="38" t="str"/>
      <x:c r="V71" s="38" t="str"/>
      <x:c r="W71" s="38" t="str"/>
      <x:c r="X71" s="38" t="str"/>
      <x:c r="Y71" s="38" t="str"/>
      <x:c r="Z71" s="38" t="str"/>
      <x:c r="AA71" s="43" t="str">
        <x:f>IF('Instructions'!$B$3="","",'Instructions'!$B$3)</x:f>
      </x:c>
      <x:c r="AB71" s="43" t="str">
        <x:f>IF(P71="","PENDING",IF('Instructions'!$B$3="","SET_INITIALS",IF(P71="keep",IF(OR(Q71="",R71="",S71="",T71="",U71="",W71=""),"INCOMPLETE_KEEP","COMPLETE"),IF(P71="exclude",IF(OR(V71="",W71=""),"INCOMPLETE_EXCLUDE","COMPLETE"),"NEEDS_CONTEXT"))))</x:f>
        <x:v>PENDING</x:v>
      </x:c>
    </x:row>
    <x:row r="72" ht="62" customHeight="1">
      <x:c r="A72" s="34" t="str">
        <x:v>PC-01538</x:v>
      </x:c>
      <x:c r="B72" s="34" t="str">
        <x:v>Functionally, this environment should go beyond merely supporting cryptographic
operations and key storage – it must also be programmable[ ], updatable and capable of ensuring
atomicity[ ] to prevent inconsistencies in the event of a power outage.</x:v>
      </x:c>
      <x:c r="C72" s="34" t="str"/>
      <x:c r="D72" s="34" t="str">
        <x:v>From a security standpoint, it
should be tamper-resistant and robust enough to withstand any plausible attacks that could
compromise the payment process.</x:v>
      </x:c>
      <x:c r="E72" s="34" t="str"/>
      <x:c r="F72" s="34" t="str">
        <x:v>… the procurement process
nears completion, efforts have focused on defining the necessary secure environment and specific
features such as automated funding[ ], and assessing their potential impact. Until now, automated
funding has primarily been explored for online use cases and has yet to be applied in offline scenarios.
It would offer a more seamless experience for consumers, eliminating the need for them to worry about
technical details.
The Importance of utilising a highly secure offline payment environment have been more
clearly outlined. Functionally, this environment should go beyond merely supporting cryptographic
operations and key storage – it must also be programmable[ ], updatable and capable of ensuring
atomicity[ ] to prevent inconsistencies in the event of a power outage. From a security standpoint, it
should be tamper-resistant and robust enough to withstand any plausible attacks that could
compromise the payment process.
The ECB is assessing the resilience measures that the digital euro’s offline functionality should
include to remain operational during a payment network outage, starting with exploring the
feasibility of enabling users to top up their offline wallets under emergency conditions. This
involves finding a way to transfer funds to an offline wallet outside the usual payments infrastructure if
that …</x:v>
      </x:c>
      <x:c r="G72" s="34" t="str">
        <x:v>PRD-0092-P0006-U01</x:v>
      </x:c>
      <x:c r="H72" s="34" t="str">
        <x:v>PRD-0092-P0006-U01</x:v>
      </x:c>
      <x:c r="I72" s="34" t="str">
        <x:v>EU_ECB_ThirdProgress_2025</x:v>
      </x:c>
      <x:c r="J72" s="34" t="n">
        <x:v>6</x:v>
      </x:c>
      <x:c r="K72" s="34" t="str">
        <x:v>en</x:v>
      </x:c>
      <x:c r="L72" s="34" t="str">
        <x:v>European Central Bank / Eurosystem (digital euro)</x:v>
      </x:c>
      <x:c r="M72" s="34" t="str">
        <x:v>Retain Eurosystem digital-euro decisions, commitments, requirements, and reported findings; exclude stakeholder discussion summaries unless adopted.</x:v>
      </x:c>
      <x:c r="N72" s="34" t="str">
        <x:v>text</x:v>
      </x:c>
      <x:c r="O72" s="34" t="str"/>
      <x:c r="P72" s="38" t="str"/>
      <x:c r="Q72" s="38" t="str"/>
      <x:c r="R72" s="38" t="str"/>
      <x:c r="S72" s="38" t="str"/>
      <x:c r="T72" s="38" t="str"/>
      <x:c r="U72" s="38" t="str"/>
      <x:c r="V72" s="38" t="str"/>
      <x:c r="W72" s="38" t="str"/>
      <x:c r="X72" s="38" t="str"/>
      <x:c r="Y72" s="38" t="str"/>
      <x:c r="Z72" s="38" t="str"/>
      <x:c r="AA72" s="43" t="str">
        <x:f>IF('Instructions'!$B$3="","",'Instructions'!$B$3)</x:f>
      </x:c>
      <x:c r="AB72" s="43" t="str">
        <x:f>IF(P72="","PENDING",IF('Instructions'!$B$3="","SET_INITIALS",IF(P72="keep",IF(OR(Q72="",R72="",S72="",T72="",U72="",W72=""),"INCOMPLETE_KEEP","COMPLETE"),IF(P72="exclude",IF(OR(V72="",W72=""),"INCOMPLETE_EXCLUDE","COMPLETE"),"NEEDS_CONTEXT"))))</x:f>
        <x:v>PENDING</x:v>
      </x:c>
    </x:row>
    <x:row r="73" ht="62" customHeight="1">
      <x:c r="A73" s="34" t="str">
        <x:v>PC-03367</x:v>
      </x:c>
      <x:c r="B73" s="34" t="str">
        <x:v>avoiding any scope for financial 
disintermediation should be the prime objective while dealing with 
this trade-off.</x:v>
      </x:c>
      <x:c r="C73" s="34" t="str"/>
      <x:c r="D73" s="34" t="str"/>
      <x:c r="E73" s="34" t="str"/>
      <x:c r="F73" s="34" t="str">
        <x:v>… sideration is that a non- interest bearing CBDC 
may not improve the monetary policy transmission in India.  The 
trade-off challenge for policy resulting from interest bearing CBDC 
is between improved interest rate transmission and a clogged credit 
market resulting from financial disintermediation. Since the interest 
rate channel of transmission must operate by influencing the credit 
conditions and financial flows to the productive sectors of the 
economy, and non- interest bearing CBDC will not hamper the 
existing transmission dynamics, avoiding any scope for financial 
disintermediation should be the prime objective while dealing with 
this trade-off.  
This can be achieved by setting a conversion limit between deposits 
or cash to CBDC or paying no interest or lower interest rates on 
CBDC relative to bank deposits.</x:v>
      </x:c>
      <x:c r="G73" s="34" t="str">
        <x:v>PRD-0088-P0027-U01</x:v>
      </x:c>
      <x:c r="H73" s="34" t="str"/>
      <x:c r="I73" s="34" t="str">
        <x:v>IN_RBI_ConceptNote_2022</x:v>
      </x:c>
      <x:c r="J73" s="34" t="n">
        <x:v>27</x:v>
      </x:c>
      <x:c r="K73" s="34" t="str">
        <x:v>en</x:v>
      </x:c>
      <x:c r="L73" s="34" t="str">
        <x:v>Reserve Bank of India (digital rupee)</x:v>
      </x:c>
      <x:c r="M73" s="34" t="str">
        <x:v>Retain RBI proposals, decisions, requirements, and operating-model claims for the digital rupee.</x:v>
      </x:c>
      <x:c r="N73" s="34" t="str">
        <x:v>text</x:v>
      </x:c>
      <x:c r="O73" s="34" t="str"/>
      <x:c r="P73" s="38" t="str"/>
      <x:c r="Q73" s="38" t="str"/>
      <x:c r="R73" s="38" t="str"/>
      <x:c r="S73" s="38" t="str"/>
      <x:c r="T73" s="38" t="str"/>
      <x:c r="U73" s="38" t="str"/>
      <x:c r="V73" s="38" t="str"/>
      <x:c r="W73" s="38" t="str"/>
      <x:c r="X73" s="38" t="str"/>
      <x:c r="Y73" s="38" t="str"/>
      <x:c r="Z73" s="38" t="str"/>
      <x:c r="AA73" s="43" t="str">
        <x:f>IF('Instructions'!$B$3="","",'Instructions'!$B$3)</x:f>
      </x:c>
      <x:c r="AB73" s="43" t="str">
        <x:f>IF(P73="","PENDING",IF('Instructions'!$B$3="","SET_INITIALS",IF(P73="keep",IF(OR(Q73="",R73="",S73="",T73="",U73="",W73=""),"INCOMPLETE_KEEP","COMPLETE"),IF(P73="exclude",IF(OR(V73="",W73=""),"INCOMPLETE_EXCLUDE","COMPLETE"),"NEEDS_CONTEXT"))))</x:f>
        <x:v>PENDING</x:v>
      </x:c>
    </x:row>
    <x:row r="74" ht="62" customHeight="1">
      <x:c r="A74" s="34" t="str">
        <x:v>PC-01092</x:v>
      </x:c>
      <x:c r="B74" s="34" t="str">
        <x:v>Demonstration of multi-signature —temporary 
escrow of funds before sending</x:v>
      </x:c>
      <x:c r="C74" s="34" t="str"/>
      <x:c r="D74" s="34" t="str"/>
      <x:c r="E74" s="34" t="str"/>
      <x:c r="F74" s="34" t="str">
        <x:v>44
PROJECT JASPER    //    A Canadian Experiment with Distributed Ledger Technology for Domestic Interbank Payments Settlement
Prototype Functionality
• Front to back application with shareable 
code—code fully published and works as 
defined in specs
• UTXO design of contracts for portability to 
Corda—transactions-based structure for all 
end-points
• Atomic transactions grouped for asset  
movement—single call used for group  
transactions and setting
• Demonstration of multi-signature —temporary 
escrow of funds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layers—we’ve explored other middle layer  
and blockchain clients for Ethereum
1 Transaction agent 
deployment
2 Wallet creation
3 Pledge
4 Transfer
5 Redemption
6 Cancel
Bank of Canada (BoC …</x:v>
      </x:c>
      <x:c r="G74" s="34" t="str">
        <x:v>PRD-0015-P0046-U01</x:v>
      </x:c>
      <x:c r="H74" s="34" t="str"/>
      <x:c r="I74" s="34" t="str">
        <x:v>CA_Jasper_Phase12_2017</x:v>
      </x:c>
      <x:c r="J74" s="34" t="n">
        <x:v>46</x:v>
      </x:c>
      <x:c r="K74" s="34" t="str">
        <x:v>en</x:v>
      </x:c>
      <x:c r="L74" s="34" t="str">
        <x:v>Bank of Canada and Payments Canada (Project Jasper)</x:v>
      </x:c>
      <x:c r="M74" s="34" t="str">
        <x:v>Retain executed Project Jasper design choices and findings. Exclude general DLT literature and external examples.</x:v>
      </x:c>
      <x:c r="N74" s="34" t="str">
        <x:v>text</x:v>
      </x:c>
      <x:c r="O74" s="34" t="str"/>
      <x:c r="P74" s="38" t="str"/>
      <x:c r="Q74" s="38" t="str"/>
      <x:c r="R74" s="38" t="str"/>
      <x:c r="S74" s="38" t="str"/>
      <x:c r="T74" s="38" t="str"/>
      <x:c r="U74" s="38" t="str"/>
      <x:c r="V74" s="38" t="str"/>
      <x:c r="W74" s="38" t="str"/>
      <x:c r="X74" s="38" t="str"/>
      <x:c r="Y74" s="38" t="str"/>
      <x:c r="Z74" s="38" t="str"/>
      <x:c r="AA74" s="43" t="str">
        <x:f>IF('Instructions'!$B$3="","",'Instructions'!$B$3)</x:f>
      </x:c>
      <x:c r="AB74" s="43" t="str">
        <x:f>IF(P74="","PENDING",IF('Instructions'!$B$3="","SET_INITIALS",IF(P74="keep",IF(OR(Q74="",R74="",S74="",T74="",U74="",W74=""),"INCOMPLETE_KEEP","COMPLETE"),IF(P74="exclude",IF(OR(V74="",W74=""),"INCOMPLETE_EXCLUDE","COMPLETE"),"NEEDS_CONTEXT"))))</x:f>
        <x:v>PENDING</x:v>
      </x:c>
    </x:row>
    <x:row r="75" ht="62" customHeight="1">
      <x:c r="A75" s="34" t="str">
        <x:v>PC-00294</x:v>
      </x:c>
      <x:c r="B75" s="34" t="str">
        <x:v>The use case provider will have control (custody) of the private keys that access the eAUD holdings of each end user, but the end users will remain 
the beneficial owners of the eAUD.</x:v>
      </x:c>
      <x:c r="C75" s="34" t="str"/>
      <x:c r="D75" s="34" t="str"/>
      <x:c r="E75" s="34" t="str"/>
      <x:c r="F75" s="34" t="str">
        <x:v>The rationale for these different structures is to support the widest range of possible use cases and avoid 
constraining use case ideas through design. The usage of the eAUD ledger in practice will depend on the 
design of the use case platform and the representation of eAUD, or rights in relation to eAUD, by use case 
providers to their own end users. 
7. The use case provider will have control (custody) of the private keys that access the eAUD holdings of each end user, but the end users will remain 
the beneficial owners of the eAUD.
eAUD Holding Structures
Three different structures for holding eAUD may be supported, subject to use-case requirements, 
as depicted in Figure 2.
A direct liability of the RBA to the eAUD end user, represented by an individual holding of 
eAUD on the CBDC ledger by an end user, where the end user also has control of the 
private key to access their holdings.
Direct liability of RBA to end user, with individual holdings on the CBDC ledger by end 
users, controlled by a use case provider on behalf of the end users.7 
Direct liability of RBA to a …</x:v>
      </x:c>
      <x:c r="G75" s="34" t="str">
        <x:v>PRD-0006-P0010-U01</x:v>
      </x:c>
      <x:c r="H75" s="34" t="str"/>
      <x:c r="I75" s="34" t="str">
        <x:v>AU_RBA_002</x:v>
      </x:c>
      <x:c r="J75" s="34" t="n">
        <x:v>10</x:v>
      </x:c>
      <x:c r="K75" s="34" t="str">
        <x:v>en</x:v>
      </x:c>
      <x:c r="L75" s="34" t="str">
        <x:v>Reserve Bank of Australia and Digital Finance CRC (Australian CBDC pilot)</x:v>
      </x:c>
      <x:c r="M75" s="34" t="str">
        <x:v>Retain explicit joint-project design choices and requirements. Exclude prospective use cases and participant views not adopted by the project.</x:v>
      </x:c>
      <x:c r="N75" s="34" t="str">
        <x:v>text</x:v>
      </x:c>
      <x:c r="O75" s="34" t="str"/>
      <x:c r="P75" s="38" t="str"/>
      <x:c r="Q75" s="38" t="str"/>
      <x:c r="R75" s="38" t="str"/>
      <x:c r="S75" s="38" t="str"/>
      <x:c r="T75" s="38" t="str"/>
      <x:c r="U75" s="38" t="str"/>
      <x:c r="V75" s="38" t="str"/>
      <x:c r="W75" s="38" t="str"/>
      <x:c r="X75" s="38" t="str"/>
      <x:c r="Y75" s="38" t="str"/>
      <x:c r="Z75" s="38" t="str"/>
      <x:c r="AA75" s="43" t="str">
        <x:f>IF('Instructions'!$B$3="","",'Instructions'!$B$3)</x:f>
      </x:c>
      <x:c r="AB75" s="43" t="str">
        <x:f>IF(P75="","PENDING",IF('Instructions'!$B$3="","SET_INITIALS",IF(P75="keep",IF(OR(Q75="",R75="",S75="",T75="",U75="",W75=""),"INCOMPLETE_KEEP","COMPLETE"),IF(P75="exclude",IF(OR(V75="",W75=""),"INCOMPLETE_EXCLUDE","COMPLETE"),"NEEDS_CONTEXT"))))</x:f>
        <x:v>PENDING</x:v>
      </x:c>
    </x:row>
    <x:row r="76" ht="62" customHeight="1">
      <x:c r="A76" s="34" t="str">
        <x:v>PC-03784</x:v>
      </x:c>
      <x:c r="B76" s="34" t="str">
        <x:v>The ledger system was not configured 6 to have 
functions such as transaction record management directly on it because it was deemed that the 
system should not perform any processing other than updating balances as much as possible, 
considering that it would be subject to a high updating load in the possible event of social 
implementation.</x:v>
      </x:c>
      <x:c r="C76" s="34" t="str"/>
      <x:c r="D76" s="34" t="str">
        <x:v>Multiple systems were built and an application programming interface (API) was used to link the 
systems.</x:v>
      </x:c>
      <x:c r="E76" s="34" t="str"/>
      <x:c r="F76" s="34" t="str">
        <x:v>…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 Through an orchestration system that maintains a database for managing 
the upper limits of various restrictions, we also implemented a process of checking whether or not 
the upper limits have been violated  in the system. The ledger system was not configured 6 to have 
functions such as transaction record management directly on it because it was deemed that the 
system should not perform any processing other than updating balances as much as possible, 
considering that it would be subject to a high updating load in the possible event of social 
implementation.  
 Figure 4: Experimental environment in Design 1 
5 In the processing of a certain transaction, the mutual exclusion control is performed so that, in principle, other processing for the same 
account is placed on standby; it is executed in the following order: transaction limit checking (amount and number), holding limit checking, 
balance update, and transaction record update. However, to improve performance, a mechanism was adopted to allow other processing to 
proceed w …</x:v>
      </x:c>
      <x:c r="G76" s="34" t="str">
        <x:v>PRD-0046-P0007-U01</x:v>
      </x:c>
      <x:c r="H76" s="34" t="str">
        <x:v>PRD-0046-P0007-U01</x:v>
      </x:c>
      <x:c r="I76" s="34" t="str">
        <x:v>JP_BoJ_PoC2</x:v>
      </x:c>
      <x:c r="J76" s="34" t="n">
        <x:v>7</x:v>
      </x:c>
      <x:c r="K76" s="34" t="str">
        <x:v>en</x:v>
      </x:c>
      <x:c r="L76" s="34" t="str">
        <x:v>Bank of Japan</x:v>
      </x:c>
      <x:c r="M76" s="34" t="str">
        <x:v>Retain the named authority's own CBDC decisions, explicit proposals, requirements, features, and executed findings. Exclude generic context, literature, foreign projects, and stakeholder views not explicitly adopted by the authority.</x:v>
      </x:c>
      <x:c r="N76" s="34" t="str">
        <x:v>text</x:v>
      </x:c>
      <x:c r="O76" s="34" t="str"/>
      <x:c r="P76" s="38" t="str"/>
      <x:c r="Q76" s="38" t="str"/>
      <x:c r="R76" s="38" t="str"/>
      <x:c r="S76" s="38" t="str"/>
      <x:c r="T76" s="38" t="str"/>
      <x:c r="U76" s="38" t="str"/>
      <x:c r="V76" s="38" t="str"/>
      <x:c r="W76" s="38" t="str"/>
      <x:c r="X76" s="38" t="str"/>
      <x:c r="Y76" s="38" t="str"/>
      <x:c r="Z76" s="38" t="str"/>
      <x:c r="AA76" s="43" t="str">
        <x:f>IF('Instructions'!$B$3="","",'Instructions'!$B$3)</x:f>
      </x:c>
      <x:c r="AB76" s="43" t="str">
        <x:f>IF(P76="","PENDING",IF('Instructions'!$B$3="","SET_INITIALS",IF(P76="keep",IF(OR(Q76="",R76="",S76="",T76="",U76="",W76=""),"INCOMPLETE_KEEP","COMPLETE"),IF(P76="exclude",IF(OR(V76="",W76=""),"INCOMPLETE_EXCLUDE","COMPLETE"),"NEEDS_CONTEXT"))))</x:f>
        <x:v>PENDING</x:v>
      </x:c>
    </x:row>
    <x:row r="77" ht="62" customHeight="1">
      <x:c r="A77" s="34" t="str">
        <x:v>PC-03178</x:v>
      </x:c>
      <x:c r="B77" s="34" t="str">
        <x:v>The use of an indirect distribution model in which the Bank of Israel will distribute digital shekels 
to the FIs and they in turn will support the distribution to the end users.</x:v>
      </x:c>
      <x:c r="C77" s="34" t="str"/>
      <x:c r="D77" s="34" t="str">
        <x:v>2) The possibility 
of including an additional type of participant in the system which will provide optional valued-added 
services.</x:v>
      </x:c>
      <x:c r="E77" s="34" t="str"/>
      <x:c r="F77" s="34" t="str">
        <x:v>… ture for it. Section 8 in this paper presents the main conclusions with regard to several important 
aspects of the logical architecture of the rCBDC system, and in particular the digital shekel system: 1) The 
types of participants in the system (apart from the PSPs) – the different types of FIs that will facilitate the 
conversion of money from the accounts that they manage or from cash into digital shekels. 2) The possibility 
of including an additional type of participant in the system which will provide optional valued-added 
services. 3) The use of an indirect distribution model in which the Bank of Israel will distribute digital shekels 
to the FIs and they in turn will support the distribution to the end users. 4) Principles for administering the 
backend layer while maintaining a clear distinction between the settlement of transactions and information 
management. 5) Initial principles for the system’s interoperability with existing and future infrastructures.  
It should be emphasized that the entire document, particularly its recommendations, is agnostic to whatever 
extent possible with respect to the realization of the architecture. At this stage of the project, the project 
team is not looking at the choice between the various technologies (suc …</x:v>
      </x:c>
      <x:c r="G77" s="34" t="str">
        <x:v>PRD-0039-P0007-U01</x:v>
      </x:c>
      <x:c r="H77" s="34" t="str">
        <x:v>PRD-0039-P0007-U01</x:v>
      </x:c>
      <x:c r="I77" s="34" t="str">
        <x:v>IL_Israel_#U05d0#U05e8#U05db#U05d9#U05d8#U05e7#U05d8#U05d5#U05e8#U05d4-#U05dc#U05d5#U05d2#U05d9#U05ea-#U05d0#U05e0#U05d2#U05dc#U05d9#U05ea.pdf</x:v>
      </x:c>
      <x:c r="J77" s="34" t="n">
        <x:v>7</x:v>
      </x:c>
      <x:c r="K77" s="34" t="str">
        <x:v>en</x:v>
      </x:c>
      <x:c r="L77" s="34" t="str">
        <x:v>Bank of Israel (digital shekel)</x:v>
      </x:c>
      <x:c r="M77" s="34" t="str">
        <x:v>Retain Bank of Israel digital-shekel proposals, preferences, features, and requirements. Exclude figure fragments without a complete claim.</x:v>
      </x:c>
      <x:c r="N77" s="34" t="str">
        <x:v>text</x:v>
      </x:c>
      <x:c r="O77" s="34" t="str"/>
      <x:c r="P77" s="38" t="str"/>
      <x:c r="Q77" s="38" t="str"/>
      <x:c r="R77" s="38" t="str"/>
      <x:c r="S77" s="38" t="str"/>
      <x:c r="T77" s="38" t="str"/>
      <x:c r="U77" s="38" t="str"/>
      <x:c r="V77" s="38" t="str"/>
      <x:c r="W77" s="38" t="str"/>
      <x:c r="X77" s="38" t="str"/>
      <x:c r="Y77" s="38" t="str"/>
      <x:c r="Z77" s="38" t="str"/>
      <x:c r="AA77" s="43" t="str">
        <x:f>IF('Instructions'!$B$3="","",'Instructions'!$B$3)</x:f>
      </x:c>
      <x:c r="AB77" s="43" t="str">
        <x:f>IF(P77="","PENDING",IF('Instructions'!$B$3="","SET_INITIALS",IF(P77="keep",IF(OR(Q77="",R77="",S77="",T77="",U77="",W77=""),"INCOMPLETE_KEEP","COMPLETE"),IF(P77="exclude",IF(OR(V77="",W77=""),"INCOMPLETE_EXCLUDE","COMPLETE"),"NEEDS_CONTEXT"))))</x:f>
        <x:v>PENDING</x:v>
      </x:c>
    </x:row>
    <x:row r="78" ht="62" customHeight="1">
      <x:c r="A78" s="34" t="str">
        <x:v>PC-00092</x:v>
      </x:c>
      <x:c r="B78" s="34" t="str">
        <x:v>Development of an integrated platform  for the digital dirham ecosystem enabled 
by smart contracts and tokenisation to accelerate the leap towards a digital 
economy</x:v>
      </x:c>
      <x:c r="C78" s="34" t="str"/>
      <x:c r="D78" s="34" t="str"/>
      <x:c r="E78" s="34" t="str"/>
      <x:c r="F78" s="34" t="str">
        <x:v>Page 1 of 3 
CBUAE Unveils New Dirham Symbol  in conjunction with the UAE’s 
joining of the FX Global Code 
• New symbol revealed for the UAE's national currency, the "Dirham," in both 
physical and digital          forms  
• Strengthening the positioning of the UAE Dirham as a global currency in financial 
and cross-border financial settlements 
• Development of an integrated platform  for the digital dirham ecosystem enabled 
by smart contracts and tokenisation to accelerate the leap towards a digital 
economy  
Abu Dhabi (27 March 2025): The Central Bank of the UAE (CBUAE) today unveiled the 
new symbol   for the UAE's national currency , the  "Dirham", in a move that 
embodies the vision of the wise leadership, and the directives and ongoing support of His 
Highness Sheikh Mansour bin Zayed Al Nahyan, Vice President, Deputy Prime Minister, 
Chairman of the Presidential Court, and Chairman of the Board of the CBUAE, in 
strengthening the UAE's position as a leading global financial hub. 
The CBUAE also announced the progress of the Issuance and C …</x:v>
      </x:c>
      <x:c r="G78" s="34" t="str">
        <x:v>PRD-0003-P0001-U01</x:v>
      </x:c>
      <x:c r="H78" s="34" t="str"/>
      <x:c r="I78" s="34" t="str">
        <x:v>AE_UAE_003</x:v>
      </x:c>
      <x:c r="J78" s="34" t="n">
        <x:v>1</x:v>
      </x:c>
      <x:c r="K78" s="34" t="str">
        <x:v>en</x:v>
      </x:c>
      <x:c r="L78" s="34" t="str">
        <x:v>Central Bank of the United Arab Emirates (Digital Dirham)</x:v>
      </x:c>
      <x:c r="M78" s="34" t="str">
        <x:v>Retain the named authority's own CBDC decisions, explicit proposals, requirements, features, and executed findings. Exclude generic context, literature, foreign projects, and stakeholder views not explicitly adopted by the authority.</x:v>
      </x:c>
      <x:c r="N78" s="34" t="str">
        <x:v>text</x:v>
      </x:c>
      <x:c r="O78" s="34" t="str"/>
      <x:c r="P78" s="38" t="str"/>
      <x:c r="Q78" s="38" t="str"/>
      <x:c r="R78" s="38" t="str"/>
      <x:c r="S78" s="38" t="str"/>
      <x:c r="T78" s="38" t="str"/>
      <x:c r="U78" s="38" t="str"/>
      <x:c r="V78" s="38" t="str"/>
      <x:c r="W78" s="38" t="str"/>
      <x:c r="X78" s="38" t="str"/>
      <x:c r="Y78" s="38" t="str"/>
      <x:c r="Z78" s="38" t="str"/>
      <x:c r="AA78" s="43" t="str">
        <x:f>IF('Instructions'!$B$3="","",'Instructions'!$B$3)</x:f>
      </x:c>
      <x:c r="AB78" s="43" t="str">
        <x:f>IF(P78="","PENDING",IF('Instructions'!$B$3="","SET_INITIALS",IF(P78="keep",IF(OR(Q78="",R78="",S78="",T78="",U78="",W78=""),"INCOMPLETE_KEEP","COMPLETE"),IF(P78="exclude",IF(OR(V78="",W78=""),"INCOMPLETE_EXCLUDE","COMPLETE"),"NEEDS_CONTEXT"))))</x:f>
        <x:v>PENDING</x:v>
      </x:c>
    </x:row>
    <x:row r="79" ht="62" customHeight="1">
      <x:c r="A79" s="34" t="str">
        <x:v>PC-00175</x:v>
      </x:c>
      <x:c r="B79" s="34" t="str">
        <x:v>This use case demonstrated customer-to-merchant transactions in an offline environment using 
NFC-enabled smart cards and pilot CBDC.</x:v>
      </x:c>
      <x:c r="C79" s="34" t="str"/>
      <x:c r="D79" s="34" t="str"/>
      <x:c r="E79" s="34" t="str"/>
      <x:c r="F79" s="34" t="str">
        <x:v>BOX G CASE STUDY  – Offline payments (ANZ Bank)
This use case demonstrated customer-to-merchant transactions in an offline environment using 
NFC-enabled smart cards and pilot CBDC. Two universities, RMIT University and Southern Cross 
University, participated with students making purchases at on-campus merchants. Merchants 
accepted pilot CBDC payments via secure apps installed on NFC-enabled devices, while 
remaining offline. The pilot CBDC smart card enabled a cash-like transfer of value using a 
familiar form factor.
Enhancing resilience and inclusion in the digital economy 
A number of submissions suggested CBDC could improve the resilience of the payments system by 
providing households and businesses with an altern …</x:v>
      </x:c>
      <x:c r="G79" s="34" t="str">
        <x:v>PRD-0005-P0020-U01</x:v>
      </x:c>
      <x:c r="H79" s="34" t="str"/>
      <x:c r="I79" s="34" t="str">
        <x:v>AU_RBA_001</x:v>
      </x:c>
      <x:c r="J79" s="34" t="n">
        <x:v>20</x:v>
      </x:c>
      <x:c r="K79" s="34" t="str">
        <x:v>en</x:v>
      </x:c>
      <x:c r="L79" s="34" t="str">
        <x:v>Reserve Bank of Australia and Digital Finance CRC (Australian CBDC pilot)</x:v>
      </x:c>
      <x:c r="M79" s="34" t="str">
        <x:v>Retain executed joint-pilot design choices and findings. Exclude participant proposals and general tokenisation claims unless adopted by the project.</x:v>
      </x:c>
      <x:c r="N79" s="34" t="str">
        <x:v>text</x:v>
      </x:c>
      <x:c r="O79" s="34" t="str"/>
      <x:c r="P79" s="38" t="str"/>
      <x:c r="Q79" s="38" t="str"/>
      <x:c r="R79" s="38" t="str"/>
      <x:c r="S79" s="38" t="str"/>
      <x:c r="T79" s="38" t="str"/>
      <x:c r="U79" s="38" t="str"/>
      <x:c r="V79" s="38" t="str"/>
      <x:c r="W79" s="38" t="str"/>
      <x:c r="X79" s="38" t="str"/>
      <x:c r="Y79" s="38" t="str"/>
      <x:c r="Z79" s="38" t="str"/>
      <x:c r="AA79" s="43" t="str">
        <x:f>IF('Instructions'!$B$3="","",'Instructions'!$B$3)</x:f>
      </x:c>
      <x:c r="AB79" s="43" t="str">
        <x:f>IF(P79="","PENDING",IF('Instructions'!$B$3="","SET_INITIALS",IF(P79="keep",IF(OR(Q79="",R79="",S79="",T79="",U79="",W79=""),"INCOMPLETE_KEEP","COMPLETE"),IF(P79="exclude",IF(OR(V79="",W79=""),"INCOMPLETE_EXCLUDE","COMPLETE"),"NEEDS_CONTEXT"))))</x:f>
        <x:v>PENDING</x:v>
      </x:c>
    </x:row>
    <x:row r="80" ht="62" customHeight="1">
      <x:c r="A80" s="34" t="str">
        <x:v>PC-06502</x:v>
      </x:c>
      <x:c r="B80" s="34" t="str">
        <x:v>The Phase I prototype included design choices such 
as a permissioned blockchain network, an Unspent Transaction Output (UTXO) 
data model, and Rust as the primary programming language.</x:v>
      </x:c>
      <x:c r="C80" s="34" t="str"/>
      <x:c r="D80" s="34" t="str"/>
      <x:c r="E80" s="34" t="str"/>
      <x:c r="F80" s="34" t="str">
        <x:v>…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x:v>
      </x:c>
      <x:c r="G80" s="34" t="str">
        <x:v>PRD-0081-P0004-U01</x:v>
      </x:c>
      <x:c r="H80" s="34" t="str"/>
      <x:c r="I80" s="34" t="str">
        <x:v>US_NYFed_CedarPhaseOne_2022</x:v>
      </x:c>
      <x:c r="J80" s="34" t="n">
        <x:v>4</x:v>
      </x:c>
      <x:c r="K80" s="34" t="str">
        <x:v>en</x:v>
      </x:c>
      <x:c r="L80" s="34" t="str">
        <x:v>Federal Reserve Bank of New York (Project Cedar Phase I)</x:v>
      </x:c>
      <x:c r="M80" s="34" t="str">
        <x:v>Retain executed Project Cedar design choices and findings. Exclude general wholesale-CBDC or DLT background.</x:v>
      </x:c>
      <x:c r="N80" s="34" t="str">
        <x:v>text</x:v>
      </x:c>
      <x:c r="O80" s="34" t="str"/>
      <x:c r="P80" s="38" t="str"/>
      <x:c r="Q80" s="38" t="str"/>
      <x:c r="R80" s="38" t="str"/>
      <x:c r="S80" s="38" t="str"/>
      <x:c r="T80" s="38" t="str"/>
      <x:c r="U80" s="38" t="str"/>
      <x:c r="V80" s="38" t="str"/>
      <x:c r="W80" s="38" t="str"/>
      <x:c r="X80" s="38" t="str"/>
      <x:c r="Y80" s="38" t="str"/>
      <x:c r="Z80" s="38" t="str"/>
      <x:c r="AA80" s="43" t="str">
        <x:f>IF('Instructions'!$B$3="","",'Instructions'!$B$3)</x:f>
      </x:c>
      <x:c r="AB80" s="43" t="str">
        <x:f>IF(P80="","PENDING",IF('Instructions'!$B$3="","SET_INITIALS",IF(P80="keep",IF(OR(Q80="",R80="",S80="",T80="",U80="",W80=""),"INCOMPLETE_KEEP","COMPLETE"),IF(P80="exclude",IF(OR(V80="",W80=""),"INCOMPLETE_EXCLUDE","COMPLETE"),"NEEDS_CONTEXT"))))</x:f>
        <x:v>PENDING</x:v>
      </x:c>
    </x:row>
    <x:row r="81" ht="62" customHeight="1">
      <x:c r="A81" s="34" t="str">
        <x:v>PC-06110</x:v>
      </x:c>
      <x:c r="B81" s="34" t="str">
        <x:v>The CBDC rate could be set lower than Bank Rate, which 
would allow deposit rates to go some way below Bank Rate.</x:v>
      </x:c>
      <x:c r="C81" s="34" t="str"/>
      <x:c r="D81" s="34" t="str"/>
      <x:c r="E81" s="34" t="str"/>
      <x:c r="F81" s="34" t="str">
        <x:v>… system, which determine the current effective lower bound for Bank Rate, would need to have 
changed.
Design choice 2: Structure and tiering of remuneration
If the Bank were to decide to remunerate CBDC, but was worried about the impact on bank intermediation and 
credit, it might be possible to alter the structure of any possible remuneration in addition to setting the headline 
interest rate. For instance, it need not pay the same rate of interest on CBDC as is paid on the reserves held by 
banks (Bank Rate), as was implicitly assumed above. The CBDC rate could be set lower than Bank Rate, which 
would allow deposit rates to go some way below Bank Rate.
Alternatively, if policymakers intended CBDC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 …</x:v>
      </x:c>
      <x:c r="G81" s="34" t="str">
        <x:v>PRD-0075-P0040-U01</x:v>
      </x:c>
      <x:c r="H81" s="34" t="str"/>
      <x:c r="I81" s="34" t="str">
        <x:v>UK_BoE_2020_OpportChall</x:v>
      </x:c>
      <x:c r="J81" s="34" t="n">
        <x:v>40</x:v>
      </x:c>
      <x:c r="K81" s="34" t="str">
        <x:v>en</x:v>
      </x:c>
      <x:c r="L81" s="34" t="str">
        <x:v>Bank of England and HM Treasury (digital pound)</x:v>
      </x:c>
      <x:c r="M81" s="34" t="str">
        <x:v>Retain the named authority's own CBDC decisions, explicit proposals, requirements, features, and executed findings. Exclude generic context, literature, foreign projects, and stakeholder views not explicitly adopted by the authority.</x:v>
      </x:c>
      <x:c r="N81" s="34" t="str">
        <x:v>text</x:v>
      </x:c>
      <x:c r="O81" s="34" t="str"/>
      <x:c r="P81" s="38" t="str"/>
      <x:c r="Q81" s="38" t="str"/>
      <x:c r="R81" s="38" t="str"/>
      <x:c r="S81" s="38" t="str"/>
      <x:c r="T81" s="38" t="str"/>
      <x:c r="U81" s="38" t="str"/>
      <x:c r="V81" s="38" t="str"/>
      <x:c r="W81" s="38" t="str"/>
      <x:c r="X81" s="38" t="str"/>
      <x:c r="Y81" s="38" t="str"/>
      <x:c r="Z81" s="38" t="str"/>
      <x:c r="AA81" s="43" t="str">
        <x:f>IF('Instructions'!$B$3="","",'Instructions'!$B$3)</x:f>
      </x:c>
      <x:c r="AB81" s="43" t="str">
        <x:f>IF(P81="","PENDING",IF('Instructions'!$B$3="","SET_INITIALS",IF(P81="keep",IF(OR(Q81="",R81="",S81="",T81="",U81="",W81=""),"INCOMPLETE_KEEP","COMPLETE"),IF(P81="exclude",IF(OR(V81="",W81=""),"INCOMPLETE_EXCLUDE","COMPLETE"),"NEEDS_CONTEXT"))))</x:f>
        <x:v>PENDING</x:v>
      </x:c>
    </x:row>
    <x:row r="82" ht="62" customHeight="1">
      <x:c r="A82" s="34" t="str">
        <x:v>PC-00511</x:v>
      </x:c>
      <x:c r="B82" s="34" t="str">
        <x:v>DvP up to the end customer level (atomic settlement). 
Simulation of transactions</x:v>
      </x:c>
      <x:c r="C82" s="34" t="str"/>
      <x:c r="D82" s="34" t="str"/>
      <x:c r="E82" s="34" t="str"/>
      <x:c r="F82" s="34" t="str">
        <x:v>1
✓ Digital Real – Wholesale purposes
✓ Bank Reserves and Settlement Accounts
✓ Tokenized Brazilian Real – Retail purposes
✓ Demand deposits held at financial institutions
✓ Accounts held at payment institutions
✓ Federal Government Bond (TPFt)
Multi-Asset DLT
2
✓ Issuance, redemption and transfer of the assets, and the 
related financial flows
✓ DvP up to the end customer level (atomic settlement). 
Simulation of transactions
Piloto RD – Technical aspects</x:v>
      </x:c>
      <x:c r="G82" s="34" t="str">
        <x:v>PRD-0011-P0009-U01</x:v>
      </x:c>
      <x:c r="H82" s="34" t="str"/>
      <x:c r="I82" s="34" t="str">
        <x:v>BR_Brazil_2023</x:v>
      </x:c>
      <x:c r="J82" s="34" t="n">
        <x:v>9</x:v>
      </x:c>
      <x:c r="K82" s="34" t="str">
        <x:v>en</x:v>
      </x:c>
      <x:c r="L82" s="34" t="str">
        <x:v>Banco Central do Brasil (Drex / Digital Real)</x:v>
      </x:c>
      <x:c r="M82" s="34" t="str">
        <x:v>Retain the named authority's own CBDC decisions, explicit proposals, requirements, features, and executed findings. Exclude generic context, literature, foreign projects, and stakeholder views not explicitly adopted by the authority.</x:v>
      </x:c>
      <x:c r="N82" s="34" t="str">
        <x:v>text</x:v>
      </x:c>
      <x:c r="O82" s="34" t="str"/>
      <x:c r="P82" s="38" t="str"/>
      <x:c r="Q82" s="38" t="str"/>
      <x:c r="R82" s="38" t="str"/>
      <x:c r="S82" s="38" t="str"/>
      <x:c r="T82" s="38" t="str"/>
      <x:c r="U82" s="38" t="str"/>
      <x:c r="V82" s="38" t="str"/>
      <x:c r="W82" s="38" t="str"/>
      <x:c r="X82" s="38" t="str"/>
      <x:c r="Y82" s="38" t="str"/>
      <x:c r="Z82" s="38" t="str"/>
      <x:c r="AA82" s="43" t="str">
        <x:f>IF('Instructions'!$B$3="","",'Instructions'!$B$3)</x:f>
      </x:c>
      <x:c r="AB82" s="43" t="str">
        <x:f>IF(P82="","PENDING",IF('Instructions'!$B$3="","SET_INITIALS",IF(P82="keep",IF(OR(Q82="",R82="",S82="",T82="",U82="",W82=""),"INCOMPLETE_KEEP","COMPLETE"),IF(P82="exclude",IF(OR(V82="",W82=""),"INCOMPLETE_EXCLUDE","COMPLETE"),"NEEDS_CONTEXT"))))</x:f>
        <x:v>PENDING</x:v>
      </x:c>
    </x:row>
    <x:row r="83" ht="62" customHeight="1">
      <x:c r="A83" s="34" t="str">
        <x:v>PC-05622</x:v>
      </x:c>
      <x:c r="B83" s="34" t="str">
        <x:v>The testing was gradually 
scaled from internal usage within the BOT among 
1,000 staffs (users) and was later extended to 
include staff of the FSPs, reaching approximately 
4,000 users throughout the pilot period.</x:v>
      </x:c>
      <x:c r="C83" s="34" t="str"/>
      <x:c r="D83" s="34" t="str"/>
      <x:c r="E83" s="34" t="str"/>
      <x:c r="F83" s="34" t="str">
        <x:v>Pilot Program - Retail CBDC Conclusion Report 20
Innovation3.2 
2.    Performance
The pilot results revealed a satisfactory outcome 
demonstrating that the Retail CBDC efficiently 
maintained the capability to handle retail payment 
transactions of users and merchants, without any 
material system errors preventing transactions 
from completing. The testing was gradually 
scaled from internal usage within the BOT among 
1,000 staffs (users) and was later extended to 
include staff of the FSPs, reaching approximately 
4,000 users throughout the pilot period. In 
addition, the FSPs successfully and efficiently 
connected and transacted between the Retail 
CBDC system and each FSP’s existing payment 
system (legacy system), without any material or 
continuous system errors.
1.    Scalable programmability 2.    Token-based use case development
Our Retail CBDC design encompasses the 
capability for scaling -up innovation through 
the common functionality feature e.g.,  
programmability feature. This enables FSPs with 
retail payment systems to develop and apply use 
cases across other FSPs, with low c …</x:v>
      </x:c>
      <x:c r="G83" s="34" t="str">
        <x:v>PRD-0071-P0020-U01</x:v>
      </x:c>
      <x:c r="H83" s="34" t="str"/>
      <x:c r="I83" s="34" t="str">
        <x:v>TH_Thailand_rCBDC_Conclusion_Report</x:v>
      </x:c>
      <x:c r="J83" s="34" t="n">
        <x:v>20</x:v>
      </x:c>
      <x:c r="K83" s="34" t="str">
        <x:v>en</x:v>
      </x:c>
      <x:c r="L83" s="34" t="str">
        <x:v>Bank of Thailand (retail CBDC pilot)</x:v>
      </x:c>
      <x:c r="M83" s="34" t="str">
        <x:v>Retain Bank of Thailand own-pilot conclusions, requirements, and decisions.</x:v>
      </x:c>
      <x:c r="N83" s="34" t="str">
        <x:v>text</x:v>
      </x:c>
      <x:c r="O83" s="34" t="str"/>
      <x:c r="P83" s="38" t="str"/>
      <x:c r="Q83" s="38" t="str"/>
      <x:c r="R83" s="38" t="str"/>
      <x:c r="S83" s="38" t="str"/>
      <x:c r="T83" s="38" t="str"/>
      <x:c r="U83" s="38" t="str"/>
      <x:c r="V83" s="38" t="str"/>
      <x:c r="W83" s="38" t="str"/>
      <x:c r="X83" s="38" t="str"/>
      <x:c r="Y83" s="38" t="str"/>
      <x:c r="Z83" s="38" t="str"/>
      <x:c r="AA83" s="43" t="str">
        <x:f>IF('Instructions'!$B$3="","",'Instructions'!$B$3)</x:f>
      </x:c>
      <x:c r="AB83" s="43" t="str">
        <x:f>IF(P83="","PENDING",IF('Instructions'!$B$3="","SET_INITIALS",IF(P83="keep",IF(OR(Q83="",R83="",S83="",T83="",U83="",W83=""),"INCOMPLETE_KEEP","COMPLETE"),IF(P83="exclude",IF(OR(V83="",W83=""),"INCOMPLETE_EXCLUDE","COMPLETE"),"NEEDS_CONTEXT"))))</x:f>
        <x:v>PENDING</x:v>
      </x:c>
    </x:row>
    <x:row r="84" ht="62" customHeight="1">
      <x:c r="A84" s="34" t="str">
        <x:v>PC-00008</x:v>
      </x:c>
      <x:c r="B84" s="34" t="str">
        <x:v>will be 
fully fungible with other forms of the Dirham (cash, deposits).</x:v>
      </x:c>
      <x:c r="C84" s="34" t="str"/>
      <x:c r="D84" s="34" t="str"/>
      <x:c r="E84" s="34" t="str"/>
      <x:c r="F84" s="34" t="str">
        <x:v>… which 
– in its planned configuration – can open up new business models and spur financial innovation
through flexible interoperability, accessibility, and programmability .
The CBUAE will introduce the Digital Dirham in phases, with key design features aimed at 
mitigating risks while enabling innovation, including an intermediated two-tier distribution model 
and wallet-based access. The Digital Dirham at launch will be a non-interest bearing CBDC to 
encourage 
the primary use as a means of payment (rather than a substitute for savings) and will be 
fully fungible with other forms of the Dirham (cash, deposits). A cautious, flexible and collaborative 
approach aims to maximise the Digital Dirham’s success based on effective use cases for retail, 
wholesale, and cross-border transactions.
This report summarises the key policy and design factors that informed the development of 
the Digital Dirham as secure, trusted and convenient form of money.  It also provides an update 
on the current progress and preparatory steps before the full roll out to the general public, 
business, and government entities in the near future. A detailed analysis of the releva …</x:v>
      </x:c>
      <x:c r="G84" s="34" t="str">
        <x:v>PRD-0001-P0003-U01</x:v>
      </x:c>
      <x:c r="H84" s="34" t="str"/>
      <x:c r="I84" s="34" t="str">
        <x:v>AE_UAE_001</x:v>
      </x:c>
      <x:c r="J84" s="34" t="n">
        <x:v>3</x:v>
      </x:c>
      <x:c r="K84" s="34" t="str">
        <x:v>en</x:v>
      </x:c>
      <x:c r="L84" s="34" t="str">
        <x:v>Central Bank of the United Arab Emirates (Digital Dirham)</x:v>
      </x:c>
      <x:c r="M84" s="34" t="str">
        <x:v>Retain the named authority's own CBDC decisions, explicit proposals, requirements, features, and executed findings. Exclude generic context, literature, foreign projects, and stakeholder views not explicitly adopted by the authority.</x:v>
      </x:c>
      <x:c r="N84" s="34" t="str">
        <x:v>text</x:v>
      </x:c>
      <x:c r="O84" s="34" t="str"/>
      <x:c r="P84" s="38" t="str"/>
      <x:c r="Q84" s="38" t="str"/>
      <x:c r="R84" s="38" t="str"/>
      <x:c r="S84" s="38" t="str"/>
      <x:c r="T84" s="38" t="str"/>
      <x:c r="U84" s="38" t="str"/>
      <x:c r="V84" s="38" t="str"/>
      <x:c r="W84" s="38" t="str"/>
      <x:c r="X84" s="38" t="str"/>
      <x:c r="Y84" s="38" t="str"/>
      <x:c r="Z84" s="38" t="str"/>
      <x:c r="AA84" s="43" t="str">
        <x:f>IF('Instructions'!$B$3="","",'Instructions'!$B$3)</x:f>
      </x:c>
      <x:c r="AB84" s="43" t="str">
        <x:f>IF(P84="","PENDING",IF('Instructions'!$B$3="","SET_INITIALS",IF(P84="keep",IF(OR(Q84="",R84="",S84="",T84="",U84="",W84=""),"INCOMPLETE_KEEP","COMPLETE"),IF(P84="exclude",IF(OR(V84="",W84=""),"INCOMPLETE_EXCLUDE","COMPLETE"),"NEEDS_CONTEXT"))))</x:f>
        <x:v>PENDING</x:v>
      </x:c>
    </x:row>
    <x:row r="85" ht="62" customHeight="1">
      <x:c r="A85" s="34" t="str">
        <x:v>PC-05134</x:v>
      </x:c>
      <x:c r="B85" s="34" t="str">
        <x:v>the e-krona could fulfil an important function as 
an alternative means of payment in a crisis situation, as it could be difficult to require that 
private actors take an active crisis preparedness responsibility</x:v>
      </x:c>
      <x:c r="C85" s="34" t="str"/>
      <x:c r="D85" s="34" t="str">
        <x:v>A possible e-krona could also function as a complement to the payment 
forms that are currently offered in the private sector.</x:v>
      </x:c>
      <x:c r="E85" s="34" t="str"/>
      <x:c r="F85" s="34" t="str">
        <x:v>… nment-guaranteed means of payment without credit 
risk and be available for the general public in digital form as a complement to cash. This type 
of digital krona could be regarded as a modernisation of the Riksbank’s means of payment 
when the majority of society no longer wish to use banknotes and coins to pay for things 
and/or save money. A possible e-krona could also function as a complement to the payment 
forms that are currently offered in the private sector. This would benefit competition and 
options in the payment market. Moreover, the e-krona could fulfil an important function as 
an alternative means of payment in a crisis situation, as it could be difficult to require that 
private actors take an active crisis preparedness responsibility and look at the payment 
market as a whole. The way this would work in practice needs to be investigated further 
within the scope of this project. 
24 When the Riksbank was given the sole right  to issue banknotes in 1904, t he onl y means of payment was i n a physi cal form and 
commercial bank money was not as readily accessible as it is now. At present, the general public has easy access t o commercial bank 
money through, for instance, bank cards, while the only legal tende …</x:v>
      </x:c>
      <x:c r="G85" s="34" t="str">
        <x:v>PRD-0067-P0015-U01</x:v>
      </x:c>
      <x:c r="H85" s="34" t="str">
        <x:v>PRD-0067-P0015-U01</x:v>
      </x:c>
      <x:c r="I85" s="34" t="str">
        <x:v>SE_Riksbank_2017</x:v>
      </x:c>
      <x:c r="J85" s="34" t="n">
        <x:v>15</x:v>
      </x:c>
      <x:c r="K85" s="34" t="str">
        <x:v>en</x:v>
      </x:c>
      <x:c r="L85" s="34" t="str">
        <x:v>Sveriges Riksbank (e-krona)</x:v>
      </x:c>
      <x:c r="M85" s="34" t="str">
        <x:v>Retain Riksbank e-krona proposals, preferences, and requirements; exclude generic background.</x:v>
      </x:c>
      <x:c r="N85" s="34" t="str">
        <x:v>text</x:v>
      </x:c>
      <x:c r="O85" s="34" t="str"/>
      <x:c r="P85" s="38" t="str"/>
      <x:c r="Q85" s="38" t="str"/>
      <x:c r="R85" s="38" t="str"/>
      <x:c r="S85" s="38" t="str"/>
      <x:c r="T85" s="38" t="str"/>
      <x:c r="U85" s="38" t="str"/>
      <x:c r="V85" s="38" t="str"/>
      <x:c r="W85" s="38" t="str"/>
      <x:c r="X85" s="38" t="str"/>
      <x:c r="Y85" s="38" t="str"/>
      <x:c r="Z85" s="38" t="str"/>
      <x:c r="AA85" s="43" t="str">
        <x:f>IF('Instructions'!$B$3="","",'Instructions'!$B$3)</x:f>
      </x:c>
      <x:c r="AB85" s="43" t="str">
        <x:f>IF(P85="","PENDING",IF('Instructions'!$B$3="","SET_INITIALS",IF(P85="keep",IF(OR(Q85="",R85="",S85="",T85="",U85="",W85=""),"INCOMPLETE_KEEP","COMPLETE"),IF(P85="exclude",IF(OR(V85="",W85=""),"INCOMPLETE_EXCLUDE","COMPLETE"),"NEEDS_CONTEXT"))))</x:f>
        <x:v>PENDING</x:v>
      </x:c>
    </x:row>
    <x:row r="86" ht="62" customHeight="1">
      <x:c r="A86" s="34" t="str">
        <x:v>PC-03094</x:v>
      </x:c>
      <x:c r="B86" s="34" t="str">
        <x:v>The 
system design will support the ability of an end user to perform a payment transaction to 
another end user without the PSP or any other entity receiving identifiable informat ion 
about t he payment transaction.</x:v>
      </x:c>
      <x:c r="C86" s="34" t="str"/>
      <x:c r="D86" s="34" t="str">
        <x:v>The privacy rights of end users against system participants and in general will be determined 
according to GDPR rules, as far as they align with Israeli legislation.</x:v>
      </x:c>
      <x:c r="E86" s="34" t="str"/>
      <x:c r="F86" s="34" t="str">
        <x:v>The Bank of Israel Steering Com mittee 
for the Potential Issuance of a Digital Shekel 
114 
required to retain information about user activities compared to the current situation will be 
examined to enhance the level of privacy in the digital shekel. 
The digital shekel will also allow for anonymous transactions , both online or offline. The 
system design will support the ability of an end user to perform a payment transaction to 
another end user without the PSP or any other entity receiving identifiable informat ion 
about t he payment transaction.82 The decision on offering this feature, the relevant 
thresholds, the activity sectors for which it will be allowed, and other risk management 
mechanisms will be determined in regulation and/or relevant legislation. 
The privacy rights of end users against system participants and in general will be determined 
according to GDPR rules, as far as they align with Israeli legislation. In any case, participants 
will not be able to use the information they accumulate about users and their activities in the 
digital shekel system for commercial pu …</x:v>
      </x:c>
      <x:c r="G86" s="34" t="str">
        <x:v>PRD-0038-P0114-U01</x:v>
      </x:c>
      <x:c r="H86" s="34" t="str">
        <x:v>PRD-0038-P0114-U01</x:v>
      </x:c>
      <x:c r="I86" s="34" t="str">
        <x:v>IL_BoI_2024</x:v>
      </x:c>
      <x:c r="J86" s="34" t="n">
        <x:v>114</x:v>
      </x:c>
      <x:c r="K86" s="34" t="str">
        <x:v>en</x:v>
      </x:c>
      <x:c r="L86" s="34" t="str">
        <x:v>Bank of Israel (digital shekel)</x:v>
      </x:c>
      <x:c r="M86" s="34" t="str">
        <x:v>Retain the named authority's own CBDC decisions, explicit proposals, requirements, features, and executed findings. Exclude generic context, literature, foreign projects, and stakeholder views not explicitly adopted by the authority.</x:v>
      </x:c>
      <x:c r="N86" s="34" t="str">
        <x:v>text</x:v>
      </x:c>
      <x:c r="O86" s="34" t="str"/>
      <x:c r="P86" s="38" t="str"/>
      <x:c r="Q86" s="38" t="str"/>
      <x:c r="R86" s="38" t="str"/>
      <x:c r="S86" s="38" t="str"/>
      <x:c r="T86" s="38" t="str"/>
      <x:c r="U86" s="38" t="str"/>
      <x:c r="V86" s="38" t="str"/>
      <x:c r="W86" s="38" t="str"/>
      <x:c r="X86" s="38" t="str"/>
      <x:c r="Y86" s="38" t="str"/>
      <x:c r="Z86" s="38" t="str"/>
      <x:c r="AA86" s="43" t="str">
        <x:f>IF('Instructions'!$B$3="","",'Instructions'!$B$3)</x:f>
      </x:c>
      <x:c r="AB86" s="43" t="str">
        <x:f>IF(P86="","PENDING",IF('Instructions'!$B$3="","SET_INITIALS",IF(P86="keep",IF(OR(Q86="",R86="",S86="",T86="",U86="",W86=""),"INCOMPLETE_KEEP","COMPLETE"),IF(P86="exclude",IF(OR(V86="",W86=""),"INCOMPLETE_EXCLUDE","COMPLETE"),"NEEDS_CONTEXT"))))</x:f>
        <x:v>PENDING</x:v>
      </x:c>
    </x:row>
    <x:row r="87" ht="62" customHeight="1">
      <x:c r="A87" s="34" t="str">
        <x:v>PC-05518</x:v>
      </x:c>
      <x:c r="B87" s="34" t="str">
        <x:v>The CBE as the key entity in the CBDC ecosystem provides the core infrastructure and 
manages the core system of a Digital Lilangeni. The Central Bank sets the rules in the 
system and ensures that the governance framework is maintained.</x:v>
      </x:c>
      <x:c r="C87" s="34" t="str"/>
      <x:c r="D87" s="34" t="str"/>
      <x:c r="E87" s="34" t="str"/>
      <x:c r="F87" s="34" t="str">
        <x:v>Digital Lilangeni Design Paper 
 30 
FIGURE 7: GOVERNANCE IN A TWO -TIER HYBRID CBDC  MODEL  
Central Bank 
The CBE as the key entity in the CBDC ecosystem provides the core infrastructure and 
manages the core system of a Digital Lilangeni. The Central Bank sets the rules in the 
system and ensures that the governance framework is maintained. The CBE also defines 
concrete policies for all participants in the ecosystem (e.g., maximal transaction limits, 
minimum KYC requirements).  
As with the physical cash cycle, the power to create Central Bank money lies solely with 
the CBE. It thus mints the Digital Lilangeni and is also the only entity in the system that 
can destroy it again. The Digital Lilangeni is distributed to the FSPs from the Central Bank 
vault, which is separate from the CBDC minting suite. This process follows today's cash 
cycle, in which commercial banks are sup …</x:v>
      </x:c>
      <x:c r="G87" s="34" t="str">
        <x:v>PRD-0069-P0031-U01</x:v>
      </x:c>
      <x:c r="H87" s="34" t="str"/>
      <x:c r="I87" s="34" t="str">
        <x:v>SZ_Eswatini_2024-Fintech-Digital-Lilangeni-Design-Paper</x:v>
      </x:c>
      <x:c r="J87" s="34" t="n">
        <x:v>31</x:v>
      </x:c>
      <x:c r="K87" s="34" t="str">
        <x:v>en</x:v>
      </x:c>
      <x:c r="L87" s="34" t="str">
        <x:v>Central Bank of Eswatini (Digital Lilangeni)</x:v>
      </x:c>
      <x:c r="M87" s="34" t="str">
        <x:v>Retain Central Bank of Eswatini design decisions, proposals, features, and requirements; use the supplied render when text is sparse.</x:v>
      </x:c>
      <x:c r="N87" s="34" t="str">
        <x:v>text</x:v>
      </x:c>
      <x:c r="O87" s="34" t="str"/>
      <x:c r="P87" s="38" t="str"/>
      <x:c r="Q87" s="38" t="str"/>
      <x:c r="R87" s="38" t="str"/>
      <x:c r="S87" s="38" t="str"/>
      <x:c r="T87" s="38" t="str"/>
      <x:c r="U87" s="38" t="str"/>
      <x:c r="V87" s="38" t="str"/>
      <x:c r="W87" s="38" t="str"/>
      <x:c r="X87" s="38" t="str"/>
      <x:c r="Y87" s="38" t="str"/>
      <x:c r="Z87" s="38" t="str"/>
      <x:c r="AA87" s="43" t="str">
        <x:f>IF('Instructions'!$B$3="","",'Instructions'!$B$3)</x:f>
      </x:c>
      <x:c r="AB87" s="43" t="str">
        <x:f>IF(P87="","PENDING",IF('Instructions'!$B$3="","SET_INITIALS",IF(P87="keep",IF(OR(Q87="",R87="",S87="",T87="",U87="",W87=""),"INCOMPLETE_KEEP","COMPLETE"),IF(P87="exclude",IF(OR(V87="",W87=""),"INCOMPLETE_EXCLUDE","COMPLETE"),"NEEDS_CONTEXT"))))</x:f>
        <x:v>PENDING</x:v>
      </x:c>
    </x:row>
    <x:row r="88" ht="62" customHeight="1">
      <x:c r="A88" s="34" t="str">
        <x:v>PC-06751</x:v>
      </x:c>
      <x:c r="B88" s="34" t="str">
        <x:v>The Khokha Token had to be 
redeemable by all participants for a predictable, 
transparent and reliable value to function as an 
acceptable settlement instrument, hence the 
wCBDC was selected given its classification 
as a riskless asset.</x:v>
      </x:c>
      <x:c r="C88" s="34" t="str"/>
      <x:c r="D88" s="34" t="str">
        <x:v>The SARB’s FMD facilitated an auction process 
for participants in the PoC debenture token 
market, registering the debenture tokens with 
a simulation of the NNA for ISIN allocation, and 
issuing it directly onto a DLT.</x:v>
      </x:c>
      <x:c r="E88" s="34" t="str"/>
      <x:c r="F88" s="34" t="str">
        <x:v>… efore making it a single 
‘collective issue’ instrument, rather than a 
collection of ‘single issuer’ instruments which 
would lead to a complex process for determining 
the exchange rate as each participant priced the 
risk of another’s balance sheet differently. 
During the co-design process, the project 
stakeholders discussed different reserve asset 
options to back the value of the Khokha Token 
and the decision was taken to utilise funds in 
the individual SAMOS settlement accounts 
of settlement participants earmarked for 
that purpose. The Khokha Token had to be 
redeemable by all participants for a predictable, 
transparent and reliable value to function as an 
acceptable settlement instrument, hence the 
wCBDC was selected given its classification 
as a riskless asset. Utilising wCBDC in the 
redemption mechanism increased liquidity for 
the participants and enabled redemption on DLT.
Issuing and trading Khokha Tokens
The wToken is also transferrable to and from 
other DLTs where it can be traded between 
users. However, its minting (which entails the 
locking of reserve assets) and burning (which 
unlocks the reserve assets) as well as its 
redemption (for wCBDC) is only available on the 
wToken’s native DLT.</x:v>
      </x:c>
      <x:c r="G88" s="34" t="str">
        <x:v>PRD-0085-P0025-U01</x:v>
      </x:c>
      <x:c r="H88" s="34" t="str">
        <x:v>PRD-0085-P0025-U01</x:v>
      </x:c>
      <x:c r="I88" s="34" t="str">
        <x:v>ZA_SARB_Project_Khokha_2_Full_Report_6_April_2022</x:v>
      </x:c>
      <x:c r="J88" s="34" t="n">
        <x:v>25</x:v>
      </x:c>
      <x:c r="K88" s="34" t="str">
        <x:v>en</x:v>
      </x:c>
      <x:c r="L88" s="34" t="str">
        <x:v>South African Reserve Bank</x:v>
      </x:c>
      <x:c r="M88" s="34" t="str">
        <x:v>Retain the named authority's own CBDC decisions, explicit proposals, requirements, features, and executed findings. Exclude generic context, literature, foreign projects, and stakeholder views not explicitly adopted by the authority.</x:v>
      </x:c>
      <x:c r="N88" s="34" t="str">
        <x:v>text</x:v>
      </x:c>
      <x:c r="O88" s="34" t="str"/>
      <x:c r="P88" s="38" t="str"/>
      <x:c r="Q88" s="38" t="str"/>
      <x:c r="R88" s="38" t="str"/>
      <x:c r="S88" s="38" t="str"/>
      <x:c r="T88" s="38" t="str"/>
      <x:c r="U88" s="38" t="str"/>
      <x:c r="V88" s="38" t="str"/>
      <x:c r="W88" s="38" t="str"/>
      <x:c r="X88" s="38" t="str"/>
      <x:c r="Y88" s="38" t="str"/>
      <x:c r="Z88" s="38" t="str"/>
      <x:c r="AA88" s="43" t="str">
        <x:f>IF('Instructions'!$B$3="","",'Instructions'!$B$3)</x:f>
      </x:c>
      <x:c r="AB88" s="43" t="str">
        <x:f>IF(P88="","PENDING",IF('Instructions'!$B$3="","SET_INITIALS",IF(P88="keep",IF(OR(Q88="",R88="",S88="",T88="",U88="",W88=""),"INCOMPLETE_KEEP","COMPLETE"),IF(P88="exclude",IF(OR(V88="",W88=""),"INCOMPLETE_EXCLUDE","COMPLETE"),"NEEDS_CONTEXT"))))</x:f>
        <x:v>PENDING</x:v>
      </x:c>
    </x:row>
    <x:row r="89" ht="62" customHeight="1">
      <x:c r="A89" s="34" t="str">
        <x:v>PC-04537</x:v>
      </x:c>
      <x:c r="B89" s="34" t="str">
        <x:v>the reserves held in the Reserve 
Bank’s Exchange Settlement Account System (ESAS) to settle interbank payments and implement 
monetary policy represent a conventional wholesale CBDC.</x:v>
      </x:c>
      <x:c r="C89" s="34" t="str"/>
      <x:c r="D89" s="34" t="str"/>
      <x:c r="E89" s="34" t="str"/>
      <x:c r="F89" s="34" t="str">
        <x:v>… DC and general-purpose CBDC interchangeably. 
A general-purpose CBDC is digital money issued by a central bank that is available to any 
individual or business that chooses to use it. 
Future work (outside the scope of this paper) will consider whether a new type of ‘wholesale’ CBDC 
is needed. The distinction here is that a general-purpose CBDC could be used by anyone in New 
Zealand, conceptually, whereas a wholesale CBDC would only be available to certain large financial 
institutions that deal directly with the Reserve Bank. For example, the reserves held in the Reserve 
Bank’s Exchange Settlement Account System (ESAS) to settle interbank payments and implement 
monetary policy represent a conventional wholesale CBDC.28 Future investigations can consider 
____________ 
27  Also referred to as a ‘retail CBDC’. 
28  This paper takes the approach of earlier Reserve Bank work and considers the funds currently issued by the Reserve Bank via Exchange Settlement Accounts as a conventional 
wholesale CBDC.</x:v>
      </x:c>
      <x:c r="G89" s="34" t="str">
        <x:v>PRD-0057-P0016-U01</x:v>
      </x:c>
      <x:c r="H89" s="34" t="str"/>
      <x:c r="I89" s="34" t="str">
        <x:v>NZ_RBNZ_CBDCIssuesPaper_2021</x:v>
      </x:c>
      <x:c r="J89" s="34" t="n">
        <x:v>16</x:v>
      </x:c>
      <x:c r="K89" s="34" t="str">
        <x:v>en</x:v>
      </x:c>
      <x:c r="L89" s="34" t="str">
        <x:v>Reserve Bank of New Zealand</x:v>
      </x:c>
      <x:c r="M89" s="34" t="str">
        <x:v>Retain the named authority's own CBDC decisions, explicit proposals, requirements, features, and executed findings. Exclude generic context, literature, foreign projects, and stakeholder views not explicitly adopted by the authority.</x:v>
      </x:c>
      <x:c r="N89" s="34" t="str">
        <x:v>text</x:v>
      </x:c>
      <x:c r="O89" s="34" t="str"/>
      <x:c r="P89" s="38" t="str"/>
      <x:c r="Q89" s="38" t="str"/>
      <x:c r="R89" s="38" t="str"/>
      <x:c r="S89" s="38" t="str"/>
      <x:c r="T89" s="38" t="str"/>
      <x:c r="U89" s="38" t="str"/>
      <x:c r="V89" s="38" t="str"/>
      <x:c r="W89" s="38" t="str"/>
      <x:c r="X89" s="38" t="str"/>
      <x:c r="Y89" s="38" t="str"/>
      <x:c r="Z89" s="38" t="str"/>
      <x:c r="AA89" s="43" t="str">
        <x:f>IF('Instructions'!$B$3="","",'Instructions'!$B$3)</x:f>
      </x:c>
      <x:c r="AB89" s="43" t="str">
        <x:f>IF(P89="","PENDING",IF('Instructions'!$B$3="","SET_INITIALS",IF(P89="keep",IF(OR(Q89="",R89="",S89="",T89="",U89="",W89=""),"INCOMPLETE_KEEP","COMPLETE"),IF(P89="exclude",IF(OR(V89="",W89=""),"INCOMPLETE_EXCLUDE","COMPLETE"),"NEEDS_CONTEXT"))))</x:f>
        <x:v>PENDING</x:v>
      </x:c>
    </x:row>
    <x:row r="90" ht="62" customHeight="1">
      <x:c r="A90" s="34" t="str">
        <x:v>PC-00925</x:v>
      </x:c>
      <x:c r="B90" s="34" t="str">
        <x:v>As well, the Ethere-
um solution provided full visibility into the central  
ledger for all participants in the system.</x:v>
      </x:c>
      <x:c r="C90" s="34" t="str"/>
      <x:c r="D90" s="34" t="str">
        <x:v>In a proof-of-work solution, it is unclear when settle-
ment finality has been achieved, if ever .</x:v>
      </x:c>
      <x:c r="E90" s="34" t="str"/>
      <x:c r="F90" s="34" t="str">
        <x:v>… 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collateral management 
capabilities) and relied on a prefunded account, which 
is very inefficient and, if adopted, would s …</x:v>
      </x:c>
      <x:c r="G90" s="34" t="str">
        <x:v>PRD-0015-P0011-U01</x:v>
      </x:c>
      <x:c r="H90" s="34" t="str">
        <x:v>PRD-0015-P0011-U01</x:v>
      </x:c>
      <x:c r="I90" s="34" t="str">
        <x:v>CA_Jasper_Phase12_2017</x:v>
      </x:c>
      <x:c r="J90" s="34" t="n">
        <x:v>11</x:v>
      </x:c>
      <x:c r="K90" s="34" t="str">
        <x:v>en</x:v>
      </x:c>
      <x:c r="L90" s="34" t="str">
        <x:v>Bank of Canada and Payments Canada (Project Jasper)</x:v>
      </x:c>
      <x:c r="M90" s="34" t="str">
        <x:v>Retain executed Project Jasper design choices and findings. Exclude general DLT literature and external examples.</x:v>
      </x:c>
      <x:c r="N90" s="34" t="str">
        <x:v>text</x:v>
      </x:c>
      <x:c r="O90" s="34" t="str"/>
      <x:c r="P90" s="38" t="str"/>
      <x:c r="Q90" s="38" t="str"/>
      <x:c r="R90" s="38" t="str"/>
      <x:c r="S90" s="38" t="str"/>
      <x:c r="T90" s="38" t="str"/>
      <x:c r="U90" s="38" t="str"/>
      <x:c r="V90" s="38" t="str"/>
      <x:c r="W90" s="38" t="str"/>
      <x:c r="X90" s="38" t="str"/>
      <x:c r="Y90" s="38" t="str"/>
      <x:c r="Z90" s="38" t="str"/>
      <x:c r="AA90" s="43" t="str">
        <x:f>IF('Instructions'!$B$3="","",'Instructions'!$B$3)</x:f>
      </x:c>
      <x:c r="AB90" s="43" t="str">
        <x:f>IF(P90="","PENDING",IF('Instructions'!$B$3="","SET_INITIALS",IF(P90="keep",IF(OR(Q90="",R90="",S90="",T90="",U90="",W90=""),"INCOMPLETE_KEEP","COMPLETE"),IF(P90="exclude",IF(OR(V90="",W90=""),"INCOMPLETE_EXCLUDE","COMPLETE"),"NEEDS_CONTEXT"))))</x:f>
        <x:v>PENDING</x:v>
      </x:c>
    </x:row>
    <x:row r="91" ht="62" customHeight="1">
      <x:c r="A91" s="34" t="str">
        <x:v>PC-05741</x:v>
      </x:c>
      <x:c r="B91" s="34" t="str">
        <x:v>Accordingly, distributed 
ledger, centralized ledger and hybrid solutions are being tested.</x:v>
      </x:c>
      <x:c r="C91" s="34" t="str"/>
      <x:c r="D91" s="34" t="str">
        <x:v>distributed 
ledger, centralized ledger and hybrid solutions are being tested.</x:v>
      </x:c>
      <x:c r="E91" s="34" t="str"/>
      <x:c r="F91" s="34" t="str">
        <x:v>23
In the design of the Digital Turkish Lira System, modularity and the 
replaceability of technologies in all components are essential. In 
particular, the abstraction layer and service layer designs allow different 
alternatives of digital identity and digital currency systems to be tested and 
integrated. What is important for the Digital Turkish Lira System is to 
prepare a system that fully meets the requirements and principles of 
digital currency rather than the technology itself. Accordingly, distributed 
ledger, centralized ledger and hybrid solutions are being tested. 
Within the scope of Phase-1, the digital identity system, digital currency 
system, abstraction layer, service layer and wallet application were 
identified as the fundamental components, and were prepared and 
tested using open-source software according to R&amp;D principles. In 
addition to the main components, there were also components such as 
security, administration, monitoring, simulation and data analysis. The 
components sometimes required preparation and development specific 
to pilot tests. However, the focus was primarily on the use  …</x:v>
      </x:c>
      <x:c r="G91" s="34" t="str">
        <x:v>PRD-0072-P0023-U01</x:v>
      </x:c>
      <x:c r="H91" s="34" t="str">
        <x:v>PRD-0072-P0023-U01</x:v>
      </x:c>
      <x:c r="I91" s="34" t="str">
        <x:v>TR_Turkey_Digital_Turkish_Lira_First_Phase_Evaluation_Report</x:v>
      </x:c>
      <x:c r="J91" s="34" t="n">
        <x:v>23</x:v>
      </x:c>
      <x:c r="K91" s="34" t="str">
        <x:v>en</x:v>
      </x:c>
      <x:c r="L91" s="34" t="str">
        <x:v>Central Bank of the Republic of Turkiye (Digital Turkish Lira)</x:v>
      </x:c>
      <x:c r="M91" s="34" t="str">
        <x:v>Retain CBRT adopted features, explicit proposals/requirements, and executed Phase 1 results. Exclude lists of future work without a conclusion.</x:v>
      </x:c>
      <x:c r="N91" s="34" t="str">
        <x:v>text</x:v>
      </x:c>
      <x:c r="O91" s="34" t="str"/>
      <x:c r="P91" s="38" t="str"/>
      <x:c r="Q91" s="38" t="str"/>
      <x:c r="R91" s="38" t="str"/>
      <x:c r="S91" s="38" t="str"/>
      <x:c r="T91" s="38" t="str"/>
      <x:c r="U91" s="38" t="str"/>
      <x:c r="V91" s="38" t="str"/>
      <x:c r="W91" s="38" t="str"/>
      <x:c r="X91" s="38" t="str"/>
      <x:c r="Y91" s="38" t="str"/>
      <x:c r="Z91" s="38" t="str"/>
      <x:c r="AA91" s="43" t="str">
        <x:f>IF('Instructions'!$B$3="","",'Instructions'!$B$3)</x:f>
      </x:c>
      <x:c r="AB91" s="43" t="str">
        <x:f>IF(P91="","PENDING",IF('Instructions'!$B$3="","SET_INITIALS",IF(P91="keep",IF(OR(Q91="",R91="",S91="",T91="",U91="",W91=""),"INCOMPLETE_KEEP","COMPLETE"),IF(P91="exclude",IF(OR(V91="",W91=""),"INCOMPLETE_EXCLUDE","COMPLETE"),"NEEDS_CONTEXT"))))</x:f>
        <x:v>PENDING</x:v>
      </x:c>
    </x:row>
    <x:row r="92" ht="62" customHeight="1">
      <x:c r="A92" s="34" t="str">
        <x:v>PC-02305</x:v>
      </x:c>
      <x:c r="B92" s="34" t="str">
        <x:v>W-Digital	Rupiah	would	have	limited 	
accessibility to parties designated by Bank 
Indonesia.</x:v>
      </x:c>
      <x:c r="C92" s="34" t="str"/>
      <x:c r="D92" s="34" t="str"/>
      <x:c r="E92" s="34" t="str"/>
      <x:c r="F92" s="34" t="str">
        <x:v>…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 …</x:v>
      </x:c>
      <x:c r="G92" s="34" t="str">
        <x:v>PRD-0035-P0031-U01</x:v>
      </x:c>
      <x:c r="H92" s="34" t="str"/>
      <x:c r="I92" s="34" t="str">
        <x:v>ID_Indonesia_2022</x:v>
      </x:c>
      <x:c r="J92" s="34" t="n">
        <x:v>31</x:v>
      </x:c>
      <x:c r="K92" s="34" t="str">
        <x:v>en</x:v>
      </x:c>
      <x:c r="L92" s="34" t="str">
        <x:v>Bank Indonesia (Digital Rupiah)</x:v>
      </x:c>
      <x:c r="M92" s="34" t="str">
        <x:v>Retain Bank Indonesia Digital Rupiah decisions, roadmap commitments, features, and requirements.</x:v>
      </x:c>
      <x:c r="N92" s="34" t="str">
        <x:v>text</x:v>
      </x:c>
      <x:c r="O92" s="34" t="str"/>
      <x:c r="P92" s="38" t="str"/>
      <x:c r="Q92" s="38" t="str"/>
      <x:c r="R92" s="38" t="str"/>
      <x:c r="S92" s="38" t="str"/>
      <x:c r="T92" s="38" t="str"/>
      <x:c r="U92" s="38" t="str"/>
      <x:c r="V92" s="38" t="str"/>
      <x:c r="W92" s="38" t="str"/>
      <x:c r="X92" s="38" t="str"/>
      <x:c r="Y92" s="38" t="str"/>
      <x:c r="Z92" s="38" t="str"/>
      <x:c r="AA92" s="43" t="str">
        <x:f>IF('Instructions'!$B$3="","",'Instructions'!$B$3)</x:f>
      </x:c>
      <x:c r="AB92" s="43" t="str">
        <x:f>IF(P92="","PENDING",IF('Instructions'!$B$3="","SET_INITIALS",IF(P92="keep",IF(OR(Q92="",R92="",S92="",T92="",U92="",W92=""),"INCOMPLETE_KEEP","COMPLETE"),IF(P92="exclude",IF(OR(V92="",W92=""),"INCOMPLETE_EXCLUDE","COMPLETE"),"NEEDS_CONTEXT"))))</x:f>
        <x:v>PENDING</x:v>
      </x:c>
    </x:row>
    <x:row r="93" ht="62" customHeight="1">
      <x:c r="A93" s="34" t="str">
        <x:v>PC-02385</x:v>
      </x:c>
      <x:c r="B93" s="34" t="str">
        <x:v>Digital	Rupiah	will	be	designed	to	have 	
the quality in mitigating those unique 
risks.</x:v>
      </x:c>
      <x:c r="C93" s="34" t="str"/>
      <x:c r="D93" s="34" t="str">
        <x:v>existing laws and regulations have not yet provided the legal basis for Digital Rupiah to earn the status of legal tender</x:v>
      </x:c>
      <x:c r="E93" s="34" t="str"/>
      <x:c r="F93" s="34" t="str">
        <x:v>… stence of the Rupiah as currency and legal 
tender. As a legal tender, Rupiah must be received in every payment transaction and fulfillment of obligations.
30. This is aligned with the result of the survey by Zams et al. (2020) suggesting that the design of r-CBDC is appropriate for the characteristics of Indonesia is the 
cash-like CBDC, where one of its characteristics is having no remuneration.
…Nevertheless, the existing 
laws and regulations have not 
yet provided the legal basis for 
Digital Rupiah to earn the status 
of legal tender..
”
Digital	Rupiah	will	be	designed	to	have 	
the quality in mitigating those unique 
risks. Assessment and identification of 
risks arising from people, process, and 
technology will be done accordingly to 
produce safe, reliable, and resilient Digital 
Rupiah technology design. In addition, this 
process will also consider advancement in 
the overall cyber security risk mitigation 
techniques (Figure 9). Based on these 
notions, development of the system will 
refer to three basic principles of information 
system security, i.e., confidentiality, 
integrity, and availability.
2.6	IMPLICATION	OF	DIGITAL	RUPIAH 	
DESIGN	ON	REGULATION	 …</x:v>
      </x:c>
      <x:c r="G93" s="34" t="str">
        <x:v>PRD-0035-P0045-U01</x:v>
      </x:c>
      <x:c r="H93" s="34" t="str">
        <x:v>PRD-0035-P0045-U01</x:v>
      </x:c>
      <x:c r="I93" s="34" t="str">
        <x:v>ID_Indonesia_2022</x:v>
      </x:c>
      <x:c r="J93" s="34" t="n">
        <x:v>45</x:v>
      </x:c>
      <x:c r="K93" s="34" t="str">
        <x:v>en</x:v>
      </x:c>
      <x:c r="L93" s="34" t="str">
        <x:v>Bank Indonesia (Digital Rupiah)</x:v>
      </x:c>
      <x:c r="M93" s="34" t="str">
        <x:v>Retain Bank Indonesia Digital Rupiah decisions, roadmap commitments, features, and requirements.</x:v>
      </x:c>
      <x:c r="N93" s="34" t="str">
        <x:v>text</x:v>
      </x:c>
      <x:c r="O93" s="34" t="str"/>
      <x:c r="P93" s="38" t="str"/>
      <x:c r="Q93" s="38" t="str"/>
      <x:c r="R93" s="38" t="str"/>
      <x:c r="S93" s="38" t="str"/>
      <x:c r="T93" s="38" t="str"/>
      <x:c r="U93" s="38" t="str"/>
      <x:c r="V93" s="38" t="str"/>
      <x:c r="W93" s="38" t="str"/>
      <x:c r="X93" s="38" t="str"/>
      <x:c r="Y93" s="38" t="str"/>
      <x:c r="Z93" s="38" t="str"/>
      <x:c r="AA93" s="43" t="str">
        <x:f>IF('Instructions'!$B$3="","",'Instructions'!$B$3)</x:f>
      </x:c>
      <x:c r="AB93" s="43" t="str">
        <x:f>IF(P93="","PENDING",IF('Instructions'!$B$3="","SET_INITIALS",IF(P93="keep",IF(OR(Q93="",R93="",S93="",T93="",U93="",W93=""),"INCOMPLETE_KEEP","COMPLETE"),IF(P93="exclude",IF(OR(V93="",W93=""),"INCOMPLETE_EXCLUDE","COMPLETE"),"NEEDS_CONTEXT"))))</x:f>
        <x:v>PENDING</x:v>
      </x:c>
    </x:row>
    <x:row r="94" ht="62" customHeight="1">
      <x:c r="A94" s="34" t="str">
        <x:v>PC-03628</x:v>
      </x:c>
      <x:c r="B94" s="34" t="str">
        <x:v>Liquidity from the CLM can be 
accessed by supervised intermediaries only, so that their role and 
expertise are preserved, mitigating the risk of bank disintermediation 
and the potential consequent financial instability.</x:v>
      </x:c>
      <x:c r="C94" s="34" t="str"/>
      <x:c r="D94" s="34" t="str">
        <x:v>The control over the 
amount of tokens emitted and not destroyed is covered by a central 
registry of tokens in the central platform.</x:v>
      </x:c>
      <x:c r="E94" s="34" t="str"/>
      <x:c r="F94" s="34" t="str">
        <x:v>53
Effects on the banking 
sector, monetary policy 
and financial stability  
[Requirement 8 (R8): 
ability to control the 
amount of digital euro 
in circulation]
Liquidity would be injected by the Eurosystem only through the 
TIPS+ component, as a transfer from the CLM accounts in the future 
TARGET2 service to TIPS+ accounts, thus knowing the total amount 
of D€ issued at the aggregate level. Liquidity from the CLM can be 
accessed by supervised intermediaries only, so that their role and 
expertise are preserved, mitigating the risk of bank disintermediation 
and the potential consequent financial instability.
The TIPS+ component provides the possibility to set individual holding 
limits on the account balance as well as applying remuneration for 
financial stability purposes. 
In itCoin the control over the liquidity can be achieved by setting 
caps on off-ledger wallets (e.g. payment channels capacity). However, 
in case on-ledger liquidity is issued to end users, setting individual 
holding limits or applying remuneration would not be possible for 
on-ledger wallets. 
In the eCash integration with TIPS+, a threshold can be set to limit 
the amoun …</x:v>
      </x:c>
      <x:c r="G94" s="34" t="str">
        <x:v>PRD-0042-P0055-U01</x:v>
      </x:c>
      <x:c r="H94" s="34" t="str">
        <x:v>PRD-0042-P0055-U01</x:v>
      </x:c>
      <x:c r="I94" s="34" t="str">
        <x:v>IT_BdI_MISP_2021</x:v>
      </x:c>
      <x:c r="J94" s="34" t="n">
        <x:v>55</x:v>
      </x:c>
      <x:c r="K94" s="34" t="str">
        <x:v>en</x:v>
      </x:c>
      <x:c r="L94" s="34" t="str">
        <x:v>Banca d'Italia research context</x:v>
      </x:c>
      <x:c r="M94" s="34" t="str">
        <x:v>This research paper is not automatically an issuer commitment. Retain only Banca d'Italia own-project results or explicit institutional positions; exclude literature and model assumptions.</x:v>
      </x:c>
      <x:c r="N94" s="34" t="str">
        <x:v>text</x:v>
      </x:c>
      <x:c r="O94" s="34" t="str"/>
      <x:c r="P94" s="38" t="str"/>
      <x:c r="Q94" s="38" t="str"/>
      <x:c r="R94" s="38" t="str"/>
      <x:c r="S94" s="38" t="str"/>
      <x:c r="T94" s="38" t="str"/>
      <x:c r="U94" s="38" t="str"/>
      <x:c r="V94" s="38" t="str"/>
      <x:c r="W94" s="38" t="str"/>
      <x:c r="X94" s="38" t="str"/>
      <x:c r="Y94" s="38" t="str"/>
      <x:c r="Z94" s="38" t="str"/>
      <x:c r="AA94" s="43" t="str">
        <x:f>IF('Instructions'!$B$3="","",'Instructions'!$B$3)</x:f>
      </x:c>
      <x:c r="AB94" s="43" t="str">
        <x:f>IF(P94="","PENDING",IF('Instructions'!$B$3="","SET_INITIALS",IF(P94="keep",IF(OR(Q94="",R94="",S94="",T94="",U94="",W94=""),"INCOMPLETE_KEEP","COMPLETE"),IF(P94="exclude",IF(OR(V94="",W94=""),"INCOMPLETE_EXCLUDE","COMPLETE"),"NEEDS_CONTEXT"))))</x:f>
        <x:v>PENDING</x:v>
      </x:c>
    </x:row>
    <x:row r="95" ht="62" customHeight="1">
      <x:c r="A95" s="34" t="str">
        <x:v>PC-04750</x:v>
      </x:c>
      <x:c r="B95" s="34" t="str">
        <x:v>From the following use cases, which would you find most valuable in future stablecoin solutions? (Select all that apply) 82 responses Retail purchase 72 (87.8%) Wallet-to-Wallet transfer to ano... 55 (67.1%) Wallet-to-Wallet transfer to ano... 37 (45.1%) eCommerce (ordering online fr... 44 (53.7%)</x:v>
      </x:c>
      <x:c r="C95" s="34" t="str"/>
      <x:c r="D95" s="34" t="str">
        <x:v>Retail purchase — 72 (87.8%)</x:v>
      </x:c>
      <x:c r="E95" s="34" t="str"/>
      <x:c r="F95" s="34" t="str">
        <x:v>Ministry of Finance Republic of Palau Stablecoin Program: Phase 1 Report                         17</x:v>
      </x:c>
      <x:c r="G95" s="34" t="str">
        <x:v>PRD-0061-P0017-U01</x:v>
      </x:c>
      <x:c r="H95" s="34" t="str">
        <x:v>PRD-0061-P0017-U01</x:v>
      </x:c>
      <x:c r="I95" s="34" t="str">
        <x:v>PW_Palau_Phase1_Report</x:v>
      </x:c>
      <x:c r="J95" s="34" t="n">
        <x:v>17</x:v>
      </x:c>
      <x:c r="K95" s="34" t="str">
        <x:v>en</x:v>
      </x:c>
      <x:c r="L95" s="34" t="str">
        <x:v>Republic of Palau (Palau Stablecoin programme)</x:v>
      </x:c>
      <x:c r="M95" s="34" t="str">
        <x:v>Retain executed programme design choices and Phase 1 findings. Preserve that this is a government stablecoin programme rather than central-bank-issued CBDC.</x:v>
      </x:c>
      <x:c r="N95" s="34" t="str">
        <x:v>text_and_render</x:v>
      </x:c>
      <x:c r="O95" s="34" t="str">
        <x:v>renders/PRD-0061-P0017.jpg</x:v>
      </x:c>
      <x:c r="P95" s="38" t="str"/>
      <x:c r="Q95" s="38" t="str"/>
      <x:c r="R95" s="38" t="str"/>
      <x:c r="S95" s="38" t="str"/>
      <x:c r="T95" s="38" t="str"/>
      <x:c r="U95" s="38" t="str"/>
      <x:c r="V95" s="38" t="str"/>
      <x:c r="W95" s="38" t="str"/>
      <x:c r="X95" s="38" t="str"/>
      <x:c r="Y95" s="38" t="str"/>
      <x:c r="Z95" s="38" t="str"/>
      <x:c r="AA95" s="43" t="str">
        <x:f>IF('Instructions'!$B$3="","",'Instructions'!$B$3)</x:f>
      </x:c>
      <x:c r="AB95" s="43" t="str">
        <x:f>IF(P95="","PENDING",IF('Instructions'!$B$3="","SET_INITIALS",IF(P95="keep",IF(OR(Q95="",R95="",S95="",T95="",U95="",W95=""),"INCOMPLETE_KEEP","COMPLETE"),IF(P95="exclude",IF(OR(V95="",W95=""),"INCOMPLETE_EXCLUDE","COMPLETE"),"NEEDS_CONTEXT"))))</x:f>
        <x:v>PENDING</x:v>
      </x:c>
    </x:row>
    <x:row r="96" ht="62" customHeight="1">
      <x:c r="A96" s="34" t="str">
        <x:v>PC-02961</x:v>
      </x:c>
      <x:c r="B96" s="34" t="str">
        <x:v>The Digital Shekel system will offer functionality and define conditions and rules that 
support the development of advanced and complex use cases, reducing dependence on 
specific participant s and the likelihood of "walled gardens" that could ha rm 
competition and network effects.</x:v>
      </x:c>
      <x:c r="C96" s="34" t="str"/>
      <x:c r="D96" s="34" t="str"/>
      <x:c r="E96" s="34" t="str"/>
      <x:c r="F96" s="34" t="str">
        <x:v>… for "know your customer" 
actions), or at the level of the central systems operating alongside the backend system (e.g., 
the alias management system, described in section 3.2.1). 
Questions – Interoperability with National Databases and Information Systems: 
49. Which national systems should interface with the digital shekel system? 
50. How can connectivity between the digital shekel  system and national information 
systems be enabled without compromising the privacy principles of the digital shekel? 
5.2. Innovative Paymen t Use Cases 
The Digital Shekel system will offer functionality and define conditions and rules that 
support the development of advanced and complex use cases, reducing dependence on 
specific participant s and the likelihood of "walled gardens" that could ha rm 
competition and network effects. 
There are various possibilities regarding the extent to which the core of the digital shekel 
system would be involved in how users perform different activities in the system . For 
example, the system can offer a basic level of functionality, allowing only simple processes 
such as onboarding the system, receiving a wallet, funding it, and performing basic payment 
transactions. This approach places full responsibility on private sector participants to 
develop capabilities that help users carry out more complex activities. Under this approa …</x:v>
      </x:c>
      <x:c r="G96" s="34" t="str">
        <x:v>PRD-0038-P0088-U01</x:v>
      </x:c>
      <x:c r="H96" s="34" t="str"/>
      <x:c r="I96" s="34" t="str">
        <x:v>IL_BoI_2024</x:v>
      </x:c>
      <x:c r="J96" s="34" t="n">
        <x:v>88</x:v>
      </x:c>
      <x:c r="K96" s="34" t="str">
        <x:v>en</x:v>
      </x:c>
      <x:c r="L96" s="34" t="str">
        <x:v>Bank of Israel (digital shekel)</x:v>
      </x:c>
      <x:c r="M96" s="34" t="str">
        <x:v>Retain the named authority's own CBDC decisions, explicit proposals, requirements, features, and executed findings. Exclude generic context, literature, foreign projects, and stakeholder views not explicitly adopted by the authority.</x:v>
      </x:c>
      <x:c r="N96" s="34" t="str">
        <x:v>text</x:v>
      </x:c>
      <x:c r="O96" s="34" t="str"/>
      <x:c r="P96" s="38" t="str"/>
      <x:c r="Q96" s="38" t="str"/>
      <x:c r="R96" s="38" t="str"/>
      <x:c r="S96" s="38" t="str"/>
      <x:c r="T96" s="38" t="str"/>
      <x:c r="U96" s="38" t="str"/>
      <x:c r="V96" s="38" t="str"/>
      <x:c r="W96" s="38" t="str"/>
      <x:c r="X96" s="38" t="str"/>
      <x:c r="Y96" s="38" t="str"/>
      <x:c r="Z96" s="38" t="str"/>
      <x:c r="AA96" s="43" t="str">
        <x:f>IF('Instructions'!$B$3="","",'Instructions'!$B$3)</x:f>
      </x:c>
      <x:c r="AB96" s="43" t="str">
        <x:f>IF(P96="","PENDING",IF('Instructions'!$B$3="","SET_INITIALS",IF(P96="keep",IF(OR(Q96="",R96="",S96="",T96="",U96="",W96=""),"INCOMPLETE_KEEP","COMPLETE"),IF(P96="exclude",IF(OR(V96="",W96=""),"INCOMPLETE_EXCLUDE","COMPLETE"),"NEEDS_CONTEXT"))))</x:f>
        <x:v>PENDING</x:v>
      </x:c>
    </x:row>
    <x:row r="97" ht="62" customHeight="1">
      <x:c r="A97" s="34" t="str">
        <x:v>PC-04606</x:v>
      </x:c>
      <x:c r="B97" s="34" t="str">
        <x:v>RBNZ’s initial preference is for CBDC users to be able to connect their CBDC wallets to other existing non-payments systems, e.g., Digital ID systems</x:v>
      </x:c>
      <x:c r="C97" s="34" t="str"/>
      <x:c r="D97" s="34" t="str">
        <x:v>RBNZ’s initial preference is that the CBDC will be interoperable with cash to ensure wide adoption and inclusion.</x:v>
      </x:c>
      <x:c r="E97" s="34" t="str"/>
      <x:c r="F97" s="34" t="str">
        <x:v>… ial preference is that the CBDC will be interoperable with cash to ensure wide adoption and inclusion.
Insights:This is consistent with almost all other Central Bank preferences. Interoperability is a very significant enabler of adoption so it is important to consider use cases such as transferring CBDC to cash via an ATM machine, having the option to quickly choose the payment method in self service scenarios (like cinema ticket machines etc.). 
Rationale:A standalone CBDC ecosystem may inhibit innovation with existing non-payment systems, so RBNZ’s initial preference is for CBDC users to be able to connect their CBDC wallets to other existing non-payments systems, e.g., Digital ID systemsA CBDC directly integrated with non-payments systems will enhance new forms of innovation outside of payments.
Insights:Project Rosalind (sponsored by the BIS Innovation Hub London) demonstrates the powerful impact of having a standard set of API specifications released as a public good to drive adoption and innovation. This will be formally published in August and would be helpful as part of the next phase of this project.
05 – Design Options: Preferences, Rationales &amp; Insights
WORKSHOPPED PREFERENCE
WORKSHOPPED PREFERENCE
The exercises conduc …</x:v>
      </x:c>
      <x:c r="G97" s="34" t="str">
        <x:v>PRD-0058-P0050-U01</x:v>
      </x:c>
      <x:c r="H97" s="34" t="str">
        <x:v>PRD-0058-P0050-U01</x:v>
      </x:c>
      <x:c r="I97" s="34" t="str">
        <x:v>NZ_RBNZ_cbdc-insights-dossier-for-public-1</x:v>
      </x:c>
      <x:c r="J97" s="34" t="n">
        <x:v>50</x:v>
      </x:c>
      <x:c r="K97" s="34" t="str">
        <x:v>en</x:v>
      </x:c>
      <x:c r="L97" s="34" t="str">
        <x:v>Reserve Bank of New Zealand (digital cash/CBDC)</x:v>
      </x:c>
      <x:c r="M97" s="34" t="str">
        <x:v>Mixed workshop dossier: retain only text expressly labelled RBNZ initial preference or RBNZ workshopped preference. Exclude Accenture initial answers, questions, option tables, and unadopted participant material.</x:v>
      </x:c>
      <x:c r="N97" s="34" t="str">
        <x:v>text</x:v>
      </x:c>
      <x:c r="O97" s="34" t="str"/>
      <x:c r="P97" s="38" t="str"/>
      <x:c r="Q97" s="38" t="str"/>
      <x:c r="R97" s="38" t="str"/>
      <x:c r="S97" s="38" t="str"/>
      <x:c r="T97" s="38" t="str"/>
      <x:c r="U97" s="38" t="str"/>
      <x:c r="V97" s="38" t="str"/>
      <x:c r="W97" s="38" t="str"/>
      <x:c r="X97" s="38" t="str"/>
      <x:c r="Y97" s="38" t="str"/>
      <x:c r="Z97" s="38" t="str"/>
      <x:c r="AA97" s="43" t="str">
        <x:f>IF('Instructions'!$B$3="","",'Instructions'!$B$3)</x:f>
      </x:c>
      <x:c r="AB97" s="43" t="str">
        <x:f>IF(P97="","PENDING",IF('Instructions'!$B$3="","SET_INITIALS",IF(P97="keep",IF(OR(Q97="",R97="",S97="",T97="",U97="",W97=""),"INCOMPLETE_KEEP","COMPLETE"),IF(P97="exclude",IF(OR(V97="",W97=""),"INCOMPLETE_EXCLUDE","COMPLETE"),"NEEDS_CONTEXT"))))</x:f>
        <x:v>PENDING</x:v>
      </x:c>
    </x:row>
    <x:row r="98" ht="62" customHeight="1">
      <x:c r="A98" s="34" t="str">
        <x:v>PC-04413</x:v>
      </x:c>
      <x:c r="B98" s="34" t="str">
        <x:v>Det er grunn til å 
anta at noe av innskuddene vil erstattes og at etterspørselen etter innskudd 
blir mer rentefølsom.</x:v>
      </x:c>
      <x:c r="C98" s="34" t="str"/>
      <x:c r="D98" s="34" t="str"/>
      <x:c r="E98" s="34" t="str"/>
      <x:c r="F98" s="34" t="str">
        <x:v>49 
NORGES BANK MEMO 
NR 1 | 2021 
DIGITALE 
SENTRALBANKPENGER 
3. RAPPORT FRA 
ARBEIDSGRUPPEN 
DEL II: Virkningen på norske banker av å 
innføre DSP 
Sammendrag  
Virkningen av DSP på bankenes finansieringsstruktur vil avhenge av hvordan 
etterspørselen etter bankinnskudd endres, og er usikker. Det er grunn til å 
anta at noe av innskuddene vil erstattes og at etterspørselen etter innskudd 
blir mer rentefølsom. 
Arbeidsgruppens hovedkonklusjon er at det er mulig å oppnå en tilpasning der 
virkningen på bankenes finansiering og utlånsrenter blir begrensede. En slik 
tilpasning hviler på at sentralbanken tilfører bankene reserver når innskudd 
trekkes ut av bankene og erstattes med DSP, og at bankenes øvrige 
finansieringsstruktur og rentespreadene i bankenes finansieringsmarkeder 
ikke endres vesentlig. Konklusjonen hviler også på at DSP ikke blir svært 
konkurransedyktig som verdioppbevaringsmiddel, men snarere vil dekke et 
transaksjonsbehov, for ek …</x:v>
      </x:c>
      <x:c r="G98" s="34" t="str">
        <x:v>PRD-0054-P0049-U01</x:v>
      </x:c>
      <x:c r="H98" s="34" t="str"/>
      <x:c r="I98" s="34" t="str">
        <x:v>NO_Norway_norges-bank-memo-1-2021</x:v>
      </x:c>
      <x:c r="J98" s="34" t="n">
        <x:v>49</x:v>
      </x:c>
      <x:c r="K98" s="34" t="str">
        <x:v>en</x:v>
      </x:c>
      <x:c r="L98" s="34" t="str">
        <x:v>Norges Bank (Norwegian CBDC work)</x:v>
      </x:c>
      <x:c r="M98" s="34" t="str">
        <x:v>Retain Norges Bank CBDC positions and requirements; exclude generic or cited research.</x:v>
      </x:c>
      <x:c r="N98" s="34" t="str">
        <x:v>text</x:v>
      </x:c>
      <x:c r="O98" s="34" t="str"/>
      <x:c r="P98" s="38" t="str"/>
      <x:c r="Q98" s="38" t="str"/>
      <x:c r="R98" s="38" t="str"/>
      <x:c r="S98" s="38" t="str"/>
      <x:c r="T98" s="38" t="str"/>
      <x:c r="U98" s="38" t="str"/>
      <x:c r="V98" s="38" t="str"/>
      <x:c r="W98" s="38" t="str"/>
      <x:c r="X98" s="38" t="str"/>
      <x:c r="Y98" s="38" t="str"/>
      <x:c r="Z98" s="38" t="str"/>
      <x:c r="AA98" s="43" t="str">
        <x:f>IF('Instructions'!$B$3="","",'Instructions'!$B$3)</x:f>
      </x:c>
      <x:c r="AB98" s="43" t="str">
        <x:f>IF(P98="","PENDING",IF('Instructions'!$B$3="","SET_INITIALS",IF(P98="keep",IF(OR(Q98="",R98="",S98="",T98="",U98="",W98=""),"INCOMPLETE_KEEP","COMPLETE"),IF(P98="exclude",IF(OR(V98="",W98=""),"INCOMPLETE_EXCLUDE","COMPLETE"),"NEEDS_CONTEXT"))))</x:f>
        <x:v>PENDING</x:v>
      </x:c>
    </x:row>
    <x:row r="99" ht="62" customHeight="1">
      <x:c r="A99" s="34" t="str">
        <x:v>PC-06260</x:v>
      </x:c>
      <x:c r="B99" s="34" t="str">
        <x:v>The CBDC system should have trusted data backups to aid in 
recovery.</x:v>
      </x:c>
      <x:c r="C99" s="34" t="str"/>
      <x:c r="D99" s="34" t="str"/>
      <x:c r="E99" s="34" t="str"/>
      <x:c r="F99" s="34" t="str">
        <x:v>Page 37 
Resilience requirement Resilience 
lifecycle phase 
The CBDC system must be able to recover from disruptive events. 
Service recovery is typically associated with a fallback to the primary 
site of operation. The definition of recovery metrics, such as Recovery 
Time Objective24 and Recovery Point Objective,25 would play an 
important role in the design of a resilient CBDC system. 
Recover 
The CBDC system should have trusted data backups to aid in 
recovery.  
A core ledger backup might be used for data reconciliation in the event 
of disruption at one or more entities in the ecosystem. 
Recover 
The CBDC system must be extensible to enable fault fixing and 
system updates. 
A modular architecture supports the application of timely updates to 
incorporate lessons learned, without impacting normal service 
operation. 
Adapt 
A resilient system that incorporates redundancy by design supports high availability 
requirements, but comes with a cost trade-off. System resilience design choices 
might a …</x:v>
      </x:c>
      <x:c r="G99" s="34" t="str">
        <x:v>PRD-0076-P0038-U01</x:v>
      </x:c>
      <x:c r="H99" s="34" t="str"/>
      <x:c r="I99" s="34" t="str">
        <x:v>UK_BoE_2023_TechWP</x:v>
      </x:c>
      <x:c r="J99" s="34" t="n">
        <x:v>38</x:v>
      </x:c>
      <x:c r="K99" s="34" t="str">
        <x:v>en</x:v>
      </x:c>
      <x:c r="L99" s="34" t="str">
        <x:v>Bank of England and HM Treasury (digital pound)</x:v>
      </x:c>
      <x:c r="M99" s="34" t="str">
        <x:v>Retain the named authority's own CBDC decisions, explicit proposals, requirements, features, and executed findings. Exclude generic context, literature, foreign projects, and stakeholder views not explicitly adopted by the authority.</x:v>
      </x:c>
      <x:c r="N99" s="34" t="str">
        <x:v>text</x:v>
      </x:c>
      <x:c r="O99" s="34" t="str"/>
      <x:c r="P99" s="38" t="str"/>
      <x:c r="Q99" s="38" t="str"/>
      <x:c r="R99" s="38" t="str"/>
      <x:c r="S99" s="38" t="str"/>
      <x:c r="T99" s="38" t="str"/>
      <x:c r="U99" s="38" t="str"/>
      <x:c r="V99" s="38" t="str"/>
      <x:c r="W99" s="38" t="str"/>
      <x:c r="X99" s="38" t="str"/>
      <x:c r="Y99" s="38" t="str"/>
      <x:c r="Z99" s="38" t="str"/>
      <x:c r="AA99" s="43" t="str">
        <x:f>IF('Instructions'!$B$3="","",'Instructions'!$B$3)</x:f>
      </x:c>
      <x:c r="AB99" s="43" t="str">
        <x:f>IF(P99="","PENDING",IF('Instructions'!$B$3="","SET_INITIALS",IF(P99="keep",IF(OR(Q99="",R99="",S99="",T99="",U99="",W99=""),"INCOMPLETE_KEEP","COMPLETE"),IF(P99="exclude",IF(OR(V99="",W99=""),"INCOMPLETE_EXCLUDE","COMPLETE"),"NEEDS_CONTEXT"))))</x:f>
        <x:v>PENDING</x:v>
      </x:c>
    </x:row>
    <x:row r="100" ht="62" customHeight="1">
      <x:c r="A100" s="34" t="str">
        <x:v>PC-05564</x:v>
      </x:c>
      <x:c r="B100" s="34" t="str">
        <x:v>The FSP 
Pilot Project with SBS has shown that a close co -operation can contribute to the 
success of such an initiative.</x:v>
      </x:c>
      <x:c r="C100" s="34" t="str"/>
      <x:c r="D100" s="34" t="str"/>
      <x:c r="E100" s="34" t="str"/>
      <x:c r="F100" s="34" t="str">
        <x:v>… ad, and project manager. Also 
for the CBE, it is important to be involved in those technical discussions together 
with the FSPs and CBDC Solution/Technology Provider from the beginning. This 
should happen very early in the project to establish a common understanding 
among all participating stakeholders.  
• Collaboration: Collaboration between the public and private sectors is essential 
for the success of such a CBDC project. With multiple stakeholders such as the 
CBE, FSPs and technology provider, efficient co -operation is a necessity. The FSP 
Pilot Project with SBS has shown that a close co -operation can contribute to the 
success of such an initiative. This is also of particular importance in view of 
possible roll out of Digital Lilangeni in Eswatini.  
• Stakeholder engagement: Engaging stakeholders early in the initiative is pivotal 
for the success of a potential Digital Lilangeni project. FSPs, being the key players 
in such a CBDC ecosystem, need to have a clear understanding of their role within 
the system to effectively contribute to the project’s success.</x:v>
      </x:c>
      <x:c r="G100" s="34" t="str">
        <x:v>PRD-0069-P0038-U01</x:v>
      </x:c>
      <x:c r="H100" s="34" t="str"/>
      <x:c r="I100" s="34" t="str">
        <x:v>SZ_Eswatini_2024-Fintech-Digital-Lilangeni-Design-Paper</x:v>
      </x:c>
      <x:c r="J100" s="34" t="n">
        <x:v>38</x:v>
      </x:c>
      <x:c r="K100" s="34" t="str">
        <x:v>en</x:v>
      </x:c>
      <x:c r="L100" s="34" t="str">
        <x:v>Central Bank of Eswatini (Digital Lilangeni)</x:v>
      </x:c>
      <x:c r="M100" s="34" t="str">
        <x:v>Retain Central Bank of Eswatini design decisions, proposals, features, and requirements; use the supplied render when text is sparse.</x:v>
      </x:c>
      <x:c r="N100" s="34" t="str">
        <x:v>text</x:v>
      </x:c>
      <x:c r="O100" s="34" t="str"/>
      <x:c r="P100" s="38" t="str"/>
      <x:c r="Q100" s="38" t="str"/>
      <x:c r="R100" s="38" t="str"/>
      <x:c r="S100" s="38" t="str"/>
      <x:c r="T100" s="38" t="str"/>
      <x:c r="U100" s="38" t="str"/>
      <x:c r="V100" s="38" t="str"/>
      <x:c r="W100" s="38" t="str"/>
      <x:c r="X100" s="38" t="str"/>
      <x:c r="Y100" s="38" t="str"/>
      <x:c r="Z100" s="38" t="str"/>
      <x:c r="AA100" s="43" t="str">
        <x:f>IF('Instructions'!$B$3="","",'Instructions'!$B$3)</x:f>
      </x:c>
      <x:c r="AB100" s="43" t="str">
        <x:f>IF(P100="","PENDING",IF('Instructions'!$B$3="","SET_INITIALS",IF(P100="keep",IF(OR(Q100="",R100="",S100="",T100="",U100="",W100=""),"INCOMPLETE_KEEP","COMPLETE"),IF(P100="exclude",IF(OR(V100="",W100=""),"INCOMPLETE_EXCLUDE","COMPLETE"),"NEEDS_CONTEXT"))))</x:f>
        <x:v>PENDING</x:v>
      </x:c>
    </x:row>
    <x:row r="101" ht="62" customHeight="1">
      <x:c r="A101" s="34" t="str">
        <x:v>PC-00627</x:v>
      </x:c>
      <x:c r="B101" s="34" t="str">
        <x:v>Therefore, it seems likely that I-CBDC would provide meaningful 
competition for financial intermediaries offering conventional financial services such as bank 
deposits, which also meet all three objectives.</x:v>
      </x:c>
      <x:c r="C101" s="34" t="str"/>
      <x:c r="D101" s="34" t="str"/>
      <x:c r="E101" s="34" t="str"/>
      <x:c r="F101" s="34" t="str">
        <x:v>…  
welfare of those who rely on interest income from a safe investment, including those members of 
society who might be less financially sophisticated and have few financial alternatives. This 
could generate reputational risk and might invite political interference.29  
5.4  I-CBDC, the banking system and financial stability   
In general, financial claims such as bank deposits are held for a number of reasons: safe-keeping 
of wealth, to earn income and to make payments. I-CBDC would allow agents to simultaneously 
meet all three objectives. Therefore, it seems likely that I-CBDC would provide meaningful 
competition for financial intermediaries offering conventional financial services such as bank 
deposits, which also meet all three objectives. However, without anonymity, the principal 
attraction of I-CBDC compared with bank deposits is its risk-free nature. And with the 
28 Clinton and Howard (1994) study the stability of the relationships between the monetary policy instrument and 
consumer and market interest rates, and conclude that the links of the interest-rate channel of transmission— from 
policy instruments through short-term rates to short-term bond rates and administered rates—is essentially  stable. 
29 See also Stevens ( …</x:v>
      </x:c>
      <x:c r="G101" s="34" t="str">
        <x:v>PRD-0013-P0024-U01</x:v>
      </x:c>
      <x:c r="H101" s="34" t="str"/>
      <x:c r="I101" s="34" t="str">
        <x:v>CA_BoC_2017</x:v>
      </x:c>
      <x:c r="J101" s="34" t="n">
        <x:v>24</x:v>
      </x:c>
      <x:c r="K101" s="34" t="str">
        <x:v>en</x:v>
      </x:c>
      <x:c r="L101" s="34" t="str">
        <x:v>Bank of Canada</x:v>
      </x:c>
      <x:c r="M101" s="34" t="str">
        <x:v>Research or joint-project source: retain only executed own-project findings or concrete CBDC conclusions explicitly attributed to the named authority. Exclude author assumptions, literature, external examples, and unadopted proposals.</x:v>
      </x:c>
      <x:c r="N101" s="34" t="str">
        <x:v>text</x:v>
      </x:c>
      <x:c r="O101" s="34" t="str"/>
      <x:c r="P101" s="38" t="str"/>
      <x:c r="Q101" s="38" t="str"/>
      <x:c r="R101" s="38" t="str"/>
      <x:c r="S101" s="38" t="str"/>
      <x:c r="T101" s="38" t="str"/>
      <x:c r="U101" s="38" t="str"/>
      <x:c r="V101" s="38" t="str"/>
      <x:c r="W101" s="38" t="str"/>
      <x:c r="X101" s="38" t="str"/>
      <x:c r="Y101" s="38" t="str"/>
      <x:c r="Z101" s="38" t="str"/>
      <x:c r="AA101" s="43" t="str">
        <x:f>IF('Instructions'!$B$3="","",'Instructions'!$B$3)</x:f>
      </x:c>
      <x:c r="AB101" s="43" t="str">
        <x:f>IF(P101="","PENDING",IF('Instructions'!$B$3="","SET_INITIALS",IF(P101="keep",IF(OR(Q101="",R101="",S101="",T101="",U101="",W101=""),"INCOMPLETE_KEEP","COMPLETE"),IF(P101="exclude",IF(OR(V101="",W101=""),"INCOMPLETE_EXCLUDE","COMPLETE"),"NEEDS_CONTEXT"))))</x:f>
        <x:v>PENDING</x:v>
      </x:c>
    </x:row>
    <x:row r="102" ht="62" customHeight="1">
      <x:c r="A102" s="34" t="str">
        <x:v>PC-04164</x:v>
      </x:c>
      <x:c r="B102" s="34" t="str">
        <x:v>For registerbaserte løsninger der aktører tilbyr 
disponering gjennom passord, biometri, kunstig intelligens osv., vil det være særlig 
aktuelt å sette krav om sikkerheten til disse mekanismene og krav til reserveløsninger.</x:v>
      </x:c>
      <x:c r="C102" s="34" t="str"/>
      <x:c r="D102" s="34" t="str">
        <x:v>Dersom slike aktører ikke tilbyr sikre 
løsninger for DSP, vil dette kunne svekke tilliten til DSP og medføre en 
omdømmerisiko for DSP.</x:v>
      </x:c>
      <x:c r="E102" s="34" t="str"/>
      <x:c r="F102" s="34" t="str">
        <x:v>33 
NORGES BANK MEMO 
NR 2 | 2019 
DIGITALE SENTRALBANKER 
2. RAPPORT FRA 
ARBEIDSGRUPPEN 
kunne bli attraktivt å tilby løsninger som gjør bruk enkelt, og der kunden kan integrere 
DSP-bruk og oppbevaring med andre tjenester. Eksempler på dette er Vipps, Apple 
Pay, Google Pay og ulike typer PSD2-aktører. Dersom slike aktører ikke tilbyr sikre 
løsninger for DSP, vil dette kunne svekke tilliten til DSP og medføre en 
omdømmerisiko for DSP. Slike reguleringer vil typisk være krav til autentiserings-
mekanismer og back up-løsninger. For registerbaserte løsninger der aktører tilbyr 
disponering gjennom passord, biometri, kunstig intelligens osv., vil det være særlig 
aktuelt å sette krav om sikkerheten til disse mekanismene og krav til reserveløsninger.</x:v>
      </x:c>
      <x:c r="G102" s="34" t="str">
        <x:v>PRD-0052-P0033-U01</x:v>
      </x:c>
      <x:c r="H102" s="34" t="str">
        <x:v>PRD-0052-P0033-U01</x:v>
      </x:c>
      <x:c r="I102" s="34" t="str">
        <x:v>NO_Norway_nb_memo_2_19_dsp</x:v>
      </x:c>
      <x:c r="J102" s="34" t="n">
        <x:v>33</x:v>
      </x:c>
      <x:c r="K102" s="34" t="str">
        <x:v>en</x:v>
      </x:c>
      <x:c r="L102" s="34" t="str">
        <x:v>Norges Bank (Norwegian CBDC work)</x:v>
      </x:c>
      <x:c r="M102" s="34" t="str">
        <x:v>Retain Norges Bank CBDC analysis only when it states an issuer proposal, preference, requirement, or own-project finding; exclude cited theory.</x:v>
      </x:c>
      <x:c r="N102" s="34" t="str">
        <x:v>text</x:v>
      </x:c>
      <x:c r="O102" s="34" t="str"/>
      <x:c r="P102" s="38" t="str"/>
      <x:c r="Q102" s="38" t="str"/>
      <x:c r="R102" s="38" t="str"/>
      <x:c r="S102" s="38" t="str"/>
      <x:c r="T102" s="38" t="str"/>
      <x:c r="U102" s="38" t="str"/>
      <x:c r="V102" s="38" t="str"/>
      <x:c r="W102" s="38" t="str"/>
      <x:c r="X102" s="38" t="str"/>
      <x:c r="Y102" s="38" t="str"/>
      <x:c r="Z102" s="38" t="str"/>
      <x:c r="AA102" s="43" t="str">
        <x:f>IF('Instructions'!$B$3="","",'Instructions'!$B$3)</x:f>
      </x:c>
      <x:c r="AB102" s="43" t="str">
        <x:f>IF(P102="","PENDING",IF('Instructions'!$B$3="","SET_INITIALS",IF(P102="keep",IF(OR(Q102="",R102="",S102="",T102="",U102="",W102=""),"INCOMPLETE_KEEP","COMPLETE"),IF(P102="exclude",IF(OR(V102="",W102=""),"INCOMPLETE_EXCLUDE","COMPLETE"),"NEEDS_CONTEXT"))))</x:f>
        <x:v>PENDING</x:v>
      </x:c>
    </x:row>
    <x:row r="103" ht="62" customHeight="1">
      <x:c r="A103" s="34" t="str">
        <x:v>PC-02902</x:v>
      </x:c>
      <x:c r="B103" s="34" t="str">
        <x:v>The system will support very small and high-frequency payments – for example, payments 
of a hundredth of an agora at a frequency of several payments per second, for micropayment 
use cases, as well as very high-value payments (e.g., wholesale payments between financial 
entities).</x:v>
      </x:c>
      <x:c r="C103" s="34" t="str"/>
      <x:c r="D103" s="34" t="str"/>
      <x:c r="E103" s="34" t="str"/>
      <x:c r="F103" s="34" t="str">
        <x:v>… he digital 
shekel, the system manager will define cases where an access technology can be exempt 
from supporting synchronous transactions with other access technologies. 
An online payment can be performed between any two end users in the digital shekel system. 
Specifically, if we define four main sectors of end users – private (P), businesses (B), financial 
entities (F), and government entities (G), then every combination of payment transactions 
between end users from all sectors will be supported by the digital shekel system (Table 2). 
The system will support very small and high-frequency payments – for example, payments 
of a hundredth of an agora at a frequency of several payments per second, for micropayment 
use cases, as well as very high-value payments (e.g., wholesale payments between financial 
entities). 
46 Similar to, for example, the Rav -Kav card.</x:v>
      </x:c>
      <x:c r="G103" s="34" t="str">
        <x:v>PRD-0038-P0070-U01</x:v>
      </x:c>
      <x:c r="H103" s="34" t="str"/>
      <x:c r="I103" s="34" t="str">
        <x:v>IL_BoI_2024</x:v>
      </x:c>
      <x:c r="J103" s="34" t="n">
        <x:v>70</x:v>
      </x:c>
      <x:c r="K103" s="34" t="str">
        <x:v>en</x:v>
      </x:c>
      <x:c r="L103" s="34" t="str">
        <x:v>Bank of Israel (digital shekel)</x:v>
      </x:c>
      <x:c r="M103" s="34" t="str">
        <x:v>Retain the named authority's own CBDC decisions, explicit proposals, requirements, features, and executed findings. Exclude generic context, literature, foreign projects, and stakeholder views not explicitly adopted by the authority.</x:v>
      </x:c>
      <x:c r="N103" s="34" t="str">
        <x:v>text</x:v>
      </x:c>
      <x:c r="O103" s="34" t="str"/>
      <x:c r="P103" s="38" t="str"/>
      <x:c r="Q103" s="38" t="str"/>
      <x:c r="R103" s="38" t="str"/>
      <x:c r="S103" s="38" t="str"/>
      <x:c r="T103" s="38" t="str"/>
      <x:c r="U103" s="38" t="str"/>
      <x:c r="V103" s="38" t="str"/>
      <x:c r="W103" s="38" t="str"/>
      <x:c r="X103" s="38" t="str"/>
      <x:c r="Y103" s="38" t="str"/>
      <x:c r="Z103" s="38" t="str"/>
      <x:c r="AA103" s="43" t="str">
        <x:f>IF('Instructions'!$B$3="","",'Instructions'!$B$3)</x:f>
      </x:c>
      <x:c r="AB103" s="43" t="str">
        <x:f>IF(P103="","PENDING",IF('Instructions'!$B$3="","SET_INITIALS",IF(P103="keep",IF(OR(Q103="",R103="",S103="",T103="",U103="",W103=""),"INCOMPLETE_KEEP","COMPLETE"),IF(P103="exclude",IF(OR(V103="",W103=""),"INCOMPLETE_EXCLUDE","COMPLETE"),"NEEDS_CONTEXT"))))</x:f>
        <x:v>PENDING</x:v>
      </x:c>
    </x:row>
    <x:row r="104" ht="62" customHeight="1">
      <x:c r="A104" s="34" t="str">
        <x:v>PC-00859</x:v>
      </x:c>
      <x:c r="B104" s="34" t="str">
        <x:v>The positions are 
ordered by the International Securities Identification Number (ISIN) and then by 
decreasing value. The process tries to settle each of these positions in order, 
skipping any position where a counterparty has insufficient cash or equity DDR 
for that ISIN on-ledger.</x:v>
      </x:c>
      <x:c r="C104" s="34" t="str"/>
      <x:c r="D104" s="34" t="str">
        <x:v>The LVTS member node is given the ability to lend cash DDR to all CDS members 
(non-LVTS members) on-ledger in a three-step process.</x:v>
      </x:c>
      <x:c r="E104" s="34" t="str"/>
      <x:c r="F104" s="34" t="str">
        <x:v>14
2.6 SETTLEMENT PROCESS
The settlement process attempts to settle all open positions. The positions are 
ordered by the International Securities Identification Number (ISIN) and then by 
decreasing value. The process tries to settle each of these positions in order, 
skipping any position where a counterparty has insufficient cash or equity DDR 
for that ISIN on-ledger. The entire process is repeated until no further positions 
are settled. Appendix C (Example of the Settlement Process) demonstrates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 …</x:v>
      </x:c>
      <x:c r="G104" s="34" t="str">
        <x:v>PRD-0014-P0014-U01</x:v>
      </x:c>
      <x:c r="H104" s="34" t="str">
        <x:v>PRD-0014-P0014-U01</x:v>
      </x:c>
      <x:c r="I104" s="34" t="str">
        <x:v>CA_Jasper_III_2018</x:v>
      </x:c>
      <x:c r="J104" s="34" t="n">
        <x:v>14</x:v>
      </x:c>
      <x:c r="K104" s="34" t="str">
        <x:v>en</x:v>
      </x:c>
      <x:c r="L104" s="34" t="str">
        <x:v>Bank of Canada and Payments Canada (Project Jasper)</x:v>
      </x:c>
      <x:c r="M104" s="34" t="str">
        <x:v>Retain executed Project Jasper design choices and findings. Exclude general DLT literature and external examples.</x:v>
      </x:c>
      <x:c r="N104" s="34" t="str">
        <x:v>text</x:v>
      </x:c>
      <x:c r="O104" s="34" t="str"/>
      <x:c r="P104" s="38" t="str"/>
      <x:c r="Q104" s="38" t="str"/>
      <x:c r="R104" s="38" t="str"/>
      <x:c r="S104" s="38" t="str"/>
      <x:c r="T104" s="38" t="str"/>
      <x:c r="U104" s="38" t="str"/>
      <x:c r="V104" s="38" t="str"/>
      <x:c r="W104" s="38" t="str"/>
      <x:c r="X104" s="38" t="str"/>
      <x:c r="Y104" s="38" t="str"/>
      <x:c r="Z104" s="38" t="str"/>
      <x:c r="AA104" s="43" t="str">
        <x:f>IF('Instructions'!$B$3="","",'Instructions'!$B$3)</x:f>
      </x:c>
      <x:c r="AB104" s="43" t="str">
        <x:f>IF(P104="","PENDING",IF('Instructions'!$B$3="","SET_INITIALS",IF(P104="keep",IF(OR(Q104="",R104="",S104="",T104="",U104="",W104=""),"INCOMPLETE_KEEP","COMPLETE"),IF(P104="exclude",IF(OR(V104="",W104=""),"INCOMPLETE_EXCLUDE","COMPLETE"),"NEEDS_CONTEXT"))))</x:f>
        <x:v>PENDING</x:v>
      </x:c>
    </x:row>
    <x:row r="105" ht="62" customHeight="1">
      <x:c r="A105" s="34" t="str">
        <x:v>PC-06467</x:v>
      </x:c>
      <x:c r="B105" s="34" t="str">
        <x:v>Protecting consumer privacy is critical. Any CBDC would need to strike anappropriate balance, however, between safeguarding the privacy rights of consumers and affordingthe transparency necessary to deter criminal activity.</x:v>
      </x:c>
      <x:c r="C105" s="34" t="str"/>
      <x:c r="D105" s="34" t="str">
        <x:v>Under an intermediated model, the private sectorwould offer accounts or digital wallets to facilitate the management of CBDC holdings and pay-ments.</x:v>
      </x:c>
      <x:c r="E105" s="34" t="str"/>
      <x:c r="F105" s="34" t="str">
        <x:v>… king by an underlying asset pool to maintain its value. A CBDC would be the safestdigital asset available to the general public, with no associated credit or liquidity risk.The Federal Reserve will continue to explore a wide range of design options for a CBDC. While nodecisions have been made on whether to pursue a CBDC, analysis to date suggests that a poten-tial U.S. CBDC, if one were created, would best serve the needs of the United States by beingprivacy-protected, intermediated, widely transferable, and identity-verified.Privacy-protected:Protecting consumer privacy is critical. Any CBDC would need to strike anappropriate balance, however, between safeguarding the privacy rights of consumers and affordingthe transparency necessary to deter criminal activity.Intermediated:The Federal Reserve Act does not authorize direct Federal Reserve accounts forindividuals, and such accounts would represent a significant expansion of the Federal Reserve’srole in the financial system and the economy. Under an intermediated model, the private sectorwould offer accounts or digital wallets to facilitate the management of CBDC holdings and pay-ments. Potential intermediaries could include commercial banks and regulated nonbank financialservice providers, and would operate in an open market for CBDC services. Althoug …</x:v>
      </x:c>
      <x:c r="G105" s="34" t="str">
        <x:v>PRD-0080-P0017-U01</x:v>
      </x:c>
      <x:c r="H105" s="34" t="str">
        <x:v>PRD-0080-P0017-U01</x:v>
      </x:c>
      <x:c r="I105" s="34" t="str">
        <x:v>US_Fed_2022</x:v>
      </x:c>
      <x:c r="J105" s="34" t="n">
        <x:v>17</x:v>
      </x:c>
      <x:c r="K105" s="34" t="str">
        <x:v>en</x:v>
      </x:c>
      <x:c r="L105" s="34" t="str">
        <x:v>Board of Governors of the Federal Reserve System (potential US CBDC)</x:v>
      </x:c>
      <x:c r="M105" s="34" t="str">
        <x:v>Discussion paper, not an issuance decision. Retain explicit Federal Reserve positions, prerequisites, design preferences, or stated risks for a potential US CBDC. Exclude questions, option inventories, literature, and stakeholder views.</x:v>
      </x:c>
      <x:c r="N105" s="34" t="str">
        <x:v>text</x:v>
      </x:c>
      <x:c r="O105" s="34" t="str"/>
      <x:c r="P105" s="38" t="str"/>
      <x:c r="Q105" s="38" t="str"/>
      <x:c r="R105" s="38" t="str"/>
      <x:c r="S105" s="38" t="str"/>
      <x:c r="T105" s="38" t="str"/>
      <x:c r="U105" s="38" t="str"/>
      <x:c r="V105" s="38" t="str"/>
      <x:c r="W105" s="38" t="str"/>
      <x:c r="X105" s="38" t="str"/>
      <x:c r="Y105" s="38" t="str"/>
      <x:c r="Z105" s="38" t="str"/>
      <x:c r="AA105" s="43" t="str">
        <x:f>IF('Instructions'!$B$3="","",'Instructions'!$B$3)</x:f>
      </x:c>
      <x:c r="AB105" s="43" t="str">
        <x:f>IF(P105="","PENDING",IF('Instructions'!$B$3="","SET_INITIALS",IF(P105="keep",IF(OR(Q105="",R105="",S105="",T105="",U105="",W105=""),"INCOMPLETE_KEEP","COMPLETE"),IF(P105="exclude",IF(OR(V105="",W105=""),"INCOMPLETE_EXCLUDE","COMPLETE"),"NEEDS_CONTEXT"))))</x:f>
        <x:v>PENDING</x:v>
      </x:c>
    </x:row>
    <x:row r="106" ht="62" customHeight="1">
      <x:c r="A106" s="34" t="str">
        <x:v>PC-03712</x:v>
      </x:c>
      <x:c r="B106" s="34" t="str">
        <x:v>The results of our experimental work showed that processing perform lower in Design 2 
compared with Design 1 due to the effects of record locking.</x:v>
      </x:c>
      <x:c r="C106" s="34" t="str"/>
      <x:c r="D106" s="34" t="str"/>
      <x:c r="E106" s="34" t="str"/>
      <x:c r="F106" s="34" t="str">
        <x:v>… e technical feasibility of implementing 
these additional functions and their impact on processing performance in more detail. 
4. Key findings and next steps  
In PoC Phase 1, we compared and evaluated design alternatives to determine whether they 
could accurately process basic transactions related to CBDC, on the assumption  that in a 
production-ready system, processing performance would need to be on the order of tens of 
thousands of transactions per second typically, and 100,000 or more at peak, with latency of 
within a few seconds. 
The results of our experimental work showed that processing perform lower in Design 2 
compared with Design 1 due to the effects of record locking. That said, Design 1, which is also 
based on an account-based ledger system, could experience the similar lower performance 
depending on the number of transaction requests. In order to build a production-ready system, 
we would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 …</x:v>
      </x:c>
      <x:c r="G106" s="34" t="str">
        <x:v>PRD-0043-P0014-U01</x:v>
      </x:c>
      <x:c r="H106" s="34" t="str"/>
      <x:c r="I106" s="34" t="str">
        <x:v>JP_BoJ_2022</x:v>
      </x:c>
      <x:c r="J106" s="34" t="n">
        <x:v>14</x:v>
      </x:c>
      <x:c r="K106" s="34" t="str">
        <x:v>en</x:v>
      </x:c>
      <x:c r="L106" s="34" t="str">
        <x:v>Bank of Japan</x:v>
      </x:c>
      <x:c r="M106" s="34" t="str">
        <x:v>Retain the named authority's own CBDC decisions, explicit proposals, requirements, features, and executed findings. Exclude generic context, literature, foreign projects, and stakeholder views not explicitly adopted by the authority.</x:v>
      </x:c>
      <x:c r="N106" s="34" t="str">
        <x:v>text</x:v>
      </x:c>
      <x:c r="O106" s="34" t="str"/>
      <x:c r="P106" s="38" t="str"/>
      <x:c r="Q106" s="38" t="str"/>
      <x:c r="R106" s="38" t="str"/>
      <x:c r="S106" s="38" t="str"/>
      <x:c r="T106" s="38" t="str"/>
      <x:c r="U106" s="38" t="str"/>
      <x:c r="V106" s="38" t="str"/>
      <x:c r="W106" s="38" t="str"/>
      <x:c r="X106" s="38" t="str"/>
      <x:c r="Y106" s="38" t="str"/>
      <x:c r="Z106" s="38" t="str"/>
      <x:c r="AA106" s="43" t="str">
        <x:f>IF('Instructions'!$B$3="","",'Instructions'!$B$3)</x:f>
      </x:c>
      <x:c r="AB106" s="43" t="str">
        <x:f>IF(P106="","PENDING",IF('Instructions'!$B$3="","SET_INITIALS",IF(P106="keep",IF(OR(Q106="",R106="",S106="",T106="",U106="",W106=""),"INCOMPLETE_KEEP","COMPLETE"),IF(P106="exclude",IF(OR(V106="",W106=""),"INCOMPLETE_EXCLUDE","COMPLETE"),"NEEDS_CONTEXT"))))</x:f>
        <x:v>PENDING</x:v>
      </x:c>
    </x:row>
    <x:row r="107" ht="62" customHeight="1">
      <x:c r="A107" s="34" t="str">
        <x:v>PC-03302</x:v>
      </x:c>
      <x:c r="B107" s="34" t="str">
        <x:v>Yes, the Digital Rupee (e₹) supports payments involving decimal or fractional 
values.</x:v>
      </x:c>
      <x:c r="C107" s="34" t="str"/>
      <x:c r="D107" s="34" t="str">
        <x:v>The feature of providing the requisite change is available in all the e₹ wallets.</x:v>
      </x:c>
      <x:c r="E107" s="34" t="str"/>
      <x:c r="F107" s="34" t="str">
        <x:v>…  
13. How can one transact without having the required denomination or change? 
The feature of providing the requisite change is available in all the e₹ wallets. For 
example, if one desires to purchase a ₹15 item from a merchant but has only ₹20 
denomination available in the e₹ wallet, she/he can enter ₹15 in the amount field 
while sending the money; ₹15 will automatically be credited to the merchant while 
the balance ₹5 will be returned to the e₹ wallet.  
14. Are decimal or fractional value payments supported in the Digital Rupee 
(e₹)? 
Yes, the Digital Rupee (e₹) supports payments involving decimal or fractional 
values. Transactions can be made for any amount up to two decimal places, similar 
to conventional currency transactions conducted through digital payment modes.</x:v>
      </x:c>
      <x:c r="G107" s="34" t="str">
        <x:v>PRD-0040-P0003-U01</x:v>
      </x:c>
      <x:c r="H107" s="34" t="str">
        <x:v>PRD-0040-P0003-U01</x:v>
      </x:c>
      <x:c r="I107" s="34" t="str">
        <x:v>IN_RBI_2025</x:v>
      </x:c>
      <x:c r="J107" s="34" t="n">
        <x:v>3</x:v>
      </x:c>
      <x:c r="K107" s="34" t="str">
        <x:v>en</x:v>
      </x:c>
      <x:c r="L107" s="34" t="str">
        <x:v>Reserve Bank of India (digital rupee)</x:v>
      </x:c>
      <x:c r="M107" s="34" t="str">
        <x:v>Retain the named authority's own CBDC decisions, explicit proposals, requirements, features, and executed findings. Exclude generic context, literature, foreign projects, and stakeholder views not explicitly adopted by the authority.</x:v>
      </x:c>
      <x:c r="N107" s="34" t="str">
        <x:v>text</x:v>
      </x:c>
      <x:c r="O107" s="34" t="str"/>
      <x:c r="P107" s="38" t="str"/>
      <x:c r="Q107" s="38" t="str"/>
      <x:c r="R107" s="38" t="str"/>
      <x:c r="S107" s="38" t="str"/>
      <x:c r="T107" s="38" t="str"/>
      <x:c r="U107" s="38" t="str"/>
      <x:c r="V107" s="38" t="str"/>
      <x:c r="W107" s="38" t="str"/>
      <x:c r="X107" s="38" t="str"/>
      <x:c r="Y107" s="38" t="str"/>
      <x:c r="Z107" s="38" t="str"/>
      <x:c r="AA107" s="43" t="str">
        <x:f>IF('Instructions'!$B$3="","",'Instructions'!$B$3)</x:f>
      </x:c>
      <x:c r="AB107" s="43" t="str">
        <x:f>IF(P107="","PENDING",IF('Instructions'!$B$3="","SET_INITIALS",IF(P107="keep",IF(OR(Q107="",R107="",S107="",T107="",U107="",W107=""),"INCOMPLETE_KEEP","COMPLETE"),IF(P107="exclude",IF(OR(V107="",W107=""),"INCOMPLETE_EXCLUDE","COMPLETE"),"NEEDS_CONTEXT"))))</x:f>
        <x:v>PENDING</x:v>
      </x:c>
    </x:row>
    <x:row r="108" ht="62" customHeight="1">
      <x:c r="A108" s="34" t="str">
        <x:v>PC-05606</x:v>
      </x:c>
      <x:c r="B108" s="34" t="str">
        <x:v>It is designed to support consecutive offline 
payments, allowing transactions to be conducted without 
internet connectivity by locally connecting two physical 
cards together with smartphones via Bluetooth Low 
Energy (BLE) and NFC technology.</x:v>
      </x:c>
      <x:c r="C108" s="34" t="str"/>
      <x:c r="D108" s="34" t="str">
        <x:v>The BOT utilized an offline CBDC solution in a fully-
offline form.</x:v>
      </x:c>
      <x:c r="E108" s="34" t="str"/>
      <x:c r="F108" s="34" t="str">
        <x:v>… om 
the internet for certain users. In this offline testing, 
physical smartcards were used to store CBDC. 
Initially, CBDC can be topped -up through an 
application by tapping the physical card to a 
smartphone with Near -Field Communication (NFC) 
technology. Once CBDC has been deposited to the 
physical card, the user may use the card to make 
payments without connecting to the internet, and the 
outstanding CBDC will be deducted from the 
physical card at the amount used.
The BOT utilized an offline CBDC solution in a fully-
offline form.8 It is designed to support consecutive offline 
payments, allowing transactions to be conducted without 
internet connectivity by locally connecting two physical 
cards together with smartphones via Bluetooth Low 
Energy (BLE) and NFC technology. Users can then 
transact with the CBDC received via offline transactions 
with one another without the need to connect the 
internet.9
The solution demonstrated the capability to handle 
hundreds of transactions during periods of disconnection 
before requiring synchronization with the core validation 
system (time spent offline) . Nonetheless, some 
challenges offline CBDC remain unsolved as elaborated 
in Section 4 (4 — Challenges) of this report.
The outcome of the testing from the Foundation 
Track suggested that the technical and system 
 …</x:v>
      </x:c>
      <x:c r="G108" s="34" t="str">
        <x:v>PRD-0071-P0013-U01</x:v>
      </x:c>
      <x:c r="H108" s="34" t="str">
        <x:v>PRD-0071-P0013-U01</x:v>
      </x:c>
      <x:c r="I108" s="34" t="str">
        <x:v>TH_Thailand_rCBDC_Conclusion_Report</x:v>
      </x:c>
      <x:c r="J108" s="34" t="n">
        <x:v>13</x:v>
      </x:c>
      <x:c r="K108" s="34" t="str">
        <x:v>en</x:v>
      </x:c>
      <x:c r="L108" s="34" t="str">
        <x:v>Bank of Thailand (retail CBDC pilot)</x:v>
      </x:c>
      <x:c r="M108" s="34" t="str">
        <x:v>Retain Bank of Thailand own-pilot conclusions, requirements, and decisions.</x:v>
      </x:c>
      <x:c r="N108" s="34" t="str">
        <x:v>text</x:v>
      </x:c>
      <x:c r="O108" s="34" t="str"/>
      <x:c r="P108" s="38" t="str"/>
      <x:c r="Q108" s="38" t="str"/>
      <x:c r="R108" s="38" t="str"/>
      <x:c r="S108" s="38" t="str"/>
      <x:c r="T108" s="38" t="str"/>
      <x:c r="U108" s="38" t="str"/>
      <x:c r="V108" s="38" t="str"/>
      <x:c r="W108" s="38" t="str"/>
      <x:c r="X108" s="38" t="str"/>
      <x:c r="Y108" s="38" t="str"/>
      <x:c r="Z108" s="38" t="str"/>
      <x:c r="AA108" s="43" t="str">
        <x:f>IF('Instructions'!$B$3="","",'Instructions'!$B$3)</x:f>
      </x:c>
      <x:c r="AB108" s="43" t="str">
        <x:f>IF(P108="","PENDING",IF('Instructions'!$B$3="","SET_INITIALS",IF(P108="keep",IF(OR(Q108="",R108="",S108="",T108="",U108="",W108=""),"INCOMPLETE_KEEP","COMPLETE"),IF(P108="exclude",IF(OR(V108="",W108=""),"INCOMPLETE_EXCLUDE","COMPLETE"),"NEEDS_CONTEXT"))))</x:f>
        <x:v>PENDING</x:v>
      </x:c>
    </x:row>
    <x:row r="109" ht="62" customHeight="1">
      <x:c r="A109" s="34" t="str">
        <x:v>PC-03786</x:v>
      </x:c>
      <x:c r="B109" s="34" t="str">
        <x:v>The implementation is based on the premise that the remittance instructions to be executed 
in the future are registered in advance in the scheduled transaction management system.</x:v>
      </x:c>
      <x:c r="C109" s="34" t="str"/>
      <x:c r="D109" s="34" t="str">
        <x:v>Interest receipt and payment are exempted from the transaction amount /number limits.</x:v>
      </x:c>
      <x:c r="E109" s="34" t="str"/>
      <x:c r="F109" s="34" t="str">
        <x:v>… limit s and 
identifies user attributes, such as corporate or individual, it sends an automatic acceptance 
instruction to convert the subject amount to bank deposits, etc., to the ledger and the 
intermediary mockup. 
Interest application 
Interest receipt and payment are exempted from the transaction amount /number limits. 
Therefore, it is set to proceed without checking whether there is a violation of the transaction 
amount/number limits and is implemented using the scheduled remittance mechanism 
described below.7  
Scheduled remittance 
The implementation is based on the premise that the remittance instructions to be executed 
in the future are registered in advance in the scheduled transaction management system. The 
remittance instructions are sent one by one from the scheduled transaction management 
7 The implementation is based on the premise that, for each account, the amount of interest applied is calculated based on its CBDC balance 
within a certain period of time and on a predetermined interest rate. Further, a CBDC account at the central bank has been established; it is 
used to receive and pay CBDC of interest amounts through the user’s account (treated as a transfer between accounts in …</x:v>
      </x:c>
      <x:c r="G109" s="34" t="str">
        <x:v>PRD-0046-P0008-U01</x:v>
      </x:c>
      <x:c r="H109" s="34" t="str">
        <x:v>PRD-0046-P0008-U01</x:v>
      </x:c>
      <x:c r="I109" s="34" t="str">
        <x:v>JP_BoJ_PoC2</x:v>
      </x:c>
      <x:c r="J109" s="34" t="n">
        <x:v>8</x:v>
      </x:c>
      <x:c r="K109" s="34" t="str">
        <x:v>en</x:v>
      </x:c>
      <x:c r="L109" s="34" t="str">
        <x:v>Bank of Japan</x:v>
      </x:c>
      <x:c r="M109" s="34" t="str">
        <x:v>Retain the named authority's own CBDC decisions, explicit proposals, requirements, features, and executed findings. Exclude generic context, literature, foreign projects, and stakeholder views not explicitly adopted by the authority.</x:v>
      </x:c>
      <x:c r="N109" s="34" t="str">
        <x:v>text</x:v>
      </x:c>
      <x:c r="O109" s="34" t="str"/>
      <x:c r="P109" s="38" t="str"/>
      <x:c r="Q109" s="38" t="str"/>
      <x:c r="R109" s="38" t="str"/>
      <x:c r="S109" s="38" t="str"/>
      <x:c r="T109" s="38" t="str"/>
      <x:c r="U109" s="38" t="str"/>
      <x:c r="V109" s="38" t="str"/>
      <x:c r="W109" s="38" t="str"/>
      <x:c r="X109" s="38" t="str"/>
      <x:c r="Y109" s="38" t="str"/>
      <x:c r="Z109" s="38" t="str"/>
      <x:c r="AA109" s="43" t="str">
        <x:f>IF('Instructions'!$B$3="","",'Instructions'!$B$3)</x:f>
      </x:c>
      <x:c r="AB109" s="43" t="str">
        <x:f>IF(P109="","PENDING",IF('Instructions'!$B$3="","SET_INITIALS",IF(P109="keep",IF(OR(Q109="",R109="",S109="",T109="",U109="",W109=""),"INCOMPLETE_KEEP","COMPLETE"),IF(P109="exclude",IF(OR(V109="",W109=""),"INCOMPLETE_EXCLUDE","COMPLETE"),"NEEDS_CONTEXT"))))</x:f>
        <x:v>PENDING</x:v>
      </x:c>
    </x:row>
    <x:row r="110" ht="62" customHeight="1">
      <x:c r="A110" s="34" t="str">
        <x:v>PC-03418</x:v>
      </x:c>
      <x:c r="B110" s="34" t="str">
        <x:v>After factoring in 
the concerns related to anonymity, appropriate 
analytics of Big Data generated from CBDC can 
assist in evidence-based policy making.</x:v>
      </x:c>
      <x:c r="C110" s="34" t="str"/>
      <x:c r="D110" s="34" t="str">
        <x:v>Any 
breach in one segment will not 
automatically affect other segments.</x:v>
      </x:c>
      <x:c r="E110" s="34" t="str"/>
      <x:c r="F110" s="34" t="str">
        <x:v>… The 
use of APIs (Application Program 
Interfaces) facilitate  interaction with 
required currency management systems 
at central banks and token service 
providers. 
Therefore, in addition to technology solutions, 
security risks would also need to be mitigated 
through policy calls like putting caps, enhanced 
risk management and governance framework 
and rigorous testing of functionalities through 
pilot before rolling out the CBDCs for public.  
5.10 Data Analytics 
The CBDC platform is expected to generate 
huge sets of data in real time. After factoring in 
the concerns related to anonymity, appropriate 
analytics of Big Data generated from CBDC can 
assist in evidence-based policy making. It may 
also become a rich data source for servic e 
providers for financial product insights. Further, 
the data would be highly useful for enforcing 
money laundering regulations. It may also 
generate intelligent leads that may assist in 
curbing non -compliance of existing rules and 
regulations, thus assisting in risk -based 
approach to curb money laundering by 
identifying potential risks and assisting in 
developing strategies to mitigate them 
5.11 Technology choices  
It is, therefore, imperative that while crystallising 
the design  …</x:v>
      </x:c>
      <x:c r="G110" s="34" t="str">
        <x:v>PRD-0088-P0037-U01</x:v>
      </x:c>
      <x:c r="H110" s="34" t="str">
        <x:v>PRD-0088-P0037-U01</x:v>
      </x:c>
      <x:c r="I110" s="34" t="str">
        <x:v>IN_RBI_ConceptNote_2022</x:v>
      </x:c>
      <x:c r="J110" s="34" t="n">
        <x:v>37</x:v>
      </x:c>
      <x:c r="K110" s="34" t="str">
        <x:v>en</x:v>
      </x:c>
      <x:c r="L110" s="34" t="str">
        <x:v>Reserve Bank of India (digital rupee)</x:v>
      </x:c>
      <x:c r="M110" s="34" t="str">
        <x:v>Retain RBI proposals, decisions, requirements, and operating-model claims for the digital rupee.</x:v>
      </x:c>
      <x:c r="N110" s="34" t="str">
        <x:v>text</x:v>
      </x:c>
      <x:c r="O110" s="34" t="str"/>
      <x:c r="P110" s="38" t="str"/>
      <x:c r="Q110" s="38" t="str"/>
      <x:c r="R110" s="38" t="str"/>
      <x:c r="S110" s="38" t="str"/>
      <x:c r="T110" s="38" t="str"/>
      <x:c r="U110" s="38" t="str"/>
      <x:c r="V110" s="38" t="str"/>
      <x:c r="W110" s="38" t="str"/>
      <x:c r="X110" s="38" t="str"/>
      <x:c r="Y110" s="38" t="str"/>
      <x:c r="Z110" s="38" t="str"/>
      <x:c r="AA110" s="43" t="str">
        <x:f>IF('Instructions'!$B$3="","",'Instructions'!$B$3)</x:f>
      </x:c>
      <x:c r="AB110" s="43" t="str">
        <x:f>IF(P110="","PENDING",IF('Instructions'!$B$3="","SET_INITIALS",IF(P110="keep",IF(OR(Q110="",R110="",S110="",T110="",U110="",W110=""),"INCOMPLETE_KEEP","COMPLETE"),IF(P110="exclude",IF(OR(V110="",W110=""),"INCOMPLETE_EXCLUDE","COMPLETE"),"NEEDS_CONTEXT"))))</x:f>
        <x:v>PENDING</x:v>
      </x:c>
    </x:row>
    <x:row r="111" ht="62" customHeight="1">
      <x:c r="A111" s="34" t="str">
        <x:v>PC-00271</x:v>
      </x:c>
      <x:c r="B111" s="34" t="str">
        <x:v>The eAUD platform will have transaction 
throughput limits (with 2-5 second latency) that 
are not expected to impact the operation of use 
cases selected for the pilot project</x:v>
      </x:c>
      <x:c r="C111" s="34" t="str"/>
      <x:c r="D111" s="34" t="str">
        <x:v>The eAUD platform will have technical 
capabilities for security, reliability and 
performance sufficient to support the operation 
of pilot use cases.</x:v>
      </x:c>
      <x:c r="E111" s="34" t="str"/>
      <x:c r="F111" s="34" t="str">
        <x:v>… cation Programming Interfaces 
(APIs) and ERC-20 smart contract interface 
functions. These interface specifications, as well 
as a platform for testing, will be provided 
separately, only to selected use case providers.
The API will offer additional functions to manage 
and support the privacy of user data.
The eAUD platform will have technical 
capabilities for security, reliability and 
performance sufficient to support the operation 
of pilot use cases. Whitelisting and firewall rules 
will be used to restrict access to the eAUD 
platform. The eAUD platform will have transaction 
throughput limits (with 2-5 second latency) that 
are not expected to impact the operation of use 
cases selected for the pilot project
The choice of technology for this project does 
not reflect any view that any eventual CBDC 
would be blockchain-based or that Ethereum 
would necessarily be an appropriate choice for a 
production system. Rather, it was chosen as a 
widely used and well-understood platform that 
would facilitate participation in the project by a 
wide range of entities.
eAUD Use Case Platforms
The design approach is that the pilot CBDC 
platform will only manage eAUD balances and 
transactions, and that the use case functionality 
and end users’ KYC data is h …</x:v>
      </x:c>
      <x:c r="G111" s="34" t="str">
        <x:v>PRD-0006-P0008-U01</x:v>
      </x:c>
      <x:c r="H111" s="34" t="str">
        <x:v>PRD-0006-P0008-U01</x:v>
      </x:c>
      <x:c r="I111" s="34" t="str">
        <x:v>AU_RBA_002</x:v>
      </x:c>
      <x:c r="J111" s="34" t="n">
        <x:v>8</x:v>
      </x:c>
      <x:c r="K111" s="34" t="str">
        <x:v>en</x:v>
      </x:c>
      <x:c r="L111" s="34" t="str">
        <x:v>Reserve Bank of Australia and Digital Finance CRC (Australian CBDC pilot)</x:v>
      </x:c>
      <x:c r="M111" s="34" t="str">
        <x:v>Retain explicit joint-project design choices and requirements. Exclude prospective use cases and participant views not adopted by the project.</x:v>
      </x:c>
      <x:c r="N111" s="34" t="str">
        <x:v>text</x:v>
      </x:c>
      <x:c r="O111" s="34" t="str"/>
      <x:c r="P111" s="38" t="str"/>
      <x:c r="Q111" s="38" t="str"/>
      <x:c r="R111" s="38" t="str"/>
      <x:c r="S111" s="38" t="str"/>
      <x:c r="T111" s="38" t="str"/>
      <x:c r="U111" s="38" t="str"/>
      <x:c r="V111" s="38" t="str"/>
      <x:c r="W111" s="38" t="str"/>
      <x:c r="X111" s="38" t="str"/>
      <x:c r="Y111" s="38" t="str"/>
      <x:c r="Z111" s="38" t="str"/>
      <x:c r="AA111" s="43" t="str">
        <x:f>IF('Instructions'!$B$3="","",'Instructions'!$B$3)</x:f>
      </x:c>
      <x:c r="AB111" s="43" t="str">
        <x:f>IF(P111="","PENDING",IF('Instructions'!$B$3="","SET_INITIALS",IF(P111="keep",IF(OR(Q111="",R111="",S111="",T111="",U111="",W111=""),"INCOMPLETE_KEEP","COMPLETE"),IF(P111="exclude",IF(OR(V111="",W111=""),"INCOMPLETE_EXCLUDE","COMPLETE"),"NEEDS_CONTEXT"))))</x:f>
        <x:v>PENDING</x:v>
      </x:c>
    </x:row>
    <x:row r="112" ht="62" customHeight="1">
      <x:c r="A112" s="34" t="str">
        <x:v>PC-01899</x:v>
      </x:c>
      <x:c r="B112" s="34" t="str">
        <x:v>The proposed architecture can flexibly instantiate different two-tier distribution models, 
based on different configurations of the validator infrastructure, and support both CBDC and 
CBDC-backed e -money through suitable coinbase definitions.</x:v>
      </x:c>
      <x:c r="C112" s="34" t="str"/>
      <x:c r="D112" s="34" t="str"/>
      <x:c r="E112" s="34" t="str"/>
      <x:c r="F112" s="34" t="str">
        <x:v>… the proposed 
pseudonym system could preserve user anonymity to a large extent even if an inheritance chain is 
made public, more study is necessary to enumerate different ways to store and reconstruct 
inheritance chains of UTXO transactions.  Specifically, if explicit references of coinbase transaction 
are included in each payment transaction, traceability could possibly be achieved without forming 
an inheritance chain.  The trade -off of different metrics would require more in -depth 
experimentation and investigation. 
6.3 Flexibility 
The proposed architecture can flexibly instantiate different two-tier distribution models, 
based on different configurations of the validator infrastructure, and support both CBDC and 
CBDC-backed e -money through suitable coinbase definitions.   The c urrent architecture is 
designed with modularity and flexibility in mind, with system and user functions cleanly delineated.  
On one hand, different configurations of the validator infrastructure can result in different two -tier 
distribution models.  For ex ample, if the validator infrastructure is hosted by the central bank, the 
hybrid model can be instantiated.  Likewise, if the validator infrastructure is hosted by a designated 
joint venture of all the intermediaries, the intermediated CBDC model can be instantiated .  In the 
 …</x:v>
      </x:c>
      <x:c r="G112" s="34" t="str">
        <x:v>PRD-0032-P0040-U01</x:v>
      </x:c>
      <x:c r="H112" s="34" t="str"/>
      <x:c r="I112" s="34" t="str">
        <x:v>HK_HKMA_2021</x:v>
      </x:c>
      <x:c r="J112" s="34" t="n">
        <x:v>40</x:v>
      </x:c>
      <x:c r="K112" s="34" t="str">
        <x:v>en</x:v>
      </x:c>
      <x:c r="L112" s="34" t="str">
        <x:v>Hong Kong Monetary Authority (e-HKD)</x:v>
      </x:c>
      <x:c r="M112" s="34" t="str">
        <x:v>Retain HKMA e-HKD positions and architecture claims. A disclaimer that a study is not a final blueprint is not itself a design conclusion.</x:v>
      </x:c>
      <x:c r="N112" s="34" t="str">
        <x:v>text</x:v>
      </x:c>
      <x:c r="O112" s="34" t="str"/>
      <x:c r="P112" s="38" t="str"/>
      <x:c r="Q112" s="38" t="str"/>
      <x:c r="R112" s="38" t="str"/>
      <x:c r="S112" s="38" t="str"/>
      <x:c r="T112" s="38" t="str"/>
      <x:c r="U112" s="38" t="str"/>
      <x:c r="V112" s="38" t="str"/>
      <x:c r="W112" s="38" t="str"/>
      <x:c r="X112" s="38" t="str"/>
      <x:c r="Y112" s="38" t="str"/>
      <x:c r="Z112" s="38" t="str"/>
      <x:c r="AA112" s="43" t="str">
        <x:f>IF('Instructions'!$B$3="","",'Instructions'!$B$3)</x:f>
      </x:c>
      <x:c r="AB112" s="43" t="str">
        <x:f>IF(P112="","PENDING",IF('Instructions'!$B$3="","SET_INITIALS",IF(P112="keep",IF(OR(Q112="",R112="",S112="",T112="",U112="",W112=""),"INCOMPLETE_KEEP","COMPLETE"),IF(P112="exclude",IF(OR(V112="",W112=""),"INCOMPLETE_EXCLUDE","COMPLETE"),"NEEDS_CONTEXT"))))</x:f>
        <x:v>PENDING</x:v>
      </x:c>
    </x:row>
    <x:row r="113" ht="62" customHeight="1">
      <x:c r="A113" s="34" t="str">
        <x:v>PC-04100</x:v>
      </x:c>
      <x:c r="B113" s="34" t="str">
        <x:v>Det er ikke sentralbankens 
primære rolle å tilby innovative betalingsløsninger.</x:v>
      </x:c>
      <x:c r="C113" s="34" t="str"/>
      <x:c r="D113" s="34" t="str">
        <x:v>Det er ønskelig at DSP har en viss kontinuerlig bruk.</x:v>
      </x:c>
      <x:c r="E113" s="34" t="str"/>
      <x:c r="F113" s="34" t="str">
        <x:v>… ank er eneste node inntil videre. I så fall kan det sies å være «latent» 
DLT. I en slik konstruksjon vil desentraliseringen måtte være på nettverksnivå. Det vil 
være Norges Bank som kontrollerer reglene for systemet (protokollnivå). En annen 
måte det kan gjøres på, er at DSP designes slik at tredjeparter kan legge sin egen 
DLT på toppen av DSP eller kan integreres med andre aktørers DLT.          
Det er ønskelig at DSP har en viss kontinuerlig bruk. En måte å få til dette er om DSP 
er en attraktiv nisjeløsning for visse typer betalinger. Det er ikke sentralbankens 
primære rolle å tilby innovative betalingsløsninger. En nisjeløsning kan være knyttet til 
sentralbankens kjernevirksomhet, slik som for eksempel å tilby et tvungent 
betalingsmiddel. Visse utbetalinger fra det offentlige kan også skje i DSP. Dersom 
DSP blir en attraktiv plattform for tredjepartstilbydere, kan markedet bidra til at det 
skapes slike nisjeløsninger.            
Noen ønskelige egenskaper er dermed: 
- Kan gi ønsket grad av personvern (utover de krav som følger av EØS-
regelverket)  
- Mulighet for offline-betalinger  
- Plattform for tredjepartstilbydere  
- Verktøy i pengepoliti …</x:v>
      </x:c>
      <x:c r="G113" s="34" t="str">
        <x:v>PRD-0052-P0018-U01</x:v>
      </x:c>
      <x:c r="H113" s="34" t="str">
        <x:v>PRD-0052-P0018-U01</x:v>
      </x:c>
      <x:c r="I113" s="34" t="str">
        <x:v>NO_Norway_nb_memo_2_19_dsp</x:v>
      </x:c>
      <x:c r="J113" s="34" t="n">
        <x:v>18</x:v>
      </x:c>
      <x:c r="K113" s="34" t="str">
        <x:v>en</x:v>
      </x:c>
      <x:c r="L113" s="34" t="str">
        <x:v>Norges Bank (Norwegian CBDC work)</x:v>
      </x:c>
      <x:c r="M113" s="34" t="str">
        <x:v>Retain Norges Bank CBDC analysis only when it states an issuer proposal, preference, requirement, or own-project finding; exclude cited theory.</x:v>
      </x:c>
      <x:c r="N113" s="34" t="str">
        <x:v>text</x:v>
      </x:c>
      <x:c r="O113" s="34" t="str"/>
      <x:c r="P113" s="38" t="str"/>
      <x:c r="Q113" s="38" t="str"/>
      <x:c r="R113" s="38" t="str"/>
      <x:c r="S113" s="38" t="str"/>
      <x:c r="T113" s="38" t="str"/>
      <x:c r="U113" s="38" t="str"/>
      <x:c r="V113" s="38" t="str"/>
      <x:c r="W113" s="38" t="str"/>
      <x:c r="X113" s="38" t="str"/>
      <x:c r="Y113" s="38" t="str"/>
      <x:c r="Z113" s="38" t="str"/>
      <x:c r="AA113" s="43" t="str">
        <x:f>IF('Instructions'!$B$3="","",'Instructions'!$B$3)</x:f>
      </x:c>
      <x:c r="AB113" s="43" t="str">
        <x:f>IF(P113="","PENDING",IF('Instructions'!$B$3="","SET_INITIALS",IF(P113="keep",IF(OR(Q113="",R113="",S113="",T113="",U113="",W113=""),"INCOMPLETE_KEEP","COMPLETE"),IF(P113="exclude",IF(OR(V113="",W113=""),"INCOMPLETE_EXCLUDE","COMPLETE"),"NEEDS_CONTEXT"))))</x:f>
        <x:v>PENDING</x:v>
      </x:c>
    </x:row>
    <x:row r="114" ht="62" customHeight="1">
      <x:c r="A114" s="34" t="str">
        <x:v>PC-05374</x:v>
      </x:c>
      <x:c r="B114" s="34" t="str">
        <x:v>This offers the PBM Creator the 
option to stop all interactions with the NFTs to 
mitigate speculative risks and exercise control 
to prevent peer-to-peer transfers and potential 
secondary trades of the tokens.</x:v>
      </x:c>
      <x:c r="C114" s="34" t="str"/>
      <x:c r="D114" s="34" t="str">
        <x:v>The merchant balance is reflected in SGD, 
marking completion of the settlement as well  
as the “last-mile” acceptance of the PBM.</x:v>
      </x:c>
      <x:c r="E114" s="34" t="str"/>
      <x:c r="F114" s="34" t="str">
        <x:v>… tions 
Figure 16: Merchant receives notification on PBM acceptance
After the trial period, unused or expired PBM 
vouchers will lapse, and the underlying XSGD will 
be retrieved and returned to the PBM Creators. 
The image of the voucher, however, will remain in 
a user’s wallet as an ERC-1155 token. Programmed 
in the smart contract, the image will be updated 
to indicate that the voucher is no longer valid as a 
payment method. 
As an additional safeguard, a control feature is 
introduced into the smart contract that can pause 
transactions. This offers the PBM Creator the 
option to stop all interactions with the NFTs to 
mitigate speculative risks and exercise control 
to prevent peer-to-peer transfers and potential 
secondary trades of the tokens.
7.3 Case Study 3 – Government Pay-outs
Background
OCBC Bank supported the Central Provident Fund 
Board (CPFB) in launching the GovCash cheque 
replacement service in 2021. The service enables 
Singaporeans who are unable to use direct bank 
crediting to receive government payments via facial 
recognition at OCBC’s ATMs without needing to 
have an OCBC bank account. In addition, as part 
of GovCash, OCBC has collaborated with GovTech 
on the LifeSG app, which enables Singaporeans 
and Singapore Permanent Residents to view 
government payments  …</x:v>
      </x:c>
      <x:c r="G114" s="34" t="str">
        <x:v>PRD-0068-P0045-U01</x:v>
      </x:c>
      <x:c r="H114" s="34" t="str">
        <x:v>PRD-0068-P0045-U01</x:v>
      </x:c>
      <x:c r="I114" s="34" t="str">
        <x:v>SG_MAS_mas-project-orchid-report</x:v>
      </x:c>
      <x:c r="J114" s="34" t="n">
        <x:v>45</x:v>
      </x:c>
      <x:c r="K114" s="34" t="str">
        <x:v>en</x:v>
      </x:c>
      <x:c r="L114" s="34" t="str">
        <x:v>Monetary Authority of Singapore (Project Orchid / purpose-bound money)</x:v>
      </x:c>
      <x:c r="M114" s="34" t="str">
        <x:v>Retain complete Project Orchid decisions, requirements, and executed findings. Exclude future research and incomplete fragments.</x:v>
      </x:c>
      <x:c r="N114" s="34" t="str">
        <x:v>text</x:v>
      </x:c>
      <x:c r="O114" s="34" t="str"/>
      <x:c r="P114" s="38" t="str"/>
      <x:c r="Q114" s="38" t="str"/>
      <x:c r="R114" s="38" t="str"/>
      <x:c r="S114" s="38" t="str"/>
      <x:c r="T114" s="38" t="str"/>
      <x:c r="U114" s="38" t="str"/>
      <x:c r="V114" s="38" t="str"/>
      <x:c r="W114" s="38" t="str"/>
      <x:c r="X114" s="38" t="str"/>
      <x:c r="Y114" s="38" t="str"/>
      <x:c r="Z114" s="38" t="str"/>
      <x:c r="AA114" s="43" t="str">
        <x:f>IF('Instructions'!$B$3="","",'Instructions'!$B$3)</x:f>
      </x:c>
      <x:c r="AB114" s="43" t="str">
        <x:f>IF(P114="","PENDING",IF('Instructions'!$B$3="","SET_INITIALS",IF(P114="keep",IF(OR(Q114="",R114="",S114="",T114="",U114="",W114=""),"INCOMPLETE_KEEP","COMPLETE"),IF(P114="exclude",IF(OR(V114="",W114=""),"INCOMPLETE_EXCLUDE","COMPLETE"),"NEEDS_CONTEXT"))))</x:f>
        <x:v>PENDING</x:v>
      </x:c>
    </x:row>
    <x:row r="115" ht="62" customHeight="1">
      <x:c r="A115" s="34" t="str">
        <x:v>PC-06013</x:v>
      </x:c>
      <x:c r="B115" s="34" t="str">
        <x:v>Overall, the introduction of CBDC will lead to some substitution away from existing forms of money. But the 
scale of substitution and the implications for monetary and financial stability will depend very much on 
functionality, remuneration and other design features</x:v>
      </x:c>
      <x:c r="C115" s="34" t="str"/>
      <x:c r="D115" s="34" t="str"/>
      <x:c r="E115" s="34" t="str"/>
      <x:c r="F115" s="34" t="str">
        <x:v>… sits will also depend on whether the CBDC is remunerated or not (discussed in Chapter 5).
Compared to bank deposits that are not covered by the FSCS, CBDC could play a similar role as a means of 
payment but would have no credit risk. That may make it attractive to some businesses who typically hold 
unsecured deposits not covered by the FSCS. But again, holding an account at a commercial bank may offer 
non‑financial businesses the use of credit facilities and other benefits that arise from having a long‑standing 
relationship with that bank.
Overall, the introduction of CBDC will lead to some substitution away from existing forms of money. But the 
scale of substitution and the implications for monetary and financial stability will depend very much on 
functionality, remuneration and other design features (discussed in detail in Chapter 5).</x:v>
      </x:c>
      <x:c r="G115" s="34" t="str">
        <x:v>PRD-0075-P0011-U01</x:v>
      </x:c>
      <x:c r="H115" s="34" t="str"/>
      <x:c r="I115" s="34" t="str">
        <x:v>UK_BoE_2020_OpportChall</x:v>
      </x:c>
      <x:c r="J115" s="34" t="n">
        <x:v>11</x:v>
      </x:c>
      <x:c r="K115" s="34" t="str">
        <x:v>en</x:v>
      </x:c>
      <x:c r="L115" s="34" t="str">
        <x:v>Bank of England and HM Treasury (digital pound)</x:v>
      </x:c>
      <x:c r="M115" s="34" t="str">
        <x:v>Retain the named authority's own CBDC decisions, explicit proposals, requirements, features, and executed findings. Exclude generic context, literature, foreign projects, and stakeholder views not explicitly adopted by the authority.</x:v>
      </x:c>
      <x:c r="N115" s="34" t="str">
        <x:v>text</x:v>
      </x:c>
      <x:c r="O115" s="34" t="str"/>
      <x:c r="P115" s="38" t="str"/>
      <x:c r="Q115" s="38" t="str"/>
      <x:c r="R115" s="38" t="str"/>
      <x:c r="S115" s="38" t="str"/>
      <x:c r="T115" s="38" t="str"/>
      <x:c r="U115" s="38" t="str"/>
      <x:c r="V115" s="38" t="str"/>
      <x:c r="W115" s="38" t="str"/>
      <x:c r="X115" s="38" t="str"/>
      <x:c r="Y115" s="38" t="str"/>
      <x:c r="Z115" s="38" t="str"/>
      <x:c r="AA115" s="43" t="str">
        <x:f>IF('Instructions'!$B$3="","",'Instructions'!$B$3)</x:f>
      </x:c>
      <x:c r="AB115" s="43" t="str">
        <x:f>IF(P115="","PENDING",IF('Instructions'!$B$3="","SET_INITIALS",IF(P115="keep",IF(OR(Q115="",R115="",S115="",T115="",U115="",W115=""),"INCOMPLETE_KEEP","COMPLETE"),IF(P115="exclude",IF(OR(V115="",W115=""),"INCOMPLETE_EXCLUDE","COMPLETE"),"NEEDS_CONTEXT"))))</x:f>
        <x:v>PENDING</x:v>
      </x:c>
    </x:row>
    <x:row r="116" ht="62" customHeight="1">
      <x:c r="A116" s="34" t="str">
        <x:v>PC-04167</x:v>
      </x:c>
      <x:c r="B116" s="34" t="str">
        <x:v>Norges Bank vil utstede kontanter så lenge det er etterspørsel etter dem.</x:v>
      </x:c>
      <x:c r="C116" s="34" t="str"/>
      <x:c r="D116" s="34" t="str">
        <x:v>Norges Bank har ikke ambisjon om å overta kredittgivningen fra bankene.</x:v>
      </x:c>
      <x:c r="E116" s="34" t="str"/>
      <x:c r="F116" s="34" t="str">
        <x:v>… ver forhold som 
bør vektlegges i en vurdering av om Norges Bank bør innføre digitale 
sentralbankpenger. Slike penger kan utformes på ulike måter, avhengig av hva en 
ønsker å oppnå. Arbeidsgruppen peker særlig på tre mulige formål som bør vurderes 
nærmere: 
- Sikre et offentlig og kredittrisikofritt alternativ til innskudd i private banker, i 
tillegg til kontanter.  
- Fungere som en uavhengig beredskapsløsning for de ordinære elektroniske 
betalingssystemene. 
- Sikre et velegnet tvungent betalingsmiddel, som et supplement til kontanter. 
Norges Bank vil utstede kontanter så lenge det er etterspørsel etter dem. Men når 
kontantbruken faller, kan digitale sentralbankpenger være et alternativ til kontopenger. 
Hovedformålet er å sørge for tillit til penger og pengevesenet.  
Norges Bank har ikke ambisjon om å overta kredittgivningen fra bankene. En premiss 
for arbeidet er at eksistensen og omfanget av DSP ikke skal svekke mulighetene for 
banker og andre finansforetak til å formidle kreditt.  
Digitale sentralbankpenger reiser komplekse problemstillinger. Vi har få eller ingen 
internasjonale erfaringer å trekke på. Det er behov for mer analyse for å  …</x:v>
      </x:c>
      <x:c r="G116" s="34" t="str">
        <x:v>PRD-0053-P0004-U01</x:v>
      </x:c>
      <x:c r="H116" s="34" t="str">
        <x:v>PRD-0053-P0004-U01</x:v>
      </x:c>
      <x:c r="I116" s="34" t="str">
        <x:v>NO_Norway_nbmemo-1-2018</x:v>
      </x:c>
      <x:c r="J116" s="34" t="n">
        <x:v>4</x:v>
      </x:c>
      <x:c r="K116" s="34" t="str">
        <x:v>en</x:v>
      </x:c>
      <x:c r="L116" s="34" t="str">
        <x:v>Norges Bank</x:v>
      </x:c>
      <x:c r="M116" s="34" t="str">
        <x:v>Retain the named authority's own CBDC decisions, explicit proposals, requirements, features, and executed findings. Exclude generic context, literature, foreign projects, and stakeholder views not explicitly adopted by the authority.</x:v>
      </x:c>
      <x:c r="N116" s="34" t="str">
        <x:v>text</x:v>
      </x:c>
      <x:c r="O116" s="34" t="str"/>
      <x:c r="P116" s="38" t="str"/>
      <x:c r="Q116" s="38" t="str"/>
      <x:c r="R116" s="38" t="str"/>
      <x:c r="S116" s="38" t="str"/>
      <x:c r="T116" s="38" t="str"/>
      <x:c r="U116" s="38" t="str"/>
      <x:c r="V116" s="38" t="str"/>
      <x:c r="W116" s="38" t="str"/>
      <x:c r="X116" s="38" t="str"/>
      <x:c r="Y116" s="38" t="str"/>
      <x:c r="Z116" s="38" t="str"/>
      <x:c r="AA116" s="43" t="str">
        <x:f>IF('Instructions'!$B$3="","",'Instructions'!$B$3)</x:f>
      </x:c>
      <x:c r="AB116" s="43" t="str">
        <x:f>IF(P116="","PENDING",IF('Instructions'!$B$3="","SET_INITIALS",IF(P116="keep",IF(OR(Q116="",R116="",S116="",T116="",U116="",W116=""),"INCOMPLETE_KEEP","COMPLETE"),IF(P116="exclude",IF(OR(V116="",W116=""),"INCOMPLETE_EXCLUDE","COMPLETE"),"NEEDS_CONTEXT"))))</x:f>
        <x:v>PENDING</x:v>
      </x:c>
    </x:row>
    <x:row r="117" ht="62" customHeight="1">
      <x:c r="A117" s="34" t="str">
        <x:v>PC-06456</x:v>
      </x:c>
      <x:c r="B117" s="34" t="str">
        <x:v>•yield such benefits more effectively than alternative methods;</x:v>
      </x:c>
      <x:c r="C117" s="34" t="str"/>
      <x:c r="D117" s="34" t="str"/>
      <x:c r="E117" s="34" t="str"/>
      <x:c r="F117" s="34" t="str">
        <x:v>… rivate-sector financial productsand services, including digital wallets, mobile payment apps, and new digital assets such as cryp-tocurrencies and stablecoins. These technological advances have also led central banks aroundthe globe to explore the potential benefits and risks of issuing a CBDC.Federal Reserve policymakers and staff have studied CBDC closely for several years, guided by anunderstanding that any U.S. CBDC should, among other things•provide benefits to households, businesses, and the overall economy that exceed any costsand risks;•yield such benefits more effectively than alternative methods;•complement, rather than replace, current forms of money and methods for providing financialservices;
1</x:v>
      </x:c>
      <x:c r="G117" s="34" t="str">
        <x:v>PRD-0080-P0005-U01</x:v>
      </x:c>
      <x:c r="H117" s="34" t="str"/>
      <x:c r="I117" s="34" t="str">
        <x:v>US_Fed_2022</x:v>
      </x:c>
      <x:c r="J117" s="34" t="n">
        <x:v>5</x:v>
      </x:c>
      <x:c r="K117" s="34" t="str">
        <x:v>en</x:v>
      </x:c>
      <x:c r="L117" s="34" t="str">
        <x:v>Board of Governors of the Federal Reserve System (potential US CBDC)</x:v>
      </x:c>
      <x:c r="M117" s="34" t="str">
        <x:v>Discussion paper, not an issuance decision. Retain explicit Federal Reserve positions, prerequisites, design preferences, or stated risks for a potential US CBDC. Exclude questions, option inventories, literature, and stakeholder views.</x:v>
      </x:c>
      <x:c r="N117" s="34" t="str">
        <x:v>text</x:v>
      </x:c>
      <x:c r="O117" s="34" t="str"/>
      <x:c r="P117" s="38" t="str"/>
      <x:c r="Q117" s="38" t="str"/>
      <x:c r="R117" s="38" t="str"/>
      <x:c r="S117" s="38" t="str"/>
      <x:c r="T117" s="38" t="str"/>
      <x:c r="U117" s="38" t="str"/>
      <x:c r="V117" s="38" t="str"/>
      <x:c r="W117" s="38" t="str"/>
      <x:c r="X117" s="38" t="str"/>
      <x:c r="Y117" s="38" t="str"/>
      <x:c r="Z117" s="38" t="str"/>
      <x:c r="AA117" s="43" t="str">
        <x:f>IF('Instructions'!$B$3="","",'Instructions'!$B$3)</x:f>
      </x:c>
      <x:c r="AB117" s="43" t="str">
        <x:f>IF(P117="","PENDING",IF('Instructions'!$B$3="","SET_INITIALS",IF(P117="keep",IF(OR(Q117="",R117="",S117="",T117="",U117="",W117=""),"INCOMPLETE_KEEP","COMPLETE"),IF(P117="exclude",IF(OR(V117="",W117=""),"INCOMPLETE_EXCLUDE","COMPLETE"),"NEEDS_CONTEXT"))))</x:f>
        <x:v>PENDING</x:v>
      </x:c>
    </x:row>
    <x:row r="118" ht="62" customHeight="1">
      <x:c r="A118" s="34" t="str">
        <x:v>PC-00557</x:v>
      </x:c>
      <x:c r="B118" s="34" t="str">
        <x:v>On a near -to 
medium-term timeline, the Bank will also promote a centralized KYC register to maintain 
identification and profile data that would  either mandate or  allow individuals who do not 
maintain such information withi n banks or licensed intermediaries, to supply the data for the 
register.</x:v>
      </x:c>
      <x:c r="C118" s="34" t="str"/>
      <x:c r="D118" s="34" t="str">
        <x:v>limits will be placed on the amount of the B$ instrument that 
individuals, businesses and other non -supervised financial institutions would be able to  hold.</x:v>
      </x:c>
      <x:c r="E118" s="34" t="str"/>
      <x:c r="F118" s="34" t="str">
        <x:v>… e Board), and general businesses and entities other than licensed financial 
intermediaries.  They each have different respective roles to play in the modernization process. 
The Central Bank ’s role would be multi -purpose, including currency issuance, monitoring of 
holdings and sponsoring a centralized KYC/identity infrastructure.  In particular, although the 
Bank will not provide front -end customer  service, nor directly sponsor digital wallets, it will 
ultimately maintain the ledger of all individual h oldings of the digital currency.  On a near -to 
medium-term timeline, the Bank will also promote a centralized KYC register to maintain 
identification and profile data that would  either mandate or  allow individuals who do not 
maintain such information withi n banks or licensed intermediaries, to supply the data for the 
register.  By regulation , the register would be maintained to be compliant with AML/CFT 
standards to enable other financial relationships to be established by Central Bank supervised 
entities (SFIs).  This register would draw on data in government maintained systems, once 
statutory provisions are enabled, or consent-enabled access frameworks are established.</x:v>
      </x:c>
      <x:c r="G118" s="34" t="str">
        <x:v>PRD-0012-P0012-U01</x:v>
      </x:c>
      <x:c r="H118" s="34" t="str">
        <x:v>PRD-0012-P0012-U01</x:v>
      </x:c>
      <x:c r="I118" s="34" t="str">
        <x:v>BS_Bahamas_SandDollar_2019</x:v>
      </x:c>
      <x:c r="J118" s="34" t="n">
        <x:v>12</x:v>
      </x:c>
      <x:c r="K118" s="34" t="str">
        <x:v>en</x:v>
      </x:c>
      <x:c r="L118" s="34" t="str">
        <x:v>Central Bank of The Bahamas (Sand Dollar)</x:v>
      </x:c>
      <x:c r="M118" s="34" t="str">
        <x:v>Retain Sand Dollar project decisions and executed project research/findings. Exclude non-CBDC survey facts unless the text states a CBDC adoption implication.</x:v>
      </x:c>
      <x:c r="N118" s="34" t="str">
        <x:v>text</x:v>
      </x:c>
      <x:c r="O118" s="34" t="str"/>
      <x:c r="P118" s="38" t="str"/>
      <x:c r="Q118" s="38" t="str"/>
      <x:c r="R118" s="38" t="str"/>
      <x:c r="S118" s="38" t="str"/>
      <x:c r="T118" s="38" t="str"/>
      <x:c r="U118" s="38" t="str"/>
      <x:c r="V118" s="38" t="str"/>
      <x:c r="W118" s="38" t="str"/>
      <x:c r="X118" s="38" t="str"/>
      <x:c r="Y118" s="38" t="str"/>
      <x:c r="Z118" s="38" t="str"/>
      <x:c r="AA118" s="43" t="str">
        <x:f>IF('Instructions'!$B$3="","",'Instructions'!$B$3)</x:f>
      </x:c>
      <x:c r="AB118" s="43" t="str">
        <x:f>IF(P118="","PENDING",IF('Instructions'!$B$3="","SET_INITIALS",IF(P118="keep",IF(OR(Q118="",R118="",S118="",T118="",U118="",W118=""),"INCOMPLETE_KEEP","COMPLETE"),IF(P118="exclude",IF(OR(V118="",W118=""),"INCOMPLETE_EXCLUDE","COMPLETE"),"NEEDS_CONTEXT"))))</x:f>
        <x:v>PENDING</x:v>
      </x:c>
    </x:row>
    <x:row r="119" ht="62" customHeight="1">
      <x:c r="A119" s="34" t="str">
        <x:v>PC-04179</x:v>
      </x:c>
      <x:c r="B119" s="34" t="str">
        <x:v>Mulige løsninger for DSP må vurderes etter skalerbarhet, 
interoperabilitet, tilgjengelighet, sikkerhet og fleksibilitet.</x:v>
      </x:c>
      <x:c r="C119" s="34" t="str"/>
      <x:c r="D119" s="34" t="str">
        <x:v>vil kunne ivareta personvernhensyn ved at betalingene ikke spores eller 
registreres i en sentral database</x:v>
      </x:c>
      <x:c r="E119" s="34" t="str"/>
      <x:c r="F119" s="34" t="str">
        <x:v>… Arbeidsgruppens foreløpige vurdering er at en verdibasert modell har 
noen fordeler når det gjelder beredskap. En kontobasert modell har noen fordeler i å 
kunne tilby et reelt risikofritt alternativ til kontopenger når det gjelder 
verdioppbevaring. Når det gjelder formålet om å tilby et alternativt betalingsmiddel til 
bankpenger og fremme konkurranse, kan begge modellene ha sine sterke og svake 
sider. 
IT-arkitekturprinsipper og kostnader 
IT-arkitekturprinsippene fra Difi er felles retningslinjer for alt arbeid med IT i 
offentlig sektor. Mulige løsninger for DSP må vurderes etter skalerbarhet, 
interoperabilitet, tilgjengelighet, sikkerhet og fleksibilitet. Vår foreløpige vurdering er 
at det vil være mulig å realisere begge hovedmodellene i tråd med disse IT-
arkitekturprinsippene. 
De finansielle kostnadene ved begge hovedmodellene ville være betydelige, både med 
tanke på etablering og drift. Kostnader avhenger blant annet av teknologi, 
funksjonalitet og sikkerhet, samt organisatoriske forhold som utkontraktering og 
eierskap til løsningen. Kostnadsanslag kan først gjøres når slike forhold er avklart.</x:v>
      </x:c>
      <x:c r="G119" s="34" t="str">
        <x:v>PRD-0053-P0008-U01</x:v>
      </x:c>
      <x:c r="H119" s="34" t="str">
        <x:v>PRD-0053-P0008-U01</x:v>
      </x:c>
      <x:c r="I119" s="34" t="str">
        <x:v>NO_Norway_nbmemo-1-2018</x:v>
      </x:c>
      <x:c r="J119" s="34" t="n">
        <x:v>8</x:v>
      </x:c>
      <x:c r="K119" s="34" t="str">
        <x:v>en</x:v>
      </x:c>
      <x:c r="L119" s="34" t="str">
        <x:v>Norges Bank</x:v>
      </x:c>
      <x:c r="M119" s="34" t="str">
        <x:v>Retain the named authority's own CBDC decisions, explicit proposals, requirements, features, and executed findings. Exclude generic context, literature, foreign projects, and stakeholder views not explicitly adopted by the authority.</x:v>
      </x:c>
      <x:c r="N119" s="34" t="str">
        <x:v>text</x:v>
      </x:c>
      <x:c r="O119" s="34" t="str"/>
      <x:c r="P119" s="38" t="str"/>
      <x:c r="Q119" s="38" t="str"/>
      <x:c r="R119" s="38" t="str"/>
      <x:c r="S119" s="38" t="str"/>
      <x:c r="T119" s="38" t="str"/>
      <x:c r="U119" s="38" t="str"/>
      <x:c r="V119" s="38" t="str"/>
      <x:c r="W119" s="38" t="str"/>
      <x:c r="X119" s="38" t="str"/>
      <x:c r="Y119" s="38" t="str"/>
      <x:c r="Z119" s="38" t="str"/>
      <x:c r="AA119" s="43" t="str">
        <x:f>IF('Instructions'!$B$3="","",'Instructions'!$B$3)</x:f>
      </x:c>
      <x:c r="AB119" s="43" t="str">
        <x:f>IF(P119="","PENDING",IF('Instructions'!$B$3="","SET_INITIALS",IF(P119="keep",IF(OR(Q119="",R119="",S119="",T119="",U119="",W119=""),"INCOMPLETE_KEEP","COMPLETE"),IF(P119="exclude",IF(OR(V119="",W119=""),"INCOMPLETE_EXCLUDE","COMPLETE"),"NEEDS_CONTEXT"))))</x:f>
        <x:v>PENDING</x:v>
      </x:c>
    </x:row>
    <x:row r="120" ht="62" customHeight="1">
      <x:c r="A120" s="34" t="str">
        <x:v>PC-00705</x:v>
      </x:c>
      <x:c r="B120" s="34" t="str">
        <x:v>Secondly, it is more flexible than the macro-partitioned since 
every system designed for users to  have custody of their funds can also support 
institutional custody, while the reverse is not necessarily true.</x:v>
      </x:c>
      <x:c r="C120" s="34" t="str"/>
      <x:c r="D120" s="34" t="str"/>
      <x:c r="E120" s="34" t="str"/>
      <x:c r="F120" s="34" t="str">
        <x:v>… ability of a single 
authority.5 Further, these systems’ high overhead inhibits their ability to scale, arguably 
making them sub-optimal for a retail CBDC, as is the case for  designs aligned closely 
with cryptocurrency systems such as Bitcoin and Ethereum.6 
• Of the two partitioned archetypes, the micro and the macro, the micro has two 
advantages. Firstly, it is more private  than the macro -partitioned since it allows end 
users to keep custody of their funds, if they choose, while the macro archetype permits 
only institutional custody. Secondly, it is more flexible than the macro-partitioned since 
every system designed for users to  have custody of their funds can also support 
institutional custody, while the reverse is not necessarily true. 
4 The authority, a third party, would have no visibility into transactions at the time of settlement.  Even if the system 
permits an authority to learn transaction details at a later time, it cannot stop fraudulent transactions before they 
are settled. This is a serious, and arguably unnecessary, risk in an online system. 
5 The argument regarding a weak governance fit applies to a retail CBDC system operating within a jurisdiction where 
a single authority (the CB) oversees the fiat currency instrument. If, however, a system is inten …</x:v>
      </x:c>
      <x:c r="G120" s="34" t="str">
        <x:v>PRD-0108-P0009-U01</x:v>
      </x:c>
      <x:c r="H120" s="34" t="str"/>
      <x:c r="I120" s="34" t="str">
        <x:v>CA_BoC_RetailFeasibility_SDP2025_9</x:v>
      </x:c>
      <x:c r="J120" s="34" t="n">
        <x:v>9</x:v>
      </x:c>
      <x:c r="K120" s="34" t="str">
        <x:v>en</x:v>
      </x:c>
      <x:c r="L120" s="34" t="str">
        <x:v>Bank of Canada research on retail CBDC feasibility</x:v>
      </x:c>
      <x:c r="M120" s="34" t="str">
        <x:v>Staff research is not an adopted design. Retain empirical findings or explicit Bank of Canada conclusions tied to its potential CBDC; exclude model assumptions and literature.</x:v>
      </x:c>
      <x:c r="N120" s="34" t="str">
        <x:v>text</x:v>
      </x:c>
      <x:c r="O120" s="34" t="str"/>
      <x:c r="P120" s="38" t="str"/>
      <x:c r="Q120" s="38" t="str"/>
      <x:c r="R120" s="38" t="str"/>
      <x:c r="S120" s="38" t="str"/>
      <x:c r="T120" s="38" t="str"/>
      <x:c r="U120" s="38" t="str"/>
      <x:c r="V120" s="38" t="str"/>
      <x:c r="W120" s="38" t="str"/>
      <x:c r="X120" s="38" t="str"/>
      <x:c r="Y120" s="38" t="str"/>
      <x:c r="Z120" s="38" t="str"/>
      <x:c r="AA120" s="43" t="str">
        <x:f>IF('Instructions'!$B$3="","",'Instructions'!$B$3)</x:f>
      </x:c>
      <x:c r="AB120" s="43" t="str">
        <x:f>IF(P120="","PENDING",IF('Instructions'!$B$3="","SET_INITIALS",IF(P120="keep",IF(OR(Q120="",R120="",S120="",T120="",U120="",W120=""),"INCOMPLETE_KEEP","COMPLETE"),IF(P120="exclude",IF(OR(V120="",W120=""),"INCOMPLETE_EXCLUDE","COMPLETE"),"NEEDS_CONTEXT"))))</x:f>
        <x:v>PENDING</x:v>
      </x:c>
    </x:row>
    <x:row r="121" ht="62" customHeight="1">
      <x:c r="A121" s="34" t="str">
        <x:v>PC-00960</x:v>
      </x:c>
      <x:c r="B121" s="34" t="str">
        <x:v>To preserve privacy among 
banks, the ledgers for participant nodes contain only 
information that pertains to their own transactions.</x:v>
      </x:c>
      <x:c r="C121" s="34" t="str"/>
      <x:c r="D121" s="34" t="str"/>
      <x:c r="E121" s="34" t="str"/>
      <x:c r="F121" s="34" t="str">
        <x:v>… us 
is achieved, the DDR Object will be recorded in the 
database, and will undergo a state transition from 
“unspent” to “spent,” with the sender’s unspent DDR 
balance now reflecting a lower amount.
Parties Involved
There are three types of nodes on the Jasper  
platform—a participant node, a notary node  and a  
supervisory node. Each node maintains a proprietary  
ledger that captures up-to-date transaction record 
information.26 Information is updated and synchro -
nized across all proprietary ledgers as soon as any 
changes are recorded. To preserve privacy among 
banks, the ledgers for participant nodes contain only 
information that pertains to their own transactions. 
In contrast, the ledgers maintained by the notary and 
supervisory nodes are intended to capture all  
transaction records, which gives them full view of all 
activity taking place over the platform. 
Of note, it is also possible for the supervisory and  
notary roles to be combined into a single node on the 
Jasper platform.27 The Bank of Canada serves in both 
roles on the current version of the platform. Before  
a production implementation, the risk and policy  
implications associated with each potential candi -
date to perform one or bo …</x:v>
      </x:c>
      <x:c r="G121" s="34" t="str">
        <x:v>PRD-0015-P0021-U01</x:v>
      </x:c>
      <x:c r="H121" s="34" t="str"/>
      <x:c r="I121" s="34" t="str">
        <x:v>CA_Jasper_Phase12_2017</x:v>
      </x:c>
      <x:c r="J121" s="34" t="n">
        <x:v>21</x:v>
      </x:c>
      <x:c r="K121" s="34" t="str">
        <x:v>en</x:v>
      </x:c>
      <x:c r="L121" s="34" t="str">
        <x:v>Bank of Canada and Payments Canada (Project Jasper)</x:v>
      </x:c>
      <x:c r="M121" s="34" t="str">
        <x:v>Retain executed Project Jasper design choices and findings. Exclude general DLT literature and external examples.</x:v>
      </x:c>
      <x:c r="N121" s="34" t="str">
        <x:v>text</x:v>
      </x:c>
      <x:c r="O121" s="34" t="str"/>
      <x:c r="P121" s="38" t="str"/>
      <x:c r="Q121" s="38" t="str"/>
      <x:c r="R121" s="38" t="str"/>
      <x:c r="S121" s="38" t="str"/>
      <x:c r="T121" s="38" t="str"/>
      <x:c r="U121" s="38" t="str"/>
      <x:c r="V121" s="38" t="str"/>
      <x:c r="W121" s="38" t="str"/>
      <x:c r="X121" s="38" t="str"/>
      <x:c r="Y121" s="38" t="str"/>
      <x:c r="Z121" s="38" t="str"/>
      <x:c r="AA121" s="43" t="str">
        <x:f>IF('Instructions'!$B$3="","",'Instructions'!$B$3)</x:f>
      </x:c>
      <x:c r="AB121" s="43" t="str">
        <x:f>IF(P121="","PENDING",IF('Instructions'!$B$3="","SET_INITIALS",IF(P121="keep",IF(OR(Q121="",R121="",S121="",T121="",U121="",W121=""),"INCOMPLETE_KEEP","COMPLETE"),IF(P121="exclude",IF(OR(V121="",W121=""),"INCOMPLETE_EXCLUDE","COMPLETE"),"NEEDS_CONTEXT"))))</x:f>
        <x:v>PENDING</x:v>
      </x:c>
    </x:row>
    <x:row r="122" ht="62" customHeight="1">
      <x:c r="A122" s="34" t="str">
        <x:v>PC-04927</x:v>
      </x:c>
      <x:c r="B122" s="34" t="str">
        <x:v>For cross-border payments, the digital ruble platform can be integrated with CBDC platforms 
of other countries and international organisations, which will speed up and reduce the cost of 
payments for consumers.</x:v>
      </x:c>
      <x:c r="C122" s="34" t="str"/>
      <x:c r="D122" s="34" t="str"/>
      <x:c r="E122" s="34" t="str"/>
      <x:c r="F122" s="34" t="str">
        <x:v>8
A Digital Ruble
October 2020
1. The role of a digital ruble  
in money circulation
for consumers, promote competition among credit institutions and their fight for clients through 
offering more convenient services for households and businesses. It will also serve as a stimulus for 
companies to develop and implement innovative products and technologies.
For cross-border payments, the digital ruble platform can be integrated with CBDC platforms 
of other countries and international organisations, which will speed up and reduce the cost of 
payments for consumers.
Box 1 
The forms of money that currently exist
These days, the functions of money such as being a medium of exchange, a unit of account, and a 
store of value can be performed by cash and non-cash funds issued by a central bank as well as funds in 
accounts with commercial banks.
Cash (banknotes and coins) is bearer money on a protected medium issued by a central bank. It 
circulates through the exchange of the medium from one person to another. Its protection is its owner’s 
responsibility, and forging it  is prohibited by law.
Non-cash centr …</x:v>
      </x:c>
      <x:c r="G122" s="34" t="str">
        <x:v>PRD-0064-P0009-U01</x:v>
      </x:c>
      <x:c r="H122" s="34" t="str"/>
      <x:c r="I122" s="34" t="str">
        <x:v>RU_Russia_consultation_paper_201013</x:v>
      </x:c>
      <x:c r="J122" s="34" t="n">
        <x:v>9</x:v>
      </x:c>
      <x:c r="K122" s="34" t="str">
        <x:v>en</x:v>
      </x:c>
      <x:c r="L122" s="34" t="str">
        <x:v>Bank of Russia (digital ruble)</x:v>
      </x:c>
      <x:c r="M122" s="34" t="str">
        <x:v>Retain explicit Bank of Russia proposals, preferences, and requirements. Exclude open questions and future research without a position.</x:v>
      </x:c>
      <x:c r="N122" s="34" t="str">
        <x:v>text</x:v>
      </x:c>
      <x:c r="O122" s="34" t="str"/>
      <x:c r="P122" s="38" t="str"/>
      <x:c r="Q122" s="38" t="str"/>
      <x:c r="R122" s="38" t="str"/>
      <x:c r="S122" s="38" t="str"/>
      <x:c r="T122" s="38" t="str"/>
      <x:c r="U122" s="38" t="str"/>
      <x:c r="V122" s="38" t="str"/>
      <x:c r="W122" s="38" t="str"/>
      <x:c r="X122" s="38" t="str"/>
      <x:c r="Y122" s="38" t="str"/>
      <x:c r="Z122" s="38" t="str"/>
      <x:c r="AA122" s="43" t="str">
        <x:f>IF('Instructions'!$B$3="","",'Instructions'!$B$3)</x:f>
      </x:c>
      <x:c r="AB122" s="43" t="str">
        <x:f>IF(P122="","PENDING",IF('Instructions'!$B$3="","SET_INITIALS",IF(P122="keep",IF(OR(Q122="",R122="",S122="",T122="",U122="",W122=""),"INCOMPLETE_KEEP","COMPLETE"),IF(P122="exclude",IF(OR(V122="",W122=""),"INCOMPLETE_EXCLUDE","COMPLETE"),"NEEDS_CONTEXT"))))</x:f>
        <x:v>PENDING</x:v>
      </x:c>
    </x:row>
    <x:row r="123" ht="62" customHeight="1">
      <x:c r="A123" s="34" t="str">
        <x:v>PC-00599</x:v>
      </x:c>
      <x:c r="B123" s="34" t="str">
        <x:v>The accounts must be 
established face-to-face 
through any of the 
authorized commercial 
banks, payment service 
providers (PSPs) and 
money transfer 
businesses (MTBs) 
through their respective 
designated agents.</x:v>
      </x:c>
      <x:c r="C123" s="34" t="str"/>
      <x:c r="D123" s="34" t="str">
        <x:v>Enrollment details must 
correspond to official records</x:v>
      </x:c>
      <x:c r="E123" s="34" t="str"/>
      <x:c r="F123" s="34" t="str">
        <x:v>… its can be made 
by account holder and 
3rd parties, but 
withdrawals must be 
made by account holder 
only. 
6) Operation is valid only 
within Commonwealth 
of the Bahamas. 
7) International fund 
transfer is prohibited.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x:v>
      </x:c>
      <x:c r="G123" s="34" t="str">
        <x:v>PRD-0012-P0025-U01</x:v>
      </x:c>
      <x:c r="H123" s="34" t="str">
        <x:v>PRD-0012-P0025-U01</x:v>
      </x:c>
      <x:c r="I123" s="34" t="str">
        <x:v>BS_Bahamas_SandDollar_2019</x:v>
      </x:c>
      <x:c r="J123" s="34" t="n">
        <x:v>25</x:v>
      </x:c>
      <x:c r="K123" s="34" t="str">
        <x:v>en</x:v>
      </x:c>
      <x:c r="L123" s="34" t="str">
        <x:v>Central Bank of The Bahamas (Sand Dollar)</x:v>
      </x:c>
      <x:c r="M123" s="34" t="str">
        <x:v>Retain Sand Dollar project decisions and executed project research/findings. Exclude non-CBDC survey facts unless the text states a CBDC adoption implication.</x:v>
      </x:c>
      <x:c r="N123" s="34" t="str">
        <x:v>text</x:v>
      </x:c>
      <x:c r="O123" s="34" t="str"/>
      <x:c r="P123" s="38" t="str"/>
      <x:c r="Q123" s="38" t="str"/>
      <x:c r="R123" s="38" t="str"/>
      <x:c r="S123" s="38" t="str"/>
      <x:c r="T123" s="38" t="str"/>
      <x:c r="U123" s="38" t="str"/>
      <x:c r="V123" s="38" t="str"/>
      <x:c r="W123" s="38" t="str"/>
      <x:c r="X123" s="38" t="str"/>
      <x:c r="Y123" s="38" t="str"/>
      <x:c r="Z123" s="38" t="str"/>
      <x:c r="AA123" s="43" t="str">
        <x:f>IF('Instructions'!$B$3="","",'Instructions'!$B$3)</x:f>
      </x:c>
      <x:c r="AB123" s="43" t="str">
        <x:f>IF(P123="","PENDING",IF('Instructions'!$B$3="","SET_INITIALS",IF(P123="keep",IF(OR(Q123="",R123="",S123="",T123="",U123="",W123=""),"INCOMPLETE_KEEP","COMPLETE"),IF(P123="exclude",IF(OR(V123="",W123=""),"INCOMPLETE_EXCLUDE","COMPLETE"),"NEEDS_CONTEXT"))))</x:f>
        <x:v>PENDING</x:v>
      </x:c>
    </x:row>
    <x:row r="124" ht="62" customHeight="1">
      <x:c r="A124" s="34" t="str">
        <x:v>PC-04333</x:v>
      </x:c>
      <x:c r="B124" s="34" t="str">
        <x:v>Kravet dreier seg om at systemet kan fungere uavhengig av bankenes 
betalingssystemer og også fungere for offline-betalinger i en periode.</x:v>
      </x:c>
      <x:c r="C124" s="34" t="str"/>
      <x:c r="D124" s="34" t="str"/>
      <x:c r="E124" s="34" t="str"/>
      <x:c r="F124" s="34" t="str">
        <x:v>…  løsninger som 
allerede er utviklet for å oppfylle krav til tilgjengelighet, for eksempel 
mobiltelefoner og brukergrensesnitt for svaksynte. Dette omtales nærmere i 
kapittel 3 om teknologi. Teknisk testing vil belyse nærmere om krav til 
tilgjengelighet er oppfylt og om løsningene kan basere seg på eksisterende 
teknologi som oppfyller krav til tilgjengelighet. Det kan også være aktuelt at 
Norges Bank finansierer en løsning som sikrer tilgjengelighet.   
2.10. Tilfredsstiller krav til teknisk uavhengighet og 
mulighet for betaling offline 
Kravet dreier seg om at systemet kan fungere uavhengig av bankenes 
betalingssystemer og også fungere for offline-betalinger i en periode.  
DSP vil bestå av ulike komponenter eller delsystemer: kjerneinfrastruktur, 
omveksling mellom bankinnskudd og DSP og til slutt grensesnittet ut mot 
betaler og betalingsmottaker. Kravet om teknisk uavhengighet kan i 
utgangspunktet gjelde enkelte eller flere komponenter. Jo flere ledd som er 
uavhengige, desto sterkere vil beredskapen kunne være. Kravene om teknisk 
uavhengighet og beredskap bør avveies mot mulighetene for at tredjeparter 
skal være effektive bidragsytere inn i forskjellige deler av DSP-systemet, slik 
som innovasjon, kundek …</x:v>
      </x:c>
      <x:c r="G124" s="34" t="str">
        <x:v>PRD-0054-P0021-U01</x:v>
      </x:c>
      <x:c r="H124" s="34" t="str"/>
      <x:c r="I124" s="34" t="str">
        <x:v>NO_Norway_norges-bank-memo-1-2021</x:v>
      </x:c>
      <x:c r="J124" s="34" t="n">
        <x:v>21</x:v>
      </x:c>
      <x:c r="K124" s="34" t="str">
        <x:v>en</x:v>
      </x:c>
      <x:c r="L124" s="34" t="str">
        <x:v>Norges Bank (Norwegian CBDC work)</x:v>
      </x:c>
      <x:c r="M124" s="34" t="str">
        <x:v>Retain Norges Bank CBDC positions and requirements; exclude generic or cited research.</x:v>
      </x:c>
      <x:c r="N124" s="34" t="str">
        <x:v>text</x:v>
      </x:c>
      <x:c r="O124" s="34" t="str"/>
      <x:c r="P124" s="38" t="str"/>
      <x:c r="Q124" s="38" t="str"/>
      <x:c r="R124" s="38" t="str"/>
      <x:c r="S124" s="38" t="str"/>
      <x:c r="T124" s="38" t="str"/>
      <x:c r="U124" s="38" t="str"/>
      <x:c r="V124" s="38" t="str"/>
      <x:c r="W124" s="38" t="str"/>
      <x:c r="X124" s="38" t="str"/>
      <x:c r="Y124" s="38" t="str"/>
      <x:c r="Z124" s="38" t="str"/>
      <x:c r="AA124" s="43" t="str">
        <x:f>IF('Instructions'!$B$3="","",'Instructions'!$B$3)</x:f>
      </x:c>
      <x:c r="AB124" s="43" t="str">
        <x:f>IF(P124="","PENDING",IF('Instructions'!$B$3="","SET_INITIALS",IF(P124="keep",IF(OR(Q124="",R124="",S124="",T124="",U124="",W124=""),"INCOMPLETE_KEEP","COMPLETE"),IF(P124="exclude",IF(OR(V124="",W124=""),"INCOMPLETE_EXCLUDE","COMPLETE"),"NEEDS_CONTEXT"))))</x:f>
        <x:v>PENDING</x:v>
      </x:c>
    </x:row>
    <x:row r="125" ht="62" customHeight="1">
      <x:c r="A125" s="34" t="str">
        <x:v>PC-05280</x:v>
      </x:c>
      <x:c r="B125" s="34" t="str">
        <x:v>PBM is designed to be compatible with 
common cold and hot cryptographic wallets 
which stores a user’s private keys.</x:v>
      </x:c>
      <x:c r="C125" s="34" t="str"/>
      <x:c r="D125" s="34" t="str">
        <x:v>The PBM solution is designed to work with both 
DLT and non-DLT based ledger infrastructure.</x:v>
      </x:c>
      <x:c r="E125" s="34" t="str"/>
      <x:c r="F125" s="34" t="str">
        <x:v>… t Orchid examines the 
interoperability of PBM across different types of 
ledgers – both public and permissioned as well 
as centralised and decentralised. The inclusion 
of public and private blockchains are solely for 
experimental and exploratory purposes based 
on technical grounds. It does not constitute 
an endorsement by MAS of them as being 
suitable as financial market infrastructure. 
The design and selection of an optimal 
ledger for a retail CBDC is a potential topic for 
research in future phases of Project Orchid.
3.5 PBM Wallets
PBM is designed to be compatible with 
common cold and hot cryptographic wallets 
which stores a user’s private keys. These 
wallets could be provided by commercial 
or government entities. The wallets need to 
factor in additional risks in terms of accidental 
loss, who conducts the transactions, and how 
transactions are monitored and recorded.
While some retail users may prefer to have 
complete control over their digital assets via 
self-custodial wallets, others prefer them to 
be held under the custody of an institution for 
accountability and insurance. The institutional 
setup of self-custody may require expensive 
hardware (e.g. Hardware Security Mod …</x:v>
      </x:c>
      <x:c r="G125" s="34" t="str">
        <x:v>PRD-0068-P0016-U01</x:v>
      </x:c>
      <x:c r="H125" s="34" t="str">
        <x:v>PRD-0068-P0016-U01</x:v>
      </x:c>
      <x:c r="I125" s="34" t="str">
        <x:v>SG_MAS_mas-project-orchid-report</x:v>
      </x:c>
      <x:c r="J125" s="34" t="n">
        <x:v>16</x:v>
      </x:c>
      <x:c r="K125" s="34" t="str">
        <x:v>en</x:v>
      </x:c>
      <x:c r="L125" s="34" t="str">
        <x:v>Monetary Authority of Singapore (Project Orchid / purpose-bound money)</x:v>
      </x:c>
      <x:c r="M125" s="34" t="str">
        <x:v>Retain complete Project Orchid decisions, requirements, and executed findings. Exclude future research and incomplete fragments.</x:v>
      </x:c>
      <x:c r="N125" s="34" t="str">
        <x:v>text</x:v>
      </x:c>
      <x:c r="O125" s="34" t="str"/>
      <x:c r="P125" s="38" t="str"/>
      <x:c r="Q125" s="38" t="str"/>
      <x:c r="R125" s="38" t="str"/>
      <x:c r="S125" s="38" t="str"/>
      <x:c r="T125" s="38" t="str"/>
      <x:c r="U125" s="38" t="str"/>
      <x:c r="V125" s="38" t="str"/>
      <x:c r="W125" s="38" t="str"/>
      <x:c r="X125" s="38" t="str"/>
      <x:c r="Y125" s="38" t="str"/>
      <x:c r="Z125" s="38" t="str"/>
      <x:c r="AA125" s="43" t="str">
        <x:f>IF('Instructions'!$B$3="","",'Instructions'!$B$3)</x:f>
      </x:c>
      <x:c r="AB125" s="43" t="str">
        <x:f>IF(P125="","PENDING",IF('Instructions'!$B$3="","SET_INITIALS",IF(P125="keep",IF(OR(Q125="",R125="",S125="",T125="",U125="",W125=""),"INCOMPLETE_KEEP","COMPLETE"),IF(P125="exclude",IF(OR(V125="",W125=""),"INCOMPLETE_EXCLUDE","COMPLETE"),"NEEDS_CONTEXT"))))</x:f>
        <x:v>PENDING</x:v>
      </x:c>
    </x:row>
    <x:row r="126" ht="62" customHeight="1">
      <x:c r="A126" s="34" t="str">
        <x:v>PC-02543</x:v>
      </x:c>
      <x:c r="B126" s="34" t="str">
        <x:v>In the 
wRD technology architecture, Bank Indonesia can 
manage 2 (two) types of digital assets: the Rupiah 
Digital and the digital securities.</x:v>
      </x:c>
      <x:c r="C126" s="34" t="str"/>
      <x:c r="D126" s="34" t="str">
        <x:v>However, it is 
necessary to balance the need-to-know basis
15 
principle in wholesale transactions with the interest 
in supervision.</x:v>
      </x:c>
      <x:c r="E126" s="34" t="str"/>
      <x:c r="F126" s="34" t="str">
        <x:v>… ants. In contrast, on Kaleido Hyperledger 
Besu, participants have identical data on the ledger, 
but this data is stored in encrypted form. Only 
the parties involved can decrypt and access the 
transaction data. Therefore, a monitoring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 …</x:v>
      </x:c>
      <x:c r="G126" s="34" t="str">
        <x:v>PRD-0037-P0021-U01</x:v>
      </x:c>
      <x:c r="H126" s="34" t="str">
        <x:v>PRD-0037-P0021-U01</x:v>
      </x:c>
      <x:c r="I126" s="34" t="str">
        <x:v>ID_Indonesia_2024</x:v>
      </x:c>
      <x:c r="J126" s="34" t="n">
        <x:v>21</x:v>
      </x:c>
      <x:c r="K126" s="34" t="str">
        <x:v>en</x:v>
      </x:c>
      <x:c r="L126" s="34" t="str">
        <x:v>Bank Indonesia (Digital Rupiah)</x:v>
      </x:c>
      <x:c r="M126" s="34" t="str">
        <x:v>Retain the named authority's own CBDC decisions, explicit proposals, requirements, features, and executed findings. Exclude generic context, literature, foreign projects, and stakeholder views not explicitly adopted by the authority.</x:v>
      </x:c>
      <x:c r="N126" s="34" t="str">
        <x:v>text</x:v>
      </x:c>
      <x:c r="O126" s="34" t="str"/>
      <x:c r="P126" s="38" t="str"/>
      <x:c r="Q126" s="38" t="str"/>
      <x:c r="R126" s="38" t="str"/>
      <x:c r="S126" s="38" t="str"/>
      <x:c r="T126" s="38" t="str"/>
      <x:c r="U126" s="38" t="str"/>
      <x:c r="V126" s="38" t="str"/>
      <x:c r="W126" s="38" t="str"/>
      <x:c r="X126" s="38" t="str"/>
      <x:c r="Y126" s="38" t="str"/>
      <x:c r="Z126" s="38" t="str"/>
      <x:c r="AA126" s="43" t="str">
        <x:f>IF('Instructions'!$B$3="","",'Instructions'!$B$3)</x:f>
      </x:c>
      <x:c r="AB126" s="43" t="str">
        <x:f>IF(P126="","PENDING",IF('Instructions'!$B$3="","SET_INITIALS",IF(P126="keep",IF(OR(Q126="",R126="",S126="",T126="",U126="",W126=""),"INCOMPLETE_KEEP","COMPLETE"),IF(P126="exclude",IF(OR(V126="",W126=""),"INCOMPLETE_EXCLUDE","COMPLETE"),"NEEDS_CONTEXT"))))</x:f>
        <x:v>PENDING</x:v>
      </x:c>
    </x:row>
    <x:row r="127" ht="62" customHeight="1">
      <x:c r="A127" s="34" t="str">
        <x:v>PC-05678</x:v>
      </x:c>
      <x:c r="B127" s="34" t="str">
        <x:v>The Digital Turkish Lira System is being designed to interoperate with both current and 
prospective components of digital ecosystems, featuring a modular architecture.</x:v>
      </x:c>
      <x:c r="C127" s="34" t="str"/>
      <x:c r="D127" s="34" t="str">
        <x:v>This layer will handle the know-your-
customer process, user verification, and the triggering of digital Turkish lira transactions.</x:v>
      </x:c>
      <x:c r="E127" s="34" t="str"/>
      <x:c r="F127" s="34" t="str">
        <x:v>…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financial infrastructure is an important requirement. This 
connection is expected to be established through the Service Layer and, by extension, 
financial intermediaries. 
As a user-centric approach to digital identity, the Digital Turkish Lira System has adopted 
the SSI model starting from the first phase. The system has thus been connected to the
 SSI 
Türkiye Platform. 
DLTs are seen to be widely used within the digital asset ecosystem. Consequently, the 
interoperability between digital assets an …</x:v>
      </x:c>
      <x:c r="G127" s="34" t="str">
        <x:v>PRD-0101-P0010-U01</x:v>
      </x:c>
      <x:c r="H127" s="34" t="str">
        <x:v>PRD-0101-P0010-U01</x:v>
      </x:c>
      <x:c r="I127" s="34" t="str">
        <x:v>TR_DigitalLira_Phase2_2025</x:v>
      </x:c>
      <x:c r="J127" s="34" t="n">
        <x:v>10</x:v>
      </x:c>
      <x:c r="K127" s="34" t="str">
        <x:v>en</x:v>
      </x:c>
      <x:c r="L127" s="34" t="str">
        <x:v>Central Bank of the Republic of Turkiye (Digital Turkish Lira)</x:v>
      </x:c>
      <x:c r="M127" s="34" t="str">
        <x:v>Retain the named authority's own CBDC decisions, explicit proposals, requirements, features, and executed findings. Exclude generic context, literature, foreign projects, and stakeholder views not explicitly adopted by the authority.</x:v>
      </x:c>
      <x:c r="N127" s="34" t="str">
        <x:v>text</x:v>
      </x:c>
      <x:c r="O127" s="34" t="str"/>
      <x:c r="P127" s="38" t="str"/>
      <x:c r="Q127" s="38" t="str"/>
      <x:c r="R127" s="38" t="str"/>
      <x:c r="S127" s="38" t="str"/>
      <x:c r="T127" s="38" t="str"/>
      <x:c r="U127" s="38" t="str"/>
      <x:c r="V127" s="38" t="str"/>
      <x:c r="W127" s="38" t="str"/>
      <x:c r="X127" s="38" t="str"/>
      <x:c r="Y127" s="38" t="str"/>
      <x:c r="Z127" s="38" t="str"/>
      <x:c r="AA127" s="43" t="str">
        <x:f>IF('Instructions'!$B$3="","",'Instructions'!$B$3)</x:f>
      </x:c>
      <x:c r="AB127" s="43" t="str">
        <x:f>IF(P127="","PENDING",IF('Instructions'!$B$3="","SET_INITIALS",IF(P127="keep",IF(OR(Q127="",R127="",S127="",T127="",U127="",W127=""),"INCOMPLETE_KEEP","COMPLETE"),IF(P127="exclude",IF(OR(V127="",W127=""),"INCOMPLETE_EXCLUDE","COMPLETE"),"NEEDS_CONTEXT"))))</x:f>
        <x:v>PENDING</x:v>
      </x:c>
    </x:row>
    <x:row r="128" ht="62" customHeight="1">
      <x:c r="A128" s="34" t="str">
        <x:v>PC-04715</x:v>
      </x:c>
      <x:c r="B128" s="34" t="str">
        <x:v>PSC was issued on the XRP Ledger (XRPL) by the MOF and fully 
collateralized with USD cash deposits held in reserve at a Tier 1 Federal Deposit Insurance Corporation 
(FDIC) United States bank.</x:v>
      </x:c>
      <x:c r="C128" s="34" t="str"/>
      <x:c r="D128" s="34" t="str">
        <x:v>fully 
collateralized with USD cash deposits held in reserve at a Tier 1 Federal Deposit Insurance Corporation 
(FDIC) United States bank.</x:v>
      </x:c>
      <x:c r="E128" s="34" t="str"/>
      <x:c r="F128" s="34" t="str">
        <x:v>Ministry of Finance Republic of Palau Stablecoin Program: Phase 1 Report                         6
4. Project Scope 
The PSC Phase 1 scope was designed to enable a selection of up to 200 employee volunteers from the 
executive branch of the government to use the PSC to make purchases from at least three (3) voluntarily 
participating local retailers. PSC was issued on the XRP Ledger (XRPL) by the MOF and fully 
collateralized with USD cash deposits held in reserve at a Tier 1 Federal Deposit Insurance Corporation 
(FDIC) United States bank. 
This “closed loop” pilot allowed the MOF to stay in control of the PSC issuance and distribution, with a 
maximum money in circulation equivalent to USD20,000 (= PSC 20,000). These funds were directly 
distributed by the MOF with no possibility for any volunteers to "pay -in" to obtain additional digital 
currency. Nor was it possible for any other non -selected user to get hold of PSC. Moreover, all selected 
volunteers could only make payments and only the participating local retailers were able to convert PSC to 
USD deposits in the comm …</x:v>
      </x:c>
      <x:c r="G128" s="34" t="str">
        <x:v>PRD-0061-P0006-U01</x:v>
      </x:c>
      <x:c r="H128" s="34" t="str">
        <x:v>PRD-0061-P0006-U01</x:v>
      </x:c>
      <x:c r="I128" s="34" t="str">
        <x:v>PW_Palau_Phase1_Report</x:v>
      </x:c>
      <x:c r="J128" s="34" t="n">
        <x:v>6</x:v>
      </x:c>
      <x:c r="K128" s="34" t="str">
        <x:v>en</x:v>
      </x:c>
      <x:c r="L128" s="34" t="str">
        <x:v>Republic of Palau (Palau Stablecoin programme)</x:v>
      </x:c>
      <x:c r="M128" s="34" t="str">
        <x:v>Retain executed programme design choices and Phase 1 findings. Preserve that this is a government stablecoin programme rather than central-bank-issued CBDC.</x:v>
      </x:c>
      <x:c r="N128" s="34" t="str">
        <x:v>text</x:v>
      </x:c>
      <x:c r="O128" s="34" t="str"/>
      <x:c r="P128" s="38" t="str"/>
      <x:c r="Q128" s="38" t="str"/>
      <x:c r="R128" s="38" t="str"/>
      <x:c r="S128" s="38" t="str"/>
      <x:c r="T128" s="38" t="str"/>
      <x:c r="U128" s="38" t="str"/>
      <x:c r="V128" s="38" t="str"/>
      <x:c r="W128" s="38" t="str"/>
      <x:c r="X128" s="38" t="str"/>
      <x:c r="Y128" s="38" t="str"/>
      <x:c r="Z128" s="38" t="str"/>
      <x:c r="AA128" s="43" t="str">
        <x:f>IF('Instructions'!$B$3="","",'Instructions'!$B$3)</x:f>
      </x:c>
      <x:c r="AB128" s="43" t="str">
        <x:f>IF(P128="","PENDING",IF('Instructions'!$B$3="","SET_INITIALS",IF(P128="keep",IF(OR(Q128="",R128="",S128="",T128="",U128="",W128=""),"INCOMPLETE_KEEP","COMPLETE"),IF(P128="exclude",IF(OR(V128="",W128=""),"INCOMPLETE_EXCLUDE","COMPLETE"),"NEEDS_CONTEXT"))))</x:f>
        <x:v>PENDING</x:v>
      </x:c>
    </x:row>
    <x:row r="129" ht="62" customHeight="1">
      <x:c r="A129" s="34" t="str">
        <x:v>PC-04845</x:v>
      </x:c>
      <x:c r="B129" s="34" t="str">
        <x:v>Возможность офлайн-переводов предполагается обеспечить для С2С-, С2В-, В2С-операций.</x:v>
      </x:c>
      <x:c r="C129" s="34" t="str">
        <x:v>The possibility of offline transfers is expected to be provided for C2C, C2B, and B2C operations.</x:v>
      </x:c>
      <x:c r="D129" s="34" t="str"/>
      <x:c r="E129" s="34" t="str"/>
      <x:c r="F129" s="34" t="str">
        <x:v>18 Концепция цифрового рубля
V. Примеры операций с цифровым рублем
Офлайн-переводы
Офлайн-переводы – платежи в цифровых рублях, осуществляемые клиентами без доступа 
к сети Интернет посредством специальных цифровых кошельков, размещенных на мобильных 
устройствах.
Использование офлайн-режима планируется реализовать в рамках дальнейшего развития 
цифрового рубля в связи с необходимостью проработки технологических и правовых вопро-
сов, а также вопросов информационной безопасности.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x:v>
      </x:c>
      <x:c r="G129" s="34" t="str">
        <x:v>PRD-0063-P0019-U01</x:v>
      </x:c>
      <x:c r="H129" s="34" t="str"/>
      <x:c r="I129" s="34" t="str">
        <x:v>RU_Russia_concept_08042021</x:v>
      </x:c>
      <x:c r="J129" s="34" t="n">
        <x:v>19</x:v>
      </x:c>
      <x:c r="K129" s="34" t="str">
        <x:v>ru/uk</x:v>
      </x:c>
      <x:c r="L129" s="34" t="str">
        <x:v>Bank of Russia (digital ruble)</x:v>
      </x:c>
      <x:c r="M129" s="34" t="str">
        <x:v>Retain the named authority's own CBDC decisions, explicit proposals, requirements, features, and executed findings. Exclude generic context, literature, foreign projects, and stakeholder views not explicitly adopted by the authority.</x:v>
      </x:c>
      <x:c r="N129" s="34" t="str">
        <x:v>text</x:v>
      </x:c>
      <x:c r="O129" s="34" t="str"/>
      <x:c r="P129" s="38" t="str"/>
      <x:c r="Q129" s="38" t="str"/>
      <x:c r="R129" s="38" t="str"/>
      <x:c r="S129" s="38" t="str"/>
      <x:c r="T129" s="38" t="str"/>
      <x:c r="U129" s="38" t="str"/>
      <x:c r="V129" s="38" t="str"/>
      <x:c r="W129" s="38" t="str"/>
      <x:c r="X129" s="38" t="str"/>
      <x:c r="Y129" s="38" t="str"/>
      <x:c r="Z129" s="38" t="str"/>
      <x:c r="AA129" s="43" t="str">
        <x:f>IF('Instructions'!$B$3="","",'Instructions'!$B$3)</x:f>
      </x:c>
      <x:c r="AB129" s="43" t="str">
        <x:f>IF(P129="","PENDING",IF('Instructions'!$B$3="","SET_INITIALS",IF(P129="keep",IF(OR(Q129="",R129="",S129="",T129="",U129="",W129=""),"INCOMPLETE_KEEP","COMPLETE"),IF(P129="exclude",IF(OR(V129="",W129=""),"INCOMPLETE_EXCLUDE","COMPLETE"),"NEEDS_CONTEXT"))))</x:f>
        <x:v>PENDING</x:v>
      </x:c>
    </x:row>
    <x:row r="130" ht="62" customHeight="1">
      <x:c r="A130" s="34" t="str">
        <x:v>PC-04192</x:v>
      </x:c>
      <x:c r="B130" s="34" t="str">
        <x:v>En premiss for arbeidet er at eksistensen av og størrelsen på DSP ikke skal 
vesentlig svekke mulighetene for banker og andre finansforetak til å formidle kreditt.</x:v>
      </x:c>
      <x:c r="C130" s="34" t="str"/>
      <x:c r="D130" s="34" t="str"/>
      <x:c r="E130" s="34" t="str"/>
      <x:c r="F130" s="34" t="str">
        <x:v>… e sett forhold som tilsier at vi alt nå kan 
konkludere at det er uaktuelt å innføre DSP. Arbeidsgruppen har identifisert flere 
forhold som tilsier varsomhet, spesielt for å unngå at bankinnskudd veksles så raskt og 
i så stort omgang til DSP at kredittformidlingen påvirkes. 
Det er derfor behov for å utrede formålene og de mest aktuelle løsningene i mer detalj 
enn det rammene for denne utredningen har tillatt. Det gjør det også mulig å si mer om 
konsekvenser av DSP og nytte-kostnadsvurderingen. Dette skal gjøres i en fase 2 av 
prosjektet. En premiss for arbeidet er at eksistensen av og størrelsen på DSP ikke skal 
vesentlig svekke mulighetene for banker og andre finansforetak til å formidle kreditt.</x:v>
      </x:c>
      <x:c r="G130" s="34" t="str">
        <x:v>PRD-0053-P0011-U01</x:v>
      </x:c>
      <x:c r="H130" s="34" t="str"/>
      <x:c r="I130" s="34" t="str">
        <x:v>NO_Norway_nbmemo-1-2018</x:v>
      </x:c>
      <x:c r="J130" s="34" t="n">
        <x:v>11</x:v>
      </x:c>
      <x:c r="K130" s="34" t="str">
        <x:v>en</x:v>
      </x:c>
      <x:c r="L130" s="34" t="str">
        <x:v>Norges Bank</x:v>
      </x:c>
      <x:c r="M130" s="34" t="str">
        <x:v>Retain the named authority's own CBDC decisions, explicit proposals, requirements, features, and executed findings. Exclude generic context, literature, foreign projects, and stakeholder views not explicitly adopted by the authority.</x:v>
      </x:c>
      <x:c r="N130" s="34" t="str">
        <x:v>text</x:v>
      </x:c>
      <x:c r="O130" s="34" t="str"/>
      <x:c r="P130" s="38" t="str"/>
      <x:c r="Q130" s="38" t="str"/>
      <x:c r="R130" s="38" t="str"/>
      <x:c r="S130" s="38" t="str"/>
      <x:c r="T130" s="38" t="str"/>
      <x:c r="U130" s="38" t="str"/>
      <x:c r="V130" s="38" t="str"/>
      <x:c r="W130" s="38" t="str"/>
      <x:c r="X130" s="38" t="str"/>
      <x:c r="Y130" s="38" t="str"/>
      <x:c r="Z130" s="38" t="str"/>
      <x:c r="AA130" s="43" t="str">
        <x:f>IF('Instructions'!$B$3="","",'Instructions'!$B$3)</x:f>
      </x:c>
      <x:c r="AB130" s="43" t="str">
        <x:f>IF(P130="","PENDING",IF('Instructions'!$B$3="","SET_INITIALS",IF(P130="keep",IF(OR(Q130="",R130="",S130="",T130="",U130="",W130=""),"INCOMPLETE_KEEP","COMPLETE"),IF(P130="exclude",IF(OR(V130="",W130=""),"INCOMPLETE_EXCLUDE","COMPLETE"),"NEEDS_CONTEXT"))))</x:f>
        <x:v>PENDING</x:v>
      </x:c>
    </x:row>
    <x:row r="131" ht="62" customHeight="1">
      <x:c r="A131" s="34" t="str">
        <x:v>PC-05253</x:v>
      </x:c>
      <x:c r="B131" s="34" t="str">
        <x:v>Though MAS has assessed that
there is no urgent need for a retail CBDC in Singapore at this point in time</x:v>
      </x:c>
      <x:c r="C131" s="34" t="str"/>
      <x:c r="D131" s="34" t="str"/>
      <x:c r="E131" s="34" t="str"/>
      <x:c r="F131" s="34" t="str">
        <x:v>Schemes and Initiatives | Published Date: 31 October 2022
Project Orchid
Project Orchid is a multi-year, multi-phase exploratory project examining the various
design and technical aspects pertinent to digital Singapore dollar, from its functionalities
to its interaction with existing payment infrastructures. Though MAS has assessed that
there is no urgent need for a retail CBDC in Singapore at this point in time, MAS seeks to
facilitate ongoing learning and advance the financial infrastructure in Singapore.  
Objectives
Develop the technology infrastructure and technical competencies necessary for digital
Singapore dollar (such as Central Bank Digital Currencies and tokenised bank deposits)
Explore potential use cases for a programmable money in Singapore
The first phase of the project aims to uncover potential use cases for a programmable
digital SGD and the infrastructure required. Subsequent phases of Project Orchid will
investigate the optimal led …</x:v>
      </x:c>
      <x:c r="G131" s="34" t="str">
        <x:v>PRD-0099-P0001-U01</x:v>
      </x:c>
      <x:c r="H131" s="34" t="str"/>
      <x:c r="I131" s="34" t="str">
        <x:v>SG_MAS_Orchid_page_2025</x:v>
      </x:c>
      <x:c r="J131" s="34" t="n">
        <x:v>1</x:v>
      </x:c>
      <x:c r="K131" s="34" t="str">
        <x:v>en</x:v>
      </x:c>
      <x:c r="L131" s="34" t="str">
        <x:v>Monetary Authority of Singapore (Project Orchid)</x:v>
      </x:c>
      <x:c r="M131" s="34" t="str">
        <x:v>Retain the named authority's own CBDC decisions, explicit proposals, requirements, features, and executed findings. Exclude generic context, literature, foreign projects, and stakeholder views not explicitly adopted by the authority.</x:v>
      </x:c>
      <x:c r="N131" s="34" t="str">
        <x:v>text</x:v>
      </x:c>
      <x:c r="O131" s="34" t="str"/>
      <x:c r="P131" s="38" t="str"/>
      <x:c r="Q131" s="38" t="str"/>
      <x:c r="R131" s="38" t="str"/>
      <x:c r="S131" s="38" t="str"/>
      <x:c r="T131" s="38" t="str"/>
      <x:c r="U131" s="38" t="str"/>
      <x:c r="V131" s="38" t="str"/>
      <x:c r="W131" s="38" t="str"/>
      <x:c r="X131" s="38" t="str"/>
      <x:c r="Y131" s="38" t="str"/>
      <x:c r="Z131" s="38" t="str"/>
      <x:c r="AA131" s="43" t="str">
        <x:f>IF('Instructions'!$B$3="","",'Instructions'!$B$3)</x:f>
      </x:c>
      <x:c r="AB131" s="43" t="str">
        <x:f>IF(P131="","PENDING",IF('Instructions'!$B$3="","SET_INITIALS",IF(P131="keep",IF(OR(Q131="",R131="",S131="",T131="",U131="",W131=""),"INCOMPLETE_KEEP","COMPLETE"),IF(P131="exclude",IF(OR(V131="",W131=""),"INCOMPLETE_EXCLUDE","COMPLETE"),"NEEDS_CONTEXT"))))</x:f>
        <x:v>PENDING</x:v>
      </x:c>
    </x:row>
    <x:row r="132" ht="62" customHeight="1">
      <x:c r="A132" s="34" t="str">
        <x:v>PC-02261</x:v>
      </x:c>
      <x:c r="B132" s="34" t="str">
        <x:v>The project was an experimental collection of experiences supported by gamification 
techniques, which also enabled the development and ongoing maintenance of customer 
relationships.</x:v>
      </x:c>
      <x:c r="C132" s="34" t="str"/>
      <x:c r="D132" s="34" t="str"/>
      <x:c r="E132" s="34" t="str"/>
      <x:c r="F132" s="34" t="str">
        <x:v>… re digi tal finance application that enables primary school age children and their 
parents to learn about digital finance in a realistic and yet playful environment.  
The creation of the Student Safe programme is the result of the integration of a number of 
innovative central bank ideas. The main innovative solutions developed by the central bank team 
behind the Student Safe were the following during the implementation of the project: 
▪ A central bank mobile application and financial services provision for the public were 
implemented. 
▪ The project was an experimental collection of experiences supported by gamification 
techniques, which also enabled the development and ongoing maintenance of customer 
relationships. By creating and operating an active user community, the central bank could 
provide a secure background for young peop le to increase their financial literacy, which is 
not in all cases available from market providers due to potential conflicts of interest. 
▪ FinTech methodologies were applied in project design and delivery, which made the app 
attractive in both content and design. 
▪ Identification of the legal framework that allows market entry without requiring legislative 
changes.  
The MNB ’s pilot project involving real users offers  …</x:v>
      </x:c>
      <x:c r="G132" s="34" t="str">
        <x:v>PRD-0034-P0037-U01</x:v>
      </x:c>
      <x:c r="H132" s="34" t="str"/>
      <x:c r="I132" s="34" t="str">
        <x:v>HU_Hungary_2025</x:v>
      </x:c>
      <x:c r="J132" s="34" t="n">
        <x:v>37</x:v>
      </x:c>
      <x:c r="K132" s="34" t="str">
        <x:v>en</x:v>
      </x:c>
      <x:c r="L132" s="34" t="str">
        <x:v>Magyar Nemzeti Bank (Student Safe / retail CBDC pilot context)</x:v>
      </x:c>
      <x:c r="M132" s="34" t="str">
        <x:v>Retain concrete central-bank pilot features and executed findings. Exclude educational framing, generic CBDC discussion, and unadopted recommendations.</x:v>
      </x:c>
      <x:c r="N132" s="34" t="str">
        <x:v>text</x:v>
      </x:c>
      <x:c r="O132" s="34" t="str"/>
      <x:c r="P132" s="38" t="str"/>
      <x:c r="Q132" s="38" t="str"/>
      <x:c r="R132" s="38" t="str"/>
      <x:c r="S132" s="38" t="str"/>
      <x:c r="T132" s="38" t="str"/>
      <x:c r="U132" s="38" t="str"/>
      <x:c r="V132" s="38" t="str"/>
      <x:c r="W132" s="38" t="str"/>
      <x:c r="X132" s="38" t="str"/>
      <x:c r="Y132" s="38" t="str"/>
      <x:c r="Z132" s="38" t="str"/>
      <x:c r="AA132" s="43" t="str">
        <x:f>IF('Instructions'!$B$3="","",'Instructions'!$B$3)</x:f>
      </x:c>
      <x:c r="AB132" s="43" t="str">
        <x:f>IF(P132="","PENDING",IF('Instructions'!$B$3="","SET_INITIALS",IF(P132="keep",IF(OR(Q132="",R132="",S132="",T132="",U132="",W132=""),"INCOMPLETE_KEEP","COMPLETE"),IF(P132="exclude",IF(OR(V132="",W132=""),"INCOMPLETE_EXCLUDE","COMPLETE"),"NEEDS_CONTEXT"))))</x:f>
        <x:v>PENDING</x:v>
      </x:c>
    </x:row>
    <x:row r="133" ht="62" customHeight="1">
      <x:c r="A133" s="34" t="str">
        <x:v>PC-00489</x:v>
      </x:c>
      <x:c r="B133" s="34" t="str">
        <x:v>con la emisión de la Resolución de Directorio N.º 
082/2024 del Banco Central de Bolivia, que habilita el uso de canales e instrumentos 
electrónicos de pago para operaciones con activos virtuales</x:v>
      </x:c>
      <x:c r="C133" s="34" t="str">
        <x:v>with the issuance of Board Resolution No. 082/2024 of the Central Bank of Bolivia, which enables the use of electronic payment channels and instruments for operations with virtual assets</x:v>
      </x:c>
      <x:c r="D133" s="34" t="str"/>
      <x:c r="E133" s="34" t="str"/>
      <x:c r="F133" s="34" t="str">
        <x:v>…  base en evidencia y experiencias concretas. 
La hoja de ruta propuesta prioriza el análisis técnico, la consulta con los actores clave y 
la ejecución de pilotos controlados antes de considerar una emisión nacional definitiva, 
enfatizando la importancia de fortalecer capacidades en ciberseguridad y gestión de 
incidentes tecnológicos.
Para comenzar, la hoja de ruta crítica se articula como una guía secuencial para el 
desarrollo técnico, institucional y operativo del proyecto Boliviano Digital. Su punto 
de partida se sitúa en junio de 2024, con la emisión de la Resolución de Directorio N.º 
082/2024 del Banco Central de Bolivia, que habilita el uso de canales e instrumentos 
electrónicos de pago para operaciones con activos virtuales. Esta resolución marca el 
inicio formal del proceso exploratorio en torno a una Moneda Digital de Banco Central, 
y da lugar a una planificación estructurada.
Posteriormente se consolidar án espacios de diálogo institucionales entre el BCB y las 
entidades de intermediación financiera privadas, actores tecnológicos relevantes y 
público en general. Esta articulación multisectorial será clave para definir los casos de 
uso prioritarios, acordar principios de diseño y establecer una agenda común para el 
desarrollo de prototipos. El énfasis est …</x:v>
      </x:c>
      <x:c r="G133" s="34" t="str">
        <x:v>PRD-0010-P0056-U01</x:v>
      </x:c>
      <x:c r="H133" s="34" t="str"/>
      <x:c r="I133" s="34" t="str">
        <x:v>BO_BCB_Boliviano_Digital_2025</x:v>
      </x:c>
      <x:c r="J133" s="34" t="n">
        <x:v>56</x:v>
      </x:c>
      <x:c r="K133" s="34" t="str">
        <x:v>es</x:v>
      </x:c>
      <x:c r="L133" s="34" t="str">
        <x:v>Banco Central de Bolivia (Boliviano Digital)</x:v>
      </x:c>
      <x:c r="M133" s="34" t="str">
        <x:v>Retain BCB project decisions, proposals, requirements, and findings; exclude headings and generic background.</x:v>
      </x:c>
      <x:c r="N133" s="34" t="str">
        <x:v>text</x:v>
      </x:c>
      <x:c r="O133" s="34" t="str"/>
      <x:c r="P133" s="38" t="str"/>
      <x:c r="Q133" s="38" t="str"/>
      <x:c r="R133" s="38" t="str"/>
      <x:c r="S133" s="38" t="str"/>
      <x:c r="T133" s="38" t="str"/>
      <x:c r="U133" s="38" t="str"/>
      <x:c r="V133" s="38" t="str"/>
      <x:c r="W133" s="38" t="str"/>
      <x:c r="X133" s="38" t="str"/>
      <x:c r="Y133" s="38" t="str"/>
      <x:c r="Z133" s="38" t="str"/>
      <x:c r="AA133" s="43" t="str">
        <x:f>IF('Instructions'!$B$3="","",'Instructions'!$B$3)</x:f>
      </x:c>
      <x:c r="AB133" s="43" t="str">
        <x:f>IF(P133="","PENDING",IF('Instructions'!$B$3="","SET_INITIALS",IF(P133="keep",IF(OR(Q133="",R133="",S133="",T133="",U133="",W133=""),"INCOMPLETE_KEEP","COMPLETE"),IF(P133="exclude",IF(OR(V133="",W133=""),"INCOMPLETE_EXCLUDE","COMPLETE"),"NEEDS_CONTEXT"))))</x:f>
        <x:v>PENDING</x:v>
      </x:c>
    </x:row>
    <x:row r="134" ht="62" customHeight="1">
      <x:c r="A134" s="34" t="str">
        <x:v>PC-04768</x:v>
      </x:c>
      <x:c r="B134" s="34" t="str">
        <x:v>A benefit of Stablecoin use in the Republic of Palau is to help reduce energy consumption it 
takes to transport currency, i.e. between stores and banks or even between family members.</x:v>
      </x:c>
      <x:c r="C134" s="34" t="str"/>
      <x:c r="D134" s="34" t="str">
        <x:v>Another goal of the Palau Stablecoin is to reduce service charges for 
transaction costs like cash transfer, credit card payment fees etc...</x:v>
      </x:c>
      <x:c r="E134" s="34" t="str"/>
      <x:c r="F134" s="34" t="str">
        <x:v>… u? 
The Palau Ministry of Finance has sponsored the Stablecoin project to explore ways to make 
payments easier and more affordable for the Republic of Palau. The goal is to make financial 
services more widely available through digital access to under -served communities and socioeconomic 
groups. Another goal of the Palau Stablecoin is to reduce service charges for 
transaction costs like cash transfer, credit card payment fees etc... The implementation of PSC 
will increase the efficiency of financial services across the Republic of Palau. 
A benefit of Stablecoin use in the Republic of Palau is to help reduce energy consumption it 
takes to transport currency, i.e. between stores and banks or even between family members. 
This will help reduce the Republic of Palau's carbon footprint. 
4. Is the issuance of the PSC part of a plan to make the country cashless? 
No. Cash (the US Dollar) will still be used in the Republic of Palau. 
5. Is the Palau Stablecoin a cryptocurrency? 
In simple terms, a Stablecoin is a cryptographic token. Stablecoins are usually issued by 
privately-owned enterprises and have been introduced to take advantage of many of the 
advantages of cryptocurrencies whilst addressing the high price volatility of cryptocurrencies 
(i.e., bitcoin,  …</x:v>
      </x:c>
      <x:c r="G134" s="34" t="str">
        <x:v>PRD-0061-P0022-U01</x:v>
      </x:c>
      <x:c r="H134" s="34" t="str">
        <x:v>PRD-0061-P0022-U01</x:v>
      </x:c>
      <x:c r="I134" s="34" t="str">
        <x:v>PW_Palau_Phase1_Report</x:v>
      </x:c>
      <x:c r="J134" s="34" t="n">
        <x:v>22</x:v>
      </x:c>
      <x:c r="K134" s="34" t="str">
        <x:v>en</x:v>
      </x:c>
      <x:c r="L134" s="34" t="str">
        <x:v>Republic of Palau (Palau Stablecoin programme)</x:v>
      </x:c>
      <x:c r="M134" s="34" t="str">
        <x:v>Retain executed programme design choices and Phase 1 findings. Preserve that this is a government stablecoin programme rather than central-bank-issued CBDC.</x:v>
      </x:c>
      <x:c r="N134" s="34" t="str">
        <x:v>text</x:v>
      </x:c>
      <x:c r="O134" s="34" t="str"/>
      <x:c r="P134" s="38" t="str"/>
      <x:c r="Q134" s="38" t="str"/>
      <x:c r="R134" s="38" t="str"/>
      <x:c r="S134" s="38" t="str"/>
      <x:c r="T134" s="38" t="str"/>
      <x:c r="U134" s="38" t="str"/>
      <x:c r="V134" s="38" t="str"/>
      <x:c r="W134" s="38" t="str"/>
      <x:c r="X134" s="38" t="str"/>
      <x:c r="Y134" s="38" t="str"/>
      <x:c r="Z134" s="38" t="str"/>
      <x:c r="AA134" s="43" t="str">
        <x:f>IF('Instructions'!$B$3="","",'Instructions'!$B$3)</x:f>
      </x:c>
      <x:c r="AB134" s="43" t="str">
        <x:f>IF(P134="","PENDING",IF('Instructions'!$B$3="","SET_INITIALS",IF(P134="keep",IF(OR(Q134="",R134="",S134="",T134="",U134="",W134=""),"INCOMPLETE_KEEP","COMPLETE"),IF(P134="exclude",IF(OR(V134="",W134=""),"INCOMPLETE_EXCLUDE","COMPLETE"),"NEEDS_CONTEXT"))))</x:f>
        <x:v>PENDING</x:v>
      </x:c>
    </x:row>
    <x:row r="135" ht="62" customHeight="1">
      <x:c r="A135" s="34" t="str">
        <x:v>PC-01038</x:v>
      </x:c>
      <x:c r="B135" s="34" t="str">
        <x:v>Ethereum provides high-availability for  
the system based on the design of the solution;  
additional high-availability requirements are limited 
to add-ons, including keys and applications.</x:v>
      </x:c>
      <x:c r="C135" s="34" t="str"/>
      <x:c r="D135" s="34" t="str"/>
      <x:c r="E135" s="34" t="str"/>
      <x:c r="F135" s="34" t="str">
        <x:v>… k-private data and other data that the application 
running on the node needs access to but must not be 
shared with others).
Corda stores each node’s data in a standard rela -
tional database and moves data using a message 
queue (MQ) system, both of which can be coordinat-
ed using a transaction manager running on the Java 
Virtual Machine. It is important to ensure that all 
blockchain platforms offer the same capabilities to 
protect private data in the event of a node failure.
High-availability is critical for nodes on a Corda  
platform. Ethereum provides high-availability for  
the system based on the design of the solution;  
additional high-availability requirements are limited 
to add-ons, including keys and applications.</x:v>
      </x:c>
      <x:c r="G135" s="34" t="str">
        <x:v>PRD-0015-P0033-U01</x:v>
      </x:c>
      <x:c r="H135" s="34" t="str"/>
      <x:c r="I135" s="34" t="str">
        <x:v>CA_Jasper_Phase12_2017</x:v>
      </x:c>
      <x:c r="J135" s="34" t="n">
        <x:v>33</x:v>
      </x:c>
      <x:c r="K135" s="34" t="str">
        <x:v>en</x:v>
      </x:c>
      <x:c r="L135" s="34" t="str">
        <x:v>Bank of Canada and Payments Canada (Project Jasper)</x:v>
      </x:c>
      <x:c r="M135" s="34" t="str">
        <x:v>Retain executed Project Jasper design choices and findings. Exclude general DLT literature and external examples.</x:v>
      </x:c>
      <x:c r="N135" s="34" t="str">
        <x:v>text</x:v>
      </x:c>
      <x:c r="O135" s="34" t="str"/>
      <x:c r="P135" s="38" t="str"/>
      <x:c r="Q135" s="38" t="str"/>
      <x:c r="R135" s="38" t="str"/>
      <x:c r="S135" s="38" t="str"/>
      <x:c r="T135" s="38" t="str"/>
      <x:c r="U135" s="38" t="str"/>
      <x:c r="V135" s="38" t="str"/>
      <x:c r="W135" s="38" t="str"/>
      <x:c r="X135" s="38" t="str"/>
      <x:c r="Y135" s="38" t="str"/>
      <x:c r="Z135" s="38" t="str"/>
      <x:c r="AA135" s="43" t="str">
        <x:f>IF('Instructions'!$B$3="","",'Instructions'!$B$3)</x:f>
      </x:c>
      <x:c r="AB135" s="43" t="str">
        <x:f>IF(P135="","PENDING",IF('Instructions'!$B$3="","SET_INITIALS",IF(P135="keep",IF(OR(Q135="",R135="",S135="",T135="",U135="",W135=""),"INCOMPLETE_KEEP","COMPLETE"),IF(P135="exclude",IF(OR(V135="",W135=""),"INCOMPLETE_EXCLUDE","COMPLETE"),"NEEDS_CONTEXT"))))</x:f>
        <x:v>PENDING</x:v>
      </x:c>
    </x:row>
    <x:row r="136" ht="62" customHeight="1">
      <x:c r="A136" s="34" t="str">
        <x:v>PC-01821</x:v>
      </x:c>
      <x:c r="B136" s="34" t="str">
        <x:v>A CBDC system should be highly available with minimum service downtime.  
Ideally, it should provide 24/7 payment services.</x:v>
      </x:c>
      <x:c r="C136" s="34" t="str"/>
      <x:c r="D136" s="34" t="str">
        <x:v>A CBDC system should be highly available with minimum service downtime.</x:v>
      </x:c>
      <x:c r="E136" s="34" t="str"/>
      <x:c r="F136" s="34" t="str">
        <x:v>19 
fulfilling relevant compliance requirements.  Personally identifiable information (PII) should 
be restricted to authorized parties only. 
 Available  A CBDC system should be highly available with minimum service downtime.  
Ideally, it should provide 24/7 payment services. 
 Resilient and robust  Ideally, a CBDC system should be robust to known operational 
issues and resilient to unknown operational di sruption.  It should be able to recover from 
unknown operational disruption such as connectivity outages whenever practically feasible. 
 Compliance-friendly  A CBDC system should support CBDC to be compliant with 
regulations around AML/CFT and sanctions. 
4.2 Efficiency 
The efficiency consideration is about ensuring that CBDC offers benefits to users and the 
industry while keeping the cost incurred in  …</x:v>
      </x:c>
      <x:c r="G136" s="34" t="str">
        <x:v>PRD-0032-P0020-U01</x:v>
      </x:c>
      <x:c r="H136" s="34" t="str">
        <x:v>PRD-0032-P0020-U01</x:v>
      </x:c>
      <x:c r="I136" s="34" t="str">
        <x:v>HK_HKMA_2021</x:v>
      </x:c>
      <x:c r="J136" s="34" t="n">
        <x:v>20</x:v>
      </x:c>
      <x:c r="K136" s="34" t="str">
        <x:v>en</x:v>
      </x:c>
      <x:c r="L136" s="34" t="str">
        <x:v>Hong Kong Monetary Authority (e-HKD)</x:v>
      </x:c>
      <x:c r="M136" s="34" t="str">
        <x:v>Retain HKMA e-HKD positions and architecture claims. A disclaimer that a study is not a final blueprint is not itself a design conclusion.</x:v>
      </x:c>
      <x:c r="N136" s="34" t="str">
        <x:v>text</x:v>
      </x:c>
      <x:c r="O136" s="34" t="str"/>
      <x:c r="P136" s="38" t="str"/>
      <x:c r="Q136" s="38" t="str"/>
      <x:c r="R136" s="38" t="str"/>
      <x:c r="S136" s="38" t="str"/>
      <x:c r="T136" s="38" t="str"/>
      <x:c r="U136" s="38" t="str"/>
      <x:c r="V136" s="38" t="str"/>
      <x:c r="W136" s="38" t="str"/>
      <x:c r="X136" s="38" t="str"/>
      <x:c r="Y136" s="38" t="str"/>
      <x:c r="Z136" s="38" t="str"/>
      <x:c r="AA136" s="43" t="str">
        <x:f>IF('Instructions'!$B$3="","",'Instructions'!$B$3)</x:f>
      </x:c>
      <x:c r="AB136" s="43" t="str">
        <x:f>IF(P136="","PENDING",IF('Instructions'!$B$3="","SET_INITIALS",IF(P136="keep",IF(OR(Q136="",R136="",S136="",T136="",U136="",W136=""),"INCOMPLETE_KEEP","COMPLETE"),IF(P136="exclude",IF(OR(V136="",W136=""),"INCOMPLETE_EXCLUDE","COMPLETE"),"NEEDS_CONTEXT"))))</x:f>
        <x:v>PENDING</x:v>
      </x:c>
    </x:row>
    <x:row r="137" ht="62" customHeight="1">
      <x:c r="A137" s="34" t="str">
        <x:v>PC-03272</x:v>
      </x:c>
      <x:c r="B137" s="34" t="str">
        <x:v>An access technology will include two main components: 
• User interface – This component enables the identification of the end user and makes it possible for 
him to use the digital shekel. 
• Secured container – This component enables the storage of sensitive end-user information, such as 
his private key or his tokens for offline use. It is the component that facilitates the secure execution 
of transactions following an instruction given by the end user through the user interface.</x:v>
      </x:c>
      <x:c r="C137" s="34" t="str"/>
      <x:c r="D137" s="34" t="str">
        <x:v>The digital shekel system will support the participation of three types of participants: Digital Shekel Payment 
Service Providers (DS-PSP),27 Financial Institutions (FI), and Additional Service Providers (ASP).</x:v>
      </x:c>
      <x:c r="E137" s="34" t="str"/>
      <x:c r="F137" s="34" t="str">
        <x:v>…  Steering Committee 
on the Potential Issuance of a Digital Shekel 
35 
contribution of the service to market efficiency, regulatory feasibility, etc. These implications will need to be 
examined before deciding to establish such a system based on the central database. 
7.3   Main issues regarding the frontend layer 
While this paper primarily deals with the architecture of the core system, the peripherals that end users will 
use and the way they will connect to the system are integral parts of the digital shekel system architecture. 
An access technology will include two main components: 
• User interface – This component enables the identification of the end user and makes it possible for 
him to use the digital shekel. 
• Secured container – This component enables the storage of sensitive end-user information, such as 
his private key or his tokens for offline use. It is the component that facilitates the secure execution 
of transactions following an instruction given by the end user through the user interface. 
This document was written as part of the digital shekel design process. As part of the process, the project 
team analyzes various issues, 26 and the steering committee makes design decisions based on the team's 
recommendations. Given the interdependence between the various components of the digital shekel 
system, the decisions are not final. Nonetheless, the decisions will accumulate to form a detailed document 
and they guide the team's analysis of the various issues. The following are a number of recommendations to 
be consider …</x:v>
      </x:c>
      <x:c r="G137" s="34" t="str">
        <x:v>PRD-0039-P0035-U01</x:v>
      </x:c>
      <x:c r="H137" s="34" t="str">
        <x:v>PRD-0039-P0035-U01</x:v>
      </x:c>
      <x:c r="I137" s="34" t="str">
        <x:v>IL_Israel_#U05d0#U05e8#U05db#U05d9#U05d8#U05e7#U05d8#U05d5#U05e8#U05d4-#U05dc#U05d5#U05d2#U05d9#U05ea-#U05d0#U05e0#U05d2#U05dc#U05d9#U05ea.pdf</x:v>
      </x:c>
      <x:c r="J137" s="34" t="n">
        <x:v>35</x:v>
      </x:c>
      <x:c r="K137" s="34" t="str">
        <x:v>en</x:v>
      </x:c>
      <x:c r="L137" s="34" t="str">
        <x:v>Bank of Israel (digital shekel)</x:v>
      </x:c>
      <x:c r="M137" s="34" t="str">
        <x:v>Retain Bank of Israel digital-shekel proposals, preferences, features, and requirements. Exclude figure fragments without a complete claim.</x:v>
      </x:c>
      <x:c r="N137" s="34" t="str">
        <x:v>text</x:v>
      </x:c>
      <x:c r="O137" s="34" t="str"/>
      <x:c r="P137" s="38" t="str"/>
      <x:c r="Q137" s="38" t="str"/>
      <x:c r="R137" s="38" t="str"/>
      <x:c r="S137" s="38" t="str"/>
      <x:c r="T137" s="38" t="str"/>
      <x:c r="U137" s="38" t="str"/>
      <x:c r="V137" s="38" t="str"/>
      <x:c r="W137" s="38" t="str"/>
      <x:c r="X137" s="38" t="str"/>
      <x:c r="Y137" s="38" t="str"/>
      <x:c r="Z137" s="38" t="str"/>
      <x:c r="AA137" s="43" t="str">
        <x:f>IF('Instructions'!$B$3="","",'Instructions'!$B$3)</x:f>
      </x:c>
      <x:c r="AB137" s="43" t="str">
        <x:f>IF(P137="","PENDING",IF('Instructions'!$B$3="","SET_INITIALS",IF(P137="keep",IF(OR(Q137="",R137="",S137="",T137="",U137="",W137=""),"INCOMPLETE_KEEP","COMPLETE"),IF(P137="exclude",IF(OR(V137="",W137=""),"INCOMPLETE_EXCLUDE","COMPLETE"),"NEEDS_CONTEXT"))))</x:f>
        <x:v>PENDING</x:v>
      </x:c>
    </x:row>
    <x:row r="138" ht="62" customHeight="1">
      <x:c r="A138" s="34" t="str">
        <x:v>PC-06224</x:v>
      </x:c>
      <x:c r="B138" s="34" t="str">
        <x:v>Zero knowledge proofs (ZKP), where one party can prove to another party that a given 
statement is true without revealing any additional data apart from the fact that the 
statement is indeed true.</x:v>
      </x:c>
      <x:c r="C138" s="34" t="str"/>
      <x:c r="D138" s="34" t="str"/>
      <x:c r="E138" s="34" t="str"/>
      <x:c r="F138" s="34" t="str">
        <x:v>… lude: 
• Homomorphic encryption, which allows parties to process encrypted data without first 
having to decrypt it. The data remain encrypted at all times, reducing the likelihood of 
sensitive data disclosure or information compromise in the ecosystem. This technique 
might help PIPs share and process sensitive data in a privacy-preserving manner, for 
example for anti-money laundering (AML) compliance.   
e) Blind proofs 
Blind proofs can be used to verify claims about data without having visibility of the data. 
Some techniques include: 
• Zero knowledge proofs (ZKP), where one party can prove to another party that a given 
statement is true without revealing any additional data apart from the fact that the 
statement is indeed true. Where a user holds multiple wallets across PIPs, ZKPs might 
be used by PIPs to verify that a user’s CBDC holdings are within set holding limits, 
without requiring visibility of funds held by the user across wallets. ZKPs might also be 
used by a PIP to attest to completion of know your customer (KYC) checks without 
exposing personal data to the Bank and other ecosystem participants. 
• Zero knowledge range proofs (ZKRP), which are used to verify that a secret value is 
within a certain range. ZKRPs might be used to verify whether CBDC fun …</x:v>
      </x:c>
      <x:c r="G138" s="34" t="str">
        <x:v>PRD-0076-P0024-U01</x:v>
      </x:c>
      <x:c r="H138" s="34" t="str"/>
      <x:c r="I138" s="34" t="str">
        <x:v>UK_BoE_2023_TechWP</x:v>
      </x:c>
      <x:c r="J138" s="34" t="n">
        <x:v>24</x:v>
      </x:c>
      <x:c r="K138" s="34" t="str">
        <x:v>en</x:v>
      </x:c>
      <x:c r="L138" s="34" t="str">
        <x:v>Bank of England and HM Treasury (digital pound)</x:v>
      </x:c>
      <x:c r="M138" s="34" t="str">
        <x:v>Retain the named authority's own CBDC decisions, explicit proposals, requirements, features, and executed findings. Exclude generic context, literature, foreign projects, and stakeholder views not explicitly adopted by the authority.</x:v>
      </x:c>
      <x:c r="N138" s="34" t="str">
        <x:v>text</x:v>
      </x:c>
      <x:c r="O138" s="34" t="str"/>
      <x:c r="P138" s="38" t="str"/>
      <x:c r="Q138" s="38" t="str"/>
      <x:c r="R138" s="38" t="str"/>
      <x:c r="S138" s="38" t="str"/>
      <x:c r="T138" s="38" t="str"/>
      <x:c r="U138" s="38" t="str"/>
      <x:c r="V138" s="38" t="str"/>
      <x:c r="W138" s="38" t="str"/>
      <x:c r="X138" s="38" t="str"/>
      <x:c r="Y138" s="38" t="str"/>
      <x:c r="Z138" s="38" t="str"/>
      <x:c r="AA138" s="43" t="str">
        <x:f>IF('Instructions'!$B$3="","",'Instructions'!$B$3)</x:f>
      </x:c>
      <x:c r="AB138" s="43" t="str">
        <x:f>IF(P138="","PENDING",IF('Instructions'!$B$3="","SET_INITIALS",IF(P138="keep",IF(OR(Q138="",R138="",S138="",T138="",U138="",W138=""),"INCOMPLETE_KEEP","COMPLETE"),IF(P138="exclude",IF(OR(V138="",W138=""),"INCOMPLETE_EXCLUDE","COMPLETE"),"NEEDS_CONTEXT"))))</x:f>
        <x:v>PENDING</x:v>
      </x:c>
    </x:row>
    <x:row r="139" ht="62" customHeight="1">
      <x:c r="A139" s="34" t="str">
        <x:v>PC-02309</x:v>
      </x:c>
      <x:c r="B139" s="34" t="str">
        <x:v>Public 
obtains r-Digital Rupiah by exchanging 
their banknotes and coins, bank deposits, 
or e-money balances for r-Digital 
Rupiah through intermediaries.</x:v>
      </x:c>
      <x:c r="C139" s="34" t="str"/>
      <x:c r="D139" s="34" t="str"/>
      <x:c r="E139" s="34" t="str"/>
      <x:c r="F139" s="34" t="str">
        <x:v>…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reserves to meet customer demand. 
This mechanism is comparable with 
current mechanism applied for banknotes 
and coins. The impact of r-Digital Rupiah</x:v>
      </x:c>
      <x:c r="G139" s="34" t="str">
        <x:v>PRD-0035-P0031-U01</x:v>
      </x:c>
      <x:c r="H139" s="34" t="str"/>
      <x:c r="I139" s="34" t="str">
        <x:v>ID_Indonesia_2022</x:v>
      </x:c>
      <x:c r="J139" s="34" t="n">
        <x:v>31</x:v>
      </x:c>
      <x:c r="K139" s="34" t="str">
        <x:v>en</x:v>
      </x:c>
      <x:c r="L139" s="34" t="str">
        <x:v>Bank Indonesia (Digital Rupiah)</x:v>
      </x:c>
      <x:c r="M139" s="34" t="str">
        <x:v>Retain Bank Indonesia Digital Rupiah decisions, roadmap commitments, features, and requirements.</x:v>
      </x:c>
      <x:c r="N139" s="34" t="str">
        <x:v>text</x:v>
      </x:c>
      <x:c r="O139" s="34" t="str"/>
      <x:c r="P139" s="38" t="str"/>
      <x:c r="Q139" s="38" t="str"/>
      <x:c r="R139" s="38" t="str"/>
      <x:c r="S139" s="38" t="str"/>
      <x:c r="T139" s="38" t="str"/>
      <x:c r="U139" s="38" t="str"/>
      <x:c r="V139" s="38" t="str"/>
      <x:c r="W139" s="38" t="str"/>
      <x:c r="X139" s="38" t="str"/>
      <x:c r="Y139" s="38" t="str"/>
      <x:c r="Z139" s="38" t="str"/>
      <x:c r="AA139" s="43" t="str">
        <x:f>IF('Instructions'!$B$3="","",'Instructions'!$B$3)</x:f>
      </x:c>
      <x:c r="AB139" s="43" t="str">
        <x:f>IF(P139="","PENDING",IF('Instructions'!$B$3="","SET_INITIALS",IF(P139="keep",IF(OR(Q139="",R139="",S139="",T139="",U139="",W139=""),"INCOMPLETE_KEEP","COMPLETE"),IF(P139="exclude",IF(OR(V139="",W139=""),"INCOMPLETE_EXCLUDE","COMPLETE"),"NEEDS_CONTEXT"))))</x:f>
        <x:v>PENDING</x:v>
      </x:c>
    </x:row>
    <x:row r="140" ht="62" customHeight="1">
      <x:c r="A140" s="34" t="str">
        <x:v>PC-01906</x:v>
      </x:c>
      <x:c r="B140" s="34" t="str">
        <x:v>The proposed architecture  preserves user anonymity from the validator infrastructure 
and other users through a pseudonym system, which only uses public keys in transactions and 
evolves public keys for new transactions, while making the mapping between real identities 
and public keys known to the respective intermediaries only.</x:v>
      </x:c>
      <x:c r="C140" s="34" t="str"/>
      <x:c r="D140" s="34" t="str"/>
      <x:c r="E140" s="34" t="str"/>
      <x:c r="F140" s="34" t="str">
        <x:v>… cessful payment requires the 
involvement of the CBDC/e-money owner, his bank, and the validator infrastructure.  However, this 
brings up a potential user-friendliness issue in the sense that if a user loses his private key, he cannot 
spend his CBDC /e-money for good.  As a backup, a user may use a password -based encryption 
scheme to encrypt his private key and store the encrypted copy at his bank or PSP.  But this does 
not fully eliminate the risk of losing a private key since the user may still forget the password used 
for encryption. 
The proposed architecture  preserves user anonymity from the validator infrastructure 
and other users through a pseudonym system, which only uses public keys in transactions and 
evolves public keys for new transactions, while making the mapping between real identities 
and public keys known to the respective intermediaries only.   All transactions are designed to 
use public keys only and refrain from using personally identifiable information, which could be seen 
as an embodiment of privacy by design.  However, this does not guarantee ade quate privacy in 
practice since the public keys used are static, and there is reasonable probability to infer the real 
identities of users when combined with external data sources.  Dynamic public keys are necessary 
to make inference of user identities difficult.  In the proposed architecture, a new public-private key 
pair is ra …</x:v>
      </x:c>
      <x:c r="G140" s="34" t="str">
        <x:v>PRD-0032-P0041-U01</x:v>
      </x:c>
      <x:c r="H140" s="34" t="str"/>
      <x:c r="I140" s="34" t="str">
        <x:v>HK_HKMA_2021</x:v>
      </x:c>
      <x:c r="J140" s="34" t="n">
        <x:v>41</x:v>
      </x:c>
      <x:c r="K140" s="34" t="str">
        <x:v>en</x:v>
      </x:c>
      <x:c r="L140" s="34" t="str">
        <x:v>Hong Kong Monetary Authority (e-HKD)</x:v>
      </x:c>
      <x:c r="M140" s="34" t="str">
        <x:v>Retain HKMA e-HKD positions and architecture claims. A disclaimer that a study is not a final blueprint is not itself a design conclusion.</x:v>
      </x:c>
      <x:c r="N140" s="34" t="str">
        <x:v>text</x:v>
      </x:c>
      <x:c r="O140" s="34" t="str"/>
      <x:c r="P140" s="38" t="str"/>
      <x:c r="Q140" s="38" t="str"/>
      <x:c r="R140" s="38" t="str"/>
      <x:c r="S140" s="38" t="str"/>
      <x:c r="T140" s="38" t="str"/>
      <x:c r="U140" s="38" t="str"/>
      <x:c r="V140" s="38" t="str"/>
      <x:c r="W140" s="38" t="str"/>
      <x:c r="X140" s="38" t="str"/>
      <x:c r="Y140" s="38" t="str"/>
      <x:c r="Z140" s="38" t="str"/>
      <x:c r="AA140" s="43" t="str">
        <x:f>IF('Instructions'!$B$3="","",'Instructions'!$B$3)</x:f>
      </x:c>
      <x:c r="AB140" s="43" t="str">
        <x:f>IF(P140="","PENDING",IF('Instructions'!$B$3="","SET_INITIALS",IF(P140="keep",IF(OR(Q140="",R140="",S140="",T140="",U140="",W140=""),"INCOMPLETE_KEEP","COMPLETE"),IF(P140="exclude",IF(OR(V140="",W140=""),"INCOMPLETE_EXCLUDE","COMPLETE"),"NEEDS_CONTEXT"))))</x:f>
        <x:v>PENDING</x:v>
      </x:c>
    </x:row>
    <x:row r="141" ht="62" customHeight="1">
      <x:c r="A141" s="34" t="str">
        <x:v>PC-04637</x:v>
      </x:c>
      <x:c r="B141" s="34" t="str">
        <x:v>• Multiple use cases for allowing person-to-person (P2P) and person-to-business (P2B) transfers.</x:v>
      </x:c>
      <x:c r="C141" s="34" t="str"/>
      <x:c r="D141" s="34" t="str"/>
      <x:c r="E141" s="34" t="str"/>
      <x:c r="F141" s="34" t="str">
        <x:v>9 CBDC: Promoting digital payments in Peru 
with Peru’s current payments  landscape. To this end, a CBDC for Peru should include the following 
features: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x:v>
      </x:c>
      <x:c r="G141" s="34" t="str">
        <x:v>PRD-0059-P0009-U01</x:v>
      </x:c>
      <x:c r="H141" s="34" t="str"/>
      <x:c r="I141" s="34" t="str">
        <x:v>PE_Peru_cbdc-presentation</x:v>
      </x:c>
      <x:c r="J141" s="34" t="n">
        <x:v>9</x:v>
      </x:c>
      <x:c r="K141" s="34" t="str">
        <x:v>en</x:v>
      </x:c>
      <x:c r="L141" s="34" t="str">
        <x:v>Banco Central de Reserva del Peru</x:v>
      </x:c>
      <x:c r="M141" s="34" t="str">
        <x:v>Retain the named authority's own CBDC decisions, explicit proposals, requirements, features, and executed findings. Exclude generic context, literature, foreign projects, and stakeholder views not explicitly adopted by the authority.</x:v>
      </x:c>
      <x:c r="N141" s="34" t="str">
        <x:v>text</x:v>
      </x:c>
      <x:c r="O141" s="34" t="str"/>
      <x:c r="P141" s="38" t="str"/>
      <x:c r="Q141" s="38" t="str"/>
      <x:c r="R141" s="38" t="str"/>
      <x:c r="S141" s="38" t="str"/>
      <x:c r="T141" s="38" t="str"/>
      <x:c r="U141" s="38" t="str"/>
      <x:c r="V141" s="38" t="str"/>
      <x:c r="W141" s="38" t="str"/>
      <x:c r="X141" s="38" t="str"/>
      <x:c r="Y141" s="38" t="str"/>
      <x:c r="Z141" s="38" t="str"/>
      <x:c r="AA141" s="43" t="str">
        <x:f>IF('Instructions'!$B$3="","",'Instructions'!$B$3)</x:f>
      </x:c>
      <x:c r="AB141" s="43" t="str">
        <x:f>IF(P141="","PENDING",IF('Instructions'!$B$3="","SET_INITIALS",IF(P141="keep",IF(OR(Q141="",R141="",S141="",T141="",U141="",W141=""),"INCOMPLETE_KEEP","COMPLETE"),IF(P141="exclude",IF(OR(V141="",W141=""),"INCOMPLETE_EXCLUDE","COMPLETE"),"NEEDS_CONTEXT"))))</x:f>
        <x:v>PENDING</x:v>
      </x:c>
    </x:row>
    <x:row r="142" ht="62" customHeight="1">
      <x:c r="A142" s="34" t="str">
        <x:v>PC-06938</x:v>
      </x:c>
      <x:c r="B142" s="34" t="str">
        <x:v>A fully live DLT-based payments system  
is not currently planned in South Africa.</x:v>
      </x:c>
      <x:c r="C142" s="34" t="str"/>
      <x:c r="D142" s="34" t="str"/>
      <x:c r="E142" s="34" t="str"/>
      <x:c r="F142" s="34" t="str">
        <x:v>60 Fintech Report  Project Khokha
CHAPTER 5 | CONCLUSION AND FUTURE WORK
The insights gained from this work, and the momentum 
generated by the project, prompt the question: “What 
comes next?” While other central banks are experimenting 
in this area, DLT technology and the business models built 
around it are evolving rapidly, and there are national  
and regional implications should a DLT system be put  
into operation. A fully live DLT-based payments system  
is not currently planned in South Africa. This section 
explores some of the work that would need to be done  
to understand the potential implications if such a decision 
were considered. 
Blockchain technology  
continues to evolve, and  
so technology decisions  
are difficult.
Several blockchain systems are being developed that  
are focused on financial service applications and problems 
such as privacy, performance and resilience; use-specific 
operational issues are dealt with in different ways by 
different systems. These factors contribute to the difficulty 
in identifying th …</x:v>
      </x:c>
      <x:c r="G142" s="34" t="str">
        <x:v>PRD-0087-P0060-U01</x:v>
      </x:c>
      <x:c r="H142" s="34" t="str"/>
      <x:c r="I142" s="34" t="str">
        <x:v>ZA_SARB_SARB_ProjectKhokha-20180605</x:v>
      </x:c>
      <x:c r="J142" s="34" t="n">
        <x:v>60</x:v>
      </x:c>
      <x:c r="K142" s="34" t="str">
        <x:v>en</x:v>
      </x:c>
      <x:c r="L142" s="34" t="str">
        <x:v>South African Reserve Bank</x:v>
      </x:c>
      <x:c r="M142" s="34" t="str">
        <x:v>Retain the named authority's own CBDC decisions, explicit proposals, requirements, features, and executed findings. Exclude generic context, literature, foreign projects, and stakeholder views not explicitly adopted by the authority.</x:v>
      </x:c>
      <x:c r="N142" s="34" t="str">
        <x:v>text</x:v>
      </x:c>
      <x:c r="O142" s="34" t="str"/>
      <x:c r="P142" s="38" t="str"/>
      <x:c r="Q142" s="38" t="str"/>
      <x:c r="R142" s="38" t="str"/>
      <x:c r="S142" s="38" t="str"/>
      <x:c r="T142" s="38" t="str"/>
      <x:c r="U142" s="38" t="str"/>
      <x:c r="V142" s="38" t="str"/>
      <x:c r="W142" s="38" t="str"/>
      <x:c r="X142" s="38" t="str"/>
      <x:c r="Y142" s="38" t="str"/>
      <x:c r="Z142" s="38" t="str"/>
      <x:c r="AA142" s="43" t="str">
        <x:f>IF('Instructions'!$B$3="","",'Instructions'!$B$3)</x:f>
      </x:c>
      <x:c r="AB142" s="43" t="str">
        <x:f>IF(P142="","PENDING",IF('Instructions'!$B$3="","SET_INITIALS",IF(P142="keep",IF(OR(Q142="",R142="",S142="",T142="",U142="",W142=""),"INCOMPLETE_KEEP","COMPLETE"),IF(P142="exclude",IF(OR(V142="",W142=""),"INCOMPLETE_EXCLUDE","COMPLETE"),"NEEDS_CONTEXT"))))</x:f>
        <x:v>PENDING</x:v>
      </x:c>
    </x:row>
    <x:row r="143" ht="62" customHeight="1">
      <x:c r="A143" s="34" t="str">
        <x:v>PC-00354</x:v>
      </x:c>
      <x:c r="B143" s="34" t="str">
        <x:v>Coordination : An intermediary system coordinates settlement between assets that remain on 
their respective ledgers. This relies on mechanisms that involve each ledger providing some way 
to guarantee safe settlement of their leg of the transaction to the intermediary. While this can 
achieve DvP settlement, it is not atomic (in the strict sense of that term).</x:v>
      </x:c>
      <x:c r="C143" s="34" t="str"/>
      <x:c r="D143" s="34" t="str">
        <x:v>the 
liquidity fragmentation effects of Model B would  be magnified by the distribution of central bank 
money, in the form of a wholesale CBDC, into institutional end -users’ wallets on each supported asset 
ledger</x:v>
      </x:c>
      <x:c r="E143" s="34" t="str"/>
      <x:c r="F143" s="34" t="str">
        <x:v>… tures would be 
likely to exist in a mature tokenised economy. Different approaches to effecting settlement in a 
transaction involving multiple assets recorded on different ledgers (platforms) were considered in 
Phase 1. These were: 
• Bridging: Assets that begin on different ledgers are issued/wrapped onto a common ledger for the 
purposes of settlement. It is assumed that the target ledger has access to a settlement asset (e.g. 
deposit tokens). Bridging to a target ledger enables the robust implementation of DvP settlement 
atomically. 
• Coordination : An intermediary system coordinates settlement between assets that remain on 
their respective ledgers. This relies on mechanisms that involve each ledger providing some way 
to guarantee safe settlement of their leg of the transaction to the intermediary. While this can 
achieve DvP settlement, it is not atomic (in the strict sense of that term).  
The challenge of effecting settlements involving multiple asset ledgers and potential solutions is an area 
of further research interest for the RBA and DFCRC.  
It is also noted that the existence of multiple infrastructures for tokenised markets could magnify some 
of the issues around certain settlement models highlighted by the Phase 1 evaluation. For example, the 
liquidity fragmentation effects of Model B would  be magnified by the distribution of central bank 
money, in the form of a wholesale CBDC, into institutional end -users’ wall …</x:v>
      </x:c>
      <x:c r="G143" s="34" t="str">
        <x:v>PRD-0007-P0041-U01</x:v>
      </x:c>
      <x:c r="H143" s="34" t="str">
        <x:v>PRD-0007-P0041-U01</x:v>
      </x:c>
      <x:c r="I143" s="34" t="str">
        <x:v>AU_RBA_003</x:v>
      </x:c>
      <x:c r="J143" s="34" t="n">
        <x:v>41</x:v>
      </x:c>
      <x:c r="K143" s="34" t="str">
        <x:v>en</x:v>
      </x:c>
      <x:c r="L143" s="34" t="str">
        <x:v>Reserve Bank of Australia and Digital Finance CRC (Project Acacia)</x:v>
      </x:c>
      <x:c r="M143" s="34" t="str">
        <x:v>Retain official Project Acacia design choices, requirements, and executed results. Exclude general tokenisation context and unadopted respondent suggestions.</x:v>
      </x:c>
      <x:c r="N143" s="34" t="str">
        <x:v>text</x:v>
      </x:c>
      <x:c r="O143" s="34" t="str"/>
      <x:c r="P143" s="38" t="str"/>
      <x:c r="Q143" s="38" t="str"/>
      <x:c r="R143" s="38" t="str"/>
      <x:c r="S143" s="38" t="str"/>
      <x:c r="T143" s="38" t="str"/>
      <x:c r="U143" s="38" t="str"/>
      <x:c r="V143" s="38" t="str"/>
      <x:c r="W143" s="38" t="str"/>
      <x:c r="X143" s="38" t="str"/>
      <x:c r="Y143" s="38" t="str"/>
      <x:c r="Z143" s="38" t="str"/>
      <x:c r="AA143" s="43" t="str">
        <x:f>IF('Instructions'!$B$3="","",'Instructions'!$B$3)</x:f>
      </x:c>
      <x:c r="AB143" s="43" t="str">
        <x:f>IF(P143="","PENDING",IF('Instructions'!$B$3="","SET_INITIALS",IF(P143="keep",IF(OR(Q143="",R143="",S143="",T143="",U143="",W143=""),"INCOMPLETE_KEEP","COMPLETE"),IF(P143="exclude",IF(OR(V143="",W143=""),"INCOMPLETE_EXCLUDE","COMPLETE"),"NEEDS_CONTEXT"))))</x:f>
        <x:v>PENDING</x:v>
      </x:c>
    </x:row>
    <x:row r="144" ht="62" customHeight="1">
      <x:c r="A144" s="34" t="str">
        <x:v>PC-05807</x:v>
      </x:c>
      <x:c r="B144" s="34" t="str">
        <x:v>Thanks to the modular structure of the system, each component is easily 
replaceable. Thus, possible changes impose a minimal impact on other 
components. Modularity also ensures easier system maintenance and 
faster adaptation to innovations.</x:v>
      </x:c>
      <x:c r="C144" s="34" t="str"/>
      <x:c r="D144" s="34" t="str">
        <x:v>DLT offers a viable solution against single points of failure.</x:v>
      </x:c>
      <x:c r="E144" s="34" t="str"/>
      <x:c r="F144" s="34" t="str">
        <x:v>… iency gains.
•    Platformization of systems can widen the participation base in payments 
and increase ecosystem competencies with all stakeholders. In this 
context, a platform should be defined not only as a technological 
component, but also as a social structure that enables new connections 
between actors and fosters collaborative environments that can be built 
upon with a participatory approach. The platform approach can serve 
to establish standards and create an organic ecosystem by ensuring 
interoperability between components.
•    Thanks to the modular structure of the system, each component is easily 
replaceable. Thus, possible changes impose a minimal impact on other 
components. Modularity also ensures easier system maintenance and 
faster adaptation to innovations.
•    DLT offers a viable solution against single points of failure.
•    With DLT, data templates and communication processes for operators 
and competent authorities can be standardized. Therefore, processes 
among institutions can be carried out more quickly and cost effectively.
•    In addition to increasing transparency, using a distributed ledger can 
significantly reduce compliance costs for financial intermediaries.
•    Account-based access refers to the ownership scheme, not to the 
data structure in the systems. The relevant data st …</x:v>
      </x:c>
      <x:c r="G144" s="34" t="str">
        <x:v>PRD-0072-P0040-U01</x:v>
      </x:c>
      <x:c r="H144" s="34" t="str">
        <x:v>PRD-0072-P0040-U01</x:v>
      </x:c>
      <x:c r="I144" s="34" t="str">
        <x:v>TR_Turkey_Digital_Turkish_Lira_First_Phase_Evaluation_Report</x:v>
      </x:c>
      <x:c r="J144" s="34" t="n">
        <x:v>40</x:v>
      </x:c>
      <x:c r="K144" s="34" t="str">
        <x:v>en</x:v>
      </x:c>
      <x:c r="L144" s="34" t="str">
        <x:v>Central Bank of the Republic of Turkiye (Digital Turkish Lira)</x:v>
      </x:c>
      <x:c r="M144" s="34" t="str">
        <x:v>Retain CBRT adopted features, explicit proposals/requirements, and executed Phase 1 results. Exclude lists of future work without a conclusion.</x:v>
      </x:c>
      <x:c r="N144" s="34" t="str">
        <x:v>text</x:v>
      </x:c>
      <x:c r="O144" s="34" t="str"/>
      <x:c r="P144" s="38" t="str"/>
      <x:c r="Q144" s="38" t="str"/>
      <x:c r="R144" s="38" t="str"/>
      <x:c r="S144" s="38" t="str"/>
      <x:c r="T144" s="38" t="str"/>
      <x:c r="U144" s="38" t="str"/>
      <x:c r="V144" s="38" t="str"/>
      <x:c r="W144" s="38" t="str"/>
      <x:c r="X144" s="38" t="str"/>
      <x:c r="Y144" s="38" t="str"/>
      <x:c r="Z144" s="38" t="str"/>
      <x:c r="AA144" s="43" t="str">
        <x:f>IF('Instructions'!$B$3="","",'Instructions'!$B$3)</x:f>
      </x:c>
      <x:c r="AB144" s="43" t="str">
        <x:f>IF(P144="","PENDING",IF('Instructions'!$B$3="","SET_INITIALS",IF(P144="keep",IF(OR(Q144="",R144="",S144="",T144="",U144="",W144=""),"INCOMPLETE_KEEP","COMPLETE"),IF(P144="exclude",IF(OR(V144="",W144=""),"INCOMPLETE_EXCLUDE","COMPLETE"),"NEEDS_CONTEXT"))))</x:f>
        <x:v>PENDING</x:v>
      </x:c>
    </x:row>
    <x:row r="145" ht="62" customHeight="1">
      <x:c r="A145" s="34" t="str">
        <x:v>PC-02717</x:v>
      </x:c>
      <x:c r="B145" s="34" t="str">
        <x:v>Since the DS is a liability of 
the Bank of Israel, a wide range of private sector system participants will be able to 
offer payment services using it, 7 without bearing the financ ial risk of holding the 
money.</x:v>
      </x:c>
      <x:c r="C145" s="34" t="str"/>
      <x:c r="D145" s="34" t="str">
        <x:v>The Digital Shekel Challenge,8 which recently 
concluded, demonstrated several innovative use cases by private companies that 
the DS system will be able to support.</x:v>
      </x:c>
      <x:c r="E145" s="34" t="str"/>
      <x:c r="F145" s="34" t="str">
        <x:v>… e Potential Issuance of a Digital Shekel 
26 
Below, we will review these motivations and briefly discuss how the design presented in this 
document supports them: 
1. Creating an efficient and secure alt ernative to existing and new means of 
payment in the digital age.  The digital shekel  has the potential to increase 
competition in the payment system and eliminate the fear of a "winner -takes-all" 
phenomenon in any part of the payment system, whether by an existing entity or by 
entities offering private money using new technologies. Since the DS is a liability of 
the Bank of Israel, a wide range of private sector system participants will be able to 
offer payment services using it,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 …</x:v>
      </x:c>
      <x:c r="G145" s="34" t="str">
        <x:v>PRD-0038-P0026-U01</x:v>
      </x:c>
      <x:c r="H145" s="34" t="str">
        <x:v>PRD-0038-P0026-U01</x:v>
      </x:c>
      <x:c r="I145" s="34" t="str">
        <x:v>IL_BoI_2024</x:v>
      </x:c>
      <x:c r="J145" s="34" t="n">
        <x:v>26</x:v>
      </x:c>
      <x:c r="K145" s="34" t="str">
        <x:v>en</x:v>
      </x:c>
      <x:c r="L145" s="34" t="str">
        <x:v>Bank of Israel (digital shekel)</x:v>
      </x:c>
      <x:c r="M145" s="34" t="str">
        <x:v>Retain the named authority's own CBDC decisions, explicit proposals, requirements, features, and executed findings. Exclude generic context, literature, foreign projects, and stakeholder views not explicitly adopted by the authority.</x:v>
      </x:c>
      <x:c r="N145" s="34" t="str">
        <x:v>text</x:v>
      </x:c>
      <x:c r="O145" s="34" t="str"/>
      <x:c r="P145" s="38" t="str"/>
      <x:c r="Q145" s="38" t="str"/>
      <x:c r="R145" s="38" t="str"/>
      <x:c r="S145" s="38" t="str"/>
      <x:c r="T145" s="38" t="str"/>
      <x:c r="U145" s="38" t="str"/>
      <x:c r="V145" s="38" t="str"/>
      <x:c r="W145" s="38" t="str"/>
      <x:c r="X145" s="38" t="str"/>
      <x:c r="Y145" s="38" t="str"/>
      <x:c r="Z145" s="38" t="str"/>
      <x:c r="AA145" s="43" t="str">
        <x:f>IF('Instructions'!$B$3="","",'Instructions'!$B$3)</x:f>
      </x:c>
      <x:c r="AB145" s="43" t="str">
        <x:f>IF(P145="","PENDING",IF('Instructions'!$B$3="","SET_INITIALS",IF(P145="keep",IF(OR(Q145="",R145="",S145="",T145="",U145="",W145=""),"INCOMPLETE_KEEP","COMPLETE"),IF(P145="exclude",IF(OR(V145="",W145=""),"INCOMPLETE_EXCLUDE","COMPLETE"),"NEEDS_CONTEXT"))))</x:f>
        <x:v>PENDING</x:v>
      </x:c>
    </x:row>
    <x:row r="146" ht="62" customHeight="1">
      <x:c r="A146" s="34" t="str">
        <x:v>PC-06538</x:v>
      </x:c>
      <x:c r="B146" s="34" t="str">
        <x:v>Test results from the experiment revealed that the blockchain-enabled 
payments system settles transactions in fewer than ten seconds on average 
and that throughput across the system increases as additional currencies are 
included.</x:v>
      </x:c>
      <x:c r="C146" s="34" t="str"/>
      <x:c r="D146" s="34" t="str">
        <x:v>Phase I of the Project Cedar experiment examined 
the potential application of distributed ledger technology (DLT), specifically 
blockchain, to enhance the functioning of wholesale cross-border payments.</x:v>
      </x:c>
      <x:c r="E146" s="34" t="str"/>
      <x:c r="F146"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146" s="34" t="str">
        <x:v>PRD-0081-P0009-U01</x:v>
      </x:c>
      <x:c r="H146" s="34" t="str">
        <x:v>PRD-0081-P0009-U01</x:v>
      </x:c>
      <x:c r="I146" s="34" t="str">
        <x:v>US_NYFed_CedarPhaseOne_2022</x:v>
      </x:c>
      <x:c r="J146" s="34" t="n">
        <x:v>9</x:v>
      </x:c>
      <x:c r="K146" s="34" t="str">
        <x:v>en</x:v>
      </x:c>
      <x:c r="L146" s="34" t="str">
        <x:v>Federal Reserve Bank of New York (Project Cedar Phase I)</x:v>
      </x:c>
      <x:c r="M146" s="34" t="str">
        <x:v>Retain executed Project Cedar design choices and findings. Exclude general wholesale-CBDC or DLT background.</x:v>
      </x:c>
      <x:c r="N146" s="34" t="str">
        <x:v>text</x:v>
      </x:c>
      <x:c r="O146" s="34" t="str"/>
      <x:c r="P146" s="38" t="str"/>
      <x:c r="Q146" s="38" t="str"/>
      <x:c r="R146" s="38" t="str"/>
      <x:c r="S146" s="38" t="str"/>
      <x:c r="T146" s="38" t="str"/>
      <x:c r="U146" s="38" t="str"/>
      <x:c r="V146" s="38" t="str"/>
      <x:c r="W146" s="38" t="str"/>
      <x:c r="X146" s="38" t="str"/>
      <x:c r="Y146" s="38" t="str"/>
      <x:c r="Z146" s="38" t="str"/>
      <x:c r="AA146" s="43" t="str">
        <x:f>IF('Instructions'!$B$3="","",'Instructions'!$B$3)</x:f>
      </x:c>
      <x:c r="AB146" s="43" t="str">
        <x:f>IF(P146="","PENDING",IF('Instructions'!$B$3="","SET_INITIALS",IF(P146="keep",IF(OR(Q146="",R146="",S146="",T146="",U146="",W146=""),"INCOMPLETE_KEEP","COMPLETE"),IF(P146="exclude",IF(OR(V146="",W146=""),"INCOMPLETE_EXCLUDE","COMPLETE"),"NEEDS_CONTEXT"))))</x:f>
        <x:v>PENDING</x:v>
      </x:c>
    </x:row>
    <x:row r="147" ht="62" customHeight="1">
      <x:c r="A147" s="34" t="str">
        <x:v>PC-04480</x:v>
      </x:c>
      <x:c r="B147" s="34" t="str">
        <x:v>The impression is that DLT requires more detailed specification of 
characteristics than account-based solutions, in part because there may be 
cases of doubt as to whether the characteristics have been fulfilled.</x:v>
      </x:c>
      <x:c r="C147" s="34" t="str"/>
      <x:c r="D147" s="34" t="str"/>
      <x:c r="E147" s="34" t="str"/>
      <x:c r="F147" s="34" t="str">
        <x:v>… chosen a technical design based on DLT to pilot 
test (see Riksbank (2020)). Our assessment in phases 1 and 2 was that DLT 
was not mature enough and that considerable development was necessary for 
it to be relevant for a CBDC. We assume that a number of central banks would 
have focused more on account solutions if time had been a constraint. 
Even though most of the focus in validation work has so far been on DLT, the 
design and characteristics of some existing account systems have been 
assessed, such as the Octopus system in Hong Kong.  
The impression is that DLT requires more detailed specification of 
characteristics than account-based solutions, in part because there may be 
cases of doubt as to whether the characteristics have been fulfilled. 
Furthermore, there are not as many market-tested DLT solutions to choose 
from as there are account-based solutions.  
4 See, eg, Riksbank (2020), National Bank of Ukraine (2019) and Central Bank of the Bahamas (2019). 
5 See, eg, Bank of England (2020), Auer and Boehme (2020), WEF (2020), Consensys (2020) and Allen 
et.al (2020).</x:v>
      </x:c>
      <x:c r="G147" s="34" t="str">
        <x:v>PRD-0055-P0007-U01</x:v>
      </x:c>
      <x:c r="H147" s="34" t="str"/>
      <x:c r="I147" s="34" t="str">
        <x:v>NO_Norway_norges-bank-memo-2_2020-eng</x:v>
      </x:c>
      <x:c r="J147" s="34" t="n">
        <x:v>7</x:v>
      </x:c>
      <x:c r="K147" s="34" t="str">
        <x:v>en</x:v>
      </x:c>
      <x:c r="L147" s="34" t="str">
        <x:v>Norges Bank</x:v>
      </x:c>
      <x:c r="M147" s="34" t="str">
        <x:v>Retain the named authority's own CBDC decisions, explicit proposals, requirements, features, and executed findings. Exclude generic context, literature, foreign projects, and stakeholder views not explicitly adopted by the authority.</x:v>
      </x:c>
      <x:c r="N147" s="34" t="str">
        <x:v>text</x:v>
      </x:c>
      <x:c r="O147" s="34" t="str"/>
      <x:c r="P147" s="38" t="str"/>
      <x:c r="Q147" s="38" t="str"/>
      <x:c r="R147" s="38" t="str"/>
      <x:c r="S147" s="38" t="str"/>
      <x:c r="T147" s="38" t="str"/>
      <x:c r="U147" s="38" t="str"/>
      <x:c r="V147" s="38" t="str"/>
      <x:c r="W147" s="38" t="str"/>
      <x:c r="X147" s="38" t="str"/>
      <x:c r="Y147" s="38" t="str"/>
      <x:c r="Z147" s="38" t="str"/>
      <x:c r="AA147" s="43" t="str">
        <x:f>IF('Instructions'!$B$3="","",'Instructions'!$B$3)</x:f>
      </x:c>
      <x:c r="AB147" s="43" t="str">
        <x:f>IF(P147="","PENDING",IF('Instructions'!$B$3="","SET_INITIALS",IF(P147="keep",IF(OR(Q147="",R147="",S147="",T147="",U147="",W147=""),"INCOMPLETE_KEEP","COMPLETE"),IF(P147="exclude",IF(OR(V147="",W147=""),"INCOMPLETE_EXCLUDE","COMPLETE"),"NEEDS_CONTEXT"))))</x:f>
        <x:v>PENDING</x:v>
      </x:c>
    </x:row>
    <x:row r="148" ht="62" customHeight="1">
      <x:c r="A148" s="34" t="str">
        <x:v>PC-03790</x:v>
      </x:c>
      <x:c r="B148" s="34" t="str">
        <x:v>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x:v>
      </x:c>
      <x:c r="C148" s="34" t="str"/>
      <x:c r="D148" s="34" t="str"/>
      <x:c r="E148" s="34" t="str"/>
      <x:c r="F148" s="34" t="str">
        <x:v>… unction was implemented in the experimental 
environment as follows. 
Various limits 
The orchestration system conducts the process while referring to the information  in other 
systems for limit checking (i.e., the CBDC balance managed by the ledger system and the 
transaction record managed by the transaction record management system). After the 
checking process, the same remittance processing as the basic function implemented in 
Phase 1 is performed on the ledger, and the transaction record is updated after the ledger is 
updated. 
Swing 
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 
Interest application 
Interest receipt and payment are exempted from the transaction amount /number limits. 
Therefore, it is set to proceed without checking whether there is a violation of the transaction 
amount/number limits and is implemented using the scheduled remittance mechanism 
described below.7  
Scheduled remittance 
The implementation is based on the premise that the remittance instructions to be executed 
in the future are registered in advance in the scheduled transaction management system. The 
remittance instructions are sent …</x:v>
      </x:c>
      <x:c r="G148" s="34" t="str">
        <x:v>PRD-0046-P0008-U01</x:v>
      </x:c>
      <x:c r="H148" s="34" t="str"/>
      <x:c r="I148" s="34" t="str">
        <x:v>JP_BoJ_PoC2</x:v>
      </x:c>
      <x:c r="J148" s="34" t="n">
        <x:v>8</x:v>
      </x:c>
      <x:c r="K148" s="34" t="str">
        <x:v>en</x:v>
      </x:c>
      <x:c r="L148" s="34" t="str">
        <x:v>Bank of Japan</x:v>
      </x:c>
      <x:c r="M148" s="34" t="str">
        <x:v>Retain the named authority's own CBDC decisions, explicit proposals, requirements, features, and executed findings. Exclude generic context, literature, foreign projects, and stakeholder views not explicitly adopted by the authority.</x:v>
      </x:c>
      <x:c r="N148" s="34" t="str">
        <x:v>text</x:v>
      </x:c>
      <x:c r="O148" s="34" t="str"/>
      <x:c r="P148" s="38" t="str"/>
      <x:c r="Q148" s="38" t="str"/>
      <x:c r="R148" s="38" t="str"/>
      <x:c r="S148" s="38" t="str"/>
      <x:c r="T148" s="38" t="str"/>
      <x:c r="U148" s="38" t="str"/>
      <x:c r="V148" s="38" t="str"/>
      <x:c r="W148" s="38" t="str"/>
      <x:c r="X148" s="38" t="str"/>
      <x:c r="Y148" s="38" t="str"/>
      <x:c r="Z148" s="38" t="str"/>
      <x:c r="AA148" s="43" t="str">
        <x:f>IF('Instructions'!$B$3="","",'Instructions'!$B$3)</x:f>
      </x:c>
      <x:c r="AB148" s="43" t="str">
        <x:f>IF(P148="","PENDING",IF('Instructions'!$B$3="","SET_INITIALS",IF(P148="keep",IF(OR(Q148="",R148="",S148="",T148="",U148="",W148=""),"INCOMPLETE_KEEP","COMPLETE"),IF(P148="exclude",IF(OR(V148="",W148=""),"INCOMPLETE_EXCLUDE","COMPLETE"),"NEEDS_CONTEXT"))))</x:f>
        <x:v>PENDING</x:v>
      </x:c>
    </x:row>
    <x:row r="149" ht="62" customHeight="1">
      <x:c r="A149" s="34" t="str">
        <x:v>PC-02589</x:v>
      </x:c>
      <x:c r="B149" s="34" t="str">
        <x:v>The added value of smart contracts in 
DLT, compared to conventional systems, 
lies in their capabilities to support 
programmability, composability, and 
tokenization;</x:v>
      </x:c>
      <x:c r="C149" s="34" t="str"/>
      <x:c r="D149" s="34" t="str"/>
      <x:c r="E149" s="34" t="str"/>
      <x:c r="F149" s="34" t="str">
        <x:v>… LSM)) and privacy 
technology (e.g.: Parallelism of Zero Knowledge 
Proof). This ensures that the implementation of 
business models and technology will provide the 
market with more efficient liquidity and information 
data privacy in accordance with Bank Indonesia’s 
criteria.
The implementation of the wholesale 
Rupiah Digital (wRD) business model, 
including the money supply process and 
governance of its implementation, can be 
effectively carried out on distributed ledger 
technology (DLT) using smart contracts 
and consensus mechanisms;
The added value of smart contracts in 
DLT, compared to conventional systems, 
lies in their capabilities to support 
programmability, composability, and 
tokenization;
The implementation of wRD on DLT 
facilitates connectivity with Bank 
Indonesia’s internal systems, domestic 
financial market infrastructure, cross-border 
initiatives, and other payment system 
projects through API connections and the 
ISO 20022 messaging standard.
Bank Indonesia and technology experts 
successfully achieved the objectives and 
addressed 3 (three) key questions in this PoC. 
Based on the development and execution of the test 
scenario, the following conclusions can be drawn: 
In the Rupiah Digital PoC, findings and considera …</x:v>
      </x:c>
      <x:c r="G149" s="34" t="str">
        <x:v>PRD-0037-P0029-U01</x:v>
      </x:c>
      <x:c r="H149" s="34" t="str"/>
      <x:c r="I149" s="34" t="str">
        <x:v>ID_Indonesia_2024</x:v>
      </x:c>
      <x:c r="J149" s="34" t="n">
        <x:v>29</x:v>
      </x:c>
      <x:c r="K149" s="34" t="str">
        <x:v>en</x:v>
      </x:c>
      <x:c r="L149" s="34" t="str">
        <x:v>Bank Indonesia (Digital Rupiah)</x:v>
      </x:c>
      <x:c r="M149" s="34" t="str">
        <x:v>Retain the named authority's own CBDC decisions, explicit proposals, requirements, features, and executed findings. Exclude generic context, literature, foreign projects, and stakeholder views not explicitly adopted by the authority.</x:v>
      </x:c>
      <x:c r="N149" s="34" t="str">
        <x:v>text</x:v>
      </x:c>
      <x:c r="O149" s="34" t="str"/>
      <x:c r="P149" s="38" t="str"/>
      <x:c r="Q149" s="38" t="str"/>
      <x:c r="R149" s="38" t="str"/>
      <x:c r="S149" s="38" t="str"/>
      <x:c r="T149" s="38" t="str"/>
      <x:c r="U149" s="38" t="str"/>
      <x:c r="V149" s="38" t="str"/>
      <x:c r="W149" s="38" t="str"/>
      <x:c r="X149" s="38" t="str"/>
      <x:c r="Y149" s="38" t="str"/>
      <x:c r="Z149" s="38" t="str"/>
      <x:c r="AA149" s="43" t="str">
        <x:f>IF('Instructions'!$B$3="","",'Instructions'!$B$3)</x:f>
      </x:c>
      <x:c r="AB149" s="43" t="str">
        <x:f>IF(P149="","PENDING",IF('Instructions'!$B$3="","SET_INITIALS",IF(P149="keep",IF(OR(Q149="",R149="",S149="",T149="",U149="",W149=""),"INCOMPLETE_KEEP","COMPLETE"),IF(P149="exclude",IF(OR(V149="",W149=""),"INCOMPLETE_EXCLUDE","COMPLETE"),"NEEDS_CONTEXT"))))</x:f>
        <x:v>PENDING</x:v>
      </x:c>
    </x:row>
    <x:row r="150" ht="62" customHeight="1">
      <x:c r="A150" s="34" t="str">
        <x:v>PC-03402</x:v>
      </x:c>
      <x:c r="B150" s="34" t="str">
        <x:v>While dependency on external entity shall 
allow recoverability, it may also compromise 
with anonymity as the service provider shall 
always hav e visibility over the token 
movements in and out of the wallet.</x:v>
      </x:c>
      <x:c r="C150" s="34" t="str"/>
      <x:c r="D150" s="34" t="str">
        <x:v>To ensure widespread use of 
CBDC, offline capabilities need to be 
incorporated.</x:v>
      </x:c>
      <x:c r="E150" s="34" t="str"/>
      <x:c r="F150" s="34" t="str">
        <x:v>…  provider 
(TSP) is responsible for managing the keys 
of wallet holding tokens on behalf of user. In 
this model, wallet is recoverable with same 
public address, Wallet Pin and Tokens held 
by user. Since the user details are held in 
custody by the service provider, the security 
of the tokens shall be dependent on the 
15 Payment and Settlement Systems Report, Bank of Japan, 
https://www.boj.or.jp/research/brp/psr/data/psrb200702.pdf 
robustness of security protocols of the TSP. 
While dependency on external entity shall 
allow recoverability, it may also compromise 
with anonymity as the service provider shall 
always hav e visibility over the token 
movements in and out of the wallet.  
 User Held Model – The responsibility of key 
holding is with User and its device. Wallet is 
not recoverable in case of loss of user held 
device. 
5.6 Offline Functionality 
Digital payments traditionally rely on online 
communications with several intermediaries 
such as banks, payment networks, and 
payment processors to authorise and process 
payment transactions. While these 
communication networks are designed to be 
highly available with continuous uptime, there 
may be times when CBDC users will experience 
little or no access to n …</x:v>
      </x:c>
      <x:c r="G150" s="34" t="str">
        <x:v>PRD-0088-P0033-U01</x:v>
      </x:c>
      <x:c r="H150" s="34" t="str">
        <x:v>PRD-0088-P0033-U01</x:v>
      </x:c>
      <x:c r="I150" s="34" t="str">
        <x:v>IN_RBI_ConceptNote_2022</x:v>
      </x:c>
      <x:c r="J150" s="34" t="n">
        <x:v>33</x:v>
      </x:c>
      <x:c r="K150" s="34" t="str">
        <x:v>en</x:v>
      </x:c>
      <x:c r="L150" s="34" t="str">
        <x:v>Reserve Bank of India (digital rupee)</x:v>
      </x:c>
      <x:c r="M150" s="34" t="str">
        <x:v>Retain RBI proposals, decisions, requirements, and operating-model claims for the digital rupee.</x:v>
      </x:c>
      <x:c r="N150" s="34" t="str">
        <x:v>text</x:v>
      </x:c>
      <x:c r="O150" s="34" t="str"/>
      <x:c r="P150" s="38" t="str"/>
      <x:c r="Q150" s="38" t="str"/>
      <x:c r="R150" s="38" t="str"/>
      <x:c r="S150" s="38" t="str"/>
      <x:c r="T150" s="38" t="str"/>
      <x:c r="U150" s="38" t="str"/>
      <x:c r="V150" s="38" t="str"/>
      <x:c r="W150" s="38" t="str"/>
      <x:c r="X150" s="38" t="str"/>
      <x:c r="Y150" s="38" t="str"/>
      <x:c r="Z150" s="38" t="str"/>
      <x:c r="AA150" s="43" t="str">
        <x:f>IF('Instructions'!$B$3="","",'Instructions'!$B$3)</x:f>
      </x:c>
      <x:c r="AB150" s="43" t="str">
        <x:f>IF(P150="","PENDING",IF('Instructions'!$B$3="","SET_INITIALS",IF(P150="keep",IF(OR(Q150="",R150="",S150="",T150="",U150="",W150=""),"INCOMPLETE_KEEP","COMPLETE"),IF(P150="exclude",IF(OR(V150="",W150=""),"INCOMPLETE_EXCLUDE","COMPLETE"),"NEEDS_CONTEXT"))))</x:f>
        <x:v>PENDING</x:v>
      </x:c>
    </x:row>
    <x:row r="151" ht="62" customHeight="1">
      <x:c r="A151" s="34" t="str">
        <x:v>PC-06787</x:v>
      </x:c>
      <x:c r="B151" s="34" t="str">
        <x:v>The benefits of DLT’s immutable record management 
presents a real advantage for governing entities needing to supervise the 
activities performed on the network.</x:v>
      </x:c>
      <x:c r="C151" s="34" t="str"/>
      <x:c r="D151" s="34" t="str"/>
      <x:c r="E151" s="34" t="str"/>
      <x:c r="F151" s="34" t="str">
        <x:v>… 
enabler for compliance, security, transparency and trust. 
Tokens can, to some degree, have governance elements programmed into their 
design, in that they can be configured so that they are limited in their issuance 
and operation, and can be linked to the segregated roles set up within the 
governance model. The wCBDC and wToken implemented in the PK2 PoC, 
for example, could be limited in their usage to selected participants (e.g. only 
licensed banks) who had been placed on an approved participant list, that is 
white listed, by the SARB. The benefits of DLT’s immutable record management 
presents a real advantage for governing entities needing to supervise the 
activities performed on the network. Compliance in DLT-based markets may be, 
at least partially, automated using smart contracts and real-time access to data 
on the DLT-network, enabling automatic monitoring as part of the regulatory 
framework which is referred to as ‘embedded supervision’ (Auer, 2019).  
IMPLICATIONS</x:v>
      </x:c>
      <x:c r="G151" s="34" t="str">
        <x:v>PRD-0085-P0037-U01</x:v>
      </x:c>
      <x:c r="H151" s="34" t="str"/>
      <x:c r="I151" s="34" t="str">
        <x:v>ZA_SARB_Project_Khokha_2_Full_Report_6_April_2022</x:v>
      </x:c>
      <x:c r="J151" s="34" t="n">
        <x:v>37</x:v>
      </x:c>
      <x:c r="K151" s="34" t="str">
        <x:v>en</x:v>
      </x:c>
      <x:c r="L151" s="34" t="str">
        <x:v>South African Reserve Bank</x:v>
      </x:c>
      <x:c r="M151" s="34" t="str">
        <x:v>Retain the named authority's own CBDC decisions, explicit proposals, requirements, features, and executed findings. Exclude generic context, literature, foreign projects, and stakeholder views not explicitly adopted by the authority.</x:v>
      </x:c>
      <x:c r="N151" s="34" t="str">
        <x:v>text</x:v>
      </x:c>
      <x:c r="O151" s="34" t="str"/>
      <x:c r="P151" s="38" t="str"/>
      <x:c r="Q151" s="38" t="str"/>
      <x:c r="R151" s="38" t="str"/>
      <x:c r="S151" s="38" t="str"/>
      <x:c r="T151" s="38" t="str"/>
      <x:c r="U151" s="38" t="str"/>
      <x:c r="V151" s="38" t="str"/>
      <x:c r="W151" s="38" t="str"/>
      <x:c r="X151" s="38" t="str"/>
      <x:c r="Y151" s="38" t="str"/>
      <x:c r="Z151" s="38" t="str"/>
      <x:c r="AA151" s="43" t="str">
        <x:f>IF('Instructions'!$B$3="","",'Instructions'!$B$3)</x:f>
      </x:c>
      <x:c r="AB151" s="43" t="str">
        <x:f>IF(P151="","PENDING",IF('Instructions'!$B$3="","SET_INITIALS",IF(P151="keep",IF(OR(Q151="",R151="",S151="",T151="",U151="",W151=""),"INCOMPLETE_KEEP","COMPLETE"),IF(P151="exclude",IF(OR(V151="",W151=""),"INCOMPLETE_EXCLUDE","COMPLETE"),"NEEDS_CONTEXT"))))</x:f>
        <x:v>PENDING</x:v>
      </x:c>
    </x:row>
    <x:row r="152" ht="62" customHeight="1">
      <x:c r="A152" s="34" t="str">
        <x:v>PC-03226</x:v>
      </x:c>
      <x:c r="B152" s="34" t="str">
        <x:v>The net settlement of accounts will result in intrada y credit between the central bank and the FIs, 
and vice -versa.</x:v>
      </x:c>
      <x:c r="C152" s="34" t="str"/>
      <x:c r="D152" s="34" t="str"/>
      <x:c r="E152" s="34" t="str"/>
      <x:c r="F152" s="34" t="str">
        <x:v>The Bank of Israel Steering Committee 
on the Potential Issuance of a Digital Shekel 
20 
5.3. Key considerations in recommending a digital shekel distribution solution 
 The net settlement of accounts will result in intrada y credit between the central bank and the FIs, 
and vice -versa. Consequently, only part of the "transaction chain" of the funding/defunding 
operation will be immediate, since the reconciliation of accounts between the central bank and the 
FIs is carried out  after the fact, based on predefined settlement windows. Furthermore, credit 
exposure of the central bank to the FI may require the provision of collateral, with all of the resulting 
complexities and costs.  
 A2A and CBRs solutions will require the creation and operation of an additional system, and this will 
of course have implications for the s …</x:v>
      </x:c>
      <x:c r="G152" s="34" t="str">
        <x:v>PRD-0039-P0020-U01</x:v>
      </x:c>
      <x:c r="H152" s="34" t="str"/>
      <x:c r="I152" s="34" t="str">
        <x:v>IL_Israel_#U05d0#U05e8#U05db#U05d9#U05d8#U05e7#U05d8#U05d5#U05e8#U05d4-#U05dc#U05d5#U05d2#U05d9#U05ea-#U05d0#U05e0#U05d2#U05dc#U05d9#U05ea.pdf</x:v>
      </x:c>
      <x:c r="J152" s="34" t="n">
        <x:v>20</x:v>
      </x:c>
      <x:c r="K152" s="34" t="str">
        <x:v>en</x:v>
      </x:c>
      <x:c r="L152" s="34" t="str">
        <x:v>Bank of Israel (digital shekel)</x:v>
      </x:c>
      <x:c r="M152" s="34" t="str">
        <x:v>Retain Bank of Israel digital-shekel proposals, preferences, features, and requirements. Exclude figure fragments without a complete claim.</x:v>
      </x:c>
      <x:c r="N152" s="34" t="str">
        <x:v>text</x:v>
      </x:c>
      <x:c r="O152" s="34" t="str"/>
      <x:c r="P152" s="38" t="str"/>
      <x:c r="Q152" s="38" t="str"/>
      <x:c r="R152" s="38" t="str"/>
      <x:c r="S152" s="38" t="str"/>
      <x:c r="T152" s="38" t="str"/>
      <x:c r="U152" s="38" t="str"/>
      <x:c r="V152" s="38" t="str"/>
      <x:c r="W152" s="38" t="str"/>
      <x:c r="X152" s="38" t="str"/>
      <x:c r="Y152" s="38" t="str"/>
      <x:c r="Z152" s="38" t="str"/>
      <x:c r="AA152" s="43" t="str">
        <x:f>IF('Instructions'!$B$3="","",'Instructions'!$B$3)</x:f>
      </x:c>
      <x:c r="AB152" s="43" t="str">
        <x:f>IF(P152="","PENDING",IF('Instructions'!$B$3="","SET_INITIALS",IF(P152="keep",IF(OR(Q152="",R152="",S152="",T152="",U152="",W152=""),"INCOMPLETE_KEEP","COMPLETE"),IF(P152="exclude",IF(OR(V152="",W152=""),"INCOMPLETE_EXCLUDE","COMPLETE"),"NEEDS_CONTEXT"))))</x:f>
        <x:v>PENDING</x:v>
      </x:c>
    </x:row>
    <x:row r="153" ht="62" customHeight="1">
      <x:c r="A153" s="34" t="str">
        <x:v>PC-02510</x:v>
      </x:c>
      <x:c r="B153" s="34" t="str">
        <x:v>The wRD platform is designed as a permissioned 
network, with Bank Indonesia regulating the access 
and roles of participants.</x:v>
      </x:c>
      <x:c r="C153" s="34" t="str"/>
      <x:c r="D153" s="34" t="str"/>
      <x:c r="E153" s="34" t="str"/>
      <x:c r="F153" s="34" t="str">
        <x:v>9.  Project Garuda is continuously managed by 3 (three) Workstreams (WS), each with a specific focus: WS1 (business), WS2 (technology), WS3 (regulation).
3
2
1
Post PoC
Main PoC
Pre PoC
2.3. SCOPE AND ASSUMPTIONS
To optimize time and resources, the scope of 
developing and executing test scenarios has 
been determined. In this PoC, the model and 
configuration utilized are illustrated in Figure 6. 
The wRD platform is designed as a permissioned 
network, with Bank Indonesia regulating the access 
and roles of participants.
The wRD platform encompasses various roles 
and permissions, including:
1.  Master Node (Bank Indonesia)
a. KDR Node: responsible for the creation, 
issuance, redemption, and destruction of the 
Rupiah Digital.
b. Regulator Node: determines the rules and 
policies for managing the Rupiah Digital and 
oversees smart contract management (see 
Subchapter 3.3.2).
c. Observer Node: collects and supervises all 
transaction activity data on wRD without active 
participation in the transactions.
d. Administrator Node: manages participant 
access on th …</x:v>
      </x:c>
      <x:c r="G153" s="34" t="str">
        <x:v>PRD-0037-P0015-U01</x:v>
      </x:c>
      <x:c r="H153" s="34" t="str"/>
      <x:c r="I153" s="34" t="str">
        <x:v>ID_Indonesia_2024</x:v>
      </x:c>
      <x:c r="J153" s="34" t="n">
        <x:v>15</x:v>
      </x:c>
      <x:c r="K153" s="34" t="str">
        <x:v>en</x:v>
      </x:c>
      <x:c r="L153" s="34" t="str">
        <x:v>Bank Indonesia (Digital Rupiah)</x:v>
      </x:c>
      <x:c r="M153" s="34" t="str">
        <x:v>Retain the named authority's own CBDC decisions, explicit proposals, requirements, features, and executed findings. Exclude generic context, literature, foreign projects, and stakeholder views not explicitly adopted by the authority.</x:v>
      </x:c>
      <x:c r="N153" s="34" t="str">
        <x:v>text</x:v>
      </x:c>
      <x:c r="O153" s="34" t="str"/>
      <x:c r="P153" s="38" t="str"/>
      <x:c r="Q153" s="38" t="str"/>
      <x:c r="R153" s="38" t="str"/>
      <x:c r="S153" s="38" t="str"/>
      <x:c r="T153" s="38" t="str"/>
      <x:c r="U153" s="38" t="str"/>
      <x:c r="V153" s="38" t="str"/>
      <x:c r="W153" s="38" t="str"/>
      <x:c r="X153" s="38" t="str"/>
      <x:c r="Y153" s="38" t="str"/>
      <x:c r="Z153" s="38" t="str"/>
      <x:c r="AA153" s="43" t="str">
        <x:f>IF('Instructions'!$B$3="","",'Instructions'!$B$3)</x:f>
      </x:c>
      <x:c r="AB153" s="43" t="str">
        <x:f>IF(P153="","PENDING",IF('Instructions'!$B$3="","SET_INITIALS",IF(P153="keep",IF(OR(Q153="",R153="",S153="",T153="",U153="",W153=""),"INCOMPLETE_KEEP","COMPLETE"),IF(P153="exclude",IF(OR(V153="",W153=""),"INCOMPLETE_EXCLUDE","COMPLETE"),"NEEDS_CONTEXT"))))</x:f>
        <x:v>PENDING</x:v>
      </x:c>
    </x:row>
    <x:row r="154" ht="62" customHeight="1">
      <x:c r="A154" s="34" t="str">
        <x:v>PC-02465</x:v>
      </x:c>
      <x:c r="B154" s="34" t="str">
        <x:v>interoperability between w-
Digital Rupiah platform and BI-RTGS system will
occur on the issuance and redemption cycle of w-
Digital Rupiah token.</x:v>
      </x:c>
      <x:c r="C154" s="34" t="str"/>
      <x:c r="D154" s="34" t="str"/>
      <x:c r="E154" s="34" t="str"/>
      <x:c r="F154" s="34" t="str">
        <x:v>… o
prerequisites. Firstly, the capability for Digital
Rupiah to exchange information and conduct
transactions, either directly or indirectly, with
traditional, both existing and future, financial
market infrastructures. Secondly, the
standardization of technical, semantic, and
business/legal aspects with respect to
technological advancements and policy
requirements. This will also apply in terms of
cross-border interoperability.
W-Digital Rupiah will act as a complement to the
account-based BI-RTGS System. As described in
the previous sections, interoperability between w-
Digital Rupiah platform and BI-RTGS system will
occur on the issuance and redemption cycle of w-
Digital Rupiah token. In this respect, challenges in
harmonizing both systems remain, among others
related to the difference on technical capabilities,
participation arrangements, and operational
model, e.g., difference in operational hours.
Questions
In
 your
 view,
 does
 w
-
Digital
 Rupiah
 require
 the
 role
 of
 liquidity
 providers?
 If
 required,
 who
should
 take
 the
 role?
In
 your
 view,
 is
 the
 risk
 of
 gridlock
 relevant
 in
 a
 DLT
 system
 as
 is
 in
 a
 centralized
 system?
 If
so,
 how
 could
 gridlock
 resolution
 be
 implemented
 fairly
 in
  …</x:v>
      </x:c>
      <x:c r="G154" s="34" t="str">
        <x:v>PRD-0036-P0013-U01</x:v>
      </x:c>
      <x:c r="H154" s="34" t="str"/>
      <x:c r="I154" s="34" t="str">
        <x:v>ID_Indonesia_2023a</x:v>
      </x:c>
      <x:c r="J154" s="34" t="n">
        <x:v>13</x:v>
      </x:c>
      <x:c r="K154" s="34" t="str">
        <x:v>en</x:v>
      </x:c>
      <x:c r="L154" s="34" t="str">
        <x:v>Bank Indonesia (Digital Rupiah)</x:v>
      </x:c>
      <x:c r="M154" s="34" t="str">
        <x:v>Retain Bank Indonesia Digital Rupiah decisions, roadmap commitments, features, and requirements.</x:v>
      </x:c>
      <x:c r="N154" s="34" t="str">
        <x:v>text</x:v>
      </x:c>
      <x:c r="O154" s="34" t="str"/>
      <x:c r="P154" s="38" t="str"/>
      <x:c r="Q154" s="38" t="str"/>
      <x:c r="R154" s="38" t="str"/>
      <x:c r="S154" s="38" t="str"/>
      <x:c r="T154" s="38" t="str"/>
      <x:c r="U154" s="38" t="str"/>
      <x:c r="V154" s="38" t="str"/>
      <x:c r="W154" s="38" t="str"/>
      <x:c r="X154" s="38" t="str"/>
      <x:c r="Y154" s="38" t="str"/>
      <x:c r="Z154" s="38" t="str"/>
      <x:c r="AA154" s="43" t="str">
        <x:f>IF('Instructions'!$B$3="","",'Instructions'!$B$3)</x:f>
      </x:c>
      <x:c r="AB154" s="43" t="str">
        <x:f>IF(P154="","PENDING",IF('Instructions'!$B$3="","SET_INITIALS",IF(P154="keep",IF(OR(Q154="",R154="",S154="",T154="",U154="",W154=""),"INCOMPLETE_KEEP","COMPLETE"),IF(P154="exclude",IF(OR(V154="",W154=""),"INCOMPLETE_EXCLUDE","COMPLETE"),"NEEDS_CONTEXT"))))</x:f>
        <x:v>PENDING</x:v>
      </x:c>
    </x:row>
    <x:row r="155" ht="62" customHeight="1">
      <x:c r="A155" s="34" t="str">
        <x:v>PC-03659</x:v>
      </x:c>
      <x:c r="B155" s="34" t="str">
        <x:v>As far as privacy is concerned, 
it would guarantee private, but not completely anonymous, transactions.</x:v>
      </x:c>
      <x:c r="C155" s="34" t="str"/>
      <x:c r="D155" s="34" t="str"/>
      <x:c r="E155" s="34" t="str"/>
      <x:c r="F155" s="34" t="str">
        <x:v>… n to the private sector to be 
involved and to offer high value-added services. This objective could also be 
pursued by adopting other token-based solutions, such as the one illustrated in 
Section 2.6, or an account-based DLT platform, as described in Section 3.3.2.
TIPS+ would be the access point in which to inject D€ from the RTGS system. 
To prevent an excessive use of D€ as a store of value, and consequently to avoid 
bank disintermediation, TIPS+ would be compatible with the implementation 
of individual holding limits and remuneration. As far as privacy is concerned, 
it would guarantee private, but not completely anonymous, transactions. 
The second system would be a token-based platform (itCoin, eCash) or a 
programmable account-based platform, which would receive liquidity through 
TIPS+. Unlike TIPS+, these instruments would help address the HLTF-CBDC 
Report requirement on cash-like features. Additionally, the programmability</x:v>
      </x:c>
      <x:c r="G155" s="34" t="str">
        <x:v>PRD-0042-P0059-U01</x:v>
      </x:c>
      <x:c r="H155" s="34" t="str"/>
      <x:c r="I155" s="34" t="str">
        <x:v>IT_BdI_MISP_2021</x:v>
      </x:c>
      <x:c r="J155" s="34" t="n">
        <x:v>59</x:v>
      </x:c>
      <x:c r="K155" s="34" t="str">
        <x:v>en</x:v>
      </x:c>
      <x:c r="L155" s="34" t="str">
        <x:v>Banca d'Italia research context</x:v>
      </x:c>
      <x:c r="M155" s="34" t="str">
        <x:v>This research paper is not automatically an issuer commitment. Retain only Banca d'Italia own-project results or explicit institutional positions; exclude literature and model assumptions.</x:v>
      </x:c>
      <x:c r="N155" s="34" t="str">
        <x:v>text</x:v>
      </x:c>
      <x:c r="O155" s="34" t="str"/>
      <x:c r="P155" s="38" t="str"/>
      <x:c r="Q155" s="38" t="str"/>
      <x:c r="R155" s="38" t="str"/>
      <x:c r="S155" s="38" t="str"/>
      <x:c r="T155" s="38" t="str"/>
      <x:c r="U155" s="38" t="str"/>
      <x:c r="V155" s="38" t="str"/>
      <x:c r="W155" s="38" t="str"/>
      <x:c r="X155" s="38" t="str"/>
      <x:c r="Y155" s="38" t="str"/>
      <x:c r="Z155" s="38" t="str"/>
      <x:c r="AA155" s="43" t="str">
        <x:f>IF('Instructions'!$B$3="","",'Instructions'!$B$3)</x:f>
      </x:c>
      <x:c r="AB155" s="43" t="str">
        <x:f>IF(P155="","PENDING",IF('Instructions'!$B$3="","SET_INITIALS",IF(P155="keep",IF(OR(Q155="",R155="",S155="",T155="",U155="",W155=""),"INCOMPLETE_KEEP","COMPLETE"),IF(P155="exclude",IF(OR(V155="",W155=""),"INCOMPLETE_EXCLUDE","COMPLETE"),"NEEDS_CONTEXT"))))</x:f>
        <x:v>PENDING</x:v>
      </x:c>
    </x:row>
    <x:row r="156" ht="62" customHeight="1">
      <x:c r="A156" s="34" t="str">
        <x:v>PC-06126</x:v>
      </x:c>
      <x:c r="B156" s="34" t="str">
        <x:v>Extensible: the core ledger would need to be able to provide the necessary functionality to enable a range of 
overlay services which can meet new use cases and evolving demands. It must be possible to update and 
upgrade the platform as demand changes.</x:v>
      </x:c>
      <x:c r="C156" s="34" t="str"/>
      <x:c r="D156" s="34" t="str"/>
      <x:c r="E156" s="34" t="str"/>
      <x:c r="F156" s="34" t="str">
        <x:v>… 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platform as demand changes.
Building a payment system requires making trade‑offs and striking the right balance between different design 
principles. Consequently, in designing a CBDC it will be impossible to maximise the outcome on every design 
consideration. For example, some common trade‑offs in payment systems include:
• Transaction throughput versus speed of settlement. Card payment systems handle high volumes of low 
value payments, and prioritise the speed of payment authorisation when a customer is standing at the 
checkout counter, even though the merchant may  …</x:v>
      </x:c>
      <x:c r="G156" s="34" t="str">
        <x:v>PRD-0075-P0044-U01</x:v>
      </x:c>
      <x:c r="H156" s="34" t="str"/>
      <x:c r="I156" s="34" t="str">
        <x:v>UK_BoE_2020_OpportChall</x:v>
      </x:c>
      <x:c r="J156" s="34" t="n">
        <x:v>44</x:v>
      </x:c>
      <x:c r="K156" s="34" t="str">
        <x:v>en</x:v>
      </x:c>
      <x:c r="L156" s="34" t="str">
        <x:v>Bank of England and HM Treasury (digital pound)</x:v>
      </x:c>
      <x:c r="M156" s="34" t="str">
        <x:v>Retain the named authority's own CBDC decisions, explicit proposals, requirements, features, and executed findings. Exclude generic context, literature, foreign projects, and stakeholder views not explicitly adopted by the authority.</x:v>
      </x:c>
      <x:c r="N156" s="34" t="str">
        <x:v>text</x:v>
      </x:c>
      <x:c r="O156" s="34" t="str"/>
      <x:c r="P156" s="38" t="str"/>
      <x:c r="Q156" s="38" t="str"/>
      <x:c r="R156" s="38" t="str"/>
      <x:c r="S156" s="38" t="str"/>
      <x:c r="T156" s="38" t="str"/>
      <x:c r="U156" s="38" t="str"/>
      <x:c r="V156" s="38" t="str"/>
      <x:c r="W156" s="38" t="str"/>
      <x:c r="X156" s="38" t="str"/>
      <x:c r="Y156" s="38" t="str"/>
      <x:c r="Z156" s="38" t="str"/>
      <x:c r="AA156" s="43" t="str">
        <x:f>IF('Instructions'!$B$3="","",'Instructions'!$B$3)</x:f>
      </x:c>
      <x:c r="AB156" s="43" t="str">
        <x:f>IF(P156="","PENDING",IF('Instructions'!$B$3="","SET_INITIALS",IF(P156="keep",IF(OR(Q156="",R156="",S156="",T156="",U156="",W156=""),"INCOMPLETE_KEEP","COMPLETE"),IF(P156="exclude",IF(OR(V156="",W156=""),"INCOMPLETE_EXCLUDE","COMPLETE"),"NEEDS_CONTEXT"))))</x:f>
        <x:v>PENDING</x:v>
      </x:c>
    </x:row>
    <x:row r="157" ht="62" customHeight="1">
      <x:c r="A157" s="34" t="str">
        <x:v>PC-05522</x:v>
      </x:c>
      <x:c r="B157" s="34" t="str">
        <x:v>Therefore, it is crucial 
for these providers to integrate the CBDC solution into their existing systems or establish 
new ones to accommodate this digital transformation.</x:v>
      </x:c>
      <x:c r="C157" s="34" t="str"/>
      <x:c r="D157" s="34" t="str">
        <x:v>the FSPs offer and manage CBDC-
wallets in different user interfaces (e.g., online through mobile application, offline 
through smart card).</x:v>
      </x:c>
      <x:c r="E157" s="34" t="str"/>
      <x:c r="F157" s="34" t="str">
        <x:v>… In interacting with the end users of the Digital Lilangeni, the FSPs offer and manage CBDC-
wallets in different user interfaces (e.g., online through mobile application, offline 
through smart card). Based on the core CBDC infrastructure provided by the Cen tral 
Bank, FSPs can develop innovative business models that allow them to collect fees from 
end users for value-added services.  
FSPs play a pivotal role in the entire CBDC ecosystem. They act as the bridge between the 
digital currency and the end users, ensuring seamless transactions. Therefore, it is crucial 
for these providers to integrate the CBDC solution into their existing systems or establish 
new ones to accommodate this digital transformation. This integration not only ensures 
the smooth running of transactions but also helps in the widespread adoption of CBDC. 
By doing so, FSPs contribute significantly to the promotion of f inancial inclusion and the 
progress of the digital economy. 
Merchants 
The Merchants’ role is primarily to accept and transact with CBDC as an official means of 
payment. This allows a high level of usage by the citizens of Eswatini, which would be 
otherwise diminished if it is not  adopted by merchants. By integrating CBDC into their 
existing payment proc …</x:v>
      </x:c>
      <x:c r="G157" s="34" t="str">
        <x:v>PRD-0069-P0032-U01</x:v>
      </x:c>
      <x:c r="H157" s="34" t="str">
        <x:v>PRD-0069-P0032-U01</x:v>
      </x:c>
      <x:c r="I157" s="34" t="str">
        <x:v>SZ_Eswatini_2024-Fintech-Digital-Lilangeni-Design-Paper</x:v>
      </x:c>
      <x:c r="J157" s="34" t="n">
        <x:v>32</x:v>
      </x:c>
      <x:c r="K157" s="34" t="str">
        <x:v>en</x:v>
      </x:c>
      <x:c r="L157" s="34" t="str">
        <x:v>Central Bank of Eswatini (Digital Lilangeni)</x:v>
      </x:c>
      <x:c r="M157" s="34" t="str">
        <x:v>Retain Central Bank of Eswatini design decisions, proposals, features, and requirements; use the supplied render when text is sparse.</x:v>
      </x:c>
      <x:c r="N157" s="34" t="str">
        <x:v>text</x:v>
      </x:c>
      <x:c r="O157" s="34" t="str"/>
      <x:c r="P157" s="38" t="str"/>
      <x:c r="Q157" s="38" t="str"/>
      <x:c r="R157" s="38" t="str"/>
      <x:c r="S157" s="38" t="str"/>
      <x:c r="T157" s="38" t="str"/>
      <x:c r="U157" s="38" t="str"/>
      <x:c r="V157" s="38" t="str"/>
      <x:c r="W157" s="38" t="str"/>
      <x:c r="X157" s="38" t="str"/>
      <x:c r="Y157" s="38" t="str"/>
      <x:c r="Z157" s="38" t="str"/>
      <x:c r="AA157" s="43" t="str">
        <x:f>IF('Instructions'!$B$3="","",'Instructions'!$B$3)</x:f>
      </x:c>
      <x:c r="AB157" s="43" t="str">
        <x:f>IF(P157="","PENDING",IF('Instructions'!$B$3="","SET_INITIALS",IF(P157="keep",IF(OR(Q157="",R157="",S157="",T157="",U157="",W157=""),"INCOMPLETE_KEEP","COMPLETE"),IF(P157="exclude",IF(OR(V157="",W157=""),"INCOMPLETE_EXCLUDE","COMPLETE"),"NEEDS_CONTEXT"))))</x:f>
        <x:v>PENDING</x:v>
      </x:c>
    </x:row>
    <x:row r="158" ht="62" customHeight="1">
      <x:c r="A158" s="34" t="str">
        <x:v>PC-05942</x:v>
      </x:c>
      <x:c r="B158" s="34" t="str">
        <x:v>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x:v>
      </x:c>
      <x:c r="C158" s="34" t="str"/>
      <x:c r="D158" s="34" t="str"/>
      <x:c r="E158" s="34" t="str"/>
      <x:c r="F158" s="34" t="str">
        <x:v>… transfers 
between e -wallets (208 transactions amounting to UAH 
2,117). The total volume of the e -wallets refilling with the e-
hryvnia through NPS PROSTIR cards was UAH 5479. On the 
occasion of the Ukraine Defender Day, we’ve launched an 
option to make charitable contributions to the soldiers of the 
Joint Forces Operation, which resulted in 40 contributions 
amounting to UAH 3,428. To test the e -hryvnia merchant  
transactions, particip ants of the working groups toped -up 
UAH 223 to the balances of their mobile phones (19 top-ups).  
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 
Thus, it is hard to predict the number of Ukraine’s citizens to 
become e -hryvnia users if the decision to implement e-
hryvnia at a national scale is taken. 
208
82
42 40
19
0
50
100
150
200
250 Quantity, pcs.
2117
5479
915
3428
223
0
2000
4000
6000
Amount, UAH</x:v>
      </x:c>
      <x:c r="G158" s="34" t="str">
        <x:v>PRD-0074-P0029-U01</x:v>
      </x:c>
      <x:c r="H158" s="34" t="str"/>
      <x:c r="I158" s="34" t="str">
        <x:v>UA_NBU_E-hryvnia_2019</x:v>
      </x:c>
      <x:c r="J158" s="34" t="n">
        <x:v>29</x:v>
      </x:c>
      <x:c r="K158" s="34" t="str">
        <x:v>en</x:v>
      </x:c>
      <x:c r="L158" s="34" t="str">
        <x:v>National Bank of Ukraine (e-hryvnia pilot)</x:v>
      </x:c>
      <x:c r="M158" s="34" t="str">
        <x:v>Retain NBU own-pilot findings and resulting decisions/requirements. Prefer a specific substantive code over PROC.pilot_learning.</x:v>
      </x:c>
      <x:c r="N158" s="34" t="str">
        <x:v>text</x:v>
      </x:c>
      <x:c r="O158" s="34" t="str"/>
      <x:c r="P158" s="38" t="str"/>
      <x:c r="Q158" s="38" t="str"/>
      <x:c r="R158" s="38" t="str"/>
      <x:c r="S158" s="38" t="str"/>
      <x:c r="T158" s="38" t="str"/>
      <x:c r="U158" s="38" t="str"/>
      <x:c r="V158" s="38" t="str"/>
      <x:c r="W158" s="38" t="str"/>
      <x:c r="X158" s="38" t="str"/>
      <x:c r="Y158" s="38" t="str"/>
      <x:c r="Z158" s="38" t="str"/>
      <x:c r="AA158" s="43" t="str">
        <x:f>IF('Instructions'!$B$3="","",'Instructions'!$B$3)</x:f>
      </x:c>
      <x:c r="AB158" s="43" t="str">
        <x:f>IF(P158="","PENDING",IF('Instructions'!$B$3="","SET_INITIALS",IF(P158="keep",IF(OR(Q158="",R158="",S158="",T158="",U158="",W158=""),"INCOMPLETE_KEEP","COMPLETE"),IF(P158="exclude",IF(OR(V158="",W158=""),"INCOMPLETE_EXCLUDE","COMPLETE"),"NEEDS_CONTEXT"))))</x:f>
        <x:v>PENDING</x:v>
      </x:c>
    </x:row>
    <x:row r="159" ht="62" customHeight="1">
      <x:c r="A159" s="34" t="str">
        <x:v>PC-04812</x:v>
      </x:c>
      <x:c r="B159" s="34" t="str">
        <x:v>• Цифровой рубль – обязательство Банка России1.</x:v>
      </x:c>
      <x:c r="C159" s="34" t="str">
        <x:v>The digital ruble is a liability of the Bank of Russia.</x:v>
      </x:c>
      <x:c r="D159" s="34" t="str">
        <x:v>Цифровой рубль – обязательство Банка России1.</x:v>
      </x:c>
      <x:c r="E159" s="34" t="str">
        <x:v>The digital ruble is a liability of the Bank of Russia.</x:v>
      </x:c>
      <x:c r="F159" s="34" t="str">
        <x:v>9 Концепция цифрового рубля
Цифровые рубли представляют собой уникальные цифровые коды (токены), находящиеся 
в цифровых кошельках клиентов на платформе цифрового рубля.
Ключевые аспекты реализации модели D:
• Эмитентом цифрового рубля является Банк России.
• Цифровой рубль – обязательство Банка России1.
• Зачисление цифрового рубля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размещенные в кошельках цифровые рубли не начисляется  …</x:v>
      </x:c>
      <x:c r="G159" s="34" t="str">
        <x:v>PRD-0063-P0010-U01</x:v>
      </x:c>
      <x:c r="H159" s="34" t="str">
        <x:v>PRD-0063-P0010-U01</x:v>
      </x:c>
      <x:c r="I159" s="34" t="str">
        <x:v>RU_Russia_concept_08042021</x:v>
      </x:c>
      <x:c r="J159" s="34" t="n">
        <x:v>10</x:v>
      </x:c>
      <x:c r="K159" s="34" t="str">
        <x:v>ru/uk</x:v>
      </x:c>
      <x:c r="L159" s="34" t="str">
        <x:v>Bank of Russia (digital ruble)</x:v>
      </x:c>
      <x:c r="M159" s="34" t="str">
        <x:v>Retain the named authority's own CBDC decisions, explicit proposals, requirements, features, and executed findings. Exclude generic context, literature, foreign projects, and stakeholder views not explicitly adopted by the authority.</x:v>
      </x:c>
      <x:c r="N159" s="34" t="str">
        <x:v>text</x:v>
      </x:c>
      <x:c r="O159" s="34" t="str"/>
      <x:c r="P159" s="38" t="str"/>
      <x:c r="Q159" s="38" t="str"/>
      <x:c r="R159" s="38" t="str"/>
      <x:c r="S159" s="38" t="str"/>
      <x:c r="T159" s="38" t="str"/>
      <x:c r="U159" s="38" t="str"/>
      <x:c r="V159" s="38" t="str"/>
      <x:c r="W159" s="38" t="str"/>
      <x:c r="X159" s="38" t="str"/>
      <x:c r="Y159" s="38" t="str"/>
      <x:c r="Z159" s="38" t="str"/>
      <x:c r="AA159" s="43" t="str">
        <x:f>IF('Instructions'!$B$3="","",'Instructions'!$B$3)</x:f>
      </x:c>
      <x:c r="AB159" s="43" t="str">
        <x:f>IF(P159="","PENDING",IF('Instructions'!$B$3="","SET_INITIALS",IF(P159="keep",IF(OR(Q159="",R159="",S159="",T159="",U159="",W159=""),"INCOMPLETE_KEEP","COMPLETE"),IF(P159="exclude",IF(OR(V159="",W159=""),"INCOMPLETE_EXCLUDE","COMPLETE"),"NEEDS_CONTEXT"))))</x:f>
        <x:v>PENDING</x:v>
      </x:c>
    </x:row>
    <x:row r="160" ht="62" customHeight="1">
      <x:c r="A160" s="34" t="str">
        <x:v>PC-03492</x:v>
      </x:c>
      <x:c r="B160" s="34" t="str">
        <x:v>it is important that the D€ is designed to involve 
the widest possible “audience”, guaranteeing ease of use even to people that are 
not accustomed to digital technologies.</x:v>
      </x:c>
      <x:c r="C160" s="34" t="str"/>
      <x:c r="D160" s="34" t="str">
        <x:v>it is important that the D€ is designed to involve 
the widest possible “audience”, guaranteeing ease of use even to people that are 
not accustomed to digital technologies</x:v>
      </x:c>
      <x:c r="E160" s="34" t="str"/>
      <x:c r="F160" s="34" t="str">
        <x:v>… s solutions capable of extensive adoption. The digital 
currency issued by the Eurosystem should be designed in such a way as to limit 
its ecological footprint; first evidence on how a TIPS-based D€ could mark 
an initial step towards a more general reduction of the environmental costs of 
payment solutions and instruments, are provided in Section 3.2.3. 
Financial inclusion should also be taken into consideration in defining the 
features of the D€: similarly to banknotes, which do not require a high degree 
of digital or financial literacy, it is important that the D€ is designed to involve 
the widest possible “audience”, guaranteeing ease of use even to people that are 
not accustomed to digital technologies. Moreover, a D€ would also be essential 
to include citizens temporarily excluded from central bank money; for instance, 
in the case of natural disasters, access to standard payment channels or to cash 
withdrawals from automated teller machines (ATMs) could be temporarily or even 
persistently not guaranteed. The D€ could offer, both in ordinary and emergency 
situations, an alternative recovery payment method, with a view to improving 
the resilience and overall availability of the payment system infrastructure. 
Lastly, some configurations  …</x:v>
      </x:c>
      <x:c r="G160" s="34" t="str">
        <x:v>PRD-0042-P0016-U01</x:v>
      </x:c>
      <x:c r="H160" s="34" t="str">
        <x:v>PRD-0042-P0016-U01</x:v>
      </x:c>
      <x:c r="I160" s="34" t="str">
        <x:v>IT_BdI_MISP_2021</x:v>
      </x:c>
      <x:c r="J160" s="34" t="n">
        <x:v>16</x:v>
      </x:c>
      <x:c r="K160" s="34" t="str">
        <x:v>en</x:v>
      </x:c>
      <x:c r="L160" s="34" t="str">
        <x:v>Banca d'Italia research context</x:v>
      </x:c>
      <x:c r="M160" s="34" t="str">
        <x:v>This research paper is not automatically an issuer commitment. Retain only Banca d'Italia own-project results or explicit institutional positions; exclude literature and model assumptions.</x:v>
      </x:c>
      <x:c r="N160" s="34" t="str">
        <x:v>text</x:v>
      </x:c>
      <x:c r="O160" s="34" t="str"/>
      <x:c r="P160" s="38" t="str"/>
      <x:c r="Q160" s="38" t="str"/>
      <x:c r="R160" s="38" t="str"/>
      <x:c r="S160" s="38" t="str"/>
      <x:c r="T160" s="38" t="str"/>
      <x:c r="U160" s="38" t="str"/>
      <x:c r="V160" s="38" t="str"/>
      <x:c r="W160" s="38" t="str"/>
      <x:c r="X160" s="38" t="str"/>
      <x:c r="Y160" s="38" t="str"/>
      <x:c r="Z160" s="38" t="str"/>
      <x:c r="AA160" s="43" t="str">
        <x:f>IF('Instructions'!$B$3="","",'Instructions'!$B$3)</x:f>
      </x:c>
      <x:c r="AB160" s="43" t="str">
        <x:f>IF(P160="","PENDING",IF('Instructions'!$B$3="","SET_INITIALS",IF(P160="keep",IF(OR(Q160="",R160="",S160="",T160="",U160="",W160=""),"INCOMPLETE_KEEP","COMPLETE"),IF(P160="exclude",IF(OR(V160="",W160=""),"INCOMPLETE_EXCLUDE","COMPLETE"),"NEEDS_CONTEXT"))))</x:f>
        <x:v>PENDING</x:v>
      </x:c>
    </x:row>
    <x:row r="161" ht="62" customHeight="1">
      <x:c r="A161" s="34" t="str">
        <x:v>PC-02241</x:v>
      </x:c>
      <x:c r="B161" s="34" t="str">
        <x:v>This being a financial programme, it was of paramount importance to monitor transactions 
continuously, including to detect fraud. Staff from the Compliance Department and the 
Legal Directorate helped to develop the procedures. In the light of experience, “unusual 
transactions” were regularly redefined and daily monitoring was carried out on this basis.</x:v>
      </x:c>
      <x:c r="C161" s="34" t="str"/>
      <x:c r="D161" s="34" t="str">
        <x:v>in case of a ny potential 
data leakage, the MNB Data Protection Officer was to be notified.</x:v>
      </x:c>
      <x:c r="E161" s="34" t="str"/>
      <x:c r="F161" s="34" t="str">
        <x:v>29/39 
registration, was carried out by the IT Security Department , and in case of a ny potential 
data leakage, the MNB Data Protection Officer was to be notified. 
▪ This being a financial programme, it was of paramount importance to monitor transactions 
continuously, including to detect fraud. Staff from the Compliance Department and the 
Legal Directorate helped to develop the procedures. In the light of experience, “unusual 
transactions” were regularly redefined and daily monitoring was carried out on this basis. 
In addition, the compliance area held annual training sessions on “Prevention and 
combating of money laundering and terrorist financing ” for staff involved in the 
administration of the Student Safe. 
▪ Analytical accounting was performed within the system, but general ledger accounting was 
implemented in the SAP system by uploading consolidated data subject to coordination by 
and the involvement of the Cost Accounting and Finance Department.  
Chart 6: Collaboration with other departments 
7. CLOSING THE PROJECT 
7.1. Background to t …</x:v>
      </x:c>
      <x:c r="G161" s="34" t="str">
        <x:v>PRD-0034-P0029-U01</x:v>
      </x:c>
      <x:c r="H161" s="34" t="str">
        <x:v>PRD-0034-P0029-U01</x:v>
      </x:c>
      <x:c r="I161" s="34" t="str">
        <x:v>HU_Hungary_2025</x:v>
      </x:c>
      <x:c r="J161" s="34" t="n">
        <x:v>29</x:v>
      </x:c>
      <x:c r="K161" s="34" t="str">
        <x:v>en</x:v>
      </x:c>
      <x:c r="L161" s="34" t="str">
        <x:v>Magyar Nemzeti Bank (Student Safe / retail CBDC pilot context)</x:v>
      </x:c>
      <x:c r="M161" s="34" t="str">
        <x:v>Retain concrete central-bank pilot features and executed findings. Exclude educational framing, generic CBDC discussion, and unadopted recommendations.</x:v>
      </x:c>
      <x:c r="N161" s="34" t="str">
        <x:v>text</x:v>
      </x:c>
      <x:c r="O161" s="34" t="str"/>
      <x:c r="P161" s="38" t="str"/>
      <x:c r="Q161" s="38" t="str"/>
      <x:c r="R161" s="38" t="str"/>
      <x:c r="S161" s="38" t="str"/>
      <x:c r="T161" s="38" t="str"/>
      <x:c r="U161" s="38" t="str"/>
      <x:c r="V161" s="38" t="str"/>
      <x:c r="W161" s="38" t="str"/>
      <x:c r="X161" s="38" t="str"/>
      <x:c r="Y161" s="38" t="str"/>
      <x:c r="Z161" s="38" t="str"/>
      <x:c r="AA161" s="43" t="str">
        <x:f>IF('Instructions'!$B$3="","",'Instructions'!$B$3)</x:f>
      </x:c>
      <x:c r="AB161" s="43" t="str">
        <x:f>IF(P161="","PENDING",IF('Instructions'!$B$3="","SET_INITIALS",IF(P161="keep",IF(OR(Q161="",R161="",S161="",T161="",U161="",W161=""),"INCOMPLETE_KEEP","COMPLETE"),IF(P161="exclude",IF(OR(V161="",W161=""),"INCOMPLETE_EXCLUDE","COMPLETE"),"NEEDS_CONTEXT"))))</x:f>
        <x:v>PENDING</x:v>
      </x:c>
    </x:row>
    <x:row r="162" ht="62" customHeight="1">
      <x:c r="A162" s="34" t="str">
        <x:v>PC-01758</x:v>
      </x:c>
      <x:c r="B162" s="34" t="str">
        <x:v>FSPs were able to adapt 
their existing payment 
solutions, relying on 
existing payment networks, 
customers and merchants 
to rollout the eCedi.</x:v>
      </x:c>
      <x:c r="C162" s="34" t="str"/>
      <x:c r="D162" s="34" t="str">
        <x:v>It was used for in-person 
and online payment of 
goods and services</x:v>
      </x:c>
      <x:c r="E162" s="34" t="str"/>
      <x:c r="F162" s="34" t="str">
        <x:v>… 
payment scenarios 
Met expectations It was used for in-person 
and online payment of 
goods and services 
Usefulness of  
offline solution
Facilitate payments 
without the need for 
telecommunication 
services 
Met expectations Payers and payees were 
able to make and receive 
payments with the use of 
eCedi smart cards and POS 
devices in offline mode 
without any hitches
Integrating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expectations
The demand for digital 
payment solutions such as 
the eCedi was endorsed by 
the pilot. Also, individuals, 
businesses and FSPs 
indicated their willingness 
to use the eCedi when 
rolled out. They further 
made recommendations for 
enhancing the solution
30</x:v>
      </x:c>
      <x:c r="G162" s="34" t="str">
        <x:v>PRD-0031-P0030-U01</x:v>
      </x:c>
      <x:c r="H162" s="34" t="str">
        <x:v>PRD-0031-P0030-U01</x:v>
      </x:c>
      <x:c r="I162" s="34" t="str">
        <x:v>GH_Ghana_2023</x:v>
      </x:c>
      <x:c r="J162" s="34" t="n">
        <x:v>30</x:v>
      </x:c>
      <x:c r="K162" s="34" t="str">
        <x:v>en</x:v>
      </x:c>
      <x:c r="L162" s="34" t="str">
        <x:v>Bank of Ghana (eCedi)</x:v>
      </x:c>
      <x:c r="M162" s="34" t="str">
        <x:v>Retain the named authority's own CBDC decisions, explicit proposals, requirements, features, and executed findings. Exclude generic context, literature, foreign projects, and stakeholder views not explicitly adopted by the authority.</x:v>
      </x:c>
      <x:c r="N162" s="34" t="str">
        <x:v>text</x:v>
      </x:c>
      <x:c r="O162" s="34" t="str"/>
      <x:c r="P162" s="38" t="str"/>
      <x:c r="Q162" s="38" t="str"/>
      <x:c r="R162" s="38" t="str"/>
      <x:c r="S162" s="38" t="str"/>
      <x:c r="T162" s="38" t="str"/>
      <x:c r="U162" s="38" t="str"/>
      <x:c r="V162" s="38" t="str"/>
      <x:c r="W162" s="38" t="str"/>
      <x:c r="X162" s="38" t="str"/>
      <x:c r="Y162" s="38" t="str"/>
      <x:c r="Z162" s="38" t="str"/>
      <x:c r="AA162" s="43" t="str">
        <x:f>IF('Instructions'!$B$3="","",'Instructions'!$B$3)</x:f>
      </x:c>
      <x:c r="AB162" s="43" t="str">
        <x:f>IF(P162="","PENDING",IF('Instructions'!$B$3="","SET_INITIALS",IF(P162="keep",IF(OR(Q162="",R162="",S162="",T162="",U162="",W162=""),"INCOMPLETE_KEEP","COMPLETE"),IF(P162="exclude",IF(OR(V162="",W162=""),"INCOMPLETE_EXCLUDE","COMPLETE"),"NEEDS_CONTEXT"))))</x:f>
        <x:v>PENDING</x:v>
      </x:c>
    </x:row>
    <x:row r="163" ht="62" customHeight="1">
      <x:c r="A163" s="34" t="str">
        <x:v>PC-03875</x:v>
      </x:c>
      <x:c r="B163" s="34" t="str">
        <x:v>que l’e-Ariary puisse permettre 
des paiements plus résilients, 
efficaces, inclusifs et innovants</x:v>
      </x:c>
      <x:c r="C163" s="34" t="str">
        <x:v>that the e-Ariary could enable more resilient, efficient, inclusive and innovative payments</x:v>
      </x:c>
      <x:c r="D163" s="34" t="str"/>
      <x:c r="E163" s="34" t="str"/>
      <x:c r="F163" s="34" t="str">
        <x:v>…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paiements plus résilients, 
efficaces, inclusifs et innovants. 
Une démarche prudente et 
réfléchie 
Le projet sera conduit en  deux 
phases distinctes. La première 
phase consiste à conduire des 
travaux d'analyse, de conception 
et d'expérimentation. La 
deuxième phase du projet porte 
sur le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 …</x:v>
      </x:c>
      <x:c r="G163" s="34" t="str">
        <x:v>PRD-0048-P0001-U01</x:v>
      </x:c>
      <x:c r="H163" s="34" t="str"/>
      <x:c r="I163" s="34" t="str">
        <x:v>MG_BFM_OP_2023</x:v>
      </x:c>
      <x:c r="J163" s="34" t="n">
        <x:v>1</x:v>
      </x:c>
      <x:c r="K163" s="34" t="str">
        <x:v>es</x:v>
      </x:c>
      <x:c r="L163" s="34" t="str">
        <x:v>Banky Foiben'i Madagasikara (e-Ariary)</x:v>
      </x:c>
      <x:c r="M163" s="34" t="str">
        <x:v>Retain the named authority's own CBDC decisions, explicit proposals, requirements, features, and executed findings. Exclude generic context, literature, foreign projects, and stakeholder views not explicitly adopted by the authority.</x:v>
      </x:c>
      <x:c r="N163" s="34" t="str">
        <x:v>text</x:v>
      </x:c>
      <x:c r="O163" s="34" t="str"/>
      <x:c r="P163" s="38" t="str"/>
      <x:c r="Q163" s="38" t="str"/>
      <x:c r="R163" s="38" t="str"/>
      <x:c r="S163" s="38" t="str"/>
      <x:c r="T163" s="38" t="str"/>
      <x:c r="U163" s="38" t="str"/>
      <x:c r="V163" s="38" t="str"/>
      <x:c r="W163" s="38" t="str"/>
      <x:c r="X163" s="38" t="str"/>
      <x:c r="Y163" s="38" t="str"/>
      <x:c r="Z163" s="38" t="str"/>
      <x:c r="AA163" s="43" t="str">
        <x:f>IF('Instructions'!$B$3="","",'Instructions'!$B$3)</x:f>
      </x:c>
      <x:c r="AB163" s="43" t="str">
        <x:f>IF(P163="","PENDING",IF('Instructions'!$B$3="","SET_INITIALS",IF(P163="keep",IF(OR(Q163="",R163="",S163="",T163="",U163="",W163=""),"INCOMPLETE_KEEP","COMPLETE"),IF(P163="exclude",IF(OR(V163="",W163=""),"INCOMPLETE_EXCLUDE","COMPLETE"),"NEEDS_CONTEXT"))))</x:f>
        <x:v>PENDING</x:v>
      </x:c>
    </x:row>
    <x:row r="164" ht="62" customHeight="1">
      <x:c r="A164" s="34" t="str">
        <x:v>PC-02488</x:v>
      </x:c>
      <x:c r="B164" s="34" t="str">
        <x:v>Hyperledger Besu uses a consensus 
mechanism where transaction validation is carried 
out by several predetermined validators (“proof-
of-authority”), and transaction data is stored in 
interconnected transaction blocks (“blockchain”).</x:v>
      </x:c>
      <x:c r="C164" s="34" t="str"/>
      <x:c r="D164" s="34" t="str">
        <x:v>The design and business model, resulting from public 
consultations, will be developed and tested using 
2 (two) distributed ledger technology platforms, 
namely Corda and Hyperledger Besu.</x:v>
      </x:c>
      <x:c r="E164" s="34" t="str"/>
      <x:c r="F164" s="34" t="str">
        <x:v>… entional systems, 
Bank Indonesia’s internal systems, cross-border 
transactions, and other distributed ledger 
technologies, in alignment with the principles of 
integration,  interoperability, and interconnection 
(3i)? 
Both platforms successfully developed all scenarios 
according to the characteristics of their respective 
technologies. Corda uses a consensus mechanism 
where a central party validates transactions (“notary”) 
and transaction data is stored in a connected 
manner from one transaction to another (“directed 
acyclic graph”). Hyperledger Besu uses a consensus 
mechanism where transaction validation is carried 
out by several predetermined validators (“proof-
of-authority”), and transaction data is stored in 
interconnected transaction blocks (“blockchain”).
Both platforms were able to meet all testing scenarios 
and address all key questions. First, distributed ledger 
technology can effectively support the implementation 
of a wholesale Rupiah Digital cash ledger. Second, 
smart contracts offer added value in terms of flexibility 
for the Rupiah Digital development and transaction 
efficiency. Third, distributed ledger technology can 
connect with conventional systems using existing 
standards and with other systems using the ISO 20022 
standard. 
The PoC results indicate that there are potentia …</x:v>
      </x:c>
      <x:c r="G164" s="34" t="str">
        <x:v>PRD-0037-P0010-U01</x:v>
      </x:c>
      <x:c r="H164" s="34" t="str">
        <x:v>PRD-0037-P0010-U01</x:v>
      </x:c>
      <x:c r="I164" s="34" t="str">
        <x:v>ID_Indonesia_2024</x:v>
      </x:c>
      <x:c r="J164" s="34" t="n">
        <x:v>10</x:v>
      </x:c>
      <x:c r="K164" s="34" t="str">
        <x:v>en</x:v>
      </x:c>
      <x:c r="L164" s="34" t="str">
        <x:v>Bank Indonesia (Digital Rupiah)</x:v>
      </x:c>
      <x:c r="M164" s="34" t="str">
        <x:v>Retain the named authority's own CBDC decisions, explicit proposals, requirements, features, and executed findings. Exclude generic context, literature, foreign projects, and stakeholder views not explicitly adopted by the authority.</x:v>
      </x:c>
      <x:c r="N164" s="34" t="str">
        <x:v>text</x:v>
      </x:c>
      <x:c r="O164" s="34" t="str"/>
      <x:c r="P164" s="38" t="str"/>
      <x:c r="Q164" s="38" t="str"/>
      <x:c r="R164" s="38" t="str"/>
      <x:c r="S164" s="38" t="str"/>
      <x:c r="T164" s="38" t="str"/>
      <x:c r="U164" s="38" t="str"/>
      <x:c r="V164" s="38" t="str"/>
      <x:c r="W164" s="38" t="str"/>
      <x:c r="X164" s="38" t="str"/>
      <x:c r="Y164" s="38" t="str"/>
      <x:c r="Z164" s="38" t="str"/>
      <x:c r="AA164" s="43" t="str">
        <x:f>IF('Instructions'!$B$3="","",'Instructions'!$B$3)</x:f>
      </x:c>
      <x:c r="AB164" s="43" t="str">
        <x:f>IF(P164="","PENDING",IF('Instructions'!$B$3="","SET_INITIALS",IF(P164="keep",IF(OR(Q164="",R164="",S164="",T164="",U164="",W164=""),"INCOMPLETE_KEEP","COMPLETE"),IF(P164="exclude",IF(OR(V164="",W164=""),"INCOMPLETE_EXCLUDE","COMPLETE"),"NEEDS_CONTEXT"))))</x:f>
        <x:v>PENDING</x:v>
      </x:c>
    </x:row>
    <x:row r="165" ht="62" customHeight="1">
      <x:c r="A165" s="34" t="str">
        <x:v>PC-05257</x:v>
      </x:c>
      <x:c r="B165" s="34" t="str">
        <x:v>To realise the potential of
digital money and explore the use of a common settlement asset, MAS also announces
plans for wholesale CBDC issuance.</x:v>
      </x:c>
      <x:c r="C165" s="34" t="str"/>
      <x:c r="D165" s="34" t="str">
        <x:v>MAS also announces
plans for wholesale CBDC issuance.</x:v>
      </x:c>
      <x:c r="E165" s="34" t="str"/>
      <x:c r="F165" s="34" t="str">
        <x:v>Orchid Blueprint
Considerations of the core infrastructure components and learnings from Phase 2 of
Project Orchid are published in a report here  (1.38 MB). To realise the potential of
digital money and explore the use of a common settlement asset, MAS also announces
plans for wholesale CBDC issuance.
Things to note:
Members of the public should note that:
MAS and companies participating in MAS’ initiatives will not ask for your personal banking
information, security login credentials or private keys to digital wallets.
MAS advises the public to be alert and wary of unsolicited calls or messaging which oﬀer deals
that seem too good to be true; request personal information; give instructions to transfer funds
to a third party account or oﬀer investments into projects.
If you encounter any suspected scams related to digital assets involving …</x:v>
      </x:c>
      <x:c r="G165" s="34" t="str">
        <x:v>PRD-0099-P0004-U01</x:v>
      </x:c>
      <x:c r="H165" s="34" t="str">
        <x:v>PRD-0099-P0004-U01</x:v>
      </x:c>
      <x:c r="I165" s="34" t="str">
        <x:v>SG_MAS_Orchid_page_2025</x:v>
      </x:c>
      <x:c r="J165" s="34" t="n">
        <x:v>4</x:v>
      </x:c>
      <x:c r="K165" s="34" t="str">
        <x:v>en</x:v>
      </x:c>
      <x:c r="L165" s="34" t="str">
        <x:v>Monetary Authority of Singapore (Project Orchid)</x:v>
      </x:c>
      <x:c r="M165" s="34" t="str">
        <x:v>Retain the named authority's own CBDC decisions, explicit proposals, requirements, features, and executed findings. Exclude generic context, literature, foreign projects, and stakeholder views not explicitly adopted by the authority.</x:v>
      </x:c>
      <x:c r="N165" s="34" t="str">
        <x:v>text</x:v>
      </x:c>
      <x:c r="O165" s="34" t="str"/>
      <x:c r="P165" s="38" t="str"/>
      <x:c r="Q165" s="38" t="str"/>
      <x:c r="R165" s="38" t="str"/>
      <x:c r="S165" s="38" t="str"/>
      <x:c r="T165" s="38" t="str"/>
      <x:c r="U165" s="38" t="str"/>
      <x:c r="V165" s="38" t="str"/>
      <x:c r="W165" s="38" t="str"/>
      <x:c r="X165" s="38" t="str"/>
      <x:c r="Y165" s="38" t="str"/>
      <x:c r="Z165" s="38" t="str"/>
      <x:c r="AA165" s="43" t="str">
        <x:f>IF('Instructions'!$B$3="","",'Instructions'!$B$3)</x:f>
      </x:c>
      <x:c r="AB165" s="43" t="str">
        <x:f>IF(P165="","PENDING",IF('Instructions'!$B$3="","SET_INITIALS",IF(P165="keep",IF(OR(Q165="",R165="",S165="",T165="",U165="",W165=""),"INCOMPLETE_KEEP","COMPLETE"),IF(P165="exclude",IF(OR(V165="",W165=""),"INCOMPLETE_EXCLUDE","COMPLETE"),"NEEDS_CONTEXT"))))</x:f>
        <x:v>PENDING</x:v>
      </x:c>
    </x:row>
    <x:row r="166" ht="62" customHeight="1">
      <x:c r="A166" s="34" t="str">
        <x:v>PC-04104</x:v>
      </x:c>
      <x:c r="B166" s="34" t="str">
        <x:v>For at kontopengene skal kunne brukes til 
kunderettede betalinger må det utstedes betalingsinstrumenter til brukerne, og Norges 
Bank må delta i relevante betalingssystem, herunder både interbanksystemer og 
systemer for betalingstjenester.</x:v>
      </x:c>
      <x:c r="C166" s="34" t="str"/>
      <x:c r="D166" s="34" t="str"/>
      <x:c r="E166" s="34" t="str"/>
      <x:c r="F166" s="34" t="str">
        <x:v>… med mulighet for direkte betaling til mottakere i private banker. 
- Lukket kontoløsning som betinger at både betaler og betalingsmottaker har 
konto i Norges Bank. Løsningen vil ha likhetstrekk med proprietære 
kontoløsninger som tilbys av e-pengeforetak.  
Åpen kontoløsning  
En bankkontobasert løsning innebærer at brukerne får en tradisjonell bankkonto i 
Norges Bank eller hos en operatør underlagt Norges Banks kontroll. Betalinger til 
betalingsmottakere med konto i andre banker skjer på vanlig måte gjennom de 
ordinære betalingssystemene. For at kontopengene skal kunne brukes til 
kunderettede betalinger må det utstedes betalingsinstrumenter til brukerne, og Norges 
Bank må delta i relevante betalingssystem, herunder både interbanksystemer og 
systemer for betalingstjenester. Avhengig av organisering, vil løsningen ha sterke 
likhetstrekk med en fullreserve-bank.         
Lukket kontoløsning 
En lukket kontoløsning vil ha likhetstrekk med kontoløsninger som tilbys av e -
pengeforetak, slik som PayPal. Slike e-pengekontoer har ulike grensesnitt mot det 
17 Selv om det ofte er DLT-teknologien som får størst oppmerksomhet ved registerbaserte løsninger for 
tokenpenger, er antakeligvis disponeringsmåten en like viktig element, se Halaburda (2017). 
18 Dette benytte …</x:v>
      </x:c>
      <x:c r="G166" s="34" t="str">
        <x:v>PRD-0052-P0022-U01</x:v>
      </x:c>
      <x:c r="H166" s="34" t="str"/>
      <x:c r="I166" s="34" t="str">
        <x:v>NO_Norway_nb_memo_2_19_dsp</x:v>
      </x:c>
      <x:c r="J166" s="34" t="n">
        <x:v>22</x:v>
      </x:c>
      <x:c r="K166" s="34" t="str">
        <x:v>en</x:v>
      </x:c>
      <x:c r="L166" s="34" t="str">
        <x:v>Norges Bank (Norwegian CBDC work)</x:v>
      </x:c>
      <x:c r="M166" s="34" t="str">
        <x:v>Retain Norges Bank CBDC analysis only when it states an issuer proposal, preference, requirement, or own-project finding; exclude cited theory.</x:v>
      </x:c>
      <x:c r="N166" s="34" t="str">
        <x:v>text</x:v>
      </x:c>
      <x:c r="O166" s="34" t="str"/>
      <x:c r="P166" s="38" t="str"/>
      <x:c r="Q166" s="38" t="str"/>
      <x:c r="R166" s="38" t="str"/>
      <x:c r="S166" s="38" t="str"/>
      <x:c r="T166" s="38" t="str"/>
      <x:c r="U166" s="38" t="str"/>
      <x:c r="V166" s="38" t="str"/>
      <x:c r="W166" s="38" t="str"/>
      <x:c r="X166" s="38" t="str"/>
      <x:c r="Y166" s="38" t="str"/>
      <x:c r="Z166" s="38" t="str"/>
      <x:c r="AA166" s="43" t="str">
        <x:f>IF('Instructions'!$B$3="","",'Instructions'!$B$3)</x:f>
      </x:c>
      <x:c r="AB166" s="43" t="str">
        <x:f>IF(P166="","PENDING",IF('Instructions'!$B$3="","SET_INITIALS",IF(P166="keep",IF(OR(Q166="",R166="",S166="",T166="",U166="",W166=""),"INCOMPLETE_KEEP","COMPLETE"),IF(P166="exclude",IF(OR(V166="",W166=""),"INCOMPLETE_EXCLUDE","COMPLETE"),"NEEDS_CONTEXT"))))</x:f>
        <x:v>PENDING</x:v>
      </x:c>
    </x:row>
    <x:row r="167" ht="62" customHeight="1">
      <x:c r="A167" s="34" t="str">
        <x:v>PC-02224</x:v>
      </x:c>
      <x:c r="B167" s="34" t="str">
        <x:v>The registration reward, the invitation reward, the one -
off monthly allowance for child(ren) in the case of parents, and the quiz games’ completion reward 
for students were credited in the form of Student Coins.</x:v>
      </x:c>
      <x:c r="C167" s="34" t="str"/>
      <x:c r="D167" s="34" t="str"/>
      <x:c r="E167" s="34" t="str"/>
      <x:c r="F167" s="34" t="str">
        <x:v>24/39 
STUDENT COIN WALLET  
The other virtual settlement unit alongside the e-money in the mobile app was the “Student 
Coin”. The types of transactions available with the Student Coin wallet were related to the 
acquisition and use of the Student Coin s. The registration reward, the invitation reward, the one -
off monthly allowance for child(ren) in the case of parents, and the quiz games’ completion reward 
for students were credited in the form of Student Coins. Parents could also give their children 
pocket money in the form of Student Coins and a reward for completing a task/chore. Students 
could exchange their Student Coins from various sources for a voucher for an online shop purchase 
at face value within the app19. 
6.1.2. Business partners – Merchants, Employees 
A mobile application platform was also developed for business partners contracted with the 
Student Safe programme, which  was used to process QR code payments  and could be used by 
Employees registered by the Merchants during transa …</x:v>
      </x:c>
      <x:c r="G167" s="34" t="str">
        <x:v>PRD-0034-P0024-U01</x:v>
      </x:c>
      <x:c r="H167" s="34" t="str"/>
      <x:c r="I167" s="34" t="str">
        <x:v>HU_Hungary_2025</x:v>
      </x:c>
      <x:c r="J167" s="34" t="n">
        <x:v>24</x:v>
      </x:c>
      <x:c r="K167" s="34" t="str">
        <x:v>en</x:v>
      </x:c>
      <x:c r="L167" s="34" t="str">
        <x:v>Magyar Nemzeti Bank (Student Safe / retail CBDC pilot context)</x:v>
      </x:c>
      <x:c r="M167" s="34" t="str">
        <x:v>Retain concrete central-bank pilot features and executed findings. Exclude educational framing, generic CBDC discussion, and unadopted recommendations.</x:v>
      </x:c>
      <x:c r="N167" s="34" t="str">
        <x:v>text</x:v>
      </x:c>
      <x:c r="O167" s="34" t="str"/>
      <x:c r="P167" s="38" t="str"/>
      <x:c r="Q167" s="38" t="str"/>
      <x:c r="R167" s="38" t="str"/>
      <x:c r="S167" s="38" t="str"/>
      <x:c r="T167" s="38" t="str"/>
      <x:c r="U167" s="38" t="str"/>
      <x:c r="V167" s="38" t="str"/>
      <x:c r="W167" s="38" t="str"/>
      <x:c r="X167" s="38" t="str"/>
      <x:c r="Y167" s="38" t="str"/>
      <x:c r="Z167" s="38" t="str"/>
      <x:c r="AA167" s="43" t="str">
        <x:f>IF('Instructions'!$B$3="","",'Instructions'!$B$3)</x:f>
      </x:c>
      <x:c r="AB167" s="43" t="str">
        <x:f>IF(P167="","PENDING",IF('Instructions'!$B$3="","SET_INITIALS",IF(P167="keep",IF(OR(Q167="",R167="",S167="",T167="",U167="",W167=""),"INCOMPLETE_KEEP","COMPLETE"),IF(P167="exclude",IF(OR(V167="",W167=""),"INCOMPLETE_EXCLUDE","COMPLETE"),"NEEDS_CONTEXT"))))</x:f>
        <x:v>PENDING</x:v>
      </x:c>
    </x:row>
    <x:row r="168" ht="62" customHeight="1">
      <x:c r="A168" s="34" t="str">
        <x:v>PC-04432</x:v>
      </x:c>
      <x:c r="B168" s="34" t="str">
        <x:v>Innføring av DSP kan lede til løp mot banker. Det innebærer stor etterspørsel 
etter DSP og at sentralbanken kan måtte stå for en stor del av bankenes 
finansiering (potensielt tilsvarende hele deres innskuddsfinansiering). Det vil 
være destabiliserende for det finansielle systemet og øker risikoen på 
sentralbankens balanse.</x:v>
      </x:c>
      <x:c r="C168" s="34" t="str"/>
      <x:c r="D168" s="34" t="str">
        <x:v>Det er allikevel sannsynlig at faren for løp mot 
bankene øker ved innføring av DSP.</x:v>
      </x:c>
      <x:c r="E168" s="34" t="str"/>
      <x:c r="F168" s="34" t="str">
        <x:v>59 
NORGES BANK MEMO 
NR 1 | 2021 
DIGITALE 
SENTRALBANKPENGER 
3. RAPPORT FRA 
ARBEIDSGRUPPEN 
8. Risikoen for løp mot banker og 
«friksjoner» 
8.1. Hva vet vi om faren for løp? 
Innføring av DSP kan lede til løp mot banker. Det innebærer stor etterspørsel 
etter DSP og at sentralbanken kan måtte stå for en stor del av bankenes 
finansiering (potensielt tilsvarende hele deres innskuddsfinansiering). Det vil 
være destabiliserende for det finansielle systemet og øker risikoen på 
sentralbankens balanse.  
Hvor stor er faren for løp? Dette er svært vanskelig å anslå siden vi ikke har 
erfaringer med DSP. Spørsmålet om løp er berørt i litteraturen om 
etterspørselen etter penger,48 og vi vil fremheve følgende forhold: 
- Eksistensen av løp er veldokumentert, men er vesentlig begrenset av 
innskuddssikring særlig i de siste 10-årene og i land der statens 
finanser understøtter troverdigheten av innskuddssikringsordningen. 
- Under finanskrisen så vi en omfordeling av innskudd mellom banker i 
Norge motivert av å komme innenfor innskuddssikringsb …</x:v>
      </x:c>
      <x:c r="G168" s="34" t="str">
        <x:v>PRD-0054-P0059-U01</x:v>
      </x:c>
      <x:c r="H168" s="34" t="str">
        <x:v>PRD-0054-P0059-U01</x:v>
      </x:c>
      <x:c r="I168" s="34" t="str">
        <x:v>NO_Norway_norges-bank-memo-1-2021</x:v>
      </x:c>
      <x:c r="J168" s="34" t="n">
        <x:v>59</x:v>
      </x:c>
      <x:c r="K168" s="34" t="str">
        <x:v>en</x:v>
      </x:c>
      <x:c r="L168" s="34" t="str">
        <x:v>Norges Bank (Norwegian CBDC work)</x:v>
      </x:c>
      <x:c r="M168" s="34" t="str">
        <x:v>Retain Norges Bank CBDC positions and requirements; exclude generic or cited research.</x:v>
      </x:c>
      <x:c r="N168" s="34" t="str">
        <x:v>text</x:v>
      </x:c>
      <x:c r="O168" s="34" t="str"/>
      <x:c r="P168" s="38" t="str"/>
      <x:c r="Q168" s="38" t="str"/>
      <x:c r="R168" s="38" t="str"/>
      <x:c r="S168" s="38" t="str"/>
      <x:c r="T168" s="38" t="str"/>
      <x:c r="U168" s="38" t="str"/>
      <x:c r="V168" s="38" t="str"/>
      <x:c r="W168" s="38" t="str"/>
      <x:c r="X168" s="38" t="str"/>
      <x:c r="Y168" s="38" t="str"/>
      <x:c r="Z168" s="38" t="str"/>
      <x:c r="AA168" s="43" t="str">
        <x:f>IF('Instructions'!$B$3="","",'Instructions'!$B$3)</x:f>
      </x:c>
      <x:c r="AB168" s="43" t="str">
        <x:f>IF(P168="","PENDING",IF('Instructions'!$B$3="","SET_INITIALS",IF(P168="keep",IF(OR(Q168="",R168="",S168="",T168="",U168="",W168=""),"INCOMPLETE_KEEP","COMPLETE"),IF(P168="exclude",IF(OR(V168="",W168=""),"INCOMPLETE_EXCLUDE","COMPLETE"),"NEEDS_CONTEXT"))))</x:f>
        <x:v>PENDING</x:v>
      </x:c>
    </x:row>
    <x:row r="169" ht="62" customHeight="1">
      <x:c r="A169" s="34" t="str">
        <x:v>PC-04375</x:v>
      </x:c>
      <x:c r="B169" s="34" t="str">
        <x:v>Dersom det tilbys omfattende programmerings-
alternativer på toppen av DSP, som for eksempel legger til rette for 
tokenisering av aktiva på toppen av DSP-registeret, vil det i praksis kunne gi 
Norges Bank ansvar utover oppgavene etter sentralbankloven.</x:v>
      </x:c>
      <x:c r="C169" s="34" t="str"/>
      <x:c r="D169" s="34" t="str"/>
      <x:c r="E169" s="34" t="str"/>
      <x:c r="F169" s="34" t="str">
        <x:v>…  registeret eller avgrensede programmeringsfunksjoner. 
Programmeringsfunksjonalitet bidrar til oppfyllelse av egenskapene. For 
eksempel kan det legge til rette for at tredjeparter kan tilby løsninger for 
offline-betalinger, betalinger med ulik grad av personvern, og utvikling av 
nisjeløsninger. Det kan legge til rette for tokenisering ved at visse typer aktiva, 
for eksempel aksjer, kan gis en digital representasjon i registeret.  
Programmeringsfunksjonalitet kan gi gevinster, men kan også innebære risiko 
og andre utilsiktede virkninger. Dersom det tilbys omfattende programmerings-
alternativer på toppen av DSP, som for eksempel legger til rette for 
tokenisering av aktiva på toppen av DSP-registeret, vil det i praksis kunne gi 
Norges Bank ansvar utover oppgavene etter sentralbankloven. Det vil også 
innebære at mange typer aktører og myndigheter utenfor betalingssystemet vil 
kunne ha synspunkter på arkitekturen i registeret og hvordan registeret drives, 
som potensielt kan komme i konflikt med Norges Banks arbeid med å fremme 
et effektivt og sikkert betalingssystem.   
29 Se Gudgeon m.fl. (2020) og Bank of England (2020).</x:v>
      </x:c>
      <x:c r="G169" s="34" t="str">
        <x:v>PRD-0054-P0036-U01</x:v>
      </x:c>
      <x:c r="H169" s="34" t="str"/>
      <x:c r="I169" s="34" t="str">
        <x:v>NO_Norway_norges-bank-memo-1-2021</x:v>
      </x:c>
      <x:c r="J169" s="34" t="n">
        <x:v>36</x:v>
      </x:c>
      <x:c r="K169" s="34" t="str">
        <x:v>en</x:v>
      </x:c>
      <x:c r="L169" s="34" t="str">
        <x:v>Norges Bank (Norwegian CBDC work)</x:v>
      </x:c>
      <x:c r="M169" s="34" t="str">
        <x:v>Retain Norges Bank CBDC positions and requirements; exclude generic or cited research.</x:v>
      </x:c>
      <x:c r="N169" s="34" t="str">
        <x:v>text</x:v>
      </x:c>
      <x:c r="O169" s="34" t="str"/>
      <x:c r="P169" s="38" t="str"/>
      <x:c r="Q169" s="38" t="str"/>
      <x:c r="R169" s="38" t="str"/>
      <x:c r="S169" s="38" t="str"/>
      <x:c r="T169" s="38" t="str"/>
      <x:c r="U169" s="38" t="str"/>
      <x:c r="V169" s="38" t="str"/>
      <x:c r="W169" s="38" t="str"/>
      <x:c r="X169" s="38" t="str"/>
      <x:c r="Y169" s="38" t="str"/>
      <x:c r="Z169" s="38" t="str"/>
      <x:c r="AA169" s="43" t="str">
        <x:f>IF('Instructions'!$B$3="","",'Instructions'!$B$3)</x:f>
      </x:c>
      <x:c r="AB169" s="43" t="str">
        <x:f>IF(P169="","PENDING",IF('Instructions'!$B$3="","SET_INITIALS",IF(P169="keep",IF(OR(Q169="",R169="",S169="",T169="",U169="",W169=""),"INCOMPLETE_KEEP","COMPLETE"),IF(P169="exclude",IF(OR(V169="",W169=""),"INCOMPLETE_EXCLUDE","COMPLETE"),"NEEDS_CONTEXT"))))</x:f>
        <x:v>PENDING</x:v>
      </x:c>
    </x:row>
    <x:row r="170" ht="62" customHeight="1">
      <x:c r="A170" s="34" t="str">
        <x:v>PC-06770</x:v>
      </x:c>
      <x:c r="B170" s="34" t="str">
        <x:v>The bottom 
three layers of Schär’s DeFi architecture aligns 
with the implementation of the Khokha Hub as a 
decentralised TTP, and serves as the base for the 
multi-DLT debenture token market.</x:v>
      </x:c>
      <x:c r="C170" s="34" t="str"/>
      <x:c r="D170" s="34" t="str"/>
      <x:c r="E170" s="34" t="str"/>
      <x:c r="F170" s="34" t="str">
        <x:v>… he new  
DLT-based paradigm in mind 
Utilising the insights gained from the public token 
markets, the technical team could see a clear 
parallel between the combined settlement and 
asset layers of the DLT-based TTP to both the 
CSD and RTGS in the current debentures market 
(see Figure 13 on page 32). The protocol layer 
compares to the trading platform in the current 
market, and like the protocol layer interfaces 
with the asset and settlement layer, the trading 
platform interfaces with the assets and payment 
system (RTGS) and SSS (CSD). The bottom 
three layers of Schär’s DeFi architecture aligns 
with the implementation of the Khokha Hub as a 
decentralised TTP, and serves as the base for the 
multi-DLT debenture token market. The top two 
layers, that is, the application and aggregation 
layers enable interoperability with other 
DLTs, which essentially enables other market 
participants to innovate and add value in private, 
permissioned or public networks, and make TTPs 
accessible to existing centralised services (see 
Figure 12). 
The project team considered financial markets 
to broadly consist of the following three 
components. 
•  Role players: These are the entities 
participating in the market and fulfilling roles 
such as issuing, buying, using and selli …</x:v>
      </x:c>
      <x:c r="G170" s="34" t="str">
        <x:v>PRD-0085-P0031-U01</x:v>
      </x:c>
      <x:c r="H170" s="34" t="str"/>
      <x:c r="I170" s="34" t="str">
        <x:v>ZA_SARB_Project_Khokha_2_Full_Report_6_April_2022</x:v>
      </x:c>
      <x:c r="J170" s="34" t="n">
        <x:v>31</x:v>
      </x:c>
      <x:c r="K170" s="34" t="str">
        <x:v>en</x:v>
      </x:c>
      <x:c r="L170" s="34" t="str">
        <x:v>South African Reserve Bank</x:v>
      </x:c>
      <x:c r="M170" s="34" t="str">
        <x:v>Retain the named authority's own CBDC decisions, explicit proposals, requirements, features, and executed findings. Exclude generic context, literature, foreign projects, and stakeholder views not explicitly adopted by the authority.</x:v>
      </x:c>
      <x:c r="N170" s="34" t="str">
        <x:v>text</x:v>
      </x:c>
      <x:c r="O170" s="34" t="str"/>
      <x:c r="P170" s="38" t="str"/>
      <x:c r="Q170" s="38" t="str"/>
      <x:c r="R170" s="38" t="str"/>
      <x:c r="S170" s="38" t="str"/>
      <x:c r="T170" s="38" t="str"/>
      <x:c r="U170" s="38" t="str"/>
      <x:c r="V170" s="38" t="str"/>
      <x:c r="W170" s="38" t="str"/>
      <x:c r="X170" s="38" t="str"/>
      <x:c r="Y170" s="38" t="str"/>
      <x:c r="Z170" s="38" t="str"/>
      <x:c r="AA170" s="43" t="str">
        <x:f>IF('Instructions'!$B$3="","",'Instructions'!$B$3)</x:f>
      </x:c>
      <x:c r="AB170" s="43" t="str">
        <x:f>IF(P170="","PENDING",IF('Instructions'!$B$3="","SET_INITIALS",IF(P170="keep",IF(OR(Q170="",R170="",S170="",T170="",U170="",W170=""),"INCOMPLETE_KEEP","COMPLETE"),IF(P170="exclude",IF(OR(V170="",W170=""),"INCOMPLETE_EXCLUDE","COMPLETE"),"NEEDS_CONTEXT"))))</x:f>
        <x:v>PENDING</x:v>
      </x:c>
    </x:row>
    <x:row r="171" ht="62" customHeight="1">
      <x:c r="A171" s="34" t="str">
        <x:v>PC-06937</x:v>
      </x:c>
      <x:c r="B171" s="34" t="str">
        <x:v>There are a number of considerations that require further exploration before determining whether DLT systems are suitable for use in wholesale interbank settlement.</x:v>
      </x:c>
      <x:c r="C171" s="34" t="str"/>
      <x:c r="D171" s="34" t="str"/>
      <x:c r="E171" s="34" t="str"/>
      <x:c r="F171" s="34" t="str">
        <x:v>CONCLUSION AND FUTURE WORK | CHAPTER 5
THERE ARE A NUMBER 
OF CONSIDERATIONS 
THAT REQUIRE FURTHER 
EXPLORATION BEFORE 
DETERMINING WHETHER 
DLT SYSTEMS ARE SUITABLE 
FOR USE IN WHOLESALE 
INTERBANK SETTLEMENT. 
CONCLUSION AND FUTURE WORK | CHAPTER 5
59Project Khokha Fintech Report</x:v>
      </x:c>
      <x:c r="G171" s="34" t="str">
        <x:v>PRD-0087-P0059-U01</x:v>
      </x:c>
      <x:c r="H171" s="34" t="str"/>
      <x:c r="I171" s="34" t="str">
        <x:v>ZA_SARB_SARB_ProjectKhokha-20180605</x:v>
      </x:c>
      <x:c r="J171" s="34" t="n">
        <x:v>59</x:v>
      </x:c>
      <x:c r="K171" s="34" t="str">
        <x:v>en</x:v>
      </x:c>
      <x:c r="L171" s="34" t="str">
        <x:v>South African Reserve Bank</x:v>
      </x:c>
      <x:c r="M171" s="34" t="str">
        <x:v>Retain the named authority's own CBDC decisions, explicit proposals, requirements, features, and executed findings. Exclude generic context, literature, foreign projects, and stakeholder views not explicitly adopted by the authority.</x:v>
      </x:c>
      <x:c r="N171" s="34" t="str">
        <x:v>text_and_render</x:v>
      </x:c>
      <x:c r="O171" s="34" t="str">
        <x:v>renders/PRD-0087-P0059.jpg</x:v>
      </x:c>
      <x:c r="P171" s="38" t="str"/>
      <x:c r="Q171" s="38" t="str"/>
      <x:c r="R171" s="38" t="str"/>
      <x:c r="S171" s="38" t="str"/>
      <x:c r="T171" s="38" t="str"/>
      <x:c r="U171" s="38" t="str"/>
      <x:c r="V171" s="38" t="str"/>
      <x:c r="W171" s="38" t="str"/>
      <x:c r="X171" s="38" t="str"/>
      <x:c r="Y171" s="38" t="str"/>
      <x:c r="Z171" s="38" t="str"/>
      <x:c r="AA171" s="43" t="str">
        <x:f>IF('Instructions'!$B$3="","",'Instructions'!$B$3)</x:f>
      </x:c>
      <x:c r="AB171" s="43" t="str">
        <x:f>IF(P171="","PENDING",IF('Instructions'!$B$3="","SET_INITIALS",IF(P171="keep",IF(OR(Q171="",R171="",S171="",T171="",U171="",W171=""),"INCOMPLETE_KEEP","COMPLETE"),IF(P171="exclude",IF(OR(V171="",W171=""),"INCOMPLETE_EXCLUDE","COMPLETE"),"NEEDS_CONTEXT"))))</x:f>
        <x:v>PENDING</x:v>
      </x:c>
    </x:row>
    <x:row r="172" ht="62" customHeight="1">
      <x:c r="A172" s="34" t="str">
        <x:v>PC-06942</x:v>
      </x:c>
      <x:c r="B172" s="34" t="str">
        <x:v>All rand balances and payment values were visible to the whole network.</x:v>
      </x:c>
      <x:c r="C172" s="34" t="str"/>
      <x:c r="D172" s="34" t="str"/>
      <x:c r="E172" s="34" t="str"/>
      <x:c r="F172" s="34" t="str">
        <x:v>…  Khokha Fintech Report  
 APPENDICES | CHAPTER 6 
Detail on Project Khokha  
testing iterations.
Iteration Description
1 This was a straightforward transfer between two banks. 
The process entailed:
1. Bank A commits a payment to Bank B by calling the ‘approveFor’ function on the ‘ZAR  
    smart contract’. This is a standard Ethereum Request for Comment (ERC20) function.
2. There are some simple checks in the contract to ensure that the amount being transferred  
    is positive and that the post-transfer balance of Bank A is still positive. 
All rand balances and payment values were visible to the whole network.
2 This was very similar to the current SAMOS process. 
Bank A effectively sent a payment instruction that the SARB executed. 
The process looked as follows:
1. Bank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 …</x:v>
      </x:c>
      <x:c r="G172" s="34" t="str">
        <x:v>PRD-0087-P0073-U01</x:v>
      </x:c>
      <x:c r="H172" s="34" t="str"/>
      <x:c r="I172" s="34" t="str">
        <x:v>ZA_SARB_SARB_ProjectKhokha-20180605</x:v>
      </x:c>
      <x:c r="J172" s="34" t="n">
        <x:v>73</x:v>
      </x:c>
      <x:c r="K172" s="34" t="str">
        <x:v>en</x:v>
      </x:c>
      <x:c r="L172" s="34" t="str">
        <x:v>South African Reserve Bank</x:v>
      </x:c>
      <x:c r="M172" s="34" t="str">
        <x:v>Retain the named authority's own CBDC decisions, explicit proposals, requirements, features, and executed findings. Exclude generic context, literature, foreign projects, and stakeholder views not explicitly adopted by the authority.</x:v>
      </x:c>
      <x:c r="N172" s="34" t="str">
        <x:v>text</x:v>
      </x:c>
      <x:c r="O172" s="34" t="str"/>
      <x:c r="P172" s="38" t="str"/>
      <x:c r="Q172" s="38" t="str"/>
      <x:c r="R172" s="38" t="str"/>
      <x:c r="S172" s="38" t="str"/>
      <x:c r="T172" s="38" t="str"/>
      <x:c r="U172" s="38" t="str"/>
      <x:c r="V172" s="38" t="str"/>
      <x:c r="W172" s="38" t="str"/>
      <x:c r="X172" s="38" t="str"/>
      <x:c r="Y172" s="38" t="str"/>
      <x:c r="Z172" s="38" t="str"/>
      <x:c r="AA172" s="43" t="str">
        <x:f>IF('Instructions'!$B$3="","",'Instructions'!$B$3)</x:f>
      </x:c>
      <x:c r="AB172" s="43" t="str">
        <x:f>IF(P172="","PENDING",IF('Instructions'!$B$3="","SET_INITIALS",IF(P172="keep",IF(OR(Q172="",R172="",S172="",T172="",U172="",W172=""),"INCOMPLETE_KEEP","COMPLETE"),IF(P172="exclude",IF(OR(V172="",W172=""),"INCOMPLETE_EXCLUDE","COMPLETE"),"NEEDS_CONTEXT"))))</x:f>
        <x:v>PENDING</x:v>
      </x:c>
    </x:row>
    <x:row r="173" ht="62" customHeight="1">
      <x:c r="A173" s="34" t="str">
        <x:v>PC-00814</x:v>
      </x:c>
      <x:c r="B173" s="34" t="str">
        <x:v>fi  nancial market infrastructures were eff  ectively integrated through 
a “loose coupling”</x:v>
      </x:c>
      <x:c r="C173" s="34" t="str"/>
      <x:c r="D173" s="34" t="str"/>
      <x:c r="E173" s="34" t="str"/>
      <x:c r="F173" s="34" t="str">
        <x:v>… ng a 
proof-of-concept (POC) system that was connected to the existing market 
infrastructures.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introduced a credit extension process for broker participants that 
are not members of the payments system to access cash DDR on-ledger. This 
allowed these brokers to participate in …</x:v>
      </x:c>
      <x:c r="G173" s="34" t="str">
        <x:v>PRD-0014-P0005-U01</x:v>
      </x:c>
      <x:c r="H173" s="34" t="str"/>
      <x:c r="I173" s="34" t="str">
        <x:v>CA_Jasper_III_2018</x:v>
      </x:c>
      <x:c r="J173" s="34" t="n">
        <x:v>5</x:v>
      </x:c>
      <x:c r="K173" s="34" t="str">
        <x:v>en</x:v>
      </x:c>
      <x:c r="L173" s="34" t="str">
        <x:v>Bank of Canada and Payments Canada (Project Jasper)</x:v>
      </x:c>
      <x:c r="M173" s="34" t="str">
        <x:v>Retain executed Project Jasper design choices and findings. Exclude general DLT literature and external examples.</x:v>
      </x:c>
      <x:c r="N173" s="34" t="str">
        <x:v>text</x:v>
      </x:c>
      <x:c r="O173" s="34" t="str"/>
      <x:c r="P173" s="38" t="str"/>
      <x:c r="Q173" s="38" t="str"/>
      <x:c r="R173" s="38" t="str"/>
      <x:c r="S173" s="38" t="str"/>
      <x:c r="T173" s="38" t="str"/>
      <x:c r="U173" s="38" t="str"/>
      <x:c r="V173" s="38" t="str"/>
      <x:c r="W173" s="38" t="str"/>
      <x:c r="X173" s="38" t="str"/>
      <x:c r="Y173" s="38" t="str"/>
      <x:c r="Z173" s="38" t="str"/>
      <x:c r="AA173" s="43" t="str">
        <x:f>IF('Instructions'!$B$3="","",'Instructions'!$B$3)</x:f>
      </x:c>
      <x:c r="AB173" s="43" t="str">
        <x:f>IF(P173="","PENDING",IF('Instructions'!$B$3="","SET_INITIALS",IF(P173="keep",IF(OR(Q173="",R173="",S173="",T173="",U173="",W173=""),"INCOMPLETE_KEEP","COMPLETE"),IF(P173="exclude",IF(OR(V173="",W173=""),"INCOMPLETE_EXCLUDE","COMPLETE"),"NEEDS_CONTEXT"))))</x:f>
        <x:v>PENDING</x:v>
      </x:c>
    </x:row>
    <x:row r="174" ht="62" customHeight="1">
      <x:c r="A174" s="34" t="str">
        <x:v>PC-06116</x:v>
      </x:c>
      <x:c r="B174" s="34" t="str">
        <x:v>We do not presume that CBDC must be built using Distributed Ledger Technology 
(DLT), and there is no inherent reason it could not be built using more conventional 
centralised technology. However, some of DLT’s individual component innovations may 
be useful.</x:v>
      </x:c>
      <x:c r="C174" s="34" t="str"/>
      <x:c r="D174" s="34" t="str"/>
      <x:c r="E174" s="34" t="str"/>
      <x:c r="F174" s="34" t="str">
        <x:v>… ul 
innovations, which can potentially be adopted independently of each other, allowing us to use the specific 
features of DLT which are most relevant and appropriate, without using DLT in its entirety. This chapter considers 
which of those innovations could be useful in a CBDC context.
Key points
• The technology used to power CBDC should be chosen on the basis of our design 
principles. There are trade‑offs between different design principles, so we would have to 
strike the right balance in order to achieve the Bank’s policy objectives.
• We do not presume that CBDC must be built using Distributed Ledger Technology 
(DLT), and there is no inherent reason it could not be built using more conventional 
centralised technology. However, some of DLT’s individual component innovations may 
be useful.
• Distribution and decentralisation (as used in DLT) may enhance resilience and 
availability, but could have a negative impact on aspects such as performance, privacy 
and security.
• CBDC may be able to provide ‘programmable money’ through smart contracts. There 
would be a range of options for how this might be delivered, including: building the 
functionality into the core ledger; providing the functionality via a separate ‘module’; or 
enabling the functionality to be provided by third parties.
• Cryptography should be used to increase th …</x:v>
      </x:c>
      <x:c r="G174" s="34" t="str">
        <x:v>PRD-0075-P0042-U01</x:v>
      </x:c>
      <x:c r="H174" s="34" t="str"/>
      <x:c r="I174" s="34" t="str">
        <x:v>UK_BoE_2020_OpportChall</x:v>
      </x:c>
      <x:c r="J174" s="34" t="n">
        <x:v>42</x:v>
      </x:c>
      <x:c r="K174" s="34" t="str">
        <x:v>en</x:v>
      </x:c>
      <x:c r="L174" s="34" t="str">
        <x:v>Bank of England and HM Treasury (digital pound)</x:v>
      </x:c>
      <x:c r="M174" s="34" t="str">
        <x:v>Retain the named authority's own CBDC decisions, explicit proposals, requirements, features, and executed findings. Exclude generic context, literature, foreign projects, and stakeholder views not explicitly adopted by the authority.</x:v>
      </x:c>
      <x:c r="N174" s="34" t="str">
        <x:v>text</x:v>
      </x:c>
      <x:c r="O174" s="34" t="str"/>
      <x:c r="P174" s="38" t="str"/>
      <x:c r="Q174" s="38" t="str"/>
      <x:c r="R174" s="38" t="str"/>
      <x:c r="S174" s="38" t="str"/>
      <x:c r="T174" s="38" t="str"/>
      <x:c r="U174" s="38" t="str"/>
      <x:c r="V174" s="38" t="str"/>
      <x:c r="W174" s="38" t="str"/>
      <x:c r="X174" s="38" t="str"/>
      <x:c r="Y174" s="38" t="str"/>
      <x:c r="Z174" s="38" t="str"/>
      <x:c r="AA174" s="43" t="str">
        <x:f>IF('Instructions'!$B$3="","",'Instructions'!$B$3)</x:f>
      </x:c>
      <x:c r="AB174" s="43" t="str">
        <x:f>IF(P174="","PENDING",IF('Instructions'!$B$3="","SET_INITIALS",IF(P174="keep",IF(OR(Q174="",R174="",S174="",T174="",U174="",W174=""),"INCOMPLETE_KEEP","COMPLETE"),IF(P174="exclude",IF(OR(V174="",W174=""),"INCOMPLETE_EXCLUDE","COMPLETE"),"NEEDS_CONTEXT"))))</x:f>
        <x:v>PENDING</x:v>
      </x:c>
    </x:row>
    <x:row r="175" ht="62" customHeight="1">
      <x:c r="A175" s="34" t="str">
        <x:v>PC-04427</x:v>
      </x:c>
      <x:c r="B175" s="34" t="str">
        <x:v>Bankene kan som nevnt ikke erstatte innskudd som forsvinner med annen 
finansiering enn sentralbanklån (eller trekke ned på sentralbankreserver).</x:v>
      </x:c>
      <x:c r="C175" s="34" t="str"/>
      <x:c r="D175" s="34" t="str"/>
      <x:c r="E175" s="34" t="str"/>
      <x:c r="F175" s="34" t="str">
        <x:v>56 
NORGES BANK MEMO 
NR 1 | 2021 
DIGITALE 
SENTRALBANKPENGER 
3. RAPPORT FRA 
ARBEIDSGRUPPEN 
(2018) beregner at renten som bankene betaler på sin gjenværende 
innskuddsfinansiering kan øke med inntil 22 bp i et scenario der DSP gir en 
rente 25 bp under styringsrenten. Hvis DSP gis en lavere rente sammenliknet 
med styringsrenten, reduseres denne virkningen.   
Bankene kan som nevnt ikke erstatte innskudd som forsvinner med annen 
finansiering enn sentralbanklån (eller trekke ned på sentralbankreserver). Men 
det kan skje andre tilpasninger hos bankene som følge av at DSP innføres: 
- Bankene kan ønske å redusere utgangen av innskudd ved å by opp 
innskuddsrentene. Bankene kan ønske dette dersom 
sentralbankfinansieringen blir dyr sammenliknet med 
innskuddsfinansieringen (for eksempel hvis sentralbanken tar en høy 
rente på lån). Lavere innskuddsfinansiering kan også svekke bankenes 
kredittrating og dermed trekke øvrige finansieringskostnader opp. Et 
annet hensyn kan være oppfyllelsen av LCR-kravet, hvilket kan bli mer 
krevende hvis en sto …</x:v>
      </x:c>
      <x:c r="G175" s="34" t="str">
        <x:v>PRD-0054-P0056-U01</x:v>
      </x:c>
      <x:c r="H175" s="34" t="str"/>
      <x:c r="I175" s="34" t="str">
        <x:v>NO_Norway_norges-bank-memo-1-2021</x:v>
      </x:c>
      <x:c r="J175" s="34" t="n">
        <x:v>56</x:v>
      </x:c>
      <x:c r="K175" s="34" t="str">
        <x:v>en</x:v>
      </x:c>
      <x:c r="L175" s="34" t="str">
        <x:v>Norges Bank (Norwegian CBDC work)</x:v>
      </x:c>
      <x:c r="M175" s="34" t="str">
        <x:v>Retain Norges Bank CBDC positions and requirements; exclude generic or cited research.</x:v>
      </x:c>
      <x:c r="N175" s="34" t="str">
        <x:v>text</x:v>
      </x:c>
      <x:c r="O175" s="34" t="str"/>
      <x:c r="P175" s="38" t="str"/>
      <x:c r="Q175" s="38" t="str"/>
      <x:c r="R175" s="38" t="str"/>
      <x:c r="S175" s="38" t="str"/>
      <x:c r="T175" s="38" t="str"/>
      <x:c r="U175" s="38" t="str"/>
      <x:c r="V175" s="38" t="str"/>
      <x:c r="W175" s="38" t="str"/>
      <x:c r="X175" s="38" t="str"/>
      <x:c r="Y175" s="38" t="str"/>
      <x:c r="Z175" s="38" t="str"/>
      <x:c r="AA175" s="43" t="str">
        <x:f>IF('Instructions'!$B$3="","",'Instructions'!$B$3)</x:f>
      </x:c>
      <x:c r="AB175" s="43" t="str">
        <x:f>IF(P175="","PENDING",IF('Instructions'!$B$3="","SET_INITIALS",IF(P175="keep",IF(OR(Q175="",R175="",S175="",T175="",U175="",W175=""),"INCOMPLETE_KEEP","COMPLETE"),IF(P175="exclude",IF(OR(V175="",W175=""),"INCOMPLETE_EXCLUDE","COMPLETE"),"NEEDS_CONTEXT"))))</x:f>
        <x:v>PENDING</x:v>
      </x:c>
    </x:row>
    <x:row r="176" ht="62" customHeight="1">
      <x:c r="A176" s="34" t="str">
        <x:v>PC-00422</x:v>
      </x:c>
      <x:c r="B176" s="34" t="str">
        <x:v>Enforce permissioned DLT, allow 
some extent of privacy, and 
stipulate one-to-one conversion 
between commercial banks 
deposits and CBDC.</x:v>
      </x:c>
      <x:c r="C176" s="34" t="str"/>
      <x:c r="D176" s="34" t="str">
        <x:v>Caps on holdings, non -interest 
bearing, no -cross border 
payments</x:v>
      </x:c>
      <x:c r="E176" s="34" t="str"/>
      <x:c r="F176" s="34" t="str">
        <x:v>Governing from the future
126
 CBA GoA Private sector 
Design 
recommendations 
Require offline features, or let the 
private sector provide CBDC 
payment services to retail users 
via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x:v>
      </x:c>
      <x:c r="G176" s="34" t="str">
        <x:v>PRD-0008-P0125-U01</x:v>
      </x:c>
      <x:c r="H176" s="34" t="str">
        <x:v>PRD-0008-P0125-U01</x:v>
      </x:c>
      <x:c r="I176" s="34" t="str">
        <x:v>AW_ARU_001</x:v>
      </x:c>
      <x:c r="J176" s="34" t="n">
        <x:v>125</x:v>
      </x:c>
      <x:c r="K176" s="34" t="str">
        <x:v>en</x:v>
      </x:c>
      <x:c r="L176" s="34" t="str">
        <x:v>Aruba policy study / Central Bank of Aruba</x:v>
      </x:c>
      <x:c r="M176" s="34" t="str">
        <x:v>This is a broad Aruba policy report. Retain only explicit Aruba CBDC recommendations or findings; exclude external literature and non-CBDC chapters.</x:v>
      </x:c>
      <x:c r="N176" s="34" t="str">
        <x:v>text</x:v>
      </x:c>
      <x:c r="O176" s="34" t="str"/>
      <x:c r="P176" s="38" t="str"/>
      <x:c r="Q176" s="38" t="str"/>
      <x:c r="R176" s="38" t="str"/>
      <x:c r="S176" s="38" t="str"/>
      <x:c r="T176" s="38" t="str"/>
      <x:c r="U176" s="38" t="str"/>
      <x:c r="V176" s="38" t="str"/>
      <x:c r="W176" s="38" t="str"/>
      <x:c r="X176" s="38" t="str"/>
      <x:c r="Y176" s="38" t="str"/>
      <x:c r="Z176" s="38" t="str"/>
      <x:c r="AA176" s="43" t="str">
        <x:f>IF('Instructions'!$B$3="","",'Instructions'!$B$3)</x:f>
      </x:c>
      <x:c r="AB176" s="43" t="str">
        <x:f>IF(P176="","PENDING",IF('Instructions'!$B$3="","SET_INITIALS",IF(P176="keep",IF(OR(Q176="",R176="",S176="",T176="",U176="",W176=""),"INCOMPLETE_KEEP","COMPLETE"),IF(P176="exclude",IF(OR(V176="",W176=""),"INCOMPLETE_EXCLUDE","COMPLETE"),"NEEDS_CONTEXT"))))</x:f>
        <x:v>PENDING</x:v>
      </x:c>
    </x:row>
    <x:row r="177" ht="62" customHeight="1">
      <x:c r="A177" s="34" t="str">
        <x:v>PC-01064</x:v>
      </x:c>
      <x:c r="B177" s="34" t="str">
        <x:v>In the 
extreme Scenario 2, where all payments are multi -
laterally netted at the same time (and where limit 
allocations are assumed to be zero), the lower bound 
will reflect the minimum liquidity level needed for all 
payments to settle, but delay will be maximized.</x:v>
      </x:c>
      <x:c r="C177" s="34" t="str"/>
      <x:c r="D177" s="34" t="str"/>
      <x:c r="E177" s="34" t="str"/>
      <x:c r="F177" s="34" t="str">
        <x:v>… -time-sensitive payments, 
which are assumed to be entered into the queue and 
processed with some delay using the matching algo-
rithm, this delay will generally be greater than zero.
The liquidity need calculated in Scenario 1 (atomic 
settlement) is referred to as the “upper bound of  
liquidity” for all payments to be processed during 
the day. The liquidity need in Scenario 2 (LSM settle-
ment), which maximizes the power of multilateral 
netting, is referred to as the “lower bound of liquidi-
ty” needed for all payments to be processed.40 In the 
extreme Scenario 2, where all payments are multi -
laterally netted at the same time (and where limit 
allocations are assumed to be zero), the lower bound 
will reflect the minimum liquidity level needed for all 
payments to settle, but delay will be maximized. In 
Scenario 1, however , it is liquidity need that will be 
maximized (i.e., the upper bound) and delay will be 
equal to zero. The difference in dollars between the 
upper and lower bounds reflects the opportunity for 
liquidity savings to be introduced by the LSM, as well 
as other circumstances in place at the time (e.g.,  
actual timing of payments, urgency of payments, 
limit allocations to the queue, etc.). The liquidity 
need in a mixed case could fall anywhere in this 
range and will depend on the parameterization of 
the LSM and the  …</x:v>
      </x:c>
      <x:c r="G177" s="34" t="str">
        <x:v>PRD-0015-P0038-U01</x:v>
      </x:c>
      <x:c r="H177" s="34" t="str"/>
      <x:c r="I177" s="34" t="str">
        <x:v>CA_Jasper_Phase12_2017</x:v>
      </x:c>
      <x:c r="J177" s="34" t="n">
        <x:v>38</x:v>
      </x:c>
      <x:c r="K177" s="34" t="str">
        <x:v>en</x:v>
      </x:c>
      <x:c r="L177" s="34" t="str">
        <x:v>Bank of Canada and Payments Canada (Project Jasper)</x:v>
      </x:c>
      <x:c r="M177" s="34" t="str">
        <x:v>Retain executed Project Jasper design choices and findings. Exclude general DLT literature and external examples.</x:v>
      </x:c>
      <x:c r="N177" s="34" t="str">
        <x:v>text</x:v>
      </x:c>
      <x:c r="O177" s="34" t="str"/>
      <x:c r="P177" s="38" t="str"/>
      <x:c r="Q177" s="38" t="str"/>
      <x:c r="R177" s="38" t="str"/>
      <x:c r="S177" s="38" t="str"/>
      <x:c r="T177" s="38" t="str"/>
      <x:c r="U177" s="38" t="str"/>
      <x:c r="V177" s="38" t="str"/>
      <x:c r="W177" s="38" t="str"/>
      <x:c r="X177" s="38" t="str"/>
      <x:c r="Y177" s="38" t="str"/>
      <x:c r="Z177" s="38" t="str"/>
      <x:c r="AA177" s="43" t="str">
        <x:f>IF('Instructions'!$B$3="","",'Instructions'!$B$3)</x:f>
      </x:c>
      <x:c r="AB177" s="43" t="str">
        <x:f>IF(P177="","PENDING",IF('Instructions'!$B$3="","SET_INITIALS",IF(P177="keep",IF(OR(Q177="",R177="",S177="",T177="",U177="",W177=""),"INCOMPLETE_KEEP","COMPLETE"),IF(P177="exclude",IF(OR(V177="",W177=""),"INCOMPLETE_EXCLUDE","COMPLETE"),"NEEDS_CONTEXT"))))</x:f>
        <x:v>PENDING</x:v>
      </x:c>
    </x:row>
    <x:row r="178" ht="62" customHeight="1">
      <x:c r="A178" s="34" t="str">
        <x:v>PC-05794</x:v>
      </x:c>
      <x:c r="B178" s="34" t="str">
        <x:v>If the DID value is shared with many recipients over time, there is a risk 
that the DID value may be associated with personal information and 
consumption habits. In this context, to address potential privacy concerns 
arising from DID sharing in transfers and payments, allowing users to 
have virtual account identifiers linked to the main account is being 
considered.</x:v>
      </x:c>
      <x:c r="C178" s="34" t="str"/>
      <x:c r="D178" s="34" t="str">
        <x:v>No real person information is stored in the digital currency system. It is 
not possible to link behavioral data with the real persons by examining 
the account identifiers and account activities of end users.</x:v>
      </x:c>
      <x:c r="E178" s="34" t="str"/>
      <x:c r="F178" s="34" t="str">
        <x:v>… s stored in the digital currency system. It is 
not possible to link behavioral data with the real persons by examining 
the account identifiers and account activities of end users. However, 
the financial intermediary that registers the user in the system is able to 
establish the link between the natural person and the DID value, which is 
the account identifier in the current design.
•    Thanks to the self-sovereign identity structure, information sharing is 
kept to a minimum, which will bring about enhanced data security for 
users.
•    If the DID value is shared with many recipients over time, there is a risk 
that the DID value may be associated with personal information and 
consumption habits. In this context, to address potential privacy concerns 
arising from DID sharing in transfers and payments, allowing users to 
have virtual account identifiers linked to the main account is being 
considered. A potential design process of the virtual account identifier 
will be carried out in accordance with the legal framework.
4. Findings and Assessments
Findings and
Assessments
4.1 Privacy
4.2 Financial System
4.3 Technology
4.4 Digital Identity
Digital Turkish
Lira Design
Central Bank Digital 
Currency Requirements, 
Principles and Approaches
Introduction
Following Phases
Conclusion
APPENDIX
4.2 Financial System
•    A banknote is practical, unmediated, unnotarized, plain, final and 
simple. A digital form of money will not only be a means of p …</x:v>
      </x:c>
      <x:c r="G178" s="34" t="str">
        <x:v>PRD-0072-P0037-U01</x:v>
      </x:c>
      <x:c r="H178" s="34" t="str">
        <x:v>PRD-0072-P0037-U01</x:v>
      </x:c>
      <x:c r="I178" s="34" t="str">
        <x:v>TR_Turkey_Digital_Turkish_Lira_First_Phase_Evaluation_Report</x:v>
      </x:c>
      <x:c r="J178" s="34" t="n">
        <x:v>37</x:v>
      </x:c>
      <x:c r="K178" s="34" t="str">
        <x:v>en</x:v>
      </x:c>
      <x:c r="L178" s="34" t="str">
        <x:v>Central Bank of the Republic of Turkiye (Digital Turkish Lira)</x:v>
      </x:c>
      <x:c r="M178" s="34" t="str">
        <x:v>Retain CBRT adopted features, explicit proposals/requirements, and executed Phase 1 results. Exclude lists of future work without a conclusion.</x:v>
      </x:c>
      <x:c r="N178" s="34" t="str">
        <x:v>text</x:v>
      </x:c>
      <x:c r="O178" s="34" t="str"/>
      <x:c r="P178" s="38" t="str"/>
      <x:c r="Q178" s="38" t="str"/>
      <x:c r="R178" s="38" t="str"/>
      <x:c r="S178" s="38" t="str"/>
      <x:c r="T178" s="38" t="str"/>
      <x:c r="U178" s="38" t="str"/>
      <x:c r="V178" s="38" t="str"/>
      <x:c r="W178" s="38" t="str"/>
      <x:c r="X178" s="38" t="str"/>
      <x:c r="Y178" s="38" t="str"/>
      <x:c r="Z178" s="38" t="str"/>
      <x:c r="AA178" s="43" t="str">
        <x:f>IF('Instructions'!$B$3="","",'Instructions'!$B$3)</x:f>
      </x:c>
      <x:c r="AB178" s="43" t="str">
        <x:f>IF(P178="","PENDING",IF('Instructions'!$B$3="","SET_INITIALS",IF(P178="keep",IF(OR(Q178="",R178="",S178="",T178="",U178="",W178=""),"INCOMPLETE_KEEP","COMPLETE"),IF(P178="exclude",IF(OR(V178="",W178=""),"INCOMPLETE_EXCLUDE","COMPLETE"),"NEEDS_CONTEXT"))))</x:f>
        <x:v>PENDING</x:v>
      </x:c>
    </x:row>
    <x:row r="179" ht="62" customHeight="1">
      <x:c r="A179" s="34" t="str">
        <x:v>PC-04365</x:v>
      </x:c>
      <x:c r="B179" s="34" t="str">
        <x:v>Hovedformålet med en slik modul er å sikre at det er mulig å gjennomføre 
betalinger og oppgjør når det ikke er mulig å bruke det sentraliserte 
kontosystemet, altså i praksis for beredskapsformål.</x:v>
      </x:c>
      <x:c r="C179" s="34" t="str"/>
      <x:c r="D179" s="34" t="str">
        <x:v>I systemet må det være mulig å overføre midler mellom egne ordinære 
bankkontoer og egne DSP-kontoer. Dette vil kunne skje enkelt gjennom 
Norges Banks oppgjørssystem.</x:v>
      </x:c>
      <x:c r="E179" s="34" t="str"/>
      <x:c r="F179" s="34" t="str">
        <x:v>… ke har samme 
eier. Dette for å sikre at DSP-systemet ikke blir altfor likt det ordinære 
betalingssystemet, slik at DSP kan oppnå formålene om uavhengig beredskap 
og konkurranse og slik at det er mulig å påvirke DSP-volumet blant annet av 
hensyn til finansiell stabilitet.     
Et kontosystem med slike restriksjoner vil ha mye til felles med et e-
pengesystem, der det kun er mulig å betale mellom kontoer i systemet. 
Eksempler på slike systemer er PayPal og AliPay.  
Vi ser for oss at kontosystemet kombineres med en modul for lokal lagring. 
Hovedformålet med en slik modul er å sikre at det er mulig å gjennomføre 
betalinger og oppgjør når det ikke er mulig å bruke det sentraliserte 
kontosystemet, altså i praksis for beredskapsformål. En slik modell kan 
karakteriseres som en hybridmodell, med et kontobasert hovedsystem (som 
27 Se Libra Association Members (2020).</x:v>
      </x:c>
      <x:c r="G179" s="34" t="str">
        <x:v>PRD-0054-P0034-U01</x:v>
      </x:c>
      <x:c r="H179" s="34" t="str">
        <x:v>PRD-0054-P0034-U01</x:v>
      </x:c>
      <x:c r="I179" s="34" t="str">
        <x:v>NO_Norway_norges-bank-memo-1-2021</x:v>
      </x:c>
      <x:c r="J179" s="34" t="n">
        <x:v>34</x:v>
      </x:c>
      <x:c r="K179" s="34" t="str">
        <x:v>en</x:v>
      </x:c>
      <x:c r="L179" s="34" t="str">
        <x:v>Norges Bank (Norwegian CBDC work)</x:v>
      </x:c>
      <x:c r="M179" s="34" t="str">
        <x:v>Retain Norges Bank CBDC positions and requirements; exclude generic or cited research.</x:v>
      </x:c>
      <x:c r="N179" s="34" t="str">
        <x:v>text</x:v>
      </x:c>
      <x:c r="O179" s="34" t="str"/>
      <x:c r="P179" s="38" t="str"/>
      <x:c r="Q179" s="38" t="str"/>
      <x:c r="R179" s="38" t="str"/>
      <x:c r="S179" s="38" t="str"/>
      <x:c r="T179" s="38" t="str"/>
      <x:c r="U179" s="38" t="str"/>
      <x:c r="V179" s="38" t="str"/>
      <x:c r="W179" s="38" t="str"/>
      <x:c r="X179" s="38" t="str"/>
      <x:c r="Y179" s="38" t="str"/>
      <x:c r="Z179" s="38" t="str"/>
      <x:c r="AA179" s="43" t="str">
        <x:f>IF('Instructions'!$B$3="","",'Instructions'!$B$3)</x:f>
      </x:c>
      <x:c r="AB179" s="43" t="str">
        <x:f>IF(P179="","PENDING",IF('Instructions'!$B$3="","SET_INITIALS",IF(P179="keep",IF(OR(Q179="",R179="",S179="",T179="",U179="",W179=""),"INCOMPLETE_KEEP","COMPLETE"),IF(P179="exclude",IF(OR(V179="",W179=""),"INCOMPLETE_EXCLUDE","COMPLETE"),"NEEDS_CONTEXT"))))</x:f>
        <x:v>PENDING</x:v>
      </x:c>
    </x:row>
    <x:row r="180" ht="62" customHeight="1">
      <x:c r="A180" s="34" t="str">
        <x:v>PC-03673</x:v>
      </x:c>
      <x:c r="B180" s="34" t="str">
        <x:v>In addition, in Designs 1 and 2, each end user has their own account, and in 
Design 3, the total number of issued tokens is 25 million and in a single iteration of a transaction 
request, the number of tokens that will be updated is 10.</x:v>
      </x:c>
      <x:c r="C180" s="34" t="str"/>
      <x:c r="D180" s="34" t="str"/>
      <x:c r="E180" s="34" t="str"/>
      <x:c r="F180" s="34" t="str">
        <x:v>4 
Bank of Japan 
Figure 2: Overview of the experimental environment 
Configuration 
All three designs a ssume 100,000 end users and 5 intermediaries (2 large, 1 mid -sized, 2 
small), with the intermediaries (mockups) injecting a number of transaction requests 
proportional to their scale. The breakdown of transaction requests by type is 5% payouts, 30% 
transfers within a single intermediary , 60% transfers across intermediaries, and 5% 
acceptances.4 In addition, in Designs 1 and 2, each end user has their own account, and in 
Design 3, the total number of issued tokens is 25 million and in a single iteration of a transaction 
request, the number of tokens that will be updated is 10.5 
Test scenarios 
For PoC Phase 1, we estimated the processing performance required in introducing a CBDC 
in the future (production -ready system): typical throughput of several tens of thousands of 
transactions per second, peaks beyond 100,000 transactions per second, and latency of within 
a few seconds, and towards that end created a test scenario intended to reveal performance 
4 In addition, the rate of issuance/redemption transaction requests between the intermediaries and the central bank w …</x:v>
      </x:c>
      <x:c r="G180" s="34" t="str">
        <x:v>PRD-0043-P0006-U01</x:v>
      </x:c>
      <x:c r="H180" s="34" t="str"/>
      <x:c r="I180" s="34" t="str">
        <x:v>JP_BoJ_2022</x:v>
      </x:c>
      <x:c r="J180" s="34" t="n">
        <x:v>6</x:v>
      </x:c>
      <x:c r="K180" s="34" t="str">
        <x:v>en</x:v>
      </x:c>
      <x:c r="L180" s="34" t="str">
        <x:v>Bank of Japan</x:v>
      </x:c>
      <x:c r="M180" s="34" t="str">
        <x:v>Retain the named authority's own CBDC decisions, explicit proposals, requirements, features, and executed findings. Exclude generic context, literature, foreign projects, and stakeholder views not explicitly adopted by the authority.</x:v>
      </x:c>
      <x:c r="N180" s="34" t="str">
        <x:v>text</x:v>
      </x:c>
      <x:c r="O180" s="34" t="str"/>
      <x:c r="P180" s="38" t="str"/>
      <x:c r="Q180" s="38" t="str"/>
      <x:c r="R180" s="38" t="str"/>
      <x:c r="S180" s="38" t="str"/>
      <x:c r="T180" s="38" t="str"/>
      <x:c r="U180" s="38" t="str"/>
      <x:c r="V180" s="38" t="str"/>
      <x:c r="W180" s="38" t="str"/>
      <x:c r="X180" s="38" t="str"/>
      <x:c r="Y180" s="38" t="str"/>
      <x:c r="Z180" s="38" t="str"/>
      <x:c r="AA180" s="43" t="str">
        <x:f>IF('Instructions'!$B$3="","",'Instructions'!$B$3)</x:f>
      </x:c>
      <x:c r="AB180" s="43" t="str">
        <x:f>IF(P180="","PENDING",IF('Instructions'!$B$3="","SET_INITIALS",IF(P180="keep",IF(OR(Q180="",R180="",S180="",T180="",U180="",W180=""),"INCOMPLETE_KEEP","COMPLETE"),IF(P180="exclude",IF(OR(V180="",W180=""),"INCOMPLETE_EXCLUDE","COMPLETE"),"NEEDS_CONTEXT"))))</x:f>
        <x:v>PENDING</x:v>
      </x:c>
    </x:row>
    <x:row r="181" ht="62" customHeight="1">
      <x:c r="A181" s="34" t="str">
        <x:v>PC-01257</x:v>
      </x:c>
      <x:c r="B181" s="34" t="str">
        <x:v>S
m
a
r
t
c
ont
r
a
c
t
s
w
e
r
e
us
e
d
t
o
m
a
ke
t
he
e
-
C
N
Y
pr
og
r
a
m
m
a
bl
e
,
m
or
e
e
x
pa
nda
bl
e
,
a
nd
be
t
t
e
r
i
nt
e
g
r
a
t
e
d
i
nt
o
va
r
i
ous
s
c
e
na
r
i
os
.</x:v>
      </x:c>
      <x:c r="C181" s="34" t="str"/>
      <x:c r="D181" s="34" t="str">
        <x:v>S
m
a
r
t
phone
-
f
r
e
e
ha
r
dw
a
r
e
w
a
l
l
e
t
s
ba
s
e
d
on
s
m
a
r
t
vi
s
ua
l
c
a
r
ds
w
e
r
e
t
e
s
t
e
d
i
n
a
n
e
f
f
or
t
t
o
br
i
dge
t
he
“
di
g
i
t
a
l
di
vi
de
”
.</x:v>
      </x:c>
      <x:c r="E181" s="34" t="str"/>
      <x:c r="F181" s="34" t="str">
        <x:v>1
4
s
c
e
na
r
i
o
i
s
a
ppl
i
c
a
bl
e
.
I
t
a
l
s
o
de
e
pe
ne
d
pe
opl
e
’
s
unde
r
s
t
a
ndi
ng
of
t
he
de
s
i
g
n
phi
l
os
ophy
of
e
-
C
N
Y
.
D
ur
i
ng
t
he
pi
l
ot
,
t
he
P
B
O
C
f
oc
us
e
d
on
e
x
pl
or
i
ng
t
he
i
nnova
t
i
on
of
e
-
C
N
Y
a
ppl
i
c
a
t
i
on
m
ode
l
s
.
S
m
a
r
t
c
ont
r
a
c
t
s
w
e
r
e
us
e
d
t
o
m
a
ke
t
he
e
-
C
N
Y
pr
og
r
a
m
m
a
bl
e
,
m
or
e
e
x
pa
nda
bl
e
,
a
nd
be
t
t
e
r
i
nt
e
g
r
a
t
e
d
i
nt
o
va
r
i
ous
s
c
e
na
r
i
os
.
T
hr
ough
c
ol
l
a
bor
a
t
i
on
w
i
t
h
s
e
l
e
c
t
e
d
m
obi
l
e
phone
pr
oduc
e
r
s
,
t
he
P
B
O
C
s
t
udi
e
d
dua
l
of
f
l
i
ne
pa
y
m
e
nt
a
nd
ot
he
r
i
nnova
t
i
ons
on
m
obi
l
e
de
vi
c
e
s
.
S
m
a
r
t
phone
-
f
r
e
e
ha
r
dw
a
r
e
w
a
l
l
e
t
s
ba
s
e
d
on
s
m
a
r
t
vi
s
ua
l
c
a
r
ds
w
e
r
e
t
e
s
t
e
d
i
n
a
n
e
f
f
or
t
t
o
br
i
dge
t
he
“
di
g
i
t
a
l
di
vi
de
”
.
T
o
m
a
ke
W
i
nt
e
r
G
a
m
e
s
t
e
c
hnol
ogy
s
a
vvy
,
i
nnova
t
i
ve
s
c
e
na
r
i
os
w
e
r
e
de
pl
oy
e
d
on
a
t
r
i
a
l
ba
s
i
s
i
n
t
he
pr
e
m
i
s
e
s
of
t
he
B
e
i …</x:v>
      </x:c>
      <x:c r="G181" s="34" t="str">
        <x:v>PRD-0017-P0015-U01</x:v>
      </x:c>
      <x:c r="H181" s="34" t="str">
        <x:v>PRD-0017-P0015-U01</x:v>
      </x:c>
      <x:c r="I181" s="34" t="str">
        <x:v>CN_China_2021</x:v>
      </x:c>
      <x:c r="J181" s="34" t="n">
        <x:v>15</x:v>
      </x:c>
      <x:c r="K181" s="34" t="str">
        <x:v>en</x:v>
      </x:c>
      <x:c r="L181" s="34" t="str">
        <x:v>People's Bank of China (e-CNY)</x:v>
      </x:c>
      <x:c r="M181" s="34" t="str">
        <x:v>Retain PBOC e-CNY decisions, features, and requirements; exclude background and cited research.</x:v>
      </x:c>
      <x:c r="N181" s="34" t="str">
        <x:v>text</x:v>
      </x:c>
      <x:c r="O181" s="34" t="str"/>
      <x:c r="P181" s="38" t="str"/>
      <x:c r="Q181" s="38" t="str"/>
      <x:c r="R181" s="38" t="str"/>
      <x:c r="S181" s="38" t="str"/>
      <x:c r="T181" s="38" t="str"/>
      <x:c r="U181" s="38" t="str"/>
      <x:c r="V181" s="38" t="str"/>
      <x:c r="W181" s="38" t="str"/>
      <x:c r="X181" s="38" t="str"/>
      <x:c r="Y181" s="38" t="str"/>
      <x:c r="Z181" s="38" t="str"/>
      <x:c r="AA181" s="43" t="str">
        <x:f>IF('Instructions'!$B$3="","",'Instructions'!$B$3)</x:f>
      </x:c>
      <x:c r="AB181" s="43" t="str">
        <x:f>IF(P181="","PENDING",IF('Instructions'!$B$3="","SET_INITIALS",IF(P181="keep",IF(OR(Q181="",R181="",S181="",T181="",U181="",W181=""),"INCOMPLETE_KEEP","COMPLETE"),IF(P181="exclude",IF(OR(V181="",W181=""),"INCOMPLETE_EXCLUDE","COMPLETE"),"NEEDS_CONTEXT"))))</x:f>
        <x:v>PENDING</x:v>
      </x:c>
    </x:row>
    <x:row r="182" ht="62" customHeight="1">
      <x:c r="A182" s="34" t="str">
        <x:v>PC-06297</x:v>
      </x:c>
      <x:c r="B182" s="34" t="str">
        <x:v>The use of centrally governed, distributed database technologies might be a more 
efficient and appropriate approach than the use of DLT solutions.</x:v>
      </x:c>
      <x:c r="C182" s="34" t="str"/>
      <x:c r="D182" s="34" t="str">
        <x:v>The CBDC system would need to be able to scale elastically to make cost and energy-
efficient use of the underlying ledger infrastructure.</x:v>
      </x:c>
      <x:c r="E182" s="34" t="str"/>
      <x:c r="F182" s="34" t="str">
        <x:v>Page 48 
4.1: Core ledger 
Summary 
• The CBDC core ledger would record the state information of CBDC in issue and the 
movement of funds. 
• The core ledger would need to meet important requirements around throughput, 
speed, scalability, availability and privacy. These requirements would determine the 
choice of ledger technology. 
• The use of centrally governed, distributed database technologies might be a more 
efficient and appropriate approach than the use of DLT solutions. However, the Bank 
will continue to assess a range of different approaches and will closely monitor 
ongoing developments in ledger technology. 
The CBDC core ledger would record the state information of CBDC in issue and the 
movement of funds. 
A ledger is a master record of chronological information for a specific type of event. For 
example, the debit or credit of an account linked to assets, liabilities and cashflows. Or, in 
token-based systems, a ledger records updates to the state and ownership of tokens or the 
destruction and creat …</x:v>
      </x:c>
      <x:c r="G182" s="34" t="str">
        <x:v>PRD-0076-P0049-U01</x:v>
      </x:c>
      <x:c r="H182" s="34" t="str">
        <x:v>PRD-0076-P0049-U01</x:v>
      </x:c>
      <x:c r="I182" s="34" t="str">
        <x:v>UK_BoE_2023_TechWP</x:v>
      </x:c>
      <x:c r="J182" s="34" t="n">
        <x:v>49</x:v>
      </x:c>
      <x:c r="K182" s="34" t="str">
        <x:v>en</x:v>
      </x:c>
      <x:c r="L182" s="34" t="str">
        <x:v>Bank of England and HM Treasury (digital pound)</x:v>
      </x:c>
      <x:c r="M182" s="34" t="str">
        <x:v>Retain the named authority's own CBDC decisions, explicit proposals, requirements, features, and executed findings. Exclude generic context, literature, foreign projects, and stakeholder views not explicitly adopted by the authority.</x:v>
      </x:c>
      <x:c r="N182" s="34" t="str">
        <x:v>text</x:v>
      </x:c>
      <x:c r="O182" s="34" t="str"/>
      <x:c r="P182" s="38" t="str"/>
      <x:c r="Q182" s="38" t="str"/>
      <x:c r="R182" s="38" t="str"/>
      <x:c r="S182" s="38" t="str"/>
      <x:c r="T182" s="38" t="str"/>
      <x:c r="U182" s="38" t="str"/>
      <x:c r="V182" s="38" t="str"/>
      <x:c r="W182" s="38" t="str"/>
      <x:c r="X182" s="38" t="str"/>
      <x:c r="Y182" s="38" t="str"/>
      <x:c r="Z182" s="38" t="str"/>
      <x:c r="AA182" s="43" t="str">
        <x:f>IF('Instructions'!$B$3="","",'Instructions'!$B$3)</x:f>
      </x:c>
      <x:c r="AB182" s="43" t="str">
        <x:f>IF(P182="","PENDING",IF('Instructions'!$B$3="","SET_INITIALS",IF(P182="keep",IF(OR(Q182="",R182="",S182="",T182="",U182="",W182=""),"INCOMPLETE_KEEP","COMPLETE"),IF(P182="exclude",IF(OR(V182="",W182=""),"INCOMPLETE_EXCLUDE","COMPLETE"),"NEEDS_CONTEXT"))))</x:f>
        <x:v>PENDING</x:v>
      </x:c>
    </x:row>
    <x:row r="183" ht="62" customHeight="1">
      <x:c r="A183" s="34" t="str">
        <x:v>PC-06774</x:v>
      </x:c>
      <x:c r="B183" s="34" t="str">
        <x:v>The wCBDC token was issued as an alternative 
form of central bank money in the PoC and it is 
equivalent in value to existing forms.</x:v>
      </x:c>
      <x:c r="C183" s="34" t="str"/>
      <x:c r="D183" s="34" t="str"/>
      <x:c r="E183" s="34" t="str"/>
      <x:c r="F183" s="34" t="str">
        <x:v>33
PROJECT KHOKHA 2
THE PROOF-OF-CONCEPT
Technical observations
When building the debenture token 
market, there were some technical 
observations about the process 
and the implications of using DLT 
relative to traditional methods. These 
observations primarily relate to the 
way that the component parts of 
the new DLT-based model come 
together to create comparable 
capabilities to what exists in the 
current centralised paradigm. 
wCBDC served as a portable 
settlement asset
The wCBDC token was issued as an alternative 
form of central bank money in the PoC and it is 
equivalent in value to existing forms. Transferring 
it was therefore considered to be the same 
as transferring central bank liability between 
settlement participants in the SAMOS system. 
Besides hosting the wCBDC token, the wCBDC 
DLT platform further fulfils similar roles to the 
SAMOS system in that it provides an account 
with the central bank, in the form a wallet, and 
performs the settlement between participants. 
Porting the wCBDC token to the Khokha Hub 
created a technical challenge, since it created 
a break between the wCBDC ledger – which in 
the future could be des …</x:v>
      </x:c>
      <x:c r="G183" s="34" t="str">
        <x:v>PRD-0085-P0033-U01</x:v>
      </x:c>
      <x:c r="H183" s="34" t="str"/>
      <x:c r="I183" s="34" t="str">
        <x:v>ZA_SARB_Project_Khokha_2_Full_Report_6_April_2022</x:v>
      </x:c>
      <x:c r="J183" s="34" t="n">
        <x:v>33</x:v>
      </x:c>
      <x:c r="K183" s="34" t="str">
        <x:v>en</x:v>
      </x:c>
      <x:c r="L183" s="34" t="str">
        <x:v>South African Reserve Bank</x:v>
      </x:c>
      <x:c r="M183" s="34" t="str">
        <x:v>Retain the named authority's own CBDC decisions, explicit proposals, requirements, features, and executed findings. Exclude generic context, literature, foreign projects, and stakeholder views not explicitly adopted by the authority.</x:v>
      </x:c>
      <x:c r="N183" s="34" t="str">
        <x:v>text</x:v>
      </x:c>
      <x:c r="O183" s="34" t="str"/>
      <x:c r="P183" s="38" t="str"/>
      <x:c r="Q183" s="38" t="str"/>
      <x:c r="R183" s="38" t="str"/>
      <x:c r="S183" s="38" t="str"/>
      <x:c r="T183" s="38" t="str"/>
      <x:c r="U183" s="38" t="str"/>
      <x:c r="V183" s="38" t="str"/>
      <x:c r="W183" s="38" t="str"/>
      <x:c r="X183" s="38" t="str"/>
      <x:c r="Y183" s="38" t="str"/>
      <x:c r="Z183" s="38" t="str"/>
      <x:c r="AA183" s="43" t="str">
        <x:f>IF('Instructions'!$B$3="","",'Instructions'!$B$3)</x:f>
      </x:c>
      <x:c r="AB183" s="43" t="str">
        <x:f>IF(P183="","PENDING",IF('Instructions'!$B$3="","SET_INITIALS",IF(P183="keep",IF(OR(Q183="",R183="",S183="",T183="",U183="",W183=""),"INCOMPLETE_KEEP","COMPLETE"),IF(P183="exclude",IF(OR(V183="",W183=""),"INCOMPLETE_EXCLUDE","COMPLETE"),"NEEDS_CONTEXT"))))</x:f>
        <x:v>PENDING</x:v>
      </x:c>
    </x:row>
    <x:row r="184" ht="62" customHeight="1">
      <x:c r="A184" s="34" t="str">
        <x:v>PC-00975</x:v>
      </x:c>
      <x:c r="B184" s="34" t="str">
        <x:v>Of note, the UTXO 
model also accommodates parallel (simultaneous) 
transactions, where the platform does not need to 
wait for a participant’s account balance to be updated 
before another transaction can be sent.</x:v>
      </x:c>
      <x:c r="C184" s="34" t="str"/>
      <x:c r="D184" s="34" t="str">
        <x:v>the notary node performs its uniqueness checks on 
the DDR Obligation, including confirmation of correct 
signatures and review of data attributes (e.g., date, 
denomination, issuer , owner , etc.)</x:v>
      </x:c>
      <x:c r="E184" s="34" t="str"/>
      <x:c r="F184" s="34" t="str">
        <x:v>… ian Experiment with Distributed Ledger Technology for Domestic Interbank Payments Settlement
The UTXO Model
The wallet application situated on top of the Jasper 
platform utilizes the Corda UTXO model, which 
stands for Unspent Transaction Outputs ( Figure 6). 
As indicated above, to support the consensus proto-
col the platform parses “unspent” transaction  
outputs recorded on the sender’s ledger to deter -
mine the validity of a transaction output—i.e., wheth-
er the sender has sufficient unspent DDR to affect 
the proposed exchange of DDR. Of note, the UTXO 
model also accommodates parallel (simultaneous) 
transactions, where the platform does not need to 
wait for a participant’s account balance to be updated 
before another transaction can be sent.
Pledging and Generating DDR
The process of funding a participant’s wallet begins 
with the participant pledging Canadian dollars to a 
pooled deposit account at the Bank of Canada, with a 
request that the Bank generate and distribute DDR at 
par against the pledged dollars. This request gener-
ates an object on the platform called a “DDR Obliga-
tion,” which must be signed by both the requesting 
participant and the Bank of Canada. Once both signa-
tures have been added to the DDR Obligation and the 
supervisory node’s signature has been obta …</x:v>
      </x:c>
      <x:c r="G184" s="34" t="str">
        <x:v>PRD-0015-P0025-U01</x:v>
      </x:c>
      <x:c r="H184" s="34" t="str">
        <x:v>PRD-0015-P0025-U01</x:v>
      </x:c>
      <x:c r="I184" s="34" t="str">
        <x:v>CA_Jasper_Phase12_2017</x:v>
      </x:c>
      <x:c r="J184" s="34" t="n">
        <x:v>25</x:v>
      </x:c>
      <x:c r="K184" s="34" t="str">
        <x:v>en</x:v>
      </x:c>
      <x:c r="L184" s="34" t="str">
        <x:v>Bank of Canada and Payments Canada (Project Jasper)</x:v>
      </x:c>
      <x:c r="M184" s="34" t="str">
        <x:v>Retain executed Project Jasper design choices and findings. Exclude general DLT literature and external examples.</x:v>
      </x:c>
      <x:c r="N184" s="34" t="str">
        <x:v>text</x:v>
      </x:c>
      <x:c r="O184" s="34" t="str"/>
      <x:c r="P184" s="38" t="str"/>
      <x:c r="Q184" s="38" t="str"/>
      <x:c r="R184" s="38" t="str"/>
      <x:c r="S184" s="38" t="str"/>
      <x:c r="T184" s="38" t="str"/>
      <x:c r="U184" s="38" t="str"/>
      <x:c r="V184" s="38" t="str"/>
      <x:c r="W184" s="38" t="str"/>
      <x:c r="X184" s="38" t="str"/>
      <x:c r="Y184" s="38" t="str"/>
      <x:c r="Z184" s="38" t="str"/>
      <x:c r="AA184" s="43" t="str">
        <x:f>IF('Instructions'!$B$3="","",'Instructions'!$B$3)</x:f>
      </x:c>
      <x:c r="AB184" s="43" t="str">
        <x:f>IF(P184="","PENDING",IF('Instructions'!$B$3="","SET_INITIALS",IF(P184="keep",IF(OR(Q184="",R184="",S184="",T184="",U184="",W184=""),"INCOMPLETE_KEEP","COMPLETE"),IF(P184="exclude",IF(OR(V184="",W184=""),"INCOMPLETE_EXCLUDE","COMPLETE"),"NEEDS_CONTEXT"))))</x:f>
        <x:v>PENDING</x:v>
      </x:c>
    </x:row>
    <x:row r="185" ht="62" customHeight="1">
      <x:c r="A185" s="34" t="str">
        <x:v>PC-01485</x:v>
      </x:c>
      <x:c r="B185" s="34" t="str">
        <x:v>A majority of respondents (66%) showed interest in trying the
digital euro.</x:v>
      </x:c>
      <x:c r="C185" s="34" t="str"/>
      <x:c r="D185" s="34" t="str"/>
      <x:c r="E185" s="34" t="str"/>
      <x:c r="F185" s="34" t="str">
        <x:v>… ehaviour with respect to holding digital euro. The methodology considers the
increasing digitalisation of money and payments[ ], combined with a granular assessment of digital
euro user preferences and bank deposit outflows.
In the context of the preparation of the methodology, the ECB commissioned a survey on user
behaviour to shed light on users’ attitudes towards holding digital euro. This was carried out
among a diverse and representative sample of EU citizens aged 18 and older, aiming to examine their
payment attitudes and preferences[ ]. A majority of respondents (66%) showed interest in trying the
digital euro.[ ] This information – which is broadly consistent with findings from other surveys run by
the ECB and NCBs[ ] – can be used to gain a better understanding of the expected take-up rate in
normal times (the “business-as-usual” scenario). The survey was also used to shed light on preferences
for pre-funding versus activating and using the reverse waterfall feature. Around two-thirds of
respondents would prefer to pre-fund or use a combination of both options to fund their account.[ ] In
addition, a large majority of respondents (75%) stated that  …</x:v>
      </x:c>
      <x:c r="G185" s="34" t="str">
        <x:v>PRD-0091-P0023-U01</x:v>
      </x:c>
      <x:c r="H185" s="34" t="str"/>
      <x:c r="I185" s="34" t="str">
        <x:v>EU_ECB_ClosingReport_2025</x:v>
      </x:c>
      <x:c r="J185" s="34" t="n">
        <x:v>23</x:v>
      </x:c>
      <x:c r="K185" s="34" t="str">
        <x:v>en</x:v>
      </x:c>
      <x:c r="L185" s="34" t="str">
        <x:v>European Central Bank / Eurosystem (digital euro)</x:v>
      </x:c>
      <x:c r="M185" s="34" t="str">
        <x:v>Retain the named authority's own CBDC decisions, explicit proposals, requirements, features, and executed findings. Exclude generic context, literature, foreign projects, and stakeholder views not explicitly adopted by the authority.</x:v>
      </x:c>
      <x:c r="N185" s="34" t="str">
        <x:v>text</x:v>
      </x:c>
      <x:c r="O185" s="34" t="str"/>
      <x:c r="P185" s="38" t="str"/>
      <x:c r="Q185" s="38" t="str"/>
      <x:c r="R185" s="38" t="str"/>
      <x:c r="S185" s="38" t="str"/>
      <x:c r="T185" s="38" t="str"/>
      <x:c r="U185" s="38" t="str"/>
      <x:c r="V185" s="38" t="str"/>
      <x:c r="W185" s="38" t="str"/>
      <x:c r="X185" s="38" t="str"/>
      <x:c r="Y185" s="38" t="str"/>
      <x:c r="Z185" s="38" t="str"/>
      <x:c r="AA185" s="43" t="str">
        <x:f>IF('Instructions'!$B$3="","",'Instructions'!$B$3)</x:f>
      </x:c>
      <x:c r="AB185" s="43" t="str">
        <x:f>IF(P185="","PENDING",IF('Instructions'!$B$3="","SET_INITIALS",IF(P185="keep",IF(OR(Q185="",R185="",S185="",T185="",U185="",W185=""),"INCOMPLETE_KEEP","COMPLETE"),IF(P185="exclude",IF(OR(V185="",W185=""),"INCOMPLETE_EXCLUDE","COMPLETE"),"NEEDS_CONTEXT"))))</x:f>
        <x:v>PENDING</x:v>
      </x:c>
    </x:row>
    <x:row r="186" ht="62" customHeight="1">
      <x:c r="A186" s="34" t="str">
        <x:v>PC-00864</x:v>
      </x:c>
      <x:c r="B186" s="34" t="str">
        <x:v>The process tries to settle each of these positions in order, 
skipping any position where a counterparty has insufficient cash or equity DDR 
for that ISIN on-ledger.</x:v>
      </x:c>
      <x:c r="C186" s="34" t="str"/>
      <x:c r="D186" s="34" t="str"/>
      <x:c r="E186" s="34" t="str"/>
      <x:c r="F186" s="34" t="str">
        <x:v>14
2.6 SETTLEMENT PROCESS
The settlement process attempts to settle all open positions. The positions are 
ordered by the International Securities Identification Number (ISIN) and then by 
decreasing value. The process tries to settle each of these positions in order, 
skipping any position where a counterparty has insufficient cash or equity DDR 
for that ISIN on-ledger. The entire process is repeated until no further positions 
are settled. Appendix C (Example of the Settlement Process) demonstrates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 …</x:v>
      </x:c>
      <x:c r="G186" s="34" t="str">
        <x:v>PRD-0014-P0014-U01</x:v>
      </x:c>
      <x:c r="H186" s="34" t="str"/>
      <x:c r="I186" s="34" t="str">
        <x:v>CA_Jasper_III_2018</x:v>
      </x:c>
      <x:c r="J186" s="34" t="n">
        <x:v>14</x:v>
      </x:c>
      <x:c r="K186" s="34" t="str">
        <x:v>en</x:v>
      </x:c>
      <x:c r="L186" s="34" t="str">
        <x:v>Bank of Canada and Payments Canada (Project Jasper)</x:v>
      </x:c>
      <x:c r="M186" s="34" t="str">
        <x:v>Retain executed Project Jasper design choices and findings. Exclude general DLT literature and external examples.</x:v>
      </x:c>
      <x:c r="N186" s="34" t="str">
        <x:v>text</x:v>
      </x:c>
      <x:c r="O186" s="34" t="str"/>
      <x:c r="P186" s="38" t="str"/>
      <x:c r="Q186" s="38" t="str"/>
      <x:c r="R186" s="38" t="str"/>
      <x:c r="S186" s="38" t="str"/>
      <x:c r="T186" s="38" t="str"/>
      <x:c r="U186" s="38" t="str"/>
      <x:c r="V186" s="38" t="str"/>
      <x:c r="W186" s="38" t="str"/>
      <x:c r="X186" s="38" t="str"/>
      <x:c r="Y186" s="38" t="str"/>
      <x:c r="Z186" s="38" t="str"/>
      <x:c r="AA186" s="43" t="str">
        <x:f>IF('Instructions'!$B$3="","",'Instructions'!$B$3)</x:f>
      </x:c>
      <x:c r="AB186" s="43" t="str">
        <x:f>IF(P186="","PENDING",IF('Instructions'!$B$3="","SET_INITIALS",IF(P186="keep",IF(OR(Q186="",R186="",S186="",T186="",U186="",W186=""),"INCOMPLETE_KEEP","COMPLETE"),IF(P186="exclude",IF(OR(V186="",W186=""),"INCOMPLETE_EXCLUDE","COMPLETE"),"NEEDS_CONTEXT"))))</x:f>
        <x:v>PENDING</x:v>
      </x:c>
    </x:row>
    <x:row r="187" ht="62" customHeight="1">
      <x:c r="A187" s="34" t="str">
        <x:v>PC-02065</x:v>
      </x:c>
      <x:c r="B187" s="34" t="str">
        <x:v>Near-instant conversion at a low cost between an 
e-HKD and traditional forms of money, such as 
commercial bank deposits and physical cash, is 
also crucial, particularly in the initial stages when 
an e-HKD might not yet be universally accepted.</x:v>
      </x:c>
      <x:c r="C187" s="34" t="str"/>
      <x:c r="D187" s="34" t="str">
        <x:v>the pilots 
tested a digital identity framework within a 
consortium blockchain.</x:v>
      </x:c>
      <x:c r="E187" s="34" t="str"/>
      <x:c r="F187" s="34" t="str">
        <x:v>… operable identity 
verification regardless of the wallet used.
Convertibility with Conventional Money
Several pilots also explored the potential of an 
e-HKD to serve as the settlement instrument 
which connects the traditional finance ecosystem 
with innovative applications, including the Web3 
economy and programmable transactions. To 
achieve full integration into the economy, which 
encompasses both existing and emerging 
ecosystems and applications, it is crucial 
that different forms of money can be used 
interchangeably and seamlessly. 
Near-instant conversion at a low cost between an 
e-HKD and traditional forms of money, such as 
commercial bank deposits and physical cash, is 
also crucial, particularly in the initial stages when 
an e-HKD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x:v>
      </x:c>
      <x:c r="G187" s="34" t="str">
        <x:v>PRD-0093-P0036-U01</x:v>
      </x:c>
      <x:c r="H187" s="34" t="str">
        <x:v>PRD-0093-P0036-U01</x:v>
      </x:c>
      <x:c r="I187" s="34" t="str">
        <x:v>HK_HKMA_eHKD_Phase2_2025</x:v>
      </x:c>
      <x:c r="J187" s="34" t="n">
        <x:v>36</x:v>
      </x:c>
      <x:c r="K187" s="34" t="str">
        <x:v>en</x:v>
      </x:c>
      <x:c r="L187" s="34" t="str">
        <x:v>Hong Kong Monetary Authority (e-HKD Phase 2 pilots)</x:v>
      </x:c>
      <x:c r="M187" s="34" t="str">
        <x:v>Retain complete e-HKD pilot findings, conclusions, and HKMA requirements. Quote the complete claim before any trailing fragment.</x:v>
      </x:c>
      <x:c r="N187" s="34" t="str">
        <x:v>text</x:v>
      </x:c>
      <x:c r="O187" s="34" t="str"/>
      <x:c r="P187" s="38" t="str"/>
      <x:c r="Q187" s="38" t="str"/>
      <x:c r="R187" s="38" t="str"/>
      <x:c r="S187" s="38" t="str"/>
      <x:c r="T187" s="38" t="str"/>
      <x:c r="U187" s="38" t="str"/>
      <x:c r="V187" s="38" t="str"/>
      <x:c r="W187" s="38" t="str"/>
      <x:c r="X187" s="38" t="str"/>
      <x:c r="Y187" s="38" t="str"/>
      <x:c r="Z187" s="38" t="str"/>
      <x:c r="AA187" s="43" t="str">
        <x:f>IF('Instructions'!$B$3="","",'Instructions'!$B$3)</x:f>
      </x:c>
      <x:c r="AB187" s="43" t="str">
        <x:f>IF(P187="","PENDING",IF('Instructions'!$B$3="","SET_INITIALS",IF(P187="keep",IF(OR(Q187="",R187="",S187="",T187="",U187="",W187=""),"INCOMPLETE_KEEP","COMPLETE"),IF(P187="exclude",IF(OR(V187="",W187=""),"INCOMPLETE_EXCLUDE","COMPLETE"),"NEEDS_CONTEXT"))))</x:f>
        <x:v>PENDING</x:v>
      </x:c>
    </x:row>
    <x:row r="188" ht="62" customHeight="1">
      <x:c r="A188" s="34" t="str">
        <x:v>PC-06072</x:v>
      </x:c>
      <x:c r="B188" s="34" t="str">
        <x:v>Any CBDC system would need to be compatible with privacy regulations, such as the 2018 General Data 
Protection Regulation (GDPR), which would apply to the Bank of England, Payment Interface Providers and any 
other firms providing CBDC‑related services. In simple terms, this means that users should have control over how 
their data is used and who it is shared with.</x:v>
      </x:c>
      <x:c r="C188" s="34" t="str"/>
      <x:c r="D188" s="34" t="str">
        <x:v>Any CBDC system would need to be compatible with privacy regulations, such as the 2018 General Data 
Protection Regulation (GDPR), which would apply to the Bank of England, Payment Interface Providers and any 
other firms providing CBDC‑related services.</x:v>
      </x:c>
      <x:c r="E188" s="34" t="str"/>
      <x:c r="F188" s="34" t="str">
        <x:v>… ield of digital identity is currently experiencing significant developments. 
Therefore, the current model, where payment providers apply AML using their own systems, does not have to be 
the only model in use if CBDC is eventually introduced.
4.7 Privacy and data protection
It will be essential to consider how privacy is respected and how data is protected in a CBDC system. Privacy and 
data protection is an issue that is of concern to policymakers in government and other authorities(5) and should be 
considered carefully when designing CBDC.
Any CBDC system would need to be compatible with privacy regulations, such as the 2018 General Data 
Protection Regulation (GDPR), which would apply to the Bank of England, Payment Interface Providers and any 
other firms providing CBDC‑related services. In simple terms, this means that users should have control over how 
their data is used and who it is shared with. Any third‑party processing data will need to observe applicable data 
protection legislation.
(5) In the UK, this would include the Department for Digital, Culture, Media and Sport (DCMS) and the Information Commissioners’ Office (ICO).
Box 3
Other approaches to providing CBDC
An alternative to CBDC  would be for private sector firms to issue liabilities which were fully backed by funds held 
at the central bank. These firms would act as intermediaries between the central bank and the end‑users. 
Providing that the regulatory framework ensur …</x:v>
      </x:c>
      <x:c r="G188" s="34" t="str">
        <x:v>PRD-0075-P0032-U01</x:v>
      </x:c>
      <x:c r="H188" s="34" t="str">
        <x:v>PRD-0075-P0032-U01</x:v>
      </x:c>
      <x:c r="I188" s="34" t="str">
        <x:v>UK_BoE_2020_OpportChall</x:v>
      </x:c>
      <x:c r="J188" s="34" t="n">
        <x:v>32</x:v>
      </x:c>
      <x:c r="K188" s="34" t="str">
        <x:v>en</x:v>
      </x:c>
      <x:c r="L188" s="34" t="str">
        <x:v>Bank of England and HM Treasury (digital pound)</x:v>
      </x:c>
      <x:c r="M188" s="34" t="str">
        <x:v>Retain the named authority's own CBDC decisions, explicit proposals, requirements, features, and executed findings. Exclude generic context, literature, foreign projects, and stakeholder views not explicitly adopted by the authority.</x:v>
      </x:c>
      <x:c r="N188" s="34" t="str">
        <x:v>text</x:v>
      </x:c>
      <x:c r="O188" s="34" t="str"/>
      <x:c r="P188" s="38" t="str"/>
      <x:c r="Q188" s="38" t="str"/>
      <x:c r="R188" s="38" t="str"/>
      <x:c r="S188" s="38" t="str"/>
      <x:c r="T188" s="38" t="str"/>
      <x:c r="U188" s="38" t="str"/>
      <x:c r="V188" s="38" t="str"/>
      <x:c r="W188" s="38" t="str"/>
      <x:c r="X188" s="38" t="str"/>
      <x:c r="Y188" s="38" t="str"/>
      <x:c r="Z188" s="38" t="str"/>
      <x:c r="AA188" s="43" t="str">
        <x:f>IF('Instructions'!$B$3="","",'Instructions'!$B$3)</x:f>
      </x:c>
      <x:c r="AB188" s="43" t="str">
        <x:f>IF(P188="","PENDING",IF('Instructions'!$B$3="","SET_INITIALS",IF(P188="keep",IF(OR(Q188="",R188="",S188="",T188="",U188="",W188=""),"INCOMPLETE_KEEP","COMPLETE"),IF(P188="exclude",IF(OR(V188="",W188=""),"INCOMPLETE_EXCLUDE","COMPLETE"),"NEEDS_CONTEXT"))))</x:f>
        <x:v>PENDING</x:v>
      </x:c>
    </x:row>
    <x:row r="189" ht="62" customHeight="1">
      <x:c r="A189" s="34" t="str">
        <x:v>PC-01479</x:v>
      </x:c>
      <x:c r="B189" s="34" t="str">
        <x:v>Individuals’ digital euro holdings would not be remunerated and would be
subject to holding limits, as provided for in the Commission’s legislative proposal.</x:v>
      </x:c>
      <x:c r="C189" s="34" t="str"/>
      <x:c r="D189" s="34" t="str">
        <x:v>Individuals’ digital euro holdings would not be remunerated</x:v>
      </x:c>
      <x:c r="E189" s="34" t="str"/>
      <x:c r="F189" s="34" t="str">
        <x:v>…  developments
on the app interface, the process that users would follow to start using digital euro services
(onboarding flows) and the support mechanisms to help users in case of issues or need. These
efforts aim to ensure that the digital euro is a truly European means of payment – one that leaves no
one behind.
5.4 Holding limit calibration
The Eurosystem is fully committed to ensuring that the introduction of the digital euro is
consistent with a resilient financial environment that allows its monetary policy to be
transmitted effectively. Individuals’ digital euro holdings would not be remunerated and would be
subject to holding limits, as provided for in the Commission’s legislative proposal. These holding limits
are intended not to prevent the digital euro from being a store of value altogether but rather to moderate
its use in this capacity, and therefore preserve the role of banks in ensuring the efficient provision of
credit to the real economy.[ ]
The development of the methodology for calibrating an appropriate holding limit for the digital
euro has therefore been a central focus throughout the preparation phase. The approach to
calibration seeks to ensure that the introduction of the digital euro aligns with a seamless payme …</x:v>
      </x:c>
      <x:c r="G189" s="34" t="str">
        <x:v>PRD-0091-P0022-U01</x:v>
      </x:c>
      <x:c r="H189" s="34" t="str">
        <x:v>PRD-0091-P0022-U01</x:v>
      </x:c>
      <x:c r="I189" s="34" t="str">
        <x:v>EU_ECB_ClosingReport_2025</x:v>
      </x:c>
      <x:c r="J189" s="34" t="n">
        <x:v>22</x:v>
      </x:c>
      <x:c r="K189" s="34" t="str">
        <x:v>en</x:v>
      </x:c>
      <x:c r="L189" s="34" t="str">
        <x:v>European Central Bank / Eurosystem (digital euro)</x:v>
      </x:c>
      <x:c r="M189" s="34" t="str">
        <x:v>Retain the named authority's own CBDC decisions, explicit proposals, requirements, features, and executed findings. Exclude generic context, literature, foreign projects, and stakeholder views not explicitly adopted by the authority.</x:v>
      </x:c>
      <x:c r="N189" s="34" t="str">
        <x:v>text</x:v>
      </x:c>
      <x:c r="O189" s="34" t="str"/>
      <x:c r="P189" s="38" t="str"/>
      <x:c r="Q189" s="38" t="str"/>
      <x:c r="R189" s="38" t="str"/>
      <x:c r="S189" s="38" t="str"/>
      <x:c r="T189" s="38" t="str"/>
      <x:c r="U189" s="38" t="str"/>
      <x:c r="V189" s="38" t="str"/>
      <x:c r="W189" s="38" t="str"/>
      <x:c r="X189" s="38" t="str"/>
      <x:c r="Y189" s="38" t="str"/>
      <x:c r="Z189" s="38" t="str"/>
      <x:c r="AA189" s="43" t="str">
        <x:f>IF('Instructions'!$B$3="","",'Instructions'!$B$3)</x:f>
      </x:c>
      <x:c r="AB189" s="43" t="str">
        <x:f>IF(P189="","PENDING",IF('Instructions'!$B$3="","SET_INITIALS",IF(P189="keep",IF(OR(Q189="",R189="",S189="",T189="",U189="",W189=""),"INCOMPLETE_KEEP","COMPLETE"),IF(P189="exclude",IF(OR(V189="",W189=""),"INCOMPLETE_EXCLUDE","COMPLETE"),"NEEDS_CONTEXT"))))</x:f>
        <x:v>PENDING</x:v>
      </x:c>
    </x:row>
    <x:row r="190" ht="62" customHeight="1">
      <x:c r="A190" s="34" t="str">
        <x:v>PC-00562</x:v>
      </x:c>
      <x:c r="B190" s="34" t="str">
        <x:v>The Central Bank ’s role would be multi -purpose, including currency issuance, monitoring of 
holdings and sponsoring a centralized KYC/identity infrastructure.</x:v>
      </x:c>
      <x:c r="C190" s="34" t="str"/>
      <x:c r="D190" s="34" t="str">
        <x:v>To further remove 
similarities with deposits, interest will not be paid on any holdings of digital currency.</x:v>
      </x:c>
      <x:c r="E190" s="34" t="str"/>
      <x:c r="F190" s="34" t="str">
        <x:v>… l deploy circuit breakers , if necessary , to prevent systemic 
instances of failures or runs on bank liquidity. 
4.3 The Roles and Contribution of Key Stakeholders 
The major stakeholder groups for the digital currency include the  Central Bank,  the general 
public, financial intermediaries licensed by the Central Bank, the public sector (including the 
National Insurance Board), and general businesses and entities other than licensed financial 
intermediaries.  They each have different respective roles to play in the modernization process. 
The Central Bank ’s role would be multi -purpose, including currency issuance, monitoring of 
holdings and sponsoring a centralized KYC/identity infrastructure.  In particular, although the 
Bank will not provide front -end customer  service, nor directly sponsor digital wallets, it will 
ultimately maintain the ledger of all individual h oldings of the digital currency.  On a near -to 
medium-term timeline, the Bank will also promote a centralized KYC register to maintain 
identification and profile data that would  either mandate or  allow individuals who do not 
maintain such information withi n banks or licensed intermediaries, to supply the data for the 
register.  By regulation , the register wo …</x:v>
      </x:c>
      <x:c r="G190" s="34" t="str">
        <x:v>PRD-0012-P0012-U01</x:v>
      </x:c>
      <x:c r="H190" s="34" t="str">
        <x:v>PRD-0012-P0012-U01</x:v>
      </x:c>
      <x:c r="I190" s="34" t="str">
        <x:v>BS_Bahamas_SandDollar_2019</x:v>
      </x:c>
      <x:c r="J190" s="34" t="n">
        <x:v>12</x:v>
      </x:c>
      <x:c r="K190" s="34" t="str">
        <x:v>en</x:v>
      </x:c>
      <x:c r="L190" s="34" t="str">
        <x:v>Central Bank of The Bahamas (Sand Dollar)</x:v>
      </x:c>
      <x:c r="M190" s="34" t="str">
        <x:v>Retain Sand Dollar project decisions and executed project research/findings. Exclude non-CBDC survey facts unless the text states a CBDC adoption implication.</x:v>
      </x:c>
      <x:c r="N190" s="34" t="str">
        <x:v>text</x:v>
      </x:c>
      <x:c r="O190" s="34" t="str"/>
      <x:c r="P190" s="38" t="str"/>
      <x:c r="Q190" s="38" t="str"/>
      <x:c r="R190" s="38" t="str"/>
      <x:c r="S190" s="38" t="str"/>
      <x:c r="T190" s="38" t="str"/>
      <x:c r="U190" s="38" t="str"/>
      <x:c r="V190" s="38" t="str"/>
      <x:c r="W190" s="38" t="str"/>
      <x:c r="X190" s="38" t="str"/>
      <x:c r="Y190" s="38" t="str"/>
      <x:c r="Z190" s="38" t="str"/>
      <x:c r="AA190" s="43" t="str">
        <x:f>IF('Instructions'!$B$3="","",'Instructions'!$B$3)</x:f>
      </x:c>
      <x:c r="AB190" s="43" t="str">
        <x:f>IF(P190="","PENDING",IF('Instructions'!$B$3="","SET_INITIALS",IF(P190="keep",IF(OR(Q190="",R190="",S190="",T190="",U190="",W190=""),"INCOMPLETE_KEEP","COMPLETE"),IF(P190="exclude",IF(OR(V190="",W190=""),"INCOMPLETE_EXCLUDE","COMPLETE"),"NEEDS_CONTEXT"))))</x:f>
        <x:v>PENDING</x:v>
      </x:c>
    </x:row>
    <x:row r="191" ht="62" customHeight="1">
      <x:c r="A191" s="34" t="str">
        <x:v>PC-03436</x:v>
      </x:c>
      <x:c r="B191" s="34" t="str">
        <x:v>CBDC would need to be 
compliant with AML regulations, which rules out 
truly anonymous payments. Howev er, CBDC 
could be designed to protect privacy and give 
users control over who they share data with, 
even if CBDC payments are not truly 
anonymous (or secret).</x:v>
      </x:c>
      <x:c r="C191" s="34" t="str"/>
      <x:c r="D191" s="34" t="str">
        <x:v>It needs to be ensured that the ultimate 
responsibility for Customer Due Di ligence 
(CDD) is clearly delineated in the framework.</x:v>
      </x:c>
      <x:c r="E191" s="34" t="str"/>
      <x:c r="F191" s="34" t="str">
        <x:v>… , to 
maintain the financial sector integrity. 
7.7 Privacy and data protection considerations 
7.7.1 It will be essential to consider the way the 
privacy is respected, and the data is protected 
in a CBDC system. Privacy and data protection 
is an issue that is of concern to policymakers in 
government and other authorities and should be 
considered carefully when designing CBDCs. 
7.7.2 The appropriate degree of anonymity in a 
CBDC system is a political and social question, 
rather than a narrow technical question. As 
discussed above, CBDC would need to be 
compliant with AML regulations, which rules out 
truly anonymous payments. Howev er, CBDC 
could be designed to protect privacy and give 
users control over who they share data with, 
even if CBDC payments are not truly 
anonymous (or secret). Some discussions of 
CBDC assume that CBDC is equivalent to cash 
and so should offer the same degr ee of 
anonymity in payments , as applicable to 
different threshold of payments in respect of 
cash. When a payer hands over cash to a 
payee, for example in a shop, the payee does 
not receive any data about the identity of the 
payer, and there is no digital r ecord that links 
the payer and payee. But the fact that an 
in-person cash payment provides an</x:v>
      </x:c>
      <x:c r="G191" s="34" t="str">
        <x:v>PRD-0088-P0045-U01</x:v>
      </x:c>
      <x:c r="H191" s="34" t="str">
        <x:v>PRD-0088-P0045-U01</x:v>
      </x:c>
      <x:c r="I191" s="34" t="str">
        <x:v>IN_RBI_ConceptNote_2022</x:v>
      </x:c>
      <x:c r="J191" s="34" t="n">
        <x:v>45</x:v>
      </x:c>
      <x:c r="K191" s="34" t="str">
        <x:v>en</x:v>
      </x:c>
      <x:c r="L191" s="34" t="str">
        <x:v>Reserve Bank of India (digital rupee)</x:v>
      </x:c>
      <x:c r="M191" s="34" t="str">
        <x:v>Retain RBI proposals, decisions, requirements, and operating-model claims for the digital rupee.</x:v>
      </x:c>
      <x:c r="N191" s="34" t="str">
        <x:v>text</x:v>
      </x:c>
      <x:c r="O191" s="34" t="str"/>
      <x:c r="P191" s="38" t="str"/>
      <x:c r="Q191" s="38" t="str"/>
      <x:c r="R191" s="38" t="str"/>
      <x:c r="S191" s="38" t="str"/>
      <x:c r="T191" s="38" t="str"/>
      <x:c r="U191" s="38" t="str"/>
      <x:c r="V191" s="38" t="str"/>
      <x:c r="W191" s="38" t="str"/>
      <x:c r="X191" s="38" t="str"/>
      <x:c r="Y191" s="38" t="str"/>
      <x:c r="Z191" s="38" t="str"/>
      <x:c r="AA191" s="43" t="str">
        <x:f>IF('Instructions'!$B$3="","",'Instructions'!$B$3)</x:f>
      </x:c>
      <x:c r="AB191" s="43" t="str">
        <x:f>IF(P191="","PENDING",IF('Instructions'!$B$3="","SET_INITIALS",IF(P191="keep",IF(OR(Q191="",R191="",S191="",T191="",U191="",W191=""),"INCOMPLETE_KEEP","COMPLETE"),IF(P191="exclude",IF(OR(V191="",W191=""),"INCOMPLETE_EXCLUDE","COMPLETE"),"NEEDS_CONTEXT"))))</x:f>
        <x:v>PENDING</x:v>
      </x:c>
    </x:row>
    <x:row r="192" ht="62" customHeight="1">
      <x:c r="A192" s="34" t="str">
        <x:v>PC-04700</x:v>
      </x:c>
      <x:c r="B192" s="34" t="str">
        <x:v>TARGET USE CASE
24/7 wholesale fund transfers across a
limited number of financial institutions</x:v>
      </x:c>
      <x:c r="C192" s="34" t="str"/>
      <x:c r="D192" s="34" t="str">
        <x:v>24/7 wholesale fund transfers across a
limited number of financial institutions</x:v>
      </x:c>
      <x:c r="E192" s="34" t="str"/>
      <x:c r="F192" s="34" t="str">
        <x:v>Classification: GENERAL
Needs-based
assessment
TARGET USE CASE
24/7 wholesale fund transfers across a
limited number of financial institutions
PHASE
ONE 1
System Selection*
(activities completed in July 2023)
PHASE 
TWO 2 PROOF-OF-CONCEPT
Planning for Operational Requirements
The project started its two-phase run in Dec 2022:
Project Agila
Verification of 
innovation’s 
responsiveness
Early industry
engagement Institutionalizing Agility
KEY TAKE-AWAYS</x:v>
      </x:c>
      <x:c r="G192" s="34" t="str">
        <x:v>PRD-0060-P0008-U01</x:v>
      </x:c>
      <x:c r="H192" s="34" t="str">
        <x:v>PRD-0060-P0008-U01</x:v>
      </x:c>
      <x:c r="I192" s="34" t="str">
        <x:v>PH_Philippines_EFLP2024_1_2c</x:v>
      </x:c>
      <x:c r="J192" s="34" t="n">
        <x:v>8</x:v>
      </x:c>
      <x:c r="K192" s="34" t="str">
        <x:v>en</x:v>
      </x:c>
      <x:c r="L192" s="34" t="str">
        <x:v>Bangko Sentral ng Pilipinas</x:v>
      </x:c>
      <x:c r="M192" s="34" t="str">
        <x:v>Retain the named authority's own CBDC decisions, explicit proposals, requirements, features, and executed findings. Exclude generic context, literature, foreign projects, and stakeholder views not explicitly adopted by the authority.</x:v>
      </x:c>
      <x:c r="N192" s="34" t="str">
        <x:v>text</x:v>
      </x:c>
      <x:c r="O192" s="34" t="str"/>
      <x:c r="P192" s="38" t="str"/>
      <x:c r="Q192" s="38" t="str"/>
      <x:c r="R192" s="38" t="str"/>
      <x:c r="S192" s="38" t="str"/>
      <x:c r="T192" s="38" t="str"/>
      <x:c r="U192" s="38" t="str"/>
      <x:c r="V192" s="38" t="str"/>
      <x:c r="W192" s="38" t="str"/>
      <x:c r="X192" s="38" t="str"/>
      <x:c r="Y192" s="38" t="str"/>
      <x:c r="Z192" s="38" t="str"/>
      <x:c r="AA192" s="43" t="str">
        <x:f>IF('Instructions'!$B$3="","",'Instructions'!$B$3)</x:f>
      </x:c>
      <x:c r="AB192" s="43" t="str">
        <x:f>IF(P192="","PENDING",IF('Instructions'!$B$3="","SET_INITIALS",IF(P192="keep",IF(OR(Q192="",R192="",S192="",T192="",U192="",W192=""),"INCOMPLETE_KEEP","COMPLETE"),IF(P192="exclude",IF(OR(V192="",W192=""),"INCOMPLETE_EXCLUDE","COMPLETE"),"NEEDS_CONTEXT"))))</x:f>
        <x:v>PENDING</x:v>
      </x:c>
    </x:row>
    <x:row r="193" ht="62" customHeight="1">
      <x:c r="A193" s="34" t="str">
        <x:v>PC-04497</x:v>
      </x:c>
      <x:c r="B193" s="34" t="str">
        <x:v>This can be done via quantitative restrictions (quotas) or 
through a pricing mechanism (interest rate).</x:v>
      </x:c>
      <x:c r="C193" s="34" t="str"/>
      <x:c r="D193" s="34" t="str"/>
      <x:c r="E193" s="34" t="str"/>
      <x:c r="F193" s="34" t="str">
        <x:v>… ted to funding costs and interest margins may 
influence banks' lending behaviour. Banks may be less willing to extend credit to the public. The overall 
effect is ambiguous and situational.
11  
Literature has extensively shed light on these factors. Much of the discussion revolves around how CBDC 
can be designed to contribute to a more efficient payment system, while avoiding or at least significantly 
reducing these financial challenges. Reducing financial challenges implies that CBDC should be designed 
to enable the management of demand. This can be done via quantitative restrictions (quotas) or 
through a pricing mechanism (interest rate). Quotas, in the form of a limit on how much CBDC each 
person can hold, provide a secure limit on the amount of CBDC outstanding. However, a quota system 
11 Alstadheim and Søvik (2021) discuss how banks' lending rates may be affected by the introduction of CBDC.</x:v>
      </x:c>
      <x:c r="G193" s="34" t="str">
        <x:v>PRD-0056-P0012-U01</x:v>
      </x:c>
      <x:c r="H193" s="34" t="str"/>
      <x:c r="I193" s="34" t="str">
        <x:v>NO_Norway_norges-bank-papers-2---phase-4---final-report</x:v>
      </x:c>
      <x:c r="J193" s="34" t="n">
        <x:v>12</x:v>
      </x:c>
      <x:c r="K193" s="34" t="str">
        <x:v>en</x:v>
      </x:c>
      <x:c r="L193" s="34" t="str">
        <x:v>Norges Bank</x:v>
      </x:c>
      <x:c r="M193" s="34" t="str">
        <x:v>Retain the named authority's own CBDC decisions, explicit proposals, requirements, features, and executed findings. Exclude generic context, literature, foreign projects, and stakeholder views not explicitly adopted by the authority.</x:v>
      </x:c>
      <x:c r="N193" s="34" t="str">
        <x:v>text</x:v>
      </x:c>
      <x:c r="O193" s="34" t="str"/>
      <x:c r="P193" s="38" t="str"/>
      <x:c r="Q193" s="38" t="str"/>
      <x:c r="R193" s="38" t="str"/>
      <x:c r="S193" s="38" t="str"/>
      <x:c r="T193" s="38" t="str"/>
      <x:c r="U193" s="38" t="str"/>
      <x:c r="V193" s="38" t="str"/>
      <x:c r="W193" s="38" t="str"/>
      <x:c r="X193" s="38" t="str"/>
      <x:c r="Y193" s="38" t="str"/>
      <x:c r="Z193" s="38" t="str"/>
      <x:c r="AA193" s="43" t="str">
        <x:f>IF('Instructions'!$B$3="","",'Instructions'!$B$3)</x:f>
      </x:c>
      <x:c r="AB193" s="43" t="str">
        <x:f>IF(P193="","PENDING",IF('Instructions'!$B$3="","SET_INITIALS",IF(P193="keep",IF(OR(Q193="",R193="",S193="",T193="",U193="",W193=""),"INCOMPLETE_KEEP","COMPLETE"),IF(P193="exclude",IF(OR(V193="",W193=""),"INCOMPLETE_EXCLUDE","COMPLETE"),"NEEDS_CONTEXT"))))</x:f>
        <x:v>PENDING</x:v>
      </x:c>
    </x:row>
    <x:row r="194" ht="62" customHeight="1">
      <x:c r="A194" s="34" t="str">
        <x:v>PC-02298</x:v>
      </x:c>
      <x:c r="B194" s="34" t="str">
        <x:v>Digital Rupiah, as a legitimate 
digital means of payment in the Republic 
of Indonesia will complement banknotes 
and coins.</x:v>
      </x:c>
      <x:c r="C194" s="34" t="str"/>
      <x:c r="D194" s="34" t="str">
        <x:v>Bank Indonesia will select 
suitable technology platform which can 
support Digital Rupiah’s issuance and 
distribution</x:v>
      </x:c>
      <x:c r="E194" s="34" t="str"/>
      <x:c r="F194" s="34" t="str">
        <x:v>…  will put Indonesia on the world 
map of CBDC development, alongside other 
countries. This includes Bank Indonesia’s 
engagements in various cross-border CBDC 
interoperability initiatives.
Third, the need to accelerate integration 
of national digital economy and finance. 
This is necessary to ensure effective and 
integrated money supply process between 
digital economy and finance ecosystem and 
the existing economic structures. 
Based on these key drivers, Digital Rupiah 
design will then be formulated to achieve 
three objectives.
First, Digital Rupiah, as a legitimate 
digital means of payment in the Republic 
of Indonesia will complement banknotes 
and coins. This objective will be achieved 
through issuance of Rupiah-denominated 
digital money which serves as sovereign 
public goods. Bank Indonesia will select 
suitable technology platform which can 
support Digital Rupiah’s issuance and 
distribution
Second, Digital Rupiah as a key instrument 
in supporting the execution of Bank 
Indonesia’s mandates in digital era. 
This objective will be achieved through 
development of Digital Rupiah design 
that in line with Bank Indonesia’s tasks in 
monetary, macroprudential, and payment 
systems sectors.
T …</x:v>
      </x:c>
      <x:c r="G194" s="34" t="str">
        <x:v>PRD-0035-P0030-U01</x:v>
      </x:c>
      <x:c r="H194" s="34" t="str">
        <x:v>PRD-0035-P0030-U01</x:v>
      </x:c>
      <x:c r="I194" s="34" t="str">
        <x:v>ID_Indonesia_2022</x:v>
      </x:c>
      <x:c r="J194" s="34" t="n">
        <x:v>30</x:v>
      </x:c>
      <x:c r="K194" s="34" t="str">
        <x:v>en</x:v>
      </x:c>
      <x:c r="L194" s="34" t="str">
        <x:v>Bank Indonesia (Digital Rupiah)</x:v>
      </x:c>
      <x:c r="M194" s="34" t="str">
        <x:v>Retain Bank Indonesia Digital Rupiah decisions, roadmap commitments, features, and requirements.</x:v>
      </x:c>
      <x:c r="N194" s="34" t="str">
        <x:v>text</x:v>
      </x:c>
      <x:c r="O194" s="34" t="str"/>
      <x:c r="P194" s="38" t="str"/>
      <x:c r="Q194" s="38" t="str"/>
      <x:c r="R194" s="38" t="str"/>
      <x:c r="S194" s="38" t="str"/>
      <x:c r="T194" s="38" t="str"/>
      <x:c r="U194" s="38" t="str"/>
      <x:c r="V194" s="38" t="str"/>
      <x:c r="W194" s="38" t="str"/>
      <x:c r="X194" s="38" t="str"/>
      <x:c r="Y194" s="38" t="str"/>
      <x:c r="Z194" s="38" t="str"/>
      <x:c r="AA194" s="43" t="str">
        <x:f>IF('Instructions'!$B$3="","",'Instructions'!$B$3)</x:f>
      </x:c>
      <x:c r="AB194" s="43" t="str">
        <x:f>IF(P194="","PENDING",IF('Instructions'!$B$3="","SET_INITIALS",IF(P194="keep",IF(OR(Q194="",R194="",S194="",T194="",U194="",W194=""),"INCOMPLETE_KEEP","COMPLETE"),IF(P194="exclude",IF(OR(V194="",W194=""),"INCOMPLETE_EXCLUDE","COMPLETE"),"NEEDS_CONTEXT"))))</x:f>
        <x:v>PENDING</x:v>
      </x:c>
    </x:row>
    <x:row r="195" ht="62" customHeight="1">
      <x:c r="A195" s="34" t="str">
        <x:v>PC-02762</x:v>
      </x:c>
      <x:c r="B195" s="34" t="str">
        <x:v>Another role of the Bank of Israel, defined in the Bank of Israel Law, is to serve as the banker 
of government. This role is performed by the Banking Services Unit in the Accounting 
Department of the Bank of Israel.</x:v>
      </x:c>
      <x:c r="C195" s="34" t="str"/>
      <x:c r="D195" s="34" t="str">
        <x:v>For the government and its various branches to make and 
receive payments in the digital shekel, this unit will need to serve as both an FI. (see section 
3.3.2) and a PSP (see section 3.3.1) for the government.</x:v>
      </x:c>
      <x:c r="E195" s="34" t="str"/>
      <x:c r="F195" s="34" t="str">
        <x:v>The Bank of Israel Steering Com mittee 
for the Potential Issuance of a Digital Shekel 
36 
3.1.5. Banker of the Government Digital Shekel System 
Another role of the Bank of Israel, defined in the Bank of Israel Law, is to serve as the banker 
of government. This role is performed by the Banking Services Unit in the Accounting 
Department of the Bank of Israel. For the government and its various branches to make and 
receive payments in the digital shekel, this unit will need to serve as both an FI. (see section 
3.3.2) and a PSP (see section 3.3.1) for the government. 
Questions – Roles of the Bank of Israel in the Digital Shekel System: 
1. This chapter outlines the division of responsibilities between the Bank of Israel and other 
entities within the digital shekel  system. D oes the  proposed functional division 
effectively meet the system’s needs ? Are there additional entities or types of 
o …</x:v>
      </x:c>
      <x:c r="G195" s="34" t="str">
        <x:v>PRD-0038-P0036-U01</x:v>
      </x:c>
      <x:c r="H195" s="34" t="str">
        <x:v>PRD-0038-P0036-U01</x:v>
      </x:c>
      <x:c r="I195" s="34" t="str">
        <x:v>IL_BoI_2024</x:v>
      </x:c>
      <x:c r="J195" s="34" t="n">
        <x:v>36</x:v>
      </x:c>
      <x:c r="K195" s="34" t="str">
        <x:v>en</x:v>
      </x:c>
      <x:c r="L195" s="34" t="str">
        <x:v>Bank of Israel (digital shekel)</x:v>
      </x:c>
      <x:c r="M195" s="34" t="str">
        <x:v>Retain the named authority's own CBDC decisions, explicit proposals, requirements, features, and executed findings. Exclude generic context, literature, foreign projects, and stakeholder views not explicitly adopted by the authority.</x:v>
      </x:c>
      <x:c r="N195" s="34" t="str">
        <x:v>text</x:v>
      </x:c>
      <x:c r="O195" s="34" t="str"/>
      <x:c r="P195" s="38" t="str"/>
      <x:c r="Q195" s="38" t="str"/>
      <x:c r="R195" s="38" t="str"/>
      <x:c r="S195" s="38" t="str"/>
      <x:c r="T195" s="38" t="str"/>
      <x:c r="U195" s="38" t="str"/>
      <x:c r="V195" s="38" t="str"/>
      <x:c r="W195" s="38" t="str"/>
      <x:c r="X195" s="38" t="str"/>
      <x:c r="Y195" s="38" t="str"/>
      <x:c r="Z195" s="38" t="str"/>
      <x:c r="AA195" s="43" t="str">
        <x:f>IF('Instructions'!$B$3="","",'Instructions'!$B$3)</x:f>
      </x:c>
      <x:c r="AB195" s="43" t="str">
        <x:f>IF(P195="","PENDING",IF('Instructions'!$B$3="","SET_INITIALS",IF(P195="keep",IF(OR(Q195="",R195="",S195="",T195="",U195="",W195=""),"INCOMPLETE_KEEP","COMPLETE"),IF(P195="exclude",IF(OR(V195="",W195=""),"INCOMPLETE_EXCLUDE","COMPLETE"),"NEEDS_CONTEXT"))))</x:f>
        <x:v>PENDING</x:v>
      </x:c>
    </x:row>
    <x:row r="196" ht="62" customHeight="1">
      <x:c r="A196" s="34" t="str">
        <x:v>PC-00949</x:v>
      </x:c>
      <x:c r="B196" s="34" t="str">
        <x:v>A DLT-based wholesale 
settlement solution in Canada must be able to  
process, at a minimum, over 50,000 payment items 
per day, and at least 14 items per second, based on 
observation of the LVTS today.</x:v>
      </x:c>
      <x:c r="C196" s="34" t="str"/>
      <x:c r="D196" s="34" t="str">
        <x:v>testing in Jasper Phase 2 illustrated that current-day 
average volumes could be processed within an  
acceptable window.</x:v>
      </x:c>
      <x:c r="E196" s="34" t="str"/>
      <x:c r="F196" s="34" t="str">
        <x:v>…  circumstance. Timely settlement finality is 
crucial for financial and economic stability and  
represents a requirement of the international PFMIs.  
While final settlement occurs at a clear , well-defined 
point in time in current wholesale settlement  
arrangements, and is backed by a strong legal basis, 
this concept of final settlement may be less clear in 
a DLT environment. 
Scalability and Operational Resilience 
A common question around DLT is whether it can 
handle the transaction volumes observed in the  
incumbent infrastructures. A DLT-based wholesale 
settlement solution in Canada must be able to  
process, at a minimum, over 50,000 payment items 
per day, and at least 14 items per second, based on 
observation of the LVTS today. In DLT arrangements 
and, in particular , those that rely on proof-of-work 
consensus protocols, there could be a high compu -
tational requirement to validate proposed transac -
tions and record them on the ledger . Moreover , it can 
take time to achieve consensus among platform 
participants, particularly when communication and 
information-sharing between nodes occurs over  
a public Internet connection. Meeting the current  
volume benchmark using this arrangement would 
require careful attention to scalability in the design 
of the DLT s …</x:v>
      </x:c>
      <x:c r="G196" s="34" t="str">
        <x:v>PRD-0015-P0015-U01</x:v>
      </x:c>
      <x:c r="H196" s="34" t="str">
        <x:v>PRD-0015-P0015-U01</x:v>
      </x:c>
      <x:c r="I196" s="34" t="str">
        <x:v>CA_Jasper_Phase12_2017</x:v>
      </x:c>
      <x:c r="J196" s="34" t="n">
        <x:v>15</x:v>
      </x:c>
      <x:c r="K196" s="34" t="str">
        <x:v>en</x:v>
      </x:c>
      <x:c r="L196" s="34" t="str">
        <x:v>Bank of Canada and Payments Canada (Project Jasper)</x:v>
      </x:c>
      <x:c r="M196" s="34" t="str">
        <x:v>Retain executed Project Jasper design choices and findings. Exclude general DLT literature and external examples.</x:v>
      </x:c>
      <x:c r="N196" s="34" t="str">
        <x:v>text</x:v>
      </x:c>
      <x:c r="O196" s="34" t="str"/>
      <x:c r="P196" s="38" t="str"/>
      <x:c r="Q196" s="38" t="str"/>
      <x:c r="R196" s="38" t="str"/>
      <x:c r="S196" s="38" t="str"/>
      <x:c r="T196" s="38" t="str"/>
      <x:c r="U196" s="38" t="str"/>
      <x:c r="V196" s="38" t="str"/>
      <x:c r="W196" s="38" t="str"/>
      <x:c r="X196" s="38" t="str"/>
      <x:c r="Y196" s="38" t="str"/>
      <x:c r="Z196" s="38" t="str"/>
      <x:c r="AA196" s="43" t="str">
        <x:f>IF('Instructions'!$B$3="","",'Instructions'!$B$3)</x:f>
      </x:c>
      <x:c r="AB196" s="43" t="str">
        <x:f>IF(P196="","PENDING",IF('Instructions'!$B$3="","SET_INITIALS",IF(P196="keep",IF(OR(Q196="",R196="",S196="",T196="",U196="",W196=""),"INCOMPLETE_KEEP","COMPLETE"),IF(P196="exclude",IF(OR(V196="",W196=""),"INCOMPLETE_EXCLUDE","COMPLETE"),"NEEDS_CONTEXT"))))</x:f>
        <x:v>PENDING</x:v>
      </x:c>
    </x:row>
    <x:row r="197" ht="62" customHeight="1">
      <x:c r="A197" s="34" t="str">
        <x:v>PC-02099</x:v>
      </x:c>
      <x:c r="B197" s="34" t="str">
        <x:v>to strengthen monetary policy transmission, remunerated e-HKD must be in widespread 
circulation in order to influence bank interest rates, but doing so would lead to a greater 
disintermediation of banks</x:v>
      </x:c>
      <x:c r="C197" s="34" t="str"/>
      <x:c r="D197" s="34" t="str">
        <x:v>the absence of a fully independent monetary policy under the Currency Board 
system does not preclude the HKMA from exploring e-HKD.</x:v>
      </x:c>
      <x:c r="E197" s="34" t="str"/>
      <x:c r="F197" s="34" t="str">
        <x:v>… by making commercial banks bear the cost of negative rate policies. By replacing 
physical cash, a remunerated rCBDC could help relax the effective lower bound and 
allow policy rates to become more negative than otherwise.
In the case of Hong Kong, there are a few reasons why the monetary policy 
transmission consideration does not serve as a rationale to introduce e-HKD. First, 
remunerated e-HKD would differ from unremunerated physical cash, raising public 
communication challenges about the equivalence of e-HKD with physical cash. Second, 
to strengthen monetary policy transmission, remunerated e-HKD must be in widespread 
circulation in order to influence bank interest rates, but doing so would lead to a greater 
disintermediation of banks, as remuneration would make e-HKD more akin to bank 
deposits but with the added advantage of being free from credit risk (see Section 4.1). 
Finally, in the scenario where a negative interest rate policy is warranted, the continued 
existence of physical cash would mean that the public could still hoard cash, which 
would undermine the effectiveness of direct monetary policy transmission through 
remunerated e-HKD.
In sum, the absence of a fully independent monetary policy under the Currency Board 
system does not preclude the HKMA from explo …</x:v>
      </x:c>
      <x:c r="G197" s="34" t="str">
        <x:v>PRD-0090-P0018-U01</x:v>
      </x:c>
      <x:c r="H197" s="34" t="str">
        <x:v>PRD-0090-P0018-U01</x:v>
      </x:c>
      <x:c r="I197" s="34" t="str">
        <x:v>HK_HKMA_eHKD_PolicyDesign</x:v>
      </x:c>
      <x:c r="J197" s="34" t="n">
        <x:v>18</x:v>
      </x:c>
      <x:c r="K197" s="34" t="str">
        <x:v>en</x:v>
      </x:c>
      <x:c r="L197" s="34" t="str">
        <x:v>Hong Kong Monetary Authority (e-HKD)</x:v>
      </x:c>
      <x:c r="M197" s="34" t="str">
        <x:v>Retain HKMA policy/design positions for e-HKD; exclude generic literature and open questions.</x:v>
      </x:c>
      <x:c r="N197" s="34" t="str">
        <x:v>text</x:v>
      </x:c>
      <x:c r="O197" s="34" t="str"/>
      <x:c r="P197" s="38" t="str"/>
      <x:c r="Q197" s="38" t="str"/>
      <x:c r="R197" s="38" t="str"/>
      <x:c r="S197" s="38" t="str"/>
      <x:c r="T197" s="38" t="str"/>
      <x:c r="U197" s="38" t="str"/>
      <x:c r="V197" s="38" t="str"/>
      <x:c r="W197" s="38" t="str"/>
      <x:c r="X197" s="38" t="str"/>
      <x:c r="Y197" s="38" t="str"/>
      <x:c r="Z197" s="38" t="str"/>
      <x:c r="AA197" s="43" t="str">
        <x:f>IF('Instructions'!$B$3="","",'Instructions'!$B$3)</x:f>
      </x:c>
      <x:c r="AB197" s="43" t="str">
        <x:f>IF(P197="","PENDING",IF('Instructions'!$B$3="","SET_INITIALS",IF(P197="keep",IF(OR(Q197="",R197="",S197="",T197="",U197="",W197=""),"INCOMPLETE_KEEP","COMPLETE"),IF(P197="exclude",IF(OR(V197="",W197=""),"INCOMPLETE_EXCLUDE","COMPLETE"),"NEEDS_CONTEXT"))))</x:f>
        <x:v>PENDING</x:v>
      </x:c>
    </x:row>
    <x:row r="198" ht="62" customHeight="1">
      <x:c r="A198" s="34" t="str">
        <x:v>PC-01940</x:v>
      </x:c>
      <x:c r="B198" s="34" t="str">
        <x:v>The HKMA considers that pri vacy and data 
protection are key considerations of e -HKD 
and should be embedded in its system design 
and operation, while ensuring effective 
AML/CFT controls.</x:v>
      </x:c>
      <x:c r="C198" s="34" t="str"/>
      <x:c r="D198" s="34" t="str"/>
      <x:c r="E198" s="34" t="str"/>
      <x:c r="F198" s="34" t="str">
        <x:v>…  as an appropriate approach for 
CBDC.   
(ii) Some respondents deemed it preferable to build privacy into the 
system, rather than relying on regulation; and many respondents 
stated that data protection should be carefully considered, 
including hardware, personal data management with third 
parties, visibility, traceability and security.  
(iii) Some respondents suggested using a zero -knowledge proof to 
protect privacy, and stated that end users should have an idea of 
what data would be held by central banks, banks and other actors. 
The HKMA considers that pri vacy and data 
protection are key considerations of e -HKD 
and should be embedded in its system design 
and operation, while ensuring effective 
AML/CFT controls.  With a view to maintaining 
public trust and assuring the integrity of the e-
HKD system, the HKMA will make reference to 
the experience of other central banks when 
determining the most adequate privacy and 
data protection model for e-HKD. 
2. Interoperability (i) Some respondents agreed that interoperability is a crucial 
element of CBDC, which should be pursued at both the domestic 
and international levels. 
The HKMA agrees tha t it is important to 
ensure that e -HKD should, so far as 
practicable, be fully interoperable with other 
 …</x:v>
      </x:c>
      <x:c r="G198" s="34" t="str">
        <x:v>PRD-0033-P0015-U01</x:v>
      </x:c>
      <x:c r="H198" s="34" t="str"/>
      <x:c r="I198" s="34" t="str">
        <x:v>HK_HKMA_2022</x:v>
      </x:c>
      <x:c r="J198" s="34" t="n">
        <x:v>15</x:v>
      </x:c>
      <x:c r="K198" s="34" t="str">
        <x:v>en</x:v>
      </x:c>
      <x:c r="L198" s="34" t="str">
        <x:v>Hong Kong Monetary Authority (e-HKD)</x:v>
      </x:c>
      <x:c r="M198" s="34" t="str">
        <x:v>Consultation source: retain only HKMA responses or explicit commitments. Exclude respondent feedback and suggestions unless HKMA adopts them.</x:v>
      </x:c>
      <x:c r="N198" s="34" t="str">
        <x:v>text</x:v>
      </x:c>
      <x:c r="O198" s="34" t="str"/>
      <x:c r="P198" s="38" t="str"/>
      <x:c r="Q198" s="38" t="str"/>
      <x:c r="R198" s="38" t="str"/>
      <x:c r="S198" s="38" t="str"/>
      <x:c r="T198" s="38" t="str"/>
      <x:c r="U198" s="38" t="str"/>
      <x:c r="V198" s="38" t="str"/>
      <x:c r="W198" s="38" t="str"/>
      <x:c r="X198" s="38" t="str"/>
      <x:c r="Y198" s="38" t="str"/>
      <x:c r="Z198" s="38" t="str"/>
      <x:c r="AA198" s="43" t="str">
        <x:f>IF('Instructions'!$B$3="","",'Instructions'!$B$3)</x:f>
      </x:c>
      <x:c r="AB198" s="43" t="str">
        <x:f>IF(P198="","PENDING",IF('Instructions'!$B$3="","SET_INITIALS",IF(P198="keep",IF(OR(Q198="",R198="",S198="",T198="",U198="",W198=""),"INCOMPLETE_KEEP","COMPLETE"),IF(P198="exclude",IF(OR(V198="",W198=""),"INCOMPLETE_EXCLUDE","COMPLETE"),"NEEDS_CONTEXT"))))</x:f>
        <x:v>PENDING</x:v>
      </x:c>
    </x:row>
    <x:row r="199" ht="62" customHeight="1">
      <x:c r="A199" s="34" t="str">
        <x:v>PC-05684</x:v>
      </x:c>
      <x:c r="B199" s="34" t="str">
        <x:v>This layer will handle the know-your-
customer process, user verification, and the triggering of digital Turkish lira transactions.</x:v>
      </x:c>
      <x:c r="C199" s="34" t="str"/>
      <x:c r="D199" s="34" t="str"/>
      <x:c r="E199" s="34" t="str"/>
      <x:c r="F199" s="34" t="str">
        <x:v>… ue. The 
CBRT continues its studies on this field. The model adopted in these studies assumes 
different currencies circulating on a common platform, and international money transfers 
being made directly using digital monies. If a common platform model is adopted globally, 
the Digital Turkish Lira System will need to be interoperable with potential emerging 
platforms.  
5.1. Financial Intermediaries 
As outlined in the Evaluation Report, financial intermediaries will be integrated into the 
Digital Turkish Lira System via the Service Layer. This layer will handle the know-your-
customer process, user verification, and the triggering of digital Turkish lira transactions. 
Financial intermediaries are expected to be able to provide new financial services by 
integrating external systems into the Digital Turkish Lira System. 
In the first phase of the project, a proof-of-concept study was conducted for the conversion 
between the digital Turkish lira and deposits. The second phase aims to evaluate 
conversion scenarios through pilot tests. 
As part of the project's second phase, the CBRT has issued a call to join the Digital Turkish 
Lira Project ecosystem. Through this call, institutions from the finance and te …</x:v>
      </x:c>
      <x:c r="G199" s="34" t="str">
        <x:v>PRD-0101-P0010-U01</x:v>
      </x:c>
      <x:c r="H199" s="34" t="str"/>
      <x:c r="I199" s="34" t="str">
        <x:v>TR_DigitalLira_Phase2_2025</x:v>
      </x:c>
      <x:c r="J199" s="34" t="n">
        <x:v>10</x:v>
      </x:c>
      <x:c r="K199" s="34" t="str">
        <x:v>en</x:v>
      </x:c>
      <x:c r="L199" s="34" t="str">
        <x:v>Central Bank of the Republic of Turkiye (Digital Turkish Lira)</x:v>
      </x:c>
      <x:c r="M199" s="34" t="str">
        <x:v>Retain the named authority's own CBDC decisions, explicit proposals, requirements, features, and executed findings. Exclude generic context, literature, foreign projects, and stakeholder views not explicitly adopted by the authority.</x:v>
      </x:c>
      <x:c r="N199" s="34" t="str">
        <x:v>text</x:v>
      </x:c>
      <x:c r="O199" s="34" t="str"/>
      <x:c r="P199" s="38" t="str"/>
      <x:c r="Q199" s="38" t="str"/>
      <x:c r="R199" s="38" t="str"/>
      <x:c r="S199" s="38" t="str"/>
      <x:c r="T199" s="38" t="str"/>
      <x:c r="U199" s="38" t="str"/>
      <x:c r="V199" s="38" t="str"/>
      <x:c r="W199" s="38" t="str"/>
      <x:c r="X199" s="38" t="str"/>
      <x:c r="Y199" s="38" t="str"/>
      <x:c r="Z199" s="38" t="str"/>
      <x:c r="AA199" s="43" t="str">
        <x:f>IF('Instructions'!$B$3="","",'Instructions'!$B$3)</x:f>
      </x:c>
      <x:c r="AB199" s="43" t="str">
        <x:f>IF(P199="","PENDING",IF('Instructions'!$B$3="","SET_INITIALS",IF(P199="keep",IF(OR(Q199="",R199="",S199="",T199="",U199="",W199=""),"INCOMPLETE_KEEP","COMPLETE"),IF(P199="exclude",IF(OR(V199="",W199=""),"INCOMPLETE_EXCLUDE","COMPLETE"),"NEEDS_CONTEXT"))))</x:f>
        <x:v>PENDING</x:v>
      </x:c>
    </x:row>
    <x:row r="200" ht="62" customHeight="1">
      <x:c r="A200" s="34" t="str">
        <x:v>PC-02637</x:v>
      </x:c>
      <x:c r="B200" s="34" t="str">
        <x:v>Access Management — Implementation of authorization and roles in DLT networks using the principle of need-to-know</x:v>
      </x:c>
      <x:c r="C200" s="34" t="str"/>
      <x:c r="D200" s="34" t="str"/>
      <x:c r="E200" s="34" t="str"/>
      <x:c r="F200" s="34" t="str">
        <x:v>APPENDIX
H. poc SCENARIO TOPICS
Table 4. PoC Scenario Topics
38
Project Garuda: Proof of Concept Report   |  DECEMBER 2024
© Bank Indonesia 2024. All rights reserved.</x:v>
      </x:c>
      <x:c r="G200" s="34" t="str">
        <x:v>PRD-0037-P0047-U01</x:v>
      </x:c>
      <x:c r="H200" s="34" t="str"/>
      <x:c r="I200" s="34" t="str">
        <x:v>ID_Indonesia_2024</x:v>
      </x:c>
      <x:c r="J200" s="34" t="n">
        <x:v>47</x:v>
      </x:c>
      <x:c r="K200" s="34" t="str">
        <x:v>en</x:v>
      </x:c>
      <x:c r="L200" s="34" t="str">
        <x:v>Bank Indonesia (Digital Rupiah)</x:v>
      </x:c>
      <x:c r="M200" s="34" t="str">
        <x:v>Retain the named authority's own CBDC decisions, explicit proposals, requirements, features, and executed findings. Exclude generic context, literature, foreign projects, and stakeholder views not explicitly adopted by the authority.</x:v>
      </x:c>
      <x:c r="N200" s="34" t="str">
        <x:v>text_and_render</x:v>
      </x:c>
      <x:c r="O200" s="34" t="str">
        <x:v>renders/PRD-0037-P0047.jpg</x:v>
      </x:c>
      <x:c r="P200" s="38" t="str"/>
      <x:c r="Q200" s="38" t="str"/>
      <x:c r="R200" s="38" t="str"/>
      <x:c r="S200" s="38" t="str"/>
      <x:c r="T200" s="38" t="str"/>
      <x:c r="U200" s="38" t="str"/>
      <x:c r="V200" s="38" t="str"/>
      <x:c r="W200" s="38" t="str"/>
      <x:c r="X200" s="38" t="str"/>
      <x:c r="Y200" s="38" t="str"/>
      <x:c r="Z200" s="38" t="str"/>
      <x:c r="AA200" s="43" t="str">
        <x:f>IF('Instructions'!$B$3="","",'Instructions'!$B$3)</x:f>
      </x:c>
      <x:c r="AB200" s="43" t="str">
        <x:f>IF(P200="","PENDING",IF('Instructions'!$B$3="","SET_INITIALS",IF(P200="keep",IF(OR(Q200="",R200="",S200="",T200="",U200="",W200=""),"INCOMPLETE_KEEP","COMPLETE"),IF(P200="exclude",IF(OR(V200="",W200=""),"INCOMPLETE_EXCLUDE","COMPLETE"),"NEEDS_CONTEXT"))))</x:f>
        <x:v>PENDING</x:v>
      </x:c>
    </x:row>
    <x:row r="201" ht="62" customHeight="1">
      <x:c r="A201" s="34" t="str">
        <x:v>PC-03162</x:v>
      </x:c>
      <x:c r="B201" s="34" t="str">
        <x:v>it will be possible to pay interest 
on the digital shekel at a rate determined by the Bank of Israel (which will in any case be 
lower than the Bank of Israel's rate) only to a specific activity sector (at this stage, it seems 
appropriate to consider this for the private users and micro-businesses sector in Israel), up 
to a limited holding threshold that will be equal to or lower than the holding limit</x:v>
      </x:c>
      <x:c r="C201" s="34" t="str"/>
      <x:c r="D201" s="34" t="str">
        <x:v>The decision to activate or stop the interest payment mechanism and its rate will be at the 
discretion of the Bank of Israel based on monetary and macroeconomic conditions, and the 
level of competition in the financial sector at any given time, considering all the risks 
described above.</x:v>
      </x:c>
      <x:c r="E201" s="34" t="str"/>
      <x:c r="F201" s="34" t="str">
        <x:v>The Bank of Israel Steering Com mittee 
for the Potential Issuance of a Digital Shekel 
131 
The digital shekel will be designed so that, technologically, it will be possible to pay interest 
on the digital shekel at a rate determined by the Bank of Israel (which will in any case be 
lower than the Bank of Israel's rate) only to a specific activity sector (at this stage, it seems 
appropriate to consider this for the private users and micro-businesses sector in Israel), up 
to a limited holding threshold that will be equal to or lower than the holding limit, and 
without the Bank of Israel or any other central entity having specific information about the 
interest receipts of any user. If the interest payment raises the wallet balance above the 
holding limit, a waterfall mechanism will be activated, or the payment will be deferred until 
the balanc e in the wallet is can accommodate it. Regarding tax on interest income – one 
option is that  it will be deducted at source by the system operator, while the PSP will provide 
a service of reporting interest income similar to how banking corporations …</x:v>
      </x:c>
      <x:c r="G201" s="34" t="str">
        <x:v>PRD-0038-P0131-U01</x:v>
      </x:c>
      <x:c r="H201" s="34" t="str">
        <x:v>PRD-0038-P0131-U01</x:v>
      </x:c>
      <x:c r="I201" s="34" t="str">
        <x:v>IL_BoI_2024</x:v>
      </x:c>
      <x:c r="J201" s="34" t="n">
        <x:v>131</x:v>
      </x:c>
      <x:c r="K201" s="34" t="str">
        <x:v>en</x:v>
      </x:c>
      <x:c r="L201" s="34" t="str">
        <x:v>Bank of Israel (digital shekel)</x:v>
      </x:c>
      <x:c r="M201" s="34" t="str">
        <x:v>Retain the named authority's own CBDC decisions, explicit proposals, requirements, features, and executed findings. Exclude generic context, literature, foreign projects, and stakeholder views not explicitly adopted by the authority.</x:v>
      </x:c>
      <x:c r="N201" s="34" t="str">
        <x:v>text</x:v>
      </x:c>
      <x:c r="O201" s="34" t="str"/>
      <x:c r="P201" s="38" t="str"/>
      <x:c r="Q201" s="38" t="str"/>
      <x:c r="R201" s="38" t="str"/>
      <x:c r="S201" s="38" t="str"/>
      <x:c r="T201" s="38" t="str"/>
      <x:c r="U201" s="38" t="str"/>
      <x:c r="V201" s="38" t="str"/>
      <x:c r="W201" s="38" t="str"/>
      <x:c r="X201" s="38" t="str"/>
      <x:c r="Y201" s="38" t="str"/>
      <x:c r="Z201" s="38" t="str"/>
      <x:c r="AA201" s="43" t="str">
        <x:f>IF('Instructions'!$B$3="","",'Instructions'!$B$3)</x:f>
      </x:c>
      <x:c r="AB201" s="43" t="str">
        <x:f>IF(P201="","PENDING",IF('Instructions'!$B$3="","SET_INITIALS",IF(P201="keep",IF(OR(Q201="",R201="",S201="",T201="",U201="",W201=""),"INCOMPLETE_KEEP","COMPLETE"),IF(P201="exclude",IF(OR(V201="",W201=""),"INCOMPLETE_EXCLUDE","COMPLETE"),"NEEDS_CONTEXT"))))</x:f>
        <x:v>PENDING</x:v>
      </x:c>
    </x:row>
    <x:row r="202" ht="62" customHeight="1">
      <x:c r="A202" s="34" t="str">
        <x:v>PC-02291</x:v>
      </x:c>
      <x:c r="B202" s="34" t="str">
        <x:v>Digital Rupiah will exist as an anchor for digital ecosystem</x:v>
      </x:c>
      <x:c r="C202" s="34" t="str"/>
      <x:c r="D202" s="34" t="str"/>
      <x:c r="E202" s="34" t="str"/>
      <x:c r="F202" s="34" t="str">
        <x:v>Navigating the Architecture of Digital Rupiah
15</x:v>
      </x:c>
      <x:c r="G202" s="34" t="str">
        <x:v>PRD-0035-P0027-U01</x:v>
      </x:c>
      <x:c r="H202" s="34" t="str"/>
      <x:c r="I202" s="34" t="str">
        <x:v>ID_Indonesia_2022</x:v>
      </x:c>
      <x:c r="J202" s="34" t="n">
        <x:v>27</x:v>
      </x:c>
      <x:c r="K202" s="34" t="str">
        <x:v>en</x:v>
      </x:c>
      <x:c r="L202" s="34" t="str">
        <x:v>Bank Indonesia (Digital Rupiah)</x:v>
      </x:c>
      <x:c r="M202" s="34" t="str">
        <x:v>Retain Bank Indonesia Digital Rupiah decisions, roadmap commitments, features, and requirements.</x:v>
      </x:c>
      <x:c r="N202" s="34" t="str">
        <x:v>text_and_render</x:v>
      </x:c>
      <x:c r="O202" s="34" t="str">
        <x:v>renders/PRD-0035-P0027.jpg</x:v>
      </x:c>
      <x:c r="P202" s="38" t="str"/>
      <x:c r="Q202" s="38" t="str"/>
      <x:c r="R202" s="38" t="str"/>
      <x:c r="S202" s="38" t="str"/>
      <x:c r="T202" s="38" t="str"/>
      <x:c r="U202" s="38" t="str"/>
      <x:c r="V202" s="38" t="str"/>
      <x:c r="W202" s="38" t="str"/>
      <x:c r="X202" s="38" t="str"/>
      <x:c r="Y202" s="38" t="str"/>
      <x:c r="Z202" s="38" t="str"/>
      <x:c r="AA202" s="43" t="str">
        <x:f>IF('Instructions'!$B$3="","",'Instructions'!$B$3)</x:f>
      </x:c>
      <x:c r="AB202" s="43" t="str">
        <x:f>IF(P202="","PENDING",IF('Instructions'!$B$3="","SET_INITIALS",IF(P202="keep",IF(OR(Q202="",R202="",S202="",T202="",U202="",W202=""),"INCOMPLETE_KEEP","COMPLETE"),IF(P202="exclude",IF(OR(V202="",W202=""),"INCOMPLETE_EXCLUDE","COMPLETE"),"NEEDS_CONTEXT"))))</x:f>
        <x:v>PENDING</x:v>
      </x:c>
    </x:row>
    <x:row r="203" ht="62" customHeight="1">
      <x:c r="A203" s="34" t="str">
        <x:v>PC-05300</x:v>
      </x:c>
      <x:c r="B203" s="34" t="str">
        <x:v>With PBM, the moment a consumer uses a PBM 
for payment, the PBM token will be unwrapped, 
thereby releasing the underlying digital currency 
and transferring it to the merchant’s digital wallet.</x:v>
      </x:c>
      <x:c r="C203" s="34" t="str"/>
      <x:c r="D203" s="34" t="str">
        <x:v>The funds drawdown 
could be automatically triggered (direct debit 
from consumers PBM e-wallet) after fulfilment of 
service.</x:v>
      </x:c>
      <x:c r="E203" s="34" t="str"/>
      <x:c r="F203" s="34" t="str">
        <x:v>… ck
Another positive feature of PBM is the ability to 
validate the payment instrument automatically. 
When consumers use PBM for retail purchases, 
a validation check happens in the smart contract 
during the transaction process to ensure that all 
the conditions specified in the PBM are met before 
the transaction can occur. Therefore, merchants do 
not need to manually check each digital voucher 
to ensure that it fulfils campaign conditions. 
This greatly improves the efficiency of payment 
processes via the use of PBM.
Real time settlement
With PBM, the moment a consumer uses a PBM 
for payment, the PBM token will be unwrapped, 
thereby releasing the underlying digital currency 
and transferring it to the merchant’s digital wallet. 
This digital currency can then be used by the 
recipient immediately to fulfil any of their personal 
financial needs. 
4.4 Person to Corporation
Background
The transfer of value could also occur from 
individual persons to corporations. This could 
be scenarios whereby consumers are required 
to pay upfront before the service is delivered. 
Gyms, fitness studios, nail salons, tuition centres, 
travel agencies are examples of businesses which 
collect some form of prepayment from consumers 
before the delivery of good and services. Amounts 
c …</x:v>
      </x:c>
      <x:c r="G203" s="34" t="str">
        <x:v>PRD-0068-P0024-U01</x:v>
      </x:c>
      <x:c r="H203" s="34" t="str">
        <x:v>PRD-0068-P0024-U01</x:v>
      </x:c>
      <x:c r="I203" s="34" t="str">
        <x:v>SG_MAS_mas-project-orchid-report</x:v>
      </x:c>
      <x:c r="J203" s="34" t="n">
        <x:v>24</x:v>
      </x:c>
      <x:c r="K203" s="34" t="str">
        <x:v>en</x:v>
      </x:c>
      <x:c r="L203" s="34" t="str">
        <x:v>Monetary Authority of Singapore (Project Orchid / purpose-bound money)</x:v>
      </x:c>
      <x:c r="M203" s="34" t="str">
        <x:v>Retain complete Project Orchid decisions, requirements, and executed findings. Exclude future research and incomplete fragments.</x:v>
      </x:c>
      <x:c r="N203" s="34" t="str">
        <x:v>text</x:v>
      </x:c>
      <x:c r="O203" s="34" t="str"/>
      <x:c r="P203" s="38" t="str"/>
      <x:c r="Q203" s="38" t="str"/>
      <x:c r="R203" s="38" t="str"/>
      <x:c r="S203" s="38" t="str"/>
      <x:c r="T203" s="38" t="str"/>
      <x:c r="U203" s="38" t="str"/>
      <x:c r="V203" s="38" t="str"/>
      <x:c r="W203" s="38" t="str"/>
      <x:c r="X203" s="38" t="str"/>
      <x:c r="Y203" s="38" t="str"/>
      <x:c r="Z203" s="38" t="str"/>
      <x:c r="AA203" s="43" t="str">
        <x:f>IF('Instructions'!$B$3="","",'Instructions'!$B$3)</x:f>
      </x:c>
      <x:c r="AB203" s="43" t="str">
        <x:f>IF(P203="","PENDING",IF('Instructions'!$B$3="","SET_INITIALS",IF(P203="keep",IF(OR(Q203="",R203="",S203="",T203="",U203="",W203=""),"INCOMPLETE_KEEP","COMPLETE"),IF(P203="exclude",IF(OR(V203="",W203=""),"INCOMPLETE_EXCLUDE","COMPLETE"),"NEEDS_CONTEXT"))))</x:f>
        <x:v>PENDING</x:v>
      </x:c>
    </x:row>
    <x:row r="204" ht="62" customHeight="1">
      <x:c r="A204" s="34" t="str">
        <x:v>PC-06679</x:v>
      </x:c>
      <x:c r="B204" s="34" t="str">
        <x:v>one very important 
issue in the e-Peso pilot plan was to impose a limit on the amount of e-money to have 
in the e -wallet.</x:v>
      </x:c>
      <x:c r="C204" s="34" t="str"/>
      <x:c r="D204" s="34" t="str">
        <x:v>Graphic 3  shows that both women and men used  
the e-Peso in the pilot.</x:v>
      </x:c>
      <x:c r="E204" s="34" t="str"/>
      <x:c r="F204" s="34" t="str">
        <x:v>… e payment 
ecosystem and how it affects the existing means of payments, and this is consider in  
the final lesson. 
7. Complement versus competition 
Last but not least , CBDC pilot plans have raised several warnings about competition 
within the banking sector. The first issue to discuss is if compete  with bank deposits  
and the importance of higher deposit rates to remain competitive. Even more, CBDC 
can compete with payment service providers questioning disintermediation. 
Although it would take some time for CBDC to be widely used, one very important 
issue in the e-Peso pilot plan was to impose a limit on the amount of e-money to have 
in the e -wallet. That is consistent with the international discussion (see e.g. Bindseil 
(2020) and Kumhof and Noone (2018)).  So, the main use o f e-Pesos is the same as  
cash, to do small payments and not to compete with other means of payments or at 
least, no to compete in a different way than cash does 
From another point of view, CDBC is encouraging potential new services , and can 
improve the efficiency of the means of payments.  
III. Conclusions</x:v>
      </x:c>
      <x:c r="G204" s="34" t="str">
        <x:v>PRD-0083-P0010-U01</x:v>
      </x:c>
      <x:c r="H204" s="34" t="str">
        <x:v>PRD-0083-P0010-U01</x:v>
      </x:c>
      <x:c r="I204" s="34" t="str">
        <x:v>UY_BCU_Seven_Lessons_2022</x:v>
      </x:c>
      <x:c r="J204" s="34" t="n">
        <x:v>10</x:v>
      </x:c>
      <x:c r="K204" s="34" t="str">
        <x:v>en</x:v>
      </x:c>
      <x:c r="L204" s="34" t="str">
        <x:v>Banco Central del Uruguay (e-Peso pilot)</x:v>
      </x:c>
      <x:c r="M204" s="34" t="str">
        <x:v>Retain BCU own-pilot findings and resulting design lessons; exclude cited literature.</x:v>
      </x:c>
      <x:c r="N204" s="34" t="str">
        <x:v>text</x:v>
      </x:c>
      <x:c r="O204" s="34" t="str"/>
      <x:c r="P204" s="38" t="str"/>
      <x:c r="Q204" s="38" t="str"/>
      <x:c r="R204" s="38" t="str"/>
      <x:c r="S204" s="38" t="str"/>
      <x:c r="T204" s="38" t="str"/>
      <x:c r="U204" s="38" t="str"/>
      <x:c r="V204" s="38" t="str"/>
      <x:c r="W204" s="38" t="str"/>
      <x:c r="X204" s="38" t="str"/>
      <x:c r="Y204" s="38" t="str"/>
      <x:c r="Z204" s="38" t="str"/>
      <x:c r="AA204" s="43" t="str">
        <x:f>IF('Instructions'!$B$3="","",'Instructions'!$B$3)</x:f>
      </x:c>
      <x:c r="AB204" s="43" t="str">
        <x:f>IF(P204="","PENDING",IF('Instructions'!$B$3="","SET_INITIALS",IF(P204="keep",IF(OR(Q204="",R204="",S204="",T204="",U204="",W204=""),"INCOMPLETE_KEEP","COMPLETE"),IF(P204="exclude",IF(OR(V204="",W204=""),"INCOMPLETE_EXCLUDE","COMPLETE"),"NEEDS_CONTEXT"))))</x:f>
        <x:v>PENDING</x:v>
      </x:c>
    </x:row>
    <x:row r="205" ht="62" customHeight="1">
      <x:c r="A205" s="34" t="str">
        <x:v>PC-05302</x:v>
      </x:c>
      <x:c r="B205" s="34" t="str">
        <x:v>With 
PBM, the consumer pre-commits to spend a fixed 
amount of money for the service, giving assurance 
to the service provider on future revenue 
while also ensuring consumer’s interests are 
safeguarded by allowing the service provider to 
draw on the money only when a specified portion 
of the service is provided (Eg. Spa credits and 
packages).</x:v>
      </x:c>
      <x:c r="C205" s="34" t="str"/>
      <x:c r="D205" s="34" t="str">
        <x:v>The use of PBM 
technology enables individuals or corporates to 
define and embed logic-based conditions in the 
form of smart contracts. These smart contracts 
automatically verify and process the embedded 
conditions when the PBM is submitted for 
transfers.</x:v>
      </x:c>
      <x:c r="E205" s="34" t="str"/>
      <x:c r="F205" s="34" t="str">
        <x:v>PROJECT ORCHID - PROGRAMMABILITY OF DIGITAL SGD
2
Potential Benefits of PBM
Enhancing security for Escrow 14 accounts
PBM could be used for payment of services that 
require upfront payment or bulk purchases. With 
PBM, the consumer pre-commits to spend a fixed 
amount of money for the service, giving assurance 
to the service provider on future revenue 
while also ensuring consumer’s interests are 
safeguarded by allowing the service provider to 
draw on the money only when a specified portion 
of the service is provided (Eg. Spa credits and 
packages). This could serve as an alternative to 
setting up escrow accounts.
Providing alternatives for conditional 
payments
In Singapore, FAST transfer enables immediate 
fund transfers today between individuals and 
corporates through their bank accounts. However, 
it does not provide a facility to allow individuals 
or corporates to specify what and how their 
funds would be used for and how long the funds 
are available to the beneficiary. The use of PBM 
technology enables individuals or corporates to 
define and embed logic-based conditions in th …</x:v>
      </x:c>
      <x:c r="G205" s="34" t="str">
        <x:v>PRD-0068-P0025-U01</x:v>
      </x:c>
      <x:c r="H205" s="34" t="str">
        <x:v>PRD-0068-P0025-U01</x:v>
      </x:c>
      <x:c r="I205" s="34" t="str">
        <x:v>SG_MAS_mas-project-orchid-report</x:v>
      </x:c>
      <x:c r="J205" s="34" t="n">
        <x:v>25</x:v>
      </x:c>
      <x:c r="K205" s="34" t="str">
        <x:v>en</x:v>
      </x:c>
      <x:c r="L205" s="34" t="str">
        <x:v>Monetary Authority of Singapore (Project Orchid / purpose-bound money)</x:v>
      </x:c>
      <x:c r="M205" s="34" t="str">
        <x:v>Retain complete Project Orchid decisions, requirements, and executed findings. Exclude future research and incomplete fragments.</x:v>
      </x:c>
      <x:c r="N205" s="34" t="str">
        <x:v>text</x:v>
      </x:c>
      <x:c r="O205" s="34" t="str"/>
      <x:c r="P205" s="38" t="str"/>
      <x:c r="Q205" s="38" t="str"/>
      <x:c r="R205" s="38" t="str"/>
      <x:c r="S205" s="38" t="str"/>
      <x:c r="T205" s="38" t="str"/>
      <x:c r="U205" s="38" t="str"/>
      <x:c r="V205" s="38" t="str"/>
      <x:c r="W205" s="38" t="str"/>
      <x:c r="X205" s="38" t="str"/>
      <x:c r="Y205" s="38" t="str"/>
      <x:c r="Z205" s="38" t="str"/>
      <x:c r="AA205" s="43" t="str">
        <x:f>IF('Instructions'!$B$3="","",'Instructions'!$B$3)</x:f>
      </x:c>
      <x:c r="AB205" s="43" t="str">
        <x:f>IF(P205="","PENDING",IF('Instructions'!$B$3="","SET_INITIALS",IF(P205="keep",IF(OR(Q205="",R205="",S205="",T205="",U205="",W205=""),"INCOMPLETE_KEEP","COMPLETE"),IF(P205="exclude",IF(OR(V205="",W205=""),"INCOMPLETE_EXCLUDE","COMPLETE"),"NEEDS_CONTEXT"))))</x:f>
        <x:v>PENDING</x:v>
      </x:c>
    </x:row>
    <x:row r="206" ht="62" customHeight="1">
      <x:c r="A206" s="34" t="str">
        <x:v>PC-05543</x:v>
      </x:c>
      <x:c r="B206" s="34" t="str">
        <x:v>Symmetric and asymmetric cryptography can be handled.</x:v>
      </x:c>
      <x:c r="C206" s="34" t="str"/>
      <x:c r="D206" s="34" t="str"/>
      <x:c r="E206" s="34" t="str"/>
      <x:c r="F206" s="34" t="str">
        <x:v>… o it is separated into a highly secure air -gapped 
offline environment at the CBE with strict organisational controls. 
2. Authenticated and encrypted communication channels between FSPs and 
merchants are deployed.  
3. FSPs, which provide smartphone apps to consumers, will be provided with secure 
software development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Security certification criteria investigates the resistance against potential attack 
scenarios. 
5. Cryptographic algorithms such as hash functions, signature algorithms, key -
agreement mechanisms and symmetric encryption algorithms are all deployed 
and chosen according to international security standards and secure all relevant 
data by means of authentication and encryption.</x:v>
      </x:c>
      <x:c r="G206" s="34" t="str">
        <x:v>PRD-0069-P0034-U01</x:v>
      </x:c>
      <x:c r="H206" s="34" t="str"/>
      <x:c r="I206" s="34" t="str">
        <x:v>SZ_Eswatini_2024-Fintech-Digital-Lilangeni-Design-Paper</x:v>
      </x:c>
      <x:c r="J206" s="34" t="n">
        <x:v>34</x:v>
      </x:c>
      <x:c r="K206" s="34" t="str">
        <x:v>en</x:v>
      </x:c>
      <x:c r="L206" s="34" t="str">
        <x:v>Central Bank of Eswatini (Digital Lilangeni)</x:v>
      </x:c>
      <x:c r="M206" s="34" t="str">
        <x:v>Retain Central Bank of Eswatini design decisions, proposals, features, and requirements; use the supplied render when text is sparse.</x:v>
      </x:c>
      <x:c r="N206" s="34" t="str">
        <x:v>text</x:v>
      </x:c>
      <x:c r="O206" s="34" t="str"/>
      <x:c r="P206" s="38" t="str"/>
      <x:c r="Q206" s="38" t="str"/>
      <x:c r="R206" s="38" t="str"/>
      <x:c r="S206" s="38" t="str"/>
      <x:c r="T206" s="38" t="str"/>
      <x:c r="U206" s="38" t="str"/>
      <x:c r="V206" s="38" t="str"/>
      <x:c r="W206" s="38" t="str"/>
      <x:c r="X206" s="38" t="str"/>
      <x:c r="Y206" s="38" t="str"/>
      <x:c r="Z206" s="38" t="str"/>
      <x:c r="AA206" s="43" t="str">
        <x:f>IF('Instructions'!$B$3="","",'Instructions'!$B$3)</x:f>
      </x:c>
      <x:c r="AB206" s="43" t="str">
        <x:f>IF(P206="","PENDING",IF('Instructions'!$B$3="","SET_INITIALS",IF(P206="keep",IF(OR(Q206="",R206="",S206="",T206="",U206="",W206=""),"INCOMPLETE_KEEP","COMPLETE"),IF(P206="exclude",IF(OR(V206="",W206=""),"INCOMPLETE_EXCLUDE","COMPLETE"),"NEEDS_CONTEXT"))))</x:f>
        <x:v>PENDING</x:v>
      </x:c>
    </x:row>
    <x:row r="207" ht="62" customHeight="1">
      <x:c r="A207" s="34" t="str">
        <x:v>PC-03038</x:v>
      </x:c>
      <x:c r="B207" s="34" t="str">
        <x:v>At the core of the digital shekel system lies the settlement engine, alongside to it the main 
database which records balances in the end users' digital shekel wallets .</x:v>
      </x:c>
      <x:c r="C207" s="34" t="str"/>
      <x:c r="D207" s="34" t="str">
        <x:v>In addition to  the main database, additional databases will collect operational and 
statistical information in a manner that upholds privacy principles.</x:v>
      </x:c>
      <x:c r="E207" s="34" t="str"/>
      <x:c r="F207" s="34" t="str">
        <x:v>… e of a Digital Shekel 
101 
6. Architecture and Technical Issues  
6.1. The Backend Layer 
At the core of the digital shekel system lie the main database and the settlement engine. 
Neither t he settlement engine  nor the main database will store any personal 
identifiable i nformation about end users or details of individual transactions 
conducted in digital shekels, at any stage.  
In addition to  the main database, additional databases will collect operational and 
statistical information in a manner that upholds privacy principles. 
At the core of the digital shekel system lies the settlement engine, alongside to it the main 
database which records balances in the end users' digital shekel wallets . The settlement 
engine itself does not store informatio n;76 rather, it update s balances in the database, 
thereby completing payment transactions between wallets and ensuring their finality. 
The only entity authorised to  make any changes to the records in the main database 
(updating balances following settlement or issuance, adding a wallet following a user 
onboarding the system, etc.) is the system operator. System participants, depending on their 
role and the permissions granted by the system oper ator or by end users , can read the 
 …</x:v>
      </x:c>
      <x:c r="G207" s="34" t="str">
        <x:v>PRD-0038-P0101-U01</x:v>
      </x:c>
      <x:c r="H207" s="34" t="str">
        <x:v>PRD-0038-P0101-U01</x:v>
      </x:c>
      <x:c r="I207" s="34" t="str">
        <x:v>IL_BoI_2024</x:v>
      </x:c>
      <x:c r="J207" s="34" t="n">
        <x:v>101</x:v>
      </x:c>
      <x:c r="K207" s="34" t="str">
        <x:v>en</x:v>
      </x:c>
      <x:c r="L207" s="34" t="str">
        <x:v>Bank of Israel (digital shekel)</x:v>
      </x:c>
      <x:c r="M207" s="34" t="str">
        <x:v>Retain the named authority's own CBDC decisions, explicit proposals, requirements, features, and executed findings. Exclude generic context, literature, foreign projects, and stakeholder views not explicitly adopted by the authority.</x:v>
      </x:c>
      <x:c r="N207" s="34" t="str">
        <x:v>text</x:v>
      </x:c>
      <x:c r="O207" s="34" t="str"/>
      <x:c r="P207" s="38" t="str"/>
      <x:c r="Q207" s="38" t="str"/>
      <x:c r="R207" s="38" t="str"/>
      <x:c r="S207" s="38" t="str"/>
      <x:c r="T207" s="38" t="str"/>
      <x:c r="U207" s="38" t="str"/>
      <x:c r="V207" s="38" t="str"/>
      <x:c r="W207" s="38" t="str"/>
      <x:c r="X207" s="38" t="str"/>
      <x:c r="Y207" s="38" t="str"/>
      <x:c r="Z207" s="38" t="str"/>
      <x:c r="AA207" s="43" t="str">
        <x:f>IF('Instructions'!$B$3="","",'Instructions'!$B$3)</x:f>
      </x:c>
      <x:c r="AB207" s="43" t="str">
        <x:f>IF(P207="","PENDING",IF('Instructions'!$B$3="","SET_INITIALS",IF(P207="keep",IF(OR(Q207="",R207="",S207="",T207="",U207="",W207=""),"INCOMPLETE_KEEP","COMPLETE"),IF(P207="exclude",IF(OR(V207="",W207=""),"INCOMPLETE_EXCLUDE","COMPLETE"),"NEEDS_CONTEXT"))))</x:f>
        <x:v>PENDING</x:v>
      </x:c>
    </x:row>
    <x:row r="208" ht="62" customHeight="1">
      <x:c r="A208" s="34" t="str">
        <x:v>PC-00375</x:v>
      </x:c>
      <x:c r="B208" s="34" t="str">
        <x:v>The main conclusion of this study is that 
a wholesale CBDC is feasible from a monetary, regulatory, 
institutional, and technical perspective, contingent on several 
stringent preconditions.</x:v>
      </x:c>
      <x:c r="C208" s="34" t="str"/>
      <x:c r="D208" s="34" t="str">
        <x:v>privacy recognition (to mimic the utility of cash and lower 
the entry barrier into the digital banking system)</x:v>
      </x:c>
      <x:c r="E208" s="34" t="str"/>
      <x:c r="F208" s="34" t="str">
        <x:v>… all social groups. Considering CBDCs’ interconnectedness 
with inclusive resilience, the former should be high on the 
SDG agenda. The reason is that CBDCs provide a platform for 
innovation (SDG 9) (BIS, 2022a) and foment financial inclusion 
(Kosse and Mattei, 2022). The latter can advance gender 
equality (SDG 5), promote economic growth (SDG 8), and 
reduce inequalities (SDG 10) (refer to U.N., 2022).  
In 2019, the Central Bank of Aruba (CBA) conducted a 
feasibility study on a local wholesale CBDC called the digital 
florin (CBA, 2019b). The main conclusion of this study is that 
a wholesale CBDC is feasible from a monetary, regulatory, 
institutional, and technical perspective, contingent on several 
stringent preconditions. However, when considering the salient 
characteristics of a retail CBDC, the associated risks may fall 
outside the CBA’s risk appetite. Since that study focused on a 
wholesale CBDC, it is silent on whether risks related to a retail 
CBDC hold in the Aruban economic context or if a specific retail 
CBDC design can offset those risks. This chapter aims to fill 
these gaps in the literature, to then propose the minimum design 
criteria of a possible retail digital florin. That way, stakeholders 
have a better starting point to discuss a digital …</x:v>
      </x:c>
      <x:c r="G208" s="34" t="str">
        <x:v>PRD-0008-P0093-U01</x:v>
      </x:c>
      <x:c r="H208" s="34" t="str">
        <x:v>PRD-0008-P0093-U01</x:v>
      </x:c>
      <x:c r="I208" s="34" t="str">
        <x:v>AW_ARU_001</x:v>
      </x:c>
      <x:c r="J208" s="34" t="n">
        <x:v>93</x:v>
      </x:c>
      <x:c r="K208" s="34" t="str">
        <x:v>en</x:v>
      </x:c>
      <x:c r="L208" s="34" t="str">
        <x:v>Aruba policy study / Central Bank of Aruba</x:v>
      </x:c>
      <x:c r="M208" s="34" t="str">
        <x:v>This is a broad Aruba policy report. Retain only explicit Aruba CBDC recommendations or findings; exclude external literature and non-CBDC chapters.</x:v>
      </x:c>
      <x:c r="N208" s="34" t="str">
        <x:v>text</x:v>
      </x:c>
      <x:c r="O208" s="34" t="str"/>
      <x:c r="P208" s="38" t="str"/>
      <x:c r="Q208" s="38" t="str"/>
      <x:c r="R208" s="38" t="str"/>
      <x:c r="S208" s="38" t="str"/>
      <x:c r="T208" s="38" t="str"/>
      <x:c r="U208" s="38" t="str"/>
      <x:c r="V208" s="38" t="str"/>
      <x:c r="W208" s="38" t="str"/>
      <x:c r="X208" s="38" t="str"/>
      <x:c r="Y208" s="38" t="str"/>
      <x:c r="Z208" s="38" t="str"/>
      <x:c r="AA208" s="43" t="str">
        <x:f>IF('Instructions'!$B$3="","",'Instructions'!$B$3)</x:f>
      </x:c>
      <x:c r="AB208" s="43" t="str">
        <x:f>IF(P208="","PENDING",IF('Instructions'!$B$3="","SET_INITIALS",IF(P208="keep",IF(OR(Q208="",R208="",S208="",T208="",U208="",W208=""),"INCOMPLETE_KEEP","COMPLETE"),IF(P208="exclude",IF(OR(V208="",W208=""),"INCOMPLETE_EXCLUDE","COMPLETE"),"NEEDS_CONTEXT"))))</x:f>
        <x:v>PENDING</x:v>
      </x:c>
    </x:row>
    <x:row r="209" ht="62" customHeight="1">
      <x:c r="A209" s="34" t="str">
        <x:v>PC-03078</x:v>
      </x:c>
      <x:c r="B209" s="34" t="str">
        <x:v>In designing the system, the need to avoid making the backend layer a bottleneck will be 
considered. For example, computational processes that do not need to be performed in the 
core system, such as cryptographic validation, will be performed away from the core.</x:v>
      </x:c>
      <x:c r="C209" s="34" t="str"/>
      <x:c r="D209" s="34" t="str">
        <x:v>All system participants will be required to consider these scenarios 
when setting up their systems and test them accordingly.</x:v>
      </x:c>
      <x:c r="E209" s="34" t="str"/>
      <x:c r="F209" s="34" t="str">
        <x:v>… o support various adoption scenarios (e.g ., 
low, medium, and high adoption scenarios) and the ability to scale the system from one 
scenario to another. All system participants will be required to consider these scenarios 
when setting up their systems and test them accordingly. The system manager will 
continuously collect and analyse information about system performance, and participants 
will collect and report to the system manager the information that allows monitoring their 
compliance with performance requirements and various KPIs.79 
In designing the system, the need to avoid making the backend layer a bottleneck will be 
considered. For example, computational processes that do not need to be performed in the 
core system, such as cryptographic validation, will be performed away from the core. The 
functionality that the backend layer makes accessible to participants (e.g., API calls) will be 
designed so that the calls are independent of each other, allowing a call to the system to be 
made without dependence on another call.80 
Questions – System Performance: 
62. Considering the design requirements and the importance of high system performance, 
which key functional requirements described in the document might burden the 
system's performance and related systems, and how can they be addressed? 
63. What mechanisms can be consider …</x:v>
      </x:c>
      <x:c r="G209" s="34" t="str">
        <x:v>PRD-0038-P0111-U01</x:v>
      </x:c>
      <x:c r="H209" s="34" t="str">
        <x:v>PRD-0038-P0111-U01</x:v>
      </x:c>
      <x:c r="I209" s="34" t="str">
        <x:v>IL_BoI_2024</x:v>
      </x:c>
      <x:c r="J209" s="34" t="n">
        <x:v>111</x:v>
      </x:c>
      <x:c r="K209" s="34" t="str">
        <x:v>en</x:v>
      </x:c>
      <x:c r="L209" s="34" t="str">
        <x:v>Bank of Israel (digital shekel)</x:v>
      </x:c>
      <x:c r="M209" s="34" t="str">
        <x:v>Retain the named authority's own CBDC decisions, explicit proposals, requirements, features, and executed findings. Exclude generic context, literature, foreign projects, and stakeholder views not explicitly adopted by the authority.</x:v>
      </x:c>
      <x:c r="N209" s="34" t="str">
        <x:v>text</x:v>
      </x:c>
      <x:c r="O209" s="34" t="str"/>
      <x:c r="P209" s="38" t="str"/>
      <x:c r="Q209" s="38" t="str"/>
      <x:c r="R209" s="38" t="str"/>
      <x:c r="S209" s="38" t="str"/>
      <x:c r="T209" s="38" t="str"/>
      <x:c r="U209" s="38" t="str"/>
      <x:c r="V209" s="38" t="str"/>
      <x:c r="W209" s="38" t="str"/>
      <x:c r="X209" s="38" t="str"/>
      <x:c r="Y209" s="38" t="str"/>
      <x:c r="Z209" s="38" t="str"/>
      <x:c r="AA209" s="43" t="str">
        <x:f>IF('Instructions'!$B$3="","",'Instructions'!$B$3)</x:f>
      </x:c>
      <x:c r="AB209" s="43" t="str">
        <x:f>IF(P209="","PENDING",IF('Instructions'!$B$3="","SET_INITIALS",IF(P209="keep",IF(OR(Q209="",R209="",S209="",T209="",U209="",W209=""),"INCOMPLETE_KEEP","COMPLETE"),IF(P209="exclude",IF(OR(V209="",W209=""),"INCOMPLETE_EXCLUDE","COMPLETE"),"NEEDS_CONTEXT"))))</x:f>
        <x:v>PENDING</x:v>
      </x:c>
    </x:row>
    <x:row r="210" ht="62" customHeight="1">
      <x:c r="A210" s="34" t="str">
        <x:v>PC-02114</x:v>
      </x:c>
      <x:c r="B210" s="34" t="str">
        <x:v>Thus, the increase in the demand for e-HKD is likely to be accompanied by 
a decrease in cash demand.</x:v>
      </x:c>
      <x:c r="C210" s="34" t="str"/>
      <x:c r="D210" s="34" t="str"/>
      <x:c r="E210" s="34" t="str"/>
      <x:c r="F210" s="34" t="str">
        <x:v>23
e-HKD: A Policy and Design Perspective
As shown in Figure B2, part of the banks ’ liquid assets (green rectangle) would be tied 
up (turning into the dark grey rectangle) when customers request to convert their retail 
deposits into e-HKD. As such assets cannot be deployed for other purposes, banks ’ 
lending capacity may be affected. That said, as long as e-HKD is not remunerated, the 
demand for e-HKD should mainly be driven by the public ’s desire to replace physical 
cash. Thus, the increase in the demand for e-HKD is likely to be accompanied by 
a decrease in cash demand. Depending on the magnitude of the substitution, bank 
deposits may not necessarily decrease and the lending capacity of banks may not be 
affected much. While demand for e-HKD may be increased by heightened risk aversion 
during a financial crisis period, the adverse impacts should remain manageable as long 
as adequate safeguards (see Section 4.1) are in place.
Why would existing SVF transactions not lead to disintermediation of banks?
According to the Guideline on Supervision of Stored Value Facility Licensees 12, SVF 
providers are required …</x:v>
      </x:c>
      <x:c r="G210" s="34" t="str">
        <x:v>PRD-0090-P0024-U01</x:v>
      </x:c>
      <x:c r="H210" s="34" t="str"/>
      <x:c r="I210" s="34" t="str">
        <x:v>HK_HKMA_eHKD_PolicyDesign</x:v>
      </x:c>
      <x:c r="J210" s="34" t="n">
        <x:v>24</x:v>
      </x:c>
      <x:c r="K210" s="34" t="str">
        <x:v>en</x:v>
      </x:c>
      <x:c r="L210" s="34" t="str">
        <x:v>Hong Kong Monetary Authority (e-HKD)</x:v>
      </x:c>
      <x:c r="M210" s="34" t="str">
        <x:v>Retain HKMA policy/design positions for e-HKD; exclude generic literature and open questions.</x:v>
      </x:c>
      <x:c r="N210" s="34" t="str">
        <x:v>text</x:v>
      </x:c>
      <x:c r="O210" s="34" t="str"/>
      <x:c r="P210" s="38" t="str"/>
      <x:c r="Q210" s="38" t="str"/>
      <x:c r="R210" s="38" t="str"/>
      <x:c r="S210" s="38" t="str"/>
      <x:c r="T210" s="38" t="str"/>
      <x:c r="U210" s="38" t="str"/>
      <x:c r="V210" s="38" t="str"/>
      <x:c r="W210" s="38" t="str"/>
      <x:c r="X210" s="38" t="str"/>
      <x:c r="Y210" s="38" t="str"/>
      <x:c r="Z210" s="38" t="str"/>
      <x:c r="AA210" s="43" t="str">
        <x:f>IF('Instructions'!$B$3="","",'Instructions'!$B$3)</x:f>
      </x:c>
      <x:c r="AB210" s="43" t="str">
        <x:f>IF(P210="","PENDING",IF('Instructions'!$B$3="","SET_INITIALS",IF(P210="keep",IF(OR(Q210="",R210="",S210="",T210="",U210="",W210=""),"INCOMPLETE_KEEP","COMPLETE"),IF(P210="exclude",IF(OR(V210="",W210=""),"INCOMPLETE_EXCLUDE","COMPLETE"),"NEEDS_CONTEXT"))))</x:f>
        <x:v>PENDING</x:v>
      </x:c>
    </x:row>
    <x:row r="211" ht="62" customHeight="1">
      <x:c r="A211" s="34" t="str">
        <x:v>PC-01019</x:v>
      </x:c>
      <x:c r="B211" s="34" t="str">
        <x:v>The exhale process in the Jasper LSM option involves 
the Bank of Canada paying out the pooled DDR  
balance that it accumulated during the inhale step to 
each participant in accordance with the outcome of 
the offsetting process.</x:v>
      </x:c>
      <x:c r="C211" s="34" t="str"/>
      <x:c r="D211" s="34" t="str"/>
      <x:c r="E211" s="34" t="str"/>
      <x:c r="F211" s="34" t="str">
        <x:v>… stributed Ledger Technology for Domestic Interbank Payments Settlement
participant with the largest violation of the liquidity 
condition. Payments not matched by the algorithm 
remain in the queue unless otherwise removed by 
the participant during the next cycle.  It also follows 
that summing across all participants’ net settlement 
obligations following the offset will produce a  
balance of zero.
For further clarity, a numerical example of the  
procedures invoked during each matching cycle is 
provided in Appendix 2.
The “Exhale” Process
The exhale process in the Jasper LSM option involves 
the Bank of Canada paying out the pooled DDR  
balance that it accumulated during the inhale step to 
each participant in accordance with the outcome of 
the offsetting process. Again, if a participant ended 
the offset with a negative net settlement obligation, 
then it will be paid out the difference between the 
value of its limit and the absolute value of its net  
settlement obligation. On the other hand, if a partici-
pant ended the offset with a positive net settlement 
obligation, then it will be paid out the value of this 
position plus the full value of its limit. In this way, the 
pooled DDR balance accumulated during the inhale 
process is fully paid out via redistribution among  
participants based on the …</x:v>
      </x:c>
      <x:c r="G211" s="34" t="str">
        <x:v>PRD-0015-P0029-U01</x:v>
      </x:c>
      <x:c r="H211" s="34" t="str"/>
      <x:c r="I211" s="34" t="str">
        <x:v>CA_Jasper_Phase12_2017</x:v>
      </x:c>
      <x:c r="J211" s="34" t="n">
        <x:v>29</x:v>
      </x:c>
      <x:c r="K211" s="34" t="str">
        <x:v>en</x:v>
      </x:c>
      <x:c r="L211" s="34" t="str">
        <x:v>Bank of Canada and Payments Canada (Project Jasper)</x:v>
      </x:c>
      <x:c r="M211" s="34" t="str">
        <x:v>Retain executed Project Jasper design choices and findings. Exclude general DLT literature and external examples.</x:v>
      </x:c>
      <x:c r="N211" s="34" t="str">
        <x:v>text</x:v>
      </x:c>
      <x:c r="O211" s="34" t="str"/>
      <x:c r="P211" s="38" t="str"/>
      <x:c r="Q211" s="38" t="str"/>
      <x:c r="R211" s="38" t="str"/>
      <x:c r="S211" s="38" t="str"/>
      <x:c r="T211" s="38" t="str"/>
      <x:c r="U211" s="38" t="str"/>
      <x:c r="V211" s="38" t="str"/>
      <x:c r="W211" s="38" t="str"/>
      <x:c r="X211" s="38" t="str"/>
      <x:c r="Y211" s="38" t="str"/>
      <x:c r="Z211" s="38" t="str"/>
      <x:c r="AA211" s="43" t="str">
        <x:f>IF('Instructions'!$B$3="","",'Instructions'!$B$3)</x:f>
      </x:c>
      <x:c r="AB211" s="43" t="str">
        <x:f>IF(P211="","PENDING",IF('Instructions'!$B$3="","SET_INITIALS",IF(P211="keep",IF(OR(Q211="",R211="",S211="",T211="",U211="",W211=""),"INCOMPLETE_KEEP","COMPLETE"),IF(P211="exclude",IF(OR(V211="",W211=""),"INCOMPLETE_EXCLUDE","COMPLETE"),"NEEDS_CONTEXT"))))</x:f>
        <x:v>PENDING</x:v>
      </x:c>
    </x:row>
    <x:row r="212" ht="62" customHeight="1">
      <x:c r="A212" s="34" t="str">
        <x:v>PC-05226</x:v>
      </x:c>
      <x:c r="B212" s="34" t="str">
        <x:v>The Riksbank will be responsible at the very least for the issue, 
redemption and settlement of the e-krona.</x:v>
      </x:c>
      <x:c r="C212" s="34" t="str"/>
      <x:c r="D212" s="34" t="str">
        <x:v>The e-krona does not give any interest</x:v>
      </x:c>
      <x:c r="E212" s="34" t="str"/>
      <x:c r="F212" s="34" t="str">
        <x:v>… 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 …</x:v>
      </x:c>
      <x:c r="G212" s="34" t="str">
        <x:v>PRD-0067-P0042-U01</x:v>
      </x:c>
      <x:c r="H212" s="34" t="str">
        <x:v>PRD-0067-P0042-U01</x:v>
      </x:c>
      <x:c r="I212" s="34" t="str">
        <x:v>SE_Riksbank_2017</x:v>
      </x:c>
      <x:c r="J212" s="34" t="n">
        <x:v>42</x:v>
      </x:c>
      <x:c r="K212" s="34" t="str">
        <x:v>en</x:v>
      </x:c>
      <x:c r="L212" s="34" t="str">
        <x:v>Sveriges Riksbank (e-krona)</x:v>
      </x:c>
      <x:c r="M212" s="34" t="str">
        <x:v>Retain Riksbank e-krona proposals, preferences, and requirements; exclude generic background.</x:v>
      </x:c>
      <x:c r="N212" s="34" t="str">
        <x:v>text</x:v>
      </x:c>
      <x:c r="O212" s="34" t="str"/>
      <x:c r="P212" s="38" t="str"/>
      <x:c r="Q212" s="38" t="str"/>
      <x:c r="R212" s="38" t="str"/>
      <x:c r="S212" s="38" t="str"/>
      <x:c r="T212" s="38" t="str"/>
      <x:c r="U212" s="38" t="str"/>
      <x:c r="V212" s="38" t="str"/>
      <x:c r="W212" s="38" t="str"/>
      <x:c r="X212" s="38" t="str"/>
      <x:c r="Y212" s="38" t="str"/>
      <x:c r="Z212" s="38" t="str"/>
      <x:c r="AA212" s="43" t="str">
        <x:f>IF('Instructions'!$B$3="","",'Instructions'!$B$3)</x:f>
      </x:c>
      <x:c r="AB212" s="43" t="str">
        <x:f>IF(P212="","PENDING",IF('Instructions'!$B$3="","SET_INITIALS",IF(P212="keep",IF(OR(Q212="",R212="",S212="",T212="",U212="",W212=""),"INCOMPLETE_KEEP","COMPLETE"),IF(P212="exclude",IF(OR(V212="",W212=""),"INCOMPLETE_EXCLUDE","COMPLETE"),"NEEDS_CONTEXT"))))</x:f>
        <x:v>PENDING</x:v>
      </x:c>
    </x:row>
    <x:row r="213" ht="62" customHeight="1">
      <x:c r="A213" s="34" t="str">
        <x:v>PC-02537</x:v>
      </x:c>
      <x:c r="B213" s="34" t="str">
        <x:v>In its implementation, R3 Corda and Kaleido 
Hyperledger Besu have incorporated the limits 
set by Bank Indonesia into smart contracts/
CorDapps. This approach ensures that the 
limits set by Bank Indonesia are distributed and 
checked by each participant.</x:v>
      </x:c>
      <x:c r="C213" s="34" t="str"/>
      <x:c r="D213" s="34" t="str">
        <x:v>The participant limit aims to manage the 
liquidity of each participant according to their 
needs. If the limit set by the participant is exceeded, 
an automated conversion process (auto-issuance 
and auto-redemption) will be triggered.</x:v>
      </x:c>
      <x:c r="E213" s="34" t="str"/>
      <x:c r="F213" s="34" t="str">
        <x:v>3.1.2 SYSTEM POLICY
3.1.2.1 LIMIT FEATURE
3.1.2.2 ADMINISTRATIVE FEATURES
The permissioned DLT network wRD platform 
requires an administrative feature to manage 
participant memberships. As a result, 4 (four) 
administrative features were developed for this 
purpose:  
1. On-boarding, allows Bank Indonesia to add 
new participants to the wRD platform;
To avoid a continuous conversion process, the PoC 
also includes a buffer value feature, which acts as an 
additional value during the automated conversion 
process.
In its implementation, R3 Corda and Kaleido 
Hyperledger Besu have incorporated the limits 
set by Bank Indonesia into smart contracts/
CorDapps. This approach ensures that the 
limits set by Bank Indonesia are distributed and 
checked by each participant. Meanwhile, the 
limits set by participants are implemented within 
each participant’s application using R3 Corda and 
Kaleido Hyperledger Besu.
4. Transfer limit between participants, sets the 
maximum value of the Rupiah Digital that can 
be transferred between participants;
5. Maximum participant balance, sets the 
maximum balance that a participant can hold 
at any given time;
6. Minimum participant balance, sets the 
minimum balance that a participant must hold 
at all times.
The participant limit aims to manage the 
liquidity of each part …</x:v>
      </x:c>
      <x:c r="G213" s="34" t="str">
        <x:v>PRD-0037-P0020-U01</x:v>
      </x:c>
      <x:c r="H213" s="34" t="str">
        <x:v>PRD-0037-P0020-U01</x:v>
      </x:c>
      <x:c r="I213" s="34" t="str">
        <x:v>ID_Indonesia_2024</x:v>
      </x:c>
      <x:c r="J213" s="34" t="n">
        <x:v>20</x:v>
      </x:c>
      <x:c r="K213" s="34" t="str">
        <x:v>en</x:v>
      </x:c>
      <x:c r="L213" s="34" t="str">
        <x:v>Bank Indonesia (Digital Rupiah)</x:v>
      </x:c>
      <x:c r="M213" s="34" t="str">
        <x:v>Retain the named authority's own CBDC decisions, explicit proposals, requirements, features, and executed findings. Exclude generic context, literature, foreign projects, and stakeholder views not explicitly adopted by the authority.</x:v>
      </x:c>
      <x:c r="N213" s="34" t="str">
        <x:v>text</x:v>
      </x:c>
      <x:c r="O213" s="34" t="str"/>
      <x:c r="P213" s="38" t="str"/>
      <x:c r="Q213" s="38" t="str"/>
      <x:c r="R213" s="38" t="str"/>
      <x:c r="S213" s="38" t="str"/>
      <x:c r="T213" s="38" t="str"/>
      <x:c r="U213" s="38" t="str"/>
      <x:c r="V213" s="38" t="str"/>
      <x:c r="W213" s="38" t="str"/>
      <x:c r="X213" s="38" t="str"/>
      <x:c r="Y213" s="38" t="str"/>
      <x:c r="Z213" s="38" t="str"/>
      <x:c r="AA213" s="43" t="str">
        <x:f>IF('Instructions'!$B$3="","",'Instructions'!$B$3)</x:f>
      </x:c>
      <x:c r="AB213" s="43" t="str">
        <x:f>IF(P213="","PENDING",IF('Instructions'!$B$3="","SET_INITIALS",IF(P213="keep",IF(OR(Q213="",R213="",S213="",T213="",U213="",W213=""),"INCOMPLETE_KEEP","COMPLETE"),IF(P213="exclude",IF(OR(V213="",W213=""),"INCOMPLETE_EXCLUDE","COMPLETE"),"NEEDS_CONTEXT"))))</x:f>
        <x:v>PENDING</x:v>
      </x:c>
    </x:row>
    <x:row r="214" ht="62" customHeight="1">
      <x:c r="A214" s="34" t="str">
        <x:v>PC-02399</x:v>
      </x:c>
      <x:c r="B214" s="34" t="str">
        <x:v>Digital Rupiah would need to 
be complemented by certain parameters 
that have the ability to limit such exposure, 
e.g., capping and tiering.</x:v>
      </x:c>
      <x:c r="C214" s="34" t="str"/>
      <x:c r="D214" s="34" t="str">
        <x:v>The existence 
of offline functionality can ensure equitable 
access of r-Digital Rupiah.</x:v>
      </x:c>
      <x:c r="E214" s="34" t="str"/>
      <x:c r="F214" s="34" t="str">
        <x:v>… o r-Digital Rupiah at once and on 
a massive scale. From their perspective, 
r-Digital Rupiah would be a safe instrument 
to store value and could be accessed 
without frictions, e.g., easy, quick, effective, 
and cheap compared to bank deposits.
Digital	Rupiah	would	need	to	be	capable 	
of mitigating the aforementioned risks. 
As a means of payment, it would not 
pay interest to its holder. Comparable 
to existing physical cash, people will 
have the option to convert their r-Digital 
Rupiah to bank deposit. While in managing 
procyclicality, Digital Rupiah would need to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Moreover, wider scope of participation 
arrangements in Digital Rupiah which 
includes non-banks institutions, will further 
increase operational exposures, as well as 
systemic risk.
These	risks	would	be	tackled	through 	
stronger capital provisioning. Measures 
ranging from minimum capital 
requi …</x:v>
      </x:c>
      <x:c r="G214" s="34" t="str">
        <x:v>PRD-0035-P0047-U01</x:v>
      </x:c>
      <x:c r="H214" s="34" t="str">
        <x:v>PRD-0035-P0047-U01</x:v>
      </x:c>
      <x:c r="I214" s="34" t="str">
        <x:v>ID_Indonesia_2022</x:v>
      </x:c>
      <x:c r="J214" s="34" t="n">
        <x:v>47</x:v>
      </x:c>
      <x:c r="K214" s="34" t="str">
        <x:v>en</x:v>
      </x:c>
      <x:c r="L214" s="34" t="str">
        <x:v>Bank Indonesia (Digital Rupiah)</x:v>
      </x:c>
      <x:c r="M214" s="34" t="str">
        <x:v>Retain Bank Indonesia Digital Rupiah decisions, roadmap commitments, features, and requirements.</x:v>
      </x:c>
      <x:c r="N214" s="34" t="str">
        <x:v>text</x:v>
      </x:c>
      <x:c r="O214" s="34" t="str"/>
      <x:c r="P214" s="38" t="str"/>
      <x:c r="Q214" s="38" t="str"/>
      <x:c r="R214" s="38" t="str"/>
      <x:c r="S214" s="38" t="str"/>
      <x:c r="T214" s="38" t="str"/>
      <x:c r="U214" s="38" t="str"/>
      <x:c r="V214" s="38" t="str"/>
      <x:c r="W214" s="38" t="str"/>
      <x:c r="X214" s="38" t="str"/>
      <x:c r="Y214" s="38" t="str"/>
      <x:c r="Z214" s="38" t="str"/>
      <x:c r="AA214" s="43" t="str">
        <x:f>IF('Instructions'!$B$3="","",'Instructions'!$B$3)</x:f>
      </x:c>
      <x:c r="AB214" s="43" t="str">
        <x:f>IF(P214="","PENDING",IF('Instructions'!$B$3="","SET_INITIALS",IF(P214="keep",IF(OR(Q214="",R214="",S214="",T214="",U214="",W214=""),"INCOMPLETE_KEEP","COMPLETE"),IF(P214="exclude",IF(OR(V214="",W214=""),"INCOMPLETE_EXCLUDE","COMPLETE"),"NEEDS_CONTEXT"))))</x:f>
        <x:v>PENDING</x:v>
      </x:c>
    </x:row>
    <x:row r="215" ht="62" customHeight="1">
      <x:c r="A215" s="34" t="str">
        <x:v>PC-01433</x:v>
      </x:c>
      <x:c r="B215" s="34" t="str">
        <x:v>It would offer a digital form of cash backed by the ECB that is universally
accepted and free to use, and could be used for person-to-person and retail transactions in both
physical and digital environments.</x:v>
      </x:c>
      <x:c r="C215" s="34" t="str"/>
      <x:c r="D215" s="34" t="str">
        <x:v>free to use</x:v>
      </x:c>
      <x:c r="E215" s="34" t="str"/>
      <x:c r="F215" s="34" t="str">
        <x:v>…  36%.[ ] These trends, which are likely to continue owing to the digitalisation of the
economy in line with what has been observed in many advanced economies, expose Europe’s payment
infrastructure to external risks and limit its strategic autonomy.
The digital euro is designed to address these challenges by providing a public, pan-European
digital payment solution that covers all use cases and allows people to pay everywhere in
Europe, while being resilient, inclusive and future-proof. The digital euro is designed to
complement physical cash. It would offer a digital form of cash backed by the ECB that is universally
accepted and free to use, and could be used for person-to-person and retail transactions in both
physical and digital environments. Consequently, it would preserve freedom of choice for all individuals
and businesses in the euro area, support competition and innovation in the payments market and
strengthen the strategic autonomy of the European financial system.
The digital euro is being designed to ensure payments remain possible under all circumstances,
with inclusion as its guiding principle. From accessible design features to local support, we are
working to ensure that everyone – regardless of income, digital skills or accessibility needs – can
benefit from secure and …</x:v>
      </x:c>
      <x:c r="G215" s="34" t="str">
        <x:v>PRD-0091-P0009-U01</x:v>
      </x:c>
      <x:c r="H215" s="34" t="str">
        <x:v>PRD-0091-P0009-U01</x:v>
      </x:c>
      <x:c r="I215" s="34" t="str">
        <x:v>EU_ECB_ClosingReport_2025</x:v>
      </x:c>
      <x:c r="J215" s="34" t="n">
        <x:v>9</x:v>
      </x:c>
      <x:c r="K215" s="34" t="str">
        <x:v>en</x:v>
      </x:c>
      <x:c r="L215" s="34" t="str">
        <x:v>European Central Bank / Eurosystem (digital euro)</x:v>
      </x:c>
      <x:c r="M215" s="34" t="str">
        <x:v>Retain the named authority's own CBDC decisions, explicit proposals, requirements, features, and executed findings. Exclude generic context, literature, foreign projects, and stakeholder views not explicitly adopted by the authority.</x:v>
      </x:c>
      <x:c r="N215" s="34" t="str">
        <x:v>text</x:v>
      </x:c>
      <x:c r="O215" s="34" t="str"/>
      <x:c r="P215" s="38" t="str"/>
      <x:c r="Q215" s="38" t="str"/>
      <x:c r="R215" s="38" t="str"/>
      <x:c r="S215" s="38" t="str"/>
      <x:c r="T215" s="38" t="str"/>
      <x:c r="U215" s="38" t="str"/>
      <x:c r="V215" s="38" t="str"/>
      <x:c r="W215" s="38" t="str"/>
      <x:c r="X215" s="38" t="str"/>
      <x:c r="Y215" s="38" t="str"/>
      <x:c r="Z215" s="38" t="str"/>
      <x:c r="AA215" s="43" t="str">
        <x:f>IF('Instructions'!$B$3="","",'Instructions'!$B$3)</x:f>
      </x:c>
      <x:c r="AB215" s="43" t="str">
        <x:f>IF(P215="","PENDING",IF('Instructions'!$B$3="","SET_INITIALS",IF(P215="keep",IF(OR(Q215="",R215="",S215="",T215="",U215="",W215=""),"INCOMPLETE_KEEP","COMPLETE"),IF(P215="exclude",IF(OR(V215="",W215=""),"INCOMPLETE_EXCLUDE","COMPLETE"),"NEEDS_CONTEXT"))))</x:f>
        <x:v>PENDING</x:v>
      </x:c>
    </x:row>
    <x:row r="216" ht="62" customHeight="1">
      <x:c r="A216" s="34" t="str">
        <x:v>PC-05517</x:v>
      </x:c>
      <x:c r="B216" s="34" t="str">
        <x:v>The CBE as the key entity in the CBDC ecosystem provides the core infrastructure and 
manages the core system of a Digital Lilangeni. The Central Bank sets the rules in the 
system and ensures that the governance framework is maintained.</x:v>
      </x:c>
      <x:c r="C216" s="34" t="str"/>
      <x:c r="D216" s="34" t="str">
        <x:v>The CBE also defines 
concrete policies for all participants in the ecosystem (e.g., maximal transaction limits, 
minimum KYC requirements).</x:v>
      </x:c>
      <x:c r="E216" s="34" t="str"/>
      <x:c r="F216" s="34" t="str">
        <x:v>Digital Lilangeni Design Paper 
 30 
FIGURE 7: GOVERNANCE IN A TWO -TIER HYBRID CBDC  MODEL  
Central Bank 
The CBE as the key entity in the CBDC ecosystem provides the core infrastructure and 
manages the core system of a Digital Lilangeni. The Central Bank sets the rules in the 
system and ensures that the governance framework is maintained. The CBE also defines 
concrete policies for all participants in the ecosystem (e.g., maximal transaction limits, 
minimum KYC requirements).  
As with the physical cash cycle, the power to create Central Bank money lies solely with 
the CBE. It thus mints the Digital Lilangeni and is also the only entity in the system that 
can destroy it again. The Digital Lilangeni is distributed to the FSPs from the Central Bank 
vault, which is separate from the CBDC minting suite. This process follows today's cash 
cycle, in which commercial banks are sup …</x:v>
      </x:c>
      <x:c r="G216" s="34" t="str">
        <x:v>PRD-0069-P0031-U01</x:v>
      </x:c>
      <x:c r="H216" s="34" t="str">
        <x:v>PRD-0069-P0031-U01</x:v>
      </x:c>
      <x:c r="I216" s="34" t="str">
        <x:v>SZ_Eswatini_2024-Fintech-Digital-Lilangeni-Design-Paper</x:v>
      </x:c>
      <x:c r="J216" s="34" t="n">
        <x:v>31</x:v>
      </x:c>
      <x:c r="K216" s="34" t="str">
        <x:v>en</x:v>
      </x:c>
      <x:c r="L216" s="34" t="str">
        <x:v>Central Bank of Eswatini (Digital Lilangeni)</x:v>
      </x:c>
      <x:c r="M216" s="34" t="str">
        <x:v>Retain Central Bank of Eswatini design decisions, proposals, features, and requirements; use the supplied render when text is sparse.</x:v>
      </x:c>
      <x:c r="N216" s="34" t="str">
        <x:v>text</x:v>
      </x:c>
      <x:c r="O216" s="34" t="str"/>
      <x:c r="P216" s="38" t="str"/>
      <x:c r="Q216" s="38" t="str"/>
      <x:c r="R216" s="38" t="str"/>
      <x:c r="S216" s="38" t="str"/>
      <x:c r="T216" s="38" t="str"/>
      <x:c r="U216" s="38" t="str"/>
      <x:c r="V216" s="38" t="str"/>
      <x:c r="W216" s="38" t="str"/>
      <x:c r="X216" s="38" t="str"/>
      <x:c r="Y216" s="38" t="str"/>
      <x:c r="Z216" s="38" t="str"/>
      <x:c r="AA216" s="43" t="str">
        <x:f>IF('Instructions'!$B$3="","",'Instructions'!$B$3)</x:f>
      </x:c>
      <x:c r="AB216" s="43" t="str">
        <x:f>IF(P216="","PENDING",IF('Instructions'!$B$3="","SET_INITIALS",IF(P216="keep",IF(OR(Q216="",R216="",S216="",T216="",U216="",W216=""),"INCOMPLETE_KEEP","COMPLETE"),IF(P216="exclude",IF(OR(V216="",W216=""),"INCOMPLETE_EXCLUDE","COMPLETE"),"NEEDS_CONTEXT"))))</x:f>
        <x:v>PENDING</x:v>
      </x:c>
    </x:row>
    <x:row r="217" ht="62" customHeight="1">
      <x:c r="A217" s="34" t="str">
        <x:v>PC-06380</x:v>
      </x:c>
      <x:c r="B217" s="34" t="str">
        <x:v>Offline payments may introduce complexities that might impact the security and 
performance of a CBDC system.</x:v>
      </x:c>
      <x:c r="C217" s="34" t="str"/>
      <x:c r="D217" s="34" t="str"/>
      <x:c r="E217" s="34" t="str"/>
      <x:c r="F217" s="34" t="str">
        <x:v>Page 80 
Offline payments may introduce complexities that might impact the security and 
performance of a CBDC system. 
Further work is needed to assess the technology and policy considerations involved in offline 
payments. In particular, the design and implementation of any limits on offline transactions 
needs careful consideration. These could introduce complexities in code and design that may 
increase the likelihood of software (and potentially hardware) vulnerabilities. Offline limits 
could also negatively impact the latency of offline transactions. This will need to be 
considered alongside any risk appetite for potential double spend events and consi …</x:v>
      </x:c>
      <x:c r="G217" s="34" t="str">
        <x:v>PRD-0076-P0081-U01</x:v>
      </x:c>
      <x:c r="H217" s="34" t="str"/>
      <x:c r="I217" s="34" t="str">
        <x:v>UK_BoE_2023_TechWP</x:v>
      </x:c>
      <x:c r="J217" s="34" t="n">
        <x:v>81</x:v>
      </x:c>
      <x:c r="K217" s="34" t="str">
        <x:v>en</x:v>
      </x:c>
      <x:c r="L217" s="34" t="str">
        <x:v>Bank of England and HM Treasury (digital pound)</x:v>
      </x:c>
      <x:c r="M217" s="34" t="str">
        <x:v>Retain the named authority's own CBDC decisions, explicit proposals, requirements, features, and executed findings. Exclude generic context, literature, foreign projects, and stakeholder views not explicitly adopted by the authority.</x:v>
      </x:c>
      <x:c r="N217" s="34" t="str">
        <x:v>text</x:v>
      </x:c>
      <x:c r="O217" s="34" t="str"/>
      <x:c r="P217" s="38" t="str"/>
      <x:c r="Q217" s="38" t="str"/>
      <x:c r="R217" s="38" t="str"/>
      <x:c r="S217" s="38" t="str"/>
      <x:c r="T217" s="38" t="str"/>
      <x:c r="U217" s="38" t="str"/>
      <x:c r="V217" s="38" t="str"/>
      <x:c r="W217" s="38" t="str"/>
      <x:c r="X217" s="38" t="str"/>
      <x:c r="Y217" s="38" t="str"/>
      <x:c r="Z217" s="38" t="str"/>
      <x:c r="AA217" s="43" t="str">
        <x:f>IF('Instructions'!$B$3="","",'Instructions'!$B$3)</x:f>
      </x:c>
      <x:c r="AB217" s="43" t="str">
        <x:f>IF(P217="","PENDING",IF('Instructions'!$B$3="","SET_INITIALS",IF(P217="keep",IF(OR(Q217="",R217="",S217="",T217="",U217="",W217=""),"INCOMPLETE_KEEP","COMPLETE"),IF(P217="exclude",IF(OR(V217="",W217=""),"INCOMPLETE_EXCLUDE","COMPLETE"),"NEEDS_CONTEXT"))))</x:f>
        <x:v>PENDING</x:v>
      </x:c>
    </x:row>
    <x:row r="218" ht="62" customHeight="1">
      <x:c r="A218" s="34" t="str">
        <x:v>PC-06821</x:v>
      </x:c>
      <x:c r="B218" s="34" t="str">
        <x:v>PK2 built on the SARB’s experimentation with distributed ledger technology (DLT) , 
trialling DLT for interbank payments settlement.</x:v>
      </x:c>
      <x:c r="C218" s="34" t="str"/>
      <x:c r="D218" s="34" t="str">
        <x:v>Two DLT networks were created  for the debenture token market .</x:v>
      </x:c>
      <x:c r="E218" s="34" t="str"/>
      <x:c r="F218" s="34" t="str">
        <x:v>Publication of the Project Khokha 2 report  1 | P a g e  
Press statement 
6 April 2022 
Launch of the Project Khokha 2 report 
The South African Reserve Bank (SARB), in collaboration with the Intergovernmental 
Fintech Working Group (IFWG), announced the launched the Project Khokha 2 (PK2) 
report today, following the conclusion of the technical proof-of-concept (PoC).  
PK2 built on the SARB’s experimentation with distributed ledger technology (DLT) , 
trialling DLT for interbank payments settlement. It also explored tokenisation.  
The report provides further insight into the PoC, the design principles adopted for the 
project, and the prototypes built to support the project’s overall objectives.  
PK2 was launched in February 2021 as an initiative under the IFWG’s Innovation 
Accelerator and was driven by the SARB’s Fintech Unit. Industry participants who 
participated in the technical PoC were Absa, FirstRand, JSE Limited, Nedbank and 
Standard Bank as well as technical and support service providers.  
PK2 being a collaborative in …</x:v>
      </x:c>
      <x:c r="G218" s="34" t="str">
        <x:v>PRD-0086-P0001-U01</x:v>
      </x:c>
      <x:c r="H218" s="34" t="str">
        <x:v>PRD-0086-P0001-U01</x:v>
      </x:c>
      <x:c r="I218" s="34" t="str">
        <x:v>ZA_SARB_Project_Khokha_2_Report_media_release_6_April_2022</x:v>
      </x:c>
      <x:c r="J218" s="34" t="n">
        <x:v>1</x:v>
      </x:c>
      <x:c r="K218" s="34" t="str">
        <x:v>en</x:v>
      </x:c>
      <x:c r="L218" s="34" t="str">
        <x:v>South African Reserve Bank</x:v>
      </x:c>
      <x:c r="M218" s="34" t="str">
        <x:v>Retain the named authority's own CBDC decisions, explicit proposals, requirements, features, and executed findings. Exclude generic context, literature, foreign projects, and stakeholder views not explicitly adopted by the authority.</x:v>
      </x:c>
      <x:c r="N218" s="34" t="str">
        <x:v>text</x:v>
      </x:c>
      <x:c r="O218" s="34" t="str"/>
      <x:c r="P218" s="38" t="str"/>
      <x:c r="Q218" s="38" t="str"/>
      <x:c r="R218" s="38" t="str"/>
      <x:c r="S218" s="38" t="str"/>
      <x:c r="T218" s="38" t="str"/>
      <x:c r="U218" s="38" t="str"/>
      <x:c r="V218" s="38" t="str"/>
      <x:c r="W218" s="38" t="str"/>
      <x:c r="X218" s="38" t="str"/>
      <x:c r="Y218" s="38" t="str"/>
      <x:c r="Z218" s="38" t="str"/>
      <x:c r="AA218" s="43" t="str">
        <x:f>IF('Instructions'!$B$3="","",'Instructions'!$B$3)</x:f>
      </x:c>
      <x:c r="AB218" s="43" t="str">
        <x:f>IF(P218="","PENDING",IF('Instructions'!$B$3="","SET_INITIALS",IF(P218="keep",IF(OR(Q218="",R218="",S218="",T218="",U218="",W218=""),"INCOMPLETE_KEEP","COMPLETE"),IF(P218="exclude",IF(OR(V218="",W218=""),"INCOMPLETE_EXCLUDE","COMPLETE"),"NEEDS_CONTEXT"))))</x:f>
        <x:v>PENDING</x:v>
      </x:c>
    </x:row>
    <x:row r="219" ht="62" customHeight="1">
      <x:c r="A219" s="34" t="str">
        <x:v>PC-02750</x:v>
      </x:c>
      <x:c r="B219" s="34" t="str">
        <x:v>It should be 
emphasised that the design so far is "technolo gically -agnostic" and avoids, to the extent 
possible, directing towards any specific technology.</x:v>
      </x:c>
      <x:c r="C219" s="34" t="str"/>
      <x:c r="D219" s="34" t="str"/>
      <x:c r="E219" s="34" t="str"/>
      <x:c r="F219" s="34" t="str">
        <x:v>The Bank of Israel Steering Com mittee 
for the Potential Issuance of a Digital Shekel 
31 
and performing a basic online payment . Chapter 5 pres ents the advanced user journey – 
interoperability with other systems, advanced payment applications, and offline payments. 
Chapter 6 presents the logical architecture and several technic al topics. It should be 
emphasised that the design so far is "technolo gically -agnostic" and avoids, to the extent 
possible, directing towards any specific technology. Chapter 7 presents a wide range of 
policy, rules, and regulatory issues. As mentioned, the document is a preliminary design, and 
even if a decision were to be made now, the document does not describe everything 
necessary to enable the issuance of a digital shekel at this stage. Chapter 8 details the 
planned steps.  
It is important to note that this document presents the "optimal" digital shekel, from the 
perspective of the Steering Committee and the project team. The DS described in the 
document supports a very wide range of use cases,  …</x:v>
      </x:c>
      <x:c r="G219" s="34" t="str">
        <x:v>PRD-0038-P0031-U01</x:v>
      </x:c>
      <x:c r="H219" s="34" t="str"/>
      <x:c r="I219" s="34" t="str">
        <x:v>IL_BoI_2024</x:v>
      </x:c>
      <x:c r="J219" s="34" t="n">
        <x:v>31</x:v>
      </x:c>
      <x:c r="K219" s="34" t="str">
        <x:v>en</x:v>
      </x:c>
      <x:c r="L219" s="34" t="str">
        <x:v>Bank of Israel (digital shekel)</x:v>
      </x:c>
      <x:c r="M219" s="34" t="str">
        <x:v>Retain the named authority's own CBDC decisions, explicit proposals, requirements, features, and executed findings. Exclude generic context, literature, foreign projects, and stakeholder views not explicitly adopted by the authority.</x:v>
      </x:c>
      <x:c r="N219" s="34" t="str">
        <x:v>text</x:v>
      </x:c>
      <x:c r="O219" s="34" t="str"/>
      <x:c r="P219" s="38" t="str"/>
      <x:c r="Q219" s="38" t="str"/>
      <x:c r="R219" s="38" t="str"/>
      <x:c r="S219" s="38" t="str"/>
      <x:c r="T219" s="38" t="str"/>
      <x:c r="U219" s="38" t="str"/>
      <x:c r="V219" s="38" t="str"/>
      <x:c r="W219" s="38" t="str"/>
      <x:c r="X219" s="38" t="str"/>
      <x:c r="Y219" s="38" t="str"/>
      <x:c r="Z219" s="38" t="str"/>
      <x:c r="AA219" s="43" t="str">
        <x:f>IF('Instructions'!$B$3="","",'Instructions'!$B$3)</x:f>
      </x:c>
      <x:c r="AB219" s="43" t="str">
        <x:f>IF(P219="","PENDING",IF('Instructions'!$B$3="","SET_INITIALS",IF(P219="keep",IF(OR(Q219="",R219="",S219="",T219="",U219="",W219=""),"INCOMPLETE_KEEP","COMPLETE"),IF(P219="exclude",IF(OR(V219="",W219=""),"INCOMPLETE_EXCLUDE","COMPLETE"),"NEEDS_CONTEXT"))))</x:f>
        <x:v>PENDING</x:v>
      </x:c>
    </x:row>
    <x:row r="220" ht="62" customHeight="1">
      <x:c r="A220" s="34" t="str">
        <x:v>PC-06211</x:v>
      </x:c>
      <x:c r="B220" s="34" t="str">
        <x:v>Neither the Government nor the Bank would have access to users’ personal data 
except for law enforcement agencies under limited circumstances, prescribed in law, 
and on the same basis as currently with other digital payments.</x:v>
      </x:c>
      <x:c r="C220" s="34" t="str"/>
      <x:c r="D220" s="34" t="str">
        <x:v>Enhanced privacy functionality could result in users securing greater benefits from 
sharing their personal data.</x:v>
      </x:c>
      <x:c r="E220" s="34" t="str"/>
      <x:c r="F220" s="34" t="str">
        <x:v>…  
policy objectives requires technology-agnostic evaluation and practical 
experimentation. 
Privacy is fundamental to trust and confidence in the CBDC system.  
A UK CBDC would be designed to promote and protect privacy in accordance with users’ 
personal data rights. This is essential for user trust and confidence in the CBDC system. The 
CBDC system should implement ‘data privacy by design’ while facilitating compliance with all 
applicable laws and regulations. The digital pound CP proposes five design objectives related 
to privacy:5 
• Neither the Government nor the Bank would have access to users’ personal data 
except for law enforcement agencies under limited circumstances, prescribed in law, 
and on the same basis as currently with other digital payments.  
• CBDC would not be anonymous because the ability to identify and verify users is 
needed to prevent financial crime and to meet applicable legal and regulatory 
obligations.  
• Users should be able to choose from a range of wallet services. Varying levels of 
identification would be accepted to ensure that CBDC is available for all. 
• Users should be able to vary their privacy preferences to suit their privacy needs 
within the parameters set by law, the Bank and the Government, as part of system 
design.  
• Enhanced privacy functionalit …</x:v>
      </x:c>
      <x:c r="G220" s="34" t="str">
        <x:v>PRD-0076-P0021-U01</x:v>
      </x:c>
      <x:c r="H220" s="34" t="str">
        <x:v>PRD-0076-P0021-U01</x:v>
      </x:c>
      <x:c r="I220" s="34" t="str">
        <x:v>UK_BoE_2023_TechWP</x:v>
      </x:c>
      <x:c r="J220" s="34" t="n">
        <x:v>21</x:v>
      </x:c>
      <x:c r="K220" s="34" t="str">
        <x:v>en</x:v>
      </x:c>
      <x:c r="L220" s="34" t="str">
        <x:v>Bank of England and HM Treasury (digital pound)</x:v>
      </x:c>
      <x:c r="M220" s="34" t="str">
        <x:v>Retain the named authority's own CBDC decisions, explicit proposals, requirements, features, and executed findings. Exclude generic context, literature, foreign projects, and stakeholder views not explicitly adopted by the authority.</x:v>
      </x:c>
      <x:c r="N220" s="34" t="str">
        <x:v>text</x:v>
      </x:c>
      <x:c r="O220" s="34" t="str"/>
      <x:c r="P220" s="38" t="str"/>
      <x:c r="Q220" s="38" t="str"/>
      <x:c r="R220" s="38" t="str"/>
      <x:c r="S220" s="38" t="str"/>
      <x:c r="T220" s="38" t="str"/>
      <x:c r="U220" s="38" t="str"/>
      <x:c r="V220" s="38" t="str"/>
      <x:c r="W220" s="38" t="str"/>
      <x:c r="X220" s="38" t="str"/>
      <x:c r="Y220" s="38" t="str"/>
      <x:c r="Z220" s="38" t="str"/>
      <x:c r="AA220" s="43" t="str">
        <x:f>IF('Instructions'!$B$3="","",'Instructions'!$B$3)</x:f>
      </x:c>
      <x:c r="AB220" s="43" t="str">
        <x:f>IF(P220="","PENDING",IF('Instructions'!$B$3="","SET_INITIALS",IF(P220="keep",IF(OR(Q220="",R220="",S220="",T220="",U220="",W220=""),"INCOMPLETE_KEEP","COMPLETE"),IF(P220="exclude",IF(OR(V220="",W220=""),"INCOMPLETE_EXCLUDE","COMPLETE"),"NEEDS_CONTEXT"))))</x:f>
        <x:v>PENDING</x:v>
      </x:c>
    </x:row>
    <x:row r="221" ht="62" customHeight="1">
      <x:c r="A221" s="34" t="str">
        <x:v>PC-01029</x:v>
      </x:c>
      <x:c r="B221" s="34" t="str">
        <x:v>the 
consensus protocol not only achieves more expedit-
ed transaction processing, it also supports privacy of 
information among participating financial institu -
tions</x:v>
      </x:c>
      <x:c r="C221" s="34" t="str"/>
      <x:c r="D221" s="34" t="str">
        <x:v>the benefits 
described above can be achieved, but at the expense 
of the reduced operational resilience of the platform 
as a whole.</x:v>
      </x:c>
      <x:c r="E221" s="34" t="str"/>
      <x:c r="F221" s="34" t="str">
        <x:v>… y to process 14 transactions 
per second (similar to throughput levels observed in 
incumbent systems), this represented maximum  
capacity.  While sufficient for current daily transac -
tion volumes, the Phase 1 platform could introduce 
constraints on future peak volumes. In contrast,  
increasing volumes are not expected to be a concern 
with the Phase 2 Corda platform, in part because it 
requires only the transacting parties, a supervisory 
node and the notary node to validate and record a 
transaction on the shared database. Importantly, the 
consensus protocol not only achieves more expedit-
ed transaction processing, it also supports privacy of 
information among participating financial institu -
tions (as well as greater settlement certainty, as  
described above).
This presents an interesting potential trade-off in 
DLT design which deserves further exploration, and 
which is likely to evolve as the technology underpin-
ning DLT advances. With this trade-off, the benefits 
described above can be achieved, but at the expense 
of the reduced operational resilience of the platform 
as a whole. As will be explained below, it is not  
possible to determine whether the Phase 1 Ethereum 
platform was more “operationally resilient” than the 
Phase …</x:v>
      </x:c>
      <x:c r="G221" s="34" t="str">
        <x:v>PRD-0015-P0032-U01</x:v>
      </x:c>
      <x:c r="H221" s="34" t="str">
        <x:v>PRD-0015-P0032-U01</x:v>
      </x:c>
      <x:c r="I221" s="34" t="str">
        <x:v>CA_Jasper_Phase12_2017</x:v>
      </x:c>
      <x:c r="J221" s="34" t="n">
        <x:v>32</x:v>
      </x:c>
      <x:c r="K221" s="34" t="str">
        <x:v>en</x:v>
      </x:c>
      <x:c r="L221" s="34" t="str">
        <x:v>Bank of Canada and Payments Canada (Project Jasper)</x:v>
      </x:c>
      <x:c r="M221" s="34" t="str">
        <x:v>Retain executed Project Jasper design choices and findings. Exclude general DLT literature and external examples.</x:v>
      </x:c>
      <x:c r="N221" s="34" t="str">
        <x:v>text</x:v>
      </x:c>
      <x:c r="O221" s="34" t="str"/>
      <x:c r="P221" s="38" t="str"/>
      <x:c r="Q221" s="38" t="str"/>
      <x:c r="R221" s="38" t="str"/>
      <x:c r="S221" s="38" t="str"/>
      <x:c r="T221" s="38" t="str"/>
      <x:c r="U221" s="38" t="str"/>
      <x:c r="V221" s="38" t="str"/>
      <x:c r="W221" s="38" t="str"/>
      <x:c r="X221" s="38" t="str"/>
      <x:c r="Y221" s="38" t="str"/>
      <x:c r="Z221" s="38" t="str"/>
      <x:c r="AA221" s="43" t="str">
        <x:f>IF('Instructions'!$B$3="","",'Instructions'!$B$3)</x:f>
      </x:c>
      <x:c r="AB221" s="43" t="str">
        <x:f>IF(P221="","PENDING",IF('Instructions'!$B$3="","SET_INITIALS",IF(P221="keep",IF(OR(Q221="",R221="",S221="",T221="",U221="",W221=""),"INCOMPLETE_KEEP","COMPLETE"),IF(P221="exclude",IF(OR(V221="",W221=""),"INCOMPLETE_EXCLUDE","COMPLETE"),"NEEDS_CONTEXT"))))</x:f>
        <x:v>PENDING</x:v>
      </x:c>
    </x:row>
    <x:row r="222" ht="62" customHeight="1">
      <x:c r="A222" s="34" t="str">
        <x:v>PC-02626</x:v>
      </x:c>
      <x:c r="B222" s="34" t="str">
        <x:v>In the implementation of the Rupiah Digital proof 
of concept (PoC), both the R3 Corda and Kaleido 
Hyperledger Besu solutions adopted gross 
settlement mechanisms equipped with queueing 
mechanisms to simplify and reduce the need for 
a complex liquidity-savings mechanism (LSM).</x:v>
      </x:c>
      <x:c r="C222" s="34" t="str"/>
      <x:c r="D222" s="34" t="str">
        <x:v>In the BI-RTGS system, only the transaction parties 
have information about their own transaction 
data.</x:v>
      </x:c>
      <x:c r="E222" s="34" t="str"/>
      <x:c r="F222" s="34" t="str">
        <x:v>…  privacy criteria tested in the PoC are: 1) Only 
the sender and receiver should be aware of the 
transaction, and 2) Other parties should not be able 
to detect the transaction being added to a block 
from any particular party. To meet the first criterion, 
Kaleido Hyperledger Besu leverages a combination 
of Besu nodes processing encrypted data and a 
private data manager that sends decrypted data on 
a peer-to-peer basis. However, since the blockchain 
APPENDIX
G. Liquidity Management and Priv acy  
    Concepts for Adv anced  
 Exploration
In the implementation of the Rupiah Digital proof 
of concept (PoC), both the R3 Corda and Kaleido 
Hyperledger Besu solutions adopted gross 
settlement mechanisms equipped with queueing 
mechanisms to simplify and reduce the need for 
a complex liquidity-savings mechanism (LSM). 
The queueing mechanism is implemented in a 
decentralized manner, where participants are 
responsible for managing their own queues. A 
transaction enters the queue if it does not meet the 
transaction criteria: 1) Low Priority, and  
2) Sufficient Balance.
The R3 Corda solution processes queues using a 
First In, First Out (FIFO) approach, meaning that the 
earliest transaction in the queue is processed first 
once the participant’s balance is sufficient to cover 
the transaction. On the other hand, the Kaleido 
Hyperledger Besu solution app …</x:v>
      </x:c>
      <x:c r="G222" s="34" t="str">
        <x:v>PRD-0037-P0045-U01</x:v>
      </x:c>
      <x:c r="H222" s="34" t="str">
        <x:v>PRD-0037-P0045-U01</x:v>
      </x:c>
      <x:c r="I222" s="34" t="str">
        <x:v>ID_Indonesia_2024</x:v>
      </x:c>
      <x:c r="J222" s="34" t="n">
        <x:v>45</x:v>
      </x:c>
      <x:c r="K222" s="34" t="str">
        <x:v>en</x:v>
      </x:c>
      <x:c r="L222" s="34" t="str">
        <x:v>Bank Indonesia (Digital Rupiah)</x:v>
      </x:c>
      <x:c r="M222" s="34" t="str">
        <x:v>Retain the named authority's own CBDC decisions, explicit proposals, requirements, features, and executed findings. Exclude generic context, literature, foreign projects, and stakeholder views not explicitly adopted by the authority.</x:v>
      </x:c>
      <x:c r="N222" s="34" t="str">
        <x:v>text</x:v>
      </x:c>
      <x:c r="O222" s="34" t="str"/>
      <x:c r="P222" s="38" t="str"/>
      <x:c r="Q222" s="38" t="str"/>
      <x:c r="R222" s="38" t="str"/>
      <x:c r="S222" s="38" t="str"/>
      <x:c r="T222" s="38" t="str"/>
      <x:c r="U222" s="38" t="str"/>
      <x:c r="V222" s="38" t="str"/>
      <x:c r="W222" s="38" t="str"/>
      <x:c r="X222" s="38" t="str"/>
      <x:c r="Y222" s="38" t="str"/>
      <x:c r="Z222" s="38" t="str"/>
      <x:c r="AA222" s="43" t="str">
        <x:f>IF('Instructions'!$B$3="","",'Instructions'!$B$3)</x:f>
      </x:c>
      <x:c r="AB222" s="43" t="str">
        <x:f>IF(P222="","PENDING",IF('Instructions'!$B$3="","SET_INITIALS",IF(P222="keep",IF(OR(Q222="",R222="",S222="",T222="",U222="",W222=""),"INCOMPLETE_KEEP","COMPLETE"),IF(P222="exclude",IF(OR(V222="",W222=""),"INCOMPLETE_EXCLUDE","COMPLETE"),"NEEDS_CONTEXT"))))</x:f>
        <x:v>PENDING</x:v>
      </x:c>
    </x:row>
    <x:row r="223" ht="62" customHeight="1">
      <x:c r="A223" s="34" t="str">
        <x:v>PC-05017</x:v>
      </x:c>
      <x:c r="B223" s="34" t="str">
        <x:v>the holder of a digital ruble will 
have the right to demand its exchange for both cash and non-cash rubles by increasing the balance 
of accounts opened with credit institutions.</x:v>
      </x:c>
      <x:c r="C223" s="34" t="str"/>
      <x:c r="D223" s="34" t="str">
        <x:v>a CBDC will not be issued in kind, that is, it will not exist as a physical item but 
will represent a liability of the Bank of Russia</x:v>
      </x:c>
      <x:c r="E223" s="34" t="str"/>
      <x:c r="F223" s="34" t="str">
        <x:v>… y the Central 
Bank of the Russian Federation, there is no doubt that a CBDC issued by the Bank of Russia, 
regardless of its technical implementation, will be the official currency of the Russian Federation, 
mandatory for general acceptance as a means of payment.
It seems that since a CBDC will not be issued in kind, that is, it will not exist as a physical item but 
will represent a liability of the Bank of Russia, it is legitimate to consider it a type of non-cash funds. 
Furthermore, since a CBDC will be a liability of the Bank of Russia, the holder of a digital ruble will 
have the right to demand its exchange for both cash and non-cash rubles by increasing the balance 
of accounts opened with credit institutions.
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
It is als …</x:v>
      </x:c>
      <x:c r="G223" s="34" t="str">
        <x:v>PRD-0064-P0035-U01</x:v>
      </x:c>
      <x:c r="H223" s="34" t="str">
        <x:v>PRD-0064-P0035-U01</x:v>
      </x:c>
      <x:c r="I223" s="34" t="str">
        <x:v>RU_Russia_consultation_paper_201013</x:v>
      </x:c>
      <x:c r="J223" s="34" t="n">
        <x:v>35</x:v>
      </x:c>
      <x:c r="K223" s="34" t="str">
        <x:v>en</x:v>
      </x:c>
      <x:c r="L223" s="34" t="str">
        <x:v>Bank of Russia (digital ruble)</x:v>
      </x:c>
      <x:c r="M223" s="34" t="str">
        <x:v>Retain explicit Bank of Russia proposals, preferences, and requirements. Exclude open questions and future research without a position.</x:v>
      </x:c>
      <x:c r="N223" s="34" t="str">
        <x:v>text</x:v>
      </x:c>
      <x:c r="O223" s="34" t="str"/>
      <x:c r="P223" s="38" t="str"/>
      <x:c r="Q223" s="38" t="str"/>
      <x:c r="R223" s="38" t="str"/>
      <x:c r="S223" s="38" t="str"/>
      <x:c r="T223" s="38" t="str"/>
      <x:c r="U223" s="38" t="str"/>
      <x:c r="V223" s="38" t="str"/>
      <x:c r="W223" s="38" t="str"/>
      <x:c r="X223" s="38" t="str"/>
      <x:c r="Y223" s="38" t="str"/>
      <x:c r="Z223" s="38" t="str"/>
      <x:c r="AA223" s="43" t="str">
        <x:f>IF('Instructions'!$B$3="","",'Instructions'!$B$3)</x:f>
      </x:c>
      <x:c r="AB223" s="43" t="str">
        <x:f>IF(P223="","PENDING",IF('Instructions'!$B$3="","SET_INITIALS",IF(P223="keep",IF(OR(Q223="",R223="",S223="",T223="",U223="",W223=""),"INCOMPLETE_KEEP","COMPLETE"),IF(P223="exclude",IF(OR(V223="",W223=""),"INCOMPLETE_EXCLUDE","COMPLETE"),"NEEDS_CONTEXT"))))</x:f>
        <x:v>PENDING</x:v>
      </x:c>
    </x:row>
    <x:row r="224" ht="62" customHeight="1">
      <x:c r="A224" s="34" t="str">
        <x:v>PC-06528</x:v>
      </x:c>
      <x:c r="B224" s="34" t="str">
        <x:v>Phase I of Project Cedar was 
designed around a multi-ledger construct in which each currency was 
maintained on a separate ledger, operated by its respective simulated central 
bank.</x:v>
      </x:c>
      <x:c r="C224" s="34" t="str"/>
      <x:c r="D224" s="34" t="str">
        <x:v>several important research topics were designated as out of scope 
for Phase I, including scalability, privacy, and programmability.</x:v>
      </x:c>
      <x:c r="E224" s="34" t="str"/>
      <x:c r="F224"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224" s="34" t="str">
        <x:v>PRD-0081-P0007-U01</x:v>
      </x:c>
      <x:c r="H224" s="34" t="str">
        <x:v>PRD-0081-P0007-U01</x:v>
      </x:c>
      <x:c r="I224" s="34" t="str">
        <x:v>US_NYFed_CedarPhaseOne_2022</x:v>
      </x:c>
      <x:c r="J224" s="34" t="n">
        <x:v>7</x:v>
      </x:c>
      <x:c r="K224" s="34" t="str">
        <x:v>en</x:v>
      </x:c>
      <x:c r="L224" s="34" t="str">
        <x:v>Federal Reserve Bank of New York (Project Cedar Phase I)</x:v>
      </x:c>
      <x:c r="M224" s="34" t="str">
        <x:v>Retain executed Project Cedar design choices and findings. Exclude general wholesale-CBDC or DLT background.</x:v>
      </x:c>
      <x:c r="N224" s="34" t="str">
        <x:v>text</x:v>
      </x:c>
      <x:c r="O224" s="34" t="str"/>
      <x:c r="P224" s="38" t="str"/>
      <x:c r="Q224" s="38" t="str"/>
      <x:c r="R224" s="38" t="str"/>
      <x:c r="S224" s="38" t="str"/>
      <x:c r="T224" s="38" t="str"/>
      <x:c r="U224" s="38" t="str"/>
      <x:c r="V224" s="38" t="str"/>
      <x:c r="W224" s="38" t="str"/>
      <x:c r="X224" s="38" t="str"/>
      <x:c r="Y224" s="38" t="str"/>
      <x:c r="Z224" s="38" t="str"/>
      <x:c r="AA224" s="43" t="str">
        <x:f>IF('Instructions'!$B$3="","",'Instructions'!$B$3)</x:f>
      </x:c>
      <x:c r="AB224" s="43" t="str">
        <x:f>IF(P224="","PENDING",IF('Instructions'!$B$3="","SET_INITIALS",IF(P224="keep",IF(OR(Q224="",R224="",S224="",T224="",U224="",W224=""),"INCOMPLETE_KEEP","COMPLETE"),IF(P224="exclude",IF(OR(V224="",W224=""),"INCOMPLETE_EXCLUDE","COMPLETE"),"NEEDS_CONTEXT"))))</x:f>
        <x:v>PENDING</x:v>
      </x:c>
    </x:row>
    <x:row r="225" ht="62" customHeight="1">
      <x:c r="A225" s="34" t="str">
        <x:v>PC-06473</x:v>
      </x:c>
      <x:c r="B225" s="34" t="str">
        <x:v>An intermediated model wouldfacilitate the use of the private sector’s existing privacy and identity-management frameworks;leverage the private sector’s ability to innovate; and reduce the prospects for destabilizing disrup-tions to the well-functioning U.S. financial system.</x:v>
      </x:c>
      <x:c r="C225" s="34" t="str"/>
      <x:c r="D225" s="34" t="str"/>
      <x:c r="E225" s="34" t="str"/>
      <x:c r="F225" s="34" t="str">
        <x:v>ments, the CBDC itself would be a liability of the Federal Reserve. An intermediated model wouldfacilitate the use of the private sector’s existing privacy and identity-management frameworks;leverage the private sector’s ability to innovate; and reduce the prospects for destabilizing disrup-tions to the well-functioning U.S. financial system. Transferable:For a CBDC to serve as a widely accessible means of payment, it would need to bereadily transferable between customers of different intermediaries. The ability to transfer valueseamlessly between different intermediaries makes the payment system more efficient by allowingmoney to move freely throughout the economy.Identity-verified:Financial institutions in the United States are subject to robust rules that aredesigned to combat money laundering and the financing of terrorism. A CBDC would need to bedesigned to comply with these r …</x:v>
      </x:c>
      <x:c r="G225" s="34" t="str">
        <x:v>PRD-0080-P0018-U01</x:v>
      </x:c>
      <x:c r="H225" s="34" t="str"/>
      <x:c r="I225" s="34" t="str">
        <x:v>US_Fed_2022</x:v>
      </x:c>
      <x:c r="J225" s="34" t="n">
        <x:v>18</x:v>
      </x:c>
      <x:c r="K225" s="34" t="str">
        <x:v>en</x:v>
      </x:c>
      <x:c r="L225" s="34" t="str">
        <x:v>Board of Governors of the Federal Reserve System (potential US CBDC)</x:v>
      </x:c>
      <x:c r="M225" s="34" t="str">
        <x:v>Discussion paper, not an issuance decision. Retain explicit Federal Reserve positions, prerequisites, design preferences, or stated risks for a potential US CBDC. Exclude questions, option inventories, literature, and stakeholder views.</x:v>
      </x:c>
      <x:c r="N225" s="34" t="str">
        <x:v>text</x:v>
      </x:c>
      <x:c r="O225" s="34" t="str"/>
      <x:c r="P225" s="38" t="str"/>
      <x:c r="Q225" s="38" t="str"/>
      <x:c r="R225" s="38" t="str"/>
      <x:c r="S225" s="38" t="str"/>
      <x:c r="T225" s="38" t="str"/>
      <x:c r="U225" s="38" t="str"/>
      <x:c r="V225" s="38" t="str"/>
      <x:c r="W225" s="38" t="str"/>
      <x:c r="X225" s="38" t="str"/>
      <x:c r="Y225" s="38" t="str"/>
      <x:c r="Z225" s="38" t="str"/>
      <x:c r="AA225" s="43" t="str">
        <x:f>IF('Instructions'!$B$3="","",'Instructions'!$B$3)</x:f>
      </x:c>
      <x:c r="AB225" s="43" t="str">
        <x:f>IF(P225="","PENDING",IF('Instructions'!$B$3="","SET_INITIALS",IF(P225="keep",IF(OR(Q225="",R225="",S225="",T225="",U225="",W225=""),"INCOMPLETE_KEEP","COMPLETE"),IF(P225="exclude",IF(OR(V225="",W225=""),"INCOMPLETE_EXCLUDE","COMPLETE"),"NEEDS_CONTEXT"))))</x:f>
        <x:v>PENDING</x:v>
      </x:c>
    </x:row>
    <x:row r="226" ht="62" customHeight="1">
      <x:c r="A226" s="34" t="str">
        <x:v>PC-06929</x:v>
      </x:c>
      <x:c r="B226" s="34" t="str">
        <x:v>Project Khokha has shown that a DLT system 
can sustain process speeds that enable it to cope 
with the typical transaction volumes of the operational 
environment.</x:v>
      </x:c>
      <x:c r="C226" s="34" t="str"/>
      <x:c r="D226" s="34" t="str"/>
      <x:c r="E226" s="34" t="str"/>
      <x:c r="F226" s="34" t="str">
        <x:v>56 Fintech Report  Project Khokha
CHAPTER 5 | CONCLUSION AND FUTURE WORK
Implications  
for efficiency. 
Efficiency includes both speed of operations and market 
efficiency. Project Khokha has shown that a DLT system 
can sustain process speeds that enable it to cope 
with the typical transaction volumes of the operational 
environment. In the case of Project Khokha, the DLT 
system was able to process the current daily volumes 
of SAMOS within a two-hour period. There would be 
technology and resource costs to implementing a new  
DLT system, but these must be offset against the 
additional functionality that a DLT system would bring.  
A DLT system also brings a higher degree of resilience,  
in that the reliance on a single point of failure is removed 
and each node additionally acts as a backup of the ledger.  
In that regard, it has the effect of redistributing some of t …</x:v>
      </x:c>
      <x:c r="G226" s="34" t="str">
        <x:v>PRD-0087-P0056-U01</x:v>
      </x:c>
      <x:c r="H226" s="34" t="str"/>
      <x:c r="I226" s="34" t="str">
        <x:v>ZA_SARB_SARB_ProjectKhokha-20180605</x:v>
      </x:c>
      <x:c r="J226" s="34" t="n">
        <x:v>56</x:v>
      </x:c>
      <x:c r="K226" s="34" t="str">
        <x:v>en</x:v>
      </x:c>
      <x:c r="L226" s="34" t="str">
        <x:v>South African Reserve Bank</x:v>
      </x:c>
      <x:c r="M226" s="34" t="str">
        <x:v>Retain the named authority's own CBDC decisions, explicit proposals, requirements, features, and executed findings. Exclude generic context, literature, foreign projects, and stakeholder views not explicitly adopted by the authority.</x:v>
      </x:c>
      <x:c r="N226" s="34" t="str">
        <x:v>text</x:v>
      </x:c>
      <x:c r="O226" s="34" t="str"/>
      <x:c r="P226" s="38" t="str"/>
      <x:c r="Q226" s="38" t="str"/>
      <x:c r="R226" s="38" t="str"/>
      <x:c r="S226" s="38" t="str"/>
      <x:c r="T226" s="38" t="str"/>
      <x:c r="U226" s="38" t="str"/>
      <x:c r="V226" s="38" t="str"/>
      <x:c r="W226" s="38" t="str"/>
      <x:c r="X226" s="38" t="str"/>
      <x:c r="Y226" s="38" t="str"/>
      <x:c r="Z226" s="38" t="str"/>
      <x:c r="AA226" s="43" t="str">
        <x:f>IF('Instructions'!$B$3="","",'Instructions'!$B$3)</x:f>
      </x:c>
      <x:c r="AB226" s="43" t="str">
        <x:f>IF(P226="","PENDING",IF('Instructions'!$B$3="","SET_INITIALS",IF(P226="keep",IF(OR(Q226="",R226="",S226="",T226="",U226="",W226=""),"INCOMPLETE_KEEP","COMPLETE"),IF(P226="exclude",IF(OR(V226="",W226=""),"INCOMPLETE_EXCLUDE","COMPLETE"),"NEEDS_CONTEXT"))))</x:f>
        <x:v>PENDING</x:v>
      </x:c>
    </x:row>
    <x:row r="227" ht="62" customHeight="1">
      <x:c r="A227" s="34" t="str">
        <x:v>PC-03543</x:v>
      </x:c>
      <x:c r="B227" s="34" t="str">
        <x:v>An intermediary organization 
can play the role of an access point for the CBDC: it may own a private 
registry of identities that maps positions in the TIPS+ system or provide a  
value-added service for the storage of private keys on users’ behalf.</x:v>
      </x:c>
      <x:c r="C227" s="34" t="str"/>
      <x:c r="D227" s="34" t="str"/>
      <x:c r="E227" s="34" t="str"/>
      <x:c r="F227" s="34" t="str">
        <x:v>…  in 
the central system is the only information that TIPS+ needs to work properly. 
Moreover, to effectively remunerate positions and set limits on holdings at 
the centralized level, one should make sure that users can only hold a single 
position in the system. This can be achieved, for instance, by enhancing the 
TIPS+ platform with a centralized directory used to identify the same entity 
across different gatekeepers.
TIPS+ does not place any technical constraint regarding forms of intermediation, 
such as settlement agents or gatekeepers. An intermediary organization 
can play the role of an access point for the CBDC: it may own a private 
registry of identities that maps positions in the TIPS+ system or provide a  
value-added service for the storage of private keys on users’ behalf. For instance, 
gatekeepers could create some technical positions linked to prepaid services 
(physical cards or token-based mechanisms). Customers can buy these prepaid 
services from their intermediaries or authorized shops (users’ identities may or 
may not be traceable, depending on the policymaker’s preferences). Services 
of this kind can favour the inclusion of the unbanked and allow the usage of 
the D€ by non-resident people in the euro zone, similar to current currency 
exchange offices. 
Intermediaries provide access to the central p …</x:v>
      </x:c>
      <x:c r="G227" s="34" t="str">
        <x:v>PRD-0042-P0026-U01</x:v>
      </x:c>
      <x:c r="H227" s="34" t="str"/>
      <x:c r="I227" s="34" t="str">
        <x:v>IT_BdI_MISP_2021</x:v>
      </x:c>
      <x:c r="J227" s="34" t="n">
        <x:v>26</x:v>
      </x:c>
      <x:c r="K227" s="34" t="str">
        <x:v>en</x:v>
      </x:c>
      <x:c r="L227" s="34" t="str">
        <x:v>Banca d'Italia research context</x:v>
      </x:c>
      <x:c r="M227" s="34" t="str">
        <x:v>This research paper is not automatically an issuer commitment. Retain only Banca d'Italia own-project results or explicit institutional positions; exclude literature and model assumptions.</x:v>
      </x:c>
      <x:c r="N227" s="34" t="str">
        <x:v>text</x:v>
      </x:c>
      <x:c r="O227" s="34" t="str"/>
      <x:c r="P227" s="38" t="str"/>
      <x:c r="Q227" s="38" t="str"/>
      <x:c r="R227" s="38" t="str"/>
      <x:c r="S227" s="38" t="str"/>
      <x:c r="T227" s="38" t="str"/>
      <x:c r="U227" s="38" t="str"/>
      <x:c r="V227" s="38" t="str"/>
      <x:c r="W227" s="38" t="str"/>
      <x:c r="X227" s="38" t="str"/>
      <x:c r="Y227" s="38" t="str"/>
      <x:c r="Z227" s="38" t="str"/>
      <x:c r="AA227" s="43" t="str">
        <x:f>IF('Instructions'!$B$3="","",'Instructions'!$B$3)</x:f>
      </x:c>
      <x:c r="AB227" s="43" t="str">
        <x:f>IF(P227="","PENDING",IF('Instructions'!$B$3="","SET_INITIALS",IF(P227="keep",IF(OR(Q227="",R227="",S227="",T227="",U227="",W227=""),"INCOMPLETE_KEEP","COMPLETE"),IF(P227="exclude",IF(OR(V227="",W227=""),"INCOMPLETE_EXCLUDE","COMPLETE"),"NEEDS_CONTEXT"))))</x:f>
        <x:v>PENDING</x:v>
      </x:c>
    </x:row>
    <x:row r="228" ht="62" customHeight="1">
      <x:c r="A228" s="34" t="str">
        <x:v>PC-02500</x:v>
      </x:c>
      <x:c r="B228" s="34" t="str">
        <x:v>Membership 
arrangements defined the roles of wRD participants, 
enabling the establishment of a distributed wRD 
ecosystem by delegating transaction validation 
authority to these participants.</x:v>
      </x:c>
      <x:c r="C228" s="34" t="str"/>
      <x:c r="D228" s="34" t="str"/>
      <x:c r="E228" s="34" t="str"/>
      <x:c r="F228" s="34" t="str">
        <x:v>… he design of the cash ledger, and the Public 
Consultation Report published in October 2023. 
These documents also define the business model, 
including the design of the money supply process 
and the arrangement of wRD membership. 
The wRD money supply process tested in the 
PoC encompasses issuance, fund transfer, 
and redemption. In the Immediate State, these 
processes did not create new monetary value (no 
money creation), as they utilized the conversion 
of funds in reserve accounts for the issuance and 
redemption of the Rupiah Digital. Membership 
arrangements defined the roles of wRD participants, 
enabling the establishment of a distributed wRD 
ecosystem by delegating transaction validation 
authority to these participants.
The Immediate State of the Rupiah Digital PoC 
report is presented with the following structure:
1. Overview, this section includes the 
background, objectives, and business model of 
wRD;
2. PoC Methodology, this section explains the 
implementation of the PoC, including the 
stages, scenarios, scopes, and assumptions 
used during the PoC;
3. PoC Development, this section describes the 
development of the wRD platform;
4. PoC Testing and Results, this section 
addresses the objectives of the PoC based on 
the test results;
5. Findings and Nex …</x:v>
      </x:c>
      <x:c r="G228" s="34" t="str">
        <x:v>PRD-0037-P0013-U01</x:v>
      </x:c>
      <x:c r="H228" s="34" t="str"/>
      <x:c r="I228" s="34" t="str">
        <x:v>ID_Indonesia_2024</x:v>
      </x:c>
      <x:c r="J228" s="34" t="n">
        <x:v>13</x:v>
      </x:c>
      <x:c r="K228" s="34" t="str">
        <x:v>en</x:v>
      </x:c>
      <x:c r="L228" s="34" t="str">
        <x:v>Bank Indonesia (Digital Rupiah)</x:v>
      </x:c>
      <x:c r="M228" s="34" t="str">
        <x:v>Retain the named authority's own CBDC decisions, explicit proposals, requirements, features, and executed findings. Exclude generic context, literature, foreign projects, and stakeholder views not explicitly adopted by the authority.</x:v>
      </x:c>
      <x:c r="N228" s="34" t="str">
        <x:v>text</x:v>
      </x:c>
      <x:c r="O228" s="34" t="str"/>
      <x:c r="P228" s="38" t="str"/>
      <x:c r="Q228" s="38" t="str"/>
      <x:c r="R228" s="38" t="str"/>
      <x:c r="S228" s="38" t="str"/>
      <x:c r="T228" s="38" t="str"/>
      <x:c r="U228" s="38" t="str"/>
      <x:c r="V228" s="38" t="str"/>
      <x:c r="W228" s="38" t="str"/>
      <x:c r="X228" s="38" t="str"/>
      <x:c r="Y228" s="38" t="str"/>
      <x:c r="Z228" s="38" t="str"/>
      <x:c r="AA228" s="43" t="str">
        <x:f>IF('Instructions'!$B$3="","",'Instructions'!$B$3)</x:f>
      </x:c>
      <x:c r="AB228" s="43" t="str">
        <x:f>IF(P228="","PENDING",IF('Instructions'!$B$3="","SET_INITIALS",IF(P228="keep",IF(OR(Q228="",R228="",S228="",T228="",U228="",W228=""),"INCOMPLETE_KEEP","COMPLETE"),IF(P228="exclude",IF(OR(V228="",W228=""),"INCOMPLETE_EXCLUDE","COMPLETE"),"NEEDS_CONTEXT"))))</x:f>
        <x:v>PENDING</x:v>
      </x:c>
    </x:row>
    <x:row r="229" ht="62" customHeight="1">
      <x:c r="A229" s="34" t="str">
        <x:v>PC-01265</x:v>
      </x:c>
      <x:c r="B229" s="34" t="str">
        <x:v>The e-CNY system is built on a two-tier architecture whereby the PBoC is responsible 
for issuance and disposal, inter -institution connections and wallet ecosystem 
management.</x:v>
      </x:c>
      <x:c r="C229" s="34" t="str"/>
      <x:c r="D229" s="34" t="str">
        <x:v>The e -CNY system supports interoperability with traditional 
electronic payment systems.</x:v>
      </x:c>
      <x:c r="E229" s="34" t="str"/>
      <x:c r="F229" s="34" t="str">
        <x:v>… ires to keep technology up to date by 
promoting technological competition and upgrading in line with the principle of 
evolving with the times, so as to avoid an excessive concentration of system 
operational risk. The e -CNY system supports interoperability with traditional 
electronic payment systems. It makes full use of existing financial infrastructures to 
connect digital wallets of different operators as well as connecting e-CNY wallets with 
bank accounts, thus improving the interoperability of payment instruments.  
2. E-CNY design  
The e-CNY system is built on a two-tier architecture whereby the PBoC is responsible 
for issuance and disposal, inter -institution connections and wallet ecosystem 
management. Additionally, it prudently selects commercial banks with certain 
strengths in capital and technology as authorised operators to provide e -CNY 
exchange services. Other commercial banks and institutions, under the PBoC’s 
centralised management, give full play to their creativity, and collectively provide 
services for e-CNY circulation. The PBoC will try to maintain a level playing field and 
ensure that the market plays a decisive role in resource allocation. This will incentivise 
all participants and unleash their creativity, and also mai …</x:v>
      </x:c>
      <x:c r="G229" s="34" t="str">
        <x:v>PRD-0018-P0050-U01</x:v>
      </x:c>
      <x:c r="H229" s="34" t="str">
        <x:v>PRD-0018-P0050-U01</x:v>
      </x:c>
      <x:c r="I229" s="34" t="str">
        <x:v>CN_China_BIS_2022</x:v>
      </x:c>
      <x:c r="J229" s="34" t="n">
        <x:v>50</x:v>
      </x:c>
      <x:c r="K229" s="34" t="str">
        <x:v>en</x:v>
      </x:c>
      <x:c r="L229" s="34" t="str">
        <x:v>People's Bank of China (e-CNY)</x:v>
      </x:c>
      <x:c r="M229" s="34" t="str">
        <x:v>This is a BIS research source, not automatically a PBOC position. Retain only concrete e-CNY features or decisions explicitly attributed to the PBOC; exclude modelling, literature, and foreign CBDCs.</x:v>
      </x:c>
      <x:c r="N229" s="34" t="str">
        <x:v>text</x:v>
      </x:c>
      <x:c r="O229" s="34" t="str"/>
      <x:c r="P229" s="38" t="str"/>
      <x:c r="Q229" s="38" t="str"/>
      <x:c r="R229" s="38" t="str"/>
      <x:c r="S229" s="38" t="str"/>
      <x:c r="T229" s="38" t="str"/>
      <x:c r="U229" s="38" t="str"/>
      <x:c r="V229" s="38" t="str"/>
      <x:c r="W229" s="38" t="str"/>
      <x:c r="X229" s="38" t="str"/>
      <x:c r="Y229" s="38" t="str"/>
      <x:c r="Z229" s="38" t="str"/>
      <x:c r="AA229" s="43" t="str">
        <x:f>IF('Instructions'!$B$3="","",'Instructions'!$B$3)</x:f>
      </x:c>
      <x:c r="AB229" s="43" t="str">
        <x:f>IF(P229="","PENDING",IF('Instructions'!$B$3="","SET_INITIALS",IF(P229="keep",IF(OR(Q229="",R229="",S229="",T229="",U229="",W229=""),"INCOMPLETE_KEEP","COMPLETE"),IF(P229="exclude",IF(OR(V229="",W229=""),"INCOMPLETE_EXCLUDE","COMPLETE"),"NEEDS_CONTEXT"))))</x:f>
        <x:v>PENDING</x:v>
      </x:c>
    </x:row>
    <x:row r="230" ht="62" customHeight="1">
      <x:c r="A230" s="34" t="str">
        <x:v>PC-00592</x:v>
      </x:c>
      <x:c r="B230" s="34" t="str">
        <x:v>The accounts can be 
opened online via preset 
online form, email or 
face-to-face through any 
of the authorized 
commercial banks, 
(credit unions 
eventually) payment 
service providers (PSPs) 
and money transmission 
businesses (MTBs) 
through their respective 
designated agents.</x:v>
      </x:c>
      <x:c r="C230" s="34" t="str"/>
      <x:c r="D230" s="34" t="str">
        <x:v>Operation of the 
wallet is valid only within 
The Bahamas.</x:v>
      </x:c>
      <x:c r="E230" s="34" t="str"/>
      <x:c r="F230" s="34" t="str">
        <x:v>23 
A2. Tiered KYC Requirements. 
Tiered KYC Requirements for Sand Dollar Accounts 
  Description Threshold/Limit Customer Due Diligence/KYC 
Requirements 
Simplified 
(Level 1) 
Low-Value Accounts 
1) The accounts can be 
opened online via preset 
online form, email or 
face-to-face through any 
of the authorized 
commercial banks, 
(credit unions 
eventually) payment 
service providers (PSPs) 
and money transmission 
businesses (MTBs) 
through their respective 
designated agents. 
2) No initial upload 
amount is required for 
opening this account. 
3) Each digital account 
will be linked to a 
physical device such as a 
payment card (issued to 
applicants) and mobile 
phone. 
4) Funds can be credited 
or loaded the by account 
holder or by 3rd party 
transfers, but 
withdrawals can only be 
made by the account 
holder. 
5) Operation of the 
wallet is valid only within 
The Bahamas. 
Maximum Holding 
Limit: B$500  
Maximum 
Transaction Limit 
per month: B$1,500 
As either the sum 
of payments or 
receipts. 
 …</x:v>
      </x:c>
      <x:c r="G230" s="34" t="str">
        <x:v>PRD-0012-P0023-U01</x:v>
      </x:c>
      <x:c r="H230" s="34" t="str">
        <x:v>PRD-0012-P0023-U01</x:v>
      </x:c>
      <x:c r="I230" s="34" t="str">
        <x:v>BS_Bahamas_SandDollar_2019</x:v>
      </x:c>
      <x:c r="J230" s="34" t="n">
        <x:v>23</x:v>
      </x:c>
      <x:c r="K230" s="34" t="str">
        <x:v>en</x:v>
      </x:c>
      <x:c r="L230" s="34" t="str">
        <x:v>Central Bank of The Bahamas (Sand Dollar)</x:v>
      </x:c>
      <x:c r="M230" s="34" t="str">
        <x:v>Retain Sand Dollar project decisions and executed project research/findings. Exclude non-CBDC survey facts unless the text states a CBDC adoption implication.</x:v>
      </x:c>
      <x:c r="N230" s="34" t="str">
        <x:v>text</x:v>
      </x:c>
      <x:c r="O230" s="34" t="str"/>
      <x:c r="P230" s="38" t="str"/>
      <x:c r="Q230" s="38" t="str"/>
      <x:c r="R230" s="38" t="str"/>
      <x:c r="S230" s="38" t="str"/>
      <x:c r="T230" s="38" t="str"/>
      <x:c r="U230" s="38" t="str"/>
      <x:c r="V230" s="38" t="str"/>
      <x:c r="W230" s="38" t="str"/>
      <x:c r="X230" s="38" t="str"/>
      <x:c r="Y230" s="38" t="str"/>
      <x:c r="Z230" s="38" t="str"/>
      <x:c r="AA230" s="43" t="str">
        <x:f>IF('Instructions'!$B$3="","",'Instructions'!$B$3)</x:f>
      </x:c>
      <x:c r="AB230" s="43" t="str">
        <x:f>IF(P230="","PENDING",IF('Instructions'!$B$3="","SET_INITIALS",IF(P230="keep",IF(OR(Q230="",R230="",S230="",T230="",U230="",W230=""),"INCOMPLETE_KEEP","COMPLETE"),IF(P230="exclude",IF(OR(V230="",W230=""),"INCOMPLETE_EXCLUDE","COMPLETE"),"NEEDS_CONTEXT"))))</x:f>
        <x:v>PENDING</x:v>
      </x:c>
    </x:row>
    <x:row r="231" ht="62" customHeight="1">
      <x:c r="A231" s="34" t="str">
        <x:v>PC-04780</x:v>
      </x:c>
      <x:c r="B231" s="34" t="str">
        <x:v>The stablecoin will provide a universally available value store and payment option for Palau 
citizens that is not dependent on a commercial institution (bank), does not include banking fees 
and accelerates the transaction and payments time - think a digital form of physical cash.</x:v>
      </x:c>
      <x:c r="C231" s="34" t="str"/>
      <x:c r="D231" s="34" t="str"/>
      <x:c r="E231" s="34" t="str"/>
      <x:c r="F231" s="34" t="str">
        <x:v>… of cryptocurrency. Bitcoin necessitates 
cryptocurrency mining, which uses incredible amounts of energy. The Palau Stablecoin is built 
with Ripple’s technology which doesn’t involve cryptocurrency mining and is therefore energy 
efficient. 
11. Is a Stablecoin safe? Could I lose my money? 
It is safe. The Palau Stablecoin is aligned to and backed by the U.S. dollar. This means that one 
PSC is backed by a dollar in cash, treasury securities or other safe assets, and thus redeemable 
on demand.  
12. How can a Stablecoin help Palau's economy? 
The stablecoin will provide a universally available value store and payment option for Palau 
citizens that is not dependent on a commercial institution (bank), does not include banking fees 
and accelerates the transaction and payments time - think a digital form of physical cash. This 
can help avoid “late fees” and other bank surcharges. No bank account is necessary for citizens  
to use the Palau stablecoin. This will facilitate greater financial inclusion for those who have 
been unable to open a bank account. With a Stablecoin, money transfer can happen without 
the sender and the recipient being in the same physical location. 
13. How are the government employees being selected and what if there are more than 200 
volunteers? 
It will be limited to 200 people and the selection process will be first-come first-serv …</x:v>
      </x:c>
      <x:c r="G231" s="34" t="str">
        <x:v>PRD-0061-P0024-U01</x:v>
      </x:c>
      <x:c r="H231" s="34" t="str"/>
      <x:c r="I231" s="34" t="str">
        <x:v>PW_Palau_Phase1_Report</x:v>
      </x:c>
      <x:c r="J231" s="34" t="n">
        <x:v>24</x:v>
      </x:c>
      <x:c r="K231" s="34" t="str">
        <x:v>en</x:v>
      </x:c>
      <x:c r="L231" s="34" t="str">
        <x:v>Republic of Palau (Palau Stablecoin programme)</x:v>
      </x:c>
      <x:c r="M231" s="34" t="str">
        <x:v>Retain executed programme design choices and Phase 1 findings. Preserve that this is a government stablecoin programme rather than central-bank-issued CBDC.</x:v>
      </x:c>
      <x:c r="N231" s="34" t="str">
        <x:v>text</x:v>
      </x:c>
      <x:c r="O231" s="34" t="str"/>
      <x:c r="P231" s="38" t="str"/>
      <x:c r="Q231" s="38" t="str"/>
      <x:c r="R231" s="38" t="str"/>
      <x:c r="S231" s="38" t="str"/>
      <x:c r="T231" s="38" t="str"/>
      <x:c r="U231" s="38" t="str"/>
      <x:c r="V231" s="38" t="str"/>
      <x:c r="W231" s="38" t="str"/>
      <x:c r="X231" s="38" t="str"/>
      <x:c r="Y231" s="38" t="str"/>
      <x:c r="Z231" s="38" t="str"/>
      <x:c r="AA231" s="43" t="str">
        <x:f>IF('Instructions'!$B$3="","",'Instructions'!$B$3)</x:f>
      </x:c>
      <x:c r="AB231" s="43" t="str">
        <x:f>IF(P231="","PENDING",IF('Instructions'!$B$3="","SET_INITIALS",IF(P231="keep",IF(OR(Q231="",R231="",S231="",T231="",U231="",W231=""),"INCOMPLETE_KEEP","COMPLETE"),IF(P231="exclude",IF(OR(V231="",W231=""),"INCOMPLETE_EXCLUDE","COMPLETE"),"NEEDS_CONTEXT"))))</x:f>
        <x:v>PENDING</x:v>
      </x:c>
    </x:row>
    <x:row r="232" ht="62" customHeight="1">
      <x:c r="A232" s="34" t="str">
        <x:v>PC-00968</x:v>
      </x:c>
      <x:c r="B232" s="34" t="str">
        <x:v>Consensus on the Corda platform, as built for Project 
Jasper , requires the signatures of the transacting 
participant nodes, the notary node and the supervi -
sory node.</x:v>
      </x:c>
      <x:c r="C232" s="34" t="str"/>
      <x:c r="D232" s="34" t="str">
        <x:v>DDR is a central bank-issued digital 
asset that is exchanged over the Jasper platform.</x:v>
      </x:c>
      <x:c r="E232" s="34" t="str"/>
      <x:c r="F232" s="34" t="str">
        <x:v>21
PROJECT JASPER    //    A Canadian Experiment with Distributed Ledger Technology for Domestic Interbank Payments Settlement
Consensus on the Corda platform, as built for Project 
Jasper , requires the signatures of the transacting 
participant nodes, the notary node and the supervi -
sory node. The notary node’s signature is always the 
last to be added before recording an Object to its 
complete ledger and then broadcasting the results to 
the sender and recipient. Without these four signa -
tures, a transaction is not considered to be valid and 
cannot be recorded on the database of each node 
that is entitled to see those transaction results. Note 
that requiring the supervisory node to sign each 
transaction could also be viewed as contributing to 
the operational resilience of the platform, since the 
supervisory node creates a  …</x:v>
      </x:c>
      <x:c r="G232" s="34" t="str">
        <x:v>PRD-0015-P0023-U01</x:v>
      </x:c>
      <x:c r="H232" s="34" t="str">
        <x:v>PRD-0015-P0023-U01</x:v>
      </x:c>
      <x:c r="I232" s="34" t="str">
        <x:v>CA_Jasper_Phase12_2017</x:v>
      </x:c>
      <x:c r="J232" s="34" t="n">
        <x:v>23</x:v>
      </x:c>
      <x:c r="K232" s="34" t="str">
        <x:v>en</x:v>
      </x:c>
      <x:c r="L232" s="34" t="str">
        <x:v>Bank of Canada and Payments Canada (Project Jasper)</x:v>
      </x:c>
      <x:c r="M232" s="34" t="str">
        <x:v>Retain executed Project Jasper design choices and findings. Exclude general DLT literature and external examples.</x:v>
      </x:c>
      <x:c r="N232" s="34" t="str">
        <x:v>text</x:v>
      </x:c>
      <x:c r="O232" s="34" t="str"/>
      <x:c r="P232" s="38" t="str"/>
      <x:c r="Q232" s="38" t="str"/>
      <x:c r="R232" s="38" t="str"/>
      <x:c r="S232" s="38" t="str"/>
      <x:c r="T232" s="38" t="str"/>
      <x:c r="U232" s="38" t="str"/>
      <x:c r="V232" s="38" t="str"/>
      <x:c r="W232" s="38" t="str"/>
      <x:c r="X232" s="38" t="str"/>
      <x:c r="Y232" s="38" t="str"/>
      <x:c r="Z232" s="38" t="str"/>
      <x:c r="AA232" s="43" t="str">
        <x:f>IF('Instructions'!$B$3="","",'Instructions'!$B$3)</x:f>
      </x:c>
      <x:c r="AB232" s="43" t="str">
        <x:f>IF(P232="","PENDING",IF('Instructions'!$B$3="","SET_INITIALS",IF(P232="keep",IF(OR(Q232="",R232="",S232="",T232="",U232="",W232=""),"INCOMPLETE_KEEP","COMPLETE"),IF(P232="exclude",IF(OR(V232="",W232=""),"INCOMPLETE_EXCLUDE","COMPLETE"),"NEEDS_CONTEXT"))))</x:f>
        <x:v>PENDING</x:v>
      </x:c>
    </x:row>
    <x:row r="233" ht="62" customHeight="1">
      <x:c r="A233" s="34" t="str">
        <x:v>PC-05254</x:v>
      </x:c>
      <x:c r="B233" s="34" t="str">
        <x:v>Though MAS has assessed that
there is no urgent need for a retail CBDC in Singapore at this point in time, MAS seeks to
facilitate ongoing learning and advance the financial infrastructure in Singapore.</x:v>
      </x:c>
      <x:c r="C233" s="34" t="str"/>
      <x:c r="D233" s="34" t="str">
        <x:v>PBMs are bearer instruments, with self-contained programming
logic</x:v>
      </x:c>
      <x:c r="E233" s="34" t="str"/>
      <x:c r="F233" s="34" t="str">
        <x:v>Schemes and Initiatives | Published Date: 31 October 2022
Project Orchid
Project Orchid is a multi-year, multi-phase exploratory project examining the various
design and technical aspects pertinent to digital Singapore dollar, from its functionalities
to its interaction with existing payment infrastructures. Though MAS has assessed that
there is no urgent need for a retail CBDC in Singapore at this point in time, MAS seeks to
facilitate ongoing learning and advance the financial infrastructure in Singapore.  
Objectives
Develop the technology infrastructure and technical competencies necessary for digital
Singapore dollar (such as Central Bank Digital Currencies and tokenised bank deposits)
Explore potential use cases for a programmable money in Singapore
The first phase of the project aims to uncover potential use cases for a programmable
digital SGD and the infrastructure required. Subsequent phases of Project Orchid will
investigate the optimal ledger technology as well as its integration to the existing
financial market infrastructure.
Phas …</x:v>
      </x:c>
      <x:c r="G233" s="34" t="str">
        <x:v>PRD-0099-P0001-U01</x:v>
      </x:c>
      <x:c r="H233" s="34" t="str">
        <x:v>PRD-0099-P0001-U01</x:v>
      </x:c>
      <x:c r="I233" s="34" t="str">
        <x:v>SG_MAS_Orchid_page_2025</x:v>
      </x:c>
      <x:c r="J233" s="34" t="n">
        <x:v>1</x:v>
      </x:c>
      <x:c r="K233" s="34" t="str">
        <x:v>en</x:v>
      </x:c>
      <x:c r="L233" s="34" t="str">
        <x:v>Monetary Authority of Singapore (Project Orchid)</x:v>
      </x:c>
      <x:c r="M233" s="34" t="str">
        <x:v>Retain the named authority's own CBDC decisions, explicit proposals, requirements, features, and executed findings. Exclude generic context, literature, foreign projects, and stakeholder views not explicitly adopted by the authority.</x:v>
      </x:c>
      <x:c r="N233" s="34" t="str">
        <x:v>text</x:v>
      </x:c>
      <x:c r="O233" s="34" t="str"/>
      <x:c r="P233" s="38" t="str"/>
      <x:c r="Q233" s="38" t="str"/>
      <x:c r="R233" s="38" t="str"/>
      <x:c r="S233" s="38" t="str"/>
      <x:c r="T233" s="38" t="str"/>
      <x:c r="U233" s="38" t="str"/>
      <x:c r="V233" s="38" t="str"/>
      <x:c r="W233" s="38" t="str"/>
      <x:c r="X233" s="38" t="str"/>
      <x:c r="Y233" s="38" t="str"/>
      <x:c r="Z233" s="38" t="str"/>
      <x:c r="AA233" s="43" t="str">
        <x:f>IF('Instructions'!$B$3="","",'Instructions'!$B$3)</x:f>
      </x:c>
      <x:c r="AB233" s="43" t="str">
        <x:f>IF(P233="","PENDING",IF('Instructions'!$B$3="","SET_INITIALS",IF(P233="keep",IF(OR(Q233="",R233="",S233="",T233="",U233="",W233=""),"INCOMPLETE_KEEP","COMPLETE"),IF(P233="exclude",IF(OR(V233="",W233=""),"INCOMPLETE_EXCLUDE","COMPLETE"),"NEEDS_CONTEXT"))))</x:f>
        <x:v>PENDING</x:v>
      </x:c>
    </x:row>
    <x:row r="234" ht="62" customHeight="1">
      <x:c r="A234" s="34" t="str">
        <x:v>PC-05812</x:v>
      </x:c>
      <x:c r="B234" s="34" t="str">
        <x:v>Distributed ledger technologies in their current form appear to be 
unable to provide the transaction capacity required for the nationwide 
rollout of the digital Turkish lira.</x:v>
      </x:c>
      <x:c r="C234" s="34" t="str"/>
      <x:c r="D234" s="34" t="str"/>
      <x:c r="E234" s="34" t="str"/>
      <x:c r="F234" s="34" t="str">
        <x:v>… stem can also become distributed. 
•    In order for a transaction to be recorded on the distributed ledger, it 
must be approved by a certain number of node operators according 
to agreed rules. As the transaction is transmitted to all nodes and this 
transmission involves cryptographic operations such as encryption or 
signing, settlement in distributed ledgers is not as fast as it is in 
centralized systems. Therefore, the Transactions Per Second (TPS) of 
the system is not as high as the TPS capacity of the existing payment 
systems. 
•    Distributed ledger technologies in their current form appear to be 
unable to provide the transaction capacity required for the nationwide 
rollout of the digital Turkish lira. While it is possible for distributed ledger 
technologies to provide higher performance through different designs, 
software-level modifications and hardware accelerators, such 
changes may have consequences such as increased maintenance costs, 
difficulties in merging with new versions and loss of design flexibility. In 
this context, it is also considered that new technologies can be designed 
as hybrid systems with existing payment systems technologies, while 
smart contract features can be handled in separate layers.
•    Being employed as …</x:v>
      </x:c>
      <x:c r="G234" s="34" t="str">
        <x:v>PRD-0072-P0041-U01</x:v>
      </x:c>
      <x:c r="H234" s="34" t="str"/>
      <x:c r="I234" s="34" t="str">
        <x:v>TR_Turkey_Digital_Turkish_Lira_First_Phase_Evaluation_Report</x:v>
      </x:c>
      <x:c r="J234" s="34" t="n">
        <x:v>41</x:v>
      </x:c>
      <x:c r="K234" s="34" t="str">
        <x:v>en</x:v>
      </x:c>
      <x:c r="L234" s="34" t="str">
        <x:v>Central Bank of the Republic of Turkiye (Digital Turkish Lira)</x:v>
      </x:c>
      <x:c r="M234" s="34" t="str">
        <x:v>Retain CBRT adopted features, explicit proposals/requirements, and executed Phase 1 results. Exclude lists of future work without a conclusion.</x:v>
      </x:c>
      <x:c r="N234" s="34" t="str">
        <x:v>text</x:v>
      </x:c>
      <x:c r="O234" s="34" t="str"/>
      <x:c r="P234" s="38" t="str"/>
      <x:c r="Q234" s="38" t="str"/>
      <x:c r="R234" s="38" t="str"/>
      <x:c r="S234" s="38" t="str"/>
      <x:c r="T234" s="38" t="str"/>
      <x:c r="U234" s="38" t="str"/>
      <x:c r="V234" s="38" t="str"/>
      <x:c r="W234" s="38" t="str"/>
      <x:c r="X234" s="38" t="str"/>
      <x:c r="Y234" s="38" t="str"/>
      <x:c r="Z234" s="38" t="str"/>
      <x:c r="AA234" s="43" t="str">
        <x:f>IF('Instructions'!$B$3="","",'Instructions'!$B$3)</x:f>
      </x:c>
      <x:c r="AB234" s="43" t="str">
        <x:f>IF(P234="","PENDING",IF('Instructions'!$B$3="","SET_INITIALS",IF(P234="keep",IF(OR(Q234="",R234="",S234="",T234="",U234="",W234=""),"INCOMPLETE_KEEP","COMPLETE"),IF(P234="exclude",IF(OR(V234="",W234=""),"INCOMPLETE_EXCLUDE","COMPLETE"),"NEEDS_CONTEXT"))))</x:f>
        <x:v>PENDING</x:v>
      </x:c>
    </x:row>
    <x:row r="235" ht="62" customHeight="1">
      <x:c r="A235" s="34" t="str">
        <x:v>PC-06267</x:v>
      </x:c>
      <x:c r="B235" s="34" t="str">
        <x:v>The Bank estimates that approximately 30,000 transactions per second may be the 
necessary level of performance needed for a UK CBDC.</x:v>
      </x:c>
      <x:c r="C235" s="34" t="str"/>
      <x:c r="D235" s="34" t="str"/>
      <x:c r="E235" s="34" t="str"/>
      <x:c r="F235" s="34" t="str">
        <x:v>Page 39 
3.4: Performance 
Summary  
• The Bank estimates that approximately 30,000 transactions per second may be the 
necessary level of performance needed for a UK CBDC. 
• However, as innovation occurs and potential CBDC use cases develop, demands on 
CBDC throughput may increase. Therefore, the Bank will also explore more 
ambitious capabilities of up to approximately 100,000 transactions per second. 
• In addition to transaction capacity, performance also needs to take account of 
transaction speed. The ability to process and settle transactions in in under one 
second appears necessary. 
As retail payment infrastructure, CBDC will need to meet exacting performance 
requirements in terms of speed, capacit …</x:v>
      </x:c>
      <x:c r="G235" s="34" t="str">
        <x:v>PRD-0076-P0040-U01</x:v>
      </x:c>
      <x:c r="H235" s="34" t="str"/>
      <x:c r="I235" s="34" t="str">
        <x:v>UK_BoE_2023_TechWP</x:v>
      </x:c>
      <x:c r="J235" s="34" t="n">
        <x:v>40</x:v>
      </x:c>
      <x:c r="K235" s="34" t="str">
        <x:v>en</x:v>
      </x:c>
      <x:c r="L235" s="34" t="str">
        <x:v>Bank of England and HM Treasury (digital pound)</x:v>
      </x:c>
      <x:c r="M235" s="34" t="str">
        <x:v>Retain the named authority's own CBDC decisions, explicit proposals, requirements, features, and executed findings. Exclude generic context, literature, foreign projects, and stakeholder views not explicitly adopted by the authority.</x:v>
      </x:c>
      <x:c r="N235" s="34" t="str">
        <x:v>text</x:v>
      </x:c>
      <x:c r="O235" s="34" t="str"/>
      <x:c r="P235" s="38" t="str"/>
      <x:c r="Q235" s="38" t="str"/>
      <x:c r="R235" s="38" t="str"/>
      <x:c r="S235" s="38" t="str"/>
      <x:c r="T235" s="38" t="str"/>
      <x:c r="U235" s="38" t="str"/>
      <x:c r="V235" s="38" t="str"/>
      <x:c r="W235" s="38" t="str"/>
      <x:c r="X235" s="38" t="str"/>
      <x:c r="Y235" s="38" t="str"/>
      <x:c r="Z235" s="38" t="str"/>
      <x:c r="AA235" s="43" t="str">
        <x:f>IF('Instructions'!$B$3="","",'Instructions'!$B$3)</x:f>
      </x:c>
      <x:c r="AB235" s="43" t="str">
        <x:f>IF(P235="","PENDING",IF('Instructions'!$B$3="","SET_INITIALS",IF(P235="keep",IF(OR(Q235="",R235="",S235="",T235="",U235="",W235=""),"INCOMPLETE_KEEP","COMPLETE"),IF(P235="exclude",IF(OR(V235="",W235=""),"INCOMPLETE_EXCLUDE","COMPLETE"),"NEEDS_CONTEXT"))))</x:f>
        <x:v>PENDING</x:v>
      </x:c>
    </x:row>
    <x:row r="236" ht="62" customHeight="1">
      <x:c r="A236" s="34" t="str">
        <x:v>PC-02927</x:v>
      </x:c>
      <x:c r="B236" s="34" t="str">
        <x:v>For transfers to digital shekel wallets, the digital shekel system debits and credits the 
relevant wallets. If the employer chose to make the payment from their digital shekel wallet, a debit 
will be made from this wallet (3a). If the employer opts to debit their bank account, a debit will be 
made from the digital shekel wallet of the employer's commercial bank (Commercial Bank C), and 
the commercial bank will  subsequently debit the employer's bank account for the  corresponding 
amount.</x:v>
      </x:c>
      <x:c r="C236" s="34" t="str"/>
      <x:c r="D236" s="34" t="str">
        <x:v>In the first stage, the employer sends a message to MASAV detailing the amounts and destinations 
for the transfer (bank accounts an d digital shekel wallets).</x:v>
      </x:c>
      <x:c r="E236" s="34" t="str"/>
      <x:c r="F236" s="34" t="str">
        <x:v>… the messages to the respective systems. For bank accounts, a 
message is sent to the RTGS system for interbank transfers, and a nother message is sent to the 
banks specifying which accounts to cr edit and debit. For digital shekel transfers, a message is sent 
to the digital shekel system indicating which wallets to credit and debit.  
3. In the third stage, the debits and credits are executed. For transfers to bank accounts, the RTGS 
system performs the  transfers between the commercial banks, which then transfer the funds to the 
accounts. For transfers to digital shekel wallets, the digital shekel system debits and credits the 
relevant wallets. If the employer chose to make the payment from their digital shekel wallet, a debit 
will be made from this wallet (3a). If the employer opts to debit their bank account, a debit will be 
made from the digital shekel wallet of the employer's commercial bank (Commercial Bank C), and 
the commercial bank will  subsequently debit the employer's bank account for the  corresponding 
amount.</x:v>
      </x:c>
      <x:c r="G236" s="34" t="str">
        <x:v>PRD-0038-P0079-U01</x:v>
      </x:c>
      <x:c r="H236" s="34" t="str">
        <x:v>PRD-0038-P0079-U01</x:v>
      </x:c>
      <x:c r="I236" s="34" t="str">
        <x:v>IL_BoI_2024</x:v>
      </x:c>
      <x:c r="J236" s="34" t="n">
        <x:v>79</x:v>
      </x:c>
      <x:c r="K236" s="34" t="str">
        <x:v>en</x:v>
      </x:c>
      <x:c r="L236" s="34" t="str">
        <x:v>Bank of Israel (digital shekel)</x:v>
      </x:c>
      <x:c r="M236" s="34" t="str">
        <x:v>Retain the named authority's own CBDC decisions, explicit proposals, requirements, features, and executed findings. Exclude generic context, literature, foreign projects, and stakeholder views not explicitly adopted by the authority.</x:v>
      </x:c>
      <x:c r="N236" s="34" t="str">
        <x:v>text</x:v>
      </x:c>
      <x:c r="O236" s="34" t="str"/>
      <x:c r="P236" s="38" t="str"/>
      <x:c r="Q236" s="38" t="str"/>
      <x:c r="R236" s="38" t="str"/>
      <x:c r="S236" s="38" t="str"/>
      <x:c r="T236" s="38" t="str"/>
      <x:c r="U236" s="38" t="str"/>
      <x:c r="V236" s="38" t="str"/>
      <x:c r="W236" s="38" t="str"/>
      <x:c r="X236" s="38" t="str"/>
      <x:c r="Y236" s="38" t="str"/>
      <x:c r="Z236" s="38" t="str"/>
      <x:c r="AA236" s="43" t="str">
        <x:f>IF('Instructions'!$B$3="","",'Instructions'!$B$3)</x:f>
      </x:c>
      <x:c r="AB236" s="43" t="str">
        <x:f>IF(P236="","PENDING",IF('Instructions'!$B$3="","SET_INITIALS",IF(P236="keep",IF(OR(Q236="",R236="",S236="",T236="",U236="",W236=""),"INCOMPLETE_KEEP","COMPLETE"),IF(P236="exclude",IF(OR(V236="",W236=""),"INCOMPLETE_EXCLUDE","COMPLETE"),"NEEDS_CONTEXT"))))</x:f>
        <x:v>PENDING</x:v>
      </x:c>
    </x:row>
    <x:row r="237" ht="62" customHeight="1">
      <x:c r="A237" s="34" t="str">
        <x:v>PC-00155</x:v>
      </x:c>
      <x:c r="B237" s="34" t="str">
        <x:v>No interest was paid by the RBA on holdings of pilot CBDC.</x:v>
      </x:c>
      <x:c r="C237" s="34" t="str"/>
      <x:c r="D237" s="34" t="str"/>
      <x:c r="E237" s="34" t="str"/>
      <x:c r="F237" s="34" t="str">
        <x:v>… oled ownership (with other end users) of pilot 
CBDC by end users in custodial wallets provided by industry participants.
The pilot CBDC
The pilot CBDC was issued as a real legal claim on the RBA. This was achieved through a contractual 
arrangement (a Deed Poll) under which the RBA had an obligation to redeem the pilot CBDC from 
holders for Australian dollars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individuals were permitted to hold the 
pilot CBDC.
• All holders of pilot CBDC were required to undergo prescribed know your customer (KYC) 
verification and customer due diligence (CDD) checks through an approved industry participant. 
This was implemented through a ‘KYC attestation’ recorded on the pilot CBDC platform, which 
indicated that an address was eligible to receive pilot CBDC.
AUSTRALIAN CBDC PILOT FOR DIGITAL FINANCE INNOVATION:  PROJECT REPORT
14</x:v>
      </x:c>
      <x:c r="G237" s="34" t="str">
        <x:v>PRD-0005-P0014-U01</x:v>
      </x:c>
      <x:c r="H237" s="34" t="str"/>
      <x:c r="I237" s="34" t="str">
        <x:v>AU_RBA_001</x:v>
      </x:c>
      <x:c r="J237" s="34" t="n">
        <x:v>14</x:v>
      </x:c>
      <x:c r="K237" s="34" t="str">
        <x:v>en</x:v>
      </x:c>
      <x:c r="L237" s="34" t="str">
        <x:v>Reserve Bank of Australia and Digital Finance CRC (Australian CBDC pilot)</x:v>
      </x:c>
      <x:c r="M237" s="34" t="str">
        <x:v>Retain executed joint-pilot design choices and findings. Exclude participant proposals and general tokenisation claims unless adopted by the project.</x:v>
      </x:c>
      <x:c r="N237" s="34" t="str">
        <x:v>text</x:v>
      </x:c>
      <x:c r="O237" s="34" t="str"/>
      <x:c r="P237" s="38" t="str"/>
      <x:c r="Q237" s="38" t="str"/>
      <x:c r="R237" s="38" t="str"/>
      <x:c r="S237" s="38" t="str"/>
      <x:c r="T237" s="38" t="str"/>
      <x:c r="U237" s="38" t="str"/>
      <x:c r="V237" s="38" t="str"/>
      <x:c r="W237" s="38" t="str"/>
      <x:c r="X237" s="38" t="str"/>
      <x:c r="Y237" s="38" t="str"/>
      <x:c r="Z237" s="38" t="str"/>
      <x:c r="AA237" s="43" t="str">
        <x:f>IF('Instructions'!$B$3="","",'Instructions'!$B$3)</x:f>
      </x:c>
      <x:c r="AB237" s="43" t="str">
        <x:f>IF(P237="","PENDING",IF('Instructions'!$B$3="","SET_INITIALS",IF(P237="keep",IF(OR(Q237="",R237="",S237="",T237="",U237="",W237=""),"INCOMPLETE_KEEP","COMPLETE"),IF(P237="exclude",IF(OR(V237="",W237=""),"INCOMPLETE_EXCLUDE","COMPLETE"),"NEEDS_CONTEXT"))))</x:f>
        <x:v>PENDING</x:v>
      </x:c>
    </x:row>
    <x:row r="238" ht="62" customHeight="1">
      <x:c r="A238" s="34" t="str">
        <x:v>PC-03075</x:v>
      </x:c>
      <x:c r="B238" s="34" t="str">
        <x:v>the system will also support "scheduled 
payments," where the time between initiation and completion and finality can be longer 
(e.g., up to about two hours).</x:v>
      </x:c>
      <x:c r="C238" s="34" t="str"/>
      <x:c r="D238" s="34" t="str">
        <x:v>For this purpose, system components 
that need to scale horizontally will be separated from those that need to scale vertically.</x:v>
      </x:c>
      <x:c r="E238" s="34" t="str"/>
      <x:c r="F238" s="34" t="str">
        <x:v>…  (such as the settlement engine, PSP systems and 
communication between them) should be rare an d of very short duration, with defined 
recovery processes and predefined recovery time objectives (RTO) and  recovery point 
objectives (RPO). 
As part of the KPIs defined by the system manager, the time to completion and finality of a 
regular digital shekel payment transaction (latency) will be no more than a few seconds 
(after all required checks to complete the transaction, such as anti -money laundering 
checks, have been performed). However, the system will also support "scheduled 
payments," where the time between initiation and completion and finality can be longer 
(e.g., up to about two hours). This capability is mainly suitable for asynchronous payment 
where the exact time of receipt is not critical, allowing some pa yment transactions to be 
shifted to periods of lower system load (e.g., salary payments initiated by employers at night 
and completed by early morning, etc.). 
The system manager will define KPIs for the system operator and participants. These KPIs 
will be established to ensure that the end user's experience is not adversely affected by loads 
on core systems. To achieve this, participants and their system providers …</x:v>
      </x:c>
      <x:c r="G238" s="34" t="str">
        <x:v>PRD-0038-P0110-U01</x:v>
      </x:c>
      <x:c r="H238" s="34" t="str">
        <x:v>PRD-0038-P0110-U01</x:v>
      </x:c>
      <x:c r="I238" s="34" t="str">
        <x:v>IL_BoI_2024</x:v>
      </x:c>
      <x:c r="J238" s="34" t="n">
        <x:v>110</x:v>
      </x:c>
      <x:c r="K238" s="34" t="str">
        <x:v>en</x:v>
      </x:c>
      <x:c r="L238" s="34" t="str">
        <x:v>Bank of Israel (digital shekel)</x:v>
      </x:c>
      <x:c r="M238" s="34" t="str">
        <x:v>Retain the named authority's own CBDC decisions, explicit proposals, requirements, features, and executed findings. Exclude generic context, literature, foreign projects, and stakeholder views not explicitly adopted by the authority.</x:v>
      </x:c>
      <x:c r="N238" s="34" t="str">
        <x:v>text</x:v>
      </x:c>
      <x:c r="O238" s="34" t="str"/>
      <x:c r="P238" s="38" t="str"/>
      <x:c r="Q238" s="38" t="str"/>
      <x:c r="R238" s="38" t="str"/>
      <x:c r="S238" s="38" t="str"/>
      <x:c r="T238" s="38" t="str"/>
      <x:c r="U238" s="38" t="str"/>
      <x:c r="V238" s="38" t="str"/>
      <x:c r="W238" s="38" t="str"/>
      <x:c r="X238" s="38" t="str"/>
      <x:c r="Y238" s="38" t="str"/>
      <x:c r="Z238" s="38" t="str"/>
      <x:c r="AA238" s="43" t="str">
        <x:f>IF('Instructions'!$B$3="","",'Instructions'!$B$3)</x:f>
      </x:c>
      <x:c r="AB238" s="43" t="str">
        <x:f>IF(P238="","PENDING",IF('Instructions'!$B$3="","SET_INITIALS",IF(P238="keep",IF(OR(Q238="",R238="",S238="",T238="",U238="",W238=""),"INCOMPLETE_KEEP","COMPLETE"),IF(P238="exclude",IF(OR(V238="",W238=""),"INCOMPLETE_EXCLUDE","COMPLETE"),"NEEDS_CONTEXT"))))</x:f>
        <x:v>PENDING</x:v>
      </x:c>
    </x:row>
    <x:row r="239" ht="62" customHeight="1">
      <x:c r="A239" s="34" t="str">
        <x:v>PC-02326</x:v>
      </x:c>
      <x:c r="B239" s="34" t="str">
        <x:v>The	distribution	scheme	of	Digital	Rupiah 	
is a combination of one-tier and two-tier 
architecture	(Figure	4).	W-Digital Rupiah 
distribution scheme would be one-tier 
whereby a wholesaler obtains W-Digital 
Rupiah directly from Bank Indonesia. 
While, r-Digital Rupiah distribution scheme 
would be two-tier through intermediaries.</x:v>
      </x:c>
      <x:c r="C239" s="34" t="str"/>
      <x:c r="D239" s="34" t="str">
        <x:v>In addition, retailers are parties that have 
obtained license to function as Payment 
Service Providers (PSP) from Bank 
Indonesia.</x:v>
      </x:c>
      <x:c r="E239" s="34" t="str"/>
      <x:c r="F239" s="34" t="str">
        <x:v>… d retailers. 
Wholesalers are parties who obtain the 
right to access Digital Rupiah directly from 
Bank Indonesia and distribute it to retailers 
and end users. Meanwhile, retailers are 
parties who obtain Digital Rupiah through 
wholesalers and distribute it to end users. 
Bank Indonesia designates the parties who 
would obtain the rights as wholesalers. 
In addition, retailers are parties that have 
obtained license to function as Payment 
Service Providers (PSP) from Bank 
Indonesia. In practice, a wholesaler could 
also act as a retailer.
The	distribution	scheme	of	Digital	Rupiah 	
is a combination of one-tier and two-tier 
architecture	(Figure	4).	W-Digital Rupiah 
distribution scheme would be one-tier 
whereby a wholesaler obtains W-Digital 
Rupiah directly from Bank Indonesia. 
While, r-Digital Rupiah distribution scheme 
would be two-tier through intermediaries. 
Bank Indonesia might have an option to 
execute one-tier r-Digital Rupiah distribution 
scheme if certain conditions are met, for 
example, lack of r-Digital Rupiah availability 
in frontmost, frontier, and disadvantaged 
regions. This option is also applied in the 
existing distribution scheme of banknotes 
and coins.</x:v>
      </x:c>
      <x:c r="G239" s="34" t="str">
        <x:v>PRD-0035-P0033-U01</x:v>
      </x:c>
      <x:c r="H239" s="34" t="str">
        <x:v>PRD-0035-P0033-U01</x:v>
      </x:c>
      <x:c r="I239" s="34" t="str">
        <x:v>ID_Indonesia_2022</x:v>
      </x:c>
      <x:c r="J239" s="34" t="n">
        <x:v>33</x:v>
      </x:c>
      <x:c r="K239" s="34" t="str">
        <x:v>en</x:v>
      </x:c>
      <x:c r="L239" s="34" t="str">
        <x:v>Bank Indonesia (Digital Rupiah)</x:v>
      </x:c>
      <x:c r="M239" s="34" t="str">
        <x:v>Retain Bank Indonesia Digital Rupiah decisions, roadmap commitments, features, and requirements.</x:v>
      </x:c>
      <x:c r="N239" s="34" t="str">
        <x:v>text</x:v>
      </x:c>
      <x:c r="O239" s="34" t="str"/>
      <x:c r="P239" s="38" t="str"/>
      <x:c r="Q239" s="38" t="str"/>
      <x:c r="R239" s="38" t="str"/>
      <x:c r="S239" s="38" t="str"/>
      <x:c r="T239" s="38" t="str"/>
      <x:c r="U239" s="38" t="str"/>
      <x:c r="V239" s="38" t="str"/>
      <x:c r="W239" s="38" t="str"/>
      <x:c r="X239" s="38" t="str"/>
      <x:c r="Y239" s="38" t="str"/>
      <x:c r="Z239" s="38" t="str"/>
      <x:c r="AA239" s="43" t="str">
        <x:f>IF('Instructions'!$B$3="","",'Instructions'!$B$3)</x:f>
      </x:c>
      <x:c r="AB239" s="43" t="str">
        <x:f>IF(P239="","PENDING",IF('Instructions'!$B$3="","SET_INITIALS",IF(P239="keep",IF(OR(Q239="",R239="",S239="",T239="",U239="",W239=""),"INCOMPLETE_KEEP","COMPLETE"),IF(P239="exclude",IF(OR(V239="",W239=""),"INCOMPLETE_EXCLUDE","COMPLETE"),"NEEDS_CONTEXT"))))</x:f>
        <x:v>PENDING</x:v>
      </x:c>
    </x:row>
    <x:row r="240" ht="62" customHeight="1">
      <x:c r="A240" s="34" t="str">
        <x:v>PC-02850</x:v>
      </x:c>
      <x:c r="B240" s="34" t="str">
        <x:v>A user can, but is not required to, link all their wallets to the same PSP – 
they can link each wallet to a different PSP, link one wallet to more than one PSP, and easily 
transfer a wallet with its balance to another PSP.</x:v>
      </x:c>
      <x:c r="C240" s="34" t="str"/>
      <x:c r="D240" s="34" t="str"/>
      <x:c r="E240" s="34" t="str"/>
      <x:c r="F240" s="34" t="str">
        <x:v>… ne a default wallet for receiving payments, 
to which the user's alias will point), or wallets that they will allow an indirect end user (a child 
in the case of a family, a sub-unit in the case of an organisation/company, etc.) to operate (in 
which case, each wallet can have a different alias). In such a case, the primary user will need 
to report to the PSP who the indirect end user is so that the PSP can manage the various risks 
accordingly (fraud prevention, anti-money laundering, etc.) based on the expected usage 
profile of the wallet. A user can, but is not required to, link all their wallets to the same PSP – 
they can link each wallet to a different PSP, link one wallet to more than one PSP, and easily 
transfer a wallet with its balance to another PSP. Each wallet can be linked to only one 
unique identifier. PSPs can offer shared wallet  functionality, for example, by jointly 
displaying the total balance in the wallets of a couple, etc (Figure 6). 
Figure 6: Possible Architecture for the Functionality of a Shared Wallet for a Couple and 
an Additional Wallet for a Child 
PSP 
User’s DS wallet 
User’s DS wallet 
Joint 
Balance: 
17,000 
Balance in the 
child's wallet: 
20 
Joint 
Balance: 
17,000 
 Additional wallet 
for a child 
Balance: 
20 
Unique Identifier:  8##@%#2$@  
Unique Id …</x:v>
      </x:c>
      <x:c r="G240" s="34" t="str">
        <x:v>PRD-0038-P0058-U01</x:v>
      </x:c>
      <x:c r="H240" s="34" t="str"/>
      <x:c r="I240" s="34" t="str">
        <x:v>IL_BoI_2024</x:v>
      </x:c>
      <x:c r="J240" s="34" t="n">
        <x:v>58</x:v>
      </x:c>
      <x:c r="K240" s="34" t="str">
        <x:v>en</x:v>
      </x:c>
      <x:c r="L240" s="34" t="str">
        <x:v>Bank of Israel (digital shekel)</x:v>
      </x:c>
      <x:c r="M240" s="34" t="str">
        <x:v>Retain the named authority's own CBDC decisions, explicit proposals, requirements, features, and executed findings. Exclude generic context, literature, foreign projects, and stakeholder views not explicitly adopted by the authority.</x:v>
      </x:c>
      <x:c r="N240" s="34" t="str">
        <x:v>text</x:v>
      </x:c>
      <x:c r="O240" s="34" t="str"/>
      <x:c r="P240" s="38" t="str"/>
      <x:c r="Q240" s="38" t="str"/>
      <x:c r="R240" s="38" t="str"/>
      <x:c r="S240" s="38" t="str"/>
      <x:c r="T240" s="38" t="str"/>
      <x:c r="U240" s="38" t="str"/>
      <x:c r="V240" s="38" t="str"/>
      <x:c r="W240" s="38" t="str"/>
      <x:c r="X240" s="38" t="str"/>
      <x:c r="Y240" s="38" t="str"/>
      <x:c r="Z240" s="38" t="str"/>
      <x:c r="AA240" s="43" t="str">
        <x:f>IF('Instructions'!$B$3="","",'Instructions'!$B$3)</x:f>
      </x:c>
      <x:c r="AB240" s="43" t="str">
        <x:f>IF(P240="","PENDING",IF('Instructions'!$B$3="","SET_INITIALS",IF(P240="keep",IF(OR(Q240="",R240="",S240="",T240="",U240="",W240=""),"INCOMPLETE_KEEP","COMPLETE"),IF(P240="exclude",IF(OR(V240="",W240=""),"INCOMPLETE_EXCLUDE","COMPLETE"),"NEEDS_CONTEXT"))))</x:f>
        <x:v>PENDING</x:v>
      </x:c>
    </x:row>
    <x:row r="241" ht="62" customHeight="1">
      <x:c r="A241" s="34" t="str">
        <x:v>PC-00636</x:v>
      </x:c>
      <x:c r="B241" s="34" t="str">
        <x:v>Banks and other financial intermediaries would compete with the issuance of I-CBDC, so that 
compared with the status quo, I-CBDC could lead a redistribution of returns, perhaps a (modest) 
contraction of intermediation, and increased financial volatility.</x:v>
      </x:c>
      <x:c r="C241" s="34" t="str"/>
      <x:c r="D241" s="34" t="str"/>
      <x:c r="E241" s="34" t="str"/>
      <x:c r="F241" s="34" t="str">
        <x:v>… not be possible, 
which would reduce the demand for I-CBDC, other things being equal, but this would also 
address concerns about CBDC use for criminal activity. From a narrow (or technical) perspective, 
I-CBDC does not appear to have material implications for monetary policy, and the interest rates 
paid on central bank reserves and on I-CBDC are likely to be similar, not least because of 
arbitrage opportunities. However, I-CBDC might increase risk of political interference and lead 
to reduced central bank autonomy under some conditions.  
Banks and other financial intermediaries would compete with the issuance of I-CBDC, so that 
compared with the status quo, I-CBDC could lead a redistribution of returns, perhaps a (modest) 
contraction of intermediation, and increased financial volatility. More specifically, households 
and firms could generally rely on bank deposits in normal times to earn (incrementally) higher 
interest revenue and to benefit from associated financial services, but under stress, could (more) 
easily shift to I-CBDC, generating volatility and perhaps presenting challenges for financial 
stability. Finally, I-CBDC is likely to provide for beneficial incremental contestability for retail 
payments, but seems unlikely to have a significant impact on large-value payments (RTGS) 
systems.  
6.  Conclusions  
Consid …</x:v>
      </x:c>
      <x:c r="G241" s="34" t="str">
        <x:v>PRD-0013-P0026-U01</x:v>
      </x:c>
      <x:c r="H241" s="34" t="str"/>
      <x:c r="I241" s="34" t="str">
        <x:v>CA_BoC_2017</x:v>
      </x:c>
      <x:c r="J241" s="34" t="n">
        <x:v>26</x:v>
      </x:c>
      <x:c r="K241" s="34" t="str">
        <x:v>en</x:v>
      </x:c>
      <x:c r="L241" s="34" t="str">
        <x:v>Bank of Canada</x:v>
      </x:c>
      <x:c r="M241" s="34" t="str">
        <x:v>Research or joint-project source: retain only executed own-project findings or concrete CBDC conclusions explicitly attributed to the named authority. Exclude author assumptions, literature, external examples, and unadopted proposals.</x:v>
      </x:c>
      <x:c r="N241" s="34" t="str">
        <x:v>text</x:v>
      </x:c>
      <x:c r="O241" s="34" t="str"/>
      <x:c r="P241" s="38" t="str"/>
      <x:c r="Q241" s="38" t="str"/>
      <x:c r="R241" s="38" t="str"/>
      <x:c r="S241" s="38" t="str"/>
      <x:c r="T241" s="38" t="str"/>
      <x:c r="U241" s="38" t="str"/>
      <x:c r="V241" s="38" t="str"/>
      <x:c r="W241" s="38" t="str"/>
      <x:c r="X241" s="38" t="str"/>
      <x:c r="Y241" s="38" t="str"/>
      <x:c r="Z241" s="38" t="str"/>
      <x:c r="AA241" s="43" t="str">
        <x:f>IF('Instructions'!$B$3="","",'Instructions'!$B$3)</x:f>
      </x:c>
      <x:c r="AB241" s="43" t="str">
        <x:f>IF(P241="","PENDING",IF('Instructions'!$B$3="","SET_INITIALS",IF(P241="keep",IF(OR(Q241="",R241="",S241="",T241="",U241="",W241=""),"INCOMPLETE_KEEP","COMPLETE"),IF(P241="exclude",IF(OR(V241="",W241=""),"INCOMPLETE_EXCLUDE","COMPLETE"),"NEEDS_CONTEXT"))))</x:f>
        <x:v>PENDING</x:v>
      </x:c>
    </x:row>
    <x:row r="242" ht="62" customHeight="1">
      <x:c r="A242" s="34" t="str">
        <x:v>PC-00679</x:v>
      </x:c>
      <x:c r="B242" s="34" t="str">
        <x:v>Cash and, by extension, a CBDC can respond more elastically as an ever-present latent means 
of payment and store of value.</x:v>
      </x:c>
      <x:c r="C242" s="34" t="str"/>
      <x:c r="D242" s="34" t="str">
        <x:v>As we know, the Bank has already 
committed to supporting cash for as long as there is demand for it.</x:v>
      </x:c>
      <x:c r="E242" s="34" t="str"/>
      <x:c r="F242" s="34" t="str">
        <x:v>… atory response alone would assume that regulations are much more effective than they are. To 
support confidence, uniformity and the unit of account, regulation would need to work almost perfectly on 
its own in most circumstances and would need to anticipate potential crises in the future. Given that this is 
clearly asking too much, there will be an ongoing need for a retail public money that is universally accessible. 
Finally, regulatory changes are discrete by their very nature, representing a stepwise response to a changing 
environment. Cash and, by extension, a CBDC can respond more elastically as an ever-present latent means 
of payment and store of value. Retail public m oney serves as a backup mechanism to regulation and 
wholesale public money to further increase the discipline on new forms of money being introduced.  
The second reason regulation alone is not the best policy is the complementarity between regulation and 
the existence of retail public money. In other words, regulation alone would be weaker and possibly 
insufficient to maintain the unit of account. As an illustration, look to those countries with weak monetary 
policy that have unsuccessfully implemented laws to try to force …</x:v>
      </x:c>
      <x:c r="G242" s="34" t="str">
        <x:v>PRD-0104-P0021-U01</x:v>
      </x:c>
      <x:c r="H242" s="34" t="str">
        <x:v>PRD-0104-P0021-U01</x:v>
      </x:c>
      <x:c r="I242" s="34" t="str">
        <x:v>CA_BoC_PublicMoney_SDP2024_11</x:v>
      </x:c>
      <x:c r="J242" s="34" t="n">
        <x:v>21</x:v>
      </x:c>
      <x:c r="K242" s="34" t="str">
        <x:v>en</x:v>
      </x:c>
      <x:c r="L242" s="34" t="str">
        <x:v>Bank of Canada research on public money and a potential digital Canadian dollar</x:v>
      </x:c>
      <x:c r="M242" s="34" t="str">
        <x:v>Staff research is not an adopted design. Retain only explicit Bank of Canada conclusions about its potential CBDC; exclude model assumptions, literature, and generic payment-system analysis.</x:v>
      </x:c>
      <x:c r="N242" s="34" t="str">
        <x:v>text</x:v>
      </x:c>
      <x:c r="O242" s="34" t="str"/>
      <x:c r="P242" s="38" t="str"/>
      <x:c r="Q242" s="38" t="str"/>
      <x:c r="R242" s="38" t="str"/>
      <x:c r="S242" s="38" t="str"/>
      <x:c r="T242" s="38" t="str"/>
      <x:c r="U242" s="38" t="str"/>
      <x:c r="V242" s="38" t="str"/>
      <x:c r="W242" s="38" t="str"/>
      <x:c r="X242" s="38" t="str"/>
      <x:c r="Y242" s="38" t="str"/>
      <x:c r="Z242" s="38" t="str"/>
      <x:c r="AA242" s="43" t="str">
        <x:f>IF('Instructions'!$B$3="","",'Instructions'!$B$3)</x:f>
      </x:c>
      <x:c r="AB242" s="43" t="str">
        <x:f>IF(P242="","PENDING",IF('Instructions'!$B$3="","SET_INITIALS",IF(P242="keep",IF(OR(Q242="",R242="",S242="",T242="",U242="",W242=""),"INCOMPLETE_KEEP","COMPLETE"),IF(P242="exclude",IF(OR(V242="",W242=""),"INCOMPLETE_EXCLUDE","COMPLETE"),"NEEDS_CONTEXT"))))</x:f>
        <x:v>PENDING</x:v>
      </x:c>
    </x:row>
    <x:row r="243" ht="62" customHeight="1">
      <x:c r="A243" s="34" t="str">
        <x:v>PC-01361</x:v>
      </x:c>
      <x:c r="B243" s="34" t="str">
        <x:v>How does the system ensure that the Central Bank does not have direct access to payment transactions 
information and Personally Identifiable Information (“PII”)?</x:v>
      </x:c>
      <x:c r="C243" s="34" t="str"/>
      <x:c r="D243" s="34" t="str"/>
      <x:c r="E243" s="34" t="str"/>
      <x:c r="F243" s="34" t="str">
        <x:v>… ng key intermediaries such as Financial Institutions, 
wallet/payment service providers?
1. How are retail users and merchants identified within the solution and by each other?
2. Please describe if aliases may be allowed and how it may be accomplished?
3. What data protection and privacy legislation does the solution comply with?
a. Are the privacy settings within the system configurable?
b. Which jurisdiction/s have the solution been deployed and tested in? If none, what regulatory regime/s were 
considered in the design of the solution. 
4. How does the system ensure that the Central Bank does not have direct access to payment transactions 
information and Personally Identifiable Information (“PII”)?
a. Given this constraint, how does the solution ensure necessary information can be made available to 
authorities under specific circumstances (e.g., investigations, legal requirement)?
5. Please describe the system’s capability to support anonymous transactions (where the user’s identity is not 
known to any participant in the solution) up to a predefined limit?
6. Which entities within the system would have access to retail financial transaction data? 
a. How are sender and recipient privacy protected?
7. Are account balances and transactio …</x:v>
      </x:c>
      <x:c r="G243" s="34" t="str">
        <x:v>PRD-0022-P0005-U01</x:v>
      </x:c>
      <x:c r="H243" s="34" t="str"/>
      <x:c r="I243" s="34" t="str">
        <x:v>ECCU_ECCB_DCash_2_RFP_2023</x:v>
      </x:c>
      <x:c r="J243" s="34" t="n">
        <x:v>5</x:v>
      </x:c>
      <x:c r="K243" s="34" t="str">
        <x:v>en</x:v>
      </x:c>
      <x:c r="L243" s="34" t="str">
        <x:v>Eastern Caribbean Central Bank (proposed DCash 2.0)</x:v>
      </x:c>
      <x:c r="M243" s="34" t="str">
        <x:v>Retain ECCB requirements and procurement design commitments for DCash 2.0. Treat the project as subsequently paused/cancelled in status metadata, without erasing historical issuer ownership.</x:v>
      </x:c>
      <x:c r="N243" s="34" t="str">
        <x:v>text</x:v>
      </x:c>
      <x:c r="O243" s="34" t="str"/>
      <x:c r="P243" s="38" t="str"/>
      <x:c r="Q243" s="38" t="str"/>
      <x:c r="R243" s="38" t="str"/>
      <x:c r="S243" s="38" t="str"/>
      <x:c r="T243" s="38" t="str"/>
      <x:c r="U243" s="38" t="str"/>
      <x:c r="V243" s="38" t="str"/>
      <x:c r="W243" s="38" t="str"/>
      <x:c r="X243" s="38" t="str"/>
      <x:c r="Y243" s="38" t="str"/>
      <x:c r="Z243" s="38" t="str"/>
      <x:c r="AA243" s="43" t="str">
        <x:f>IF('Instructions'!$B$3="","",'Instructions'!$B$3)</x:f>
      </x:c>
      <x:c r="AB243" s="43" t="str">
        <x:f>IF(P243="","PENDING",IF('Instructions'!$B$3="","SET_INITIALS",IF(P243="keep",IF(OR(Q243="",R243="",S243="",T243="",U243="",W243=""),"INCOMPLETE_KEEP","COMPLETE"),IF(P243="exclude",IF(OR(V243="",W243=""),"INCOMPLETE_EXCLUDE","COMPLETE"),"NEEDS_CONTEXT"))))</x:f>
        <x:v>PENDING</x:v>
      </x:c>
    </x:row>
    <x:row r="244" ht="62" customHeight="1">
      <x:c r="A244" s="34" t="str">
        <x:v>PC-02398</x:v>
      </x:c>
      <x:c r="B244" s="34" t="str">
        <x:v>These	risks	would	be	tackled	through 	
stronger capital provisioning. Measures 
ranging from minimum capital 
requirements, systemic capital surcharge, 
to the establishment of a more prudent 
liquidity cushion will be taken as an integral 
part of Digital Rupiah design.</x:v>
      </x:c>
      <x:c r="C244" s="34" t="str"/>
      <x:c r="D244" s="34" t="str">
        <x:v>This risk could 
materialize if people move their bank 
deposits to r-Digital Rupiah at once and on 
a massive scale.</x:v>
      </x:c>
      <x:c r="E244" s="34" t="str"/>
      <x:c r="F244" s="34" t="str">
        <x:v>… 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Moreover, wider scope of participation 
arrangements in Digital Rupiah which 
includes non-banks institutions, will further 
increase operational exposures, as well as 
systemic risk.
These	risks	would	be	tackled	through 	
stronger capital provisioning. Measures 
ranging from minimum capital 
requirements, systemic capital surcharge, 
to the establishment of a more prudent 
liquidity cushion will be taken as an integral 
part of Digital Rupiah design.
Bank Indonesia will also strengthen 
supervisory	technology	(suptech) 	
to mitigate risks emerging from 
interconnection. Supported by real-time 
data, suptech is intended to improve 
surveillance capabilities and pre-emptive/
forward-looking analysis. All of these 
qualities might increase Bank Indonesia 
capabilities in promptly responding to 
vulnerabilities as well as financial shocks 
materialized, including systemic risk. 
Digital	Rupiah,	especially	r-Digital	Rupiah 	
will be equipped with features that can 
support financial inclusion.  …</x:v>
      </x:c>
      <x:c r="G244" s="34" t="str">
        <x:v>PRD-0035-P0047-U01</x:v>
      </x:c>
      <x:c r="H244" s="34" t="str">
        <x:v>PRD-0035-P0047-U01</x:v>
      </x:c>
      <x:c r="I244" s="34" t="str">
        <x:v>ID_Indonesia_2022</x:v>
      </x:c>
      <x:c r="J244" s="34" t="n">
        <x:v>47</x:v>
      </x:c>
      <x:c r="K244" s="34" t="str">
        <x:v>en</x:v>
      </x:c>
      <x:c r="L244" s="34" t="str">
        <x:v>Bank Indonesia (Digital Rupiah)</x:v>
      </x:c>
      <x:c r="M244" s="34" t="str">
        <x:v>Retain Bank Indonesia Digital Rupiah decisions, roadmap commitments, features, and requirements.</x:v>
      </x:c>
      <x:c r="N244" s="34" t="str">
        <x:v>text</x:v>
      </x:c>
      <x:c r="O244" s="34" t="str"/>
      <x:c r="P244" s="38" t="str"/>
      <x:c r="Q244" s="38" t="str"/>
      <x:c r="R244" s="38" t="str"/>
      <x:c r="S244" s="38" t="str"/>
      <x:c r="T244" s="38" t="str"/>
      <x:c r="U244" s="38" t="str"/>
      <x:c r="V244" s="38" t="str"/>
      <x:c r="W244" s="38" t="str"/>
      <x:c r="X244" s="38" t="str"/>
      <x:c r="Y244" s="38" t="str"/>
      <x:c r="Z244" s="38" t="str"/>
      <x:c r="AA244" s="43" t="str">
        <x:f>IF('Instructions'!$B$3="","",'Instructions'!$B$3)</x:f>
      </x:c>
      <x:c r="AB244" s="43" t="str">
        <x:f>IF(P244="","PENDING",IF('Instructions'!$B$3="","SET_INITIALS",IF(P244="keep",IF(OR(Q244="",R244="",S244="",T244="",U244="",W244=""),"INCOMPLETE_KEEP","COMPLETE"),IF(P244="exclude",IF(OR(V244="",W244=""),"INCOMPLETE_EXCLUDE","COMPLETE"),"NEEDS_CONTEXT"))))</x:f>
        <x:v>PENDING</x:v>
      </x:c>
    </x:row>
    <x:row r="245" ht="62" customHeight="1">
      <x:c r="A245" s="34" t="str">
        <x:v>PC-06948</x:v>
      </x:c>
      <x:c r="B245" s="34" t="str">
        <x:v>The SARB can see
       all the transaction amounts and balances, but would not need to approve or reject transactions  
    as this is done by the network participants.</x:v>
      </x:c>
      <x:c r="C245" s="34" t="str"/>
      <x:c r="D245" s="34" t="str"/>
      <x:c r="E245" s="34" t="str"/>
      <x:c r="F245" s="34" t="str">
        <x:v>…  that will contain the 
       encrypted versions of the amount and the blinding factor.
   2. Bank A communicates the decryption key to Bank B and the SARB via a Whisper channel
       (performed during network set-up).
   3. The sender produces a range proof in addition to the Pedersen commitment, so that network
       participants can verify that the closing balance of the sender and the transaction value are both
       positive (in the range of 0 to 264-1).
   4. Public balance updates are done via consensus between network participants. The SARB can see
       all the transaction amounts and balances, but would not need to approve or reject transactions  
    as this is done by the network participants.</x:v>
      </x:c>
      <x:c r="G245" s="34" t="str">
        <x:v>PRD-0087-P0074-U01</x:v>
      </x:c>
      <x:c r="H245" s="34" t="str"/>
      <x:c r="I245" s="34" t="str">
        <x:v>ZA_SARB_SARB_ProjectKhokha-20180605</x:v>
      </x:c>
      <x:c r="J245" s="34" t="n">
        <x:v>74</x:v>
      </x:c>
      <x:c r="K245" s="34" t="str">
        <x:v>en</x:v>
      </x:c>
      <x:c r="L245" s="34" t="str">
        <x:v>South African Reserve Bank</x:v>
      </x:c>
      <x:c r="M245" s="34" t="str">
        <x:v>Retain the named authority's own CBDC decisions, explicit proposals, requirements, features, and executed findings. Exclude generic context, literature, foreign projects, and stakeholder views not explicitly adopted by the authority.</x:v>
      </x:c>
      <x:c r="N245" s="34" t="str">
        <x:v>text</x:v>
      </x:c>
      <x:c r="O245" s="34" t="str"/>
      <x:c r="P245" s="38" t="str"/>
      <x:c r="Q245" s="38" t="str"/>
      <x:c r="R245" s="38" t="str"/>
      <x:c r="S245" s="38" t="str"/>
      <x:c r="T245" s="38" t="str"/>
      <x:c r="U245" s="38" t="str"/>
      <x:c r="V245" s="38" t="str"/>
      <x:c r="W245" s="38" t="str"/>
      <x:c r="X245" s="38" t="str"/>
      <x:c r="Y245" s="38" t="str"/>
      <x:c r="Z245" s="38" t="str"/>
      <x:c r="AA245" s="43" t="str">
        <x:f>IF('Instructions'!$B$3="","",'Instructions'!$B$3)</x:f>
      </x:c>
      <x:c r="AB245" s="43" t="str">
        <x:f>IF(P245="","PENDING",IF('Instructions'!$B$3="","SET_INITIALS",IF(P245="keep",IF(OR(Q245="",R245="",S245="",T245="",U245="",W245=""),"INCOMPLETE_KEEP","COMPLETE"),IF(P245="exclude",IF(OR(V245="",W245=""),"INCOMPLETE_EXCLUDE","COMPLETE"),"NEEDS_CONTEXT"))))</x:f>
        <x:v>PENDING</x:v>
      </x:c>
    </x:row>
    <x:row r="246" ht="62" customHeight="1">
      <x:c r="A246" s="34" t="str">
        <x:v>PC-06848</x:v>
      </x:c>
      <x:c r="B246" s="34" t="str">
        <x:v>The scope of the project was to create a distributed ledger 
between participating banks for a wholesale payment 
system, backed by central-bank deposits, allowing 
participating banks to pledge, redeem and track balances 
of the tokenised rand on the ledger.</x:v>
      </x:c>
      <x:c r="C246" s="34" t="str"/>
      <x:c r="D246" s="34" t="str">
        <x:v>The scope of the project was to create a distributed ledger 
between participating banks for a wholesale payment 
system, backed by central-bank deposits</x:v>
      </x:c>
      <x:c r="E246" s="34" t="str"/>
      <x:c r="F246" s="34" t="str">
        <x:v>… t, in that  
it provides an opportunity to broaden the DLT skills base  
in the South African banking industry and also presents  
an opportunity to explore the type of collaborative 
innovation that is expected to become more common.  
The technology inherently requires the sharing of data 
between multiple parties, so this collaboration is critical 
in order to provide and maximise the benefits of DLT. 
The scope of the project was designed for the specific 
requirements of the local market and to complement 
previous work done in this area.
The scope of the project was to create a distributed ledger 
between participating banks for a wholesale payment 
system, backed by central-bank deposits, allowing 
participating banks to pledge, redeem and track balances 
of the tokenised rand on the ledger. The project aimed  
to assess the performance, scalability, privacy, resilience 
and finality of a DLT solution under conditions that were  
as realistic as possible, in that each bank was responsible 
for its own node and these nodes were distributed.
There are some specific  
areas of exploration.
Project Khokha was designed to simulate a ‘real-world’ 
trial of a DLT-based wholesale clearing and settlements 
system. The project therefore focuses on some practical 
aspects of using DLT to give practical experience  
to a broad group of partic …</x:v>
      </x:c>
      <x:c r="G246" s="34" t="str">
        <x:v>PRD-0087-P0022-U01</x:v>
      </x:c>
      <x:c r="H246" s="34" t="str">
        <x:v>PRD-0087-P0022-U01</x:v>
      </x:c>
      <x:c r="I246" s="34" t="str">
        <x:v>ZA_SARB_SARB_ProjectKhokha-20180605</x:v>
      </x:c>
      <x:c r="J246" s="34" t="n">
        <x:v>22</x:v>
      </x:c>
      <x:c r="K246" s="34" t="str">
        <x:v>en</x:v>
      </x:c>
      <x:c r="L246" s="34" t="str">
        <x:v>South African Reserve Bank</x:v>
      </x:c>
      <x:c r="M246" s="34" t="str">
        <x:v>Retain the named authority's own CBDC decisions, explicit proposals, requirements, features, and executed findings. Exclude generic context, literature, foreign projects, and stakeholder views not explicitly adopted by the authority.</x:v>
      </x:c>
      <x:c r="N246" s="34" t="str">
        <x:v>text</x:v>
      </x:c>
      <x:c r="O246" s="34" t="str"/>
      <x:c r="P246" s="38" t="str"/>
      <x:c r="Q246" s="38" t="str"/>
      <x:c r="R246" s="38" t="str"/>
      <x:c r="S246" s="38" t="str"/>
      <x:c r="T246" s="38" t="str"/>
      <x:c r="U246" s="38" t="str"/>
      <x:c r="V246" s="38" t="str"/>
      <x:c r="W246" s="38" t="str"/>
      <x:c r="X246" s="38" t="str"/>
      <x:c r="Y246" s="38" t="str"/>
      <x:c r="Z246" s="38" t="str"/>
      <x:c r="AA246" s="43" t="str">
        <x:f>IF('Instructions'!$B$3="","",'Instructions'!$B$3)</x:f>
      </x:c>
      <x:c r="AB246" s="43" t="str">
        <x:f>IF(P246="","PENDING",IF('Instructions'!$B$3="","SET_INITIALS",IF(P246="keep",IF(OR(Q246="",R246="",S246="",T246="",U246="",W246=""),"INCOMPLETE_KEEP","COMPLETE"),IF(P246="exclude",IF(OR(V246="",W246=""),"INCOMPLETE_EXCLUDE","COMPLETE"),"NEEDS_CONTEXT"))))</x:f>
        <x:v>PENDING</x:v>
      </x:c>
    </x:row>
    <x:row r="247" ht="62" customHeight="1">
      <x:c r="A247" s="34" t="str">
        <x:v>PC-00659</x:v>
      </x:c>
      <x:c r="B247" s="34" t="str">
        <x:v>Limited adoption by public and private entities : The slow adoption of SSI by both public
and private sector entities constitutes a significant challenge, potentially hindering the widespread
acceptance and effectiveness of this identity paradigm.</x:v>
      </x:c>
      <x:c r="C247" s="34" t="str"/>
      <x:c r="D247" s="34" t="str"/>
      <x:c r="E247" s="34" t="str"/>
      <x:c r="F247" s="34" t="str">
        <x:v>… oviders.
• Absence of sufficient wallet solutions: A crucial aspect of implementing SSI involves a developed
ecosystem of wallet solutions, a lack of which poses a hurdle in realizing a seamless integration of this
identity framework.
• Technology maturity concerns : Another challenge is the relative immaturity of the technology,
which has not yet evolved to adequately support the stringent requirements of mission-critical systems
such as identity issuance/verification and CBDC systems. This necessitates a careful approach to
implementation.
• Limited adoption by public and private entities : The slow adoption of SSI by both public
and private sector entities constitutes a significant challenge, potentially hindering the widespread
acceptance and effectiveness of this identity paradigm.
• Availability of legal IDs through SSI systems: Not all users may possess or have access to digital
identification that meets the necessary verification standards.
5 Identity and access management services
To guarantee that operations involving CBDC accounts and digital wallets are restricted to authorized users,
it is essential to properly implement authentication processes for users, devices and transactions. From an
access control standpoint, we must ensure that users have access only to their own funds and transaction
records.
Assuming th …</x:v>
      </x:c>
      <x:c r="G247" s="34" t="str">
        <x:v>PRD-0107-P0021-U01</x:v>
      </x:c>
      <x:c r="H247" s="34" t="str"/>
      <x:c r="I247" s="34" t="str">
        <x:v>CA_BoC_PETs_SDP2025_1</x:v>
      </x:c>
      <x:c r="J247" s="34" t="n">
        <x:v>21</x:v>
      </x:c>
      <x:c r="K247" s="34" t="str">
        <x:v>en</x:v>
      </x:c>
      <x:c r="L247" s="34" t="str">
        <x:v>Bank of Canada research on privacy-enhancing technologies for a potential CBDC</x:v>
      </x:c>
      <x:c r="M247" s="34" t="str">
        <x:v>Staff research is not an adopted design. Retain empirical findings or explicit Bank of Canada conclusions tied to its potential CBDC; exclude literature summaries.</x:v>
      </x:c>
      <x:c r="N247" s="34" t="str">
        <x:v>text</x:v>
      </x:c>
      <x:c r="O247" s="34" t="str"/>
      <x:c r="P247" s="38" t="str"/>
      <x:c r="Q247" s="38" t="str"/>
      <x:c r="R247" s="38" t="str"/>
      <x:c r="S247" s="38" t="str"/>
      <x:c r="T247" s="38" t="str"/>
      <x:c r="U247" s="38" t="str"/>
      <x:c r="V247" s="38" t="str"/>
      <x:c r="W247" s="38" t="str"/>
      <x:c r="X247" s="38" t="str"/>
      <x:c r="Y247" s="38" t="str"/>
      <x:c r="Z247" s="38" t="str"/>
      <x:c r="AA247" s="43" t="str">
        <x:f>IF('Instructions'!$B$3="","",'Instructions'!$B$3)</x:f>
      </x:c>
      <x:c r="AB247" s="43" t="str">
        <x:f>IF(P247="","PENDING",IF('Instructions'!$B$3="","SET_INITIALS",IF(P247="keep",IF(OR(Q247="",R247="",S247="",T247="",U247="",W247=""),"INCOMPLETE_KEEP","COMPLETE"),IF(P247="exclude",IF(OR(V247="",W247=""),"INCOMPLETE_EXCLUDE","COMPLETE"),"NEEDS_CONTEXT"))))</x:f>
        <x:v>PENDING</x:v>
      </x:c>
    </x:row>
    <x:row r="248" ht="62" customHeight="1">
      <x:c r="A248" s="34" t="str">
        <x:v>PC-01048</x:v>
      </x:c>
      <x:c r="B248" s="34" t="str">
        <x:v>The architecture of Corda allows multiple servers to 
perform centralized processing in parallel. Each 
server can calculate proposed updates to the ledger 
(e.g., the results of an LSM algorithm) and propose it 
to the participants. The first proposal would get pro-
cessed while the others are ignored as duplicates. 
This parallel processing removes the risk of a single 
point of failure for any such function.</x:v>
      </x:c>
      <x:c r="C248" s="34" t="str"/>
      <x:c r="D248" s="34" t="str">
        <x:v>The architecture of Corda allows multiple servers to 
perform centralized processing in parallel.</x:v>
      </x:c>
      <x:c r="E248" s="34" t="str"/>
      <x:c r="F248" s="34" t="str">
        <x:v>… e need to ensure that the notary node in 
a production solution has redundancy and failover 
options available to ensure the availability of any 
critical centralized service. To address this risk, the 
notary node could run a BFT 37 or non-BFT notary 
cluster across a number of servers or even data 
centres; authorize other participants to run notary 
nodes under their instruction in the event of an  
outage; or implement a range of other options to  
ensure that the service continues to be available if 
the primary notary is out of service. 
The architecture of Corda allows multiple servers to 
perform centralized processing in parallel. Each 
server can calculate proposed updates to the ledger 
(e.g., the results of an LSM algorithm) and propose it 
to the participants. The first proposal would get pro-
cessed while the others are ignored as duplicates. 
This parallel processing removes the risk of a single 
point of failure for any such function. Other single 
points of failure can be overcome by straightforward 
high-availability designs in production.
Operating Efficiency
As described above, DLT solutions are anticipated to 
dramatically reduce the number of errors and  
exceptions associated with manual processes that 
currently support settlement in Canada. Unfortu -
nately, without implementation in a production  
environment, it is very difficult to evaluate the  
capabilities of a DLT solution to reduce operating  
expenses associated with exception processing. 
37 BFT refers  …</x:v>
      </x:c>
      <x:c r="G248" s="34" t="str">
        <x:v>PRD-0015-P0034-U01</x:v>
      </x:c>
      <x:c r="H248" s="34" t="str">
        <x:v>PRD-0015-P0034-U01</x:v>
      </x:c>
      <x:c r="I248" s="34" t="str">
        <x:v>CA_Jasper_Phase12_2017</x:v>
      </x:c>
      <x:c r="J248" s="34" t="n">
        <x:v>34</x:v>
      </x:c>
      <x:c r="K248" s="34" t="str">
        <x:v>en</x:v>
      </x:c>
      <x:c r="L248" s="34" t="str">
        <x:v>Bank of Canada and Payments Canada (Project Jasper)</x:v>
      </x:c>
      <x:c r="M248" s="34" t="str">
        <x:v>Retain executed Project Jasper design choices and findings. Exclude general DLT literature and external examples.</x:v>
      </x:c>
      <x:c r="N248" s="34" t="str">
        <x:v>text</x:v>
      </x:c>
      <x:c r="O248" s="34" t="str"/>
      <x:c r="P248" s="38" t="str"/>
      <x:c r="Q248" s="38" t="str"/>
      <x:c r="R248" s="38" t="str"/>
      <x:c r="S248" s="38" t="str"/>
      <x:c r="T248" s="38" t="str"/>
      <x:c r="U248" s="38" t="str"/>
      <x:c r="V248" s="38" t="str"/>
      <x:c r="W248" s="38" t="str"/>
      <x:c r="X248" s="38" t="str"/>
      <x:c r="Y248" s="38" t="str"/>
      <x:c r="Z248" s="38" t="str"/>
      <x:c r="AA248" s="43" t="str">
        <x:f>IF('Instructions'!$B$3="","",'Instructions'!$B$3)</x:f>
      </x:c>
      <x:c r="AB248" s="43" t="str">
        <x:f>IF(P248="","PENDING",IF('Instructions'!$B$3="","SET_INITIALS",IF(P248="keep",IF(OR(Q248="",R248="",S248="",T248="",U248="",W248=""),"INCOMPLETE_KEEP","COMPLETE"),IF(P248="exclude",IF(OR(V248="",W248=""),"INCOMPLETE_EXCLUDE","COMPLETE"),"NEEDS_CONTEXT"))))</x:f>
        <x:v>PENDING</x:v>
      </x:c>
    </x:row>
    <x:row r="249" ht="62" customHeight="1">
      <x:c r="A249" s="34" t="str">
        <x:v>PC-02793</x:v>
      </x:c>
      <x:c r="B249" s="34" t="str">
        <x:v>Any 
end user eligible to connect to the digital shekel system will be able to do so.</x:v>
      </x:c>
      <x:c r="C249" s="34" t="str"/>
      <x:c r="D249" s="34" t="str"/>
      <x:c r="E249" s="34" t="str"/>
      <x:c r="F249" s="34" t="str">
        <x:v>…  need to offer 
the option of receiving payments via POS, whereas a PSP serving only businesses may not 
need to offer a mobile app. The digital shekel will operate on the principle of universality, 
whereby any end user can pay and receive payment from any other end user, regardless of 
the identity of the PSP of that user or the type of access technology the user employs.23 
Refusal to serve a customer must comply with regulatory provisions and not allow 
unreasonable refusal, particularly discrimination based on religion, race, gender, etc. Any 
end user eligible to connect to the digital shekel system will be able to do so. 24  As a result of 
allowing specialis ation, there may be situations where some end users find that no PSP is 
willing to serve them. The Bank of Israel will monitor the participation rates of the public in 
22 For example, through a technological mechanism that initiates an automatic payment from the 
business to its PSP and from there to the payer's PSP as a resu lt of each end user's payment 
transaction to a business. 
23 For further details, see section 4.2 "Access technol …</x:v>
      </x:c>
      <x:c r="G249" s="34" t="str">
        <x:v>PRD-0038-P0042-U01</x:v>
      </x:c>
      <x:c r="H249" s="34" t="str"/>
      <x:c r="I249" s="34" t="str">
        <x:v>IL_BoI_2024</x:v>
      </x:c>
      <x:c r="J249" s="34" t="n">
        <x:v>42</x:v>
      </x:c>
      <x:c r="K249" s="34" t="str">
        <x:v>en</x:v>
      </x:c>
      <x:c r="L249" s="34" t="str">
        <x:v>Bank of Israel (digital shekel)</x:v>
      </x:c>
      <x:c r="M249" s="34" t="str">
        <x:v>Retain the named authority's own CBDC decisions, explicit proposals, requirements, features, and executed findings. Exclude generic context, literature, foreign projects, and stakeholder views not explicitly adopted by the authority.</x:v>
      </x:c>
      <x:c r="N249" s="34" t="str">
        <x:v>text</x:v>
      </x:c>
      <x:c r="O249" s="34" t="str"/>
      <x:c r="P249" s="38" t="str"/>
      <x:c r="Q249" s="38" t="str"/>
      <x:c r="R249" s="38" t="str"/>
      <x:c r="S249" s="38" t="str"/>
      <x:c r="T249" s="38" t="str"/>
      <x:c r="U249" s="38" t="str"/>
      <x:c r="V249" s="38" t="str"/>
      <x:c r="W249" s="38" t="str"/>
      <x:c r="X249" s="38" t="str"/>
      <x:c r="Y249" s="38" t="str"/>
      <x:c r="Z249" s="38" t="str"/>
      <x:c r="AA249" s="43" t="str">
        <x:f>IF('Instructions'!$B$3="","",'Instructions'!$B$3)</x:f>
      </x:c>
      <x:c r="AB249" s="43" t="str">
        <x:f>IF(P249="","PENDING",IF('Instructions'!$B$3="","SET_INITIALS",IF(P249="keep",IF(OR(Q249="",R249="",S249="",T249="",U249="",W249=""),"INCOMPLETE_KEEP","COMPLETE"),IF(P249="exclude",IF(OR(V249="",W249=""),"INCOMPLETE_EXCLUDE","COMPLETE"),"NEEDS_CONTEXT"))))</x:f>
        <x:v>PENDING</x:v>
      </x:c>
    </x:row>
    <x:row r="250" ht="62" customHeight="1">
      <x:c r="A250" s="34" t="str">
        <x:v>PC-04248</x:v>
      </x:c>
      <x:c r="B250" s="34" t="str">
        <x:v>Denne eneretten 
vil prinsipielt sett ikke være til hinder for at Norges Bank også utsteder DSP 
denominert i kroner parallelt med sedler og mynter. Men denne typen 
sentralbankpenger vil da ikke bli tvungne betalingsmidler (hverken etter gjeldende 
eller foreslått ny sentralbanklov), med mindre lovverket endres.</x:v>
      </x:c>
      <x:c r="C250" s="34" t="str"/>
      <x:c r="D250" s="34" t="str">
        <x:v>Men denne typen 
sentralbankpenger vil da ikke bli tvungne betalingsmidler (hverken etter gjeldende 
eller foreslått ny sentralbanklov), med mindre lovverket endres.</x:v>
      </x:c>
      <x:c r="E250" s="34" t="str"/>
      <x:c r="F250" s="34" t="str">
        <x:v>… oreslått videreført i forslag til 
ny sentralbanklov § 1-3. Avhengig av blant annet internasjonal utvikling og praksis og 
øvrige tilpasninger av loven,44 kan det tenkes at utstedelse av elektroniske 
sentralbankpenger til publikum etter hvert vil være et vanlig eller naturlig tiltak for en 
sentralbank.45  
Norges Bank har etter gjeldende sentralbanklov § 13 enerett til å utstede sedler og 
mynter, og sentralbankens sedler og mynter skal være tvungne betalingsmidler, jf. § 
14. Dette foreslås også videreført i ny sentralbanklov §§ 3-4 og 3-5. Denne eneretten 
vil prinsipielt sett ikke være til hinder for at Norges Bank også utsteder DSP 
denominert i kroner parallelt med sedler og mynter. Men denne typen 
sentralbankpenger vil da ikke bli tvungne betalingsmidler (hverken etter gjeldende 
eller foreslått ny sentralbanklov), med mindre lovverket endres.46  
43 Lov om finansavtaler og finansoppdrag av 25. juni 1999 nr. 46. 
44 Se omtale av blant annet kontohold for publikum i det følgende. 
45 NOU (2017) kapittel 23.6. 
46 NOU (2017) kapittel 23.6.</x:v>
      </x:c>
      <x:c r="G250" s="34" t="str">
        <x:v>PRD-0053-P0042-U01</x:v>
      </x:c>
      <x:c r="H250" s="34" t="str">
        <x:v>PRD-0053-P0042-U01</x:v>
      </x:c>
      <x:c r="I250" s="34" t="str">
        <x:v>NO_Norway_nbmemo-1-2018</x:v>
      </x:c>
      <x:c r="J250" s="34" t="n">
        <x:v>42</x:v>
      </x:c>
      <x:c r="K250" s="34" t="str">
        <x:v>en</x:v>
      </x:c>
      <x:c r="L250" s="34" t="str">
        <x:v>Norges Bank</x:v>
      </x:c>
      <x:c r="M250" s="34" t="str">
        <x:v>Retain the named authority's own CBDC decisions, explicit proposals, requirements, features, and executed findings. Exclude generic context, literature, foreign projects, and stakeholder views not explicitly adopted by the authority.</x:v>
      </x:c>
      <x:c r="N250" s="34" t="str">
        <x:v>text</x:v>
      </x:c>
      <x:c r="O250" s="34" t="str"/>
      <x:c r="P250" s="38" t="str"/>
      <x:c r="Q250" s="38" t="str"/>
      <x:c r="R250" s="38" t="str"/>
      <x:c r="S250" s="38" t="str"/>
      <x:c r="T250" s="38" t="str"/>
      <x:c r="U250" s="38" t="str"/>
      <x:c r="V250" s="38" t="str"/>
      <x:c r="W250" s="38" t="str"/>
      <x:c r="X250" s="38" t="str"/>
      <x:c r="Y250" s="38" t="str"/>
      <x:c r="Z250" s="38" t="str"/>
      <x:c r="AA250" s="43" t="str">
        <x:f>IF('Instructions'!$B$3="","",'Instructions'!$B$3)</x:f>
      </x:c>
      <x:c r="AB250" s="43" t="str">
        <x:f>IF(P250="","PENDING",IF('Instructions'!$B$3="","SET_INITIALS",IF(P250="keep",IF(OR(Q250="",R250="",S250="",T250="",U250="",W250=""),"INCOMPLETE_KEEP","COMPLETE"),IF(P250="exclude",IF(OR(V250="",W250=""),"INCOMPLETE_EXCLUDE","COMPLETE"),"NEEDS_CONTEXT"))))</x:f>
        <x:v>PENDING</x:v>
      </x:c>
    </x:row>
    <x:row r="251" ht="62" customHeight="1">
      <x:c r="A251" s="34" t="str">
        <x:v>PC-06555</x:v>
      </x:c>
      <x:c r="B251" s="34" t="str">
        <x:v>Test results from the experiment revealed that the blockchain-enabled 
payments system settles transactions in fewer than ten seconds on average 
and that throughput across the system increases as additional currencies are 
included.</x:v>
      </x:c>
      <x:c r="C251" s="34" t="str"/>
      <x:c r="D251" s="34" t="str">
        <x:v>non-settlement processes, such as market making and AML/OFAC, were 
assumed to take place off-ledger and were abstracted for the purposes of the 
prototype.</x:v>
      </x:c>
      <x:c r="E251" s="34" t="str"/>
      <x:c r="F251"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251" s="34" t="str">
        <x:v>PRD-0081-P0011-U01</x:v>
      </x:c>
      <x:c r="H251" s="34" t="str">
        <x:v>PRD-0081-P0011-U01</x:v>
      </x:c>
      <x:c r="I251" s="34" t="str">
        <x:v>US_NYFed_CedarPhaseOne_2022</x:v>
      </x:c>
      <x:c r="J251" s="34" t="n">
        <x:v>11</x:v>
      </x:c>
      <x:c r="K251" s="34" t="str">
        <x:v>en</x:v>
      </x:c>
      <x:c r="L251" s="34" t="str">
        <x:v>Federal Reserve Bank of New York (Project Cedar Phase I)</x:v>
      </x:c>
      <x:c r="M251" s="34" t="str">
        <x:v>Retain executed Project Cedar design choices and findings. Exclude general wholesale-CBDC or DLT background.</x:v>
      </x:c>
      <x:c r="N251" s="34" t="str">
        <x:v>text</x:v>
      </x:c>
      <x:c r="O251" s="34" t="str"/>
      <x:c r="P251" s="38" t="str"/>
      <x:c r="Q251" s="38" t="str"/>
      <x:c r="R251" s="38" t="str"/>
      <x:c r="S251" s="38" t="str"/>
      <x:c r="T251" s="38" t="str"/>
      <x:c r="U251" s="38" t="str"/>
      <x:c r="V251" s="38" t="str"/>
      <x:c r="W251" s="38" t="str"/>
      <x:c r="X251" s="38" t="str"/>
      <x:c r="Y251" s="38" t="str"/>
      <x:c r="Z251" s="38" t="str"/>
      <x:c r="AA251" s="43" t="str">
        <x:f>IF('Instructions'!$B$3="","",'Instructions'!$B$3)</x:f>
      </x:c>
      <x:c r="AB251" s="43" t="str">
        <x:f>IF(P251="","PENDING",IF('Instructions'!$B$3="","SET_INITIALS",IF(P251="keep",IF(OR(Q251="",R251="",S251="",T251="",U251="",W251=""),"INCOMPLETE_KEEP","COMPLETE"),IF(P251="exclude",IF(OR(V251="",W251=""),"INCOMPLETE_EXCLUDE","COMPLETE"),"NEEDS_CONTEXT"))))</x:f>
        <x:v>PENDING</x:v>
      </x:c>
    </x:row>
    <x:row r="252" ht="62" customHeight="1">
      <x:c r="A252" s="34" t="str">
        <x:v>PC-03635</x:v>
      </x:c>
      <x:c r="B252" s="34" t="str">
        <x:v>having a component that can be remunerated and whose 
individual holdings can be controlled, coupled with a more cash-like one and 
also offering innovative features, such as the programmability of the money.</x:v>
      </x:c>
      <x:c r="C252" s="34" t="str"/>
      <x:c r="D252" s="34" t="str"/>
      <x:c r="E252" s="34" t="str"/>
      <x:c r="F252" s="34" t="str">
        <x:v>… integrated solution would be feasible, adaptable and open-ended. 
In fact, by combining the two components, it is technically possible to 
accommodate different end users with different needs in terms of privacy, 
inclusiveness, cash-likeness or programmability. The integrated solution would 
work as a bearer and a more private instrument as well as an account-based 
one closer to electronic money, shaped by what the market would value and 
demand. 
Thus, it would make it possible to modulate the features of the D€ according 
to the use cases, having a component that can be remunerated and whose 
individual holdings can be controlled, coupled with a more cash-like one and 
also offering innovative features, such as the programmability of the money. 
The latter would pave the way for the development of innovative applications 
by market players to quickly interact with and build value around the CBDC 
infrastructure. 
Using an open ledger for the DLT component would additionally broaden 
the openness towards Fintech companies, thereby fostering innovation and 
competition in the market, as they could perhaps implement additional 
solutions on top of the open ledger. 
The TIPS+/itCoin integration, while allowing for planning interoperability with 
other solutions, would also make it straig …</x:v>
      </x:c>
      <x:c r="G252" s="34" t="str">
        <x:v>PRD-0042-P0056-U01</x:v>
      </x:c>
      <x:c r="H252" s="34" t="str"/>
      <x:c r="I252" s="34" t="str">
        <x:v>IT_BdI_MISP_2021</x:v>
      </x:c>
      <x:c r="J252" s="34" t="n">
        <x:v>56</x:v>
      </x:c>
      <x:c r="K252" s="34" t="str">
        <x:v>en</x:v>
      </x:c>
      <x:c r="L252" s="34" t="str">
        <x:v>Banca d'Italia research context</x:v>
      </x:c>
      <x:c r="M252" s="34" t="str">
        <x:v>This research paper is not automatically an issuer commitment. Retain only Banca d'Italia own-project results or explicit institutional positions; exclude literature and model assumptions.</x:v>
      </x:c>
      <x:c r="N252" s="34" t="str">
        <x:v>text</x:v>
      </x:c>
      <x:c r="O252" s="34" t="str"/>
      <x:c r="P252" s="38" t="str"/>
      <x:c r="Q252" s="38" t="str"/>
      <x:c r="R252" s="38" t="str"/>
      <x:c r="S252" s="38" t="str"/>
      <x:c r="T252" s="38" t="str"/>
      <x:c r="U252" s="38" t="str"/>
      <x:c r="V252" s="38" t="str"/>
      <x:c r="W252" s="38" t="str"/>
      <x:c r="X252" s="38" t="str"/>
      <x:c r="Y252" s="38" t="str"/>
      <x:c r="Z252" s="38" t="str"/>
      <x:c r="AA252" s="43" t="str">
        <x:f>IF('Instructions'!$B$3="","",'Instructions'!$B$3)</x:f>
      </x:c>
      <x:c r="AB252" s="43" t="str">
        <x:f>IF(P252="","PENDING",IF('Instructions'!$B$3="","SET_INITIALS",IF(P252="keep",IF(OR(Q252="",R252="",S252="",T252="",U252="",W252=""),"INCOMPLETE_KEEP","COMPLETE"),IF(P252="exclude",IF(OR(V252="",W252=""),"INCOMPLETE_EXCLUDE","COMPLETE"),"NEEDS_CONTEXT"))))</x:f>
        <x:v>PENDING</x:v>
      </x:c>
    </x:row>
    <x:row r="253" ht="62" customHeight="1">
      <x:c r="A253" s="34" t="str">
        <x:v>PC-06287</x:v>
      </x:c>
      <x:c r="B253" s="34" t="str">
        <x:v>The interactions and dependencies between these components and activities would require 
the development of scheme rules, as well as operating and technical standards.</x:v>
      </x:c>
      <x:c r="C253" s="34" t="str"/>
      <x:c r="D253" s="34" t="str"/>
      <x:c r="E253" s="34" t="str"/>
      <x:c r="F253" s="34" t="str">
        <x:v>Page 46 
Figure 8: Illustrative conceptual model for a UK CBDC 
There would be a range of different actors and activities in the CBDC ecosystem. 
Standards would be needed to define and manage their interactions and 
dependencies. 
A CBDC ecosystem would include different actors and activities. Some activities and 
components would be operated by the Bank, while others would be operated by third parties. 
The interactions and dependencies between these components and activities would require 
the development of scheme rules, as well as operating and technical standards. 
Table F outlines the different components and activities in a CBDC ecosystem and the actors 
that might be responible for building, operating and maintaining them.</x:v>
      </x:c>
      <x:c r="G253" s="34" t="str">
        <x:v>PRD-0076-P0047-U01</x:v>
      </x:c>
      <x:c r="H253" s="34" t="str"/>
      <x:c r="I253" s="34" t="str">
        <x:v>UK_BoE_2023_TechWP</x:v>
      </x:c>
      <x:c r="J253" s="34" t="n">
        <x:v>47</x:v>
      </x:c>
      <x:c r="K253" s="34" t="str">
        <x:v>en</x:v>
      </x:c>
      <x:c r="L253" s="34" t="str">
        <x:v>Bank of England and HM Treasury (digital pound)</x:v>
      </x:c>
      <x:c r="M253" s="34" t="str">
        <x:v>Retain the named authority's own CBDC decisions, explicit proposals, requirements, features, and executed findings. Exclude generic context, literature, foreign projects, and stakeholder views not explicitly adopted by the authority.</x:v>
      </x:c>
      <x:c r="N253" s="34" t="str">
        <x:v>text</x:v>
      </x:c>
      <x:c r="O253" s="34" t="str"/>
      <x:c r="P253" s="38" t="str"/>
      <x:c r="Q253" s="38" t="str"/>
      <x:c r="R253" s="38" t="str"/>
      <x:c r="S253" s="38" t="str"/>
      <x:c r="T253" s="38" t="str"/>
      <x:c r="U253" s="38" t="str"/>
      <x:c r="V253" s="38" t="str"/>
      <x:c r="W253" s="38" t="str"/>
      <x:c r="X253" s="38" t="str"/>
      <x:c r="Y253" s="38" t="str"/>
      <x:c r="Z253" s="38" t="str"/>
      <x:c r="AA253" s="43" t="str">
        <x:f>IF('Instructions'!$B$3="","",'Instructions'!$B$3)</x:f>
      </x:c>
      <x:c r="AB253" s="43" t="str">
        <x:f>IF(P253="","PENDING",IF('Instructions'!$B$3="","SET_INITIALS",IF(P253="keep",IF(OR(Q253="",R253="",S253="",T253="",U253="",W253=""),"INCOMPLETE_KEEP","COMPLETE"),IF(P253="exclude",IF(OR(V253="",W253=""),"INCOMPLETE_EXCLUDE","COMPLETE"),"NEEDS_CONTEXT"))))</x:f>
        <x:v>PENDING</x:v>
      </x:c>
    </x:row>
    <x:row r="254" ht="62" customHeight="1">
      <x:c r="A254" s="34" t="str">
        <x:v>PC-00330</x:v>
      </x:c>
      <x:c r="B254" s="34" t="str">
        <x:v>The RBA and 
DFCRC are also open to considering whether, and under what conditions, appropriately regulated privately 
issued stablecoins could play a role as a DvP settlement asset in wholesale tokenised asset markets.</x:v>
      </x:c>
      <x:c r="C254" s="34" t="str"/>
      <x:c r="D254" s="34" t="str"/>
      <x:c r="E254" s="34" t="str"/>
      <x:c r="F254" s="34" t="str">
        <x:v>… ttlement (i.e. Model A). 
The five settlement models explored in Phase 1 are intended to be an aid to analysis and understanding of 
the research problem in Project Acacia. They are not intended to represent a menu of options that the RBA 
is willing to support or to constrain the range of models that could be considered in Phase 2 of the project. 
In the evaluation it was assumed, for the settlement models that use privately issued forms of money as 
the DvP settlement asset, that this settlement asset would be either a deposit token or RBDC. The RBA and 
DFCRC are also open to considering whether, and under what conditions, appropriately regulated privately 
issued stablecoins could play a role as a DvP settlement asset in wholesale tokenised asset markets.</x:v>
      </x:c>
      <x:c r="G254" s="34" t="str">
        <x:v>PRD-0007-P0036-U01</x:v>
      </x:c>
      <x:c r="H254" s="34" t="str"/>
      <x:c r="I254" s="34" t="str">
        <x:v>AU_RBA_003</x:v>
      </x:c>
      <x:c r="J254" s="34" t="n">
        <x:v>36</x:v>
      </x:c>
      <x:c r="K254" s="34" t="str">
        <x:v>en</x:v>
      </x:c>
      <x:c r="L254" s="34" t="str">
        <x:v>Reserve Bank of Australia and Digital Finance CRC (Project Acacia)</x:v>
      </x:c>
      <x:c r="M254" s="34" t="str">
        <x:v>Retain official Project Acacia design choices, requirements, and executed results. Exclude general tokenisation context and unadopted respondent suggestions.</x:v>
      </x:c>
      <x:c r="N254" s="34" t="str">
        <x:v>text</x:v>
      </x:c>
      <x:c r="O254" s="34" t="str"/>
      <x:c r="P254" s="38" t="str"/>
      <x:c r="Q254" s="38" t="str"/>
      <x:c r="R254" s="38" t="str"/>
      <x:c r="S254" s="38" t="str"/>
      <x:c r="T254" s="38" t="str"/>
      <x:c r="U254" s="38" t="str"/>
      <x:c r="V254" s="38" t="str"/>
      <x:c r="W254" s="38" t="str"/>
      <x:c r="X254" s="38" t="str"/>
      <x:c r="Y254" s="38" t="str"/>
      <x:c r="Z254" s="38" t="str"/>
      <x:c r="AA254" s="43" t="str">
        <x:f>IF('Instructions'!$B$3="","",'Instructions'!$B$3)</x:f>
      </x:c>
      <x:c r="AB254" s="43" t="str">
        <x:f>IF(P254="","PENDING",IF('Instructions'!$B$3="","SET_INITIALS",IF(P254="keep",IF(OR(Q254="",R254="",S254="",T254="",U254="",W254=""),"INCOMPLETE_KEEP","COMPLETE"),IF(P254="exclude",IF(OR(V254="",W254=""),"INCOMPLETE_EXCLUDE","COMPLETE"),"NEEDS_CONTEXT"))))</x:f>
        <x:v>PENDING</x:v>
      </x:c>
    </x:row>
    <x:row r="255" ht="62" customHeight="1">
      <x:c r="A255" s="34" t="str">
        <x:v>PC-06592</x:v>
      </x:c>
      <x:c r="B255" s="34" t="str">
        <x:v>The CBDC design, 
deployment, and maintenance should adhere to privacy engineering and risk 
management best practices, including privacy by design and disassociability.</x:v>
      </x:c>
      <x:c r="C255" s="34" t="str"/>
      <x:c r="D255" s="34" t="str"/>
      <x:c r="E255" s="34" t="str"/>
      <x:c r="F255" s="34" t="str">
        <x:v>… sure compliance with civil and human rights. The 
CBDC system should be able to incorporate technical protections that prevent the 
use of CBDC in ways that violate civil or human rights. The CBDC system should 
also be protected from abuse during periods of high political volatility or deviation 
from democratic values. 
8. Align with democratic and environmental values, including privacy protections 
a. Sensitive financial data should be private. The CBDC system should maintain 
privacy and protect against arbitrary or unlawful surveillance. The CBDC design, 
deployment, and maintenance should adhere to privacy engineering and risk 
management best practices, including privacy by design and disassociability.
5 
Built-in protections and design choices should ensure that privacy is included by 
default, including ensuring that data collection conforms to reasonable 
expectations and only data that is strictly necessary for advancing CBDC system 
policy objectives is collected. 
b. The CBDC system should be sustainable. The CBDC system should be 
compatible with U.S. environmental priorities, including cutting U.S. greenhouse 
gas pollution by 50-52% from 2005 levels by 2030 and transitioning to a net-zero 
emissions economy by 2050. The CBDC system  …</x:v>
      </x:c>
      <x:c r="G255" s="34" t="str">
        <x:v>PRD-0082-P0010-U01</x:v>
      </x:c>
      <x:c r="H255" s="34" t="str"/>
      <x:c r="I255" s="34" t="str">
        <x:v>US_WhiteHouse_TechEval_2022</x:v>
      </x:c>
      <x:c r="J255" s="34" t="n">
        <x:v>10</x:v>
      </x:c>
      <x:c r="K255" s="34" t="str">
        <x:v>en</x:v>
      </x:c>
      <x:c r="L255" s="34" t="str">
        <x:v>United States federal interagency CBDC technical evaluation</x:v>
      </x:c>
      <x:c r="M255" s="34" t="str">
        <x:v>This is a technical evaluation, not an issuance decision. Retain explicit US design objectives, requirements, or conclusions; exclude option inventories without an institutional position.</x:v>
      </x:c>
      <x:c r="N255" s="34" t="str">
        <x:v>text</x:v>
      </x:c>
      <x:c r="O255" s="34" t="str"/>
      <x:c r="P255" s="38" t="str"/>
      <x:c r="Q255" s="38" t="str"/>
      <x:c r="R255" s="38" t="str"/>
      <x:c r="S255" s="38" t="str"/>
      <x:c r="T255" s="38" t="str"/>
      <x:c r="U255" s="38" t="str"/>
      <x:c r="V255" s="38" t="str"/>
      <x:c r="W255" s="38" t="str"/>
      <x:c r="X255" s="38" t="str"/>
      <x:c r="Y255" s="38" t="str"/>
      <x:c r="Z255" s="38" t="str"/>
      <x:c r="AA255" s="43" t="str">
        <x:f>IF('Instructions'!$B$3="","",'Instructions'!$B$3)</x:f>
      </x:c>
      <x:c r="AB255" s="43" t="str">
        <x:f>IF(P255="","PENDING",IF('Instructions'!$B$3="","SET_INITIALS",IF(P255="keep",IF(OR(Q255="",R255="",S255="",T255="",U255="",W255=""),"INCOMPLETE_KEEP","COMPLETE"),IF(P255="exclude",IF(OR(V255="",W255=""),"INCOMPLETE_EXCLUDE","COMPLETE"),"NEEDS_CONTEXT"))))</x:f>
        <x:v>PENDING</x:v>
      </x:c>
    </x:row>
    <x:row r="256" ht="62" customHeight="1">
      <x:c r="A256" s="34" t="str">
        <x:v>PC-02803</x:v>
      </x:c>
      <x:c r="B256" s="34" t="str">
        <x:v>FIs will play a role in a universal solution for converting cash to digital 
shekels and vice versa.</x:v>
      </x:c>
      <x:c r="C256" s="34" t="str"/>
      <x:c r="D256" s="34" t="str"/>
      <x:c r="E256" s="34" t="str"/>
      <x:c r="F256" s="34" t="str">
        <x:v>… number of PSPs in the 
digital shekel that would support competition in the payments market? 
3.3.2. FIs 
 Financial institutions that manage payment accounts will be required, from a certain 
threshold, to participate in the digital shekel system as FIs and allow their customers 
to fund and defund their DS wallets against the account managed with them. An entity 
that manages payment accounts for its customers can serve as an FI even if it does not 
have an account in the RTGS system or a DS wallet, through an engagement  with 
another FI. FIs will play a role in a universal solution for converting cash to digital 
shekels and vice versa. 
As mentioned in section 2 above, the digital shekel will join other forms of money that 
already exist – cash (banknotes and coins), which together with the digital shekel and the 
banks' current account s at the Bank of Israel constitute the "monetary base" (or " public 
money"), and the digital money deposited in the accounts of banks and payment companies 
(referred to as "private money"). To maintain the principle of "uniformity of money" – and</x:v>
      </x:c>
      <x:c r="G256" s="34" t="str">
        <x:v>PRD-0038-P0046-U01</x:v>
      </x:c>
      <x:c r="H256" s="34" t="str"/>
      <x:c r="I256" s="34" t="str">
        <x:v>IL_BoI_2024</x:v>
      </x:c>
      <x:c r="J256" s="34" t="n">
        <x:v>46</x:v>
      </x:c>
      <x:c r="K256" s="34" t="str">
        <x:v>en</x:v>
      </x:c>
      <x:c r="L256" s="34" t="str">
        <x:v>Bank of Israel (digital shekel)</x:v>
      </x:c>
      <x:c r="M256" s="34" t="str">
        <x:v>Retain the named authority's own CBDC decisions, explicit proposals, requirements, features, and executed findings. Exclude generic context, literature, foreign projects, and stakeholder views not explicitly adopted by the authority.</x:v>
      </x:c>
      <x:c r="N256" s="34" t="str">
        <x:v>text</x:v>
      </x:c>
      <x:c r="O256" s="34" t="str"/>
      <x:c r="P256" s="38" t="str"/>
      <x:c r="Q256" s="38" t="str"/>
      <x:c r="R256" s="38" t="str"/>
      <x:c r="S256" s="38" t="str"/>
      <x:c r="T256" s="38" t="str"/>
      <x:c r="U256" s="38" t="str"/>
      <x:c r="V256" s="38" t="str"/>
      <x:c r="W256" s="38" t="str"/>
      <x:c r="X256" s="38" t="str"/>
      <x:c r="Y256" s="38" t="str"/>
      <x:c r="Z256" s="38" t="str"/>
      <x:c r="AA256" s="43" t="str">
        <x:f>IF('Instructions'!$B$3="","",'Instructions'!$B$3)</x:f>
      </x:c>
      <x:c r="AB256" s="43" t="str">
        <x:f>IF(P256="","PENDING",IF('Instructions'!$B$3="","SET_INITIALS",IF(P256="keep",IF(OR(Q256="",R256="",S256="",T256="",U256="",W256=""),"INCOMPLETE_KEEP","COMPLETE"),IF(P256="exclude",IF(OR(V256="",W256=""),"INCOMPLETE_EXCLUDE","COMPLETE"),"NEEDS_CONTEXT"))))</x:f>
        <x:v>PENDING</x:v>
      </x:c>
    </x:row>
    <x:row r="257" ht="62" customHeight="1">
      <x:c r="A257" s="34" t="str">
        <x:v>PC-05015</x:v>
      </x:c>
      <x:c r="B257" s="34" t="str">
        <x:v>the technological and operational infrastructure will be created by the Bank of Russia with the 
inclusion of credit institutions and, potentially, other financial intermediaries.</x:v>
      </x:c>
      <x:c r="C257" s="34" t="str"/>
      <x:c r="D257" s="34" t="str"/>
      <x:c r="E257" s="34" t="str"/>
      <x:c r="F257" s="34" t="str">
        <x:v>… 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
It is also important to resolve legal issues related to the use of a CBDC in the circumstances 
where the technological and operational infrastructure will be created by the Bank of Russia with the 
inclusion of credit institutions and, potentially, other financial intermediaries. It becomes particularly 
important to establish and allocate the responsibility for the sustainability and continuity of the 
information system within which a central bank digital currency will circulate.
6. LEGISLATIVE AND REGULATORY CHANGES  
REQUIRED TO IMPLEMENT A DIGITAL RUBLE</x:v>
      </x:c>
      <x:c r="G257" s="34" t="str">
        <x:v>PRD-0064-P0035-U01</x:v>
      </x:c>
      <x:c r="H257" s="34" t="str"/>
      <x:c r="I257" s="34" t="str">
        <x:v>RU_Russia_consultation_paper_201013</x:v>
      </x:c>
      <x:c r="J257" s="34" t="n">
        <x:v>35</x:v>
      </x:c>
      <x:c r="K257" s="34" t="str">
        <x:v>en</x:v>
      </x:c>
      <x:c r="L257" s="34" t="str">
        <x:v>Bank of Russia (digital ruble)</x:v>
      </x:c>
      <x:c r="M257" s="34" t="str">
        <x:v>Retain explicit Bank of Russia proposals, preferences, and requirements. Exclude open questions and future research without a position.</x:v>
      </x:c>
      <x:c r="N257" s="34" t="str">
        <x:v>text</x:v>
      </x:c>
      <x:c r="O257" s="34" t="str"/>
      <x:c r="P257" s="38" t="str"/>
      <x:c r="Q257" s="38" t="str"/>
      <x:c r="R257" s="38" t="str"/>
      <x:c r="S257" s="38" t="str"/>
      <x:c r="T257" s="38" t="str"/>
      <x:c r="U257" s="38" t="str"/>
      <x:c r="V257" s="38" t="str"/>
      <x:c r="W257" s="38" t="str"/>
      <x:c r="X257" s="38" t="str"/>
      <x:c r="Y257" s="38" t="str"/>
      <x:c r="Z257" s="38" t="str"/>
      <x:c r="AA257" s="43" t="str">
        <x:f>IF('Instructions'!$B$3="","",'Instructions'!$B$3)</x:f>
      </x:c>
      <x:c r="AB257" s="43" t="str">
        <x:f>IF(P257="","PENDING",IF('Instructions'!$B$3="","SET_INITIALS",IF(P257="keep",IF(OR(Q257="",R257="",S257="",T257="",U257="",W257=""),"INCOMPLETE_KEEP","COMPLETE"),IF(P257="exclude",IF(OR(V257="",W257=""),"INCOMPLETE_EXCLUDE","COMPLETE"),"NEEDS_CONTEXT"))))</x:f>
        <x:v>PENDING</x:v>
      </x:c>
    </x:row>
    <x:row r="258" ht="62" customHeight="1">
      <x:c r="A258" s="34" t="str">
        <x:v>PC-06229</x:v>
      </x:c>
      <x:c r="B258" s="34" t="str">
        <x:v>Security risks for a CBDC system are largely the same as for other retail payment 
infrastructure, but additional functionality, such as offline payments and 
programmability, could introduce new and additional security risk.</x:v>
      </x:c>
      <x:c r="C258" s="34" t="str"/>
      <x:c r="D258" s="34" t="str">
        <x:v>The Bank is working with partners to understand different approaches to threat 
modelling and system-driven security risk management.</x:v>
      </x:c>
      <x:c r="E258" s="34" t="str"/>
      <x:c r="F258" s="34" t="str">
        <x:v>Page 25 
3.2: Security 
Summary 
• A CBDC system that is secure by design ensures confidence in money and 
promotes user trust and adoption. 
• Security risks for a CBDC system are largely the same as for other retail payment 
infrastructure, but additional functionality, such as offline payments and 
programmability, could introduce new and additional security risk.  
• As national infrastructure, it is crucial that security risks are evaluated early in the 
design phase, and security controls are designed and built into the CBDC 
ecosystem, alongside stringent and comprehensive risk assurance and 
management. 
• A resilient, layered security design that assumes breach could occur will help 
minimise the likelihood of a threat actor advancing within the CBDC system.  
• The Bank is working with partners to understand different approaches to threat 
modelling and system-driven security risk management. 
 …</x:v>
      </x:c>
      <x:c r="G258" s="34" t="str">
        <x:v>PRD-0076-P0026-U01</x:v>
      </x:c>
      <x:c r="H258" s="34" t="str">
        <x:v>PRD-0076-P0026-U01</x:v>
      </x:c>
      <x:c r="I258" s="34" t="str">
        <x:v>UK_BoE_2023_TechWP</x:v>
      </x:c>
      <x:c r="J258" s="34" t="n">
        <x:v>26</x:v>
      </x:c>
      <x:c r="K258" s="34" t="str">
        <x:v>en</x:v>
      </x:c>
      <x:c r="L258" s="34" t="str">
        <x:v>Bank of England and HM Treasury (digital pound)</x:v>
      </x:c>
      <x:c r="M258" s="34" t="str">
        <x:v>Retain the named authority's own CBDC decisions, explicit proposals, requirements, features, and executed findings. Exclude generic context, literature, foreign projects, and stakeholder views not explicitly adopted by the authority.</x:v>
      </x:c>
      <x:c r="N258" s="34" t="str">
        <x:v>text</x:v>
      </x:c>
      <x:c r="O258" s="34" t="str"/>
      <x:c r="P258" s="38" t="str"/>
      <x:c r="Q258" s="38" t="str"/>
      <x:c r="R258" s="38" t="str"/>
      <x:c r="S258" s="38" t="str"/>
      <x:c r="T258" s="38" t="str"/>
      <x:c r="U258" s="38" t="str"/>
      <x:c r="V258" s="38" t="str"/>
      <x:c r="W258" s="38" t="str"/>
      <x:c r="X258" s="38" t="str"/>
      <x:c r="Y258" s="38" t="str"/>
      <x:c r="Z258" s="38" t="str"/>
      <x:c r="AA258" s="43" t="str">
        <x:f>IF('Instructions'!$B$3="","",'Instructions'!$B$3)</x:f>
      </x:c>
      <x:c r="AB258" s="43" t="str">
        <x:f>IF(P258="","PENDING",IF('Instructions'!$B$3="","SET_INITIALS",IF(P258="keep",IF(OR(Q258="",R258="",S258="",T258="",U258="",W258=""),"INCOMPLETE_KEEP","COMPLETE"),IF(P258="exclude",IF(OR(V258="",W258=""),"INCOMPLETE_EXCLUDE","COMPLETE"),"NEEDS_CONTEXT"))))</x:f>
        <x:v>PENDING</x:v>
      </x:c>
    </x:row>
    <x:row r="259" ht="62" customHeight="1">
      <x:c r="A259" s="34" t="str">
        <x:v>PC-06105</x:v>
      </x:c>
      <x:c r="B259" s="34" t="str">
        <x:v>limits on the amount of CBDC that could be held</x:v>
      </x:c>
      <x:c r="C259" s="34" t="str"/>
      <x:c r="D259" s="34" t="str"/>
      <x:c r="E259" s="34" t="str"/>
      <x:c r="F259" s="34" t="str">
        <x:v>Discussion Paper: Central Bank Digital Currency  March 2020 38
assets to back an enlarged central bank balance sheet, and therefore the central bank may have to broaden the 
range of assets purchased or lent against.
5.4 Managing the risks through economic design of CBDC
Three possible tools to manage these risks, discussed below, are remuneration of CBDC, the tiering and structure 
of that remuneration, and limits on the amount of CBDC that could be held.
While the central bank would have direct control over these economic design choices, it would have to be aware 
that it might have only indirect control of features offered by Payment Interface Providers that could also affect 
the final attractiveness of CBDC. For instance, user‑friendly design, loyalty schemes or other financial products 
being bundled with CBDC could make holding CBDC more attractive to the public.
Design choice 1: Remuneration
The most important design decision for CBDC would be whether to remunerate, ie pay interest on C …</x:v>
      </x:c>
      <x:c r="G259" s="34" t="str">
        <x:v>PRD-0075-P0039-U01</x:v>
      </x:c>
      <x:c r="H259" s="34" t="str"/>
      <x:c r="I259" s="34" t="str">
        <x:v>UK_BoE_2020_OpportChall</x:v>
      </x:c>
      <x:c r="J259" s="34" t="n">
        <x:v>39</x:v>
      </x:c>
      <x:c r="K259" s="34" t="str">
        <x:v>en</x:v>
      </x:c>
      <x:c r="L259" s="34" t="str">
        <x:v>Bank of England and HM Treasury (digital pound)</x:v>
      </x:c>
      <x:c r="M259" s="34" t="str">
        <x:v>Retain the named authority's own CBDC decisions, explicit proposals, requirements, features, and executed findings. Exclude generic context, literature, foreign projects, and stakeholder views not explicitly adopted by the authority.</x:v>
      </x:c>
      <x:c r="N259" s="34" t="str">
        <x:v>text</x:v>
      </x:c>
      <x:c r="O259" s="34" t="str"/>
      <x:c r="P259" s="38" t="str"/>
      <x:c r="Q259" s="38" t="str"/>
      <x:c r="R259" s="38" t="str"/>
      <x:c r="S259" s="38" t="str"/>
      <x:c r="T259" s="38" t="str"/>
      <x:c r="U259" s="38" t="str"/>
      <x:c r="V259" s="38" t="str"/>
      <x:c r="W259" s="38" t="str"/>
      <x:c r="X259" s="38" t="str"/>
      <x:c r="Y259" s="38" t="str"/>
      <x:c r="Z259" s="38" t="str"/>
      <x:c r="AA259" s="43" t="str">
        <x:f>IF('Instructions'!$B$3="","",'Instructions'!$B$3)</x:f>
      </x:c>
      <x:c r="AB259" s="43" t="str">
        <x:f>IF(P259="","PENDING",IF('Instructions'!$B$3="","SET_INITIALS",IF(P259="keep",IF(OR(Q259="",R259="",S259="",T259="",U259="",W259=""),"INCOMPLETE_KEEP","COMPLETE"),IF(P259="exclude",IF(OR(V259="",W259=""),"INCOMPLETE_EXCLUDE","COMPLETE"),"NEEDS_CONTEXT"))))</x:f>
        <x:v>PENDING</x:v>
      </x:c>
    </x:row>
    <x:row r="260" ht="62" customHeight="1">
      <x:c r="A260" s="34" t="str">
        <x:v>PC-03944</x:v>
      </x:c>
      <x:c r="B260" s="34" t="str">
        <x:v>e-MOP supports financial inclusion.  e-MOP can seamlessly 
interoperate with electronic payment systems, enabling connectivity 
between wallet apps of designated authorised operators, e-MOP 
wallets and bank accounts, with an overarching vision to foster 
financial inclusion.</x:v>
      </x:c>
      <x:c r="C260" s="34" t="str"/>
      <x:c r="D260" s="34" t="str">
        <x:v>The design of e-MOP aims to facilitate faster and more cost-
effective cross-border payments, in alignment with the principles and 
recommendations advocated by international organisations regarding 
exchange measures and regulations for CBDCs.</x:v>
      </x:c>
      <x:c r="E260" s="34" t="str"/>
      <x:c r="F260" s="34" t="str">
        <x:v>… P aims to facilitate faster and more cost-
effective cross-border payments, in alignment with the principles and 
recommendations advocated by international organisations regarding 
exchange measures and regulations for CBDCs.  Concurrently, 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
4.12. e-MOP supports financial inclusion.  e-MOP can seamlessly 
interoperate with electronic payment systems, enabling connectivity 
between wallet apps of designated authorised operators, e-MOP 
wallets and bank accounts, with an overarching vision to foster 
financial inclusion.</x:v>
      </x:c>
      <x:c r="G260" s="34" t="str">
        <x:v>PRD-0050-P0032-U01</x:v>
      </x:c>
      <x:c r="H260" s="34" t="str">
        <x:v>PRD-0050-P0032-U01</x:v>
      </x:c>
      <x:c r="I260" s="34" t="str">
        <x:v>MO_AMCM_eMOP_WP</x:v>
      </x:c>
      <x:c r="J260" s="34" t="n">
        <x:v>32</x:v>
      </x:c>
      <x:c r="K260" s="34" t="str">
        <x:v>en</x:v>
      </x:c>
      <x:c r="L260" s="34" t="str">
        <x:v>Monetary Authority of Macao (e-MOP)</x:v>
      </x:c>
      <x:c r="M260" s="34" t="str">
        <x:v>Retain AMCM e-MOP decisions, aims, features, and requirements. Exclude incomplete OCR fragments.</x:v>
      </x:c>
      <x:c r="N260" s="34" t="str">
        <x:v>text</x:v>
      </x:c>
      <x:c r="O260" s="34" t="str"/>
      <x:c r="P260" s="38" t="str"/>
      <x:c r="Q260" s="38" t="str"/>
      <x:c r="R260" s="38" t="str"/>
      <x:c r="S260" s="38" t="str"/>
      <x:c r="T260" s="38" t="str"/>
      <x:c r="U260" s="38" t="str"/>
      <x:c r="V260" s="38" t="str"/>
      <x:c r="W260" s="38" t="str"/>
      <x:c r="X260" s="38" t="str"/>
      <x:c r="Y260" s="38" t="str"/>
      <x:c r="Z260" s="38" t="str"/>
      <x:c r="AA260" s="43" t="str">
        <x:f>IF('Instructions'!$B$3="","",'Instructions'!$B$3)</x:f>
      </x:c>
      <x:c r="AB260" s="43" t="str">
        <x:f>IF(P260="","PENDING",IF('Instructions'!$B$3="","SET_INITIALS",IF(P260="keep",IF(OR(Q260="",R260="",S260="",T260="",U260="",W260=""),"INCOMPLETE_KEEP","COMPLETE"),IF(P260="exclude",IF(OR(V260="",W260=""),"INCOMPLETE_EXCLUDE","COMPLETE"),"NEEDS_CONTEXT"))))</x:f>
        <x:v>PENDING</x:v>
      </x:c>
    </x:row>
    <x:row r="261" ht="62" customHeight="1">
      <x:c r="A261" s="34" t="str">
        <x:v>PC-00692</x:v>
      </x:c>
      <x:c r="B261" s="34" t="str">
        <x:v>This is a micro -partitioned system based on a n 
unspent transaction output (UTXO) funds model.</x:v>
      </x:c>
      <x:c r="C261" s="34" t="str"/>
      <x:c r="D261" s="34" t="str"/>
      <x:c r="E261" s="34" t="str"/>
      <x:c r="F261" s="34" t="str">
        <x:v>1 
Executive summary 
Darbha (2022) develops five archetypes, or common system design patterns, for retail CBDC: 
the centralized, the leaderless, the micro- and macro-partitioned, and the direct. In this paper, 
we analyze combinations of the archetypes with three funds models , or representations of 
money, to identify one system architecture that is, in our opinion, well -suited for basic 
payments in an online retail CBDC system . This is a micro -partitioned system based on a n 
unspent transaction output (UTXO) funds model. 
We select a representative system design,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x:v>
      </x:c>
      <x:c r="G261" s="34" t="str">
        <x:v>PRD-0108-P0004-U01</x:v>
      </x:c>
      <x:c r="H261" s="34" t="str"/>
      <x:c r="I261" s="34" t="str">
        <x:v>CA_BoC_RetailFeasibility_SDP2025_9</x:v>
      </x:c>
      <x:c r="J261" s="34" t="n">
        <x:v>4</x:v>
      </x:c>
      <x:c r="K261" s="34" t="str">
        <x:v>en</x:v>
      </x:c>
      <x:c r="L261" s="34" t="str">
        <x:v>Bank of Canada research on retail CBDC feasibility</x:v>
      </x:c>
      <x:c r="M261" s="34" t="str">
        <x:v>Staff research is not an adopted design. Retain empirical findings or explicit Bank of Canada conclusions tied to its potential CBDC; exclude model assumptions and literature.</x:v>
      </x:c>
      <x:c r="N261" s="34" t="str">
        <x:v>text</x:v>
      </x:c>
      <x:c r="O261" s="34" t="str"/>
      <x:c r="P261" s="38" t="str"/>
      <x:c r="Q261" s="38" t="str"/>
      <x:c r="R261" s="38" t="str"/>
      <x:c r="S261" s="38" t="str"/>
      <x:c r="T261" s="38" t="str"/>
      <x:c r="U261" s="38" t="str"/>
      <x:c r="V261" s="38" t="str"/>
      <x:c r="W261" s="38" t="str"/>
      <x:c r="X261" s="38" t="str"/>
      <x:c r="Y261" s="38" t="str"/>
      <x:c r="Z261" s="38" t="str"/>
      <x:c r="AA261" s="43" t="str">
        <x:f>IF('Instructions'!$B$3="","",'Instructions'!$B$3)</x:f>
      </x:c>
      <x:c r="AB261" s="43" t="str">
        <x:f>IF(P261="","PENDING",IF('Instructions'!$B$3="","SET_INITIALS",IF(P261="keep",IF(OR(Q261="",R261="",S261="",T261="",U261="",W261=""),"INCOMPLETE_KEEP","COMPLETE"),IF(P261="exclude",IF(OR(V261="",W261=""),"INCOMPLETE_EXCLUDE","COMPLETE"),"NEEDS_CONTEXT"))))</x:f>
        <x:v>PENDING</x:v>
      </x:c>
    </x:row>
    <x:row r="262" ht="62" customHeight="1">
      <x:c r="A262" s="34" t="str">
        <x:v>PC-04557</x:v>
      </x:c>
      <x:c r="B262" s="34" t="str">
        <x:v>A CBDC that is uniform would be exchanged 1:1 
with cash and support the NZD as our single 
unit of account.</x:v>
      </x:c>
      <x:c r="C262" s="34" t="str"/>
      <x:c r="D262" s="34" t="str">
        <x:v>Be interoperable with other payments 
services.</x:v>
      </x:c>
      <x:c r="E262" s="34" t="str"/>
      <x:c r="F262" s="34" t="str">
        <x:v>32  
32  Future of Money – Central Bank Digital Currency  
Table 2: Design principles capturing the opportunities of a CBDC 
Design 
principle 
Summary Opportunity 
Uniform A CBDC that is uniform would be exchanged 1:1 
with cash and support the NZD as our single 
unit of account.  
A CBDC supports the continued use 
of the NZD as our unit of account 
Universal A CBDC that is made available to all households 
and businesses would: 
 Provide access to the benefits of central 
bank money – as a stable value anchor and 
lowest-risk form of money – to all. 
 Support financial inclusion through support 
for the unbanked and making direct 
government-to-person payments. 
 Provide resilience in payments systems by 
providing an alternative in case other 
systems fail. 
A CBDC supports the continued use 
of the NZD as our un …</x:v>
      </x:c>
      <x:c r="G262" s="34" t="str">
        <x:v>PRD-0057-P0032-U01</x:v>
      </x:c>
      <x:c r="H262" s="34" t="str">
        <x:v>PRD-0057-P0032-U01</x:v>
      </x:c>
      <x:c r="I262" s="34" t="str">
        <x:v>NZ_RBNZ_CBDCIssuesPaper_2021</x:v>
      </x:c>
      <x:c r="J262" s="34" t="n">
        <x:v>32</x:v>
      </x:c>
      <x:c r="K262" s="34" t="str">
        <x:v>en</x:v>
      </x:c>
      <x:c r="L262" s="34" t="str">
        <x:v>Reserve Bank of New Zealand</x:v>
      </x:c>
      <x:c r="M262" s="34" t="str">
        <x:v>Retain the named authority's own CBDC decisions, explicit proposals, requirements, features, and executed findings. Exclude generic context, literature, foreign projects, and stakeholder views not explicitly adopted by the authority.</x:v>
      </x:c>
      <x:c r="N262" s="34" t="str">
        <x:v>text</x:v>
      </x:c>
      <x:c r="O262" s="34" t="str"/>
      <x:c r="P262" s="38" t="str"/>
      <x:c r="Q262" s="38" t="str"/>
      <x:c r="R262" s="38" t="str"/>
      <x:c r="S262" s="38" t="str"/>
      <x:c r="T262" s="38" t="str"/>
      <x:c r="U262" s="38" t="str"/>
      <x:c r="V262" s="38" t="str"/>
      <x:c r="W262" s="38" t="str"/>
      <x:c r="X262" s="38" t="str"/>
      <x:c r="Y262" s="38" t="str"/>
      <x:c r="Z262" s="38" t="str"/>
      <x:c r="AA262" s="43" t="str">
        <x:f>IF('Instructions'!$B$3="","",'Instructions'!$B$3)</x:f>
      </x:c>
      <x:c r="AB262" s="43" t="str">
        <x:f>IF(P262="","PENDING",IF('Instructions'!$B$3="","SET_INITIALS",IF(P262="keep",IF(OR(Q262="",R262="",S262="",T262="",U262="",W262=""),"INCOMPLETE_KEEP","COMPLETE"),IF(P262="exclude",IF(OR(V262="",W262=""),"INCOMPLETE_EXCLUDE","COMPLETE"),"NEEDS_CONTEXT"))))</x:f>
        <x:v>PENDING</x:v>
      </x:c>
    </x:row>
    <x:row r="263" ht="62" customHeight="1">
      <x:c r="A263" s="34" t="str">
        <x:v>PC-05250</x:v>
      </x:c>
      <x:c r="B263" s="34" t="str">
        <x:v>if a digital euro is issued, an e-krona will help to secure the current role of the 
Swedish krona in Sweden.</x:v>
      </x:c>
      <x:c r="C263" s="34" t="str"/>
      <x:c r="D263" s="34" t="str"/>
      <x:c r="E263" s="34" t="str"/>
      <x:c r="F263" s="34" t="str">
        <x:v>… olicy effects are also likely to be small. 
This is based on the assumption that the use of a digital euro in Sweden will not pass a 
tipping point, accelerating a crowding-out of the Swedish krona. We believe that cer-
tain institutional factors make such a scenario highly unlikely. They include the fact 
that payments to and from the public sector are made in Swedish kronor, which tends 
to anchor the latter as the dominant currency in Sweden. 
Finally, a digital euro is of relevance for the decision on whether to issue an e-krona. 
Firstly, if a digital euro is issued, an e-krona will help to secure the current role of the 
Swedish krona in Sweden. Secondly, by leaning on the technical and regulatory set-up 
of a digital euro, the costs and complexities of launching an e-krona can be reduced. 
Thirdly, a co-existing digital euro and e-krona may improve cross-border payments. 
Authors: Ann Börestam and Anders Mölgaard Pedersen, Sveriges Riksbank’s Payments Department.1 
1 We would like to thank Jens Arnoldsson, Anna Ohlsson Brozek, Nina Engström, Peter Gustafsson, Mathias 
Magnusson, Jonatan Manfredini, Ragnar Olofsson, Ton …</x:v>
      </x:c>
      <x:c r="G263" s="34" t="str">
        <x:v>PRD-0112-P0003-U01</x:v>
      </x:c>
      <x:c r="H263" s="34" t="str"/>
      <x:c r="I263" s="34" t="str">
        <x:v>SE_Riksbank_StaffMemo_DigitalEuro_2024</x:v>
      </x:c>
      <x:c r="J263" s="34" t="n">
        <x:v>3</x:v>
      </x:c>
      <x:c r="K263" s="34" t="str">
        <x:v>en</x:v>
      </x:c>
      <x:c r="L263" s="34" t="str">
        <x:v>Sveriges Riksbank institutional analysis of the digital euro</x:v>
      </x:c>
      <x:c r="M263" s="34" t="str">
        <x:v>Staff analysis is not an ECB design decision. Retain only explicit Riksbank conclusions or requirements; exclude descriptions of ECB choices unless adopted as a Riksbank position.</x:v>
      </x:c>
      <x:c r="N263" s="34" t="str">
        <x:v>text</x:v>
      </x:c>
      <x:c r="O263" s="34" t="str"/>
      <x:c r="P263" s="38" t="str"/>
      <x:c r="Q263" s="38" t="str"/>
      <x:c r="R263" s="38" t="str"/>
      <x:c r="S263" s="38" t="str"/>
      <x:c r="T263" s="38" t="str"/>
      <x:c r="U263" s="38" t="str"/>
      <x:c r="V263" s="38" t="str"/>
      <x:c r="W263" s="38" t="str"/>
      <x:c r="X263" s="38" t="str"/>
      <x:c r="Y263" s="38" t="str"/>
      <x:c r="Z263" s="38" t="str"/>
      <x:c r="AA263" s="43" t="str">
        <x:f>IF('Instructions'!$B$3="","",'Instructions'!$B$3)</x:f>
      </x:c>
      <x:c r="AB263" s="43" t="str">
        <x:f>IF(P263="","PENDING",IF('Instructions'!$B$3="","SET_INITIALS",IF(P263="keep",IF(OR(Q263="",R263="",S263="",T263="",U263="",W263=""),"INCOMPLETE_KEEP","COMPLETE"),IF(P263="exclude",IF(OR(V263="",W263=""),"INCOMPLETE_EXCLUDE","COMPLETE"),"NEEDS_CONTEXT"))))</x:f>
        <x:v>PENDING</x:v>
      </x:c>
    </x:row>
    <x:row r="264" ht="62" customHeight="1">
      <x:c r="A264" s="34" t="str">
        <x:v>PC-03374</x:v>
      </x:c>
      <x:c r="B264" s="34" t="str">
        <x:v>Under a token-
based CBDC-R regime, users would be able to 
withdraw digital tokens from banks in the same 
way they can withdraw physical cash.</x:v>
      </x:c>
      <x:c r="C264" s="34" t="str"/>
      <x:c r="D264" s="34" t="str"/>
      <x:c r="E264" s="34" t="str"/>
      <x:c r="F264" s="34" t="str">
        <x:v>… 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of value if an 
individual los es the device.  Under a token-
based CBDC-R regime, users would be able to 
withdraw digital tokens from banks in the same 
way they can withdraw physical cash. They 
would maintain their digital tokens in a wallet 
and could spend them online or in person or 
transfer them vi a an app. The token based 
CBDC also supports innovation with an ability to 
include programmable feature that supports 
efficiency such as standardisation of 
compliance rules, fraud detection, wrapped 
CBDC to other use cases in future. Further, 
token-based C BDC-R can be used to 
accomplish financial inclusion goals. 
4.3.5 Anonymity14 - What degree of privacy 
would apply and who could hold CBDC? 
For CBDC to substitute c …</x:v>
      </x:c>
      <x:c r="G264" s="34" t="str">
        <x:v>PRD-0088-P0028-U01</x:v>
      </x:c>
      <x:c r="H264" s="34" t="str"/>
      <x:c r="I264" s="34" t="str">
        <x:v>IN_RBI_ConceptNote_2022</x:v>
      </x:c>
      <x:c r="J264" s="34" t="n">
        <x:v>28</x:v>
      </x:c>
      <x:c r="K264" s="34" t="str">
        <x:v>en</x:v>
      </x:c>
      <x:c r="L264" s="34" t="str">
        <x:v>Reserve Bank of India (digital rupee)</x:v>
      </x:c>
      <x:c r="M264" s="34" t="str">
        <x:v>Retain RBI proposals, decisions, requirements, and operating-model claims for the digital rupee.</x:v>
      </x:c>
      <x:c r="N264" s="34" t="str">
        <x:v>text</x:v>
      </x:c>
      <x:c r="O264" s="34" t="str"/>
      <x:c r="P264" s="38" t="str"/>
      <x:c r="Q264" s="38" t="str"/>
      <x:c r="R264" s="38" t="str"/>
      <x:c r="S264" s="38" t="str"/>
      <x:c r="T264" s="38" t="str"/>
      <x:c r="U264" s="38" t="str"/>
      <x:c r="V264" s="38" t="str"/>
      <x:c r="W264" s="38" t="str"/>
      <x:c r="X264" s="38" t="str"/>
      <x:c r="Y264" s="38" t="str"/>
      <x:c r="Z264" s="38" t="str"/>
      <x:c r="AA264" s="43" t="str">
        <x:f>IF('Instructions'!$B$3="","",'Instructions'!$B$3)</x:f>
      </x:c>
      <x:c r="AB264" s="43" t="str">
        <x:f>IF(P264="","PENDING",IF('Instructions'!$B$3="","SET_INITIALS",IF(P264="keep",IF(OR(Q264="",R264="",S264="",T264="",U264="",W264=""),"INCOMPLETE_KEEP","COMPLETE"),IF(P264="exclude",IF(OR(V264="",W264=""),"INCOMPLETE_EXCLUDE","COMPLETE"),"NEEDS_CONTEXT"))))</x:f>
        <x:v>PENDING</x:v>
      </x:c>
    </x:row>
    <x:row r="265" ht="62" customHeight="1">
      <x:c r="A265" s="34" t="str">
        <x:v>PC-02678</x:v>
      </x:c>
      <x:c r="B265" s="34" t="str">
        <x:v>The main database includes the 
minimal information required to settle payments  and en force policy, without storing</x:v>
      </x:c>
      <x:c r="C265" s="34" t="str"/>
      <x:c r="D265" s="34" t="str"/>
      <x:c r="E265" s="34" t="str"/>
      <x:c r="F265" s="34" t="str">
        <x:v>… pability 
will be particularly important in areas without communication and in emergencies. 
Architecture and Technical Issues  
The design presented in the document is "technology -agnostic." Specifically, it does not 
determine whether the DS will be based on distributed, centralised, or other technology. The 
logical architecture states that at the core of the digital shekel system are the main database 
and the settlement engine. The settlement engine updates balances in the main database 
and performs payment transactions between wallets. The main database includes the 
minimal information required to settle payments  and en force policy, without storing</x:v>
      </x:c>
      <x:c r="G265" s="34" t="str">
        <x:v>PRD-0038-P0010-U01</x:v>
      </x:c>
      <x:c r="H265" s="34" t="str"/>
      <x:c r="I265" s="34" t="str">
        <x:v>IL_BoI_2024</x:v>
      </x:c>
      <x:c r="J265" s="34" t="n">
        <x:v>10</x:v>
      </x:c>
      <x:c r="K265" s="34" t="str">
        <x:v>en</x:v>
      </x:c>
      <x:c r="L265" s="34" t="str">
        <x:v>Bank of Israel (digital shekel)</x:v>
      </x:c>
      <x:c r="M265" s="34" t="str">
        <x:v>Retain the named authority's own CBDC decisions, explicit proposals, requirements, features, and executed findings. Exclude generic context, literature, foreign projects, and stakeholder views not explicitly adopted by the authority.</x:v>
      </x:c>
      <x:c r="N265" s="34" t="str">
        <x:v>text</x:v>
      </x:c>
      <x:c r="O265" s="34" t="str"/>
      <x:c r="P265" s="38" t="str"/>
      <x:c r="Q265" s="38" t="str"/>
      <x:c r="R265" s="38" t="str"/>
      <x:c r="S265" s="38" t="str"/>
      <x:c r="T265" s="38" t="str"/>
      <x:c r="U265" s="38" t="str"/>
      <x:c r="V265" s="38" t="str"/>
      <x:c r="W265" s="38" t="str"/>
      <x:c r="X265" s="38" t="str"/>
      <x:c r="Y265" s="38" t="str"/>
      <x:c r="Z265" s="38" t="str"/>
      <x:c r="AA265" s="43" t="str">
        <x:f>IF('Instructions'!$B$3="","",'Instructions'!$B$3)</x:f>
      </x:c>
      <x:c r="AB265" s="43" t="str">
        <x:f>IF(P265="","PENDING",IF('Instructions'!$B$3="","SET_INITIALS",IF(P265="keep",IF(OR(Q265="",R265="",S265="",T265="",U265="",W265=""),"INCOMPLETE_KEEP","COMPLETE"),IF(P265="exclude",IF(OR(V265="",W265=""),"INCOMPLETE_EXCLUDE","COMPLETE"),"NEEDS_CONTEXT"))))</x:f>
        <x:v>PENDING</x:v>
      </x:c>
    </x:row>
    <x:row r="266" ht="62" customHeight="1">
      <x:c r="A266" s="34" t="str">
        <x:v>PC-02063</x:v>
      </x:c>
      <x:c r="B266" s="34" t="str">
        <x:v>Zeto enhances privacy by hashing the token’s value, public key and salt into a commitment, then 
uses ZKPs to validate transactions without exposing amounts or identities. By using an unspent 
transaction output (UTXO) model and nullifiers, Zeto ensures that when a token is spent or created, 
ownership is not revealed directly on-chain, and on-chain data remains confidential.</x:v>
      </x:c>
      <x:c r="C266" s="34" t="str"/>
      <x:c r="D266" s="34" t="str">
        <x:v>Zeto enhances privacy by hashing the token’s value, public key and salt into a commitment, then 
uses ZKPs to validate transactions without exposing amounts or identities.</x:v>
      </x:c>
      <x:c r="E266" s="34" t="str"/>
      <x:c r="F266" s="34" t="str">
        <x:v>e-HKD Pilot Programme  | Phase 2 Report
31
Two types of PETs were explored in the pilots: Zeto and Anonymous Zether. Both are open-
source solutions designed for Ethereum-compatible DLTs.
Anonymous Zether protects transactor privacy by fully anonymising the sender and receiver 
using decoy accounts that obfuscate the payer's and payee's wallet addresses. It also employs 
encryption and ZKP to conceal the transaction amount and ensure transaction validity.
Zeto enhances privacy by hashing the token’s value, public key and salt into a commitment, then 
uses ZKPs to validate transactions without exposing amounts or identities. By using an unspent 
transaction output (UTXO) model and nullifiers, Zeto ensures that when a token is spent or created, 
ownership is not revealed directly on-chain, and on-chain data remains confidential. Section 3: 
Evaluation has further details on the UTXO model.
Box C: Privacy Enhancing Technologies
DLT Environment
Transfer payment from normal 
ledger to decoy ledger
Transfer payment from decoy 
ledger to normal ledger
Request to pay 
using PET
Decrypt balance and 
request to withdraw
Payer
Payee
1
4
Unencrypted Ledger
Payer’s 
Wallet
Payee’s 
Wallet
Zether Ledger
Instruct payment to 
payee via decoy 
account
Decoy 
Account 1
Decoy 
Account 2
2
3
5
DLT Environment
Decrease wallet balance and 
mint Zeto token
Burn Zeto token and 
increase wa …</x:v>
      </x:c>
      <x:c r="G266" s="34" t="str">
        <x:v>PRD-0093-P0035-U01</x:v>
      </x:c>
      <x:c r="H266" s="34" t="str">
        <x:v>PRD-0093-P0035-U01</x:v>
      </x:c>
      <x:c r="I266" s="34" t="str">
        <x:v>HK_HKMA_eHKD_Phase2_2025</x:v>
      </x:c>
      <x:c r="J266" s="34" t="n">
        <x:v>35</x:v>
      </x:c>
      <x:c r="K266" s="34" t="str">
        <x:v>en</x:v>
      </x:c>
      <x:c r="L266" s="34" t="str">
        <x:v>Hong Kong Monetary Authority (e-HKD Phase 2 pilots)</x:v>
      </x:c>
      <x:c r="M266" s="34" t="str">
        <x:v>Retain complete e-HKD pilot findings, conclusions, and HKMA requirements. Quote the complete claim before any trailing fragment.</x:v>
      </x:c>
      <x:c r="N266" s="34" t="str">
        <x:v>text</x:v>
      </x:c>
      <x:c r="O266" s="34" t="str"/>
      <x:c r="P266" s="38" t="str"/>
      <x:c r="Q266" s="38" t="str"/>
      <x:c r="R266" s="38" t="str"/>
      <x:c r="S266" s="38" t="str"/>
      <x:c r="T266" s="38" t="str"/>
      <x:c r="U266" s="38" t="str"/>
      <x:c r="V266" s="38" t="str"/>
      <x:c r="W266" s="38" t="str"/>
      <x:c r="X266" s="38" t="str"/>
      <x:c r="Y266" s="38" t="str"/>
      <x:c r="Z266" s="38" t="str"/>
      <x:c r="AA266" s="43" t="str">
        <x:f>IF('Instructions'!$B$3="","",'Instructions'!$B$3)</x:f>
      </x:c>
      <x:c r="AB266" s="43" t="str">
        <x:f>IF(P266="","PENDING",IF('Instructions'!$B$3="","SET_INITIALS",IF(P266="keep",IF(OR(Q266="",R266="",S266="",T266="",U266="",W266=""),"INCOMPLETE_KEEP","COMPLETE"),IF(P266="exclude",IF(OR(V266="",W266=""),"INCOMPLETE_EXCLUDE","COMPLETE"),"NEEDS_CONTEXT"))))</x:f>
        <x:v>PENDING</x:v>
      </x:c>
    </x:row>
    <x:row r="267" ht="62" customHeight="1">
      <x:c r="A267" s="34" t="str">
        <x:v>PC-03728</x:v>
      </x:c>
      <x:c r="B267" s="34" t="str">
        <x:v>we aim to build a system that can handle high er load 
processes than the PoCs.</x:v>
      </x:c>
      <x:c r="C267" s="34" t="str"/>
      <x:c r="D267" s="34" t="str"/>
      <x:c r="E267" s="34" t="str"/>
      <x:c r="F267" s="34" t="str">
        <x:v>… he idea is that this ledger design 
has a relatively complex system configuration and is thus expected to allow for further 
examination of various issues. Other ledger designs will also be explored during the 
desktop experimentation as we take into account the findings of the experimentation 
using the system. 
In consideration of privacy, we plan to separate the intermediary systems handling 
customers' personal information (customer management component) from those 
processing payment (CBDC ledger component).4  
With regard to performance, we aim to build a system that can handle high er load 
processes than the PoCs.5 In doing so, we will identify and evaluate technical issues and 
solutions, so as to  satisfy performance requirements  in the possible event of social 
implementation.  
Furthermore, during the system design phase  we plan to incorporate features that 
support functional and performance scalability , which may lead  to identifying and 
evaluating technical issues and solutions. 
3 This ledger design corresponds to Design 2 in the PoCs. 
4 Other central banks in developed countries hav …</x:v>
      </x:c>
      <x:c r="G267" s="34" t="str">
        <x:v>PRD-0044-P0005-U01</x:v>
      </x:c>
      <x:c r="H267" s="34" t="str"/>
      <x:c r="I267" s="34" t="str">
        <x:v>JP_BoJ_Pilot_EN</x:v>
      </x:c>
      <x:c r="J267" s="34" t="n">
        <x:v>5</x:v>
      </x:c>
      <x:c r="K267" s="34" t="str">
        <x:v>en</x:v>
      </x:c>
      <x:c r="L267" s="34" t="str">
        <x:v>Bank of Japan (CBDC pilot)</x:v>
      </x:c>
      <x:c r="M267" s="34" t="str">
        <x:v>Retain Bank of Japan own-pilot decisions and executed results; exclude workgroup purposes without results.</x:v>
      </x:c>
      <x:c r="N267" s="34" t="str">
        <x:v>text</x:v>
      </x:c>
      <x:c r="O267" s="34" t="str"/>
      <x:c r="P267" s="38" t="str"/>
      <x:c r="Q267" s="38" t="str"/>
      <x:c r="R267" s="38" t="str"/>
      <x:c r="S267" s="38" t="str"/>
      <x:c r="T267" s="38" t="str"/>
      <x:c r="U267" s="38" t="str"/>
      <x:c r="V267" s="38" t="str"/>
      <x:c r="W267" s="38" t="str"/>
      <x:c r="X267" s="38" t="str"/>
      <x:c r="Y267" s="38" t="str"/>
      <x:c r="Z267" s="38" t="str"/>
      <x:c r="AA267" s="43" t="str">
        <x:f>IF('Instructions'!$B$3="","",'Instructions'!$B$3)</x:f>
      </x:c>
      <x:c r="AB267" s="43" t="str">
        <x:f>IF(P267="","PENDING",IF('Instructions'!$B$3="","SET_INITIALS",IF(P267="keep",IF(OR(Q267="",R267="",S267="",T267="",U267="",W267=""),"INCOMPLETE_KEEP","COMPLETE"),IF(P267="exclude",IF(OR(V267="",W267=""),"INCOMPLETE_EXCLUDE","COMPLETE"),"NEEDS_CONTEXT"))))</x:f>
        <x:v>PENDING</x:v>
      </x:c>
    </x:row>
    <x:row r="268" ht="62" customHeight="1">
      <x:c r="A268" s="34" t="str">
        <x:v>PC-03121</x:v>
      </x:c>
      <x:c r="B268" s="34" t="str">
        <x:v>Funding and defunding processes from an account at an FI will be monitored, as necessary, 
by both the PSP and the FI, both of which serve the customer and know the nature of their 
activities.</x:v>
      </x:c>
      <x:c r="C268" s="34" t="str"/>
      <x:c r="D268" s="34" t="str">
        <x:v>Privacy -enhancing technologies (PET) will allow 
monitoring of transactions while maximising user privacy.</x:v>
      </x:c>
      <x:c r="E268" s="34" t="str"/>
      <x:c r="F268" s="34" t="str">
        <x:v>… ailed records of 
transactions. It should be emphasised that although transactions in the digital shekel will be 
immediate as described in section 4.5, a PSP can delay the execution of a transaction to 
perform the necessary monitoring and even refuse to complete it, if the transaction is found 
to be suspicious (and if the user does not satisfy the PSP regarding its legitimacy), this is true  
both on the payer's and the payee's side. Privacy -enhancing technologies (PET) will allow 
monitoring of transactions while maximising user privacy. 
Funding and defunding processes from an account at an FI will be monitored, as necessary, 
by both the PSP and the FI, both of which serve the customer and know the nature of their 
activities. In funding and defunding against cash, especially when performed at an ATM or an 
FI counter where the end users does not have an account, the responsibility for monitoring 
the transaction will lie with the PSP. 
ASPs will not be required to conduct a "Know Your Customer" processes and will not bear 
responsibility for managing AML risks, as ultimately the payment transactions resulting from 
the advanced payment applications offered by ASPs will pass through the PSPs, who will 
perform the monitoring as with any payment transaction. However, …</x:v>
      </x:c>
      <x:c r="G268" s="34" t="str">
        <x:v>PRD-0038-P0120-U01</x:v>
      </x:c>
      <x:c r="H268" s="34" t="str">
        <x:v>PRD-0038-P0120-U01</x:v>
      </x:c>
      <x:c r="I268" s="34" t="str">
        <x:v>IL_BoI_2024</x:v>
      </x:c>
      <x:c r="J268" s="34" t="n">
        <x:v>120</x:v>
      </x:c>
      <x:c r="K268" s="34" t="str">
        <x:v>en</x:v>
      </x:c>
      <x:c r="L268" s="34" t="str">
        <x:v>Bank of Israel (digital shekel)</x:v>
      </x:c>
      <x:c r="M268" s="34" t="str">
        <x:v>Retain the named authority's own CBDC decisions, explicit proposals, requirements, features, and executed findings. Exclude generic context, literature, foreign projects, and stakeholder views not explicitly adopted by the authority.</x:v>
      </x:c>
      <x:c r="N268" s="34" t="str">
        <x:v>text</x:v>
      </x:c>
      <x:c r="O268" s="34" t="str"/>
      <x:c r="P268" s="38" t="str"/>
      <x:c r="Q268" s="38" t="str"/>
      <x:c r="R268" s="38" t="str"/>
      <x:c r="S268" s="38" t="str"/>
      <x:c r="T268" s="38" t="str"/>
      <x:c r="U268" s="38" t="str"/>
      <x:c r="V268" s="38" t="str"/>
      <x:c r="W268" s="38" t="str"/>
      <x:c r="X268" s="38" t="str"/>
      <x:c r="Y268" s="38" t="str"/>
      <x:c r="Z268" s="38" t="str"/>
      <x:c r="AA268" s="43" t="str">
        <x:f>IF('Instructions'!$B$3="","",'Instructions'!$B$3)</x:f>
      </x:c>
      <x:c r="AB268" s="43" t="str">
        <x:f>IF(P268="","PENDING",IF('Instructions'!$B$3="","SET_INITIALS",IF(P268="keep",IF(OR(Q268="",R268="",S268="",T268="",U268="",W268=""),"INCOMPLETE_KEEP","COMPLETE"),IF(P268="exclude",IF(OR(V268="",W268=""),"INCOMPLETE_EXCLUDE","COMPLETE"),"NEEDS_CONTEXT"))))</x:f>
        <x:v>PENDING</x:v>
      </x:c>
    </x:row>
    <x:row r="269" ht="62" customHeight="1">
      <x:c r="A269" s="34" t="str">
        <x:v>PC-03419</x:v>
      </x:c>
      <x:c r="B269" s="34" t="str">
        <x:v>In case any specific 
series of tokens get hacked, it may be 
technically possible to recall them on an 
instant basis or release new security 
features digitally.</x:v>
      </x:c>
      <x:c r="C269" s="34" t="str"/>
      <x:c r="D269" s="34" t="str"/>
      <x:c r="E269" s="34" t="str"/>
      <x:c r="F269" s="34" t="str">
        <x:v>… er far outstrips even the 
most powerful supercomputers 
available today. Quantum -resistant 
algorithms — also known as post-
quantum, quantum -secure, and 
quantum-safe — are cryptographic 
algorithms that can fend off attacks from 
quantum computers. Every CBDC will 
aim to be resistant to quantum 
computing. Therefore, robustness of 
cryptographic techniques along with that 
of other encryption methods and 
ensuring quantum resistance shall be 
highly important to have a safe and 
secure CBDC technical infrastructure. 
(vi) Recall Feature: In case any specific 
series of tokens get hacked, it may be 
technically possible to recall them on an 
instant basis or release new security 
features digitally.  
(vii) Recoverability: The CBDC s would 
need to factor in the principle of 
recoverability, as per which even if the 
system gets breached, it should be 
resilient enough to recover as soon as 
possible. Further, to the maximum 
extent possible, the adverse impact on 
production systems and business 
processes should be minimi sed. The 
use of APIs (Application Program 
Interfaces) facilitate  interaction with 
required currency management systems 
at central banks and token service 
providers. 
Therefore, in addition to technology solutions …</x:v>
      </x:c>
      <x:c r="G269" s="34" t="str">
        <x:v>PRD-0088-P0037-U01</x:v>
      </x:c>
      <x:c r="H269" s="34" t="str"/>
      <x:c r="I269" s="34" t="str">
        <x:v>IN_RBI_ConceptNote_2022</x:v>
      </x:c>
      <x:c r="J269" s="34" t="n">
        <x:v>37</x:v>
      </x:c>
      <x:c r="K269" s="34" t="str">
        <x:v>en</x:v>
      </x:c>
      <x:c r="L269" s="34" t="str">
        <x:v>Reserve Bank of India (digital rupee)</x:v>
      </x:c>
      <x:c r="M269" s="34" t="str">
        <x:v>Retain RBI proposals, decisions, requirements, and operating-model claims for the digital rupee.</x:v>
      </x:c>
      <x:c r="N269" s="34" t="str">
        <x:v>text</x:v>
      </x:c>
      <x:c r="O269" s="34" t="str"/>
      <x:c r="P269" s="38" t="str"/>
      <x:c r="Q269" s="38" t="str"/>
      <x:c r="R269" s="38" t="str"/>
      <x:c r="S269" s="38" t="str"/>
      <x:c r="T269" s="38" t="str"/>
      <x:c r="U269" s="38" t="str"/>
      <x:c r="V269" s="38" t="str"/>
      <x:c r="W269" s="38" t="str"/>
      <x:c r="X269" s="38" t="str"/>
      <x:c r="Y269" s="38" t="str"/>
      <x:c r="Z269" s="38" t="str"/>
      <x:c r="AA269" s="43" t="str">
        <x:f>IF('Instructions'!$B$3="","",'Instructions'!$B$3)</x:f>
      </x:c>
      <x:c r="AB269" s="43" t="str">
        <x:f>IF(P269="","PENDING",IF('Instructions'!$B$3="","SET_INITIALS",IF(P269="keep",IF(OR(Q269="",R269="",S269="",T269="",U269="",W269=""),"INCOMPLETE_KEEP","COMPLETE"),IF(P269="exclude",IF(OR(V269="",W269=""),"INCOMPLETE_EXCLUDE","COMPLETE"),"NEEDS_CONTEXT"))))</x:f>
        <x:v>PENDING</x:v>
      </x:c>
    </x:row>
    <x:row r="270" ht="62" customHeight="1">
      <x:c r="A270" s="34" t="str">
        <x:v>PC-05122</x:v>
      </x:c>
      <x:c r="B270" s="34" t="str">
        <x:v>It is the opinion of the project 
that the Sveriges Riksbank Act needs to be adapted if the Riksbank is to issue a digital means 
of payment.</x:v>
      </x:c>
      <x:c r="C270" s="34" t="str"/>
      <x:c r="D270" s="34" t="str"/>
      <x:c r="E270" s="34" t="str"/>
      <x:c r="F270" s="34" t="str">
        <x:v>… of e-krona in the same way as they currently determine the 
supply of banknotes and coins.  
The legislation needs to be revised 
The questions we raise are so large and so important that we assess that they require 
thorough deliberations by the legislator.  The introduction of e-kronas is not obviously 
compatible with current legislation on the Riksbank’s monetary policy assignment. However, 
according to a preliminary assessment, an e-krona could be compatible with its statutory 
assignment of promoting a safe and efficient payment system. It is the opinion of the project 
that the Sveriges Riksbank Act needs to be adapted if the Riksbank is to issue a digital means 
of payment. Sveriges Riksbank’s mandate to issue an e-krona and the question of whether or 
not the e-krona should be legal tender are ultimately matters for legislators to decide.  
The e-krona concept 
The project proposes the following design for an e-krona in the event that the Executive 
Board of the Riksbank sees a need to introduce digital central bank money made available to 
the general public:</x:v>
      </x:c>
      <x:c r="G270" s="34" t="str">
        <x:v>PRD-0067-P0007-U01</x:v>
      </x:c>
      <x:c r="H270" s="34" t="str"/>
      <x:c r="I270" s="34" t="str">
        <x:v>SE_Riksbank_2017</x:v>
      </x:c>
      <x:c r="J270" s="34" t="n">
        <x:v>7</x:v>
      </x:c>
      <x:c r="K270" s="34" t="str">
        <x:v>en</x:v>
      </x:c>
      <x:c r="L270" s="34" t="str">
        <x:v>Sveriges Riksbank (e-krona)</x:v>
      </x:c>
      <x:c r="M270" s="34" t="str">
        <x:v>Retain Riksbank e-krona proposals, preferences, and requirements; exclude generic background.</x:v>
      </x:c>
      <x:c r="N270" s="34" t="str">
        <x:v>text</x:v>
      </x:c>
      <x:c r="O270" s="34" t="str"/>
      <x:c r="P270" s="38" t="str"/>
      <x:c r="Q270" s="38" t="str"/>
      <x:c r="R270" s="38" t="str"/>
      <x:c r="S270" s="38" t="str"/>
      <x:c r="T270" s="38" t="str"/>
      <x:c r="U270" s="38" t="str"/>
      <x:c r="V270" s="38" t="str"/>
      <x:c r="W270" s="38" t="str"/>
      <x:c r="X270" s="38" t="str"/>
      <x:c r="Y270" s="38" t="str"/>
      <x:c r="Z270" s="38" t="str"/>
      <x:c r="AA270" s="43" t="str">
        <x:f>IF('Instructions'!$B$3="","",'Instructions'!$B$3)</x:f>
      </x:c>
      <x:c r="AB270" s="43" t="str">
        <x:f>IF(P270="","PENDING",IF('Instructions'!$B$3="","SET_INITIALS",IF(P270="keep",IF(OR(Q270="",R270="",S270="",T270="",U270="",W270=""),"INCOMPLETE_KEEP","COMPLETE"),IF(P270="exclude",IF(OR(V270="",W270=""),"INCOMPLETE_EXCLUDE","COMPLETE"),"NEEDS_CONTEXT"))))</x:f>
        <x:v>PENDING</x:v>
      </x:c>
    </x:row>
    <x:row r="271" ht="62" customHeight="1">
      <x:c r="A271" s="34" t="str">
        <x:v>PC-03697</x:v>
      </x:c>
      <x:c r="B271" s="34" t="str">
        <x:v>the constituent elements of a CBDC ledger —the application servers and database 
servers, along with the networks between them—each would need their own specific security 
strategies, which would be the same regardless of the design.</x:v>
      </x:c>
      <x:c r="C271" s="34" t="str"/>
      <x:c r="D271" s="34" t="str"/>
      <x:c r="E271" s="34" t="str"/>
      <x:c r="F271" s="34" t="str">
        <x:v>10 
Bank of Japan 
investigations showed no major differences between the design alternatives at the system level. 
In short, the constituent elements of a CBDC ledger —the application servers and database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 …</x:v>
      </x:c>
      <x:c r="G271" s="34" t="str">
        <x:v>PRD-0043-P0012-U01</x:v>
      </x:c>
      <x:c r="H271" s="34" t="str"/>
      <x:c r="I271" s="34" t="str">
        <x:v>JP_BoJ_2022</x:v>
      </x:c>
      <x:c r="J271" s="34" t="n">
        <x:v>12</x:v>
      </x:c>
      <x:c r="K271" s="34" t="str">
        <x:v>en</x:v>
      </x:c>
      <x:c r="L271" s="34" t="str">
        <x:v>Bank of Japan</x:v>
      </x:c>
      <x:c r="M271" s="34" t="str">
        <x:v>Retain the named authority's own CBDC decisions, explicit proposals, requirements, features, and executed findings. Exclude generic context, literature, foreign projects, and stakeholder views not explicitly adopted by the authority.</x:v>
      </x:c>
      <x:c r="N271" s="34" t="str">
        <x:v>text</x:v>
      </x:c>
      <x:c r="O271" s="34" t="str"/>
      <x:c r="P271" s="38" t="str"/>
      <x:c r="Q271" s="38" t="str"/>
      <x:c r="R271" s="38" t="str"/>
      <x:c r="S271" s="38" t="str"/>
      <x:c r="T271" s="38" t="str"/>
      <x:c r="U271" s="38" t="str"/>
      <x:c r="V271" s="38" t="str"/>
      <x:c r="W271" s="38" t="str"/>
      <x:c r="X271" s="38" t="str"/>
      <x:c r="Y271" s="38" t="str"/>
      <x:c r="Z271" s="38" t="str"/>
      <x:c r="AA271" s="43" t="str">
        <x:f>IF('Instructions'!$B$3="","",'Instructions'!$B$3)</x:f>
      </x:c>
      <x:c r="AB271" s="43" t="str">
        <x:f>IF(P271="","PENDING",IF('Instructions'!$B$3="","SET_INITIALS",IF(P271="keep",IF(OR(Q271="",R271="",S271="",T271="",U271="",W271=""),"INCOMPLETE_KEEP","COMPLETE"),IF(P271="exclude",IF(OR(V271="",W271=""),"INCOMPLETE_EXCLUDE","COMPLETE"),"NEEDS_CONTEXT"))))</x:f>
        <x:v>PENDING</x:v>
      </x:c>
    </x:row>
    <x:row r="272" ht="62" customHeight="1">
      <x:c r="A272" s="34" t="str">
        <x:v>PC-00909</x:v>
      </x:c>
      <x:c r="B272" s="34" t="str">
        <x:v>In the POC, a settlement transaction is a slightly more complex transaction that 
combines three commands: “spend” the cash DDR, “spend” the equity DDR, 
and “settle” (i.e. just consume) a state representing the position being settled.</x:v>
      </x:c>
      <x:c r="C272" s="34" t="str"/>
      <x:c r="D272" s="34" t="str">
        <x:v>In the POC, 
cash and equity on-ledger are digital depository receipts (DDR), which are 
represented as a state that fully specifies the DDR, including its current owner.</x:v>
      </x:c>
      <x:c r="E272" s="34" t="str"/>
      <x:c r="F272" s="34" t="str">
        <x:v>… ed values. For example, to transfer some DDR to another 
participant, a “spend” transaction would consume a state with the payer as its 
owner, have one single “spend” command, and produce a new state with the 
payee as its owner.
  Corda transactions are atomic: they either succeed entirely or fail entirely. For 
the spend transaction this means that either the payer owns the old DDR, or the 
payee owns the new DDR. The situation that both DDR states are valid, or that 
neither of them is, will never happen as a result of this transaction. 
  In the POC, a settlement transaction is a slightly more complex transaction that 
combines three commands: “spend” the cash DDR, “spend” the equity DDR, 
and “settle” (i.e. just consume) a state representing the position being settled. 
More precisely, the settlement transaction consumes cash DDR owned by the 
buyer, equity DDR owned by the seller, and a position describing the position. It 
produces new DDR states: a cash state owned by the seller and an equity state 
owned by the buyer.</x:v>
      </x:c>
      <x:c r="G272" s="34" t="str">
        <x:v>PRD-0014-P0033-U01</x:v>
      </x:c>
      <x:c r="H272" s="34" t="str">
        <x:v>PRD-0014-P0033-U01</x:v>
      </x:c>
      <x:c r="I272" s="34" t="str">
        <x:v>CA_Jasper_III_2018</x:v>
      </x:c>
      <x:c r="J272" s="34" t="n">
        <x:v>33</x:v>
      </x:c>
      <x:c r="K272" s="34" t="str">
        <x:v>en</x:v>
      </x:c>
      <x:c r="L272" s="34" t="str">
        <x:v>Bank of Canada and Payments Canada (Project Jasper)</x:v>
      </x:c>
      <x:c r="M272" s="34" t="str">
        <x:v>Retain executed Project Jasper design choices and findings. Exclude general DLT literature and external examples.</x:v>
      </x:c>
      <x:c r="N272" s="34" t="str">
        <x:v>text</x:v>
      </x:c>
      <x:c r="O272" s="34" t="str"/>
      <x:c r="P272" s="38" t="str"/>
      <x:c r="Q272" s="38" t="str"/>
      <x:c r="R272" s="38" t="str"/>
      <x:c r="S272" s="38" t="str"/>
      <x:c r="T272" s="38" t="str"/>
      <x:c r="U272" s="38" t="str"/>
      <x:c r="V272" s="38" t="str"/>
      <x:c r="W272" s="38" t="str"/>
      <x:c r="X272" s="38" t="str"/>
      <x:c r="Y272" s="38" t="str"/>
      <x:c r="Z272" s="38" t="str"/>
      <x:c r="AA272" s="43" t="str">
        <x:f>IF('Instructions'!$B$3="","",'Instructions'!$B$3)</x:f>
      </x:c>
      <x:c r="AB272" s="43" t="str">
        <x:f>IF(P272="","PENDING",IF('Instructions'!$B$3="","SET_INITIALS",IF(P272="keep",IF(OR(Q272="",R272="",S272="",T272="",U272="",W272=""),"INCOMPLETE_KEEP","COMPLETE"),IF(P272="exclude",IF(OR(V272="",W272=""),"INCOMPLETE_EXCLUDE","COMPLETE"),"NEEDS_CONTEXT"))))</x:f>
        <x:v>PENDING</x:v>
      </x:c>
    </x:row>
    <x:row r="273" ht="62" customHeight="1">
      <x:c r="A273" s="34" t="str">
        <x:v>PC-01923</x:v>
      </x:c>
      <x:c r="B273" s="34" t="str">
        <x:v>cross-ledger synchronisation and over -issuance prevention can be achieved by the presence 
of separate, decoupled wholesale and retail ledgers</x:v>
      </x:c>
      <x:c r="C273" s="34" t="str"/>
      <x:c r="D273" s="34" t="str">
        <x:v>the paradigm of privacy by design is applied in the proposed 
architecture.</x:v>
      </x:c>
      <x:c r="E273" s="34" t="str"/>
      <x:c r="F273" s="34" t="str">
        <x:v>43 
Figure 19.  UTXO transaction structure and the related token/account implementation as the key anchor layer for 
applications built on it and the underlying infrastructure arrangement 
7. Future work 
This whitepaper studies two-tier distribution models for rCBDC and illustrates how the 
proposed technology architecture can respond to the three design questions raised in Chapter 
3: (1) cross-ledger synchronisation and over -issuance prevention can be achieved by the presence 
of separate, decoupled wholesale and retail ledgers; (2) transaction and asset traceability to enable 
correct accounting and redemption of CBDC-backed e-money with multiple issuers, and to support 
the central bank to honour claims when intermediaries become insolvent; and (3) a flexible design 
to support different two -tier architectures of rCBDC and CBDC-backed e-money with minimum 
design change required.  In addition, the paradigm of privacy by design is applied in the proposed 
architecture.  A pseudonym system with evolving public keys is designed to ensure better privacy 
protection. 
 …</x:v>
      </x:c>
      <x:c r="G273" s="34" t="str">
        <x:v>PRD-0032-P0044-U01</x:v>
      </x:c>
      <x:c r="H273" s="34" t="str">
        <x:v>PRD-0032-P0044-U01</x:v>
      </x:c>
      <x:c r="I273" s="34" t="str">
        <x:v>HK_HKMA_2021</x:v>
      </x:c>
      <x:c r="J273" s="34" t="n">
        <x:v>44</x:v>
      </x:c>
      <x:c r="K273" s="34" t="str">
        <x:v>en</x:v>
      </x:c>
      <x:c r="L273" s="34" t="str">
        <x:v>Hong Kong Monetary Authority (e-HKD)</x:v>
      </x:c>
      <x:c r="M273" s="34" t="str">
        <x:v>Retain HKMA e-HKD positions and architecture claims. A disclaimer that a study is not a final blueprint is not itself a design conclusion.</x:v>
      </x:c>
      <x:c r="N273" s="34" t="str">
        <x:v>text</x:v>
      </x:c>
      <x:c r="O273" s="34" t="str"/>
      <x:c r="P273" s="38" t="str"/>
      <x:c r="Q273" s="38" t="str"/>
      <x:c r="R273" s="38" t="str"/>
      <x:c r="S273" s="38" t="str"/>
      <x:c r="T273" s="38" t="str"/>
      <x:c r="U273" s="38" t="str"/>
      <x:c r="V273" s="38" t="str"/>
      <x:c r="W273" s="38" t="str"/>
      <x:c r="X273" s="38" t="str"/>
      <x:c r="Y273" s="38" t="str"/>
      <x:c r="Z273" s="38" t="str"/>
      <x:c r="AA273" s="43" t="str">
        <x:f>IF('Instructions'!$B$3="","",'Instructions'!$B$3)</x:f>
      </x:c>
      <x:c r="AB273" s="43" t="str">
        <x:f>IF(P273="","PENDING",IF('Instructions'!$B$3="","SET_INITIALS",IF(P273="keep",IF(OR(Q273="",R273="",S273="",T273="",U273="",W273=""),"INCOMPLETE_KEEP","COMPLETE"),IF(P273="exclude",IF(OR(V273="",W273=""),"INCOMPLETE_EXCLUDE","COMPLETE"),"NEEDS_CONTEXT"))))</x:f>
        <x:v>PENDING</x:v>
      </x:c>
    </x:row>
    <x:row r="274" ht="62" customHeight="1">
      <x:c r="A274" s="34" t="str">
        <x:v>PC-04989</x:v>
      </x:c>
      <x:c r="B274" s="34" t="str">
        <x:v>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x:v>
      </x:c>
      <x:c r="C274" s="34" t="str"/>
      <x:c r="D274" s="34" t="str">
        <x:v>The redistribution of funds from bank accounts to a CBDC at the initial stage of its implementation 
will have an impact on banking sector liquidity, and a significant change in the structural balance 
of liquidity may occur.</x:v>
      </x:c>
      <x:c r="E274" s="34" t="str"/>
      <x:c r="F274" s="34" t="str">
        <x:v>… al Ruble
October 2020
3. The importance of a digital ruble for the central bank’s  
policy to maintain price and financial stability
to take into account the potential redistribution of funds between digital rubles and customer 
accounts in their internal liquidity management practices at the level of credit institutions.
The redistribution of funds from bank accounts to a CBDC at the initial stage of its implementation 
will have an impact on banking sector liquidity, and a significant change in the structural balance 
of liquidity may occur. 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
Monetary policy transmission mechanism
A distinction should be made between the possible impact of the introduction of a digital ruble 
on the monetary policy transmission mechanism at the initial stage of the introduction of a CBDC, 
i.e. at the stage when the financial sector is adapting to it, and later, after the financial system has 
adjusted to the appearance of an additional form of money.
At the introduction stage of a digital ruble, when economic agents have just started using it and 
there will be a redistribution of funds between ba …</x:v>
      </x:c>
      <x:c r="G274" s="34" t="str">
        <x:v>PRD-0064-P0021-U01</x:v>
      </x:c>
      <x:c r="H274" s="34" t="str">
        <x:v>PRD-0064-P0021-U01</x:v>
      </x:c>
      <x:c r="I274" s="34" t="str">
        <x:v>RU_Russia_consultation_paper_201013</x:v>
      </x:c>
      <x:c r="J274" s="34" t="n">
        <x:v>21</x:v>
      </x:c>
      <x:c r="K274" s="34" t="str">
        <x:v>en</x:v>
      </x:c>
      <x:c r="L274" s="34" t="str">
        <x:v>Bank of Russia (digital ruble)</x:v>
      </x:c>
      <x:c r="M274" s="34" t="str">
        <x:v>Retain explicit Bank of Russia proposals, preferences, and requirements. Exclude open questions and future research without a position.</x:v>
      </x:c>
      <x:c r="N274" s="34" t="str">
        <x:v>text</x:v>
      </x:c>
      <x:c r="O274" s="34" t="str"/>
      <x:c r="P274" s="38" t="str"/>
      <x:c r="Q274" s="38" t="str"/>
      <x:c r="R274" s="38" t="str"/>
      <x:c r="S274" s="38" t="str"/>
      <x:c r="T274" s="38" t="str"/>
      <x:c r="U274" s="38" t="str"/>
      <x:c r="V274" s="38" t="str"/>
      <x:c r="W274" s="38" t="str"/>
      <x:c r="X274" s="38" t="str"/>
      <x:c r="Y274" s="38" t="str"/>
      <x:c r="Z274" s="38" t="str"/>
      <x:c r="AA274" s="43" t="str">
        <x:f>IF('Instructions'!$B$3="","",'Instructions'!$B$3)</x:f>
      </x:c>
      <x:c r="AB274" s="43" t="str">
        <x:f>IF(P274="","PENDING",IF('Instructions'!$B$3="","SET_INITIALS",IF(P274="keep",IF(OR(Q274="",R274="",S274="",T274="",U274="",W274=""),"INCOMPLETE_KEEP","COMPLETE"),IF(P274="exclude",IF(OR(V274="",W274=""),"INCOMPLETE_EXCLUDE","COMPLETE"),"NEEDS_CONTEXT"))))</x:f>
        <x:v>PENDING</x:v>
      </x:c>
    </x:row>
    <x:row r="275" ht="62" customHeight="1">
      <x:c r="A275" s="34" t="str">
        <x:v>PC-06614</x:v>
      </x:c>
      <x:c r="B275" s="34" t="str">
        <x:v>Consistent with EO 14058, it is 
crucial that a CBDC system takes customer experience with the Federal government into 
account.</x:v>
      </x:c>
      <x:c r="C275" s="34" t="str"/>
      <x:c r="D275" s="34" t="str"/>
      <x:c r="E275" s="34" t="str"/>
      <x:c r="F275" s="34" t="str">
        <x:v>… encies fulfill the goals of EO 14058 by 
improving services such as prompt payment, tracking and servicing of loans, purchasing and 
contracting, grant administration, payment processing overhead, and compliance-oriented 
processes related to AML/CFT. It may also have obstacles for ideal customer experience; for 
example, if every Federal process that accepts payments in CBDC required consumers to 
manually link their CBDC account to the agency in a time-intensive process, this might 
introduce additional steps that worsen customer experience. Consistent with EO 14058, it is 
crucial that a CBDC system takes customer experience with the Federal government into 
account. 
A CBDC system will also raise concerns about accessibility, particularly for underserved 
communities. It will be important for agencies to take steps to ensure the CBDC system can 
benefit all Americans. For example: 
• Agencies should consider and evaluate how to provide functionalities related to the 
CBDC system (e.g., payments, customer service) in multiple languages and ensure equal 
access and fraud protection for all recipients, such as those with limited English 
proficiency or limited digital proficiency. 
• Members of certain vulne …</x:v>
      </x:c>
      <x:c r="G275" s="34" t="str">
        <x:v>PRD-0082-P0048-U01</x:v>
      </x:c>
      <x:c r="H275" s="34" t="str"/>
      <x:c r="I275" s="34" t="str">
        <x:v>US_WhiteHouse_TechEval_2022</x:v>
      </x:c>
      <x:c r="J275" s="34" t="n">
        <x:v>48</x:v>
      </x:c>
      <x:c r="K275" s="34" t="str">
        <x:v>en</x:v>
      </x:c>
      <x:c r="L275" s="34" t="str">
        <x:v>United States federal interagency CBDC technical evaluation</x:v>
      </x:c>
      <x:c r="M275" s="34" t="str">
        <x:v>This is a technical evaluation, not an issuance decision. Retain explicit US design objectives, requirements, or conclusions; exclude option inventories without an institutional position.</x:v>
      </x:c>
      <x:c r="N275" s="34" t="str">
        <x:v>text</x:v>
      </x:c>
      <x:c r="O275" s="34" t="str"/>
      <x:c r="P275" s="38" t="str"/>
      <x:c r="Q275" s="38" t="str"/>
      <x:c r="R275" s="38" t="str"/>
      <x:c r="S275" s="38" t="str"/>
      <x:c r="T275" s="38" t="str"/>
      <x:c r="U275" s="38" t="str"/>
      <x:c r="V275" s="38" t="str"/>
      <x:c r="W275" s="38" t="str"/>
      <x:c r="X275" s="38" t="str"/>
      <x:c r="Y275" s="38" t="str"/>
      <x:c r="Z275" s="38" t="str"/>
      <x:c r="AA275" s="43" t="str">
        <x:f>IF('Instructions'!$B$3="","",'Instructions'!$B$3)</x:f>
      </x:c>
      <x:c r="AB275" s="43" t="str">
        <x:f>IF(P275="","PENDING",IF('Instructions'!$B$3="","SET_INITIALS",IF(P275="keep",IF(OR(Q275="",R275="",S275="",T275="",U275="",W275=""),"INCOMPLETE_KEEP","COMPLETE"),IF(P275="exclude",IF(OR(V275="",W275=""),"INCOMPLETE_EXCLUDE","COMPLETE"),"NEEDS_CONTEXT"))))</x:f>
        <x:v>PENDING</x:v>
      </x:c>
    </x:row>
    <x:row r="276" ht="62" customHeight="1">
      <x:c r="A276" s="34" t="str">
        <x:v>PC-04647</x:v>
      </x:c>
      <x:c r="B276" s="34" t="str">
        <x:v>In 
this context, if a systemic problem arises, a CBDC may be a destination for funds leaving from 
troubled banks , whenever 
no amount limits are established for their use.</x:v>
      </x:c>
      <x:c r="C276" s="34" t="str"/>
      <x:c r="D276" s="34" t="str">
        <x:v>if a systemic problem arises, a CBDC may be a destination for funds leaving from 
troubled banks , whenever 
no amount limits are established for their use.</x:v>
      </x:c>
      <x:c r="E276" s="34" t="str"/>
      <x:c r="F276" s="34" t="str">
        <x:v>… n the total 
amount of bank lending would diminish  the importance of bank credit in the transmission of 
monetary policy. This risk is significantly mitigated if the CBDC maintains characteristics like those 
of physical money issued by the central bank. 
- Digital bank runs. Bank  runs, in a framework of panic about the solvency or liquidity of a 
particular financial institution, have been always present in financial systems. In this regard, 
the withdrawal of funds can be in cash or through transfers to other institutions electronically. In 
this context, if a systemic problem arises, a CBDC may be a destination for funds leaving from 
troubled banks , whenever 
no amount limits are established for their use. The systemic  risk is 
already reduced in the current  system through effective bank ing prudential regulation, deposit 
insurance, liquidity facilities provided by the BCRP, and resolution frameworks.  
- Cyber risks and lack of flexibility to make changes to the technology that the CBDC is 
based on. Currently, the banking industry is subject to cyber-attacks that, if materialized, could 
create risks for the implementation of monetary policy and financial stability. A CBDC could face 
similar risks, which  leads to stronger  cyber risk mi …</x:v>
      </x:c>
      <x:c r="G276" s="34" t="str">
        <x:v>PRD-0059-P0021-U01</x:v>
      </x:c>
      <x:c r="H276" s="34" t="str">
        <x:v>PRD-0059-P0021-U01</x:v>
      </x:c>
      <x:c r="I276" s="34" t="str">
        <x:v>PE_Peru_cbdc-presentation</x:v>
      </x:c>
      <x:c r="J276" s="34" t="n">
        <x:v>21</x:v>
      </x:c>
      <x:c r="K276" s="34" t="str">
        <x:v>en</x:v>
      </x:c>
      <x:c r="L276" s="34" t="str">
        <x:v>Banco Central de Reserva del Peru</x:v>
      </x:c>
      <x:c r="M276" s="34" t="str">
        <x:v>Retain the named authority's own CBDC decisions, explicit proposals, requirements, features, and executed findings. Exclude generic context, literature, foreign projects, and stakeholder views not explicitly adopted by the authority.</x:v>
      </x:c>
      <x:c r="N276" s="34" t="str">
        <x:v>text</x:v>
      </x:c>
      <x:c r="O276" s="34" t="str"/>
      <x:c r="P276" s="38" t="str"/>
      <x:c r="Q276" s="38" t="str"/>
      <x:c r="R276" s="38" t="str"/>
      <x:c r="S276" s="38" t="str"/>
      <x:c r="T276" s="38" t="str"/>
      <x:c r="U276" s="38" t="str"/>
      <x:c r="V276" s="38" t="str"/>
      <x:c r="W276" s="38" t="str"/>
      <x:c r="X276" s="38" t="str"/>
      <x:c r="Y276" s="38" t="str"/>
      <x:c r="Z276" s="38" t="str"/>
      <x:c r="AA276" s="43" t="str">
        <x:f>IF('Instructions'!$B$3="","",'Instructions'!$B$3)</x:f>
      </x:c>
      <x:c r="AB276" s="43" t="str">
        <x:f>IF(P276="","PENDING",IF('Instructions'!$B$3="","SET_INITIALS",IF(P276="keep",IF(OR(Q276="",R276="",S276="",T276="",U276="",W276=""),"INCOMPLETE_KEEP","COMPLETE"),IF(P276="exclude",IF(OR(V276="",W276=""),"INCOMPLETE_EXCLUDE","COMPLETE"),"NEEDS_CONTEXT"))))</x:f>
        <x:v>PENDING</x:v>
      </x:c>
    </x:row>
    <x:row r="277" ht="62" customHeight="1">
      <x:c r="A277" s="34" t="str">
        <x:v>PC-05275</x:v>
      </x:c>
      <x:c r="B277" s="34" t="str">
        <x:v>MAS expects that, as a monetary instrument, 
any future retail CBDC will only form a small part of 
our money supply, playing a useful but ultimately 
constrained role in the economy just like physical 
cash.</x:v>
      </x:c>
      <x:c r="C277" s="34" t="str"/>
      <x:c r="D277" s="34" t="str"/>
      <x:c r="E277" s="34" t="str"/>
      <x:c r="F277" s="34" t="str">
        <x:v>PROJECT ORCHID - PROGRAMMABILITY OF DIGITAL SGD
1
agnostic to the type of liability underlying it. Three 
considerations underpin this design choice:
First, MAS expects that, as a monetary instrument, 
any future retail CBDC will only form a small part of 
our money supply, playing a useful but ultimately 
constrained role in the economy just like physical 
cash. Today, banknotes and coins issued by MAS 
only account for around 8% of our entire money 
supply, with privately issued money in the form of 
bank deposits making up the remaining 92%. 
Second, the retail CBDC system will form 
part of Singapore’s national foundational 
digital infrastructure, which brings together 
payments, digital identity and data exchange 
and authorisation and consent mechanisms to 
protect the privacy and welfare of individuals 
more holistically. As a public payment rail, it is 
expected to play an important role in en …</x:v>
      </x:c>
      <x:c r="G277" s="34" t="str">
        <x:v>PRD-0068-P0015-U01</x:v>
      </x:c>
      <x:c r="H277" s="34" t="str"/>
      <x:c r="I277" s="34" t="str">
        <x:v>SG_MAS_mas-project-orchid-report</x:v>
      </x:c>
      <x:c r="J277" s="34" t="n">
        <x:v>15</x:v>
      </x:c>
      <x:c r="K277" s="34" t="str">
        <x:v>en</x:v>
      </x:c>
      <x:c r="L277" s="34" t="str">
        <x:v>Monetary Authority of Singapore (Project Orchid / purpose-bound money)</x:v>
      </x:c>
      <x:c r="M277" s="34" t="str">
        <x:v>Retain complete Project Orchid decisions, requirements, and executed findings. Exclude future research and incomplete fragments.</x:v>
      </x:c>
      <x:c r="N277" s="34" t="str">
        <x:v>text</x:v>
      </x:c>
      <x:c r="O277" s="34" t="str"/>
      <x:c r="P277" s="38" t="str"/>
      <x:c r="Q277" s="38" t="str"/>
      <x:c r="R277" s="38" t="str"/>
      <x:c r="S277" s="38" t="str"/>
      <x:c r="T277" s="38" t="str"/>
      <x:c r="U277" s="38" t="str"/>
      <x:c r="V277" s="38" t="str"/>
      <x:c r="W277" s="38" t="str"/>
      <x:c r="X277" s="38" t="str"/>
      <x:c r="Y277" s="38" t="str"/>
      <x:c r="Z277" s="38" t="str"/>
      <x:c r="AA277" s="43" t="str">
        <x:f>IF('Instructions'!$B$3="","",'Instructions'!$B$3)</x:f>
      </x:c>
      <x:c r="AB277" s="43" t="str">
        <x:f>IF(P277="","PENDING",IF('Instructions'!$B$3="","SET_INITIALS",IF(P277="keep",IF(OR(Q277="",R277="",S277="",T277="",U277="",W277=""),"INCOMPLETE_KEEP","COMPLETE"),IF(P277="exclude",IF(OR(V277="",W277=""),"INCOMPLETE_EXCLUDE","COMPLETE"),"NEEDS_CONTEXT"))))</x:f>
        <x:v>PENDING</x:v>
      </x:c>
    </x:row>
    <x:row r="278" ht="62" customHeight="1">
      <x:c r="A278" s="34" t="str">
        <x:v>PC-05634</x:v>
      </x:c>
      <x:c r="B278" s="34" t="str">
        <x:v>there is zero failed retry throughout the test period, so it is just a matter 
of user experience only.</x:v>
      </x:c>
      <x:c r="C278" s="34" t="str"/>
      <x:c r="D278" s="34" t="str"/>
      <x:c r="E278" s="34" t="str"/>
      <x:c r="F278" s="34" t="str">
        <x:v>… yberthreats to Retail CBDC kept in the offline device for a long period of time due to 
the compatibility and application issues. Subsequently, certain usage rules, e.g., 
limited offline periods for holding Retail CBDC, might be set for the users to mitigate 
these risks.
Business &amp; RegulatoryTechnologyTechnology
12 This is the result based on as-is offline solution during test period, which has been further improved with more stable connectivity options afterward 
(though those new options have not been tested during our pilot). In addition, there is zero failed retry throughout the test period, so it is just a matter 
of user experience only.
Challenges uncovered during the pilot testing</x:v>
      </x:c>
      <x:c r="G278" s="34" t="str">
        <x:v>PRD-0071-P0022-U01</x:v>
      </x:c>
      <x:c r="H278" s="34" t="str"/>
      <x:c r="I278" s="34" t="str">
        <x:v>TH_Thailand_rCBDC_Conclusion_Report</x:v>
      </x:c>
      <x:c r="J278" s="34" t="n">
        <x:v>22</x:v>
      </x:c>
      <x:c r="K278" s="34" t="str">
        <x:v>en</x:v>
      </x:c>
      <x:c r="L278" s="34" t="str">
        <x:v>Bank of Thailand (retail CBDC pilot)</x:v>
      </x:c>
      <x:c r="M278" s="34" t="str">
        <x:v>Retain Bank of Thailand own-pilot conclusions, requirements, and decisions.</x:v>
      </x:c>
      <x:c r="N278" s="34" t="str">
        <x:v>text</x:v>
      </x:c>
      <x:c r="O278" s="34" t="str"/>
      <x:c r="P278" s="38" t="str"/>
      <x:c r="Q278" s="38" t="str"/>
      <x:c r="R278" s="38" t="str"/>
      <x:c r="S278" s="38" t="str"/>
      <x:c r="T278" s="38" t="str"/>
      <x:c r="U278" s="38" t="str"/>
      <x:c r="V278" s="38" t="str"/>
      <x:c r="W278" s="38" t="str"/>
      <x:c r="X278" s="38" t="str"/>
      <x:c r="Y278" s="38" t="str"/>
      <x:c r="Z278" s="38" t="str"/>
      <x:c r="AA278" s="43" t="str">
        <x:f>IF('Instructions'!$B$3="","",'Instructions'!$B$3)</x:f>
      </x:c>
      <x:c r="AB278" s="43" t="str">
        <x:f>IF(P278="","PENDING",IF('Instructions'!$B$3="","SET_INITIALS",IF(P278="keep",IF(OR(Q278="",R278="",S278="",T278="",U278="",W278=""),"INCOMPLETE_KEEP","COMPLETE"),IF(P278="exclude",IF(OR(V278="",W278=""),"INCOMPLETE_EXCLUDE","COMPLETE"),"NEEDS_CONTEXT"))))</x:f>
        <x:v>PENDING</x:v>
      </x:c>
    </x:row>
    <x:row r="279" ht="62" customHeight="1">
      <x:c r="A279" s="34" t="str">
        <x:v>PC-05071</x:v>
      </x:c>
      <x:c r="B279" s="34" t="str">
        <x:v>Банк России запустил работу центров для обеспечения обслуживания пользователей платформы 
цифрового рубля (хабов) в городах с разными часовыми поясами – в Самаре, Иркутске 
и Хабаровске. Указанные хабы выполняют функции по обработке операций пользователей 
на платформе цифрового рубля, их расчетному обслуживанию, обеспечивают выполнение 
требований1 ПОД/ФТ/ФРОМУ2, помогают в решении технических вопросов пользователей, 
предоставляют различную информацию и документы, связанные с обслуживанием счетов 
цифрового рубля.</x:v>
      </x:c>
      <x:c r="C279" s="34" t="str">
        <x:v>The Bank of Russia launched centres to provide services to users of the digital-ruble platform (hubs) in cities in different time zones—Samara, Irkutsk and Khabarovsk. These hubs process user operations on the digital-ruble platform, provide settlement services, ensure compliance with AML/CFT/CPF-WMD requirements, help resolve users' technical issues, and provide various information and documents related to servicing digital-ruble accounts.</x:v>
      </x:c>
      <x:c r="D279" s="34" t="str">
        <x:v>Банк России запустил работу центров для обеспечения обслуживания пользователей платформы 
цифрового рубля (хабов) в городах с разными часовыми поясами – в Самаре, Иркутске 
и Хабаровске.</x:v>
      </x:c>
      <x:c r="E279" s="34" t="str">
        <x:v>The Bank of Russia launched centers to support users of the digital ruble platform (hubs) in cities with different time zones – in Samara, Irkutsk and Khabarovsk.</x:v>
      </x:c>
      <x:c r="F279" s="34" t="str">
        <x:v>15
Цифровой рубль: 
текущий статус проекта
2. Пилотный проект  
цифрового рубля
Операционная поддержка
С начала тестирования прототипа платформы цифрового рубля Банк России выстраивает 
бизнес-процессы, связанные с операционной поддержкой. В настоящее время она включает 
информационную и операционную поддержку банков – участников пилота и пользователей.
Банк России запустил работу центров для обеспечения обслуживания пользователей платформы 
цифрового рубля (хабов) в городах с разными часовыми поясами – в Самаре, Иркутске 
и Хабаровске. Указанные хабы выполняют функции по обработке операций пользователей 
на платформе цифрового рубля, их расчетному обслуживанию, обеспечивают выполнение 
требований1 ПОД/ФТ/ФРОМУ2, помогают в решении технических вопросов пользователей, 
предоставляют различную информацию и документы, связанные с обслуживанием счетов 
цифрового рубля.
Уже сейчас граждане и бизнес могут обратиться по номерам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контрактов
В условиях активной цифровизации финансовой системы и трансформации бюджетных 
процессов внедрение цифрового рубля открывает новые возможности для п …</x:v>
      </x:c>
      <x:c r="G279" s="34" t="str">
        <x:v>PRD-0065-P0016-U01</x:v>
      </x:c>
      <x:c r="H279" s="34" t="str">
        <x:v>PRD-0065-P0016-U01</x:v>
      </x:c>
      <x:c r="I279" s="34" t="str">
        <x:v>RU_Russia_digital_ruble_30062025</x:v>
      </x:c>
      <x:c r="J279" s="34" t="n">
        <x:v>16</x:v>
      </x:c>
      <x:c r="K279" s="34" t="str">
        <x:v>ru/uk</x:v>
      </x:c>
      <x:c r="L279" s="34" t="str">
        <x:v>Bank of Russia (digital ruble)</x:v>
      </x:c>
      <x:c r="M279" s="34" t="str">
        <x:v>Retain implemented digital-ruble features, requirements, and reported results.</x:v>
      </x:c>
      <x:c r="N279" s="34" t="str">
        <x:v>text</x:v>
      </x:c>
      <x:c r="O279" s="34" t="str"/>
      <x:c r="P279" s="38" t="str"/>
      <x:c r="Q279" s="38" t="str"/>
      <x:c r="R279" s="38" t="str"/>
      <x:c r="S279" s="38" t="str"/>
      <x:c r="T279" s="38" t="str"/>
      <x:c r="U279" s="38" t="str"/>
      <x:c r="V279" s="38" t="str"/>
      <x:c r="W279" s="38" t="str"/>
      <x:c r="X279" s="38" t="str"/>
      <x:c r="Y279" s="38" t="str"/>
      <x:c r="Z279" s="38" t="str"/>
      <x:c r="AA279" s="43" t="str">
        <x:f>IF('Instructions'!$B$3="","",'Instructions'!$B$3)</x:f>
      </x:c>
      <x:c r="AB279" s="43" t="str">
        <x:f>IF(P279="","PENDING",IF('Instructions'!$B$3="","SET_INITIALS",IF(P279="keep",IF(OR(Q279="",R279="",S279="",T279="",U279="",W279=""),"INCOMPLETE_KEEP","COMPLETE"),IF(P279="exclude",IF(OR(V279="",W279=""),"INCOMPLETE_EXCLUDE","COMPLETE"),"NEEDS_CONTEXT"))))</x:f>
        <x:v>PENDING</x:v>
      </x:c>
    </x:row>
    <x:row r="280" ht="62" customHeight="1">
      <x:c r="A280" s="34" t="str">
        <x:v>PC-01886</x:v>
      </x:c>
      <x:c r="B280" s="34" t="str">
        <x:v>Banks therefore would be aware of all public keys that each of its 
customers owns, and could fulfil the KYC/AML rules.</x:v>
      </x:c>
      <x:c r="C280" s="34" t="str"/>
      <x:c r="D280" s="34" t="str">
        <x:v>A registration phase is required for each payment.</x:v>
      </x:c>
      <x:c r="E280" s="34" t="str"/>
      <x:c r="F280" s="34" t="str">
        <x:v>… Pseudonym system for transactions with mapping between real identities and pseudonyms (or public keys) 
kept at intermediaries only 
To anonymise the receipt of payment, a payee can randomly select a new public -private 
key pair and ask the payer to pay to this public key.  If each public key is used once only and a 
new public key is used for each payment, the anonymity of a user is reasonably protected.  In order 
to instruct his bank to process payments on his behalf, the payee would have to register this new 
public key with  his bank.  Banks therefore would be aware of all public keys that each of its 
customers owns, and could fulfil the KYC/AML rules.  For usual payments, after a payer obtains 
the public key of a payee with the first payment, subsequent payments to the same payee do not 
require any setup and can be made without the involvement of the payee.  However, to anonymise 
the receipt of payment, a payee needs to inform the payer of his new public key and register it with 
his bank each time he receives a payment even t hough the payer has made prior payment s to him.  
A registration phase is required for each payment.</x:v>
      </x:c>
      <x:c r="G280" s="34" t="str">
        <x:v>PRD-0032-P0037-U01</x:v>
      </x:c>
      <x:c r="H280" s="34" t="str">
        <x:v>PRD-0032-P0037-U01</x:v>
      </x:c>
      <x:c r="I280" s="34" t="str">
        <x:v>HK_HKMA_2021</x:v>
      </x:c>
      <x:c r="J280" s="34" t="n">
        <x:v>37</x:v>
      </x:c>
      <x:c r="K280" s="34" t="str">
        <x:v>en</x:v>
      </x:c>
      <x:c r="L280" s="34" t="str">
        <x:v>Hong Kong Monetary Authority (e-HKD)</x:v>
      </x:c>
      <x:c r="M280" s="34" t="str">
        <x:v>Retain HKMA e-HKD positions and architecture claims. A disclaimer that a study is not a final blueprint is not itself a design conclusion.</x:v>
      </x:c>
      <x:c r="N280" s="34" t="str">
        <x:v>text</x:v>
      </x:c>
      <x:c r="O280" s="34" t="str"/>
      <x:c r="P280" s="38" t="str"/>
      <x:c r="Q280" s="38" t="str"/>
      <x:c r="R280" s="38" t="str"/>
      <x:c r="S280" s="38" t="str"/>
      <x:c r="T280" s="38" t="str"/>
      <x:c r="U280" s="38" t="str"/>
      <x:c r="V280" s="38" t="str"/>
      <x:c r="W280" s="38" t="str"/>
      <x:c r="X280" s="38" t="str"/>
      <x:c r="Y280" s="38" t="str"/>
      <x:c r="Z280" s="38" t="str"/>
      <x:c r="AA280" s="43" t="str">
        <x:f>IF('Instructions'!$B$3="","",'Instructions'!$B$3)</x:f>
      </x:c>
      <x:c r="AB280" s="43" t="str">
        <x:f>IF(P280="","PENDING",IF('Instructions'!$B$3="","SET_INITIALS",IF(P280="keep",IF(OR(Q280="",R280="",S280="",T280="",U280="",W280=""),"INCOMPLETE_KEEP","COMPLETE"),IF(P280="exclude",IF(OR(V280="",W280=""),"INCOMPLETE_EXCLUDE","COMPLETE"),"NEEDS_CONTEXT"))))</x:f>
        <x:v>PENDING</x:v>
      </x:c>
    </x:row>
    <x:row r="281" ht="62" customHeight="1">
      <x:c r="A281" s="34" t="str">
        <x:v>PC-02230</x:v>
      </x:c>
      <x:c r="B281" s="34" t="str">
        <x:v>When opening an e -money account “with extended function ”, a customer identification and 
customer due diligence process  was required within the mobile application.</x:v>
      </x:c>
      <x:c r="C281" s="34" t="str"/>
      <x:c r="D281" s="34" t="str"/>
      <x:c r="E281" s="34" t="str"/>
      <x:c r="F281" s="34" t="str">
        <x:v>… gn each transaction to be effectuated. 
With the two admin systems mentioned above, the staff performed their daily tasks in three 
specific areas (User Management, Mobile App Management and General Administration - Chart 
5). 
1. Tasks concerning users  
With the automatically opened “Basic” e-money account, the monitoring of new registrations and 
fraud prevention activities were a priority. After registration, both Adult and Student checks were 
completed. As part of the process, for example, the email addresses of new users were checked.  
When opening an e -money account “with extended function ”, a customer identification and 
customer due diligence process  was required within the mobile application. The same could be 
made compulsory also for users who draw attention to themselves through suspicious 
transactions. The process was entirely digital, meaning that, as in the case of registration, there 
was no need to send in separate, signed declarations or other documents. In the case of politically 
exposed persons, the procedure was conducted in a face-to-face meeting. 
The Student Coin redemption  function was not active  at the time of registration, and the 
individual authorisation of this on the administrative interface was part of th …</x:v>
      </x:c>
      <x:c r="G281" s="34" t="str">
        <x:v>PRD-0034-P0026-U01</x:v>
      </x:c>
      <x:c r="H281" s="34" t="str"/>
      <x:c r="I281" s="34" t="str">
        <x:v>HU_Hungary_2025</x:v>
      </x:c>
      <x:c r="J281" s="34" t="n">
        <x:v>26</x:v>
      </x:c>
      <x:c r="K281" s="34" t="str">
        <x:v>en</x:v>
      </x:c>
      <x:c r="L281" s="34" t="str">
        <x:v>Magyar Nemzeti Bank (Student Safe / retail CBDC pilot context)</x:v>
      </x:c>
      <x:c r="M281" s="34" t="str">
        <x:v>Retain concrete central-bank pilot features and executed findings. Exclude educational framing, generic CBDC discussion, and unadopted recommendations.</x:v>
      </x:c>
      <x:c r="N281" s="34" t="str">
        <x:v>text</x:v>
      </x:c>
      <x:c r="O281" s="34" t="str"/>
      <x:c r="P281" s="38" t="str"/>
      <x:c r="Q281" s="38" t="str"/>
      <x:c r="R281" s="38" t="str"/>
      <x:c r="S281" s="38" t="str"/>
      <x:c r="T281" s="38" t="str"/>
      <x:c r="U281" s="38" t="str"/>
      <x:c r="V281" s="38" t="str"/>
      <x:c r="W281" s="38" t="str"/>
      <x:c r="X281" s="38" t="str"/>
      <x:c r="Y281" s="38" t="str"/>
      <x:c r="Z281" s="38" t="str"/>
      <x:c r="AA281" s="43" t="str">
        <x:f>IF('Instructions'!$B$3="","",'Instructions'!$B$3)</x:f>
      </x:c>
      <x:c r="AB281" s="43" t="str">
        <x:f>IF(P281="","PENDING",IF('Instructions'!$B$3="","SET_INITIALS",IF(P281="keep",IF(OR(Q281="",R281="",S281="",T281="",U281="",W281=""),"INCOMPLETE_KEEP","COMPLETE"),IF(P281="exclude",IF(OR(V281="",W281=""),"INCOMPLETE_EXCLUDE","COMPLETE"),"NEEDS_CONTEXT"))))</x:f>
        <x:v>PENDING</x:v>
      </x:c>
    </x:row>
    <x:row r="282" ht="62" customHeight="1">
      <x:c r="A282" s="34" t="str">
        <x:v>PC-04433</x:v>
      </x:c>
      <x:c r="B282" s="34" t="str">
        <x:v>Innføring av DSP kan lede til løp mot banker. Det innebærer stor etterspørsel 
etter DSP og at sentralbanken kan måtte stå for en stor del av bankenes 
finansiering (potensielt tilsvarende hele deres innskuddsfinansiering).</x:v>
      </x:c>
      <x:c r="C282" s="34" t="str"/>
      <x:c r="D282" s="34" t="str">
        <x:v>Som hovedantakelse vil vi derfor legge til grunn at det er liten fare for løp mot 
bankenes sikrede innskudd. Det er allikevel sannsynlig at faren for løp mot 
bankene øker ved innføring av DSP.</x:v>
      </x:c>
      <x:c r="E282" s="34" t="str"/>
      <x:c r="F282" s="34" t="str">
        <x:v>59 
NORGES BANK MEMO 
NR 1 | 2021 
DIGITALE 
SENTRALBANKPENGER 
3. RAPPORT FRA 
ARBEIDSGRUPPEN 
8. Risikoen for løp mot banker og 
«friksjoner» 
8.1. Hva vet vi om faren for løp? 
Innføring av DSP kan lede til løp mot banker. Det innebærer stor etterspørsel 
etter DSP og at sentralbanken kan måtte stå for en stor del av bankenes 
finansiering (potensielt tilsvarende hele deres innskuddsfinansiering). Det vil 
være destabiliserende for det finansielle systemet og øker risikoen på 
sentralbankens balanse.  
Hvor stor er faren for løp? Dette er svært vanskelig å anslå siden vi ikke har 
erfaringer med DSP. Spørsmålet om løp er berørt i litteraturen om 
etterspørselen etter penger,48 og vi vil fremheve følgende forhold: 
- Eksistensen av løp er veldokumentert, men er vesentlig begrenset av 
innskuddssikring særlig i de siste 10-årene og i land der statens 
finanser understøtter troverdigheten av innskuddssikringsordningen. 
- Under finanskrise …</x:v>
      </x:c>
      <x:c r="G282" s="34" t="str">
        <x:v>PRD-0054-P0059-U01</x:v>
      </x:c>
      <x:c r="H282" s="34" t="str">
        <x:v>PRD-0054-P0059-U01</x:v>
      </x:c>
      <x:c r="I282" s="34" t="str">
        <x:v>NO_Norway_norges-bank-memo-1-2021</x:v>
      </x:c>
      <x:c r="J282" s="34" t="n">
        <x:v>59</x:v>
      </x:c>
      <x:c r="K282" s="34" t="str">
        <x:v>en</x:v>
      </x:c>
      <x:c r="L282" s="34" t="str">
        <x:v>Norges Bank (Norwegian CBDC work)</x:v>
      </x:c>
      <x:c r="M282" s="34" t="str">
        <x:v>Retain Norges Bank CBDC positions and requirements; exclude generic or cited research.</x:v>
      </x:c>
      <x:c r="N282" s="34" t="str">
        <x:v>text</x:v>
      </x:c>
      <x:c r="O282" s="34" t="str"/>
      <x:c r="P282" s="38" t="str"/>
      <x:c r="Q282" s="38" t="str"/>
      <x:c r="R282" s="38" t="str"/>
      <x:c r="S282" s="38" t="str"/>
      <x:c r="T282" s="38" t="str"/>
      <x:c r="U282" s="38" t="str"/>
      <x:c r="V282" s="38" t="str"/>
      <x:c r="W282" s="38" t="str"/>
      <x:c r="X282" s="38" t="str"/>
      <x:c r="Y282" s="38" t="str"/>
      <x:c r="Z282" s="38" t="str"/>
      <x:c r="AA282" s="43" t="str">
        <x:f>IF('Instructions'!$B$3="","",'Instructions'!$B$3)</x:f>
      </x:c>
      <x:c r="AB282" s="43" t="str">
        <x:f>IF(P282="","PENDING",IF('Instructions'!$B$3="","SET_INITIALS",IF(P282="keep",IF(OR(Q282="",R282="",S282="",T282="",U282="",W282=""),"INCOMPLETE_KEEP","COMPLETE"),IF(P282="exclude",IF(OR(V282="",W282=""),"INCOMPLETE_EXCLUDE","COMPLETE"),"NEEDS_CONTEXT"))))</x:f>
        <x:v>PENDING</x:v>
      </x:c>
    </x:row>
    <x:row r="283" ht="62" customHeight="1">
      <x:c r="A283" s="34" t="str">
        <x:v>PC-03927</x:v>
      </x:c>
      <x:c r="B283" s="34" t="str">
        <x:v>e-MOP is also the legal tender of Macao SAR, 
holding the same legal status as banknotes and coins.</x:v>
      </x:c>
      <x:c r="C283" s="34" t="str"/>
      <x:c r="D283" s="34" t="str">
        <x:v>e-MOP is a liability of the AMCM backed 
by its sufficient assets.</x:v>
      </x:c>
      <x:c r="E283" s="34" t="str"/>
      <x:c r="F283" s="34" t="str">
        <x:v>24242424PB
White Paper on Macao Special Administrative Region’s e-MOP
4. Positioning and Design Principles of
    e-MOP
A. Positioning
4.1. Pursuant to Paragraph 1 of Article 3 of Law No. 10/2023 (The Legal 
Framework on Currency Issuance) which took effect on 1 September 
2023, Macao SAR’s legal tender comprises banknote, coin and digital 
currency.  That is, e-MOP is also the legal tender of Macao SAR, 
holding the same legal status as banknotes and coins.  Equivalent to 
the physical MOP in circulation, e-MOP is classified as “currency in 
circulation (MOP)”.
4.2. Similar to the physical MOP, e-MOP is a liability of the AMCM backed 
by its sufficient assets. Being a legal tender, it has the same legal 
status and monetary value as the physical MOP. Pursuant to Article 
108 of the Basic Law of the Macao Special Administrative Region  
and Paragraph 1 of Article 6 of The Legal Framework on Currency 
Issuance, the issuance of currency must be 100-percent backed by 
reserves, which is also binding  …</x:v>
      </x:c>
      <x:c r="G283" s="34" t="str">
        <x:v>PRD-0050-P0028-U01</x:v>
      </x:c>
      <x:c r="H283" s="34" t="str">
        <x:v>PRD-0050-P0028-U01</x:v>
      </x:c>
      <x:c r="I283" s="34" t="str">
        <x:v>MO_AMCM_eMOP_WP</x:v>
      </x:c>
      <x:c r="J283" s="34" t="n">
        <x:v>28</x:v>
      </x:c>
      <x:c r="K283" s="34" t="str">
        <x:v>en</x:v>
      </x:c>
      <x:c r="L283" s="34" t="str">
        <x:v>Monetary Authority of Macao (e-MOP)</x:v>
      </x:c>
      <x:c r="M283" s="34" t="str">
        <x:v>Retain AMCM e-MOP decisions, aims, features, and requirements. Exclude incomplete OCR fragments.</x:v>
      </x:c>
      <x:c r="N283" s="34" t="str">
        <x:v>text</x:v>
      </x:c>
      <x:c r="O283" s="34" t="str"/>
      <x:c r="P283" s="38" t="str"/>
      <x:c r="Q283" s="38" t="str"/>
      <x:c r="R283" s="38" t="str"/>
      <x:c r="S283" s="38" t="str"/>
      <x:c r="T283" s="38" t="str"/>
      <x:c r="U283" s="38" t="str"/>
      <x:c r="V283" s="38" t="str"/>
      <x:c r="W283" s="38" t="str"/>
      <x:c r="X283" s="38" t="str"/>
      <x:c r="Y283" s="38" t="str"/>
      <x:c r="Z283" s="38" t="str"/>
      <x:c r="AA283" s="43" t="str">
        <x:f>IF('Instructions'!$B$3="","",'Instructions'!$B$3)</x:f>
      </x:c>
      <x:c r="AB283" s="43" t="str">
        <x:f>IF(P283="","PENDING",IF('Instructions'!$B$3="","SET_INITIALS",IF(P283="keep",IF(OR(Q283="",R283="",S283="",T283="",U283="",W283=""),"INCOMPLETE_KEEP","COMPLETE"),IF(P283="exclude",IF(OR(V283="",W283=""),"INCOMPLETE_EXCLUDE","COMPLETE"),"NEEDS_CONTEXT"))))</x:f>
        <x:v>PENDING</x:v>
      </x:c>
    </x:row>
    <x:row r="284" ht="62" customHeight="1">
      <x:c r="A284" s="34" t="str">
        <x:v>PC-04971</x:v>
      </x:c>
      <x:c r="B284" s="34" t="str">
        <x:v>When developing interfaces and devices for 
digital ruble payments, it is necessary to take into account the needs of people with disabilities.</x:v>
      </x:c>
      <x:c r="C284" s="34" t="str"/>
      <x:c r="D284" s="34" t="str"/>
      <x:c r="E284" s="34" t="str"/>
      <x:c r="F284" s="34" t="str">
        <x:v>… mple and 
clear information on the balance and operations in digital rubles. At the user’s request, detailed 
information on transactions must be provided, for example, in the form of an account statement 
sent by email or other communication channel. It is also important to provide convenient and 
reliable mechanisms for remote receipt and control of documents confirming a digital ruble payment, 
which includes documents to be transferred and used by payees or authorised organisations, for 
example, as proof of payment of a fee or state duty. When developing interfaces and devices for 
digital ruble payments, it is necessary to take into account the needs of people with disabilities. 
In particular, it is important to provide for different channels of information exchange and ways to 
control account balances 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
If a digital ruble is used to pay for goods, works or services, reliable protection of consumer 
rights m …</x:v>
      </x:c>
      <x:c r="G284" s="34" t="str">
        <x:v>PRD-0064-P0018-U01</x:v>
      </x:c>
      <x:c r="H284" s="34" t="str"/>
      <x:c r="I284" s="34" t="str">
        <x:v>RU_Russia_consultation_paper_201013</x:v>
      </x:c>
      <x:c r="J284" s="34" t="n">
        <x:v>18</x:v>
      </x:c>
      <x:c r="K284" s="34" t="str">
        <x:v>en</x:v>
      </x:c>
      <x:c r="L284" s="34" t="str">
        <x:v>Bank of Russia (digital ruble)</x:v>
      </x:c>
      <x:c r="M284" s="34" t="str">
        <x:v>Retain explicit Bank of Russia proposals, preferences, and requirements. Exclude open questions and future research without a position.</x:v>
      </x:c>
      <x:c r="N284" s="34" t="str">
        <x:v>text</x:v>
      </x:c>
      <x:c r="O284" s="34" t="str"/>
      <x:c r="P284" s="38" t="str"/>
      <x:c r="Q284" s="38" t="str"/>
      <x:c r="R284" s="38" t="str"/>
      <x:c r="S284" s="38" t="str"/>
      <x:c r="T284" s="38" t="str"/>
      <x:c r="U284" s="38" t="str"/>
      <x:c r="V284" s="38" t="str"/>
      <x:c r="W284" s="38" t="str"/>
      <x:c r="X284" s="38" t="str"/>
      <x:c r="Y284" s="38" t="str"/>
      <x:c r="Z284" s="38" t="str"/>
      <x:c r="AA284" s="43" t="str">
        <x:f>IF('Instructions'!$B$3="","",'Instructions'!$B$3)</x:f>
      </x:c>
      <x:c r="AB284" s="43" t="str">
        <x:f>IF(P284="","PENDING",IF('Instructions'!$B$3="","SET_INITIALS",IF(P284="keep",IF(OR(Q284="",R284="",S284="",T284="",U284="",W284=""),"INCOMPLETE_KEEP","COMPLETE"),IF(P284="exclude",IF(OR(V284="",W284=""),"INCOMPLETE_EXCLUDE","COMPLETE"),"NEEDS_CONTEXT"))))</x:f>
        <x:v>PENDING</x:v>
      </x:c>
    </x:row>
    <x:row r="285" ht="62" customHeight="1">
      <x:c r="A285" s="34" t="str">
        <x:v>PC-00414</x:v>
      </x:c>
      <x:c r="B285" s="34" t="str">
        <x:v>This 
policy paper also advises central banks to decentralize the 
customer-facing duties (retail payments clearing, KYC checks) 
to foster competition in the payments system.</x:v>
      </x:c>
      <x:c r="C285" s="34" t="str"/>
      <x:c r="D285" s="34" t="str"/>
      <x:c r="E285" s="34" t="str"/>
      <x:c r="F285" s="34" t="str">
        <x:v>… BDC (to be at least 
as attractive as commercial bank money). These design options 
yield a potential GDP gain of Afl. 107.1 million. 
As for the remainder of the potential benefits, a retail 
CBDC with cross-border capabilities can provide cheaper 
and faster payments. However, this design is unadvisable 
as significant digital florin outflows may, in the future, lead 
to considerable foreign exchange outflows. Moreover, there 
is room for competition in the Aruban payments landscape, 
which can coincide with better or more payment offerings. This 
policy paper also advises central banks to decentralize the 
customer-facing duties (retail payments clearing, KYC checks) 
to foster competition in the payments system. Nevertheless, 
Aruba’s innovation capacity is constrained. Aruba can expand 
its innovation capacity if the government provides innovation 
complementarities and addresses market failures specific to 
R&amp;D (see Section 7 for specific examples). Furthermore, if 
not present, the private sector needs to have the managerial 
capabilities to identify new technological opportunities, develop a 
plan, and cultivate the human resources to exploit them (Cicera 
&amp; Maloney, 2017).
There are also multiple theoretical risks of a retail 
CBDC (Table 3). The …</x:v>
      </x:c>
      <x:c r="G285" s="34" t="str">
        <x:v>PRD-0008-P0124-U01</x:v>
      </x:c>
      <x:c r="H285" s="34" t="str"/>
      <x:c r="I285" s="34" t="str">
        <x:v>AW_ARU_001</x:v>
      </x:c>
      <x:c r="J285" s="34" t="n">
        <x:v>124</x:v>
      </x:c>
      <x:c r="K285" s="34" t="str">
        <x:v>en</x:v>
      </x:c>
      <x:c r="L285" s="34" t="str">
        <x:v>Aruba policy study / Central Bank of Aruba</x:v>
      </x:c>
      <x:c r="M285" s="34" t="str">
        <x:v>This is a broad Aruba policy report. Retain only explicit Aruba CBDC recommendations or findings; exclude external literature and non-CBDC chapters.</x:v>
      </x:c>
      <x:c r="N285" s="34" t="str">
        <x:v>text</x:v>
      </x:c>
      <x:c r="O285" s="34" t="str"/>
      <x:c r="P285" s="38" t="str"/>
      <x:c r="Q285" s="38" t="str"/>
      <x:c r="R285" s="38" t="str"/>
      <x:c r="S285" s="38" t="str"/>
      <x:c r="T285" s="38" t="str"/>
      <x:c r="U285" s="38" t="str"/>
      <x:c r="V285" s="38" t="str"/>
      <x:c r="W285" s="38" t="str"/>
      <x:c r="X285" s="38" t="str"/>
      <x:c r="Y285" s="38" t="str"/>
      <x:c r="Z285" s="38" t="str"/>
      <x:c r="AA285" s="43" t="str">
        <x:f>IF('Instructions'!$B$3="","",'Instructions'!$B$3)</x:f>
      </x:c>
      <x:c r="AB285" s="43" t="str">
        <x:f>IF(P285="","PENDING",IF('Instructions'!$B$3="","SET_INITIALS",IF(P285="keep",IF(OR(Q285="",R285="",S285="",T285="",U285="",W285=""),"INCOMPLETE_KEEP","COMPLETE"),IF(P285="exclude",IF(OR(V285="",W285=""),"INCOMPLETE_EXCLUDE","COMPLETE"),"NEEDS_CONTEXT"))))</x:f>
        <x:v>PENDING</x:v>
      </x:c>
    </x:row>
    <x:row r="286" ht="62" customHeight="1">
      <x:c r="A286" s="34" t="str">
        <x:v>PC-01302</x:v>
      </x:c>
      <x:c r="B286" s="34" t="str">
        <x:v>非银行支付机构为客户提供的数字人民币由客户以自身的银行
存款兑换，属于非银行支付机构负债，依法纳入数字人民币保证金监管。</x:v>
      </x:c>
      <x:c r="C286" s="34" t="str"/>
      <x:c r="D286" s="34" t="str"/>
      <x:c r="E286" s="34" t="str"/>
      <x:c r="F286" s="34" t="str">
        <x:v>… 的货币发行）、“去媒介化”（脱离持
牌、受监管金融机构的货币流通和交易，进入体外循环）技术路线，中国人民银行数字货币研究
所完成了第一代原型设计（现金型数字人民币 1.0 版），在全球率先试验成功“中央银行-商业机
构”双层运营体系。
一是在法律和经济属性上与现有银行存款相同。自1668 年瑞典中央银行诞生、1694 年英格兰银
行成立以来，在现代金融体系中，货币发行与派生是“中央银行-商业银行”双层架构下的成熟体
系，中央银行基础货币发行和商业银行货币派生操作构成了货币单一性、货币金融与实体经济需
要高度结合的重要基础性制度。
2016 年，中国提出了数字人民币双层运营体系，通过十年的实践检验，被全球央行和国际组织广
泛认可，已经成为数字货币的通用标准，是确保货币体系体内循环、保障金融稳定的基础性制度。
《行动方案》在 DC/EP 理论框架下进一步优化了“双层架构”。在顶层中央银行端，数字人民币
由中央银行负责业务规则、技术标准制定，承担相关基础设施的规划、建设和运营。在二层业务
运营机构（以下简称“运营机构”）端，商业银行在自身界面为个人、单位开立数字人民币钱包，
负责客户的数字人民币安全，提供流通支付服务，承担相应的合规和反洗钱责任，纳入存款保险
范畴，与存款享有同等安全保障。非银行支付机构为客户提供的数字人民币由客户以自身的银行
存款兑换，属于非银行支付机构负债，依法纳入数字人民币保证金监管。
二是防控金融脱媒和影子银行风险。数字技术运用在显著提升支付效率的同时，也带来了现金漏
损、金融脱媒、体外循环、反洗钱风险。为进一步明确运营机构责任和权利对称关系，经反复验
证，《行动方案》规范了数字人民币计量框架，将银行类数字人民币业务运营机构的数字人民币</x:v>
      </x:c>
      <x:c r="G286" s="34" t="str">
        <x:v>PRD-0111-P0003-U01</x:v>
      </x:c>
      <x:c r="H286" s="34" t="str"/>
      <x:c r="I286" s="34" t="str">
        <x:v>CN_PBOC_LuLei_ActionPlan_2025</x:v>
      </x:c>
      <x:c r="J286" s="34" t="n">
        <x:v>3</x:v>
      </x:c>
      <x:c r="K286" s="34" t="str">
        <x:v>en</x:v>
      </x:c>
      <x:c r="L286" s="34" t="str">
        <x:v>People's Bank of China (e-CNY)</x:v>
      </x:c>
      <x:c r="M286" s="34" t="str">
        <x:v>Retain only concrete e-CNY decisions, commitments, or requirements explicitly attributed to the PBOC or its named official. Exclude journalistic framing and general commentary.</x:v>
      </x:c>
      <x:c r="N286" s="34" t="str">
        <x:v>text</x:v>
      </x:c>
      <x:c r="O286" s="34" t="str"/>
      <x:c r="P286" s="38" t="str"/>
      <x:c r="Q286" s="38" t="str"/>
      <x:c r="R286" s="38" t="str"/>
      <x:c r="S286" s="38" t="str"/>
      <x:c r="T286" s="38" t="str"/>
      <x:c r="U286" s="38" t="str"/>
      <x:c r="V286" s="38" t="str"/>
      <x:c r="W286" s="38" t="str"/>
      <x:c r="X286" s="38" t="str"/>
      <x:c r="Y286" s="38" t="str"/>
      <x:c r="Z286" s="38" t="str"/>
      <x:c r="AA286" s="43" t="str">
        <x:f>IF('Instructions'!$B$3="","",'Instructions'!$B$3)</x:f>
      </x:c>
      <x:c r="AB286" s="43" t="str">
        <x:f>IF(P286="","PENDING",IF('Instructions'!$B$3="","SET_INITIALS",IF(P286="keep",IF(OR(Q286="",R286="",S286="",T286="",U286="",W286=""),"INCOMPLETE_KEEP","COMPLETE"),IF(P286="exclude",IF(OR(V286="",W286=""),"INCOMPLETE_EXCLUDE","COMPLETE"),"NEEDS_CONTEXT"))))</x:f>
        <x:v>PENDING</x:v>
      </x:c>
    </x:row>
    <x:row r="287" ht="62" customHeight="1">
      <x:c r="A287" s="34" t="str">
        <x:v>PC-01510</x:v>
      </x:c>
      <x:c r="B287" s="34" t="str">
        <x:v>just below one-third said they would
like to pre-fund their digital euro account, just over one-third said they would like to link their digital euro
account to their commercial bank account (i.e. to use the reverse waterfall), while the final one-third
said they would be likely to use both options.</x:v>
      </x:c>
      <x:c r="C287" s="34" t="str"/>
      <x:c r="D287" s="34" t="str"/>
      <x:c r="E287" s="34" t="str"/>
      <x:c r="F287" s="34" t="str">
        <x:v>Slovenska, 12 October; and Abramova, S. et al. (2022), “What can CBDC designers learn from asking
potential users? Results from a survey of Austrian residents”, Working Papers, No 241,
Oesterreichische Nationalbank, July.
42.
Moreover, respondents revealed a high degree of heterogeneity in terms of preference for pre-funding
versus activating and using the reverse waterfall. More specifically, just below one-third said they would
like to pre-fund their digital euro account, just over one-third said they would like to link their digital euro
account to their commercial bank account (i.e. to use the reverse waterfall), while the final one-third
said they would be likely to use both options.
43.
Around 28% and 47% respectively stated that their monthly expenses were a very or somewhat
important reference point when benchmarking their preferred digital euro holdings.
44.
See ECB (2025), “ ”, the accompanying
, 10 October; and ECB (2025), “
”, 22 October.
45.
The business-as-usual scenario represents a situation that is widely expected to prevail, in which users
hold digital euro as a means of payment under normal conditions. In contrast, the flight-to-safety
scenario represents a hypothetical and highly unlikely situation which ass …</x:v>
      </x:c>
      <x:c r="G287" s="34" t="str">
        <x:v>PRD-0091-P0039-U01</x:v>
      </x:c>
      <x:c r="H287" s="34" t="str"/>
      <x:c r="I287" s="34" t="str">
        <x:v>EU_ECB_ClosingReport_2025</x:v>
      </x:c>
      <x:c r="J287" s="34" t="n">
        <x:v>39</x:v>
      </x:c>
      <x:c r="K287" s="34" t="str">
        <x:v>en</x:v>
      </x:c>
      <x:c r="L287" s="34" t="str">
        <x:v>European Central Bank / Eurosystem (digital euro)</x:v>
      </x:c>
      <x:c r="M287" s="34" t="str">
        <x:v>Retain the named authority's own CBDC decisions, explicit proposals, requirements, features, and executed findings. Exclude generic context, literature, foreign projects, and stakeholder views not explicitly adopted by the authority.</x:v>
      </x:c>
      <x:c r="N287" s="34" t="str">
        <x:v>text</x:v>
      </x:c>
      <x:c r="O287" s="34" t="str"/>
      <x:c r="P287" s="38" t="str"/>
      <x:c r="Q287" s="38" t="str"/>
      <x:c r="R287" s="38" t="str"/>
      <x:c r="S287" s="38" t="str"/>
      <x:c r="T287" s="38" t="str"/>
      <x:c r="U287" s="38" t="str"/>
      <x:c r="V287" s="38" t="str"/>
      <x:c r="W287" s="38" t="str"/>
      <x:c r="X287" s="38" t="str"/>
      <x:c r="Y287" s="38" t="str"/>
      <x:c r="Z287" s="38" t="str"/>
      <x:c r="AA287" s="43" t="str">
        <x:f>IF('Instructions'!$B$3="","",'Instructions'!$B$3)</x:f>
      </x:c>
      <x:c r="AB287" s="43" t="str">
        <x:f>IF(P287="","PENDING",IF('Instructions'!$B$3="","SET_INITIALS",IF(P287="keep",IF(OR(Q287="",R287="",S287="",T287="",U287="",W287=""),"INCOMPLETE_KEEP","COMPLETE"),IF(P287="exclude",IF(OR(V287="",W287=""),"INCOMPLETE_EXCLUDE","COMPLETE"),"NEEDS_CONTEXT"))))</x:f>
        <x:v>PENDING</x:v>
      </x:c>
    </x:row>
    <x:row r="288" ht="62" customHeight="1">
      <x:c r="A288" s="34" t="str">
        <x:v>PC-00336</x:v>
      </x:c>
      <x:c r="B288" s="34" t="str">
        <x:v>Rates less highly than Model A 
for settlement throughput and 
latency due to on and off -
ramping, but this may be 
mitigated if buyers and sellers 
held ‘tokenised money’ as a 
matter of course</x:v>
      </x:c>
      <x:c r="C288" s="34" t="str"/>
      <x:c r="D288" s="34" t="str"/>
      <x:c r="E288" s="34" t="str"/>
      <x:c r="F288" s="34" t="str">
        <x:v>… 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interchange  
Maximises potential efficiency 
gains and risk reduction 
through atomic settlement, 
programmability of wCBDC 
and composability  
Privately issued tokenised 
money requires industry 
investment and supports 
innovation  
The model could be 
implemented by  sequencing 
DvP settlement (on the asset 
platform) before or after  
interchange (via FSS) , and 
these alternatives may carry 
risks for the transa …</x:v>
      </x:c>
      <x:c r="G288" s="34" t="str">
        <x:v>PRD-0007-P0040-U01</x:v>
      </x:c>
      <x:c r="H288" s="34" t="str"/>
      <x:c r="I288" s="34" t="str">
        <x:v>AU_RBA_003</x:v>
      </x:c>
      <x:c r="J288" s="34" t="n">
        <x:v>40</x:v>
      </x:c>
      <x:c r="K288" s="34" t="str">
        <x:v>en</x:v>
      </x:c>
      <x:c r="L288" s="34" t="str">
        <x:v>Reserve Bank of Australia and Digital Finance CRC (Project Acacia)</x:v>
      </x:c>
      <x:c r="M288" s="34" t="str">
        <x:v>Retain official Project Acacia design choices, requirements, and executed results. Exclude general tokenisation context and unadopted respondent suggestions.</x:v>
      </x:c>
      <x:c r="N288" s="34" t="str">
        <x:v>text</x:v>
      </x:c>
      <x:c r="O288" s="34" t="str"/>
      <x:c r="P288" s="38" t="str"/>
      <x:c r="Q288" s="38" t="str"/>
      <x:c r="R288" s="38" t="str"/>
      <x:c r="S288" s="38" t="str"/>
      <x:c r="T288" s="38" t="str"/>
      <x:c r="U288" s="38" t="str"/>
      <x:c r="V288" s="38" t="str"/>
      <x:c r="W288" s="38" t="str"/>
      <x:c r="X288" s="38" t="str"/>
      <x:c r="Y288" s="38" t="str"/>
      <x:c r="Z288" s="38" t="str"/>
      <x:c r="AA288" s="43" t="str">
        <x:f>IF('Instructions'!$B$3="","",'Instructions'!$B$3)</x:f>
      </x:c>
      <x:c r="AB288" s="43" t="str">
        <x:f>IF(P288="","PENDING",IF('Instructions'!$B$3="","SET_INITIALS",IF(P288="keep",IF(OR(Q288="",R288="",S288="",T288="",U288="",W288=""),"INCOMPLETE_KEEP","COMPLETE"),IF(P288="exclude",IF(OR(V288="",W288=""),"INCOMPLETE_EXCLUDE","COMPLETE"),"NEEDS_CONTEXT"))))</x:f>
        <x:v>PENDING</x:v>
      </x:c>
    </x:row>
    <x:row r="289" ht="62" customHeight="1">
      <x:c r="A289" s="34" t="str">
        <x:v>PC-01828</x:v>
      </x:c>
      <x:c r="B289" s="34" t="str">
        <x:v>The issuance and distribution infrastructure of a CBDC should be modular and 
designed as a composition of reconfigurable components, in order to allow a certain degree 
of flexibility for central banks to implement different two -tier models according to the 
respective jurisdictional contexts, and accommodate changes as informed by new policy 
research findings.</x:v>
      </x:c>
      <x:c r="C289" s="34" t="str"/>
      <x:c r="D289" s="34" t="str">
        <x:v>the CBDC 
infrastructure should be designed to allow future extensions to support interoperability with 
other countries’ CBDC payment systems.  This requirement would mean interfaces for 
unseen software connectors should be part of the design considerations.</x:v>
      </x:c>
      <x:c r="E289" s="34" t="str"/>
      <x:c r="F289" s="34" t="str">
        <x:v>20 
 Flexible  The issuance and distribution infrastructure of a CBDC should be modular and 
designed as a composition of reconfigurable components, in order to allow a certain degree 
of flexibility for central banks to implement different two -tier models according to the 
respective jurisdictional contexts, and accommodate changes as informed by new policy 
research findings.  If practically feasible, t he design of the infrastructure should also be 
flexible to support the issuance and settlement of different asset embodiments (CBDC and 
CBDC-backed e-money). 
 Interoperable  A CBDC infrastructure should be designed in a manner tha t avoids  
creating a closed-loop payment system where in users can only make payments to users of 
the same provider.  Instead, it should allow CBDC payments to be freely made between users 
of different banks and PSPs, and ideally, easy payments between a CBD C account and a 
bank d …</x:v>
      </x:c>
      <x:c r="G289" s="34" t="str">
        <x:v>PRD-0032-P0021-U01</x:v>
      </x:c>
      <x:c r="H289" s="34" t="str">
        <x:v>PRD-0032-P0021-U01</x:v>
      </x:c>
      <x:c r="I289" s="34" t="str">
        <x:v>HK_HKMA_2021</x:v>
      </x:c>
      <x:c r="J289" s="34" t="n">
        <x:v>21</x:v>
      </x:c>
      <x:c r="K289" s="34" t="str">
        <x:v>en</x:v>
      </x:c>
      <x:c r="L289" s="34" t="str">
        <x:v>Hong Kong Monetary Authority (e-HKD)</x:v>
      </x:c>
      <x:c r="M289" s="34" t="str">
        <x:v>Retain HKMA e-HKD positions and architecture claims. A disclaimer that a study is not a final blueprint is not itself a design conclusion.</x:v>
      </x:c>
      <x:c r="N289" s="34" t="str">
        <x:v>text</x:v>
      </x:c>
      <x:c r="O289" s="34" t="str"/>
      <x:c r="P289" s="38" t="str"/>
      <x:c r="Q289" s="38" t="str"/>
      <x:c r="R289" s="38" t="str"/>
      <x:c r="S289" s="38" t="str"/>
      <x:c r="T289" s="38" t="str"/>
      <x:c r="U289" s="38" t="str"/>
      <x:c r="V289" s="38" t="str"/>
      <x:c r="W289" s="38" t="str"/>
      <x:c r="X289" s="38" t="str"/>
      <x:c r="Y289" s="38" t="str"/>
      <x:c r="Z289" s="38" t="str"/>
      <x:c r="AA289" s="43" t="str">
        <x:f>IF('Instructions'!$B$3="","",'Instructions'!$B$3)</x:f>
      </x:c>
      <x:c r="AB289" s="43" t="str">
        <x:f>IF(P289="","PENDING",IF('Instructions'!$B$3="","SET_INITIALS",IF(P289="keep",IF(OR(Q289="",R289="",S289="",T289="",U289="",W289=""),"INCOMPLETE_KEEP","COMPLETE"),IF(P289="exclude",IF(OR(V289="",W289=""),"INCOMPLETE_EXCLUDE","COMPLETE"),"NEEDS_CONTEXT"))))</x:f>
        <x:v>PENDING</x:v>
      </x:c>
    </x:row>
    <x:row r="290" ht="62" customHeight="1">
      <x:c r="A290" s="34" t="str">
        <x:v>PC-00759</x:v>
      </x:c>
      <x:c r="B290" s="34" t="str">
        <x:v>OpenCBDC variant-values stores the transaction amount to support an operation to audit 
the supply , i.e., aggregating all values in each shard to determine the total currency in 
circulation. However, this variant reveals the values of individual UTXOs to the core, which 
weakens privacy.  Note that this variant does not affect user privacy with respect to 
intermediaries; it impacts privacy only in relation to the CB.</x:v>
      </x:c>
      <x:c r="C290" s="34" t="str"/>
      <x:c r="D290" s="34" t="str">
        <x:v>Instead of sending values in the clear to sentinels, cryptographic commitments to 
the value are sent instead (a Pederson commitment and a range proof).</x:v>
      </x:c>
      <x:c r="E290" s="34" t="str"/>
      <x:c r="F290" s="34" t="str">
        <x:v>29 
 OpenCBDC variant-values stores the transaction amount to support an operation to audit 
the supply , i.e., aggregating all values in each shard to determine the total currency in 
circulation. However, this variant reveals the values of individual UTXOs to the core, which 
weakens privacy.  Note that this variant does not affect user privacy with respect to 
intermediaries; it impacts privacy only in relation to the CB. 
 OpenCBDC variant-PPA is intended to strengthen privacy while allowing the supply to be 
audited. Instead of sending values in the clear to sentinels, cryptographic commitments to 
the value are sent instead (a Pederson commitment and a range proof). These 
commitments, instead of plain value s, are validated and  stored in the core. The 
commitments can be added to arrive at a cryptographically hidden value that represents 
the aggregate currency in circulation and can be compared with  an expected aggregate 
value, while keeping values hid …</x:v>
      </x:c>
      <x:c r="G290" s="34" t="str">
        <x:v>PRD-0108-P0032-U01</x:v>
      </x:c>
      <x:c r="H290" s="34" t="str">
        <x:v>PRD-0108-P0032-U01</x:v>
      </x:c>
      <x:c r="I290" s="34" t="str">
        <x:v>CA_BoC_RetailFeasibility_SDP2025_9</x:v>
      </x:c>
      <x:c r="J290" s="34" t="n">
        <x:v>32</x:v>
      </x:c>
      <x:c r="K290" s="34" t="str">
        <x:v>en</x:v>
      </x:c>
      <x:c r="L290" s="34" t="str">
        <x:v>Bank of Canada research on retail CBDC feasibility</x:v>
      </x:c>
      <x:c r="M290" s="34" t="str">
        <x:v>Staff research is not an adopted design. Retain empirical findings or explicit Bank of Canada conclusions tied to its potential CBDC; exclude model assumptions and literature.</x:v>
      </x:c>
      <x:c r="N290" s="34" t="str">
        <x:v>text</x:v>
      </x:c>
      <x:c r="O290" s="34" t="str"/>
      <x:c r="P290" s="38" t="str"/>
      <x:c r="Q290" s="38" t="str"/>
      <x:c r="R290" s="38" t="str"/>
      <x:c r="S290" s="38" t="str"/>
      <x:c r="T290" s="38" t="str"/>
      <x:c r="U290" s="38" t="str"/>
      <x:c r="V290" s="38" t="str"/>
      <x:c r="W290" s="38" t="str"/>
      <x:c r="X290" s="38" t="str"/>
      <x:c r="Y290" s="38" t="str"/>
      <x:c r="Z290" s="38" t="str"/>
      <x:c r="AA290" s="43" t="str">
        <x:f>IF('Instructions'!$B$3="","",'Instructions'!$B$3)</x:f>
      </x:c>
      <x:c r="AB290" s="43" t="str">
        <x:f>IF(P290="","PENDING",IF('Instructions'!$B$3="","SET_INITIALS",IF(P290="keep",IF(OR(Q290="",R290="",S290="",T290="",U290="",W290=""),"INCOMPLETE_KEEP","COMPLETE"),IF(P290="exclude",IF(OR(V290="",W290=""),"INCOMPLETE_EXCLUDE","COMPLETE"),"NEEDS_CONTEXT"))))</x:f>
        <x:v>PENDING</x:v>
      </x:c>
    </x:row>
    <x:row r="291" ht="62" customHeight="1">
      <x:c r="A291" s="34" t="str">
        <x:v>PC-02805</x:v>
      </x:c>
      <x:c r="B291" s="34" t="str">
        <x:v>the digital shekel will join other forms of money that 
already exist – cash (banknotes and coins), which together with the digital shekel and the 
banks' current account s at the Bank of Israel constitute the "monetary base" (or " public 
money")</x:v>
      </x:c>
      <x:c r="C291" s="34" t="str"/>
      <x:c r="D291" s="34" t="str"/>
      <x:c r="E291" s="34" t="str"/>
      <x:c r="F291" s="34" t="str">
        <x:v>… t manage payment accounts will be required, from a certain 
threshold, to participate in the digital shekel system as FIs and allow their customers 
to fund and defund their DS wallets against the account managed with them. An entity 
that manages payment accounts for its customers can serve as an FI even if it does not 
have an account in the RTGS system or a DS wallet, through an engagement  with 
another FI. FIs will play a role in a universal solution for converting cash to digital 
shekels and vice versa. 
As mentioned in section 2 above, the digital shekel will join other forms of money that 
already exist – cash (banknotes and coins), which together with the digital shekel and the 
banks' current account s at the Bank of Israel constitute the "monetary base" (or " public 
money"), and the digital money deposited in the accounts of banks and payment companies 
(referred to as "private money"). To maintain the principle of "uniformity of money" – and</x:v>
      </x:c>
      <x:c r="G291" s="34" t="str">
        <x:v>PRD-0038-P0046-U01</x:v>
      </x:c>
      <x:c r="H291" s="34" t="str"/>
      <x:c r="I291" s="34" t="str">
        <x:v>IL_BoI_2024</x:v>
      </x:c>
      <x:c r="J291" s="34" t="n">
        <x:v>46</x:v>
      </x:c>
      <x:c r="K291" s="34" t="str">
        <x:v>en</x:v>
      </x:c>
      <x:c r="L291" s="34" t="str">
        <x:v>Bank of Israel (digital shekel)</x:v>
      </x:c>
      <x:c r="M291" s="34" t="str">
        <x:v>Retain the named authority's own CBDC decisions, explicit proposals, requirements, features, and executed findings. Exclude generic context, literature, foreign projects, and stakeholder views not explicitly adopted by the authority.</x:v>
      </x:c>
      <x:c r="N291" s="34" t="str">
        <x:v>text</x:v>
      </x:c>
      <x:c r="O291" s="34" t="str"/>
      <x:c r="P291" s="38" t="str"/>
      <x:c r="Q291" s="38" t="str"/>
      <x:c r="R291" s="38" t="str"/>
      <x:c r="S291" s="38" t="str"/>
      <x:c r="T291" s="38" t="str"/>
      <x:c r="U291" s="38" t="str"/>
      <x:c r="V291" s="38" t="str"/>
      <x:c r="W291" s="38" t="str"/>
      <x:c r="X291" s="38" t="str"/>
      <x:c r="Y291" s="38" t="str"/>
      <x:c r="Z291" s="38" t="str"/>
      <x:c r="AA291" s="43" t="str">
        <x:f>IF('Instructions'!$B$3="","",'Instructions'!$B$3)</x:f>
      </x:c>
      <x:c r="AB291" s="43" t="str">
        <x:f>IF(P291="","PENDING",IF('Instructions'!$B$3="","SET_INITIALS",IF(P291="keep",IF(OR(Q291="",R291="",S291="",T291="",U291="",W291=""),"INCOMPLETE_KEEP","COMPLETE"),IF(P291="exclude",IF(OR(V291="",W291=""),"INCOMPLETE_EXCLUDE","COMPLETE"),"NEEDS_CONTEXT"))))</x:f>
        <x:v>PENDING</x:v>
      </x:c>
    </x:row>
    <x:row r="292" ht="62" customHeight="1">
      <x:c r="A292" s="34" t="str">
        <x:v>PC-05667</x:v>
      </x:c>
      <x:c r="B292" s="34" t="str">
        <x:v>Furthermore, with the offline payment function, digital 
money will create a complementary payment channel that is consistent with the principle 
of uninterrupted and continuous operation of payments, while also enhancing financial 
inclusion.</x:v>
      </x:c>
      <x:c r="C292" s="34" t="str"/>
      <x:c r="D292" s="34" t="str">
        <x:v>the Mock Asset System (MAS) was developed to represent tokenized assets</x:v>
      </x:c>
      <x:c r="E292" s="34" t="str"/>
      <x:c r="F292" s="34" t="str">
        <x:v>… anced chained actions. The goal is to strengthen both the 
technical infrastructure and the user experience during this process. 
4. Offline Payments 
As stated in the Evaluation Report, the CBRT considers digital money not just a means of 
payment, but the digital version of banknotes. Digital money payments are expected to be 
capable of being executed without internet connection or mobile network access, as is the 
case with banknotes. To this end, work is underway on an offline payment function as part 
of the Digital Turkish Lira Project. Furthermore, with the offline payment function, digital 
money will create a complementary payment channel that is consistent with the principle 
of uninterrupted and continuous operation of payments, while also enhancing financial 
inclusion. The offline payment function will enable the use of the digital Turkish lira,</x:v>
      </x:c>
      <x:c r="G292" s="34" t="str">
        <x:v>PRD-0101-P0008-U01</x:v>
      </x:c>
      <x:c r="H292" s="34" t="str">
        <x:v>PRD-0101-P0008-U01</x:v>
      </x:c>
      <x:c r="I292" s="34" t="str">
        <x:v>TR_DigitalLira_Phase2_2025</x:v>
      </x:c>
      <x:c r="J292" s="34" t="n">
        <x:v>8</x:v>
      </x:c>
      <x:c r="K292" s="34" t="str">
        <x:v>en</x:v>
      </x:c>
      <x:c r="L292" s="34" t="str">
        <x:v>Central Bank of the Republic of Turkiye (Digital Turkish Lira)</x:v>
      </x:c>
      <x:c r="M292" s="34" t="str">
        <x:v>Retain the named authority's own CBDC decisions, explicit proposals, requirements, features, and executed findings. Exclude generic context, literature, foreign projects, and stakeholder views not explicitly adopted by the authority.</x:v>
      </x:c>
      <x:c r="N292" s="34" t="str">
        <x:v>text</x:v>
      </x:c>
      <x:c r="O292" s="34" t="str"/>
      <x:c r="P292" s="38" t="str"/>
      <x:c r="Q292" s="38" t="str"/>
      <x:c r="R292" s="38" t="str"/>
      <x:c r="S292" s="38" t="str"/>
      <x:c r="T292" s="38" t="str"/>
      <x:c r="U292" s="38" t="str"/>
      <x:c r="V292" s="38" t="str"/>
      <x:c r="W292" s="38" t="str"/>
      <x:c r="X292" s="38" t="str"/>
      <x:c r="Y292" s="38" t="str"/>
      <x:c r="Z292" s="38" t="str"/>
      <x:c r="AA292" s="43" t="str">
        <x:f>IF('Instructions'!$B$3="","",'Instructions'!$B$3)</x:f>
      </x:c>
      <x:c r="AB292" s="43" t="str">
        <x:f>IF(P292="","PENDING",IF('Instructions'!$B$3="","SET_INITIALS",IF(P292="keep",IF(OR(Q292="",R292="",S292="",T292="",U292="",W292=""),"INCOMPLETE_KEEP","COMPLETE"),IF(P292="exclude",IF(OR(V292="",W292=""),"INCOMPLETE_EXCLUDE","COMPLETE"),"NEEDS_CONTEXT"))))</x:f>
        <x:v>PENDING</x:v>
      </x:c>
    </x:row>
    <x:row r="293" ht="62" customHeight="1">
      <x:c r="A293" s="34" t="str">
        <x:v>PC-04826</x:v>
      </x:c>
      <x:c r="B293" s="34" t="str">
        <x:v>Для пополнения своего кошелька кредитная организация направляет в Банк России запрос 
на эмиссию цифровых рублей.</x:v>
      </x:c>
      <x:c r="C293" s="34" t="str">
        <x:v>To replenish its wallet, a credit institution sends the Bank of Russia a request for the issuance of digital rubles.</x:v>
      </x:c>
      <x:c r="D293" s="34" t="str"/>
      <x:c r="E293" s="34" t="str"/>
      <x:c r="F293" s="34" t="str">
        <x:v>11 Концепция цифрового рубля
В данном разделе представлены примеры операций с цифровым рублем. В примерах рассма-
тривается взаимодействие клиентов, кредитных организаций и платформы цифрового рубля.
Эмиссия цифрового рубля
Для пополнения своего кошелька кредитная организация направляет в Банк России запрос 
на эмиссию цифровых рублей.
Банк России списывает безналичные средства с корреспондентского счета кредитной ор-
ганизации и проводит эмиссию цифрового рубля в эквивалентном объеме.
При эмиссии цифрового рубля на пассивной стороне баланса Банка России средства пе -
ремещаются с корреспондентского счета кредитной организации на цифровой кошелек кре -
дитной организации. Аналогичное движение средств отражается на активной стороне балан-
са кредитной организации.
V. ПРИМЕРЫ ОПЕРАЦИЙ С ЦИФРОВЫМ РУБЛЕМ
1 Корсчет 
кредитной 
организации
Цифровой 
кошелек 
кредитной 
организации …</x:v>
      </x:c>
      <x:c r="G293" s="34" t="str">
        <x:v>PRD-0063-P0012-U01</x:v>
      </x:c>
      <x:c r="H293" s="34" t="str"/>
      <x:c r="I293" s="34" t="str">
        <x:v>RU_Russia_concept_08042021</x:v>
      </x:c>
      <x:c r="J293" s="34" t="n">
        <x:v>12</x:v>
      </x:c>
      <x:c r="K293" s="34" t="str">
        <x:v>ru/uk</x:v>
      </x:c>
      <x:c r="L293" s="34" t="str">
        <x:v>Bank of Russia (digital ruble)</x:v>
      </x:c>
      <x:c r="M293" s="34" t="str">
        <x:v>Retain the named authority's own CBDC decisions, explicit proposals, requirements, features, and executed findings. Exclude generic context, literature, foreign projects, and stakeholder views not explicitly adopted by the authority.</x:v>
      </x:c>
      <x:c r="N293" s="34" t="str">
        <x:v>text</x:v>
      </x:c>
      <x:c r="O293" s="34" t="str"/>
      <x:c r="P293" s="38" t="str"/>
      <x:c r="Q293" s="38" t="str"/>
      <x:c r="R293" s="38" t="str"/>
      <x:c r="S293" s="38" t="str"/>
      <x:c r="T293" s="38" t="str"/>
      <x:c r="U293" s="38" t="str"/>
      <x:c r="V293" s="38" t="str"/>
      <x:c r="W293" s="38" t="str"/>
      <x:c r="X293" s="38" t="str"/>
      <x:c r="Y293" s="38" t="str"/>
      <x:c r="Z293" s="38" t="str"/>
      <x:c r="AA293" s="43" t="str">
        <x:f>IF('Instructions'!$B$3="","",'Instructions'!$B$3)</x:f>
      </x:c>
      <x:c r="AB293" s="43" t="str">
        <x:f>IF(P293="","PENDING",IF('Instructions'!$B$3="","SET_INITIALS",IF(P293="keep",IF(OR(Q293="",R293="",S293="",T293="",U293="",W293=""),"INCOMPLETE_KEEP","COMPLETE"),IF(P293="exclude",IF(OR(V293="",W293=""),"INCOMPLETE_EXCLUDE","COMPLETE"),"NEEDS_CONTEXT"))))</x:f>
        <x:v>PENDING</x:v>
      </x:c>
    </x:row>
    <x:row r="294" ht="62" customHeight="1">
      <x:c r="A294" s="34" t="str">
        <x:v>PC-04773</x:v>
      </x:c>
      <x:c r="B294" s="34" t="str">
        <x:v>The Palau Stablecoin is sponsored and managed by the Palau Ministry 
of Finance, not a commercial vendor.</x:v>
      </x:c>
      <x:c r="C294" s="34" t="str"/>
      <x:c r="D294" s="34" t="str">
        <x:v>There will be no charges with PSU.</x:v>
      </x:c>
      <x:c r="E294" s="34" t="str"/>
      <x:c r="F294" s="34" t="str">
        <x:v>… tablecoin uses multi-factored authentication, high level encryption 
protocols and enhanced KYC/AML standards. 
8. How long do we anticipate for the pilot to continue before we transition to deployment? 
The pilot is planned for a three-month period where we will test it in a limited scope and collect 
feedback from the participants. 
9. How will using stablecoin differ from using other virtual payment options i.e. PayPal or 
Google? 
Paypal, Venmo and Google are commercial products and as such they charge user fees for 
some payment services. The Palau Stablecoin is sponsored and managed by the Palau Ministry 
of Finance, not a commercial vendor. There will be no charges with PSU. 
According to research conducted by Forbes, “PayPal and Venmo charge an extra fee (1.75%) for 
instant transfers when moving money to your external bank account or card account. And both 
charge for sending money with a credit card: 3% with Venmo and 2.90% on PayPal. PayPal and 
Venmo also charge fees for business transactions.” 
Google Pay and Apple Pay also have fees associated with their use. There is also more privacy</x:v>
      </x:c>
      <x:c r="G294" s="34" t="str">
        <x:v>PRD-0061-P0023-U01</x:v>
      </x:c>
      <x:c r="H294" s="34" t="str">
        <x:v>PRD-0061-P0023-U01</x:v>
      </x:c>
      <x:c r="I294" s="34" t="str">
        <x:v>PW_Palau_Phase1_Report</x:v>
      </x:c>
      <x:c r="J294" s="34" t="n">
        <x:v>23</x:v>
      </x:c>
      <x:c r="K294" s="34" t="str">
        <x:v>en</x:v>
      </x:c>
      <x:c r="L294" s="34" t="str">
        <x:v>Republic of Palau (Palau Stablecoin programme)</x:v>
      </x:c>
      <x:c r="M294" s="34" t="str">
        <x:v>Retain executed programme design choices and Phase 1 findings. Preserve that this is a government stablecoin programme rather than central-bank-issued CBDC.</x:v>
      </x:c>
      <x:c r="N294" s="34" t="str">
        <x:v>text</x:v>
      </x:c>
      <x:c r="O294" s="34" t="str"/>
      <x:c r="P294" s="38" t="str"/>
      <x:c r="Q294" s="38" t="str"/>
      <x:c r="R294" s="38" t="str"/>
      <x:c r="S294" s="38" t="str"/>
      <x:c r="T294" s="38" t="str"/>
      <x:c r="U294" s="38" t="str"/>
      <x:c r="V294" s="38" t="str"/>
      <x:c r="W294" s="38" t="str"/>
      <x:c r="X294" s="38" t="str"/>
      <x:c r="Y294" s="38" t="str"/>
      <x:c r="Z294" s="38" t="str"/>
      <x:c r="AA294" s="43" t="str">
        <x:f>IF('Instructions'!$B$3="","",'Instructions'!$B$3)</x:f>
      </x:c>
      <x:c r="AB294" s="43" t="str">
        <x:f>IF(P294="","PENDING",IF('Instructions'!$B$3="","SET_INITIALS",IF(P294="keep",IF(OR(Q294="",R294="",S294="",T294="",U294="",W294=""),"INCOMPLETE_KEEP","COMPLETE"),IF(P294="exclude",IF(OR(V294="",W294=""),"INCOMPLETE_EXCLUDE","COMPLETE"),"NEEDS_CONTEXT"))))</x:f>
        <x:v>PENDING</x:v>
      </x:c>
    </x:row>
    <x:row r="295" ht="62" customHeight="1">
      <x:c r="A295" s="34" t="str">
        <x:v>PC-06044</x:v>
      </x:c>
      <x:c r="B295" s="34" t="str">
        <x:v>However, an approach where the Bank exclusively provides all CBDC‑related services is less likely to achieve our 
overall objectives or meet our design principles than an approach that involves both the Bank and the private 
sector:</x:v>
      </x:c>
      <x:c r="C295" s="34" t="str"/>
      <x:c r="D295" s="34" t="str"/>
      <x:c r="E295" s="34" t="str"/>
      <x:c r="F295" s="34" t="str">
        <x:v>… n be provided in the future, and recognise that the functionality and 
infrastructure will need to evolve over time.
3.3 The benefits of private sector involvement
In one possible CBDC model, the Bank would exclusively provide all CBDC‑related services. It would need to 
provide the entire core technology that records CBDC accounts and transactions. In addition, the Bank would also 
need to provide all customer‑facing services, including the user interface and point‑of‑sale integrations, so that 
people could pay with CBDC in shops and online.
However, an approach where the Bank exclusively provides all CBDC‑related services is less likely to achieve our 
overall objectives or meet our design principles than an approach that involves both the Bank and the private 
sector:
• Exclusive central bank provision would not be open to competition, because there is no role for any participant 
other than the Bank to provide CBDC‑related services.</x:v>
      </x:c>
      <x:c r="G295" s="34" t="str">
        <x:v>PRD-0075-P0024-U01</x:v>
      </x:c>
      <x:c r="H295" s="34" t="str"/>
      <x:c r="I295" s="34" t="str">
        <x:v>UK_BoE_2020_OpportChall</x:v>
      </x:c>
      <x:c r="J295" s="34" t="n">
        <x:v>24</x:v>
      </x:c>
      <x:c r="K295" s="34" t="str">
        <x:v>en</x:v>
      </x:c>
      <x:c r="L295" s="34" t="str">
        <x:v>Bank of England and HM Treasury (digital pound)</x:v>
      </x:c>
      <x:c r="M295" s="34" t="str">
        <x:v>Retain the named authority's own CBDC decisions, explicit proposals, requirements, features, and executed findings. Exclude generic context, literature, foreign projects, and stakeholder views not explicitly adopted by the authority.</x:v>
      </x:c>
      <x:c r="N295" s="34" t="str">
        <x:v>text</x:v>
      </x:c>
      <x:c r="O295" s="34" t="str"/>
      <x:c r="P295" s="38" t="str"/>
      <x:c r="Q295" s="38" t="str"/>
      <x:c r="R295" s="38" t="str"/>
      <x:c r="S295" s="38" t="str"/>
      <x:c r="T295" s="38" t="str"/>
      <x:c r="U295" s="38" t="str"/>
      <x:c r="V295" s="38" t="str"/>
      <x:c r="W295" s="38" t="str"/>
      <x:c r="X295" s="38" t="str"/>
      <x:c r="Y295" s="38" t="str"/>
      <x:c r="Z295" s="38" t="str"/>
      <x:c r="AA295" s="43" t="str">
        <x:f>IF('Instructions'!$B$3="","",'Instructions'!$B$3)</x:f>
      </x:c>
      <x:c r="AB295" s="43" t="str">
        <x:f>IF(P295="","PENDING",IF('Instructions'!$B$3="","SET_INITIALS",IF(P295="keep",IF(OR(Q295="",R295="",S295="",T295="",U295="",W295=""),"INCOMPLETE_KEEP","COMPLETE"),IF(P295="exclude",IF(OR(V295="",W295=""),"INCOMPLETE_EXCLUDE","COMPLETE"),"NEEDS_CONTEXT"))))</x:f>
        <x:v>PENDING</x:v>
      </x:c>
    </x:row>
    <x:row r="296" ht="62" customHeight="1">
      <x:c r="A296" s="34" t="str">
        <x:v>PC-00471</x:v>
      </x:c>
      <x:c r="B296" s="34" t="str">
        <x:v>la información sensible (como saldos interbancarios, operaciones de política monetaria, 
transacciones con el TGN o emisiones de deuda) debe estar resguardada por entornos 
virtuales segmentados, de acceso restringido, y registros inmutables con auditoría ex 
post.</x:v>
      </x:c>
      <x:c r="C296" s="34" t="str">
        <x:v>sensitive information (such as interbank balances, monetary policy operations, transactions with the TGN or debt issuances) must be safeguarded by segmented virtual environments, restricted access, and immutable records with ex post auditing.</x:v>
      </x:c>
      <x:c r="D296" s="34" t="str"/>
      <x:c r="E296" s="34" t="str"/>
      <x:c r="F296" s="34" t="str">
        <x:v>BANCO CENTRAL DE BOLIVIA
38
la información sensible (como saldos interbancarios, operaciones de política monetaria, 
transacciones con el TGN o emisiones de deuda) debe estar resguardada por entornos 
virtuales segmentados, de acceso restringido, y registros inmutables con auditoría ex 
post. Estos criterios son recogidos por el Banco Central Europeo en su enfoque técnico 
para el euro digital de uso institucional.
Al igual que lo que ocurre actualmente en el Módulo de Liquidación Hibrida del 
Sistema de Liquidación Integrada de Pagos del BCB, el sistema basado en una CBDC 
mayorista, deberá también permitir la parametrización de límites operativos, tanto por 
participante como por tipo de operación. Estos límites pueden aplicarse a la cantidad 
de CBDC que una entidad puede mantener, transferir o comprometer en operaciones 
durant …</x:v>
      </x:c>
      <x:c r="G296" s="34" t="str">
        <x:v>PRD-0010-P0050-U01</x:v>
      </x:c>
      <x:c r="H296" s="34" t="str"/>
      <x:c r="I296" s="34" t="str">
        <x:v>BO_BCB_Boliviano_Digital_2025</x:v>
      </x:c>
      <x:c r="J296" s="34" t="n">
        <x:v>50</x:v>
      </x:c>
      <x:c r="K296" s="34" t="str">
        <x:v>es</x:v>
      </x:c>
      <x:c r="L296" s="34" t="str">
        <x:v>Banco Central de Bolivia (Boliviano Digital)</x:v>
      </x:c>
      <x:c r="M296" s="34" t="str">
        <x:v>Retain BCB project decisions, proposals, requirements, and findings; exclude headings and generic background.</x:v>
      </x:c>
      <x:c r="N296" s="34" t="str">
        <x:v>text</x:v>
      </x:c>
      <x:c r="O296" s="34" t="str"/>
      <x:c r="P296" s="38" t="str"/>
      <x:c r="Q296" s="38" t="str"/>
      <x:c r="R296" s="38" t="str"/>
      <x:c r="S296" s="38" t="str"/>
      <x:c r="T296" s="38" t="str"/>
      <x:c r="U296" s="38" t="str"/>
      <x:c r="V296" s="38" t="str"/>
      <x:c r="W296" s="38" t="str"/>
      <x:c r="X296" s="38" t="str"/>
      <x:c r="Y296" s="38" t="str"/>
      <x:c r="Z296" s="38" t="str"/>
      <x:c r="AA296" s="43" t="str">
        <x:f>IF('Instructions'!$B$3="","",'Instructions'!$B$3)</x:f>
      </x:c>
      <x:c r="AB296" s="43" t="str">
        <x:f>IF(P296="","PENDING",IF('Instructions'!$B$3="","SET_INITIALS",IF(P296="keep",IF(OR(Q296="",R296="",S296="",T296="",U296="",W296=""),"INCOMPLETE_KEEP","COMPLETE"),IF(P296="exclude",IF(OR(V296="",W296=""),"INCOMPLETE_EXCLUDE","COMPLETE"),"NEEDS_CONTEXT"))))</x:f>
        <x:v>PENDING</x:v>
      </x:c>
    </x:row>
    <x:row r="297" ht="62" customHeight="1">
      <x:c r="A297" s="34" t="str">
        <x:v>PC-06499</x:v>
      </x:c>
      <x:c r="B297"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297" s="34" t="str"/>
      <x:c r="D297" s="34" t="str">
        <x:v>FX spot 
trades were atomically settled in under ten seconds</x:v>
      </x:c>
      <x:c r="E297" s="34" t="str"/>
      <x:c r="F297"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297" s="34" t="str">
        <x:v>PRD-0081-P0004-U01</x:v>
      </x:c>
      <x:c r="H297" s="34" t="str">
        <x:v>PRD-0081-P0004-U01</x:v>
      </x:c>
      <x:c r="I297" s="34" t="str">
        <x:v>US_NYFed_CedarPhaseOne_2022</x:v>
      </x:c>
      <x:c r="J297" s="34" t="n">
        <x:v>4</x:v>
      </x:c>
      <x:c r="K297" s="34" t="str">
        <x:v>en</x:v>
      </x:c>
      <x:c r="L297" s="34" t="str">
        <x:v>Federal Reserve Bank of New York (Project Cedar Phase I)</x:v>
      </x:c>
      <x:c r="M297" s="34" t="str">
        <x:v>Retain executed Project Cedar design choices and findings. Exclude general wholesale-CBDC or DLT background.</x:v>
      </x:c>
      <x:c r="N297" s="34" t="str">
        <x:v>text</x:v>
      </x:c>
      <x:c r="O297" s="34" t="str"/>
      <x:c r="P297" s="38" t="str"/>
      <x:c r="Q297" s="38" t="str"/>
      <x:c r="R297" s="38" t="str"/>
      <x:c r="S297" s="38" t="str"/>
      <x:c r="T297" s="38" t="str"/>
      <x:c r="U297" s="38" t="str"/>
      <x:c r="V297" s="38" t="str"/>
      <x:c r="W297" s="38" t="str"/>
      <x:c r="X297" s="38" t="str"/>
      <x:c r="Y297" s="38" t="str"/>
      <x:c r="Z297" s="38" t="str"/>
      <x:c r="AA297" s="43" t="str">
        <x:f>IF('Instructions'!$B$3="","",'Instructions'!$B$3)</x:f>
      </x:c>
      <x:c r="AB297" s="43" t="str">
        <x:f>IF(P297="","PENDING",IF('Instructions'!$B$3="","SET_INITIALS",IF(P297="keep",IF(OR(Q297="",R297="",S297="",T297="",U297="",W297=""),"INCOMPLETE_KEEP","COMPLETE"),IF(P297="exclude",IF(OR(V297="",W297=""),"INCOMPLETE_EXCLUDE","COMPLETE"),"NEEDS_CONTEXT"))))</x:f>
        <x:v>PENDING</x:v>
      </x:c>
    </x:row>
    <x:row r="298" ht="62" customHeight="1">
      <x:c r="A298" s="34" t="str">
        <x:v>PC-03941</x:v>
      </x:c>
      <x:c r="B298" s="34" t="str">
        <x:v>Besides, the design of 
e-MOP rigorously adheres to international standards for anti-money 
laundering/combating the financing of terrorism (AML/CFT) and 
complies with relevant laws and regulations on data protection and 
privacy in Macao SAR.</x:v>
      </x:c>
      <x:c r="C298" s="34" t="str"/>
      <x:c r="D298" s="34" t="str">
        <x:v>complies with relevant laws and regulations on data protection and 
privacy in Macao SAR</x:v>
      </x:c>
      <x:c r="E298" s="34" t="str"/>
      <x:c r="F298" s="34" t="str">
        <x:v>2727
White Paper on Macao Special Administrative Region’s e-MOP
B. Design Principles
4.8. The design of e-MOP is centered on achieving the goals outlined in 
its research and development objectives, taking into account user 
requirements while ensuring the functional design complies with 
existing laws and regulations, which will be amended as required 
by circumstances.  The institutional design of the e-MOP system is 
set to reach or surpass the established standards of flexibility and 
security for financial market infrastructure.  Besides, the design of 
e-MOP rigorously adheres to international standards for anti-money 
laundering/combating the financing of terrorism (AML/CFT) and 
complies with relevant laws and regulations on data protection and 
privacy in Macao SAR.  These requirements not only ensure proper 
transparency, compatibility and transferability within Macao’s financial 
system, but also safeguard personal privacy and security of user 
information.
4.9. As the legal tender of Macao SAR, e-MOP stands out as the most 
secure asset in Macao SAR.  It is poised to play a pivotal role in 
facilitating the soundness of the financial system, macroeconomic 
stability and economic growth.  Hence, the design and deployment 
plans of e-MOP prioritise protecting the legitimate rights and interests 
of local …</x:v>
      </x:c>
      <x:c r="G298" s="34" t="str">
        <x:v>PRD-0050-P0031-U01</x:v>
      </x:c>
      <x:c r="H298" s="34" t="str">
        <x:v>PRD-0050-P0031-U01</x:v>
      </x:c>
      <x:c r="I298" s="34" t="str">
        <x:v>MO_AMCM_eMOP_WP</x:v>
      </x:c>
      <x:c r="J298" s="34" t="n">
        <x:v>31</x:v>
      </x:c>
      <x:c r="K298" s="34" t="str">
        <x:v>en</x:v>
      </x:c>
      <x:c r="L298" s="34" t="str">
        <x:v>Monetary Authority of Macao (e-MOP)</x:v>
      </x:c>
      <x:c r="M298" s="34" t="str">
        <x:v>Retain AMCM e-MOP decisions, aims, features, and requirements. Exclude incomplete OCR fragments.</x:v>
      </x:c>
      <x:c r="N298" s="34" t="str">
        <x:v>text</x:v>
      </x:c>
      <x:c r="O298" s="34" t="str"/>
      <x:c r="P298" s="38" t="str"/>
      <x:c r="Q298" s="38" t="str"/>
      <x:c r="R298" s="38" t="str"/>
      <x:c r="S298" s="38" t="str"/>
      <x:c r="T298" s="38" t="str"/>
      <x:c r="U298" s="38" t="str"/>
      <x:c r="V298" s="38" t="str"/>
      <x:c r="W298" s="38" t="str"/>
      <x:c r="X298" s="38" t="str"/>
      <x:c r="Y298" s="38" t="str"/>
      <x:c r="Z298" s="38" t="str"/>
      <x:c r="AA298" s="43" t="str">
        <x:f>IF('Instructions'!$B$3="","",'Instructions'!$B$3)</x:f>
      </x:c>
      <x:c r="AB298" s="43" t="str">
        <x:f>IF(P298="","PENDING",IF('Instructions'!$B$3="","SET_INITIALS",IF(P298="keep",IF(OR(Q298="",R298="",S298="",T298="",U298="",W298=""),"INCOMPLETE_KEEP","COMPLETE"),IF(P298="exclude",IF(OR(V298="",W298=""),"INCOMPLETE_EXCLUDE","COMPLETE"),"NEEDS_CONTEXT"))))</x:f>
        <x:v>PENDING</x:v>
      </x:c>
    </x:row>
    <x:row r="299" ht="62" customHeight="1">
      <x:c r="A299" s="34" t="str">
        <x:v>PC-06029</x:v>
      </x:c>
      <x:c r="B299" s="34" t="str">
        <x:v>Scalable: the technology powering CBDC payments should be able to handle increased volumes if demand for 
CBDC payments increases significantly.</x:v>
      </x:c>
      <x:c r="C299" s="34" t="str"/>
      <x:c r="D299" s="34" t="str">
        <x:v>Resilient: any CBDC payment system must be able to recover from operational disruption, for example from 
hardware or software failures.</x:v>
      </x:c>
      <x:c r="E299" s="34" t="str"/>
      <x:c r="F299" s="34" t="str">
        <x:v>…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using CBDC. This means that CBDC payments would 
need to be:
Figure 3. 1 Design principles for retail payments
Designed around comparative advantage
Which requires that they are:
Interoperable Extensible
Fast
Inclusive
User  …</x:v>
      </x:c>
      <x:c r="G299" s="34" t="str">
        <x:v>PRD-0075-P0023-U01</x:v>
      </x:c>
      <x:c r="H299" s="34" t="str">
        <x:v>PRD-0075-P0023-U01</x:v>
      </x:c>
      <x:c r="I299" s="34" t="str">
        <x:v>UK_BoE_2020_OpportChall</x:v>
      </x:c>
      <x:c r="J299" s="34" t="n">
        <x:v>23</x:v>
      </x:c>
      <x:c r="K299" s="34" t="str">
        <x:v>en</x:v>
      </x:c>
      <x:c r="L299" s="34" t="str">
        <x:v>Bank of England and HM Treasury (digital pound)</x:v>
      </x:c>
      <x:c r="M299" s="34" t="str">
        <x:v>Retain the named authority's own CBDC decisions, explicit proposals, requirements, features, and executed findings. Exclude generic context, literature, foreign projects, and stakeholder views not explicitly adopted by the authority.</x:v>
      </x:c>
      <x:c r="N299" s="34" t="str">
        <x:v>text</x:v>
      </x:c>
      <x:c r="O299" s="34" t="str"/>
      <x:c r="P299" s="38" t="str"/>
      <x:c r="Q299" s="38" t="str"/>
      <x:c r="R299" s="38" t="str"/>
      <x:c r="S299" s="38" t="str"/>
      <x:c r="T299" s="38" t="str"/>
      <x:c r="U299" s="38" t="str"/>
      <x:c r="V299" s="38" t="str"/>
      <x:c r="W299" s="38" t="str"/>
      <x:c r="X299" s="38" t="str"/>
      <x:c r="Y299" s="38" t="str"/>
      <x:c r="Z299" s="38" t="str"/>
      <x:c r="AA299" s="43" t="str">
        <x:f>IF('Instructions'!$B$3="","",'Instructions'!$B$3)</x:f>
      </x:c>
      <x:c r="AB299" s="43" t="str">
        <x:f>IF(P299="","PENDING",IF('Instructions'!$B$3="","SET_INITIALS",IF(P299="keep",IF(OR(Q299="",R299="",S299="",T299="",U299="",W299=""),"INCOMPLETE_KEEP","COMPLETE"),IF(P299="exclude",IF(OR(V299="",W299=""),"INCOMPLETE_EXCLUDE","COMPLETE"),"NEEDS_CONTEXT"))))</x:f>
        <x:v>PENDING</x:v>
      </x:c>
    </x:row>
    <x:row r="300" ht="62" customHeight="1">
      <x:c r="A300" s="34" t="str">
        <x:v>PC-06728</x:v>
      </x:c>
      <x:c r="B300" s="34" t="str">
        <x:v>The wCBDC, as 
owned and operated by the central bank and 
used by a specific group of entities, had to be 
issued on a fit-for-purpose private permissioned 
DLT known as the wCBDC Zone.</x:v>
      </x:c>
      <x:c r="C300" s="34" t="str"/>
      <x:c r="D300" s="34" t="str"/>
      <x:c r="E300" s="34" t="str"/>
      <x:c r="F300" s="34" t="str">
        <x:v>… ttps:/ /www.ifwg.co.za/Pages/default.aspx
The future is inherently uncertain and there are 
multiple scenarios according to which financial 
markets may develop. One of the most prevalent 
trends relates to the emergence of different 
forms of privately issued money, including in the 
form of stablecoins and how stablecoins may 
potentially be used in securities transactions and 
interact with public money. The project issued 
both a wCBDC and wToken in order to observe 
both in action and to consider how they may 
interact in the same market. The wCBDC, as 
owned and operated by the central bank and 
used by a specific group of entities, had to be 
issued on a fit-for-purpose private permissioned 
DLT known as the wCBDC Zone. 
The project also explored whether 
the SARB debenture token had to be 
issued on a SARB-specific DLT – like 
the wCBDC. However, in the current 
debentures environment, there are 
multiple players involved, for example, 
the debentures are issued on a central 
securities depository’s (CSD) securities 
settlement system (SSS). Opting to issue 
the security on a central bank DLT may 
have prevented exploration surrounding 
how the different role players may 
continue to play a role in a DLT-based 
infrastructure. The decision was therefore 
to  …</x:v>
      </x:c>
      <x:c r="G300" s="34" t="str">
        <x:v>PRD-0085-P0014-U01</x:v>
      </x:c>
      <x:c r="H300" s="34" t="str"/>
      <x:c r="I300" s="34" t="str">
        <x:v>ZA_SARB_Project_Khokha_2_Full_Report_6_April_2022</x:v>
      </x:c>
      <x:c r="J300" s="34" t="n">
        <x:v>14</x:v>
      </x:c>
      <x:c r="K300" s="34" t="str">
        <x:v>en</x:v>
      </x:c>
      <x:c r="L300" s="34" t="str">
        <x:v>South African Reserve Bank</x:v>
      </x:c>
      <x:c r="M300" s="34" t="str">
        <x:v>Retain the named authority's own CBDC decisions, explicit proposals, requirements, features, and executed findings. Exclude generic context, literature, foreign projects, and stakeholder views not explicitly adopted by the authority.</x:v>
      </x:c>
      <x:c r="N300" s="34" t="str">
        <x:v>text</x:v>
      </x:c>
      <x:c r="O300" s="34" t="str"/>
      <x:c r="P300" s="38" t="str"/>
      <x:c r="Q300" s="38" t="str"/>
      <x:c r="R300" s="38" t="str"/>
      <x:c r="S300" s="38" t="str"/>
      <x:c r="T300" s="38" t="str"/>
      <x:c r="U300" s="38" t="str"/>
      <x:c r="V300" s="38" t="str"/>
      <x:c r="W300" s="38" t="str"/>
      <x:c r="X300" s="38" t="str"/>
      <x:c r="Y300" s="38" t="str"/>
      <x:c r="Z300" s="38" t="str"/>
      <x:c r="AA300" s="43" t="str">
        <x:f>IF('Instructions'!$B$3="","",'Instructions'!$B$3)</x:f>
      </x:c>
      <x:c r="AB300" s="43" t="str">
        <x:f>IF(P300="","PENDING",IF('Instructions'!$B$3="","SET_INITIALS",IF(P300="keep",IF(OR(Q300="",R300="",S300="",T300="",U300="",W300=""),"INCOMPLETE_KEEP","COMPLETE"),IF(P300="exclude",IF(OR(V300="",W300=""),"INCOMPLETE_EXCLUDE","COMPLETE"),"NEEDS_CONTEXT"))))</x:f>
        <x:v>PENDING</x:v>
      </x:c>
    </x:row>
    <x:row r="301" ht="62" customHeight="1">
      <x:c r="A301" s="34" t="str">
        <x:v>PC-02397</x:v>
      </x:c>
      <x:c r="B301" s="34" t="str">
        <x:v>While in managing 
procyclicality, Digital Rupiah would need to 
be complemented by certain parameters 
that have the ability to limit such exposure, 
e.g., capping and tiering.</x:v>
      </x:c>
      <x:c r="C301" s="34" t="str"/>
      <x:c r="D301" s="34" t="str"/>
      <x:c r="E301" s="34" t="str"/>
      <x:c r="F301" s="34" t="str">
        <x:v>…  people move their bank 
deposits to r-Digital Rupiah at once and on 
a massive scale. From their perspective, 
r-Digital Rupiah would be a safe instrument 
to store value and could be accessed 
without frictions, e.g., easy, quick, effective, 
and cheap compared to bank deposits.
Digital	Rupiah	would	need	to	be	capable 	
of mitigating the aforementioned risks. 
As a means of payment, it would not 
pay interest to its holder. Comparable 
to existing physical cash, people will 
have the option to convert their r-Digital 
Rupiah to bank deposit. While in managing 
procyclicality, Digital Rupiah would need to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Moreover, wider scope of participation 
arrangements in Digital Rupiah which 
includes non-banks institutions, will further 
increase operational exposures, as well as 
systemic risk.
These	risks	would	be	tackled	through 	
stronger capital provisioning. Measures 
ranging from minimum capital 
requi …</x:v>
      </x:c>
      <x:c r="G301" s="34" t="str">
        <x:v>PRD-0035-P0047-U01</x:v>
      </x:c>
      <x:c r="H301" s="34" t="str"/>
      <x:c r="I301" s="34" t="str">
        <x:v>ID_Indonesia_2022</x:v>
      </x:c>
      <x:c r="J301" s="34" t="n">
        <x:v>47</x:v>
      </x:c>
      <x:c r="K301" s="34" t="str">
        <x:v>en</x:v>
      </x:c>
      <x:c r="L301" s="34" t="str">
        <x:v>Bank Indonesia (Digital Rupiah)</x:v>
      </x:c>
      <x:c r="M301" s="34" t="str">
        <x:v>Retain Bank Indonesia Digital Rupiah decisions, roadmap commitments, features, and requirements.</x:v>
      </x:c>
      <x:c r="N301" s="34" t="str">
        <x:v>text</x:v>
      </x:c>
      <x:c r="O301" s="34" t="str"/>
      <x:c r="P301" s="38" t="str"/>
      <x:c r="Q301" s="38" t="str"/>
      <x:c r="R301" s="38" t="str"/>
      <x:c r="S301" s="38" t="str"/>
      <x:c r="T301" s="38" t="str"/>
      <x:c r="U301" s="38" t="str"/>
      <x:c r="V301" s="38" t="str"/>
      <x:c r="W301" s="38" t="str"/>
      <x:c r="X301" s="38" t="str"/>
      <x:c r="Y301" s="38" t="str"/>
      <x:c r="Z301" s="38" t="str"/>
      <x:c r="AA301" s="43" t="str">
        <x:f>IF('Instructions'!$B$3="","",'Instructions'!$B$3)</x:f>
      </x:c>
      <x:c r="AB301" s="43" t="str">
        <x:f>IF(P301="","PENDING",IF('Instructions'!$B$3="","SET_INITIALS",IF(P301="keep",IF(OR(Q301="",R301="",S301="",T301="",U301="",W301=""),"INCOMPLETE_KEEP","COMPLETE"),IF(P301="exclude",IF(OR(V301="",W301=""),"INCOMPLETE_EXCLUDE","COMPLETE"),"NEEDS_CONTEXT"))))</x:f>
        <x:v>PENDING</x:v>
      </x:c>
    </x:row>
    <x:row r="302" ht="62" customHeight="1">
      <x:c r="A302" s="34" t="str">
        <x:v>PC-00070</x:v>
      </x:c>
      <x:c r="B302" s="34" t="str">
        <x:v>The CBUAE will continue to assess the benefits and risks of Project mBridge, 
explore alternative bilateral and multilateral agreements, and ensure interoperability with other CBDCs to 
support cross-border payments while maintaining control and restrictions in the technical design of the 
Digital Dirham.</x:v>
      </x:c>
      <x:c r="C302" s="34" t="str"/>
      <x:c r="D302" s="34" t="str">
        <x:v>In the coming years, the CBUAE will advance preparations for the full launch of both the retail, 
wholesale and cross-border versions of the Digital Dirham.</x:v>
      </x:c>
      <x:c r="E302" s="34" t="str"/>
      <x:c r="F302" s="34" t="str">
        <x:v>… lot in early 2024, 
the CBUAE helped Project mBridge reach a minimum viable product (MVP) stage in collaboration with 
the Bank for International Settlements (BIS) and three other central banks. Project mBridge is now the 
world’s first operational multi-CBDC platform, facilitating efficient, cost-effective, and instant cross-border 
payment and settlement in central bank money. After the CBUAE deployed the mBridge MVP platform and 
on-boarded UAE LFIs, the Digital Dirham can now be used for cross-border settlement and 
payment-versus-payment. The CBUAE will continue to assess the benefits and risks of Project mBridge, 
explore alternative bilateral and multilateral agreements, and ensure interoperability with other CBDCs to 
support cross-border payments while maintaining control and restrictions in the technical design of the 
Digital Dirham.
In the coming years, the CBUAE will advance preparations for the full launch of both the retail, 
wholesale and cross-border versions of the Digital Dirham. As part of the second phase, the CBUAE is 
exploring developing other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x:v>
      </x:c>
      <x:c r="G302" s="34" t="str">
        <x:v>PRD-0001-P0013-U01</x:v>
      </x:c>
      <x:c r="H302" s="34" t="str">
        <x:v>PRD-0001-P0013-U01</x:v>
      </x:c>
      <x:c r="I302" s="34" t="str">
        <x:v>AE_UAE_001</x:v>
      </x:c>
      <x:c r="J302" s="34" t="n">
        <x:v>13</x:v>
      </x:c>
      <x:c r="K302" s="34" t="str">
        <x:v>en</x:v>
      </x:c>
      <x:c r="L302" s="34" t="str">
        <x:v>Central Bank of the United Arab Emirates (Digital Dirham)</x:v>
      </x:c>
      <x:c r="M302" s="34" t="str">
        <x:v>Retain the named authority's own CBDC decisions, explicit proposals, requirements, features, and executed findings. Exclude generic context, literature, foreign projects, and stakeholder views not explicitly adopted by the authority.</x:v>
      </x:c>
      <x:c r="N302" s="34" t="str">
        <x:v>text</x:v>
      </x:c>
      <x:c r="O302" s="34" t="str"/>
      <x:c r="P302" s="38" t="str"/>
      <x:c r="Q302" s="38" t="str"/>
      <x:c r="R302" s="38" t="str"/>
      <x:c r="S302" s="38" t="str"/>
      <x:c r="T302" s="38" t="str"/>
      <x:c r="U302" s="38" t="str"/>
      <x:c r="V302" s="38" t="str"/>
      <x:c r="W302" s="38" t="str"/>
      <x:c r="X302" s="38" t="str"/>
      <x:c r="Y302" s="38" t="str"/>
      <x:c r="Z302" s="38" t="str"/>
      <x:c r="AA302" s="43" t="str">
        <x:f>IF('Instructions'!$B$3="","",'Instructions'!$B$3)</x:f>
      </x:c>
      <x:c r="AB302" s="43" t="str">
        <x:f>IF(P302="","PENDING",IF('Instructions'!$B$3="","SET_INITIALS",IF(P302="keep",IF(OR(Q302="",R302="",S302="",T302="",U302="",W302=""),"INCOMPLETE_KEEP","COMPLETE"),IF(P302="exclude",IF(OR(V302="",W302=""),"INCOMPLETE_EXCLUDE","COMPLETE"),"NEEDS_CONTEXT"))))</x:f>
        <x:v>PENDING</x:v>
      </x:c>
    </x:row>
    <x:row r="303" ht="62" customHeight="1">
      <x:c r="A303" s="34" t="str">
        <x:v>PC-02658</x:v>
      </x:c>
      <x:c r="B303" s="34" t="str">
        <x:v>The DS system will operate as a separate payment system that will not 
depend on other payment systems for its operation, ensuring the ability to make 
payments in emergencies or failures in other systems.</x:v>
      </x:c>
      <x:c r="C303" s="34" t="str"/>
      <x:c r="D303" s="34" t="str">
        <x:v>The Bank of 
Israel or any other central entity will not have access to personal identifiable 
information of wallet holders or the ability to identify their payments.</x:v>
      </x:c>
      <x:c r="E303" s="34" t="str"/>
      <x:c r="F303" s="34" t="str">
        <x:v>…  of Israel Steering Com mittee 
for the Potential Issuance of a Digital Shekel 
8 
 Innovation. The DS system will be built from scratch as an innovative system that 
allows immediate and final payment s, supports advanced payment applications, 
and interoperates with other payment systems and digital asset networks. The 
collaboration between the public sector, which will lay the infrastructure, and the 
private sector, which will offer innovative use cases, will ensure innovation while 
maintaining security and stability. 
 Redundancy. The DS system will operate as a separate payment system that will not 
depend on other payment systems for its operation, ensuring the ability to make 
payments in emergencies or failures in other systems. Support for offline payments 
will ensure the ability to make payments even in case of system failure or failures to 
critical infrastructures such as electricity and communication. 
 Cross-border payments.  CBDCs have the potential to streamline and increase 
competition in cross-border payments, as demonstrated in the Project Icebreaker, 
in which the Bank of Israel took part. Additionally, cross-border payments can be 
made in the digital shekel in combination with existing payment systems.  
 Digital payments maintaining privacy. The lev …</x:v>
      </x:c>
      <x:c r="G303" s="34" t="str">
        <x:v>PRD-0038-P0008-U01</x:v>
      </x:c>
      <x:c r="H303" s="34" t="str">
        <x:v>PRD-0038-P0008-U01</x:v>
      </x:c>
      <x:c r="I303" s="34" t="str">
        <x:v>IL_BoI_2024</x:v>
      </x:c>
      <x:c r="J303" s="34" t="n">
        <x:v>8</x:v>
      </x:c>
      <x:c r="K303" s="34" t="str">
        <x:v>en</x:v>
      </x:c>
      <x:c r="L303" s="34" t="str">
        <x:v>Bank of Israel (digital shekel)</x:v>
      </x:c>
      <x:c r="M303" s="34" t="str">
        <x:v>Retain the named authority's own CBDC decisions, explicit proposals, requirements, features, and executed findings. Exclude generic context, literature, foreign projects, and stakeholder views not explicitly adopted by the authority.</x:v>
      </x:c>
      <x:c r="N303" s="34" t="str">
        <x:v>text</x:v>
      </x:c>
      <x:c r="O303" s="34" t="str"/>
      <x:c r="P303" s="38" t="str"/>
      <x:c r="Q303" s="38" t="str"/>
      <x:c r="R303" s="38" t="str"/>
      <x:c r="S303" s="38" t="str"/>
      <x:c r="T303" s="38" t="str"/>
      <x:c r="U303" s="38" t="str"/>
      <x:c r="V303" s="38" t="str"/>
      <x:c r="W303" s="38" t="str"/>
      <x:c r="X303" s="38" t="str"/>
      <x:c r="Y303" s="38" t="str"/>
      <x:c r="Z303" s="38" t="str"/>
      <x:c r="AA303" s="43" t="str">
        <x:f>IF('Instructions'!$B$3="","",'Instructions'!$B$3)</x:f>
      </x:c>
      <x:c r="AB303" s="43" t="str">
        <x:f>IF(P303="","PENDING",IF('Instructions'!$B$3="","SET_INITIALS",IF(P303="keep",IF(OR(Q303="",R303="",S303="",T303="",U303="",W303=""),"INCOMPLETE_KEEP","COMPLETE"),IF(P303="exclude",IF(OR(V303="",W303=""),"INCOMPLETE_EXCLUDE","COMPLETE"),"NEEDS_CONTEXT"))))</x:f>
        <x:v>PENDING</x:v>
      </x:c>
    </x:row>
    <x:row r="304" ht="62" customHeight="1">
      <x:c r="A304" s="34" t="str">
        <x:v>PC-06082</x:v>
      </x:c>
      <x:c r="B304" s="34" t="str">
        <x:v>the Bank could set requirements to ensure that any CBDC account should be able to pay any 
other CBDC account, regardless of the Payment Interface Provider associated with each account.</x:v>
      </x:c>
      <x:c r="C304" s="34" t="str"/>
      <x:c r="D304" s="34" t="str">
        <x:v>the Bank should also set minimum standards for cyber‑security and user authentication.</x:v>
      </x:c>
      <x:c r="E304" s="34" t="str"/>
      <x:c r="F304" s="34" t="str">
        <x:v>… ve advantage: the platform model allows the Bank and the private sector to focus 
on their respective strengths. The Bank could focus on building a highly resilient infrastructure (the core ledger), 
while the private sector Payment Interface Providers could focus on the user experience, by providing customer 
services, and building user‑friendly services.
• Open to competition: firms could compete to provide CBDC‑related services. An appropriate regulatory 
structure could protect consumers while minimising barriers to entry.
• Interoperable: the Bank could set requirements to ensure that any CBDC account should be able to pay any 
other CBDC account, regardless of the Payment Interface Provider associated with each account. This will 
ensure that the CBDC payments network does not fragment into closed loops (which would reduce the 
usefulness of CBDC overall, and could lead to the emergence of one or two dominant Payment Interface 
Providers).
• Extensible: Payment Interface Providers can develop innovative overlay services to provide functionality that is 
not built into the core ledger, to enable CBDC to meet payment needs as they evolve.
Design principles that may not be met by the platform model
However, some of our design principles are not automatically met …</x:v>
      </x:c>
      <x:c r="G304" s="34" t="str">
        <x:v>PRD-0075-P0034-U01</x:v>
      </x:c>
      <x:c r="H304" s="34" t="str">
        <x:v>PRD-0075-P0034-U01</x:v>
      </x:c>
      <x:c r="I304" s="34" t="str">
        <x:v>UK_BoE_2020_OpportChall</x:v>
      </x:c>
      <x:c r="J304" s="34" t="n">
        <x:v>34</x:v>
      </x:c>
      <x:c r="K304" s="34" t="str">
        <x:v>en</x:v>
      </x:c>
      <x:c r="L304" s="34" t="str">
        <x:v>Bank of England and HM Treasury (digital pound)</x:v>
      </x:c>
      <x:c r="M304" s="34" t="str">
        <x:v>Retain the named authority's own CBDC decisions, explicit proposals, requirements, features, and executed findings. Exclude generic context, literature, foreign projects, and stakeholder views not explicitly adopted by the authority.</x:v>
      </x:c>
      <x:c r="N304" s="34" t="str">
        <x:v>text</x:v>
      </x:c>
      <x:c r="O304" s="34" t="str"/>
      <x:c r="P304" s="38" t="str"/>
      <x:c r="Q304" s="38" t="str"/>
      <x:c r="R304" s="38" t="str"/>
      <x:c r="S304" s="38" t="str"/>
      <x:c r="T304" s="38" t="str"/>
      <x:c r="U304" s="38" t="str"/>
      <x:c r="V304" s="38" t="str"/>
      <x:c r="W304" s="38" t="str"/>
      <x:c r="X304" s="38" t="str"/>
      <x:c r="Y304" s="38" t="str"/>
      <x:c r="Z304" s="38" t="str"/>
      <x:c r="AA304" s="43" t="str">
        <x:f>IF('Instructions'!$B$3="","",'Instructions'!$B$3)</x:f>
      </x:c>
      <x:c r="AB304" s="43" t="str">
        <x:f>IF(P304="","PENDING",IF('Instructions'!$B$3="","SET_INITIALS",IF(P304="keep",IF(OR(Q304="",R304="",S304="",T304="",U304="",W304=""),"INCOMPLETE_KEEP","COMPLETE"),IF(P304="exclude",IF(OR(V304="",W304=""),"INCOMPLETE_EXCLUDE","COMPLETE"),"NEEDS_CONTEXT"))))</x:f>
        <x:v>PENDING</x:v>
      </x:c>
    </x:row>
    <x:row r="305" ht="62" customHeight="1">
      <x:c r="A305" s="34" t="str">
        <x:v>PC-00617</x:v>
      </x:c>
      <x:c r="B305" s="34" t="str">
        <x:v>The central bank does not charge fees for distributing/exchanging or storing CBDC, or 
for making payments using CBDC.</x:v>
      </x:c>
      <x:c r="C305" s="34" t="str"/>
      <x:c r="D305" s="34" t="str"/>
      <x:c r="E305" s="34" t="str"/>
      <x:c r="F305" s="34" t="str">
        <x:v>… C is denominated in the sovereign currency; for Canada, the 
Canadian dollar.  
Legal tender 
• Like cash, the benchmark CBDC is legal tender.15  
Convertibility 
• The central bank would exchange reserves, bank notes and CBDC at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phones with online capability.  
• The digital wallet would be provided by designated private service providers that are 
certified or licensed …</x:v>
      </x:c>
      <x:c r="G305" s="34" t="str">
        <x:v>PRD-0013-P0013-U01</x:v>
      </x:c>
      <x:c r="H305" s="34" t="str"/>
      <x:c r="I305" s="34" t="str">
        <x:v>CA_BoC_2017</x:v>
      </x:c>
      <x:c r="J305" s="34" t="n">
        <x:v>13</x:v>
      </x:c>
      <x:c r="K305" s="34" t="str">
        <x:v>en</x:v>
      </x:c>
      <x:c r="L305" s="34" t="str">
        <x:v>Bank of Canada</x:v>
      </x:c>
      <x:c r="M305" s="34" t="str">
        <x:v>Research or joint-project source: retain only executed own-project findings or concrete CBDC conclusions explicitly attributed to the named authority. Exclude author assumptions, literature, external examples, and unadopted proposals.</x:v>
      </x:c>
      <x:c r="N305" s="34" t="str">
        <x:v>text</x:v>
      </x:c>
      <x:c r="O305" s="34" t="str"/>
      <x:c r="P305" s="38" t="str"/>
      <x:c r="Q305" s="38" t="str"/>
      <x:c r="R305" s="38" t="str"/>
      <x:c r="S305" s="38" t="str"/>
      <x:c r="T305" s="38" t="str"/>
      <x:c r="U305" s="38" t="str"/>
      <x:c r="V305" s="38" t="str"/>
      <x:c r="W305" s="38" t="str"/>
      <x:c r="X305" s="38" t="str"/>
      <x:c r="Y305" s="38" t="str"/>
      <x:c r="Z305" s="38" t="str"/>
      <x:c r="AA305" s="43" t="str">
        <x:f>IF('Instructions'!$B$3="","",'Instructions'!$B$3)</x:f>
      </x:c>
      <x:c r="AB305" s="43" t="str">
        <x:f>IF(P305="","PENDING",IF('Instructions'!$B$3="","SET_INITIALS",IF(P305="keep",IF(OR(Q305="",R305="",S305="",T305="",U305="",W305=""),"INCOMPLETE_KEEP","COMPLETE"),IF(P305="exclude",IF(OR(V305="",W305=""),"INCOMPLETE_EXCLUDE","COMPLETE"),"NEEDS_CONTEXT"))))</x:f>
        <x:v>PENDING</x:v>
      </x:c>
    </x:row>
    <x:row r="306" ht="62" customHeight="1">
      <x:c r="A306" s="34" t="str">
        <x:v>PC-05612</x:v>
      </x:c>
      <x:c r="B306" s="34" t="str">
        <x:v>Furthermore, the conditions set by one 
service provider can be effectively passed to others 
through common functionality.</x:v>
      </x:c>
      <x:c r="C306" s="34" t="str"/>
      <x:c r="D306" s="34" t="str">
        <x:v>the conditions set by one 
service provider can be effectively passed to others 
through common functionality</x:v>
      </x:c>
      <x:c r="E306" s="34" t="str"/>
      <x:c r="F306" s="34" t="str">
        <x:v>… ciently and 
correctly.
 The experiment and respective conditions 
had been pre -determined in advance by the 
programmable payment test scripts for 200 
experimental users (including parents, children and 
merchants) with three services providers. 
Approximately 4,000 payment transactions were 
conducted during a 10-day period.
 The results from the experiment indicated 
that the Retail CBDC system can respond well to 
conditions set for payments both in the case of same 
service providers and across different providers without 
logic error.  Furthermore, the conditions set by one 
service provider can be effectively passed to others 
through common functionality. Over a longer term, this 
capability could help efficiently lower the costs 
associated with adapting legacy systems when 
embracing new use cases and financial innovation (as 
summarized in Figure 5).
2. The BOT studied the conceptual feasibility 
of two use cases  proposed by FSPs, including 
1) Universal Escrow (conditional payments across FSPs 
for the delivery of goods versus payment by buyers and 
sellers without platform intermediaries), and  2) Fraud 
Detection and Handling (traceability of illicit transfers of 
Retail CBDC and fraud h …</x:v>
      </x:c>
      <x:c r="G306" s="34" t="str">
        <x:v>PRD-0071-P0016-U01</x:v>
      </x:c>
      <x:c r="H306" s="34" t="str">
        <x:v>PRD-0071-P0016-U01</x:v>
      </x:c>
      <x:c r="I306" s="34" t="str">
        <x:v>TH_Thailand_rCBDC_Conclusion_Report</x:v>
      </x:c>
      <x:c r="J306" s="34" t="n">
        <x:v>16</x:v>
      </x:c>
      <x:c r="K306" s="34" t="str">
        <x:v>en</x:v>
      </x:c>
      <x:c r="L306" s="34" t="str">
        <x:v>Bank of Thailand (retail CBDC pilot)</x:v>
      </x:c>
      <x:c r="M306" s="34" t="str">
        <x:v>Retain Bank of Thailand own-pilot conclusions, requirements, and decisions.</x:v>
      </x:c>
      <x:c r="N306" s="34" t="str">
        <x:v>text</x:v>
      </x:c>
      <x:c r="O306" s="34" t="str"/>
      <x:c r="P306" s="38" t="str"/>
      <x:c r="Q306" s="38" t="str"/>
      <x:c r="R306" s="38" t="str"/>
      <x:c r="S306" s="38" t="str"/>
      <x:c r="T306" s="38" t="str"/>
      <x:c r="U306" s="38" t="str"/>
      <x:c r="V306" s="38" t="str"/>
      <x:c r="W306" s="38" t="str"/>
      <x:c r="X306" s="38" t="str"/>
      <x:c r="Y306" s="38" t="str"/>
      <x:c r="Z306" s="38" t="str"/>
      <x:c r="AA306" s="43" t="str">
        <x:f>IF('Instructions'!$B$3="","",'Instructions'!$B$3)</x:f>
      </x:c>
      <x:c r="AB306" s="43" t="str">
        <x:f>IF(P306="","PENDING",IF('Instructions'!$B$3="","SET_INITIALS",IF(P306="keep",IF(OR(Q306="",R306="",S306="",T306="",U306="",W306=""),"INCOMPLETE_KEEP","COMPLETE"),IF(P306="exclude",IF(OR(V306="",W306=""),"INCOMPLETE_EXCLUDE","COMPLETE"),"NEEDS_CONTEXT"))))</x:f>
        <x:v>PENDING</x:v>
      </x:c>
    </x:row>
    <x:row r="307" ht="62" customHeight="1">
      <x:c r="A307" s="34" t="str">
        <x:v>PC-00907</x:v>
      </x:c>
      <x:c r="B307" s="34" t="str">
        <x:v>The platform was also capable of handling the diff  erent participant sets between 
the LVTS and CDS such that each participant was only capable of performing 
those functions for which they were authorized.</x:v>
      </x:c>
      <x:c r="C307" s="34" t="str"/>
      <x:c r="D307" s="34" t="str"/>
      <x:c r="E307" s="34" t="str"/>
      <x:c r="F307" s="34" t="str">
        <x:v>… form processed key functions, such as 
pledging and redeeming cash and equities and performing 
settlement transactions, in a manner aimed at respecting the 
privacy and scalability requirements of the Canadian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or tokens.
The platform was also capable of handling the diff  erent participant sets between 
the LVTS and CDS such that each participant was only capable of performing 
those functions for which they were authorized.
Finally, the project scope was not suffi   ciently broad to determine whether DLT 
would yield signifi  cant cost savings or effi   ciency gains. We expect that an 
expansion of scope across a number of possible dimensions (e.g. multiple assets, 
more of the trade and post-trade settlement life cycle, and additional types of 
trades) would provide such insight.</x:v>
      </x:c>
      <x:c r="G307" s="34" t="str">
        <x:v>PRD-0014-P0029-U01</x:v>
      </x:c>
      <x:c r="H307" s="34" t="str"/>
      <x:c r="I307" s="34" t="str">
        <x:v>CA_Jasper_III_2018</x:v>
      </x:c>
      <x:c r="J307" s="34" t="n">
        <x:v>29</x:v>
      </x:c>
      <x:c r="K307" s="34" t="str">
        <x:v>en</x:v>
      </x:c>
      <x:c r="L307" s="34" t="str">
        <x:v>Bank of Canada and Payments Canada (Project Jasper)</x:v>
      </x:c>
      <x:c r="M307" s="34" t="str">
        <x:v>Retain executed Project Jasper design choices and findings. Exclude general DLT literature and external examples.</x:v>
      </x:c>
      <x:c r="N307" s="34" t="str">
        <x:v>text</x:v>
      </x:c>
      <x:c r="O307" s="34" t="str"/>
      <x:c r="P307" s="38" t="str"/>
      <x:c r="Q307" s="38" t="str"/>
      <x:c r="R307" s="38" t="str"/>
      <x:c r="S307" s="38" t="str"/>
      <x:c r="T307" s="38" t="str"/>
      <x:c r="U307" s="38" t="str"/>
      <x:c r="V307" s="38" t="str"/>
      <x:c r="W307" s="38" t="str"/>
      <x:c r="X307" s="38" t="str"/>
      <x:c r="Y307" s="38" t="str"/>
      <x:c r="Z307" s="38" t="str"/>
      <x:c r="AA307" s="43" t="str">
        <x:f>IF('Instructions'!$B$3="","",'Instructions'!$B$3)</x:f>
      </x:c>
      <x:c r="AB307" s="43" t="str">
        <x:f>IF(P307="","PENDING",IF('Instructions'!$B$3="","SET_INITIALS",IF(P307="keep",IF(OR(Q307="",R307="",S307="",T307="",U307="",W307=""),"INCOMPLETE_KEEP","COMPLETE"),IF(P307="exclude",IF(OR(V307="",W307=""),"INCOMPLETE_EXCLUDE","COMPLETE"),"NEEDS_CONTEXT"))))</x:f>
        <x:v>PENDING</x:v>
      </x:c>
    </x:row>
    <x:row r="308" ht="62" customHeight="1">
      <x:c r="A308" s="34" t="str">
        <x:v>PC-01490</x:v>
      </x:c>
      <x:c r="B308" s="34" t="str">
        <x:v>The findings of the technical analysis confirmed that using the digital euro for day-to-day
payments would not harm financial stability.</x:v>
      </x:c>
      <x:c r="C308" s="34" t="str"/>
      <x:c r="D308" s="34" t="str"/>
      <x:c r="E308" s="34" t="str"/>
      <x:c r="F308" s="34" t="str">
        <x:v>… lance sheets under two scenarios: (i) a business-as-usual scenario, expected to
prevail; and (ii) a highly unlikely and extremely conservative flight-to-safety scenario, which has never
occurred in the 25 years since the first issuance of the euro.[ ] This analysis should be read solely as a
technical response to the specific request from the co-legislators[ ] (see also Section 6.3 Engaging
with co-legislators), and not as the outcome of the ECB’s full methodological process nor as the ECB’s
position on an appropriate level for holding limits.
The findings of the technical analysis confirmed that using the digital euro for day-to-day
payments would not harm financial stability. Considering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x:v>
      </x:c>
      <x:c r="G308" s="34" t="str">
        <x:v>PRD-0091-P0024-U01</x:v>
      </x:c>
      <x:c r="H308" s="34" t="str"/>
      <x:c r="I308" s="34" t="str">
        <x:v>EU_ECB_ClosingReport_2025</x:v>
      </x:c>
      <x:c r="J308" s="34" t="n">
        <x:v>24</x:v>
      </x:c>
      <x:c r="K308" s="34" t="str">
        <x:v>en</x:v>
      </x:c>
      <x:c r="L308" s="34" t="str">
        <x:v>European Central Bank / Eurosystem (digital euro)</x:v>
      </x:c>
      <x:c r="M308" s="34" t="str">
        <x:v>Retain the named authority's own CBDC decisions, explicit proposals, requirements, features, and executed findings. Exclude generic context, literature, foreign projects, and stakeholder views not explicitly adopted by the authority.</x:v>
      </x:c>
      <x:c r="N308" s="34" t="str">
        <x:v>text</x:v>
      </x:c>
      <x:c r="O308" s="34" t="str"/>
      <x:c r="P308" s="38" t="str"/>
      <x:c r="Q308" s="38" t="str"/>
      <x:c r="R308" s="38" t="str"/>
      <x:c r="S308" s="38" t="str"/>
      <x:c r="T308" s="38" t="str"/>
      <x:c r="U308" s="38" t="str"/>
      <x:c r="V308" s="38" t="str"/>
      <x:c r="W308" s="38" t="str"/>
      <x:c r="X308" s="38" t="str"/>
      <x:c r="Y308" s="38" t="str"/>
      <x:c r="Z308" s="38" t="str"/>
      <x:c r="AA308" s="43" t="str">
        <x:f>IF('Instructions'!$B$3="","",'Instructions'!$B$3)</x:f>
      </x:c>
      <x:c r="AB308" s="43" t="str">
        <x:f>IF(P308="","PENDING",IF('Instructions'!$B$3="","SET_INITIALS",IF(P308="keep",IF(OR(Q308="",R308="",S308="",T308="",U308="",W308=""),"INCOMPLETE_KEEP","COMPLETE"),IF(P308="exclude",IF(OR(V308="",W308=""),"INCOMPLETE_EXCLUDE","COMPLETE"),"NEEDS_CONTEXT"))))</x:f>
        <x:v>PENDING</x:v>
      </x:c>
    </x:row>
    <x:row r="309" ht="62" customHeight="1">
      <x:c r="A309" s="34" t="str">
        <x:v>PC-02990</x:v>
      </x:c>
      <x:c r="B309" s="34" t="str">
        <x:v>the needs of participants and users for whom the Bank of Israel will act 
as a PSP will also be considered.</x:v>
      </x:c>
      <x:c r="C309" s="34" t="str"/>
      <x:c r="D309" s="34" t="str"/>
      <x:c r="E309" s="34" t="str"/>
      <x:c r="F309" s="34" t="str">
        <x:v>… nced functionalities will be accessible to all participants through the 
system manager, who will have the authority to implement changes, cancel them, and add 
additional functions to support advanced use cases. Decisions regarding additions to the 
core system's capabilities will be based on ecosystem needs, efficiency considerations, and 
maintaining a clear distinction between functionality supported by the central bank and that 
fully developed by system participants. Additionally, when defining advanced functionality 
in the core system, the needs of participants and users for whom the Bank of Israel will act 
as a PSP will also be considered. This includes features such as an automatic mechanism for</x:v>
      </x:c>
      <x:c r="G309" s="34" t="str">
        <x:v>PRD-0038-P0094-U01</x:v>
      </x:c>
      <x:c r="H309" s="34" t="str"/>
      <x:c r="I309" s="34" t="str">
        <x:v>IL_BoI_2024</x:v>
      </x:c>
      <x:c r="J309" s="34" t="n">
        <x:v>94</x:v>
      </x:c>
      <x:c r="K309" s="34" t="str">
        <x:v>en</x:v>
      </x:c>
      <x:c r="L309" s="34" t="str">
        <x:v>Bank of Israel (digital shekel)</x:v>
      </x:c>
      <x:c r="M309" s="34" t="str">
        <x:v>Retain the named authority's own CBDC decisions, explicit proposals, requirements, features, and executed findings. Exclude generic context, literature, foreign projects, and stakeholder views not explicitly adopted by the authority.</x:v>
      </x:c>
      <x:c r="N309" s="34" t="str">
        <x:v>text</x:v>
      </x:c>
      <x:c r="O309" s="34" t="str"/>
      <x:c r="P309" s="38" t="str"/>
      <x:c r="Q309" s="38" t="str"/>
      <x:c r="R309" s="38" t="str"/>
      <x:c r="S309" s="38" t="str"/>
      <x:c r="T309" s="38" t="str"/>
      <x:c r="U309" s="38" t="str"/>
      <x:c r="V309" s="38" t="str"/>
      <x:c r="W309" s="38" t="str"/>
      <x:c r="X309" s="38" t="str"/>
      <x:c r="Y309" s="38" t="str"/>
      <x:c r="Z309" s="38" t="str"/>
      <x:c r="AA309" s="43" t="str">
        <x:f>IF('Instructions'!$B$3="","",'Instructions'!$B$3)</x:f>
      </x:c>
      <x:c r="AB309" s="43" t="str">
        <x:f>IF(P309="","PENDING",IF('Instructions'!$B$3="","SET_INITIALS",IF(P309="keep",IF(OR(Q309="",R309="",S309="",T309="",U309="",W309=""),"INCOMPLETE_KEEP","COMPLETE"),IF(P309="exclude",IF(OR(V309="",W309=""),"INCOMPLETE_EXCLUDE","COMPLETE"),"NEEDS_CONTEXT"))))</x:f>
        <x:v>PENDING</x:v>
      </x:c>
    </x:row>
    <x:row r="310" ht="62" customHeight="1">
      <x:c r="A310" s="34" t="str">
        <x:v>PC-04552</x:v>
      </x:c>
      <x:c r="B310" s="34" t="str">
        <x:v>Given the identified range of risks to the banking system, the Reserve Bank would need to consider 
how it would manage the issuance of a CBDC and ensure an orderly and non-destabilising 
introduction.</x:v>
      </x:c>
      <x:c r="C310" s="34" t="str"/>
      <x:c r="D310" s="34" t="str"/>
      <x:c r="E310" s="34" t="str"/>
      <x:c r="F310" s="34" t="str">
        <x:v>…  Reserve Bank mitigation and response 
Further work is required to understand how large the demand for a CBDC could be, where this 
demand could come from (i.e. would a CBDC reduce cash holdings or transaction accounts?), how 
it might change as the financial or economic environment changes (i.e. materially worsens), and 
what the likely responses might be from the private sector and consequently the likely impacts on 
credit. These relationships would in turn depend on how the CBDC was designed and what limits 
might have been put in place.  
Given the identified range of risks to the banking system, the Reserve Bank would need to consider 
how it would manage the issuance of a CBDC and ensure an orderly and non-destabilising 
introduction.  
Household deposits in transaction accounts make up a smaller portion of bank funding than 
wholesale deposits, and would be less likely to be destabilising to commercial banks if they were 
lost. Further, household transaction accounts are less likely to be lost in a crisis scenario as they 
would be protected by the incoming government deposit insurance.52 
Conversely, wholesale deposits make up a larger portion of bank funding and will be protected to 
a lesser degree by deposit insurance depending on its design and limits.53 As such, ther …</x:v>
      </x:c>
      <x:c r="G310" s="34" t="str">
        <x:v>PRD-0057-P0028-U01</x:v>
      </x:c>
      <x:c r="H310" s="34" t="str"/>
      <x:c r="I310" s="34" t="str">
        <x:v>NZ_RBNZ_CBDCIssuesPaper_2021</x:v>
      </x:c>
      <x:c r="J310" s="34" t="n">
        <x:v>28</x:v>
      </x:c>
      <x:c r="K310" s="34" t="str">
        <x:v>en</x:v>
      </x:c>
      <x:c r="L310" s="34" t="str">
        <x:v>Reserve Bank of New Zealand</x:v>
      </x:c>
      <x:c r="M310" s="34" t="str">
        <x:v>Retain the named authority's own CBDC decisions, explicit proposals, requirements, features, and executed findings. Exclude generic context, literature, foreign projects, and stakeholder views not explicitly adopted by the authority.</x:v>
      </x:c>
      <x:c r="N310" s="34" t="str">
        <x:v>text</x:v>
      </x:c>
      <x:c r="O310" s="34" t="str"/>
      <x:c r="P310" s="38" t="str"/>
      <x:c r="Q310" s="38" t="str"/>
      <x:c r="R310" s="38" t="str"/>
      <x:c r="S310" s="38" t="str"/>
      <x:c r="T310" s="38" t="str"/>
      <x:c r="U310" s="38" t="str"/>
      <x:c r="V310" s="38" t="str"/>
      <x:c r="W310" s="38" t="str"/>
      <x:c r="X310" s="38" t="str"/>
      <x:c r="Y310" s="38" t="str"/>
      <x:c r="Z310" s="38" t="str"/>
      <x:c r="AA310" s="43" t="str">
        <x:f>IF('Instructions'!$B$3="","",'Instructions'!$B$3)</x:f>
      </x:c>
      <x:c r="AB310" s="43" t="str">
        <x:f>IF(P310="","PENDING",IF('Instructions'!$B$3="","SET_INITIALS",IF(P310="keep",IF(OR(Q310="",R310="",S310="",T310="",U310="",W310=""),"INCOMPLETE_KEEP","COMPLETE"),IF(P310="exclude",IF(OR(V310="",W310=""),"INCOMPLETE_EXCLUDE","COMPLETE"),"NEEDS_CONTEXT"))))</x:f>
        <x:v>PENDING</x:v>
      </x:c>
    </x:row>
    <x:row r="311" ht="62" customHeight="1">
      <x:c r="A311" s="34" t="str">
        <x:v>PC-06163</x:v>
      </x:c>
      <x:c r="B311" s="34" t="str">
        <x:v>The paper sets out an illustrative conceptual model, which is based on the platform 
model of CBDC.</x:v>
      </x:c>
      <x:c r="C311" s="34" t="str"/>
      <x:c r="D311" s="34" t="str"/>
      <x:c r="E311" s="34" t="str"/>
      <x:c r="F311" s="34" t="str">
        <x:v>Page 5 
would, at the very least, need to be as energy efficient as existing payment infrastructures. 
The Bank will evaluate the CBDC architecture for opportunities to optimise energy efficiency. 
The paper sets out an illustrative conceptual model, which is based on the platform 
model of CBDC. 
The conceptual model includes a number of different components, including the core ledger, 
analytics, alias service and API layer. This paper outlines how these components might 
operate and assesses some of the ways that ecosystem participants – the Bank, PIPs, 
ESIPs, and users – would interact with these components. This includes the devices and 
payments a CBDC might need to enable, as well as interoperability, programmability and 
offline payments. 
Core ledger: The core ledger would provide the minimum necessary functionality for CBDC, …</x:v>
      </x:c>
      <x:c r="G311" s="34" t="str">
        <x:v>PRD-0076-P0006-U01</x:v>
      </x:c>
      <x:c r="H311" s="34" t="str"/>
      <x:c r="I311" s="34" t="str">
        <x:v>UK_BoE_2023_TechWP</x:v>
      </x:c>
      <x:c r="J311" s="34" t="n">
        <x:v>6</x:v>
      </x:c>
      <x:c r="K311" s="34" t="str">
        <x:v>en</x:v>
      </x:c>
      <x:c r="L311" s="34" t="str">
        <x:v>Bank of England and HM Treasury (digital pound)</x:v>
      </x:c>
      <x:c r="M311" s="34" t="str">
        <x:v>Retain the named authority's own CBDC decisions, explicit proposals, requirements, features, and executed findings. Exclude generic context, literature, foreign projects, and stakeholder views not explicitly adopted by the authority.</x:v>
      </x:c>
      <x:c r="N311" s="34" t="str">
        <x:v>text</x:v>
      </x:c>
      <x:c r="O311" s="34" t="str"/>
      <x:c r="P311" s="38" t="str"/>
      <x:c r="Q311" s="38" t="str"/>
      <x:c r="R311" s="38" t="str"/>
      <x:c r="S311" s="38" t="str"/>
      <x:c r="T311" s="38" t="str"/>
      <x:c r="U311" s="38" t="str"/>
      <x:c r="V311" s="38" t="str"/>
      <x:c r="W311" s="38" t="str"/>
      <x:c r="X311" s="38" t="str"/>
      <x:c r="Y311" s="38" t="str"/>
      <x:c r="Z311" s="38" t="str"/>
      <x:c r="AA311" s="43" t="str">
        <x:f>IF('Instructions'!$B$3="","",'Instructions'!$B$3)</x:f>
      </x:c>
      <x:c r="AB311" s="43" t="str">
        <x:f>IF(P311="","PENDING",IF('Instructions'!$B$3="","SET_INITIALS",IF(P311="keep",IF(OR(Q311="",R311="",S311="",T311="",U311="",W311=""),"INCOMPLETE_KEEP","COMPLETE"),IF(P311="exclude",IF(OR(V311="",W311=""),"INCOMPLETE_EXCLUDE","COMPLETE"),"NEEDS_CONTEXT"))))</x:f>
        <x:v>PENDING</x:v>
      </x:c>
    </x:row>
    <x:row r="312" ht="62" customHeight="1">
      <x:c r="A312" s="34" t="str">
        <x:v>PC-03730</x:v>
      </x:c>
      <x:c r="B312" s="34" t="str">
        <x:v>The system will be equipped with a series of basic functions that were also built into 
the system for the PoCs, namely, issuance, payout, credit transfer, acceptance, and 
redemption (Figure 4).</x:v>
      </x:c>
      <x:c r="C312" s="34" t="str"/>
      <x:c r="D312" s="34" t="str">
        <x:v>The system will be equipped with a series of basic functions that were also built into 
the system for the PoCs, namely, issuance, payout, credit transfer, acceptance, and 
redemption</x:v>
      </x:c>
      <x:c r="E312" s="34" t="str"/>
      <x:c r="F312" s="34" t="str">
        <x:v>5 
Figure 3. System overview 
The system will be equipped with a series of basic functions that were also built into 
the system for the PoCs, namely, issuance, payout, credit transfer, acceptance, and 
redemption (Figure 4).  In addition, the system will be equipped with auto-swing6 and 
auto-charge7 functions, which can be triggered at the time of transfer, and limit check 
functions against, for example, a holding limit . In the pilot program, we aim t o cover a 
wider range of technical considerations and solutions than the PoCs, by expanding the 
scope of the system to include not only the central system but also  the intermediary 
systems and endpoint devices. 
Further, additional functions , such as scheduled transfer including batch transfer, 
debit transfe …</x:v>
      </x:c>
      <x:c r="G312" s="34" t="str">
        <x:v>PRD-0044-P0006-U01</x:v>
      </x:c>
      <x:c r="H312" s="34" t="str">
        <x:v>PRD-0044-P0006-U01</x:v>
      </x:c>
      <x:c r="I312" s="34" t="str">
        <x:v>JP_BoJ_Pilot_EN</x:v>
      </x:c>
      <x:c r="J312" s="34" t="n">
        <x:v>6</x:v>
      </x:c>
      <x:c r="K312" s="34" t="str">
        <x:v>en</x:v>
      </x:c>
      <x:c r="L312" s="34" t="str">
        <x:v>Bank of Japan (CBDC pilot)</x:v>
      </x:c>
      <x:c r="M312" s="34" t="str">
        <x:v>Retain Bank of Japan own-pilot decisions and executed results; exclude workgroup purposes without results.</x:v>
      </x:c>
      <x:c r="N312" s="34" t="str">
        <x:v>text</x:v>
      </x:c>
      <x:c r="O312" s="34" t="str"/>
      <x:c r="P312" s="38" t="str"/>
      <x:c r="Q312" s="38" t="str"/>
      <x:c r="R312" s="38" t="str"/>
      <x:c r="S312" s="38" t="str"/>
      <x:c r="T312" s="38" t="str"/>
      <x:c r="U312" s="38" t="str"/>
      <x:c r="V312" s="38" t="str"/>
      <x:c r="W312" s="38" t="str"/>
      <x:c r="X312" s="38" t="str"/>
      <x:c r="Y312" s="38" t="str"/>
      <x:c r="Z312" s="38" t="str"/>
      <x:c r="AA312" s="43" t="str">
        <x:f>IF('Instructions'!$B$3="","",'Instructions'!$B$3)</x:f>
      </x:c>
      <x:c r="AB312" s="43" t="str">
        <x:f>IF(P312="","PENDING",IF('Instructions'!$B$3="","SET_INITIALS",IF(P312="keep",IF(OR(Q312="",R312="",S312="",T312="",U312="",W312=""),"INCOMPLETE_KEEP","COMPLETE"),IF(P312="exclude",IF(OR(V312="",W312=""),"INCOMPLETE_EXCLUDE","COMPLETE"),"NEEDS_CONTEXT"))))</x:f>
        <x:v>PENDING</x:v>
      </x:c>
    </x:row>
    <x:row r="313" ht="62" customHeight="1">
      <x:c r="A313" s="34" t="str">
        <x:v>PC-05286</x:v>
      </x:c>
      <x:c r="B313" s="34" t="str">
        <x:v>The terms could be defined such that funds 
are released at different stages of the property 
development or stages of the sales process 
when milestones have been attained.</x:v>
      </x:c>
      <x:c r="C313" s="34" t="str"/>
      <x:c r="D313" s="34" t="str"/>
      <x:c r="E313" s="34" t="str"/>
      <x:c r="F313" s="34" t="str">
        <x:v>… rty purchases to housing 
agencies. In these examples, there is a possibility 
for PBM to be used to model the obligation to pay 
upon completion of milestones. 
Potential solution flow:
1. When a homebuyer initiates an application to 
buy a property, there are different milestone 
events upon which payments need to be made. 
For example, a portion of funds is released upon 
foundation work being completed or obtaining 
a Temporary Occupation Permit (TOP). 11 A PBM 
could be created based on terms stipulated with 
the sale of the property. 
2. The terms could be defined such that funds 
are released at different stages of the property 
development or stages of the sales process 
when milestones have been attained. In 
practice, the PBM could be based off a standard 
template common across homebuyers.
3. Attestation parties such as surveyors, 
11   A T emporary Occupation  Permit (TOP) is the permit from the Building and Construction Authority (BCA) to allow building owners to occupy the 
premises when key works have been satisfactorily completed and certified by the other authorities in Singapore.</x:v>
      </x:c>
      <x:c r="G313" s="34" t="str">
        <x:v>PRD-0068-P0022-U01</x:v>
      </x:c>
      <x:c r="H313" s="34" t="str"/>
      <x:c r="I313" s="34" t="str">
        <x:v>SG_MAS_mas-project-orchid-report</x:v>
      </x:c>
      <x:c r="J313" s="34" t="n">
        <x:v>22</x:v>
      </x:c>
      <x:c r="K313" s="34" t="str">
        <x:v>en</x:v>
      </x:c>
      <x:c r="L313" s="34" t="str">
        <x:v>Monetary Authority of Singapore (Project Orchid / purpose-bound money)</x:v>
      </x:c>
      <x:c r="M313" s="34" t="str">
        <x:v>Retain complete Project Orchid decisions, requirements, and executed findings. Exclude future research and incomplete fragments.</x:v>
      </x:c>
      <x:c r="N313" s="34" t="str">
        <x:v>text</x:v>
      </x:c>
      <x:c r="O313" s="34" t="str"/>
      <x:c r="P313" s="38" t="str"/>
      <x:c r="Q313" s="38" t="str"/>
      <x:c r="R313" s="38" t="str"/>
      <x:c r="S313" s="38" t="str"/>
      <x:c r="T313" s="38" t="str"/>
      <x:c r="U313" s="38" t="str"/>
      <x:c r="V313" s="38" t="str"/>
      <x:c r="W313" s="38" t="str"/>
      <x:c r="X313" s="38" t="str"/>
      <x:c r="Y313" s="38" t="str"/>
      <x:c r="Z313" s="38" t="str"/>
      <x:c r="AA313" s="43" t="str">
        <x:f>IF('Instructions'!$B$3="","",'Instructions'!$B$3)</x:f>
      </x:c>
      <x:c r="AB313" s="43" t="str">
        <x:f>IF(P313="","PENDING",IF('Instructions'!$B$3="","SET_INITIALS",IF(P313="keep",IF(OR(Q313="",R313="",S313="",T313="",U313="",W313=""),"INCOMPLETE_KEEP","COMPLETE"),IF(P313="exclude",IF(OR(V313="",W313=""),"INCOMPLETE_EXCLUDE","COMPLETE"),"NEEDS_CONTEXT"))))</x:f>
        <x:v>PENDING</x:v>
      </x:c>
    </x:row>
    <x:row r="314" ht="62" customHeight="1">
      <x:c r="A314" s="34" t="str">
        <x:v>PC-03956</x:v>
      </x:c>
      <x:c r="B314" s="34" t="str">
        <x:v>e-MOP strictly adheres to relevant regulations, including Law No. 
13/2019 (Cybersecurity Law) and Law No. 8/2005 (Personal Data 
Protection Act).</x:v>
      </x:c>
      <x:c r="C314" s="34" t="str"/>
      <x:c r="D314" s="34" t="str">
        <x:v>Cloud computing 
architecture</x:v>
      </x:c>
      <x:c r="E314" s="34" t="str"/>
      <x:c r="F314" s="34" t="str">
        <x:v>3333
White Paper on Macao Special Administrative Region’s e-MOP
5.4. The e-MOP system harnesses the technical advantages of cloud 
computing technology to enhance capabilities across infrastructure, 
application design, data security and operational maintenance.  With 
these, the e-MOP system adheres to the best practices for disaster 
recovery in the financial industry, aligning with business continuity 
standards.
5.5. e-MOP strictly adheres to relevant regulations, including Law No. 
13/2019 (Cybersecurity Law) and Law No. 8/2005 (Personal Data 
Protection Act).  The three-pillar security system of technology, 
operation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 …</x:v>
      </x:c>
      <x:c r="G314" s="34" t="str">
        <x:v>PRD-0050-P0037-U01</x:v>
      </x:c>
      <x:c r="H314" s="34" t="str">
        <x:v>PRD-0050-P0037-U01</x:v>
      </x:c>
      <x:c r="I314" s="34" t="str">
        <x:v>MO_AMCM_eMOP_WP</x:v>
      </x:c>
      <x:c r="J314" s="34" t="n">
        <x:v>37</x:v>
      </x:c>
      <x:c r="K314" s="34" t="str">
        <x:v>en</x:v>
      </x:c>
      <x:c r="L314" s="34" t="str">
        <x:v>Monetary Authority of Macao (e-MOP)</x:v>
      </x:c>
      <x:c r="M314" s="34" t="str">
        <x:v>Retain AMCM e-MOP decisions, aims, features, and requirements. Exclude incomplete OCR fragments.</x:v>
      </x:c>
      <x:c r="N314" s="34" t="str">
        <x:v>text</x:v>
      </x:c>
      <x:c r="O314" s="34" t="str"/>
      <x:c r="P314" s="38" t="str"/>
      <x:c r="Q314" s="38" t="str"/>
      <x:c r="R314" s="38" t="str"/>
      <x:c r="S314" s="38" t="str"/>
      <x:c r="T314" s="38" t="str"/>
      <x:c r="U314" s="38" t="str"/>
      <x:c r="V314" s="38" t="str"/>
      <x:c r="W314" s="38" t="str"/>
      <x:c r="X314" s="38" t="str"/>
      <x:c r="Y314" s="38" t="str"/>
      <x:c r="Z314" s="38" t="str"/>
      <x:c r="AA314" s="43" t="str">
        <x:f>IF('Instructions'!$B$3="","",'Instructions'!$B$3)</x:f>
      </x:c>
      <x:c r="AB314" s="43" t="str">
        <x:f>IF(P314="","PENDING",IF('Instructions'!$B$3="","SET_INITIALS",IF(P314="keep",IF(OR(Q314="",R314="",S314="",T314="",U314="",W314=""),"INCOMPLETE_KEEP","COMPLETE"),IF(P314="exclude",IF(OR(V314="",W314=""),"INCOMPLETE_EXCLUDE","COMPLETE"),"NEEDS_CONTEXT"))))</x:f>
        <x:v>PENDING</x:v>
      </x:c>
    </x:row>
    <x:row r="315" ht="62" customHeight="1">
      <x:c r="A315" s="34" t="str">
        <x:v>PC-02462</x:v>
      </x:c>
      <x:c r="B315" s="34" t="str">
        <x:v>the use of permissioned DLT in w-Digital Rupiah platform will allow an easier determination
of settlement finality compared to the use of permissionless DLT</x:v>
      </x:c>
      <x:c r="C315" s="34" t="str"/>
      <x:c r="D315" s="34" t="str">
        <x:v>The Digital Rupiah platform is designed with the
capability to integrate with existing financial
market infrastructures, including payment
systems.</x:v>
      </x:c>
      <x:c r="E315" s="34" t="str"/>
      <x:c r="F315" s="34" t="str">
        <x:v>13
THE SCOPE OF PUBLIC CONSULTATION
3
In addition, the use of permissioned DLT in w-Digital Rupiah platform will allow an easier determination
of settlement finality compared to the use of permissionless DLT (e.g., finality occurs when a transaction
on the ledger is validated).
3.1.4
 Technical Capabilities and 3I Aspects
The Digital Rupiah platform is designed with the
capability to integrate with existing financial
market infrastructures, including payment
systems. This connectivity accommodates
seamless conversion, transference of funds, and
exchange of assets, and alignment of different
participation rules among infrastructures.
To achieve this, the Digital Rupiah platform must
comply with the 3i principles when connecting to
the financial mar …</x:v>
      </x:c>
      <x:c r="G315" s="34" t="str">
        <x:v>PRD-0036-P0013-U01</x:v>
      </x:c>
      <x:c r="H315" s="34" t="str">
        <x:v>PRD-0036-P0013-U01</x:v>
      </x:c>
      <x:c r="I315" s="34" t="str">
        <x:v>ID_Indonesia_2023a</x:v>
      </x:c>
      <x:c r="J315" s="34" t="n">
        <x:v>13</x:v>
      </x:c>
      <x:c r="K315" s="34" t="str">
        <x:v>en</x:v>
      </x:c>
      <x:c r="L315" s="34" t="str">
        <x:v>Bank Indonesia (Digital Rupiah)</x:v>
      </x:c>
      <x:c r="M315" s="34" t="str">
        <x:v>Retain Bank Indonesia Digital Rupiah decisions, roadmap commitments, features, and requirements.</x:v>
      </x:c>
      <x:c r="N315" s="34" t="str">
        <x:v>text</x:v>
      </x:c>
      <x:c r="O315" s="34" t="str"/>
      <x:c r="P315" s="38" t="str"/>
      <x:c r="Q315" s="38" t="str"/>
      <x:c r="R315" s="38" t="str"/>
      <x:c r="S315" s="38" t="str"/>
      <x:c r="T315" s="38" t="str"/>
      <x:c r="U315" s="38" t="str"/>
      <x:c r="V315" s="38" t="str"/>
      <x:c r="W315" s="38" t="str"/>
      <x:c r="X315" s="38" t="str"/>
      <x:c r="Y315" s="38" t="str"/>
      <x:c r="Z315" s="38" t="str"/>
      <x:c r="AA315" s="43" t="str">
        <x:f>IF('Instructions'!$B$3="","",'Instructions'!$B$3)</x:f>
      </x:c>
      <x:c r="AB315" s="43" t="str">
        <x:f>IF(P315="","PENDING",IF('Instructions'!$B$3="","SET_INITIALS",IF(P315="keep",IF(OR(Q315="",R315="",S315="",T315="",U315="",W315=""),"INCOMPLETE_KEEP","COMPLETE"),IF(P315="exclude",IF(OR(V315="",W315=""),"INCOMPLETE_EXCLUDE","COMPLETE"),"NEEDS_CONTEXT"))))</x:f>
        <x:v>PENDING</x:v>
      </x:c>
    </x:row>
    <x:row r="316" ht="62" customHeight="1">
      <x:c r="A316" s="34" t="str">
        <x:v>PC-04569</x:v>
      </x:c>
      <x:c r="B316" s="34" t="str">
        <x:v>The implementation of a CBDC could have potentially very large impacts on banking sector 
funding and on the Reserve Bank’s balance sheet.</x:v>
      </x:c>
      <x:c r="C316" s="34" t="str"/>
      <x:c r="D316" s="34" t="str"/>
      <x:c r="E316" s="34" t="str"/>
      <x:c r="F316" s="34" t="str">
        <x:v>33  
33  Future of Money – Central Bank Digital Currency  
Meanwhile, Section 5 presented the challenges and risks that a CBDC could confer. To summarise: 
1. A CBDC would present challenges and risks that would need to be resolved before it could be 
issued. A CBDC, like other electronic systems, would be exposed to operational and cyber 
security risks that, if realised, could have significant impacts on price and financial stability. 
2. The implementation of a CBDC could have potentially very large impacts on banking sector 
funding and on the Reserve Bank’s balance sheet. This could be destabilising for the financial 
system if not mitigated or managed appropriately. 
3. It can be seen that designing a CBDC that captures all benefits and mitigates all challenges 
raises a myriad of issues that need to be considered and consulted on, which is why the 
Reserve Bank sees the process of policy development for a CBDC as multi-dimensional and 
one that will take a considerable amount of time to work through.  
Given these challenges, two additional design principles for future work on a CBDC should be 
added to the f …</x:v>
      </x:c>
      <x:c r="G316" s="34" t="str">
        <x:v>PRD-0057-P0033-U01</x:v>
      </x:c>
      <x:c r="H316" s="34" t="str"/>
      <x:c r="I316" s="34" t="str">
        <x:v>NZ_RBNZ_CBDCIssuesPaper_2021</x:v>
      </x:c>
      <x:c r="J316" s="34" t="n">
        <x:v>33</x:v>
      </x:c>
      <x:c r="K316" s="34" t="str">
        <x:v>en</x:v>
      </x:c>
      <x:c r="L316" s="34" t="str">
        <x:v>Reserve Bank of New Zealand</x:v>
      </x:c>
      <x:c r="M316" s="34" t="str">
        <x:v>Retain the named authority's own CBDC decisions, explicit proposals, requirements, features, and executed findings. Exclude generic context, literature, foreign projects, and stakeholder views not explicitly adopted by the authority.</x:v>
      </x:c>
      <x:c r="N316" s="34" t="str">
        <x:v>text</x:v>
      </x:c>
      <x:c r="O316" s="34" t="str"/>
      <x:c r="P316" s="38" t="str"/>
      <x:c r="Q316" s="38" t="str"/>
      <x:c r="R316" s="38" t="str"/>
      <x:c r="S316" s="38" t="str"/>
      <x:c r="T316" s="38" t="str"/>
      <x:c r="U316" s="38" t="str"/>
      <x:c r="V316" s="38" t="str"/>
      <x:c r="W316" s="38" t="str"/>
      <x:c r="X316" s="38" t="str"/>
      <x:c r="Y316" s="38" t="str"/>
      <x:c r="Z316" s="38" t="str"/>
      <x:c r="AA316" s="43" t="str">
        <x:f>IF('Instructions'!$B$3="","",'Instructions'!$B$3)</x:f>
      </x:c>
      <x:c r="AB316" s="43" t="str">
        <x:f>IF(P316="","PENDING",IF('Instructions'!$B$3="","SET_INITIALS",IF(P316="keep",IF(OR(Q316="",R316="",S316="",T316="",U316="",W316=""),"INCOMPLETE_KEEP","COMPLETE"),IF(P316="exclude",IF(OR(V316="",W316=""),"INCOMPLETE_EXCLUDE","COMPLETE"),"NEEDS_CONTEXT"))))</x:f>
        <x:v>PENDING</x:v>
      </x:c>
    </x:row>
    <x:row r="317" ht="62" customHeight="1">
      <x:c r="A317" s="34" t="str">
        <x:v>PC-00392</x:v>
      </x:c>
      <x:c r="B317" s="34" t="str">
        <x:v>Users cannot conduct high-value 
transactions by putting a cap on CBDC holdings, mitigating 
sizeable potential outflows from commercial bank deposits to 
CBDC holdings</x:v>
      </x:c>
      <x:c r="C317" s="34" t="str"/>
      <x:c r="D317" s="34" t="str"/>
      <x:c r="E317" s="34" t="str"/>
      <x:c r="F317" s="34" t="str">
        <x:v>Leading with inclusion 
117
As motivated in Section 5.2, a retail CBDC can drain commercial 
banks’ funding, especially those that depend heavily on retail 
deposits. September-end 2022, retail resident deposits form 
84.8 percent of total funding, confirming that Aruban commercial 
banks rely on retail funding. Accordingly, a retail CBDC 
may drain crucial funding sources of commercial banks, 
affecting their livelihood. At the same time, central banks 
can mitigate this risk. Users cannot conduct high-value 
transactions by putting a cap on CBDC holdings, mitigating 
sizeable potential outflows from commercial bank deposits to 
CBDC holdings (Figure 5). Moreover, by skipping remuneration 
on CBDC deposits, commercial bank deposits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x:v>
      </x:c>
      <x:c r="G317" s="34" t="str">
        <x:v>PRD-0008-P0116-U01</x:v>
      </x:c>
      <x:c r="H317" s="34" t="str"/>
      <x:c r="I317" s="34" t="str">
        <x:v>AW_ARU_001</x:v>
      </x:c>
      <x:c r="J317" s="34" t="n">
        <x:v>116</x:v>
      </x:c>
      <x:c r="K317" s="34" t="str">
        <x:v>en</x:v>
      </x:c>
      <x:c r="L317" s="34" t="str">
        <x:v>Aruba policy study / Central Bank of Aruba</x:v>
      </x:c>
      <x:c r="M317" s="34" t="str">
        <x:v>This is a broad Aruba policy report. Retain only explicit Aruba CBDC recommendations or findings; exclude external literature and non-CBDC chapters.</x:v>
      </x:c>
      <x:c r="N317" s="34" t="str">
        <x:v>text</x:v>
      </x:c>
      <x:c r="O317" s="34" t="str"/>
      <x:c r="P317" s="38" t="str"/>
      <x:c r="Q317" s="38" t="str"/>
      <x:c r="R317" s="38" t="str"/>
      <x:c r="S317" s="38" t="str"/>
      <x:c r="T317" s="38" t="str"/>
      <x:c r="U317" s="38" t="str"/>
      <x:c r="V317" s="38" t="str"/>
      <x:c r="W317" s="38" t="str"/>
      <x:c r="X317" s="38" t="str"/>
      <x:c r="Y317" s="38" t="str"/>
      <x:c r="Z317" s="38" t="str"/>
      <x:c r="AA317" s="43" t="str">
        <x:f>IF('Instructions'!$B$3="","",'Instructions'!$B$3)</x:f>
      </x:c>
      <x:c r="AB317" s="43" t="str">
        <x:f>IF(P317="","PENDING",IF('Instructions'!$B$3="","SET_INITIALS",IF(P317="keep",IF(OR(Q317="",R317="",S317="",T317="",U317="",W317=""),"INCOMPLETE_KEEP","COMPLETE"),IF(P317="exclude",IF(OR(V317="",W317=""),"INCOMPLETE_EXCLUDE","COMPLETE"),"NEEDS_CONTEXT"))))</x:f>
        <x:v>PENDING</x:v>
      </x:c>
    </x:row>
    <x:row r="318" ht="62" customHeight="1">
      <x:c r="A318" s="34" t="str">
        <x:v>PC-02815</x:v>
      </x:c>
      <x:c r="B318" s="34" t="str">
        <x:v>An ASP will only have 
access to some of the functionalities available to a PSP. An ASP will not be able to  
initiate a payment transaction in the end user's wallet.</x:v>
      </x:c>
      <x:c r="C318" s="34" t="str"/>
      <x:c r="D318" s="34" t="str">
        <x:v>An ASP will not be able to  
initiate a payment transaction in the end user's wallet.</x:v>
      </x:c>
      <x:c r="E318" s="34" t="str"/>
      <x:c r="F318" s="34" t="str">
        <x:v>… all financial institutions that manage payment accounts for 
the public to participate in the digital shekel system as FIs, supporting the conversion of 
DS against payment account balances and/or cash? If not, what criteria should 
determine which institutions are required to participate? 
15. Should entities connected to the RTGS system be required to allow other entities to 
operate as FIs based on their connection? What rules are necessary to facilitate this? 
3.3.3. ASPs 
ASPs will offer additional services on the digital shekel system. An ASP will only have 
access to some of the functionalities available to a PSP. An ASP will not be able to  
initiate a payment transaction in the end user's wallet. A PSP can also serve as an ASP. 
The ability to offer services in the digital shekel system will also be granted to entities that 
do not wish to operate as PSPs. An Additional services provider will be able to offer various 
services such as budget management, analytics, advanced payment applications (such as 
conditional payments, etc.), and charge fees for these services. To offer these services, an 
ASP will have direct access to operate on the backend layer, for example, to read the balance 
in an end user's wallet, release money locked i …</x:v>
      </x:c>
      <x:c r="G318" s="34" t="str">
        <x:v>PRD-0038-P0049-U01</x:v>
      </x:c>
      <x:c r="H318" s="34" t="str">
        <x:v>PRD-0038-P0049-U01</x:v>
      </x:c>
      <x:c r="I318" s="34" t="str">
        <x:v>IL_BoI_2024</x:v>
      </x:c>
      <x:c r="J318" s="34" t="n">
        <x:v>49</x:v>
      </x:c>
      <x:c r="K318" s="34" t="str">
        <x:v>en</x:v>
      </x:c>
      <x:c r="L318" s="34" t="str">
        <x:v>Bank of Israel (digital shekel)</x:v>
      </x:c>
      <x:c r="M318" s="34" t="str">
        <x:v>Retain the named authority's own CBDC decisions, explicit proposals, requirements, features, and executed findings. Exclude generic context, literature, foreign projects, and stakeholder views not explicitly adopted by the authority.</x:v>
      </x:c>
      <x:c r="N318" s="34" t="str">
        <x:v>text</x:v>
      </x:c>
      <x:c r="O318" s="34" t="str"/>
      <x:c r="P318" s="38" t="str"/>
      <x:c r="Q318" s="38" t="str"/>
      <x:c r="R318" s="38" t="str"/>
      <x:c r="S318" s="38" t="str"/>
      <x:c r="T318" s="38" t="str"/>
      <x:c r="U318" s="38" t="str"/>
      <x:c r="V318" s="38" t="str"/>
      <x:c r="W318" s="38" t="str"/>
      <x:c r="X318" s="38" t="str"/>
      <x:c r="Y318" s="38" t="str"/>
      <x:c r="Z318" s="38" t="str"/>
      <x:c r="AA318" s="43" t="str">
        <x:f>IF('Instructions'!$B$3="","",'Instructions'!$B$3)</x:f>
      </x:c>
      <x:c r="AB318" s="43" t="str">
        <x:f>IF(P318="","PENDING",IF('Instructions'!$B$3="","SET_INITIALS",IF(P318="keep",IF(OR(Q318="",R318="",S318="",T318="",U318="",W318=""),"INCOMPLETE_KEEP","COMPLETE"),IF(P318="exclude",IF(OR(V318="",W318=""),"INCOMPLETE_EXCLUDE","COMPLETE"),"NEEDS_CONTEXT"))))</x:f>
        <x:v>PENDING</x:v>
      </x:c>
    </x:row>
    <x:row r="319" ht="62" customHeight="1">
      <x:c r="A319" s="34" t="str">
        <x:v>PC-01969</x:v>
      </x:c>
      <x:c r="B319" s="34" t="str">
        <x:v>This 
work was carried out under Project LionRock, 
which gradually evolved into Project Inthanon-
LionRock and subsequently Project mBridge.</x:v>
      </x:c>
      <x:c r="C319" s="34" t="str"/>
      <x:c r="D319" s="34" t="str"/>
      <x:c r="E319" s="34" t="str"/>
      <x:c r="F319" s="34" t="str">
        <x:v>e-HKD Pilot Programme  | Phase 2 Report
04
The HKMA has been advancing the exploration 
and development of a central bank digital 
currency (CBDC) for Hong Kong, i.e., an e-HKD, 
since 2017, in line with the growing global 
interest in CBDCs.
In its early years, the HKMA focused on examining 
potential wholesale applications of an e-HKD, 
such as facilitating large-value payments and 
delivery-versus-payment (DvP) settlements. This 
work was carried out under Project LionRock, 
which gradually evolved into Project Inthanon-
LionRock and subsequently Project mBridge. The 
HKMA also launched Project Ensemble in 2024 
to explore the potential use of the e-HKD for 
interbank settlement of tokenised deposits1. 
Expanding beyond wholesale use cases, the 
HKMA launched Project e-HKD in June 2021 to 
assess the feasibility of adopting an e-HKD 2 for 
individuals and corporates in a broader range 
of retail use cases. In September 2022, the 
HKMA published a position paper outlining its 
policy stance and a three-rail approach for the 
potential implementation of an e-HKD in retail 
use cases3. This approach inclu …</x:v>
      </x:c>
      <x:c r="G319" s="34" t="str">
        <x:v>PRD-0093-P0008-U01</x:v>
      </x:c>
      <x:c r="H319" s="34" t="str"/>
      <x:c r="I319" s="34" t="str">
        <x:v>HK_HKMA_eHKD_Phase2_2025</x:v>
      </x:c>
      <x:c r="J319" s="34" t="n">
        <x:v>8</x:v>
      </x:c>
      <x:c r="K319" s="34" t="str">
        <x:v>en</x:v>
      </x:c>
      <x:c r="L319" s="34" t="str">
        <x:v>Hong Kong Monetary Authority (e-HKD Phase 2 pilots)</x:v>
      </x:c>
      <x:c r="M319" s="34" t="str">
        <x:v>Retain complete e-HKD pilot findings, conclusions, and HKMA requirements. Quote the complete claim before any trailing fragment.</x:v>
      </x:c>
      <x:c r="N319" s="34" t="str">
        <x:v>text</x:v>
      </x:c>
      <x:c r="O319" s="34" t="str"/>
      <x:c r="P319" s="38" t="str"/>
      <x:c r="Q319" s="38" t="str"/>
      <x:c r="R319" s="38" t="str"/>
      <x:c r="S319" s="38" t="str"/>
      <x:c r="T319" s="38" t="str"/>
      <x:c r="U319" s="38" t="str"/>
      <x:c r="V319" s="38" t="str"/>
      <x:c r="W319" s="38" t="str"/>
      <x:c r="X319" s="38" t="str"/>
      <x:c r="Y319" s="38" t="str"/>
      <x:c r="Z319" s="38" t="str"/>
      <x:c r="AA319" s="43" t="str">
        <x:f>IF('Instructions'!$B$3="","",'Instructions'!$B$3)</x:f>
      </x:c>
      <x:c r="AB319" s="43" t="str">
        <x:f>IF(P319="","PENDING",IF('Instructions'!$B$3="","SET_INITIALS",IF(P319="keep",IF(OR(Q319="",R319="",S319="",T319="",U319="",W319=""),"INCOMPLETE_KEEP","COMPLETE"),IF(P319="exclude",IF(OR(V319="",W319=""),"INCOMPLETE_EXCLUDE","COMPLETE"),"NEEDS_CONTEXT"))))</x:f>
        <x:v>PENDING</x:v>
      </x:c>
    </x:row>
    <x:row r="320" ht="62" customHeight="1">
      <x:c r="A320" s="34" t="str">
        <x:v>PC-03529</x:v>
      </x:c>
      <x:c r="B320" s="34" t="str">
        <x:v>TIPS+ is built with programmability in mind and is designed to offer public 
APIs. These APIs are provided to allow private sector companies to develop 
new applications.</x:v>
      </x:c>
      <x:c r="C320" s="34" t="str"/>
      <x:c r="D320" s="34" t="str"/>
      <x:c r="E320" s="34" t="str"/>
      <x:c r="F320" s="34" t="str">
        <x:v>23
coarse-grained Application Programs Interfaces (APIs) to grant interoperability 
with the central platform, and letting the private sector create value-added 
services on top of the CBDC. 
In particular, TIPS+ intends to provide a predefined set of APIs that enables 
the carrying out of operations of even high complexity: for example, grouping 
and ordering into an atomic operation based on an all-or-nothing paradigm, 
scheduling payments and executing cross-currency payments.
TIPS+ is built with programmability in mind and is designed to offer public 
APIs. These APIs are provided to allow private sector companies to develop 
new applications.39 The evolution of the APIs should occur in close cooperation 
with the stakeholders, in order to address the latter’s desiderata and to embed  
state-of-the-art technologies and standard on the market (Wong and Maniff, 
2020).
To better cope with the “need to know” principle, TIPS+ replaces the concept 
of “account” with that of “position”: the latter implies that the central system 
is not aware of real users’ identities, it just keeps track of technical identifiers 
(called pseudonyms); these are referred to as “positions”. In order to get  …</x:v>
      </x:c>
      <x:c r="G320" s="34" t="str">
        <x:v>PRD-0042-P0025-U01</x:v>
      </x:c>
      <x:c r="H320" s="34" t="str"/>
      <x:c r="I320" s="34" t="str">
        <x:v>IT_BdI_MISP_2021</x:v>
      </x:c>
      <x:c r="J320" s="34" t="n">
        <x:v>25</x:v>
      </x:c>
      <x:c r="K320" s="34" t="str">
        <x:v>en</x:v>
      </x:c>
      <x:c r="L320" s="34" t="str">
        <x:v>Banca d'Italia research context</x:v>
      </x:c>
      <x:c r="M320" s="34" t="str">
        <x:v>This research paper is not automatically an issuer commitment. Retain only Banca d'Italia own-project results or explicit institutional positions; exclude literature and model assumptions.</x:v>
      </x:c>
      <x:c r="N320" s="34" t="str">
        <x:v>text</x:v>
      </x:c>
      <x:c r="O320" s="34" t="str"/>
      <x:c r="P320" s="38" t="str"/>
      <x:c r="Q320" s="38" t="str"/>
      <x:c r="R320" s="38" t="str"/>
      <x:c r="S320" s="38" t="str"/>
      <x:c r="T320" s="38" t="str"/>
      <x:c r="U320" s="38" t="str"/>
      <x:c r="V320" s="38" t="str"/>
      <x:c r="W320" s="38" t="str"/>
      <x:c r="X320" s="38" t="str"/>
      <x:c r="Y320" s="38" t="str"/>
      <x:c r="Z320" s="38" t="str"/>
      <x:c r="AA320" s="43" t="str">
        <x:f>IF('Instructions'!$B$3="","",'Instructions'!$B$3)</x:f>
      </x:c>
      <x:c r="AB320" s="43" t="str">
        <x:f>IF(P320="","PENDING",IF('Instructions'!$B$3="","SET_INITIALS",IF(P320="keep",IF(OR(Q320="",R320="",S320="",T320="",U320="",W320=""),"INCOMPLETE_KEEP","COMPLETE"),IF(P320="exclude",IF(OR(V320="",W320=""),"INCOMPLETE_EXCLUDE","COMPLETE"),"NEEDS_CONTEXT"))))</x:f>
        <x:v>PENDING</x:v>
      </x:c>
    </x:row>
    <x:row r="321" ht="62" customHeight="1">
      <x:c r="A321" s="34" t="str">
        <x:v>PC-05565</x:v>
      </x:c>
      <x:c r="B321" s="34" t="str">
        <x:v>A key learning from the FSP Pilot Project was the importance of time 
management. It turned out that the integration effort, which is required in such a 
two-tier hybrid CBDC infrastructure, cannot be estimated precisely in advance.</x:v>
      </x:c>
      <x:c r="C321" s="34" t="str"/>
      <x:c r="D321" s="34" t="str">
        <x:v>It turned out that the integration effort, which is required in such a 
two-tier hybrid CBDC infrastructure, cannot be estimated precisely in advance.</x:v>
      </x:c>
      <x:c r="E321" s="34" t="str"/>
      <x:c r="F321" s="34" t="str">
        <x:v>… Digital Lilangeni. The need to secure all processes along the 
CBDC token lifecycle derives from the responsibility that the Central Bank has 
towards the citizens of Eswatini to provide a secure fiat currency. With regard to a 
potential roll-out of CBDC in the Kingdom of Eswatini, the CBE will treat the topic 
of information security with the highest priority.  
Besides those learnings for the potential Digital Lilangeni ecosystem and architecture, the 
CBE also gained some more learnings with regard to such CBDC initiatives:  
• Timeline: A key learning from the FSP Pilot Project was the importance of time 
management. It turned out that the integration effort, which is required in such a 
two-tier hybrid CBDC infrastructure, cannot be estimated precisely in advance. It 
is important  to note that the actual time that is needed for executing the 
integration can also vary from stakeholder to stakeholder. For the CBE this was a 
valuable learning from the pilot project in order to better understand the effort 
that is needed for a potential roll-out of a Digital Lilangeni in Eswatini.  
• Staff requirements: Staff constraints can lead to significant delays. To build a 
CBDC-compatible application, FSPs must have a deep understanding of CBDCs 
and involve all team members, including those who work remotely,  …</x:v>
      </x:c>
      <x:c r="G321" s="34" t="str">
        <x:v>PRD-0069-P0038-U01</x:v>
      </x:c>
      <x:c r="H321" s="34" t="str">
        <x:v>PRD-0069-P0038-U01</x:v>
      </x:c>
      <x:c r="I321" s="34" t="str">
        <x:v>SZ_Eswatini_2024-Fintech-Digital-Lilangeni-Design-Paper</x:v>
      </x:c>
      <x:c r="J321" s="34" t="n">
        <x:v>38</x:v>
      </x:c>
      <x:c r="K321" s="34" t="str">
        <x:v>en</x:v>
      </x:c>
      <x:c r="L321" s="34" t="str">
        <x:v>Central Bank of Eswatini (Digital Lilangeni)</x:v>
      </x:c>
      <x:c r="M321" s="34" t="str">
        <x:v>Retain Central Bank of Eswatini design decisions, proposals, features, and requirements; use the supplied render when text is sparse.</x:v>
      </x:c>
      <x:c r="N321" s="34" t="str">
        <x:v>text</x:v>
      </x:c>
      <x:c r="O321" s="34" t="str"/>
      <x:c r="P321" s="38" t="str"/>
      <x:c r="Q321" s="38" t="str"/>
      <x:c r="R321" s="38" t="str"/>
      <x:c r="S321" s="38" t="str"/>
      <x:c r="T321" s="38" t="str"/>
      <x:c r="U321" s="38" t="str"/>
      <x:c r="V321" s="38" t="str"/>
      <x:c r="W321" s="38" t="str"/>
      <x:c r="X321" s="38" t="str"/>
      <x:c r="Y321" s="38" t="str"/>
      <x:c r="Z321" s="38" t="str"/>
      <x:c r="AA321" s="43" t="str">
        <x:f>IF('Instructions'!$B$3="","",'Instructions'!$B$3)</x:f>
      </x:c>
      <x:c r="AB321" s="43" t="str">
        <x:f>IF(P321="","PENDING",IF('Instructions'!$B$3="","SET_INITIALS",IF(P321="keep",IF(OR(Q321="",R321="",S321="",T321="",U321="",W321=""),"INCOMPLETE_KEEP","COMPLETE"),IF(P321="exclude",IF(OR(V321="",W321=""),"INCOMPLETE_EXCLUDE","COMPLETE"),"NEEDS_CONTEXT"))))</x:f>
        <x:v>PENDING</x:v>
      </x:c>
    </x:row>
    <x:row r="322" ht="62" customHeight="1">
      <x:c r="A322" s="34" t="str">
        <x:v>PC-00803</x:v>
      </x:c>
      <x:c r="B322" s="34" t="str">
        <x:v>In the implementation of the default  OpenCBDC 2PC variant -PPA, sentinels perform only 
Pederson commitment (PC) checks on incoming transactions, deferring range proof (RP) checks 
to the audit logging process in shards. That poses the risk that a transaction could be declared 
settled, but its RP is later found to be invalid. To prevent this, we use a modified implementation 
in which sentinels perform both the RP and PC checks  at the time of transaction validation  so 
that RP checks are completed  before a transaction is settled.</x:v>
      </x:c>
      <x:c r="C322" s="34" t="str"/>
      <x:c r="D322" s="34" t="str">
        <x:v>Table B-2: Average throughput and latency (variant-values, sentinel attestations=0) 
Test ID Shards Coords Sentinels Avg. 
TPS 
Avg. (99p) 
latency (ms) 
Audit 
spike 
peak 
(s) 
Audit 
spike 
time 
(s) 
2cdec15b51a1 1x3 2x3 4x3 16,223 406 (2,116) 2.4 6 
3d0990d2e9e7 2x3 4x3 8x3 30,444 526 (3,162) 3.3 8 
e11d933ddda5 4x3 8x3 16x3 58,344 569 (3,445) 4.5 10 
81c389e1d589 8x3 16x3 32x3 104,511 586 (3,762) 4.5 10</x:v>
      </x:c>
      <x:c r="E322" s="34" t="str"/>
      <x:c r="F322" s="34" t="str">
        <x:v>… le B-2). 
Table B-2: Average throughput and latency (variant-values, sentinel attestations=0) 
Test ID Shards Coords Sentinels Avg. 
TPS 
Avg. (99p) 
latency (ms) 
Audit 
spike 
peak 
(s) 
Audit 
spike 
time 
(s) 
2cdec15b51a1 1x3 2x3 4x3 16,223 406 (2,116) 2.4 6 
3d0990d2e9e7 2x3 4x3 8x3 30,444 526 (3,162) 3.3 8 
e11d933ddda5 4x3 8x3 16x3 58,344 569 (3,445) 4.5 10 
81c389e1d589 8x3 16x3 32x3 104,511 586 (3,762) 4.5 10 
Source: Bank of Canada calculations 
Variant-PPA 
Variant-PPA tests use 0.5 million pre-seeds and a block size of 4,000. 
In the implementation of the default  OpenCBDC 2PC variant -PPA, sentinels perform only 
Pederson commitment (PC) checks on incoming transactions, deferring range proof (RP) checks 
to the audit logging process in shards. That poses the risk that a transaction could be declared 
settled, but its RP is later found to be invalid. To prevent this, we use a modified implementation 
in which sentinels perform both the RP and PC checks  at the time of transaction validation  so 
that RP checks are completed  before a transaction is settled. This increases the burden on 
sentinels ( and hence more of them are needed, as in Table B-3, compared with the  other 
variants). Since RP checks are computationally expensive, one idea is to offload them to 
specialized hardware alongside sentinels to improve performance  in a production system (not 
tested). 
Table B-3: Average throughput and latency (variant-PPA, sentinel attestations=0) 
Test ID Shards Coords Sentinels Avg. 
TPS 
Avg. (99p) 
latency (ms) 
Audit 
spike 
peak 
(s) 
Audit 
spike 
time 
(s) 
b0a36baa7f80 1x3 2x3 8x3 10,31 …</x:v>
      </x:c>
      <x:c r="G322" s="34" t="str">
        <x:v>PRD-0108-P0043-U01</x:v>
      </x:c>
      <x:c r="H322" s="34" t="str">
        <x:v>PRD-0108-P0043-U01</x:v>
      </x:c>
      <x:c r="I322" s="34" t="str">
        <x:v>CA_BoC_RetailFeasibility_SDP2025_9</x:v>
      </x:c>
      <x:c r="J322" s="34" t="n">
        <x:v>43</x:v>
      </x:c>
      <x:c r="K322" s="34" t="str">
        <x:v>en</x:v>
      </x:c>
      <x:c r="L322" s="34" t="str">
        <x:v>Bank of Canada research on retail CBDC feasibility</x:v>
      </x:c>
      <x:c r="M322" s="34" t="str">
        <x:v>Staff research is not an adopted design. Retain empirical findings or explicit Bank of Canada conclusions tied to its potential CBDC; exclude model assumptions and literature.</x:v>
      </x:c>
      <x:c r="N322" s="34" t="str">
        <x:v>text</x:v>
      </x:c>
      <x:c r="O322" s="34" t="str"/>
      <x:c r="P322" s="38" t="str"/>
      <x:c r="Q322" s="38" t="str"/>
      <x:c r="R322" s="38" t="str"/>
      <x:c r="S322" s="38" t="str"/>
      <x:c r="T322" s="38" t="str"/>
      <x:c r="U322" s="38" t="str"/>
      <x:c r="V322" s="38" t="str"/>
      <x:c r="W322" s="38" t="str"/>
      <x:c r="X322" s="38" t="str"/>
      <x:c r="Y322" s="38" t="str"/>
      <x:c r="Z322" s="38" t="str"/>
      <x:c r="AA322" s="43" t="str">
        <x:f>IF('Instructions'!$B$3="","",'Instructions'!$B$3)</x:f>
      </x:c>
      <x:c r="AB322" s="43" t="str">
        <x:f>IF(P322="","PENDING",IF('Instructions'!$B$3="","SET_INITIALS",IF(P322="keep",IF(OR(Q322="",R322="",S322="",T322="",U322="",W322=""),"INCOMPLETE_KEEP","COMPLETE"),IF(P322="exclude",IF(OR(V322="",W322=""),"INCOMPLETE_EXCLUDE","COMPLETE"),"NEEDS_CONTEXT"))))</x:f>
        <x:v>PENDING</x:v>
      </x:c>
    </x:row>
    <x:row r="323" ht="62" customHeight="1">
      <x:c r="A323" s="34" t="str">
        <x:v>PC-05706</x:v>
      </x:c>
      <x:c r="B323" s="34" t="str">
        <x:v>Design and development of smart contracts and applications to be run 
with the distributed ledger platform</x:v>
      </x:c>
      <x:c r="C323" s="34" t="str"/>
      <x:c r="D323" s="34" t="str">
        <x:v>Design and development of a digital wallet application for digital Turkish 
lira transactions</x:v>
      </x:c>
      <x:c r="E323" s="34" t="str"/>
      <x:c r="F323" s="34" t="str">
        <x:v>… f strategic technologies 
were carried out. In the pilot test studies during this phase, the aim was to 
conduct tests at specific locations and to measure the user experience and 
system performance through these tests.
The scope of the first phase consisted of:
•    Preparation of the technical working environment where the Digital 
Turkish Lira System tests will be carried out 
• Preparation of the infrastructure for the Digital Turkish Lira System tests
• Establishment of a distributed ledger platform for the Digital Turkish Lira 
System
• Design and development of smart contracts and applications to be run 
with the distributed ledger platform
• Integration of a prototype digital identity system with the Digital Turkish 
Lira System
• Design and development of a digital wallet application for digital Turkish 
lira transactions
• Simulation and testing of issuance, distribution, online payment/transfer 
and redemption scenarios of the digital Turkish lira 
• Cyber security operations
• Conduct of pilot test processes, and 
• Measurement of system performance and user experience.
The Evaluation Report serves to share the findings of the R&amp;D studies 
conducted at the CBRT and the first …</x:v>
      </x:c>
      <x:c r="G323" s="34" t="str">
        <x:v>PRD-0072-P0009-U01</x:v>
      </x:c>
      <x:c r="H323" s="34" t="str">
        <x:v>PRD-0072-P0009-U01</x:v>
      </x:c>
      <x:c r="I323" s="34" t="str">
        <x:v>TR_Turkey_Digital_Turkish_Lira_First_Phase_Evaluation_Report</x:v>
      </x:c>
      <x:c r="J323" s="34" t="n">
        <x:v>9</x:v>
      </x:c>
      <x:c r="K323" s="34" t="str">
        <x:v>en</x:v>
      </x:c>
      <x:c r="L323" s="34" t="str">
        <x:v>Central Bank of the Republic of Turkiye (Digital Turkish Lira)</x:v>
      </x:c>
      <x:c r="M323" s="34" t="str">
        <x:v>Retain CBRT adopted features, explicit proposals/requirements, and executed Phase 1 results. Exclude lists of future work without a conclusion.</x:v>
      </x:c>
      <x:c r="N323" s="34" t="str">
        <x:v>text</x:v>
      </x:c>
      <x:c r="O323" s="34" t="str"/>
      <x:c r="P323" s="38" t="str"/>
      <x:c r="Q323" s="38" t="str"/>
      <x:c r="R323" s="38" t="str"/>
      <x:c r="S323" s="38" t="str"/>
      <x:c r="T323" s="38" t="str"/>
      <x:c r="U323" s="38" t="str"/>
      <x:c r="V323" s="38" t="str"/>
      <x:c r="W323" s="38" t="str"/>
      <x:c r="X323" s="38" t="str"/>
      <x:c r="Y323" s="38" t="str"/>
      <x:c r="Z323" s="38" t="str"/>
      <x:c r="AA323" s="43" t="str">
        <x:f>IF('Instructions'!$B$3="","",'Instructions'!$B$3)</x:f>
      </x:c>
      <x:c r="AB323" s="43" t="str">
        <x:f>IF(P323="","PENDING",IF('Instructions'!$B$3="","SET_INITIALS",IF(P323="keep",IF(OR(Q323="",R323="",S323="",T323="",U323="",W323=""),"INCOMPLETE_KEEP","COMPLETE"),IF(P323="exclude",IF(OR(V323="",W323=""),"INCOMPLETE_EXCLUDE","COMPLETE"),"NEEDS_CONTEXT"))))</x:f>
        <x:v>PENDING</x:v>
      </x:c>
    </x:row>
    <x:row r="324" ht="62" customHeight="1">
      <x:c r="A324" s="34" t="str">
        <x:v>PC-06769</x:v>
      </x:c>
      <x:c r="B324" s="34" t="str">
        <x:v>Bank 1 int ends to buy debenture tokens and moves ZAR100 million in wCBDC to the ledger cession 
wallet in the wCBDC Zone where it is frozen and cannot be used any longer in the wCBDC Zone.</x:v>
      </x:c>
      <x:c r="C324" s="34" t="str"/>
      <x:c r="D324" s="34" t="str">
        <x:v>Transaction details are 
recorded on the Khokha Hub ledger as well as on the software bridge.</x:v>
      </x:c>
      <x:c r="E324" s="34" t="str"/>
      <x:c r="F324" s="34" t="str">
        <x:v>29
PROJECT KHOKHA 2
THE PROOF-OF-CONCEPT
Brief steps for porting wCBDC in a simplified example:
1.  Bank 1 int ends to buy debenture tokens and moves ZAR100 million in wCBDC to the ledger cession 
wallet in the wCBDC Zone where it is frozen and cannot be used any longer in the wCBDC Zone. 
2.  T he software bridge creates ZAR100 million worth of (ported) wCBDC in the cession wallet on the 
Khokha Hub allocated to Bank 1.
3.  T he software bridge moves ZAR100 million in (ported) wCBDC to Bank 1’s wallet on the Khokha 
Hub. 
4.  Bank 1 buy s ZAR60 million worth of debenture tokens from the FMD. Transaction details are 
recorded on the Khokha Hub ledger as well as on the software bridge.
5.  Bank 1 w ants to import the remaining ZAR40 million of (ported) wCBDC back to the wCBDC Zone 
and initiates the process by moving the remaini …</x:v>
      </x:c>
      <x:c r="G324" s="34" t="str">
        <x:v>PRD-0085-P0029-U01</x:v>
      </x:c>
      <x:c r="H324" s="34" t="str">
        <x:v>PRD-0085-P0029-U01</x:v>
      </x:c>
      <x:c r="I324" s="34" t="str">
        <x:v>ZA_SARB_Project_Khokha_2_Full_Report_6_April_2022</x:v>
      </x:c>
      <x:c r="J324" s="34" t="n">
        <x:v>29</x:v>
      </x:c>
      <x:c r="K324" s="34" t="str">
        <x:v>en</x:v>
      </x:c>
      <x:c r="L324" s="34" t="str">
        <x:v>South African Reserve Bank</x:v>
      </x:c>
      <x:c r="M324" s="34" t="str">
        <x:v>Retain the named authority's own CBDC decisions, explicit proposals, requirements, features, and executed findings. Exclude generic context, literature, foreign projects, and stakeholder views not explicitly adopted by the authority.</x:v>
      </x:c>
      <x:c r="N324" s="34" t="str">
        <x:v>text</x:v>
      </x:c>
      <x:c r="O324" s="34" t="str"/>
      <x:c r="P324" s="38" t="str"/>
      <x:c r="Q324" s="38" t="str"/>
      <x:c r="R324" s="38" t="str"/>
      <x:c r="S324" s="38" t="str"/>
      <x:c r="T324" s="38" t="str"/>
      <x:c r="U324" s="38" t="str"/>
      <x:c r="V324" s="38" t="str"/>
      <x:c r="W324" s="38" t="str"/>
      <x:c r="X324" s="38" t="str"/>
      <x:c r="Y324" s="38" t="str"/>
      <x:c r="Z324" s="38" t="str"/>
      <x:c r="AA324" s="43" t="str">
        <x:f>IF('Instructions'!$B$3="","",'Instructions'!$B$3)</x:f>
      </x:c>
      <x:c r="AB324" s="43" t="str">
        <x:f>IF(P324="","PENDING",IF('Instructions'!$B$3="","SET_INITIALS",IF(P324="keep",IF(OR(Q324="",R324="",S324="",T324="",U324="",W324=""),"INCOMPLETE_KEEP","COMPLETE"),IF(P324="exclude",IF(OR(V324="",W324=""),"INCOMPLETE_EXCLUDE","COMPLETE"),"NEEDS_CONTEXT"))))</x:f>
        <x:v>PENDING</x:v>
      </x:c>
    </x:row>
    <x:row r="325" ht="62" customHeight="1">
      <x:c r="A325" s="34" t="str">
        <x:v>PC-04802</x:v>
      </x:c>
      <x:c r="B325" s="34" t="str">
        <x:v>В целях безопасности проводимых клиентом операций Банк России планирует разрабо -
тать программный модуль, встраиваемый в мобильное приложение финансовых организаций 
и обеспечивающий взаимодействие платформы цифрового рубля с клиентом для подтверж -
дения выполнения действий при открытии и пополнении кошелька, переводе средств.</x:v>
      </x:c>
      <x:c r="C325" s="34" t="str">
        <x:v>To ensure the security of transactions conducted by clients, the Bank of Russia plans to develop a software module embedded in financial institutions' mobile applications that enables interaction between the digital ruble platform and the client to confirm actions when opening and topping up a wallet and transferring funds.</x:v>
      </x:c>
      <x:c r="D325" s="34" t="str">
        <x:v>Банк России планирует разрабо -
тать программный модуль, встраиваемый в мобильное приложение финансовых организаций 
и обеспечивающий взаимодействие платформы цифрового рубля с клиентом для подтверж -
дения выполнения действий при открытии и пополнении кошелька, переводе средств.</x:v>
      </x:c>
      <x:c r="E325" s="34" t="str">
        <x:v>The Bank of Russia plans to develop a software module embedded in financial organizations' mobile applications, ensuring interaction of the digital ruble platform with the client to confirm actions when opening and topping up a wallet, and transferring funds.</x:v>
      </x:c>
      <x:c r="F325" s="34" t="str">
        <x:v>… 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размещенные в кошельках цифровые рубли не начисляется процентный доход на остаток.
• При банкротстве финансовых организаций средства на кошельке доступны клиенту через 
любою другую финансовую организацию, где он обслуживается.
В целях безопасности проводимых клиентом операций Банк России планирует разрабо -
тать программный модуль, встраиваемый в мобильное приложение финансовых организаций 
и обеспечивающий взаимодействие платформы цифрового рубля с клиентом для подтверж -
дения выполнения действий при открытии и пополнении кошелька, переводе средств. Данный 
механизм гарантирует клиенту проведение операций с цифровым рублем только при наличии 
подтверждения с его стороны.
Также предполагается, что с использованием цифрового рубля клиентам будет обеспечен 
сервис по осуществлению бесшовных платежей с переводом из цифровых рублей в безналич-
ные и наличные, а также из наличных и безналичных рублей в цифровые.
Ролевая модель участников платформы цифрового рубля
Модель D представляет собой двухуровневую розничную модель.
Первый уровень – Банк России.
• Оператор платформы (Банк России):
 ‒ созд …</x:v>
      </x:c>
      <x:c r="G325" s="34" t="str">
        <x:v>PRD-0063-P0010-U01</x:v>
      </x:c>
      <x:c r="H325" s="34" t="str">
        <x:v>PRD-0063-P0010-U01</x:v>
      </x:c>
      <x:c r="I325" s="34" t="str">
        <x:v>RU_Russia_concept_08042021</x:v>
      </x:c>
      <x:c r="J325" s="34" t="n">
        <x:v>10</x:v>
      </x:c>
      <x:c r="K325" s="34" t="str">
        <x:v>ru/uk</x:v>
      </x:c>
      <x:c r="L325" s="34" t="str">
        <x:v>Bank of Russia (digital ruble)</x:v>
      </x:c>
      <x:c r="M325" s="34" t="str">
        <x:v>Retain the named authority's own CBDC decisions, explicit proposals, requirements, features, and executed findings. Exclude generic context, literature, foreign projects, and stakeholder views not explicitly adopted by the authority.</x:v>
      </x:c>
      <x:c r="N325" s="34" t="str">
        <x:v>text</x:v>
      </x:c>
      <x:c r="O325" s="34" t="str"/>
      <x:c r="P325" s="38" t="str"/>
      <x:c r="Q325" s="38" t="str"/>
      <x:c r="R325" s="38" t="str"/>
      <x:c r="S325" s="38" t="str"/>
      <x:c r="T325" s="38" t="str"/>
      <x:c r="U325" s="38" t="str"/>
      <x:c r="V325" s="38" t="str"/>
      <x:c r="W325" s="38" t="str"/>
      <x:c r="X325" s="38" t="str"/>
      <x:c r="Y325" s="38" t="str"/>
      <x:c r="Z325" s="38" t="str"/>
      <x:c r="AA325" s="43" t="str">
        <x:f>IF('Instructions'!$B$3="","",'Instructions'!$B$3)</x:f>
      </x:c>
      <x:c r="AB325" s="43" t="str">
        <x:f>IF(P325="","PENDING",IF('Instructions'!$B$3="","SET_INITIALS",IF(P325="keep",IF(OR(Q325="",R325="",S325="",T325="",U325="",W325=""),"INCOMPLETE_KEEP","COMPLETE"),IF(P325="exclude",IF(OR(V325="",W325=""),"INCOMPLETE_EXCLUDE","COMPLETE"),"NEEDS_CONTEXT"))))</x:f>
        <x:v>PENDING</x:v>
      </x:c>
    </x:row>
    <x:row r="326" ht="62" customHeight="1">
      <x:c r="A326" s="34" t="str">
        <x:v>PC-06147</x:v>
      </x:c>
      <x:c r="B326" s="34" t="str">
        <x:v>This would serve as the platform to which private sector firms, called Payment Interface Providers, 
could connect in order to provide customer‑facing CBDC payment services.</x:v>
      </x:c>
      <x:c r="C326" s="34" t="str"/>
      <x:c r="D326" s="34" t="str"/>
      <x:c r="E326" s="34" t="str"/>
      <x:c r="F326" s="34" t="str">
        <x:v>Discussion Paper: Central Bank Digital Currency  March 2020 50
18  How would increasing the efficiency of payment systems affect the macroeconomy and monetary policy?
7.4 Functionality and provision of CBDC
In the platform model of CBDC, presented in Chapter 4, the Bank would build a fast, highly secure, and resilient 
technology platform — the ‘core ledger’ — which would provide the minimum necessary functionality for CBDC 
payments. This would serve as the platform to which private sector firms, called Payment Interface Providers, 
could connect in order to provide customer‑facing CBDC payment services.
19  What are the advantages and disadvantages of this public‑private payments platform approach? What 
alternative approaches might be considered?
20  Are there viable business models that would incentivise firms to offer CBDC‑related payment services in this 
approach?
21  What are the respective advantages or disadvantages of (a) the pooled accounts model described in 
Chapter 4.2, and (b) the alternative approach described in Box 3 in Chapter 4?
In the platform model, Payment Interface Providers would build ‘overlay services’ — additional f …</x:v>
      </x:c>
      <x:c r="G326" s="34" t="str">
        <x:v>PRD-0075-P0051-U01</x:v>
      </x:c>
      <x:c r="H326" s="34" t="str"/>
      <x:c r="I326" s="34" t="str">
        <x:v>UK_BoE_2020_OpportChall</x:v>
      </x:c>
      <x:c r="J326" s="34" t="n">
        <x:v>51</x:v>
      </x:c>
      <x:c r="K326" s="34" t="str">
        <x:v>en</x:v>
      </x:c>
      <x:c r="L326" s="34" t="str">
        <x:v>Bank of England and HM Treasury (digital pound)</x:v>
      </x:c>
      <x:c r="M326" s="34" t="str">
        <x:v>Retain the named authority's own CBDC decisions, explicit proposals, requirements, features, and executed findings. Exclude generic context, literature, foreign projects, and stakeholder views not explicitly adopted by the authority.</x:v>
      </x:c>
      <x:c r="N326" s="34" t="str">
        <x:v>text</x:v>
      </x:c>
      <x:c r="O326" s="34" t="str"/>
      <x:c r="P326" s="38" t="str"/>
      <x:c r="Q326" s="38" t="str"/>
      <x:c r="R326" s="38" t="str"/>
      <x:c r="S326" s="38" t="str"/>
      <x:c r="T326" s="38" t="str"/>
      <x:c r="U326" s="38" t="str"/>
      <x:c r="V326" s="38" t="str"/>
      <x:c r="W326" s="38" t="str"/>
      <x:c r="X326" s="38" t="str"/>
      <x:c r="Y326" s="38" t="str"/>
      <x:c r="Z326" s="38" t="str"/>
      <x:c r="AA326" s="43" t="str">
        <x:f>IF('Instructions'!$B$3="","",'Instructions'!$B$3)</x:f>
      </x:c>
      <x:c r="AB326" s="43" t="str">
        <x:f>IF(P326="","PENDING",IF('Instructions'!$B$3="","SET_INITIALS",IF(P326="keep",IF(OR(Q326="",R326="",S326="",T326="",U326="",W326=""),"INCOMPLETE_KEEP","COMPLETE"),IF(P326="exclude",IF(OR(V326="",W326=""),"INCOMPLETE_EXCLUDE","COMPLETE"),"NEEDS_CONTEXT"))))</x:f>
        <x:v>PENDING</x:v>
      </x:c>
    </x:row>
    <x:row r="327" ht="62" customHeight="1">
      <x:c r="A327" s="34" t="str">
        <x:v>PC-02441</x:v>
      </x:c>
      <x:c r="B327" s="34" t="str">
        <x:v>at the last stage of Digital Rupiah
development (end state), wholesalers would have
a function in distributing Digital Rupiah to retailers
and end users.</x:v>
      </x:c>
      <x:c r="C327" s="34" t="str"/>
      <x:c r="D327" s="34" t="str">
        <x:v>As discussed in the previous section, access to w-
Digital Rupiah is restricted only to wholesalers and
non-wholesalers.</x:v>
      </x:c>
      <x:c r="E327" s="34" t="str"/>
      <x:c r="F327" s="34" t="str">
        <x:v>… s,
consisting of the participation arrangements, data
access arrangements, and wallet management.
As discussed in the previous section, access to w-
Digital Rupiah is restricted only to wholesalers and
non-wholesalers. Bank Indonesia will designate
parties who would be appointed as wholesalers
based on certain additional criteria set by Bank
Indonesia.
W-Digital Rupiah distribution scheme would be
one-tier. Both wholesaler and non-wholesaler
could obtain w-Digital Rupiah directly from Bank
Indonesia (one-tier). In contrast to non-
wholesalers, at the last stage of Digital Rupiah
development (end state), wholesalers would have
a function in distributing Digital Rupiah to retailers
and end users.
A
 Participation Arrangements
1 Integration, interoperability, dan interconnection.
DECENTRALIZED PROCESS
BASIC FUNCTIONS
W-Digital Rupiah Cash Ledger
Access Participation 
Arrangements
Data Access 
Arrangements
Wallet 
Management
TECHNOLOGY
Technical Capabilities &amp; 3I Aspects
Funds 
Transfer
Funds Transfer 
Main Function
Gridlock 
Resolution Settlement 
FinalityIssuance Redemption</x:v>
      </x:c>
      <x:c r="G327" s="34" t="str">
        <x:v>PRD-0036-P0008-U01</x:v>
      </x:c>
      <x:c r="H327" s="34" t="str">
        <x:v>PRD-0036-P0008-U01</x:v>
      </x:c>
      <x:c r="I327" s="34" t="str">
        <x:v>ID_Indonesia_2023a</x:v>
      </x:c>
      <x:c r="J327" s="34" t="n">
        <x:v>8</x:v>
      </x:c>
      <x:c r="K327" s="34" t="str">
        <x:v>en</x:v>
      </x:c>
      <x:c r="L327" s="34" t="str">
        <x:v>Bank Indonesia (Digital Rupiah)</x:v>
      </x:c>
      <x:c r="M327" s="34" t="str">
        <x:v>Retain Bank Indonesia Digital Rupiah decisions, roadmap commitments, features, and requirements.</x:v>
      </x:c>
      <x:c r="N327" s="34" t="str">
        <x:v>text</x:v>
      </x:c>
      <x:c r="O327" s="34" t="str"/>
      <x:c r="P327" s="38" t="str"/>
      <x:c r="Q327" s="38" t="str"/>
      <x:c r="R327" s="38" t="str"/>
      <x:c r="S327" s="38" t="str"/>
      <x:c r="T327" s="38" t="str"/>
      <x:c r="U327" s="38" t="str"/>
      <x:c r="V327" s="38" t="str"/>
      <x:c r="W327" s="38" t="str"/>
      <x:c r="X327" s="38" t="str"/>
      <x:c r="Y327" s="38" t="str"/>
      <x:c r="Z327" s="38" t="str"/>
      <x:c r="AA327" s="43" t="str">
        <x:f>IF('Instructions'!$B$3="","",'Instructions'!$B$3)</x:f>
      </x:c>
      <x:c r="AB327" s="43" t="str">
        <x:f>IF(P327="","PENDING",IF('Instructions'!$B$3="","SET_INITIALS",IF(P327="keep",IF(OR(Q327="",R327="",S327="",T327="",U327="",W327=""),"INCOMPLETE_KEEP","COMPLETE"),IF(P327="exclude",IF(OR(V327="",W327=""),"INCOMPLETE_EXCLUDE","COMPLETE"),"NEEDS_CONTEXT"))))</x:f>
        <x:v>PENDING</x:v>
      </x:c>
    </x:row>
    <x:row r="328" ht="62" customHeight="1">
      <x:c r="A328" s="34" t="str">
        <x:v>PC-04929</x:v>
      </x:c>
      <x:c r="B328" s="34" t="str">
        <x:v>This pilot will be conducted with a small number of participants after holding public consultations, 
designing the digital ruble concept and developing the corresponding platform.</x:v>
      </x:c>
      <x:c r="C328" s="34" t="str"/>
      <x:c r="D328" s="34" t="str"/>
      <x:c r="E328" s="34" t="str"/>
      <x:c r="F328" s="34" t="str">
        <x:v>11
A Digital Ruble
October 2020
1. The role of a digital ruble  
in money circulation
specified in Chart 1.2. Along with the assessment of the prospects and capabilities of a digital ruble 
and its technological design, much attention will be paid to the pilot of the digital ruble platform. 
This pilot will be conducted with a small number of participants after holding public consultations, 
designing the digital ruble concept and developing the corresponding platform. The participants and 
the time frames for the pilot will be determined at the stage of designing the digital ruble platform.
PUBLICATION 
OF A CONSULTATION 
PAPER  
(current stage)
CONDUCTING
PUBLIC 
CONSULTATIONS
DEVELOPING 
A DIGITAL RUBLE 
CONCEPT
DEVELOPING 
A DIGITAL RUBLE 
PLATFORM
PILOTING 
DIGITAL RUBLE AMID 
A LIMITED NUMBER 
OF PARTICIPANTS
MAKING A DECISION 
ON FEASIBILITY AND 
STAGES OF DIGITAL 
RUBLE LAUNCH
IMPLEMENTATION
TIMEFRAMES FOR ALL STAGES 
WILL BE DETERMINED LATER AND 
WILL TAKE INTO ACCOUNT PUBLIC 
CONSULTATION RESULTS   …</x:v>
      </x:c>
      <x:c r="G328" s="34" t="str">
        <x:v>PRD-0064-P0012-U01</x:v>
      </x:c>
      <x:c r="H328" s="34" t="str"/>
      <x:c r="I328" s="34" t="str">
        <x:v>RU_Russia_consultation_paper_201013</x:v>
      </x:c>
      <x:c r="J328" s="34" t="n">
        <x:v>12</x:v>
      </x:c>
      <x:c r="K328" s="34" t="str">
        <x:v>en</x:v>
      </x:c>
      <x:c r="L328" s="34" t="str">
        <x:v>Bank of Russia (digital ruble)</x:v>
      </x:c>
      <x:c r="M328" s="34" t="str">
        <x:v>Retain explicit Bank of Russia proposals, preferences, and requirements. Exclude open questions and future research without a position.</x:v>
      </x:c>
      <x:c r="N328" s="34" t="str">
        <x:v>text</x:v>
      </x:c>
      <x:c r="O328" s="34" t="str"/>
      <x:c r="P328" s="38" t="str"/>
      <x:c r="Q328" s="38" t="str"/>
      <x:c r="R328" s="38" t="str"/>
      <x:c r="S328" s="38" t="str"/>
      <x:c r="T328" s="38" t="str"/>
      <x:c r="U328" s="38" t="str"/>
      <x:c r="V328" s="38" t="str"/>
      <x:c r="W328" s="38" t="str"/>
      <x:c r="X328" s="38" t="str"/>
      <x:c r="Y328" s="38" t="str"/>
      <x:c r="Z328" s="38" t="str"/>
      <x:c r="AA328" s="43" t="str">
        <x:f>IF('Instructions'!$B$3="","",'Instructions'!$B$3)</x:f>
      </x:c>
      <x:c r="AB328" s="43" t="str">
        <x:f>IF(P328="","PENDING",IF('Instructions'!$B$3="","SET_INITIALS",IF(P328="keep",IF(OR(Q328="",R328="",S328="",T328="",U328="",W328=""),"INCOMPLETE_KEEP","COMPLETE"),IF(P328="exclude",IF(OR(V328="",W328=""),"INCOMPLETE_EXCLUDE","COMPLETE"),"NEEDS_CONTEXT"))))</x:f>
        <x:v>PENDING</x:v>
      </x:c>
    </x:row>
    <x:row r="329" ht="62" customHeight="1">
      <x:c r="A329" s="34" t="str">
        <x:v>PC-03103</x:v>
      </x:c>
      <x:c r="B329" s="34" t="str">
        <x:v>As the digital shekel is a public 
good, the Bank of Israel will bear the costs of managing and operating the system.</x:v>
      </x:c>
      <x:c r="C329" s="34" t="str"/>
      <x:c r="D329" s="34" t="str"/>
      <x:c r="E329" s="34" t="str"/>
      <x:c r="F329" s="34" t="str">
        <x:v>The Bank of Israel Steering Com mittee 
for the Potential Issuance of a Digital Shekel 
116 
67. Is it appropriate to allow participants to commercially use information about users only 
with the explicit consent of the user? How can this be ensured? 
7.2. Cost of Using the Digital Shekel  
The cost of using the digital shekel  for basic activities  should be low to negligible. 
Individual users will not pay fees for these activities. As the digital shekel is a public 
good, the Bank of Israel will bear the costs of managing and operating the system. PSPs 
will be able to charge a fee for receiving payments from merchants and will pay an 
interchange fee to the payer's PSP. 
The public perception of cash is that its use does not involve any cost. This perception is not 
entirely accurate; withdrawing or depositing cash usually involves some cost, especially for 
businesses, and holding cash itself incurs costs, such as those arising from the risk of loss. 
Nevertheless, the cost of using cash is lower than that of digital means of payments, which is 
reflected in the fees charged to the pu …</x:v>
      </x:c>
      <x:c r="G329" s="34" t="str">
        <x:v>PRD-0038-P0116-U01</x:v>
      </x:c>
      <x:c r="H329" s="34" t="str"/>
      <x:c r="I329" s="34" t="str">
        <x:v>IL_BoI_2024</x:v>
      </x:c>
      <x:c r="J329" s="34" t="n">
        <x:v>116</x:v>
      </x:c>
      <x:c r="K329" s="34" t="str">
        <x:v>en</x:v>
      </x:c>
      <x:c r="L329" s="34" t="str">
        <x:v>Bank of Israel (digital shekel)</x:v>
      </x:c>
      <x:c r="M329" s="34" t="str">
        <x:v>Retain the named authority's own CBDC decisions, explicit proposals, requirements, features, and executed findings. Exclude generic context, literature, foreign projects, and stakeholder views not explicitly adopted by the authority.</x:v>
      </x:c>
      <x:c r="N329" s="34" t="str">
        <x:v>text</x:v>
      </x:c>
      <x:c r="O329" s="34" t="str"/>
      <x:c r="P329" s="38" t="str"/>
      <x:c r="Q329" s="38" t="str"/>
      <x:c r="R329" s="38" t="str"/>
      <x:c r="S329" s="38" t="str"/>
      <x:c r="T329" s="38" t="str"/>
      <x:c r="U329" s="38" t="str"/>
      <x:c r="V329" s="38" t="str"/>
      <x:c r="W329" s="38" t="str"/>
      <x:c r="X329" s="38" t="str"/>
      <x:c r="Y329" s="38" t="str"/>
      <x:c r="Z329" s="38" t="str"/>
      <x:c r="AA329" s="43" t="str">
        <x:f>IF('Instructions'!$B$3="","",'Instructions'!$B$3)</x:f>
      </x:c>
      <x:c r="AB329" s="43" t="str">
        <x:f>IF(P329="","PENDING",IF('Instructions'!$B$3="","SET_INITIALS",IF(P329="keep",IF(OR(Q329="",R329="",S329="",T329="",U329="",W329=""),"INCOMPLETE_KEEP","COMPLETE"),IF(P329="exclude",IF(OR(V329="",W329=""),"INCOMPLETE_EXCLUDE","COMPLETE"),"NEEDS_CONTEXT"))))</x:f>
        <x:v>PENDING</x:v>
      </x:c>
    </x:row>
    <x:row r="330" ht="62" customHeight="1">
      <x:c r="A330" s="34" t="str">
        <x:v>PC-06899</x:v>
      </x:c>
      <x:c r="B330" s="34" t="str">
        <x:v>the 
SARB node approves all the transactions after checks.</x:v>
      </x:c>
      <x:c r="C330" s="34" t="str"/>
      <x:c r="D330" s="34" t="str"/>
      <x:c r="E330" s="34" t="str"/>
      <x:c r="F330" s="34" t="str">
        <x:v>42 Fintech Report  Project Khokha
CHAPTER 3 | RESULTS
Performance tests
The details of the performance tests for iterations 3 and 4 
are shown below. Note that the number of nodes shown 
is for the participant banks, and that it excludes the 
ConsenSys and SARB nodes shown above, which were 
on the network for all the transactions. The specifications 
above were upgraded for the second and third run  
in iteration 4.
ITERATION 3 RESULTS
In iteration 3 the transactions are confidential and the 
SARB node approves all the transactions after checks.
Table 4: Results for the testing of iteration 3
Iteration 3
Test run 1 Test run 2 Test run 3
Test type First benchmark test  
on iteration 3
Second benchmark test  
on iteration 3
Third benchmark test  
on iteration 3
Date 3 April 2018 6 April 2018 12 April 2018
Nodes (banks) 4 5 7
Total transactions 70 000 90 000 90 000
Duration 1h 14m 21s 1h 15m 51s 1h 16m 00s
Processing speed 15.69 tx/s 19.78 tx/s 19.74 tx/s
Node specifications Four cores, 16GB RAM Four cores, 16GB RAM Four cores, 16GB RAM</x:v>
      </x:c>
      <x:c r="G330" s="34" t="str">
        <x:v>PRD-0087-P0042-U01</x:v>
      </x:c>
      <x:c r="H330" s="34" t="str"/>
      <x:c r="I330" s="34" t="str">
        <x:v>ZA_SARB_SARB_ProjectKhokha-20180605</x:v>
      </x:c>
      <x:c r="J330" s="34" t="n">
        <x:v>42</x:v>
      </x:c>
      <x:c r="K330" s="34" t="str">
        <x:v>en</x:v>
      </x:c>
      <x:c r="L330" s="34" t="str">
        <x:v>South African Reserve Bank</x:v>
      </x:c>
      <x:c r="M330" s="34" t="str">
        <x:v>Retain the named authority's own CBDC decisions, explicit proposals, requirements, features, and executed findings. Exclude generic context, literature, foreign projects, and stakeholder views not explicitly adopted by the authority.</x:v>
      </x:c>
      <x:c r="N330" s="34" t="str">
        <x:v>text</x:v>
      </x:c>
      <x:c r="O330" s="34" t="str"/>
      <x:c r="P330" s="38" t="str"/>
      <x:c r="Q330" s="38" t="str"/>
      <x:c r="R330" s="38" t="str"/>
      <x:c r="S330" s="38" t="str"/>
      <x:c r="T330" s="38" t="str"/>
      <x:c r="U330" s="38" t="str"/>
      <x:c r="V330" s="38" t="str"/>
      <x:c r="W330" s="38" t="str"/>
      <x:c r="X330" s="38" t="str"/>
      <x:c r="Y330" s="38" t="str"/>
      <x:c r="Z330" s="38" t="str"/>
      <x:c r="AA330" s="43" t="str">
        <x:f>IF('Instructions'!$B$3="","",'Instructions'!$B$3)</x:f>
      </x:c>
      <x:c r="AB330" s="43" t="str">
        <x:f>IF(P330="","PENDING",IF('Instructions'!$B$3="","SET_INITIALS",IF(P330="keep",IF(OR(Q330="",R330="",S330="",T330="",U330="",W330=""),"INCOMPLETE_KEEP","COMPLETE"),IF(P330="exclude",IF(OR(V330="",W330=""),"INCOMPLETE_EXCLUDE","COMPLETE"),"NEEDS_CONTEXT"))))</x:f>
        <x:v>PENDING</x:v>
      </x:c>
    </x:row>
    <x:row r="331" ht="62" customHeight="1">
      <x:c r="A331" s="34" t="str">
        <x:v>PC-04516</x:v>
      </x:c>
      <x:c r="B331" s="34" t="str">
        <x:v>The issuance of CBDC will require legislative amendments to Section 3-4 of the Norges Bank Act on the 
issuance of cash as means of payment, including potential legal basis for regulating interest rates on 
CBDC.</x:v>
      </x:c>
      <x:c r="C331" s="34" t="str"/>
      <x:c r="D331" s="34" t="str">
        <x:v>Responsibility for customer due diligence under Section 10 (1) (a) of the Anti-Money Laundering Act will, 
as is the case today, rest with the banks.</x:v>
      </x:c>
      <x:c r="E331" s="34" t="str"/>
      <x:c r="F331" s="34" t="str">
        <x:v>…  to private and public law. Among other things, it is necessary to clarify the 
legal liability placed on the central bank, private banks and other payment system participants. How to 
assess the relationship between payer and payee must also be clarified, if payment is made with CBDC. 
We have therefore considered the necessary legislative amendments to introduce CBDC, see Syrstad 
(2023). Below is a summary of the legislative amendments that must be made in order to introduce 
CBDC as a generally accessible means of payment for the public.  
The issuance of CBDC will require legislative amendments to Section 3-4 of the Norges Bank Act on the 
issuance of cash as means of payment, including potential legal basis for regulating interest rates on 
CBDC. If CBDC is also to be granted legal tender status, this must be specified in Section 3-5 of the 
Norges Bank Act on legal tender. Norges Bank's responsibility for issuing CBDC should also be set out in 
Section 1-3 of the Norges Bank Act relating to central banking operations.  
A well-functioning solution for CBDC also requires clarifications to be made in the provisions of the 
Financial Contracts Act relating to the method of settlement, under section 2-1, and the time and place 
of payment, under section 2-2. This is necessary if CBDC is t …</x:v>
      </x:c>
      <x:c r="G331" s="34" t="str">
        <x:v>PRD-0056-P0014-U01</x:v>
      </x:c>
      <x:c r="H331" s="34" t="str">
        <x:v>PRD-0056-P0014-U01</x:v>
      </x:c>
      <x:c r="I331" s="34" t="str">
        <x:v>NO_Norway_norges-bank-papers-2---phase-4---final-report</x:v>
      </x:c>
      <x:c r="J331" s="34" t="n">
        <x:v>14</x:v>
      </x:c>
      <x:c r="K331" s="34" t="str">
        <x:v>en</x:v>
      </x:c>
      <x:c r="L331" s="34" t="str">
        <x:v>Norges Bank</x:v>
      </x:c>
      <x:c r="M331" s="34" t="str">
        <x:v>Retain the named authority's own CBDC decisions, explicit proposals, requirements, features, and executed findings. Exclude generic context, literature, foreign projects, and stakeholder views not explicitly adopted by the authority.</x:v>
      </x:c>
      <x:c r="N331" s="34" t="str">
        <x:v>text</x:v>
      </x:c>
      <x:c r="O331" s="34" t="str"/>
      <x:c r="P331" s="38" t="str"/>
      <x:c r="Q331" s="38" t="str"/>
      <x:c r="R331" s="38" t="str"/>
      <x:c r="S331" s="38" t="str"/>
      <x:c r="T331" s="38" t="str"/>
      <x:c r="U331" s="38" t="str"/>
      <x:c r="V331" s="38" t="str"/>
      <x:c r="W331" s="38" t="str"/>
      <x:c r="X331" s="38" t="str"/>
      <x:c r="Y331" s="38" t="str"/>
      <x:c r="Z331" s="38" t="str"/>
      <x:c r="AA331" s="43" t="str">
        <x:f>IF('Instructions'!$B$3="","",'Instructions'!$B$3)</x:f>
      </x:c>
      <x:c r="AB331" s="43" t="str">
        <x:f>IF(P331="","PENDING",IF('Instructions'!$B$3="","SET_INITIALS",IF(P331="keep",IF(OR(Q331="",R331="",S331="",T331="",U331="",W331=""),"INCOMPLETE_KEEP","COMPLETE"),IF(P331="exclude",IF(OR(V331="",W331=""),"INCOMPLETE_EXCLUDE","COMPLETE"),"NEEDS_CONTEXT"))))</x:f>
        <x:v>PENDING</x:v>
      </x:c>
    </x:row>
    <x:row r="332" ht="62" customHeight="1">
      <x:c r="A332" s="34" t="str">
        <x:v>PC-03564</x:v>
      </x:c>
      <x:c r="B332" s="34" t="str">
        <x:v>the itCoin infrastructure would be one layer of the system, built by the 
Eurosystem for intermediaries, which in turn would be in charge of building, 
on top of it, a layer for retail users.</x:v>
      </x:c>
      <x:c r="C332" s="34" t="str"/>
      <x:c r="D332" s="34" t="str"/>
      <x:c r="E332" s="34" t="str"/>
      <x:c r="F332" s="34" t="str">
        <x:v>… many small 
value payments. In particular, the limited throughput and high latency would 
make on-ledger transactions unsuitable for use in everyday payments. In 
addition, the ledger is public and readable by everyone, and for this reason the 
techniques needed to preserve privacy and confidentiality on a public ledger 
are sophisticated and would require ad-hoc technical skills,50 which are likely 
not present in an average retail user. Finally, the transaction fee mechanism 
would make this system unpalatable for the retail market.
In fact, the itCoin infrastructure would be one layer of the system, built by the 
Eurosystem for intermediaries, which in turn would be in charge of building, 
on top of it, a layer for retail users. It is crucially important to highlight that 
the itCoin ledger would offer programming capabilities, 51 paving the way for 
the development of innovative smart-contracts applications by the market, 
including, but not limited to, payment applications. Among many others, the 
programmability model of itCoin would support the development of applications 
that make use of multi-signature arrangements (e.g. multi-signature escrows, 
or shared wallet control) and applications for the synchronization of D€ 
payments with external events, including t …</x:v>
      </x:c>
      <x:c r="G332" s="34" t="str">
        <x:v>PRD-0042-P0030-U01</x:v>
      </x:c>
      <x:c r="H332" s="34" t="str"/>
      <x:c r="I332" s="34" t="str">
        <x:v>IT_BdI_MISP_2021</x:v>
      </x:c>
      <x:c r="J332" s="34" t="n">
        <x:v>30</x:v>
      </x:c>
      <x:c r="K332" s="34" t="str">
        <x:v>en</x:v>
      </x:c>
      <x:c r="L332" s="34" t="str">
        <x:v>Banca d'Italia research context</x:v>
      </x:c>
      <x:c r="M332" s="34" t="str">
        <x:v>This research paper is not automatically an issuer commitment. Retain only Banca d'Italia own-project results or explicit institutional positions; exclude literature and model assumptions.</x:v>
      </x:c>
      <x:c r="N332" s="34" t="str">
        <x:v>text</x:v>
      </x:c>
      <x:c r="O332" s="34" t="str"/>
      <x:c r="P332" s="38" t="str"/>
      <x:c r="Q332" s="38" t="str"/>
      <x:c r="R332" s="38" t="str"/>
      <x:c r="S332" s="38" t="str"/>
      <x:c r="T332" s="38" t="str"/>
      <x:c r="U332" s="38" t="str"/>
      <x:c r="V332" s="38" t="str"/>
      <x:c r="W332" s="38" t="str"/>
      <x:c r="X332" s="38" t="str"/>
      <x:c r="Y332" s="38" t="str"/>
      <x:c r="Z332" s="38" t="str"/>
      <x:c r="AA332" s="43" t="str">
        <x:f>IF('Instructions'!$B$3="","",'Instructions'!$B$3)</x:f>
      </x:c>
      <x:c r="AB332" s="43" t="str">
        <x:f>IF(P332="","PENDING",IF('Instructions'!$B$3="","SET_INITIALS",IF(P332="keep",IF(OR(Q332="",R332="",S332="",T332="",U332="",W332=""),"INCOMPLETE_KEEP","COMPLETE"),IF(P332="exclude",IF(OR(V332="",W332=""),"INCOMPLETE_EXCLUDE","COMPLETE"),"NEEDS_CONTEXT"))))</x:f>
        <x:v>PENDING</x:v>
      </x:c>
    </x:row>
    <x:row r="333" ht="62" customHeight="1">
      <x:c r="A333" s="34" t="str">
        <x:v>PC-03252</x:v>
      </x:c>
      <x:c r="B333" s="34" t="str">
        <x:v>For each user, the structure of the central database will include some encrypted identity (left -
hand column in Figure 14) and all the sub -accounts or indexes associated with it (middle column 
in Figure 14), together with the balance available for use in each sub -account/index (right-hand 
column in Figure 14).</x:v>
      </x:c>
      <x:c r="C333" s="34" t="str"/>
      <x:c r="D333" s="34" t="str">
        <x:v>In any case, the central bank will have exclusive authority to 
make changes to the database (f or example, balance adjustments for payment settlement 
between two users)</x:v>
      </x:c>
      <x:c r="E333" s="34" t="str"/>
      <x:c r="F333" s="34" t="str">
        <x:v>… abase: 
 Operation and management of the database can be carried out by the central bank, the private 
sector, or a combination of both. In any case, the central bank will have exclusive authority to 
make changes to the database (f or example, balance adjustments for payment settlement 
between two users), while the authorizations of participants from the private sector to access the 
database will be restricted to read -only,21 according to authorizations granted by end users to 
participants and in accordance with the system’s rulebook. 
 For each user, the structure of the central database will include some encrypted identity (left -
hand column in Figure 14) and all the sub -accounts or indexes associated with it (middle column 
in Figure 14), together with the balance available for use in each sub -account/index (right-hand 
column in Figure 14). The fact that the balance is divided among multiple indexes does not prevent 
the end user from using his entire balance through one PSP (including th at linked to an index 
provided by another PSP). This will be possible depending on the system rules and user 
permissions granted to a specific PSP. 
20 At a later stage, the central bank can decide that for the sake of the system’s proper operation or to meet statistical 
needs, the message received from the payment provider will also …</x:v>
      </x:c>
      <x:c r="G333" s="34" t="str">
        <x:v>PRD-0039-P0028-U01</x:v>
      </x:c>
      <x:c r="H333" s="34" t="str">
        <x:v>PRD-0039-P0028-U01</x:v>
      </x:c>
      <x:c r="I333" s="34" t="str">
        <x:v>IL_Israel_#U05d0#U05e8#U05db#U05d9#U05d8#U05e7#U05d8#U05d5#U05e8#U05d4-#U05dc#U05d5#U05d2#U05d9#U05ea-#U05d0#U05e0#U05d2#U05dc#U05d9#U05ea.pdf</x:v>
      </x:c>
      <x:c r="J333" s="34" t="n">
        <x:v>28</x:v>
      </x:c>
      <x:c r="K333" s="34" t="str">
        <x:v>en</x:v>
      </x:c>
      <x:c r="L333" s="34" t="str">
        <x:v>Bank of Israel (digital shekel)</x:v>
      </x:c>
      <x:c r="M333" s="34" t="str">
        <x:v>Retain Bank of Israel digital-shekel proposals, preferences, features, and requirements. Exclude figure fragments without a complete claim.</x:v>
      </x:c>
      <x:c r="N333" s="34" t="str">
        <x:v>text</x:v>
      </x:c>
      <x:c r="O333" s="34" t="str"/>
      <x:c r="P333" s="38" t="str"/>
      <x:c r="Q333" s="38" t="str"/>
      <x:c r="R333" s="38" t="str"/>
      <x:c r="S333" s="38" t="str"/>
      <x:c r="T333" s="38" t="str"/>
      <x:c r="U333" s="38" t="str"/>
      <x:c r="V333" s="38" t="str"/>
      <x:c r="W333" s="38" t="str"/>
      <x:c r="X333" s="38" t="str"/>
      <x:c r="Y333" s="38" t="str"/>
      <x:c r="Z333" s="38" t="str"/>
      <x:c r="AA333" s="43" t="str">
        <x:f>IF('Instructions'!$B$3="","",'Instructions'!$B$3)</x:f>
      </x:c>
      <x:c r="AB333" s="43" t="str">
        <x:f>IF(P333="","PENDING",IF('Instructions'!$B$3="","SET_INITIALS",IF(P333="keep",IF(OR(Q333="",R333="",S333="",T333="",U333="",W333=""),"INCOMPLETE_KEEP","COMPLETE"),IF(P333="exclude",IF(OR(V333="",W333=""),"INCOMPLETE_EXCLUDE","COMPLETE"),"NEEDS_CONTEXT"))))</x:f>
        <x:v>PENDING</x:v>
      </x:c>
    </x:row>
    <x:row r="334" ht="62" customHeight="1">
      <x:c r="A334" s="34" t="str">
        <x:v>PC-03229</x:v>
      </x:c>
      <x:c r="B334" s="34" t="str">
        <x:v>A step towards a multipurpose currency – The use of a single system by financial institutions 
and end users can pave the way for a multipurpose digital currency for wholesale and retail 
use, and wil l be a step toward solving interoperability issues between the wholesale and 
retail dimensions.</x:v>
      </x:c>
      <x:c r="C334" s="34" t="str"/>
      <x:c r="D334" s="34" t="str">
        <x:v>As a retail system, the digital shekel system will be required to support 
high transaction throughput.</x:v>
      </x:c>
      <x:c r="E334" s="34" t="str"/>
      <x:c r="F334" s="34" t="str">
        <x:v>… ding or defunding operation 
is equivalent to a payment operation between the FIs and the end user, i.e. based on the high 
transaction capability of the payment -supporting system, while in the case of the central 
bank, the system for issuing and redeeming digital shekels can work in larger batches and 
therefore with a lower and slower transaction throughput. Whatever the case, the FIs’ 
systems will need to support frequent updates of their customers' accounts against 
funding and defunding operations, regardless of the chosen solution. 
 A step towards a multipurpose currency – The use of a single system by financial institutions 
and end users can pave the way for a multipurpose digital currency for wholesale and retail 
use, and wil l be a step toward solving interoperability issues between the wholesale and 
retail dimensions. 
In summary, the various considerations for choosing one model and solution over another relate to issues 
associated with the finality of the operation, technolo gical simplicity, and liquidity, which is the most 
important issue. Taking into account that commercial banks in Israel already need to hold  the liquidity 
requirement  that does not bear interest, and which can also include the digital shekel reserves that they will 
have to hold, it appears that the indirect distribution model has a clear advantage in funding and 
defunding opera …</x:v>
      </x:c>
      <x:c r="G334" s="34" t="str">
        <x:v>PRD-0039-P0021-U01</x:v>
      </x:c>
      <x:c r="H334" s="34" t="str">
        <x:v>PRD-0039-P0021-U01</x:v>
      </x:c>
      <x:c r="I334" s="34" t="str">
        <x:v>IL_Israel_#U05d0#U05e8#U05db#U05d9#U05d8#U05e7#U05d8#U05d5#U05e8#U05d4-#U05dc#U05d5#U05d2#U05d9#U05ea-#U05d0#U05e0#U05d2#U05dc#U05d9#U05ea.pdf</x:v>
      </x:c>
      <x:c r="J334" s="34" t="n">
        <x:v>21</x:v>
      </x:c>
      <x:c r="K334" s="34" t="str">
        <x:v>en</x:v>
      </x:c>
      <x:c r="L334" s="34" t="str">
        <x:v>Bank of Israel (digital shekel)</x:v>
      </x:c>
      <x:c r="M334" s="34" t="str">
        <x:v>Retain Bank of Israel digital-shekel proposals, preferences, features, and requirements. Exclude figure fragments without a complete claim.</x:v>
      </x:c>
      <x:c r="N334" s="34" t="str">
        <x:v>text</x:v>
      </x:c>
      <x:c r="O334" s="34" t="str"/>
      <x:c r="P334" s="38" t="str"/>
      <x:c r="Q334" s="38" t="str"/>
      <x:c r="R334" s="38" t="str"/>
      <x:c r="S334" s="38" t="str"/>
      <x:c r="T334" s="38" t="str"/>
      <x:c r="U334" s="38" t="str"/>
      <x:c r="V334" s="38" t="str"/>
      <x:c r="W334" s="38" t="str"/>
      <x:c r="X334" s="38" t="str"/>
      <x:c r="Y334" s="38" t="str"/>
      <x:c r="Z334" s="38" t="str"/>
      <x:c r="AA334" s="43" t="str">
        <x:f>IF('Instructions'!$B$3="","",'Instructions'!$B$3)</x:f>
      </x:c>
      <x:c r="AB334" s="43" t="str">
        <x:f>IF(P334="","PENDING",IF('Instructions'!$B$3="","SET_INITIALS",IF(P334="keep",IF(OR(Q334="",R334="",S334="",T334="",U334="",W334=""),"INCOMPLETE_KEEP","COMPLETE"),IF(P334="exclude",IF(OR(V334="",W334=""),"INCOMPLETE_EXCLUDE","COMPLETE"),"NEEDS_CONTEXT"))))</x:f>
        <x:v>PENDING</x:v>
      </x:c>
    </x:row>
    <x:row r="335" ht="62" customHeight="1">
      <x:c r="A335" s="34" t="str">
        <x:v>PC-06006</x:v>
      </x:c>
      <x:c r="B335" s="34" t="str">
        <x:v>This could serve as the platform to which private sector Payment Interface 
Providers would connect in order to provide customer‑facing CBDC payment services.</x:v>
      </x:c>
      <x:c r="C335" s="34" t="str"/>
      <x:c r="D335" s="34" t="str"/>
      <x:c r="E335" s="34" t="str"/>
      <x:c r="F335" s="34" t="str">
        <x:v>Discussion Paper: Central Bank Digital Currency  March 2020 6
opportunities and challenges that CBDC could pose for payments, the Bank’s objectives for monetary and 
financial stability, and the wider economy.
In the ‘platform’ model, the Bank of England would provide a fast, highly secure and resilient technology 
infrastructure, which would sit alongside the Bank’s RTGS service, and provide the minimum necessary 
functionality for CBDC payments. This could serve as the platform to which private sector Payment Interface 
Providers would connect in order to provide customer‑facing CBDC payment services. Payment Interface Providers 
could also build ‘overlay services’ — additional functionality that is not part of the Bank’s core infrastructure, but 
which might be provided as a value‑added service for some or all of their users. As well as providing more 
advanced functionality, these services might meet future payment needs by enabling programmable money, 
smart contracts and micropayments. Payment Interface Providers would be subject to appropriate regulation and 
supervision in line with any risks they might pose.
Choices around technology …</x:v>
      </x:c>
      <x:c r="G335" s="34" t="str">
        <x:v>PRD-0075-P0007-U01</x:v>
      </x:c>
      <x:c r="H335" s="34" t="str"/>
      <x:c r="I335" s="34" t="str">
        <x:v>UK_BoE_2020_OpportChall</x:v>
      </x:c>
      <x:c r="J335" s="34" t="n">
        <x:v>7</x:v>
      </x:c>
      <x:c r="K335" s="34" t="str">
        <x:v>en</x:v>
      </x:c>
      <x:c r="L335" s="34" t="str">
        <x:v>Bank of England and HM Treasury (digital pound)</x:v>
      </x:c>
      <x:c r="M335" s="34" t="str">
        <x:v>Retain the named authority's own CBDC decisions, explicit proposals, requirements, features, and executed findings. Exclude generic context, literature, foreign projects, and stakeholder views not explicitly adopted by the authority.</x:v>
      </x:c>
      <x:c r="N335" s="34" t="str">
        <x:v>text</x:v>
      </x:c>
      <x:c r="O335" s="34" t="str"/>
      <x:c r="P335" s="38" t="str"/>
      <x:c r="Q335" s="38" t="str"/>
      <x:c r="R335" s="38" t="str"/>
      <x:c r="S335" s="38" t="str"/>
      <x:c r="T335" s="38" t="str"/>
      <x:c r="U335" s="38" t="str"/>
      <x:c r="V335" s="38" t="str"/>
      <x:c r="W335" s="38" t="str"/>
      <x:c r="X335" s="38" t="str"/>
      <x:c r="Y335" s="38" t="str"/>
      <x:c r="Z335" s="38" t="str"/>
      <x:c r="AA335" s="43" t="str">
        <x:f>IF('Instructions'!$B$3="","",'Instructions'!$B$3)</x:f>
      </x:c>
      <x:c r="AB335" s="43" t="str">
        <x:f>IF(P335="","PENDING",IF('Instructions'!$B$3="","SET_INITIALS",IF(P335="keep",IF(OR(Q335="",R335="",S335="",T335="",U335="",W335=""),"INCOMPLETE_KEEP","COMPLETE"),IF(P335="exclude",IF(OR(V335="",W335=""),"INCOMPLETE_EXCLUDE","COMPLETE"),"NEEDS_CONTEXT"))))</x:f>
        <x:v>PENDING</x:v>
      </x:c>
    </x:row>
    <x:row r="336" ht="62" customHeight="1">
      <x:c r="A336" s="34" t="str">
        <x:v>PC-00563</x:v>
      </x:c>
      <x:c r="B336" s="34" t="str">
        <x:v>In particular, the Central Bank will promote regulations to permit all PSPs, with the 
consent of enrolling participants, to rely on KYC documentation already possessed by commercial 
banks.</x:v>
      </x:c>
      <x:c r="C336" s="34" t="str"/>
      <x:c r="D336" s="34" t="str">
        <x:v>it is ultimately proposed that a legal obligation be imposed on banks and 
credit unions to share customer requested KYC confirmation with any SFI provider of payments 
services.</x:v>
      </x:c>
      <x:c r="E336" s="34" t="str"/>
      <x:c r="F336" s="34" t="str">
        <x:v>… Within this 
group, the Central Bank expects that PSPs and MTBs will possess the technology to offer mobile 
wallets from the outset.  It is not expected that either banks  or credit unions will have enabled 
technology for mobile wallets at the onset of the digital currency’s introduction , but this would 
remain an option for them to pursue. 
Banks and credit unions are expected to contribute to  the customer due diligence regi me; 
facilitate connectivity of deposit accounts with mobile wallets ; and enabl e foreign exchange 
transactions.  In particular, the Central Bank will promote regulations to permit all PSPs, with the 
consent of enrolling participants, to rely on KYC documentation already possessed by commercial 
banks.  By regulations, it is ultimately proposed that a legal obligation be imposed on banks and 
credit unions to share customer requested KYC confirmation with any SFI provider of payments 
services.  Banks, ultimatel y, will also be required , th rough regulation, and c ustomer consent 
frameworks to honor real -time direct debit or withdrawals from deposit accounts of wallet 
holders that finance acquisitions of digital currency. 
The public sector has multiple roles to play, including as lead originators and recipients of digital 
payments.  Th …</x:v>
      </x:c>
      <x:c r="G336" s="34" t="str">
        <x:v>PRD-0012-P0013-U01</x:v>
      </x:c>
      <x:c r="H336" s="34" t="str">
        <x:v>PRD-0012-P0013-U01</x:v>
      </x:c>
      <x:c r="I336" s="34" t="str">
        <x:v>BS_Bahamas_SandDollar_2019</x:v>
      </x:c>
      <x:c r="J336" s="34" t="n">
        <x:v>13</x:v>
      </x:c>
      <x:c r="K336" s="34" t="str">
        <x:v>en</x:v>
      </x:c>
      <x:c r="L336" s="34" t="str">
        <x:v>Central Bank of The Bahamas (Sand Dollar)</x:v>
      </x:c>
      <x:c r="M336" s="34" t="str">
        <x:v>Retain Sand Dollar project decisions and executed project research/findings. Exclude non-CBDC survey facts unless the text states a CBDC adoption implication.</x:v>
      </x:c>
      <x:c r="N336" s="34" t="str">
        <x:v>text</x:v>
      </x:c>
      <x:c r="O336" s="34" t="str"/>
      <x:c r="P336" s="38" t="str"/>
      <x:c r="Q336" s="38" t="str"/>
      <x:c r="R336" s="38" t="str"/>
      <x:c r="S336" s="38" t="str"/>
      <x:c r="T336" s="38" t="str"/>
      <x:c r="U336" s="38" t="str"/>
      <x:c r="V336" s="38" t="str"/>
      <x:c r="W336" s="38" t="str"/>
      <x:c r="X336" s="38" t="str"/>
      <x:c r="Y336" s="38" t="str"/>
      <x:c r="Z336" s="38" t="str"/>
      <x:c r="AA336" s="43" t="str">
        <x:f>IF('Instructions'!$B$3="","",'Instructions'!$B$3)</x:f>
      </x:c>
      <x:c r="AB336" s="43" t="str">
        <x:f>IF(P336="","PENDING",IF('Instructions'!$B$3="","SET_INITIALS",IF(P336="keep",IF(OR(Q336="",R336="",S336="",T336="",U336="",W336=""),"INCOMPLETE_KEEP","COMPLETE"),IF(P336="exclude",IF(OR(V336="",W336=""),"INCOMPLETE_EXCLUDE","COMPLETE"),"NEEDS_CONTEXT"))))</x:f>
        <x:v>PENDING</x:v>
      </x:c>
    </x:row>
    <x:row r="337" ht="62" customHeight="1">
      <x:c r="A337" s="34" t="str">
        <x:v>PC-05350</x:v>
      </x:c>
      <x:c r="B337" s="34" t="str">
        <x:v>For the purpose of the 
pilot, DBS Bank issued digital SGD in the form of 
tokenised deposits.</x:v>
      </x:c>
      <x:c r="C337" s="34" t="str"/>
      <x:c r="D337" s="34" t="str"/>
      <x:c r="E337" s="34" t="str"/>
      <x:c r="F337" s="34" t="str">
        <x:v>… rable that merchants receive their payout 
immediately when a voucher is used as it will 
improve their cashflow. The implementation of 
a common ledger that is immutable, time and 
date-stamped and is transparent to all parties 
involved, will reduce reconciliation efforts. 
Finally, the design should be flexible to cater for 
the most complex of voucher requirements. 
Approach
OGP partnered with DBS Bank to test the use 
of PBM to support government disbursement. 
The initial pilot involves the issuance of PBMs to 
select retail individuals. For the purpose of the 
pilot, DBS Bank issued digital SGD in the form of 
tokenised deposits.
Role Party
Digital SGD Issuer DBS
Last Mile Settlement DBS
Merchant Wallet Provider DBS
PBM Creator OGP
PBM Holder Select Retail Individuals
PBM Redeemer Merchants
Table 3: Parties involved in the Government Vouchers pilot
PROJECT ORCHID - PROGRAMMABILITY OF DIGITAL SGD</x:v>
      </x:c>
      <x:c r="G337" s="34" t="str">
        <x:v>PRD-0068-P0039-U01</x:v>
      </x:c>
      <x:c r="H337" s="34" t="str"/>
      <x:c r="I337" s="34" t="str">
        <x:v>SG_MAS_mas-project-orchid-report</x:v>
      </x:c>
      <x:c r="J337" s="34" t="n">
        <x:v>39</x:v>
      </x:c>
      <x:c r="K337" s="34" t="str">
        <x:v>en</x:v>
      </x:c>
      <x:c r="L337" s="34" t="str">
        <x:v>Monetary Authority of Singapore (Project Orchid / purpose-bound money)</x:v>
      </x:c>
      <x:c r="M337" s="34" t="str">
        <x:v>Retain complete Project Orchid decisions, requirements, and executed findings. Exclude future research and incomplete fragments.</x:v>
      </x:c>
      <x:c r="N337" s="34" t="str">
        <x:v>text</x:v>
      </x:c>
      <x:c r="O337" s="34" t="str"/>
      <x:c r="P337" s="38" t="str"/>
      <x:c r="Q337" s="38" t="str"/>
      <x:c r="R337" s="38" t="str"/>
      <x:c r="S337" s="38" t="str"/>
      <x:c r="T337" s="38" t="str"/>
      <x:c r="U337" s="38" t="str"/>
      <x:c r="V337" s="38" t="str"/>
      <x:c r="W337" s="38" t="str"/>
      <x:c r="X337" s="38" t="str"/>
      <x:c r="Y337" s="38" t="str"/>
      <x:c r="Z337" s="38" t="str"/>
      <x:c r="AA337" s="43" t="str">
        <x:f>IF('Instructions'!$B$3="","",'Instructions'!$B$3)</x:f>
      </x:c>
      <x:c r="AB337" s="43" t="str">
        <x:f>IF(P337="","PENDING",IF('Instructions'!$B$3="","SET_INITIALS",IF(P337="keep",IF(OR(Q337="",R337="",S337="",T337="",U337="",W337=""),"INCOMPLETE_KEEP","COMPLETE"),IF(P337="exclude",IF(OR(V337="",W337=""),"INCOMPLETE_EXCLUDE","COMPLETE"),"NEEDS_CONTEXT"))))</x:f>
        <x:v>PENDING</x:v>
      </x:c>
    </x:row>
    <x:row r="338" ht="62" customHeight="1">
      <x:c r="A338" s="34" t="str">
        <x:v>PC-04165</x:v>
      </x:c>
      <x:c r="B338" s="34" t="str">
        <x:v>Slike reguleringer vil typisk være krav til autentiserings-
mekanismer og back up-løsninger.</x:v>
      </x:c>
      <x:c r="C338" s="34" t="str"/>
      <x:c r="D338" s="34" t="str"/>
      <x:c r="E338" s="34" t="str"/>
      <x:c r="F338" s="34" t="str">
        <x:v>33 
NORGES BANK MEMO 
NR 2 | 2019 
DIGITALE SENTRALBANKER 
2. RAPPORT FRA 
ARBEIDSGRUPPEN 
kunne bli attraktivt å tilby løsninger som gjør bruk enkelt, og der kunden kan integrere 
DSP-bruk og oppbevaring med andre tjenester. Eksempler på dette er Vipps, Apple 
Pay, Google Pay og ulike typer PSD2-aktører. Dersom slike aktører ikke tilbyr sikre 
løsninger for DSP, vil dette kunne svekke tilliten til DSP og medføre en 
omdømmerisiko for DSP. Slike reguleringer vil typisk være krav til autentiserings-
mekanismer og back up-løsninger. For registerbaserte løsninger der aktører tilbyr 
disponering gjennom passord, biometri, kunstig intelligens osv., vil det være særlig 
aktuelt å sette krav om sikkerheten til disse mekanismene og krav til reserveløsninger.</x:v>
      </x:c>
      <x:c r="G338" s="34" t="str">
        <x:v>PRD-0052-P0033-U01</x:v>
      </x:c>
      <x:c r="H338" s="34" t="str"/>
      <x:c r="I338" s="34" t="str">
        <x:v>NO_Norway_nb_memo_2_19_dsp</x:v>
      </x:c>
      <x:c r="J338" s="34" t="n">
        <x:v>33</x:v>
      </x:c>
      <x:c r="K338" s="34" t="str">
        <x:v>en</x:v>
      </x:c>
      <x:c r="L338" s="34" t="str">
        <x:v>Norges Bank (Norwegian CBDC work)</x:v>
      </x:c>
      <x:c r="M338" s="34" t="str">
        <x:v>Retain Norges Bank CBDC analysis only when it states an issuer proposal, preference, requirement, or own-project finding; exclude cited theory.</x:v>
      </x:c>
      <x:c r="N338" s="34" t="str">
        <x:v>text</x:v>
      </x:c>
      <x:c r="O338" s="34" t="str"/>
      <x:c r="P338" s="38" t="str"/>
      <x:c r="Q338" s="38" t="str"/>
      <x:c r="R338" s="38" t="str"/>
      <x:c r="S338" s="38" t="str"/>
      <x:c r="T338" s="38" t="str"/>
      <x:c r="U338" s="38" t="str"/>
      <x:c r="V338" s="38" t="str"/>
      <x:c r="W338" s="38" t="str"/>
      <x:c r="X338" s="38" t="str"/>
      <x:c r="Y338" s="38" t="str"/>
      <x:c r="Z338" s="38" t="str"/>
      <x:c r="AA338" s="43" t="str">
        <x:f>IF('Instructions'!$B$3="","",'Instructions'!$B$3)</x:f>
      </x:c>
      <x:c r="AB338" s="43" t="str">
        <x:f>IF(P338="","PENDING",IF('Instructions'!$B$3="","SET_INITIALS",IF(P338="keep",IF(OR(Q338="",R338="",S338="",T338="",U338="",W338=""),"INCOMPLETE_KEEP","COMPLETE"),IF(P338="exclude",IF(OR(V338="",W338=""),"INCOMPLETE_EXCLUDE","COMPLETE"),"NEEDS_CONTEXT"))))</x:f>
        <x:v>PENDING</x:v>
      </x:c>
    </x:row>
    <x:row r="339" ht="62" customHeight="1">
      <x:c r="A339" s="34" t="str">
        <x:v>PC-01235</x:v>
      </x:c>
      <x:c r="B339" s="34" t="str">
        <x:v>A
ut
hor
i
z
e
d
ope
r
a
t
or
s
a
nd
ot
he
r
c
om
m
e
r
c
i
a
l
i
ns
t
i
t
ut
i
ons
pr
ovi
di
ng
e
-
C
N
Y
e
xc
ha
nge
a
nd
c
i
r
c
ul
a
t
i
on
s
e
r
vi
c
e
s
a
r
e
e
nt
i
t
i
e
s
t
o
pe
r
f
or
m
A
M
L
dut
i
e
s
a
nd
t
hus
unde
r
t
a
ke
A
M
L
obl
i
g
a
t
i
ons
a
c
c
or
di
ngl
y
,
i
nc
l
udi
ng
c
us
t
om
e
r
due
di
l
i
g
e
nc
e
,
ke
e
pi
ng
c
us
t
om
e
r
s
’
i
de
nt
i
t
y
da
t
a
a
nd
r
e
c
or
ds
of
t
r
a
ns
a
c
t
i
ons
,
a
nd
r
e
por
t
i
ng
l
a
r
g
e
-
va
l
ue
a
nd
s
us
pi
c
i
ous
t
r
a
ns
a
c
t
i
ons
.</x:v>
      </x:c>
      <x:c r="C339" s="34" t="str"/>
      <x:c r="D339" s="34" t="str">
        <x:v>T
he
P
B
O
C
a
l
s
o
bui
l
ds
up
m
ul
t
i
-
l
a
y
e
r
s
e
c
ur
i
t
y
s
y
s
t
e
m
s
a
nd
de
s
i
gn
a
da
t
a
c
e
nt
e
r
s
ol
ut
i
on
f
e
a
t
ur
i
ng
m
ul
t
i
s
i
t
e
hi
g
h
a
va
i
l
a
bi
l
i
t
y
a
nd
24/
7
non-
s
t
op
s
e
r
vi
c
e
s
,
t
hus
g
ua
r
a
nt
e
e
i
ng
c
i
t
y
-
l
e
ve
l
di
s
a
s
t
e
r
t
ol
e
r
a
nc
e
a
nd
bus
i
ne
s
s
c
ont
i
nui
t
y
.</x:v>
      </x:c>
      <x:c r="E339" s="34" t="str"/>
      <x:c r="F339" s="34" t="str">
        <x:v>… e
n
t
i
t
i
e
s
e
n
t
i
t
i
e
s
e
n
t
i
t
i
e
s
e
n
t
i
t
i
e
s
of
of
of
of
c
om
p
l
i
an
c
e
c
om
p
l
i
an
c
e
c
om
p
l
i
an
c
e
c
om
p
l
i
an
c
e
3.5.1
3.5.1
3.5.1
3.5.1
O
b
l
i
gat
i
on
s
O
b
l
i
gat
i
on
s
O
b
l
i
gat
i
on
s
O
b
l
i
gat
i
on
s
i
n
i
n
i
n
i
n
A
M
L
/
C
F
T
A
M
L
/
C
F
T
A
M
L
/
C
F
T
A
M
L
/
C
F
T
c
om
p
l
i
an
c
e
c
om
p
l
i
an
c
e
c
om
p
l
i
an
c
e
c
om
p
l
i
an
c
e
A
s
e
-
C
N
Y
i
s
C
hi
na
’
s
f
i
a
t
c
ur
r
e
nc
y
,
e
x
i
s
t
i
ng
i
nt
e
r
na
t
i
ona
l
s
t
a
nda
r
ds
a
nd
C
hi
ne
s
e
l
a
w
s
on
A
M
L
/
C
F
T
a
ppl
y
.
A
ut
hor
i
z
e
d
ope
r
a
t
or
s
a
nd
ot
he
r
c
om
m
e
r
c
i
a
l
i
ns
t
i
t
ut
i
ons
pr
ovi
di
ng
e
-
C
N
Y
e
xc
ha
nge
a
nd
c
i
r
c
ul
a
t
i
on
s
e
r
vi
c
e
s
a
r
e
e
nt
i
t
i
e
s
t
o
pe
r
f
or
m
A
M
L
dut
i
e
s
a
nd
t
hus
unde
r
t
a
ke
A
M
L
obl
i
g
a
t
i
ons
a
c
c
or
di
ngl
y
,
i
nc
l
udi
ng
c
us
t
om
e
r
due
di
l
i
g
e
nc
e
,
ke
e
pi
ng
c
us
t
om
e
r
s
’
i
de
nt
i
t
y
da
t
a
a
nd
r
e
c
or
ds
of
t
r
a
ns
a
c
t
i
ons
,
a
nd
r
e
por
t
i
ng
l
a
r
g
e
-
va
l
ue
a
nd
s
us
pi
c
i
ous
t
r
a
ns
a
c
t
i
ons
.
W
hi
l
e
pe
r
f
or
m
i
ng
A
M
L
dut
i
e
s
,
a
ut
hor
i
z
e
d
ope
r
a
t
or
s
a
nd
ot
he
r
c
om
m
e
r
c
i
a
l
i
ns
t
i
t
ut
i
ons
s
houl
d
pr
ot
e
c
t
bus
i
ne
s
s
s
e
c
r
e
t
s
,
i
ndi
vi
dua
l
pr
i
va
c
y
a
nd
pe
r
s
ona
l
i
nf
or
m
a
t
i
on
i
n
l
i
ne
w
i
t
h
l
a
w
s
,
a
nd
s
houl
d
not
di
vul
g
e
c
us
t
om
e
r
s
’
i
de
nt
i
t
y
da
t
a
or
r
e
c
or
ds
of
t
r
a
ns
a
c
t
i
ons
.
T
he
P
B
O
C
,
a
s
t
he
c
om
pe
t
e
nt
a
dm
i
ni
s
t
r
a
t
i
ve
a
ut
hor
i
t
y
f
or
A
M
L
,
c
onduc
t
s
A
M
L
r
e
gul
a
t
i
on
by
ur
g
i
ng
a
l
l
pa
r
t
i
e
s
c
onc
e
r
 …</x:v>
      </x:c>
      <x:c r="G339" s="34" t="str">
        <x:v>PRD-0017-P0011-U01</x:v>
      </x:c>
      <x:c r="H339" s="34" t="str">
        <x:v>PRD-0017-P0011-U01</x:v>
      </x:c>
      <x:c r="I339" s="34" t="str">
        <x:v>CN_China_2021</x:v>
      </x:c>
      <x:c r="J339" s="34" t="n">
        <x:v>11</x:v>
      </x:c>
      <x:c r="K339" s="34" t="str">
        <x:v>en</x:v>
      </x:c>
      <x:c r="L339" s="34" t="str">
        <x:v>People's Bank of China (e-CNY)</x:v>
      </x:c>
      <x:c r="M339" s="34" t="str">
        <x:v>Retain PBOC e-CNY decisions, features, and requirements; exclude background and cited research.</x:v>
      </x:c>
      <x:c r="N339" s="34" t="str">
        <x:v>text</x:v>
      </x:c>
      <x:c r="O339" s="34" t="str"/>
      <x:c r="P339" s="38" t="str"/>
      <x:c r="Q339" s="38" t="str"/>
      <x:c r="R339" s="38" t="str"/>
      <x:c r="S339" s="38" t="str"/>
      <x:c r="T339" s="38" t="str"/>
      <x:c r="U339" s="38" t="str"/>
      <x:c r="V339" s="38" t="str"/>
      <x:c r="W339" s="38" t="str"/>
      <x:c r="X339" s="38" t="str"/>
      <x:c r="Y339" s="38" t="str"/>
      <x:c r="Z339" s="38" t="str"/>
      <x:c r="AA339" s="43" t="str">
        <x:f>IF('Instructions'!$B$3="","",'Instructions'!$B$3)</x:f>
      </x:c>
      <x:c r="AB339" s="43" t="str">
        <x:f>IF(P339="","PENDING",IF('Instructions'!$B$3="","SET_INITIALS",IF(P339="keep",IF(OR(Q339="",R339="",S339="",T339="",U339="",W339=""),"INCOMPLETE_KEEP","COMPLETE"),IF(P339="exclude",IF(OR(V339="",W339=""),"INCOMPLETE_EXCLUDE","COMPLETE"),"NEEDS_CONTEXT"))))</x:f>
        <x:v>PENDING</x:v>
      </x:c>
    </x:row>
    <x:row r="340" ht="62" customHeight="1">
      <x:c r="A340" s="34" t="str">
        <x:v>PC-02957</x:v>
      </x:c>
      <x:c r="B340" s="34" t="str">
        <x:v>The digital shekel will be based on a dedicated network.</x:v>
      </x:c>
      <x:c r="C340" s="34" t="str"/>
      <x:c r="D340" s="34" t="str"/>
      <x:c r="E340" s="34" t="str"/>
      <x:c r="F340" s="34" t="str">
        <x:v>…  real estate, vehicle ownership certificates, and 
possibly even tickets to cultural events, plane tickets, etc., in the future.65 Some trading in 
these assets occurs when the payment side of the transaction is based on the existence of 
"stablecoins" issued on the same network where the digital assets are issued. This allows for 
"atomic" transactions, where the exchange of the asset is conditional on the exchange of the 
money, and vice versa. Such transactions eliminate the "counterparty risk" present  in a 
typical financial transaction. 
The digital shekel will be based on a dedicated network.66 However, the digital shekel system 
will maintain interoperability that allows for atomic or "near -atomic" transactions on 
networks of regulated digital assets against the digital shekel. One possible mechanism for 
65 Such use cases and their interoperability with the digital shekel were dem onstrated in the " Digital 
Shekel Challenge." 
66 It may be decided otherwise in the future, for example, a "Unif ied Ledger" as described in: Bank for 
International Settlements. (202 …</x:v>
      </x:c>
      <x:c r="G340" s="34" t="str">
        <x:v>PRD-0038-P0086-U01</x:v>
      </x:c>
      <x:c r="H340" s="34" t="str"/>
      <x:c r="I340" s="34" t="str">
        <x:v>IL_BoI_2024</x:v>
      </x:c>
      <x:c r="J340" s="34" t="n">
        <x:v>86</x:v>
      </x:c>
      <x:c r="K340" s="34" t="str">
        <x:v>en</x:v>
      </x:c>
      <x:c r="L340" s="34" t="str">
        <x:v>Bank of Israel (digital shekel)</x:v>
      </x:c>
      <x:c r="M340" s="34" t="str">
        <x:v>Retain the named authority's own CBDC decisions, explicit proposals, requirements, features, and executed findings. Exclude generic context, literature, foreign projects, and stakeholder views not explicitly adopted by the authority.</x:v>
      </x:c>
      <x:c r="N340" s="34" t="str">
        <x:v>text</x:v>
      </x:c>
      <x:c r="O340" s="34" t="str"/>
      <x:c r="P340" s="38" t="str"/>
      <x:c r="Q340" s="38" t="str"/>
      <x:c r="R340" s="38" t="str"/>
      <x:c r="S340" s="38" t="str"/>
      <x:c r="T340" s="38" t="str"/>
      <x:c r="U340" s="38" t="str"/>
      <x:c r="V340" s="38" t="str"/>
      <x:c r="W340" s="38" t="str"/>
      <x:c r="X340" s="38" t="str"/>
      <x:c r="Y340" s="38" t="str"/>
      <x:c r="Z340" s="38" t="str"/>
      <x:c r="AA340" s="43" t="str">
        <x:f>IF('Instructions'!$B$3="","",'Instructions'!$B$3)</x:f>
      </x:c>
      <x:c r="AB340" s="43" t="str">
        <x:f>IF(P340="","PENDING",IF('Instructions'!$B$3="","SET_INITIALS",IF(P340="keep",IF(OR(Q340="",R340="",S340="",T340="",U340="",W340=""),"INCOMPLETE_KEEP","COMPLETE"),IF(P340="exclude",IF(OR(V340="",W340=""),"INCOMPLETE_EXCLUDE","COMPLETE"),"NEEDS_CONTEXT"))))</x:f>
        <x:v>PENDING</x:v>
      </x:c>
    </x:row>
    <x:row r="341" ht="62" customHeight="1">
      <x:c r="A341" s="34" t="str">
        <x:v>PC-03555</x:v>
      </x:c>
      <x:c r="B341" s="34" t="str">
        <x:v>free of charge for basic use</x:v>
      </x:c>
      <x:c r="C341" s="34" t="str"/>
      <x:c r="D341" s="34" t="str"/>
      <x:c r="E341" s="34" t="str"/>
      <x:c r="F341" s="34" t="str">
        <x:v>…  the TIPS+ platform, Table 2 provides 
the facet-based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depending on certain policy design choices, 
the D€ could be designed to be easy to use for 
vulnerable groups, free of charge for basic use and, 
furthermore, it could provide a very high level of 
privacy protection;
 – much freedom could be left to market operators, 
such as supervised intermediaries and Fintech players, 
paving the way for the possibility of building high value-added 
services on top of the central bank core infrastructure, by means of 
a widely and directly accessible open ledger, that resorts to well-known
and state-of-the-art cryptographic technologies, inherited from Bitcoin.  
In this way, the D€ could have features that are at the technological frontier 
 …</x:v>
      </x:c>
      <x:c r="G341" s="34" t="str">
        <x:v>PRD-0042-P0028-U01</x:v>
      </x:c>
      <x:c r="H341" s="34" t="str"/>
      <x:c r="I341" s="34" t="str">
        <x:v>IT_BdI_MISP_2021</x:v>
      </x:c>
      <x:c r="J341" s="34" t="n">
        <x:v>28</x:v>
      </x:c>
      <x:c r="K341" s="34" t="str">
        <x:v>en</x:v>
      </x:c>
      <x:c r="L341" s="34" t="str">
        <x:v>Banca d'Italia research context</x:v>
      </x:c>
      <x:c r="M341" s="34" t="str">
        <x:v>This research paper is not automatically an issuer commitment. Retain only Banca d'Italia own-project results or explicit institutional positions; exclude literature and model assumptions.</x:v>
      </x:c>
      <x:c r="N341" s="34" t="str">
        <x:v>text</x:v>
      </x:c>
      <x:c r="O341" s="34" t="str"/>
      <x:c r="P341" s="38" t="str"/>
      <x:c r="Q341" s="38" t="str"/>
      <x:c r="R341" s="38" t="str"/>
      <x:c r="S341" s="38" t="str"/>
      <x:c r="T341" s="38" t="str"/>
      <x:c r="U341" s="38" t="str"/>
      <x:c r="V341" s="38" t="str"/>
      <x:c r="W341" s="38" t="str"/>
      <x:c r="X341" s="38" t="str"/>
      <x:c r="Y341" s="38" t="str"/>
      <x:c r="Z341" s="38" t="str"/>
      <x:c r="AA341" s="43" t="str">
        <x:f>IF('Instructions'!$B$3="","",'Instructions'!$B$3)</x:f>
      </x:c>
      <x:c r="AB341" s="43" t="str">
        <x:f>IF(P341="","PENDING",IF('Instructions'!$B$3="","SET_INITIALS",IF(P341="keep",IF(OR(Q341="",R341="",S341="",T341="",U341="",W341=""),"INCOMPLETE_KEEP","COMPLETE"),IF(P341="exclude",IF(OR(V341="",W341=""),"INCOMPLETE_EXCLUDE","COMPLETE"),"NEEDS_CONTEXT"))))</x:f>
        <x:v>PENDING</x:v>
      </x:c>
    </x:row>
    <x:row r="342" ht="62" customHeight="1">
      <x:c r="A342" s="34" t="str">
        <x:v>PC-06825</x:v>
      </x:c>
      <x:c r="B342" s="34" t="str">
        <x:v>The other network, wCBDC Zone, enabled the issuance 
of wCBDC on a private platform owned and operated by the SARB.</x:v>
      </x:c>
      <x:c r="C342" s="34" t="str"/>
      <x:c r="D342" s="34" t="str"/>
      <x:c r="E342" s="34" t="str"/>
      <x:c r="F342" s="34" t="str">
        <x:v>Publication of the Project Khokha 2 report  2 | P a g e  
trade in, debenture tokens. The other network, wCBDC Zone, enabled the issuance 
of wCBDC on a private platform owned and operated by the SARB.  
Industry participants set up nodes to the relevant DLT networks to purchase SARB 
debentures. The wCBDC was used to purchase SARB debentures in the primary 
market and the wToken was used to purchase SARB debentures on a peer -to-peer 
basis in the secondary market. 
As an experimental research proj ect, PK2 follow ed an exploratory approach in the 
design and development o f the prototypes built in the PoC. The objective of the 
technical trial was to highlight the policy and /or regulatory implications of the 
application of DLT in the …</x:v>
      </x:c>
      <x:c r="G342" s="34" t="str">
        <x:v>PRD-0086-P0002-U01</x:v>
      </x:c>
      <x:c r="H342" s="34" t="str"/>
      <x:c r="I342" s="34" t="str">
        <x:v>ZA_SARB_Project_Khokha_2_Report_media_release_6_April_2022</x:v>
      </x:c>
      <x:c r="J342" s="34" t="n">
        <x:v>2</x:v>
      </x:c>
      <x:c r="K342" s="34" t="str">
        <x:v>en</x:v>
      </x:c>
      <x:c r="L342" s="34" t="str">
        <x:v>South African Reserve Bank</x:v>
      </x:c>
      <x:c r="M342" s="34" t="str">
        <x:v>Retain the named authority's own CBDC decisions, explicit proposals, requirements, features, and executed findings. Exclude generic context, literature, foreign projects, and stakeholder views not explicitly adopted by the authority.</x:v>
      </x:c>
      <x:c r="N342" s="34" t="str">
        <x:v>text</x:v>
      </x:c>
      <x:c r="O342" s="34" t="str"/>
      <x:c r="P342" s="38" t="str"/>
      <x:c r="Q342" s="38" t="str"/>
      <x:c r="R342" s="38" t="str"/>
      <x:c r="S342" s="38" t="str"/>
      <x:c r="T342" s="38" t="str"/>
      <x:c r="U342" s="38" t="str"/>
      <x:c r="V342" s="38" t="str"/>
      <x:c r="W342" s="38" t="str"/>
      <x:c r="X342" s="38" t="str"/>
      <x:c r="Y342" s="38" t="str"/>
      <x:c r="Z342" s="38" t="str"/>
      <x:c r="AA342" s="43" t="str">
        <x:f>IF('Instructions'!$B$3="","",'Instructions'!$B$3)</x:f>
      </x:c>
      <x:c r="AB342" s="43" t="str">
        <x:f>IF(P342="","PENDING",IF('Instructions'!$B$3="","SET_INITIALS",IF(P342="keep",IF(OR(Q342="",R342="",S342="",T342="",U342="",W342=""),"INCOMPLETE_KEEP","COMPLETE"),IF(P342="exclude",IF(OR(V342="",W342=""),"INCOMPLETE_EXCLUDE","COMPLETE"),"NEEDS_CONTEXT"))))</x:f>
        <x:v>PENDING</x:v>
      </x:c>
    </x:row>
    <x:row r="343" ht="62" customHeight="1">
      <x:c r="A343" s="34" t="str">
        <x:v>PC-01107</x:v>
      </x:c>
      <x:c r="B343" s="34" t="str">
        <x:v>The capabilities of the Jasper platform were expanded 
in Phase 2 to include the capability to support multi-
ple settlement options.</x:v>
      </x:c>
      <x:c r="C343" s="34" t="str"/>
      <x:c r="D343" s="34" t="str">
        <x:v>Regular-focused: design directly enables 
regulatory/supervisor observer nodes.</x:v>
      </x:c>
      <x:c r="E343" s="34" t="str"/>
      <x:c r="F343" s="34" t="str">
        <x:v>46
PROJECT JASPER    //    A Canadian Experiment with Distributed Ledger Technology for Domestic Interbank Payments Settlement
Technical Overview of Jasper Phase 2
Appendix
2
I
n Phase 2, the prototype was built using the Corda 
platform. Corda was selected after a detailed  
review of the options. Unlike some other DLT  
platforms, Corda has been designed from the ground 
up by and for financial institutions and delivers a  
DLT solution engineered to meet the unique privacy  
requirements of regulated financial institutions. 
The capabilities of the Jasper platform were expanded 
in Phase 2 to include the capability to support multi-
ple settlement options. In addition to atomic settle -
ment, the platform included a liquidity-saving mech-
anism (LSM) that supported netting of payments.  
Phase 2 High-Level Corda Design
The Jasper prototype that was created over Phase 1 
and 2 supports eight processes. In Phase 1 we creat-
ed the ability for participants to pledge, fund a DDR 
wallet, exchange payment, redeem DDR and archive 
DDR. In Phase 2 we expanded the exchange capabil-
ities to include both atomic and deferred net settle -
ment. Details of each process, the triggers, precon-
dition checks a …</x:v>
      </x:c>
      <x:c r="G343" s="34" t="str">
        <x:v>PRD-0015-P0048-U01</x:v>
      </x:c>
      <x:c r="H343" s="34" t="str">
        <x:v>PRD-0015-P0048-U01</x:v>
      </x:c>
      <x:c r="I343" s="34" t="str">
        <x:v>CA_Jasper_Phase12_2017</x:v>
      </x:c>
      <x:c r="J343" s="34" t="n">
        <x:v>48</x:v>
      </x:c>
      <x:c r="K343" s="34" t="str">
        <x:v>en</x:v>
      </x:c>
      <x:c r="L343" s="34" t="str">
        <x:v>Bank of Canada and Payments Canada (Project Jasper)</x:v>
      </x:c>
      <x:c r="M343" s="34" t="str">
        <x:v>Retain executed Project Jasper design choices and findings. Exclude general DLT literature and external examples.</x:v>
      </x:c>
      <x:c r="N343" s="34" t="str">
        <x:v>text</x:v>
      </x:c>
      <x:c r="O343" s="34" t="str"/>
      <x:c r="P343" s="38" t="str"/>
      <x:c r="Q343" s="38" t="str"/>
      <x:c r="R343" s="38" t="str"/>
      <x:c r="S343" s="38" t="str"/>
      <x:c r="T343" s="38" t="str"/>
      <x:c r="U343" s="38" t="str"/>
      <x:c r="V343" s="38" t="str"/>
      <x:c r="W343" s="38" t="str"/>
      <x:c r="X343" s="38" t="str"/>
      <x:c r="Y343" s="38" t="str"/>
      <x:c r="Z343" s="38" t="str"/>
      <x:c r="AA343" s="43" t="str">
        <x:f>IF('Instructions'!$B$3="","",'Instructions'!$B$3)</x:f>
      </x:c>
      <x:c r="AB343" s="43" t="str">
        <x:f>IF(P343="","PENDING",IF('Instructions'!$B$3="","SET_INITIALS",IF(P343="keep",IF(OR(Q343="",R343="",S343="",T343="",U343="",W343=""),"INCOMPLETE_KEEP","COMPLETE"),IF(P343="exclude",IF(OR(V343="",W343=""),"INCOMPLETE_EXCLUDE","COMPLETE"),"NEEDS_CONTEXT"))))</x:f>
        <x:v>PENDING</x:v>
      </x:c>
    </x:row>
    <x:row r="344" ht="62" customHeight="1">
      <x:c r="A344" s="34" t="str">
        <x:v>PC-05816</x:v>
      </x:c>
      <x:c r="B344" s="34" t="str">
        <x:v>With the Digital Turkish Lira Project, the CBRT is working on 
its own national standards in case digital currency systems become more 
common in the near future.</x:v>
      </x:c>
      <x:c r="C344" s="34" t="str"/>
      <x:c r="D344" s="34" t="str"/>
      <x:c r="E344" s="34" t="str"/>
      <x:c r="F344" s="34" t="str">
        <x:v>… e 
costs across the entire financial system. The use of distributed ledger 
technologies is expected to facilitate the validation, delivery and 
hosting of programmable payment software.
•    Standards are of great significance for communication among parties. 
Easing of global communication with digitalization has created the 
need for compliance with domestic and international standards for the 
private sector and governments. Many central banks around the world 
are conducting digital currency research and establishing their own 
standards. With the Digital Turkish Lira Project, the CBRT is working on 
its own national standards in case digital currency systems become more 
common in the near future. The establishment of national standards 
aims to facilitate domestic processes in the first phase and international 
processes in the upcoming periods. Currently, digital currency and 
digital identity operate in the same wallet application created under 
the project, but in the following phases, it is expected that digital 
currency transactions will be included in the mobile applications 
of intermediaries, while identity wallet transactions will be shaped 
according to Digital Türkiye14 services.
14. https://cbddo.gov.tr/en/digital-turkey
F …</x:v>
      </x:c>
      <x:c r="G344" s="34" t="str">
        <x:v>PRD-0072-P0042-U01</x:v>
      </x:c>
      <x:c r="H344" s="34" t="str"/>
      <x:c r="I344" s="34" t="str">
        <x:v>TR_Turkey_Digital_Turkish_Lira_First_Phase_Evaluation_Report</x:v>
      </x:c>
      <x:c r="J344" s="34" t="n">
        <x:v>42</x:v>
      </x:c>
      <x:c r="K344" s="34" t="str">
        <x:v>en</x:v>
      </x:c>
      <x:c r="L344" s="34" t="str">
        <x:v>Central Bank of the Republic of Turkiye (Digital Turkish Lira)</x:v>
      </x:c>
      <x:c r="M344" s="34" t="str">
        <x:v>Retain CBRT adopted features, explicit proposals/requirements, and executed Phase 1 results. Exclude lists of future work without a conclusion.</x:v>
      </x:c>
      <x:c r="N344" s="34" t="str">
        <x:v>text</x:v>
      </x:c>
      <x:c r="O344" s="34" t="str"/>
      <x:c r="P344" s="38" t="str"/>
      <x:c r="Q344" s="38" t="str"/>
      <x:c r="R344" s="38" t="str"/>
      <x:c r="S344" s="38" t="str"/>
      <x:c r="T344" s="38" t="str"/>
      <x:c r="U344" s="38" t="str"/>
      <x:c r="V344" s="38" t="str"/>
      <x:c r="W344" s="38" t="str"/>
      <x:c r="X344" s="38" t="str"/>
      <x:c r="Y344" s="38" t="str"/>
      <x:c r="Z344" s="38" t="str"/>
      <x:c r="AA344" s="43" t="str">
        <x:f>IF('Instructions'!$B$3="","",'Instructions'!$B$3)</x:f>
      </x:c>
      <x:c r="AB344" s="43" t="str">
        <x:f>IF(P344="","PENDING",IF('Instructions'!$B$3="","SET_INITIALS",IF(P344="keep",IF(OR(Q344="",R344="",S344="",T344="",U344="",W344=""),"INCOMPLETE_KEEP","COMPLETE"),IF(P344="exclude",IF(OR(V344="",W344=""),"INCOMPLETE_EXCLUDE","COMPLETE"),"NEEDS_CONTEXT"))))</x:f>
        <x:v>PENDING</x:v>
      </x:c>
    </x:row>
    <x:row r="345" ht="62" customHeight="1">
      <x:c r="A345" s="34" t="str">
        <x:v>PC-04829</x:v>
      </x:c>
      <x:c r="B345" s="34" t="str">
        <x:v>Для пополнения цифрового кошелька клиент направляет через мобильное приложение 
кредитной организации поручение на обмен безналичных средств на цифровой рубль.</x:v>
      </x:c>
      <x:c r="C345" s="34" t="str">
        <x:v>To top up a digital wallet, the client sends, through the mobile application of a credit institution, an instruction to exchange non-cash funds for digital rubles.</x:v>
      </x:c>
      <x:c r="D345" s="34" t="str"/>
      <x:c r="E345" s="34" t="str"/>
      <x:c r="F345" s="34" t="str">
        <x:v>12 Концепция цифрового рубля
V. Примеры операций с цифровым рублем
Открытие и пополнение кошелька клиентом (онлайн)
Клиент может зарегистрироваться на платформе цифрового рубля и открыть кошелек через 
мобильное приложение любой кредитной организации, в которой он обслуживается.
Для пополнения цифрового кошелька клиент направляет через мобильное приложение 
кредитной организации поручение на обмен безналичных средств на цифровой рубль.
Кредитная организация выполняет процедуры, предусмотренные законодательством в сфе-
ре ПОД / ФТ / ФРОМУ, валютным законодательством, списывает безналичные средства со сче -
та клиента и зачисляет цифровые рубли со своего кошелька на кошелек клиента на платфор-
ме цифрового рубля.
Платформа цифрового рубля через мобильное приложение кредитной организации на -
правляет клиенту уведомление о зачислении цифровых рублей на его кошелек.
При пополнении кошелька клиента на пассивной стороне баланса Банка России средства 
перемещаются с цифрового кошел …</x:v>
      </x:c>
      <x:c r="G345" s="34" t="str">
        <x:v>PRD-0063-P0013-U01</x:v>
      </x:c>
      <x:c r="H345" s="34" t="str"/>
      <x:c r="I345" s="34" t="str">
        <x:v>RU_Russia_concept_08042021</x:v>
      </x:c>
      <x:c r="J345" s="34" t="n">
        <x:v>13</x:v>
      </x:c>
      <x:c r="K345" s="34" t="str">
        <x:v>ru/uk</x:v>
      </x:c>
      <x:c r="L345" s="34" t="str">
        <x:v>Bank of Russia (digital ruble)</x:v>
      </x:c>
      <x:c r="M345" s="34" t="str">
        <x:v>Retain the named authority's own CBDC decisions, explicit proposals, requirements, features, and executed findings. Exclude generic context, literature, foreign projects, and stakeholder views not explicitly adopted by the authority.</x:v>
      </x:c>
      <x:c r="N345" s="34" t="str">
        <x:v>text</x:v>
      </x:c>
      <x:c r="O345" s="34" t="str"/>
      <x:c r="P345" s="38" t="str"/>
      <x:c r="Q345" s="38" t="str"/>
      <x:c r="R345" s="38" t="str"/>
      <x:c r="S345" s="38" t="str"/>
      <x:c r="T345" s="38" t="str"/>
      <x:c r="U345" s="38" t="str"/>
      <x:c r="V345" s="38" t="str"/>
      <x:c r="W345" s="38" t="str"/>
      <x:c r="X345" s="38" t="str"/>
      <x:c r="Y345" s="38" t="str"/>
      <x:c r="Z345" s="38" t="str"/>
      <x:c r="AA345" s="43" t="str">
        <x:f>IF('Instructions'!$B$3="","",'Instructions'!$B$3)</x:f>
      </x:c>
      <x:c r="AB345" s="43" t="str">
        <x:f>IF(P345="","PENDING",IF('Instructions'!$B$3="","SET_INITIALS",IF(P345="keep",IF(OR(Q345="",R345="",S345="",T345="",U345="",W345=""),"INCOMPLETE_KEEP","COMPLETE"),IF(P345="exclude",IF(OR(V345="",W345=""),"INCOMPLETE_EXCLUDE","COMPLETE"),"NEEDS_CONTEXT"))))</x:f>
        <x:v>PENDING</x:v>
      </x:c>
    </x:row>
    <x:row r="346" ht="62" customHeight="1">
      <x:c r="A346" s="34" t="str">
        <x:v>PC-03232</x:v>
      </x:c>
      <x:c r="B346" s="34" t="str">
        <x:v>The PSP performs the  operational procedures necessary to enable the transaction, including 
checks required by anti-money laundering regulations.</x:v>
      </x:c>
      <x:c r="C346" s="34" t="str"/>
      <x:c r="D346" s="34" t="str">
        <x:v>it is also very important to generate a solution that allows 
for easy and convenient conversion between digital shekels and cash.</x:v>
      </x:c>
      <x:c r="E346" s="34" t="str"/>
      <x:c r="F346" s="34" t="str">
        <x:v>…  also support end users who do not ha ve a bank account,  a 
designated solution would be needed. A possible configuration is presented below (Figure 12): 
 The entities involved in the conversion process: The FIs operating ATMs distributed throughout the 
country, and the ATMs themselves; the ATM switch; the central bank; the Payment Service Provider 
(PSP), and the end user. 
 The main stages13 of the solution14: 
1. The end user requests (through the digital wallet provided by the PSP) to deposit cash in 
exchange for digital shekels. 
2. The PSP performs the  operational procedures necessary to enable the transaction, including 
checks required by anti-money laundering regulations. Upon completion of the checks, the PSP 
sends a confirmation message to the end user, along with a unique code, which is also sent 
simultaneously to the central bank and the ATM switch. 
3. The end user can access (within a predefined time frame) any ATM in the country that is 
connected to the ATM switch (and which supports cash deposits) and deposit cash using the 
unique PIN provided by the PSP.15 
4. The ATM switch forwards the necessary details to the central bank in order to complete the 
transaction: a unique PIN, the FI through which  …</x:v>
      </x:c>
      <x:c r="G346" s="34" t="str">
        <x:v>PRD-0039-P0022-U01</x:v>
      </x:c>
      <x:c r="H346" s="34" t="str">
        <x:v>PRD-0039-P0022-U01</x:v>
      </x:c>
      <x:c r="I346" s="34" t="str">
        <x:v>IL_Israel_#U05d0#U05e8#U05db#U05d9#U05d8#U05e7#U05d8#U05d5#U05e8#U05d4-#U05dc#U05d5#U05d2#U05d9#U05ea-#U05d0#U05e0#U05d2#U05dc#U05d9#U05ea.pdf</x:v>
      </x:c>
      <x:c r="J346" s="34" t="n">
        <x:v>22</x:v>
      </x:c>
      <x:c r="K346" s="34" t="str">
        <x:v>en</x:v>
      </x:c>
      <x:c r="L346" s="34" t="str">
        <x:v>Bank of Israel (digital shekel)</x:v>
      </x:c>
      <x:c r="M346" s="34" t="str">
        <x:v>Retain Bank of Israel digital-shekel proposals, preferences, features, and requirements. Exclude figure fragments without a complete claim.</x:v>
      </x:c>
      <x:c r="N346" s="34" t="str">
        <x:v>text</x:v>
      </x:c>
      <x:c r="O346" s="34" t="str"/>
      <x:c r="P346" s="38" t="str"/>
      <x:c r="Q346" s="38" t="str"/>
      <x:c r="R346" s="38" t="str"/>
      <x:c r="S346" s="38" t="str"/>
      <x:c r="T346" s="38" t="str"/>
      <x:c r="U346" s="38" t="str"/>
      <x:c r="V346" s="38" t="str"/>
      <x:c r="W346" s="38" t="str"/>
      <x:c r="X346" s="38" t="str"/>
      <x:c r="Y346" s="38" t="str"/>
      <x:c r="Z346" s="38" t="str"/>
      <x:c r="AA346" s="43" t="str">
        <x:f>IF('Instructions'!$B$3="","",'Instructions'!$B$3)</x:f>
      </x:c>
      <x:c r="AB346" s="43" t="str">
        <x:f>IF(P346="","PENDING",IF('Instructions'!$B$3="","SET_INITIALS",IF(P346="keep",IF(OR(Q346="",R346="",S346="",T346="",U346="",W346=""),"INCOMPLETE_KEEP","COMPLETE"),IF(P346="exclude",IF(OR(V346="",W346=""),"INCOMPLETE_EXCLUDE","COMPLETE"),"NEEDS_CONTEXT"))))</x:f>
        <x:v>PENDING</x:v>
      </x:c>
    </x:row>
    <x:row r="347" ht="62" customHeight="1">
      <x:c r="A347" s="34" t="str">
        <x:v>PC-06490</x:v>
      </x:c>
      <x:c r="B347"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347" s="34" t="str"/>
      <x:c r="D347" s="34" t="str">
        <x:v>Phase I of Project Cedar was 
designed around a multi-ledger construct in which each currency was 
maintained on a separate ledger, operated by its respective simulated central 
bank.</x:v>
      </x:c>
      <x:c r="E347" s="34" t="str"/>
      <x:c r="F347"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347" s="34" t="str">
        <x:v>PRD-0081-P0002-U01</x:v>
      </x:c>
      <x:c r="H347" s="34" t="str">
        <x:v>PRD-0081-P0002-U01</x:v>
      </x:c>
      <x:c r="I347" s="34" t="str">
        <x:v>US_NYFed_CedarPhaseOne_2022</x:v>
      </x:c>
      <x:c r="J347" s="34" t="n">
        <x:v>2</x:v>
      </x:c>
      <x:c r="K347" s="34" t="str">
        <x:v>en</x:v>
      </x:c>
      <x:c r="L347" s="34" t="str">
        <x:v>Federal Reserve Bank of New York (Project Cedar Phase I)</x:v>
      </x:c>
      <x:c r="M347" s="34" t="str">
        <x:v>Retain executed Project Cedar design choices and findings. Exclude general wholesale-CBDC or DLT background.</x:v>
      </x:c>
      <x:c r="N347" s="34" t="str">
        <x:v>text</x:v>
      </x:c>
      <x:c r="O347" s="34" t="str"/>
      <x:c r="P347" s="38" t="str"/>
      <x:c r="Q347" s="38" t="str"/>
      <x:c r="R347" s="38" t="str"/>
      <x:c r="S347" s="38" t="str"/>
      <x:c r="T347" s="38" t="str"/>
      <x:c r="U347" s="38" t="str"/>
      <x:c r="V347" s="38" t="str"/>
      <x:c r="W347" s="38" t="str"/>
      <x:c r="X347" s="38" t="str"/>
      <x:c r="Y347" s="38" t="str"/>
      <x:c r="Z347" s="38" t="str"/>
      <x:c r="AA347" s="43" t="str">
        <x:f>IF('Instructions'!$B$3="","",'Instructions'!$B$3)</x:f>
      </x:c>
      <x:c r="AB347" s="43" t="str">
        <x:f>IF(P347="","PENDING",IF('Instructions'!$B$3="","SET_INITIALS",IF(P347="keep",IF(OR(Q347="",R347="",S347="",T347="",U347="",W347=""),"INCOMPLETE_KEEP","COMPLETE"),IF(P347="exclude",IF(OR(V347="",W347=""),"INCOMPLETE_EXCLUDE","COMPLETE"),"NEEDS_CONTEXT"))))</x:f>
        <x:v>PENDING</x:v>
      </x:c>
    </x:row>
    <x:row r="348" ht="62" customHeight="1">
      <x:c r="A348" s="34" t="str">
        <x:v>PC-05775</x:v>
      </x:c>
      <x:c r="B348" s="34" t="str">
        <x:v>the two roles were handled together 
in Phase-1 studies and the roles of the intermediaries were assumed by the 
operators.</x:v>
      </x:c>
      <x:c r="C348" s="34" t="str"/>
      <x:c r="D348" s="34" t="str"/>
      <x:c r="E348" s="34" t="str"/>
      <x:c r="F348" s="34" t="str">
        <x:v>… ring and Administration Environments. 
In this way, operational data is used to obtain information about the system 
and updates can be made quickly when necessary. The participants using 
operational data and analytical data may be different. For this reason, the 
layer makes it possible to transfer data to different places.
3.3 Abstraction Layer
Service Layers are financial intermediaries’ own regions. Although the financial 
intermediaries that will provide users with access to digital currency do not 
need to be operators at the same time, the two roles were handled together 
in Phase-1 studies and the roles of the intermediaries were assumed by the 
operators. 
The orchestrator applications, agent applications and Application 
Programming Interface Gateway that financial intermediaries use to connect 
to core systems are located in this layer. The Service Layer is a logical 
3.4 Service Layer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 …</x:v>
      </x:c>
      <x:c r="G348" s="34" t="str">
        <x:v>PRD-0072-P0032-U01</x:v>
      </x:c>
      <x:c r="H348" s="34" t="str"/>
      <x:c r="I348" s="34" t="str">
        <x:v>TR_Turkey_Digital_Turkish_Lira_First_Phase_Evaluation_Report</x:v>
      </x:c>
      <x:c r="J348" s="34" t="n">
        <x:v>32</x:v>
      </x:c>
      <x:c r="K348" s="34" t="str">
        <x:v>en</x:v>
      </x:c>
      <x:c r="L348" s="34" t="str">
        <x:v>Central Bank of the Republic of Turkiye (Digital Turkish Lira)</x:v>
      </x:c>
      <x:c r="M348" s="34" t="str">
        <x:v>Retain CBRT adopted features, explicit proposals/requirements, and executed Phase 1 results. Exclude lists of future work without a conclusion.</x:v>
      </x:c>
      <x:c r="N348" s="34" t="str">
        <x:v>text</x:v>
      </x:c>
      <x:c r="O348" s="34" t="str"/>
      <x:c r="P348" s="38" t="str"/>
      <x:c r="Q348" s="38" t="str"/>
      <x:c r="R348" s="38" t="str"/>
      <x:c r="S348" s="38" t="str"/>
      <x:c r="T348" s="38" t="str"/>
      <x:c r="U348" s="38" t="str"/>
      <x:c r="V348" s="38" t="str"/>
      <x:c r="W348" s="38" t="str"/>
      <x:c r="X348" s="38" t="str"/>
      <x:c r="Y348" s="38" t="str"/>
      <x:c r="Z348" s="38" t="str"/>
      <x:c r="AA348" s="43" t="str">
        <x:f>IF('Instructions'!$B$3="","",'Instructions'!$B$3)</x:f>
      </x:c>
      <x:c r="AB348" s="43" t="str">
        <x:f>IF(P348="","PENDING",IF('Instructions'!$B$3="","SET_INITIALS",IF(P348="keep",IF(OR(Q348="",R348="",S348="",T348="",U348="",W348=""),"INCOMPLETE_KEEP","COMPLETE"),IF(P348="exclude",IF(OR(V348="",W348=""),"INCOMPLETE_EXCLUDE","COMPLETE"),"NEEDS_CONTEXT"))))</x:f>
        <x:v>PENDING</x:v>
      </x:c>
    </x:row>
    <x:row r="349" ht="62" customHeight="1">
      <x:c r="A349" s="34" t="str">
        <x:v>PC-00979</x:v>
      </x:c>
      <x:c r="B349" s="34" t="str">
        <x:v>The process of funding a participant’s wallet begins 
with the participant pledging Canadian dollars to a 
pooled deposit account at the Bank of Canada, with a 
request that the Bank generate and distribute DDR at 
par against the pledged dollars.</x:v>
      </x:c>
      <x:c r="C349" s="34" t="str"/>
      <x:c r="D349" s="34" t="str">
        <x:v>The DDR Object 
contains the same data attributes as the DDR Obliga-
tion, and most importantly, assigns ownership of the 
DDR Object to the pledging participant.</x:v>
      </x:c>
      <x:c r="E349" s="34" t="str"/>
      <x:c r="F349" s="34" t="str">
        <x:v>… puts ( Figure 6). 
As indicated above, to support the consensus proto-
col the platform parses “unspent” transaction  
outputs recorded on the sender’s ledger to deter -
mine the validity of a transaction output—i.e., wheth-
er the sender has sufficient unspent DDR to affect 
the proposed exchange of DDR. Of note, the UTXO 
model also accommodates parallel (simultaneous) 
transactions, where the platform does not need to 
wait for a participant’s account balance to be updated 
before another transaction can be sent.
Pledging and Generating DDR
The process of funding a participant’s wallet begins 
with the participant pledging Canadian dollars to a 
pooled deposit account at the Bank of Canada, with a 
request that the Bank generate and distribute DDR at 
par against the pledged dollars. This request gener-
ates an object on the platform called a “DDR Obliga-
tion,” which must be signed by both the requesting 
participant and the Bank of Canada. Once both signa-
tures have been added to the DDR Obligation and the 
supervisory node’s signature has been obtained, the 
validation checks are performed by the platform, and 
the notary node performs its uniqueness checks on 
the DDR Obligation, including confirmation of correct 
signatures and review of data attributes (e.g., date, 
denomination, issuer , owner , etc.). Once these s …</x:v>
      </x:c>
      <x:c r="G349" s="34" t="str">
        <x:v>PRD-0015-P0025-U01</x:v>
      </x:c>
      <x:c r="H349" s="34" t="str">
        <x:v>PRD-0015-P0025-U01</x:v>
      </x:c>
      <x:c r="I349" s="34" t="str">
        <x:v>CA_Jasper_Phase12_2017</x:v>
      </x:c>
      <x:c r="J349" s="34" t="n">
        <x:v>25</x:v>
      </x:c>
      <x:c r="K349" s="34" t="str">
        <x:v>en</x:v>
      </x:c>
      <x:c r="L349" s="34" t="str">
        <x:v>Bank of Canada and Payments Canada (Project Jasper)</x:v>
      </x:c>
      <x:c r="M349" s="34" t="str">
        <x:v>Retain executed Project Jasper design choices and findings. Exclude general DLT literature and external examples.</x:v>
      </x:c>
      <x:c r="N349" s="34" t="str">
        <x:v>text</x:v>
      </x:c>
      <x:c r="O349" s="34" t="str"/>
      <x:c r="P349" s="38" t="str"/>
      <x:c r="Q349" s="38" t="str"/>
      <x:c r="R349" s="38" t="str"/>
      <x:c r="S349" s="38" t="str"/>
      <x:c r="T349" s="38" t="str"/>
      <x:c r="U349" s="38" t="str"/>
      <x:c r="V349" s="38" t="str"/>
      <x:c r="W349" s="38" t="str"/>
      <x:c r="X349" s="38" t="str"/>
      <x:c r="Y349" s="38" t="str"/>
      <x:c r="Z349" s="38" t="str"/>
      <x:c r="AA349" s="43" t="str">
        <x:f>IF('Instructions'!$B$3="","",'Instructions'!$B$3)</x:f>
      </x:c>
      <x:c r="AB349" s="43" t="str">
        <x:f>IF(P349="","PENDING",IF('Instructions'!$B$3="","SET_INITIALS",IF(P349="keep",IF(OR(Q349="",R349="",S349="",T349="",U349="",W349=""),"INCOMPLETE_KEEP","COMPLETE"),IF(P349="exclude",IF(OR(V349="",W349=""),"INCOMPLETE_EXCLUDE","COMPLETE"),"NEEDS_CONTEXT"))))</x:f>
        <x:v>PENDING</x:v>
      </x:c>
    </x:row>
    <x:row r="350" ht="62" customHeight="1">
      <x:c r="A350" s="34" t="str">
        <x:v>PC-06649</x:v>
      </x:c>
      <x:c r="B350" s="34" t="str">
        <x:v>Even if in the next stages of a 
pilot banks could be included, the technological solution must stay as simple as possible 
because the operation of the system and the cyber risk concerns m ust be under control.</x:v>
      </x:c>
      <x:c r="C350" s="34" t="str"/>
      <x:c r="D350" s="34" t="str">
        <x:v>The bills were unique and traceable to prevent double-
spending and falsification.</x:v>
      </x:c>
      <x:c r="E350" s="34" t="str"/>
      <x:c r="F350" s="34" t="str">
        <x:v>… aceable , users 
had digital wallets and s ecurity was designed for th ose who lose their phones or the 
password of their digital wallet. The bills were unique and traceable to prevent double-
spending and falsification.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x:v>
      </x:c>
      <x:c r="G350" s="34" t="str">
        <x:v>PRD-0083-P0007-U01</x:v>
      </x:c>
      <x:c r="H350" s="34" t="str">
        <x:v>PRD-0083-P0007-U01</x:v>
      </x:c>
      <x:c r="I350" s="34" t="str">
        <x:v>UY_BCU_Seven_Lessons_2022</x:v>
      </x:c>
      <x:c r="J350" s="34" t="n">
        <x:v>7</x:v>
      </x:c>
      <x:c r="K350" s="34" t="str">
        <x:v>en</x:v>
      </x:c>
      <x:c r="L350" s="34" t="str">
        <x:v>Banco Central del Uruguay (e-Peso pilot)</x:v>
      </x:c>
      <x:c r="M350" s="34" t="str">
        <x:v>Retain BCU own-pilot findings and resulting design lessons; exclude cited literature.</x:v>
      </x:c>
      <x:c r="N350" s="34" t="str">
        <x:v>text</x:v>
      </x:c>
      <x:c r="O350" s="34" t="str"/>
      <x:c r="P350" s="38" t="str"/>
      <x:c r="Q350" s="38" t="str"/>
      <x:c r="R350" s="38" t="str"/>
      <x:c r="S350" s="38" t="str"/>
      <x:c r="T350" s="38" t="str"/>
      <x:c r="U350" s="38" t="str"/>
      <x:c r="V350" s="38" t="str"/>
      <x:c r="W350" s="38" t="str"/>
      <x:c r="X350" s="38" t="str"/>
      <x:c r="Y350" s="38" t="str"/>
      <x:c r="Z350" s="38" t="str"/>
      <x:c r="AA350" s="43" t="str">
        <x:f>IF('Instructions'!$B$3="","",'Instructions'!$B$3)</x:f>
      </x:c>
      <x:c r="AB350" s="43" t="str">
        <x:f>IF(P350="","PENDING",IF('Instructions'!$B$3="","SET_INITIALS",IF(P350="keep",IF(OR(Q350="",R350="",S350="",T350="",U350="",W350=""),"INCOMPLETE_KEEP","COMPLETE"),IF(P350="exclude",IF(OR(V350="",W350=""),"INCOMPLETE_EXCLUDE","COMPLETE"),"NEEDS_CONTEXT"))))</x:f>
        <x:v>PENDING</x:v>
      </x:c>
    </x:row>
    <x:row r="351" ht="62" customHeight="1">
      <x:c r="A351" s="34" t="str">
        <x:v>PC-05410</x:v>
      </x:c>
      <x:c r="B351" s="34" t="str">
        <x:v>Financial 
institutions are responsible for monitoring the Digital Lilangeni payment 
transactions and shall report to the Eswatini Financial Intelligence Unit  (EFIU) all 
suspicious transactions.</x:v>
      </x:c>
      <x:c r="C351" s="34" t="str"/>
      <x:c r="D351" s="34" t="str">
        <x:v>FSPs deliver basic a nd innovative services upon the core 
infrastructure, process AML/KYC checks and onboard customers.</x:v>
      </x:c>
      <x:c r="E351" s="34" t="str"/>
      <x:c r="F351" s="34" t="str">
        <x:v>… of the CBE, 
which is the only entity to mint and to redeem CBDC. The Digital Lilangeni 
ecosystem includes key stakeholders such as commercial banks, mobile money 
service providers, credi t institutions, fintech firms, who provide access to Digital 
Lilangeni for consumers. The CBE defines policies for participants in the 
ecosystem, including - but not limited to - transaction caps, monitoring, and 
regulatory compliance. FSPs deliver basic a nd innovative services upon the core 
infrastructure, process AML/KYC checks and onboard customers. Financial 
institutions are responsible for monitoring the Digital Lilangeni payment 
transactions and shall report to the Eswatini Financial Intelligence Unit  (EFIU) all 
suspicious transactions. The CBE can access only aggregated payment data. The 
potential Digital Lilangeni is introduced to the payment infrastructure of 
merchants.  
As a fiat currency, trust is critical to the adoption and usage of the Digital Lilangeni. 
Therefore, it must meet the highest security requirements. As a result, currency issuance 
and distribution modules of the core Digital Lilangeni infrastructure are se parated to 
address cyber risk. The system should have high availability with no single point of failure. 
Both hardware and software security are  …</x:v>
      </x:c>
      <x:c r="G351" s="34" t="str">
        <x:v>PRD-0069-P0005-U01</x:v>
      </x:c>
      <x:c r="H351" s="34" t="str">
        <x:v>PRD-0069-P0005-U01</x:v>
      </x:c>
      <x:c r="I351" s="34" t="str">
        <x:v>SZ_Eswatini_2024-Fintech-Digital-Lilangeni-Design-Paper</x:v>
      </x:c>
      <x:c r="J351" s="34" t="n">
        <x:v>5</x:v>
      </x:c>
      <x:c r="K351" s="34" t="str">
        <x:v>en</x:v>
      </x:c>
      <x:c r="L351" s="34" t="str">
        <x:v>Central Bank of Eswatini (Digital Lilangeni)</x:v>
      </x:c>
      <x:c r="M351" s="34" t="str">
        <x:v>Retain Central Bank of Eswatini design decisions, proposals, features, and requirements; use the supplied render when text is sparse.</x:v>
      </x:c>
      <x:c r="N351" s="34" t="str">
        <x:v>text</x:v>
      </x:c>
      <x:c r="O351" s="34" t="str"/>
      <x:c r="P351" s="38" t="str"/>
      <x:c r="Q351" s="38" t="str"/>
      <x:c r="R351" s="38" t="str"/>
      <x:c r="S351" s="38" t="str"/>
      <x:c r="T351" s="38" t="str"/>
      <x:c r="U351" s="38" t="str"/>
      <x:c r="V351" s="38" t="str"/>
      <x:c r="W351" s="38" t="str"/>
      <x:c r="X351" s="38" t="str"/>
      <x:c r="Y351" s="38" t="str"/>
      <x:c r="Z351" s="38" t="str"/>
      <x:c r="AA351" s="43" t="str">
        <x:f>IF('Instructions'!$B$3="","",'Instructions'!$B$3)</x:f>
      </x:c>
      <x:c r="AB351" s="43" t="str">
        <x:f>IF(P351="","PENDING",IF('Instructions'!$B$3="","SET_INITIALS",IF(P351="keep",IF(OR(Q351="",R351="",S351="",T351="",U351="",W351=""),"INCOMPLETE_KEEP","COMPLETE"),IF(P351="exclude",IF(OR(V351="",W351=""),"INCOMPLETE_EXCLUDE","COMPLETE"),"NEEDS_CONTEXT"))))</x:f>
        <x:v>PENDING</x:v>
      </x:c>
    </x:row>
    <x:row r="352" ht="62" customHeight="1">
      <x:c r="A352" s="34" t="str">
        <x:v>PC-04823</x:v>
      </x:c>
      <x:c r="B352" s="34" t="str">
        <x:v>Возможность подключения финансовых посредников предполагается обеспечить по -
сле установления регулирования допуска и надзора за финансовыми посредниками в платеж-
ной сфере.</x:v>
      </x:c>
      <x:c r="C352" s="34" t="str">
        <x:v>The possibility of connecting financial intermediaries is expected to be provided after regulation of the admission and supervision of financial intermediaries in the payment sphere is established.</x:v>
      </x:c>
      <x:c r="D352" s="34" t="str"/>
      <x:c r="E352" s="34" t="str"/>
      <x:c r="F352" s="34" t="str">
        <x:v>…  / ФТ /  ФРОМУ, валютным законодательством;
 ‒ проводит проверки электронной подписи клиента, антифрод-проверки, проверку ли -
митов и реквизитов по операциям;
 ‒ осуществляет переводы и платежи по поручению клиентов на платформе цифрового 
рубля.
• Федеральное казначейство:
 ‒ является специальным участником платформы цифрового рубля;
 ‒ осуществляет операции с  кошелька Федерального казначейства в  счет обеспечения 
деятельности бюджетных организаций.
На первом этапе к платформе цифрового рубля планируется подключать кредитные органи-
зации. Возможность подключения финансовых посредников предполагается обеспечить по -
сле установления регулирования допуска и надзора за финансовыми посредниками в платеж-
ной сфере.
ФИЗИЧЕСКОЕ 
ЛИЦО
ЮРИДИЧЕСКОЕ 
ЛИЦО
ФЕДЕРАЛЬНОЕ КАЗНАЧЕЙСТВО
Наличные ₽
Безналичные  ₽
Расчеты 
в цифровых 
рублях 
по кошелькам 
на платформе 
цифрового 
рубля
Расчеты 
в цифровых 
рублях 
по кошелькам 
на платформе 
цифрового 
рубля
осуществляет операции 
с кошелька Федерального 
казначейства в счет обеспечения 
деятельности бюджетных 
организаций
ПЛАТФОРМА ЦИФРОВОГО РУБЛЯФИНАНСОВЫЕ ОРГАНИЗАЦИИКЛИЕНТ
Кошелек
финансовой 
организации
Кошелек
клиента
Кошелек Федерального 
казначейства
эмиссия 
цифрового рубля
открытие кошельков 
финансовым орган …</x:v>
      </x:c>
      <x:c r="G352" s="34" t="str">
        <x:v>PRD-0063-P0011-U01</x:v>
      </x:c>
      <x:c r="H352" s="34" t="str"/>
      <x:c r="I352" s="34" t="str">
        <x:v>RU_Russia_concept_08042021</x:v>
      </x:c>
      <x:c r="J352" s="34" t="n">
        <x:v>11</x:v>
      </x:c>
      <x:c r="K352" s="34" t="str">
        <x:v>ru/uk</x:v>
      </x:c>
      <x:c r="L352" s="34" t="str">
        <x:v>Bank of Russia (digital ruble)</x:v>
      </x:c>
      <x:c r="M352" s="34" t="str">
        <x:v>Retain the named authority's own CBDC decisions, explicit proposals, requirements, features, and executed findings. Exclude generic context, literature, foreign projects, and stakeholder views not explicitly adopted by the authority.</x:v>
      </x:c>
      <x:c r="N352" s="34" t="str">
        <x:v>text</x:v>
      </x:c>
      <x:c r="O352" s="34" t="str"/>
      <x:c r="P352" s="38" t="str"/>
      <x:c r="Q352" s="38" t="str"/>
      <x:c r="R352" s="38" t="str"/>
      <x:c r="S352" s="38" t="str"/>
      <x:c r="T352" s="38" t="str"/>
      <x:c r="U352" s="38" t="str"/>
      <x:c r="V352" s="38" t="str"/>
      <x:c r="W352" s="38" t="str"/>
      <x:c r="X352" s="38" t="str"/>
      <x:c r="Y352" s="38" t="str"/>
      <x:c r="Z352" s="38" t="str"/>
      <x:c r="AA352" s="43" t="str">
        <x:f>IF('Instructions'!$B$3="","",'Instructions'!$B$3)</x:f>
      </x:c>
      <x:c r="AB352" s="43" t="str">
        <x:f>IF(P352="","PENDING",IF('Instructions'!$B$3="","SET_INITIALS",IF(P352="keep",IF(OR(Q352="",R352="",S352="",T352="",U352="",W352=""),"INCOMPLETE_KEEP","COMPLETE"),IF(P352="exclude",IF(OR(V352="",W352=""),"INCOMPLETE_EXCLUDE","COMPLETE"),"NEEDS_CONTEXT"))))</x:f>
        <x:v>PENDING</x:v>
      </x:c>
    </x:row>
    <x:row r="353" ht="62" customHeight="1">
      <x:c r="A353" s="34" t="str">
        <x:v>PC-03757</x:v>
      </x:c>
      <x:c r="B353" s="34" t="str">
        <x:v>将来実行される予定の送金指示を登録し、指定日到来時に自動的に指図を実行する機能</x:v>
      </x:c>
      <x:c r="C353" s="34" t="str">
        <x:v>A function that registers transfer instructions scheduled to be executed in the future and automatically executes the instruction when the specified date arrives.</x:v>
      </x:c>
      <x:c r="D353" s="34" t="str"/>
      <x:c r="E353" s="34" t="str"/>
      <x:c r="F353" s="34" t="str">
        <x:v>6 
図表４ 基本機能と周辺機能 
機能 検討テーマ 
基
本
機
能 
①発行 仲介機関 X の日銀当座預金を減額して、同CBDC を増額 
②払出 ユーザーA の銀行預金などを減額して、仲介機関 X からユーザーA に CBDC を振替 
③送金 
ユーザー間の取引などに伴い、CBDC を移転 
・オートスウィング、オートチャージ 
・各種制限（保有額制限など）チェック 
④受入 ユーザーB から仲介機関 Y にCBDC を振替し、ユーザーB の銀行預金などを増額 
⑤還収 仲介機関 Y の CBDC を減額して、同日銀当預口座を増額 
周
辺
機
能 
⑥予約送金 
（一括送金） 
将来実行される予定の送金指示を登録し、指定日到来時に自動的に指図を実行する機能 
（一括送金は、複数件の取引指図を一括して実行する機能） 
⑦逆引送金 
送金先のユーザーが、送金元のユーザーの事前承諾を前提に、逆引送金を行うための取
引指示を送金元の CBDC 口座に対して送付し、当該指示とおりの逆引送金を実行 
⑧残高・ 
明細照会 
仲介機関システムにおいて管理されている CBDC の現在残高や過去の取引履歴などの
明細を照会 
日銀ネット(疑似)中央システム
中央システム
仲介機関X
勘定系
システム
(疑似)
仲介機関
システム
ユーザーA
①発行 ⑤還収
②払出 ④受入
③送金
⑥予約送金（一括送金）
⑧残高・明細照会
⑦逆引送金
仲介機関Y
勘定系
システム
(疑似)
仲介機関
システム
ユーザーB
⑧残高・明細照会</x:v>
      </x:c>
      <x:c r="G353" s="34" t="str">
        <x:v>PRD-0045-P0007-U01</x:v>
      </x:c>
      <x:c r="H353" s="34" t="str"/>
      <x:c r="I353" s="34" t="str">
        <x:v>JP_BoJ_Pilot_JP</x:v>
      </x:c>
      <x:c r="J353" s="34" t="n">
        <x:v>7</x:v>
      </x:c>
      <x:c r="K353" s="34" t="str">
        <x:v>ja</x:v>
      </x:c>
      <x:c r="L353" s="34" t="str">
        <x:v>Bank of Japan (CBDC pilot)</x:v>
      </x:c>
      <x:c r="M353" s="34" t="str">
        <x:v>Japanese source. Retain Bank of Japan own-pilot decisions and executed results; exclude workgroup purposes without results.</x:v>
      </x:c>
      <x:c r="N353" s="34" t="str">
        <x:v>text</x:v>
      </x:c>
      <x:c r="O353" s="34" t="str"/>
      <x:c r="P353" s="38" t="str"/>
      <x:c r="Q353" s="38" t="str"/>
      <x:c r="R353" s="38" t="str"/>
      <x:c r="S353" s="38" t="str"/>
      <x:c r="T353" s="38" t="str"/>
      <x:c r="U353" s="38" t="str"/>
      <x:c r="V353" s="38" t="str"/>
      <x:c r="W353" s="38" t="str"/>
      <x:c r="X353" s="38" t="str"/>
      <x:c r="Y353" s="38" t="str"/>
      <x:c r="Z353" s="38" t="str"/>
      <x:c r="AA353" s="43" t="str">
        <x:f>IF('Instructions'!$B$3="","",'Instructions'!$B$3)</x:f>
      </x:c>
      <x:c r="AB353" s="43" t="str">
        <x:f>IF(P353="","PENDING",IF('Instructions'!$B$3="","SET_INITIALS",IF(P353="keep",IF(OR(Q353="",R353="",S353="",T353="",U353="",W353=""),"INCOMPLETE_KEEP","COMPLETE"),IF(P353="exclude",IF(OR(V353="",W353=""),"INCOMPLETE_EXCLUDE","COMPLETE"),"NEEDS_CONTEXT"))))</x:f>
        <x:v>PENDING</x:v>
      </x:c>
    </x:row>
    <x:row r="354" ht="62" customHeight="1">
      <x:c r="A354" s="34" t="str">
        <x:v>PC-02555</x:v>
      </x:c>
      <x:c r="B354" s="34" t="str">
        <x:v>The 
use of smart contracts supports the money supply 
process, system policy, and supervision of the 
Rupiah Digital.</x:v>
      </x:c>
      <x:c r="C354" s="34" t="str"/>
      <x:c r="D354" s="34" t="str"/>
      <x:c r="E354" s="34" t="str"/>
      <x:c r="F354" s="34" t="str">
        <x:v>… lockchain, off-
chain
22 transactions, and facilitate communication 
between the back-end and front-end.
Similarly, Kaleido Hyperledger Besu solutions 
employ the HTTP-REST protocol, built using 
the Golang programming language. In Kaleido 
Hyperledger Besu, the HTTP-REST interface can be 
generated automatically based on the predefined 
smart contract functions, simplifying the integration 
with other platforms.
Smart contracts are computer programs that 
run on blockchain technology and contain the 
rules and functions of business processes. The 
use of smart contracts supports the money supply 
process, system policy, and supervision of the 
Rupiah Digital.
Each platforms has a different implementation of 
smart contracts.Smart contract in the R3 Corda, 
resides within a CorDapp file written in the Java 
programming language, which operates on the 
Java Virtual Machine (JVM)
19. Meanwhile, in Kaleido 
The use of containers17 allows the wRD platform 
to run consistently across various operating 
systems. Containers minimize compatibility issues 
that can affect performance test results. Additionally, 
containers simplify the scalability of the wRD 
platform by enabling the creation and management  …</x:v>
      </x:c>
      <x:c r="G354" s="34" t="str">
        <x:v>PRD-0037-P0022-U01</x:v>
      </x:c>
      <x:c r="H354" s="34" t="str"/>
      <x:c r="I354" s="34" t="str">
        <x:v>ID_Indonesia_2024</x:v>
      </x:c>
      <x:c r="J354" s="34" t="n">
        <x:v>22</x:v>
      </x:c>
      <x:c r="K354" s="34" t="str">
        <x:v>en</x:v>
      </x:c>
      <x:c r="L354" s="34" t="str">
        <x:v>Bank Indonesia (Digital Rupiah)</x:v>
      </x:c>
      <x:c r="M354" s="34" t="str">
        <x:v>Retain the named authority's own CBDC decisions, explicit proposals, requirements, features, and executed findings. Exclude generic context, literature, foreign projects, and stakeholder views not explicitly adopted by the authority.</x:v>
      </x:c>
      <x:c r="N354" s="34" t="str">
        <x:v>text</x:v>
      </x:c>
      <x:c r="O354" s="34" t="str"/>
      <x:c r="P354" s="38" t="str"/>
      <x:c r="Q354" s="38" t="str"/>
      <x:c r="R354" s="38" t="str"/>
      <x:c r="S354" s="38" t="str"/>
      <x:c r="T354" s="38" t="str"/>
      <x:c r="U354" s="38" t="str"/>
      <x:c r="V354" s="38" t="str"/>
      <x:c r="W354" s="38" t="str"/>
      <x:c r="X354" s="38" t="str"/>
      <x:c r="Y354" s="38" t="str"/>
      <x:c r="Z354" s="38" t="str"/>
      <x:c r="AA354" s="43" t="str">
        <x:f>IF('Instructions'!$B$3="","",'Instructions'!$B$3)</x:f>
      </x:c>
      <x:c r="AB354" s="43" t="str">
        <x:f>IF(P354="","PENDING",IF('Instructions'!$B$3="","SET_INITIALS",IF(P354="keep",IF(OR(Q354="",R354="",S354="",T354="",U354="",W354=""),"INCOMPLETE_KEEP","COMPLETE"),IF(P354="exclude",IF(OR(V354="",W354=""),"INCOMPLETE_EXCLUDE","COMPLETE"),"NEEDS_CONTEXT"))))</x:f>
        <x:v>PENDING</x:v>
      </x:c>
    </x:row>
    <x:row r="355" ht="62" customHeight="1">
      <x:c r="A355" s="34" t="str">
        <x:v>PC-04584</x:v>
      </x:c>
      <x:c r="B355" s="34" t="str">
        <x:v>The current preference seeks to ensure there is a role for both the public and private sector.</x:v>
      </x:c>
      <x:c r="C355" s="34" t="str"/>
      <x:c r="D355" s="34" t="str"/>
      <x:c r="E355" s="34" t="str"/>
      <x:c r="F355" s="34" t="str">
        <x:v>…  Platform onlyRBNZ Operator
RationaleThe ability to provide the market with organic innovation opportunities whilst retaining regulatory control to meet RBNZ objectives, using one or a combination of the following:•Targeted rules setter: Steps into specific areas to define rules•Rules for a basic service defined: RBNZ develops rules for a basic service, with market able develop beyond basic•RBNZ Operator: RBNZ sets rules and payment instruments for all CBDC usage
Rules for a basic service definedTargeted rules setterSeparated Operator
Insights:The current preference seeks to ensure there is a role for both the public and private sector. To use an analogy, the Central Bank needs to ‘hold the candle’ and lead the way by providing a core infrastructure on which the private sector can then identify opportunities to innovate. Evidence from most other Central Bank positions align with this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x:v>
      </x:c>
      <x:c r="G355" s="34" t="str">
        <x:v>PRD-0058-P0041-U01</x:v>
      </x:c>
      <x:c r="H355" s="34" t="str"/>
      <x:c r="I355" s="34" t="str">
        <x:v>NZ_RBNZ_cbdc-insights-dossier-for-public-1</x:v>
      </x:c>
      <x:c r="J355" s="34" t="n">
        <x:v>41</x:v>
      </x:c>
      <x:c r="K355" s="34" t="str">
        <x:v>en</x:v>
      </x:c>
      <x:c r="L355" s="34" t="str">
        <x:v>Reserve Bank of New Zealand (digital cash/CBDC)</x:v>
      </x:c>
      <x:c r="M355" s="34" t="str">
        <x:v>Mixed workshop dossier: retain only text expressly labelled RBNZ initial preference or RBNZ workshopped preference. Exclude Accenture initial answers, questions, option tables, and unadopted participant material.</x:v>
      </x:c>
      <x:c r="N355" s="34" t="str">
        <x:v>text</x:v>
      </x:c>
      <x:c r="O355" s="34" t="str"/>
      <x:c r="P355" s="38" t="str"/>
      <x:c r="Q355" s="38" t="str"/>
      <x:c r="R355" s="38" t="str"/>
      <x:c r="S355" s="38" t="str"/>
      <x:c r="T355" s="38" t="str"/>
      <x:c r="U355" s="38" t="str"/>
      <x:c r="V355" s="38" t="str"/>
      <x:c r="W355" s="38" t="str"/>
      <x:c r="X355" s="38" t="str"/>
      <x:c r="Y355" s="38" t="str"/>
      <x:c r="Z355" s="38" t="str"/>
      <x:c r="AA355" s="43" t="str">
        <x:f>IF('Instructions'!$B$3="","",'Instructions'!$B$3)</x:f>
      </x:c>
      <x:c r="AB355" s="43" t="str">
        <x:f>IF(P355="","PENDING",IF('Instructions'!$B$3="","SET_INITIALS",IF(P355="keep",IF(OR(Q355="",R355="",S355="",T355="",U355="",W355=""),"INCOMPLETE_KEEP","COMPLETE"),IF(P355="exclude",IF(OR(V355="",W355=""),"INCOMPLETE_EXCLUDE","COMPLETE"),"NEEDS_CONTEXT"))))</x:f>
        <x:v>PENDING</x:v>
      </x:c>
    </x:row>
    <x:row r="356" ht="62" customHeight="1">
      <x:c r="A356" s="34" t="str">
        <x:v>PC-01518</x:v>
      </x:c>
      <x:c r="B356" s="34" t="str">
        <x:v>This work
supports the Eurosystem’s commitment to ensuring that the digital euro complements private sector
solutions and integrates smoothly into the broader payments landscape.</x:v>
      </x:c>
      <x:c r="C356" s="34" t="str"/>
      <x:c r="D356" s="34" t="str"/>
      <x:c r="E356" s="34" t="str"/>
      <x:c r="F356" s="34" t="str">
        <x:v>… reach to market participants, merchants and consumers through
technical sessions, workshops and bilateral meetings. Particular attention has been given to how the
digital euro would fit into the existing European payments ecosystem. Dedicated sessions with PSPs,
merchants and consumers, under the umbrella of the Euro Retail Payments Board (ERPB), assessed
value drivers across the three themes “competition”, “synergies” and “business model”. The ECB also
collected written feedback and held a provisional outcomes session to consolidate insights. This work
supports the Eurosystem’s commitment to ensuring that the digital euro complements private sector
solutions and integrates smoothly into the broader payments landscape.
In parallel, the ECB has continued its engagement within EU fora, where discussions have
focused on the strategic significance of the digital euro. It has continued to regularly update the
euro area finance ministers in the Eurogroup on developments in the digital euro project. The ECB has
also provided technical input to support the legislative process. For example, it contributed to the
expert-level discussions in the Council of the European Union with technical input on privacy and the
possible use of the digital euro outside the euro area. …</x:v>
      </x:c>
      <x:c r="G356" s="34" t="str">
        <x:v>PRD-0092-P0002-U01</x:v>
      </x:c>
      <x:c r="H356" s="34" t="str"/>
      <x:c r="I356" s="34" t="str">
        <x:v>EU_ECB_ThirdProgress_2025</x:v>
      </x:c>
      <x:c r="J356" s="34" t="n">
        <x:v>2</x:v>
      </x:c>
      <x:c r="K356" s="34" t="str">
        <x:v>en</x:v>
      </x:c>
      <x:c r="L356" s="34" t="str">
        <x:v>European Central Bank / Eurosystem (digital euro)</x:v>
      </x:c>
      <x:c r="M356" s="34" t="str">
        <x:v>Retain Eurosystem digital-euro decisions, commitments, requirements, and reported findings; exclude stakeholder discussion summaries unless adopted.</x:v>
      </x:c>
      <x:c r="N356" s="34" t="str">
        <x:v>text</x:v>
      </x:c>
      <x:c r="O356" s="34" t="str"/>
      <x:c r="P356" s="38" t="str"/>
      <x:c r="Q356" s="38" t="str"/>
      <x:c r="R356" s="38" t="str"/>
      <x:c r="S356" s="38" t="str"/>
      <x:c r="T356" s="38" t="str"/>
      <x:c r="U356" s="38" t="str"/>
      <x:c r="V356" s="38" t="str"/>
      <x:c r="W356" s="38" t="str"/>
      <x:c r="X356" s="38" t="str"/>
      <x:c r="Y356" s="38" t="str"/>
      <x:c r="Z356" s="38" t="str"/>
      <x:c r="AA356" s="43" t="str">
        <x:f>IF('Instructions'!$B$3="","",'Instructions'!$B$3)</x:f>
      </x:c>
      <x:c r="AB356" s="43" t="str">
        <x:f>IF(P356="","PENDING",IF('Instructions'!$B$3="","SET_INITIALS",IF(P356="keep",IF(OR(Q356="",R356="",S356="",T356="",U356="",W356=""),"INCOMPLETE_KEEP","COMPLETE"),IF(P356="exclude",IF(OR(V356="",W356=""),"INCOMPLETE_EXCLUDE","COMPLETE"),"NEEDS_CONTEXT"))))</x:f>
        <x:v>PENDING</x:v>
      </x:c>
    </x:row>
    <x:row r="357" ht="62" customHeight="1">
      <x:c r="A357" s="34" t="str">
        <x:v>PC-05055</x:v>
      </x:c>
      <x:c r="B357" s="34" t="str">
        <x:v>В 2024 г. параметры пилота были расширены, что позволило постепенно увеличить число 
пользователей до 9 тыс. граждан и 1200 компаний.</x:v>
      </x:c>
      <x:c r="C357" s="34" t="str">
        <x:v>In 2024, the pilot parameters were expanded, allowing the number of users to gradually increase to 9 thousand citizens and 1,200 companies.</x:v>
      </x:c>
      <x:c r="D357" s="34" t="str"/>
      <x:c r="E357" s="34" t="str"/>
      <x:c r="F357" s="34" t="str">
        <x:v>…  введена в промышленную эксплуатацию, а 11 июля 
2023 г. Г осударственная Дума приняла федеральные законы, которые позволили запустить пилот 
с использованием реальных цифровых рублей.
С 15 августа 2023 г. на платформе стартовало пилотирование операций с реальными цифровыми 
рублями на ограниченном круге пользователей и участников. Сначала к нему присоединились 
13 банков, около 600 физических лиц и 30 торгово-сервисных предприятий из 11 городов России 
(АЗС, участники страхового рынка, благотворительные организации, операторы связи и другие).
В 2024 г. параметры пилота были расширены, что позволило постепенно увеличить число 
пользователей до 9 тыс. граждан и 1200 компаний.
ИСТОРИЯ СОЗДАНИЯ ЦИФРОВОГО РУБЛЯ Рис. 5
ДОКЛАД	
«ЦИФРОВОЙ	
РУБЛЬ»
2020
Октябрь
2021
Декабрь
2023
Июль
2021
Апрель
2023
Май
2023
Август
2024
Сентябрь – декабрь
КОНЦЕПЦИЯ	
ЦИФРОВОГО	
РУБЛЯ
ПРОТОТИП	
ПЛАТФОРМЫ	
СОЗДАН
ПЛАТФОРМА 
ГОТОВА 
К	РАБОТЕ
ЗАКОНЫ
ПРИНЯТЫ
ПИЛОТ
ЗАПУЩЕН
13	банков
600	человек
22	компании
ПАРАМЕТРЫ	
ПИЛОТА
РАСШИРЕНЫ
15	банков
до	9000	человек
до	1200	компаний</x:v>
      </x:c>
      <x:c r="G357" s="34" t="str">
        <x:v>PRD-0065-P0013-U01</x:v>
      </x:c>
      <x:c r="H357" s="34" t="str"/>
      <x:c r="I357" s="34" t="str">
        <x:v>RU_Russia_digital_ruble_30062025</x:v>
      </x:c>
      <x:c r="J357" s="34" t="n">
        <x:v>13</x:v>
      </x:c>
      <x:c r="K357" s="34" t="str">
        <x:v>ru/uk</x:v>
      </x:c>
      <x:c r="L357" s="34" t="str">
        <x:v>Bank of Russia (digital ruble)</x:v>
      </x:c>
      <x:c r="M357" s="34" t="str">
        <x:v>Retain implemented digital-ruble features, requirements, and reported results.</x:v>
      </x:c>
      <x:c r="N357" s="34" t="str">
        <x:v>text</x:v>
      </x:c>
      <x:c r="O357" s="34" t="str"/>
      <x:c r="P357" s="38" t="str"/>
      <x:c r="Q357" s="38" t="str"/>
      <x:c r="R357" s="38" t="str"/>
      <x:c r="S357" s="38" t="str"/>
      <x:c r="T357" s="38" t="str"/>
      <x:c r="U357" s="38" t="str"/>
      <x:c r="V357" s="38" t="str"/>
      <x:c r="W357" s="38" t="str"/>
      <x:c r="X357" s="38" t="str"/>
      <x:c r="Y357" s="38" t="str"/>
      <x:c r="Z357" s="38" t="str"/>
      <x:c r="AA357" s="43" t="str">
        <x:f>IF('Instructions'!$B$3="","",'Instructions'!$B$3)</x:f>
      </x:c>
      <x:c r="AB357" s="43" t="str">
        <x:f>IF(P357="","PENDING",IF('Instructions'!$B$3="","SET_INITIALS",IF(P357="keep",IF(OR(Q357="",R357="",S357="",T357="",U357="",W357=""),"INCOMPLETE_KEEP","COMPLETE"),IF(P357="exclude",IF(OR(V357="",W357=""),"INCOMPLETE_EXCLUDE","COMPLETE"),"NEEDS_CONTEXT"))))</x:f>
        <x:v>PENDING</x:v>
      </x:c>
    </x:row>
    <x:row r="358" ht="62" customHeight="1">
      <x:c r="A358" s="34" t="str">
        <x:v>PC-06674</x:v>
      </x:c>
      <x:c r="B358" s="34" t="str">
        <x:v>Graphic 2 shows the size of transactions, showing that most were for small payments 
and transfers.</x:v>
      </x:c>
      <x:c r="C358" s="34" t="str"/>
      <x:c r="D358" s="34" t="str"/>
      <x:c r="E358" s="34" t="str"/>
      <x:c r="F358" s="34" t="str">
        <x:v>9 
One important result of the e-Peso pilot plan was to consider the way that digital currency 
is used. Some results are shown in this graphics: 
Graphic 2 shows the size of transactions, showing that most were for small payments 
and transfers. Transfers between peers with e -Pesos were ver y common through the 
pilot period. The quantity of operations rose with the learning process of users. 
Transfers between peers with e -Pesos were very common through out the 
implementation period. 
0
200
400
600
800
1000
1200
Oct
2017
Nov
2017
Dec
2017
Jan
2018
Feb
2018
Mar
2018
Apr
2018
May
2018
Size of transactions (in pesos UY) 
Graphic 2: Monthly evolution of transaction size 
Mean Median
0
500
1000
1500
2000
Oct
2017
Nov
2017
Dec
2017
Jan
2018
Feb
2018
Mar
2018
Apr
2018
May
2018
Size …</x:v>
      </x:c>
      <x:c r="G358" s="34" t="str">
        <x:v>PRD-0083-P0009-U01</x:v>
      </x:c>
      <x:c r="H358" s="34" t="str"/>
      <x:c r="I358" s="34" t="str">
        <x:v>UY_BCU_Seven_Lessons_2022</x:v>
      </x:c>
      <x:c r="J358" s="34" t="n">
        <x:v>9</x:v>
      </x:c>
      <x:c r="K358" s="34" t="str">
        <x:v>en</x:v>
      </x:c>
      <x:c r="L358" s="34" t="str">
        <x:v>Banco Central del Uruguay (e-Peso pilot)</x:v>
      </x:c>
      <x:c r="M358" s="34" t="str">
        <x:v>Retain BCU own-pilot findings and resulting design lessons; exclude cited literature.</x:v>
      </x:c>
      <x:c r="N358" s="34" t="str">
        <x:v>text</x:v>
      </x:c>
      <x:c r="O358" s="34" t="str"/>
      <x:c r="P358" s="38" t="str"/>
      <x:c r="Q358" s="38" t="str"/>
      <x:c r="R358" s="38" t="str"/>
      <x:c r="S358" s="38" t="str"/>
      <x:c r="T358" s="38" t="str"/>
      <x:c r="U358" s="38" t="str"/>
      <x:c r="V358" s="38" t="str"/>
      <x:c r="W358" s="38" t="str"/>
      <x:c r="X358" s="38" t="str"/>
      <x:c r="Y358" s="38" t="str"/>
      <x:c r="Z358" s="38" t="str"/>
      <x:c r="AA358" s="43" t="str">
        <x:f>IF('Instructions'!$B$3="","",'Instructions'!$B$3)</x:f>
      </x:c>
      <x:c r="AB358" s="43" t="str">
        <x:f>IF(P358="","PENDING",IF('Instructions'!$B$3="","SET_INITIALS",IF(P358="keep",IF(OR(Q358="",R358="",S358="",T358="",U358="",W358=""),"INCOMPLETE_KEEP","COMPLETE"),IF(P358="exclude",IF(OR(V358="",W358=""),"INCOMPLETE_EXCLUDE","COMPLETE"),"NEEDS_CONTEXT"))))</x:f>
        <x:v>PENDING</x:v>
      </x:c>
    </x:row>
    <x:row r="359" ht="62" customHeight="1">
      <x:c r="A359" s="34" t="str">
        <x:v>PC-03739</x:v>
      </x:c>
      <x:c r="B359" s="34" t="str">
        <x:v>(2) Payout User A's deposits, for example, are debited and CBDC is transferred from intermediary 
X to user A.</x:v>
      </x:c>
      <x:c r="C359" s="34" t="str"/>
      <x:c r="D359" s="34" t="str">
        <x:v>CBDC is transferred between users.</x:v>
      </x:c>
      <x:c r="E359" s="34" t="str"/>
      <x:c r="F359" s="34" t="str">
        <x:v>6 
Figure 4. Basic functions and additional functions 
Function Outline 
Basic functions 
(1) Issuance The current account deposit of intermediary X at BOJ is debited while its CBDC account 
is credited. 
(2) Payout User A's deposits, for example, are debited and CBDC is transferred from intermediary 
X to user A. 
(3) Credit transfer 
CBDC is transferred between users. 
・Auto-swing, auto-charge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instructions to be executed in the future are registered and executed 
automatically at a specified time. (Batch  …</x:v>
      </x:c>
      <x:c r="G359" s="34" t="str">
        <x:v>PRD-0044-P0007-U01</x:v>
      </x:c>
      <x:c r="H359" s="34" t="str">
        <x:v>PRD-0044-P0007-U01</x:v>
      </x:c>
      <x:c r="I359" s="34" t="str">
        <x:v>JP_BoJ_Pilot_EN</x:v>
      </x:c>
      <x:c r="J359" s="34" t="n">
        <x:v>7</x:v>
      </x:c>
      <x:c r="K359" s="34" t="str">
        <x:v>en</x:v>
      </x:c>
      <x:c r="L359" s="34" t="str">
        <x:v>Bank of Japan (CBDC pilot)</x:v>
      </x:c>
      <x:c r="M359" s="34" t="str">
        <x:v>Retain Bank of Japan own-pilot decisions and executed results; exclude workgroup purposes without results.</x:v>
      </x:c>
      <x:c r="N359" s="34" t="str">
        <x:v>text</x:v>
      </x:c>
      <x:c r="O359" s="34" t="str"/>
      <x:c r="P359" s="38" t="str"/>
      <x:c r="Q359" s="38" t="str"/>
      <x:c r="R359" s="38" t="str"/>
      <x:c r="S359" s="38" t="str"/>
      <x:c r="T359" s="38" t="str"/>
      <x:c r="U359" s="38" t="str"/>
      <x:c r="V359" s="38" t="str"/>
      <x:c r="W359" s="38" t="str"/>
      <x:c r="X359" s="38" t="str"/>
      <x:c r="Y359" s="38" t="str"/>
      <x:c r="Z359" s="38" t="str"/>
      <x:c r="AA359" s="43" t="str">
        <x:f>IF('Instructions'!$B$3="","",'Instructions'!$B$3)</x:f>
      </x:c>
      <x:c r="AB359" s="43" t="str">
        <x:f>IF(P359="","PENDING",IF('Instructions'!$B$3="","SET_INITIALS",IF(P359="keep",IF(OR(Q359="",R359="",S359="",T359="",U359="",W359=""),"INCOMPLETE_KEEP","COMPLETE"),IF(P359="exclude",IF(OR(V359="",W359=""),"INCOMPLETE_EXCLUDE","COMPLETE"),"NEEDS_CONTEXT"))))</x:f>
        <x:v>PENDING</x:v>
      </x:c>
    </x:row>
    <x:row r="360" ht="62" customHeight="1">
      <x:c r="A360" s="34" t="str">
        <x:v>PC-05367</x:v>
      </x:c>
      <x:c r="B360" s="34" t="str">
        <x:v>Designated 
merchants’ wallets have been whitelisted 
in advance. Only when a PBM is sent to a 
whitelisted address will the PBM be unwrapped 
and the underlying XSGD be deposited into a 
merchant’s Grab wallet.</x:v>
      </x:c>
      <x:c r="C360" s="34" t="str"/>
      <x:c r="D360" s="34" t="str"/>
      <x:c r="E360" s="34" t="str"/>
      <x:c r="F360" s="34" t="str">
        <x:v>… standards.  
 a.  Once attendees receive the PBMs, 
they can view the PBMs in their 
individual wallets.
 b.  Attendees can open the wallet to  
scan the QR code.
 c.  The attendee selects the PBM to  
be used.
 d.  Attendees review the wallet address, 
selected PBM, network fee. Attendees 
confirm the transaction. 
 e.  PBM is successfully sent and accepted 
into the merchant’s Grab wallet where 
it will be automatically unwrapped into 
XSGD and reflected in SGD.
4. Merchants, as part of this pilot use Grab 
wallets to receive PBM payments. Designated 
merchants’ wallets have been whitelisted 
in advance. Only when a PBM is sent to a 
whitelisted address will the PBM be unwrapped 
and the underlying XSGD be deposited into a 
merchant’s Grab wallet. Grab leverages TripleA 
and StraitsX’s capabilities as Digital Payment 
Token (DPT) payment processors to accept 
XSGD and off-ramp to SGD. 
</x:v>
      </x:c>
      <x:c r="G360" s="34" t="str">
        <x:v>PRD-0068-P0044-U01</x:v>
      </x:c>
      <x:c r="H360" s="34" t="str"/>
      <x:c r="I360" s="34" t="str">
        <x:v>SG_MAS_mas-project-orchid-report</x:v>
      </x:c>
      <x:c r="J360" s="34" t="n">
        <x:v>44</x:v>
      </x:c>
      <x:c r="K360" s="34" t="str">
        <x:v>en</x:v>
      </x:c>
      <x:c r="L360" s="34" t="str">
        <x:v>Monetary Authority of Singapore (Project Orchid / purpose-bound money)</x:v>
      </x:c>
      <x:c r="M360" s="34" t="str">
        <x:v>Retain complete Project Orchid decisions, requirements, and executed findings. Exclude future research and incomplete fragments.</x:v>
      </x:c>
      <x:c r="N360" s="34" t="str">
        <x:v>text</x:v>
      </x:c>
      <x:c r="O360" s="34" t="str"/>
      <x:c r="P360" s="38" t="str"/>
      <x:c r="Q360" s="38" t="str"/>
      <x:c r="R360" s="38" t="str"/>
      <x:c r="S360" s="38" t="str"/>
      <x:c r="T360" s="38" t="str"/>
      <x:c r="U360" s="38" t="str"/>
      <x:c r="V360" s="38" t="str"/>
      <x:c r="W360" s="38" t="str"/>
      <x:c r="X360" s="38" t="str"/>
      <x:c r="Y360" s="38" t="str"/>
      <x:c r="Z360" s="38" t="str"/>
      <x:c r="AA360" s="43" t="str">
        <x:f>IF('Instructions'!$B$3="","",'Instructions'!$B$3)</x:f>
      </x:c>
      <x:c r="AB360" s="43" t="str">
        <x:f>IF(P360="","PENDING",IF('Instructions'!$B$3="","SET_INITIALS",IF(P360="keep",IF(OR(Q360="",R360="",S360="",T360="",U360="",W360=""),"INCOMPLETE_KEEP","COMPLETE"),IF(P360="exclude",IF(OR(V360="",W360=""),"INCOMPLETE_EXCLUDE","COMPLETE"),"NEEDS_CONTEXT"))))</x:f>
        <x:v>PENDING</x:v>
      </x:c>
    </x:row>
    <x:row r="361" ht="62" customHeight="1">
      <x:c r="A361" s="34" t="str">
        <x:v>PC-04542</x:v>
      </x:c>
      <x:c r="B361" s="34" t="str">
        <x:v>A CBDC with offline functionality might also provide this 
benefit but would be limited in its ability to provide a means of payment during long periods 
without electricity and internet.</x:v>
      </x:c>
      <x:c r="C361" s="34" t="str"/>
      <x:c r="D361" s="34" t="str">
        <x:v>A CBDC offers an opportunity to 
design a form of money that balances these interests.</x:v>
      </x:c>
      <x:c r="E361" s="34" t="str"/>
      <x:c r="F361" s="34" t="str">
        <x:v>… ome traceability of CBDC balances or tokens to reduce tax evasion or 
avoidance, or money laundering and financing terrorism.43 A CBDC offers an opportunity to 
design a form of money that balances these interests. 
Another key benefit of cash is that it provides a back-up form of payment in personal 
emergencies. This is particularly true immediately after a natural disaster, but becomes less reliable 
over an extended period of time without electricity and internet, as withdrawing money from ATMs 
and cash tills also relies on electricity.44 A CBDC with offline functionality might also provide this 
benefit but would be limited in its ability to provide a means of payment during long periods 
without electricity and internet.  
4.3 Payments efficiency and resilience  
A CBDC that encourages innovation and resilience in the wider payments ecosystem could be 
used as a catalyst for competitive and interoperable payments services.45 In doing so it would 
indirectly advance our stewardship objective of fair and inclusive paying and saving. 
(a) Increasing innovation and competition in domestic money and payments 
There is room for improvement in New Zealand’s domestic payments system. In particular, a lack 
of competition in retail services, enabled by high barriers to …</x:v>
      </x:c>
      <x:c r="G361" s="34" t="str">
        <x:v>PRD-0057-P0024-U01</x:v>
      </x:c>
      <x:c r="H361" s="34" t="str">
        <x:v>PRD-0057-P0024-U01</x:v>
      </x:c>
      <x:c r="I361" s="34" t="str">
        <x:v>NZ_RBNZ_CBDCIssuesPaper_2021</x:v>
      </x:c>
      <x:c r="J361" s="34" t="n">
        <x:v>24</x:v>
      </x:c>
      <x:c r="K361" s="34" t="str">
        <x:v>en</x:v>
      </x:c>
      <x:c r="L361" s="34" t="str">
        <x:v>Reserve Bank of New Zealand</x:v>
      </x:c>
      <x:c r="M361" s="34" t="str">
        <x:v>Retain the named authority's own CBDC decisions, explicit proposals, requirements, features, and executed findings. Exclude generic context, literature, foreign projects, and stakeholder views not explicitly adopted by the authority.</x:v>
      </x:c>
      <x:c r="N361" s="34" t="str">
        <x:v>text</x:v>
      </x:c>
      <x:c r="O361" s="34" t="str"/>
      <x:c r="P361" s="38" t="str"/>
      <x:c r="Q361" s="38" t="str"/>
      <x:c r="R361" s="38" t="str"/>
      <x:c r="S361" s="38" t="str"/>
      <x:c r="T361" s="38" t="str"/>
      <x:c r="U361" s="38" t="str"/>
      <x:c r="V361" s="38" t="str"/>
      <x:c r="W361" s="38" t="str"/>
      <x:c r="X361" s="38" t="str"/>
      <x:c r="Y361" s="38" t="str"/>
      <x:c r="Z361" s="38" t="str"/>
      <x:c r="AA361" s="43" t="str">
        <x:f>IF('Instructions'!$B$3="","",'Instructions'!$B$3)</x:f>
      </x:c>
      <x:c r="AB361" s="43" t="str">
        <x:f>IF(P361="","PENDING",IF('Instructions'!$B$3="","SET_INITIALS",IF(P361="keep",IF(OR(Q361="",R361="",S361="",T361="",U361="",W361=""),"INCOMPLETE_KEEP","COMPLETE"),IF(P361="exclude",IF(OR(V361="",W361=""),"INCOMPLETE_EXCLUDE","COMPLETE"),"NEEDS_CONTEXT"))))</x:f>
        <x:v>PENDING</x:v>
      </x:c>
    </x:row>
    <x:row r="362" ht="62" customHeight="1">
      <x:c r="A362" s="34" t="str">
        <x:v>PC-04919</x:v>
      </x:c>
      <x:c r="B362" s="34" t="str">
        <x:v>The introduction of a digital ruble will require creating additional payment infrastructure, which 
will foster the further development of the Russian payment system and increase its stability.</x:v>
      </x:c>
      <x:c r="C362" s="34" t="str"/>
      <x:c r="D362" s="34" t="str">
        <x:v>digital 
rubles will be represented as unique digital codes stored in special-purpose electronic wallets.</x:v>
      </x:c>
      <x:c r="E362" s="34" t="str"/>
      <x:c r="F362" s="34" t="str">
        <x:v>5
A Digital Ruble
October 2020
• A digital ruble will represent a digital form of the national currency and will have all the necessary 
properties to perform the functions of money. It will be issued by the Bank of Russia. A digital 
ruble will be an additional form of money and will circulate along with cash and non-cash rubles. 
At the same time, the Russian payments area will remain seamless, and all forms of ruble will be 
easily convertible into one another.
• The introduction of a digital ruble will require creating additional payment infrastructure, which 
will foster the further development of the Russian payment system and increase its stability.
• When developing the digital ruble project, the Bank of Russia will thoroughly assess the specifics 
of various models and technologies from the point of view of their capability to provide all the 
necessary features of a digital ruble for households and businesses, as well as from the information 
security standpoint.
• The Bank of Russia will also assess the potential effects introducing a digital ruble will have on 
its price and financial stability policy.
• After the public consultations based on this report, the Bank of Russia will con …</x:v>
      </x:c>
      <x:c r="G362" s="34" t="str">
        <x:v>PRD-0064-P0006-U01</x:v>
      </x:c>
      <x:c r="H362" s="34" t="str">
        <x:v>PRD-0064-P0006-U01</x:v>
      </x:c>
      <x:c r="I362" s="34" t="str">
        <x:v>RU_Russia_consultation_paper_201013</x:v>
      </x:c>
      <x:c r="J362" s="34" t="n">
        <x:v>6</x:v>
      </x:c>
      <x:c r="K362" s="34" t="str">
        <x:v>en</x:v>
      </x:c>
      <x:c r="L362" s="34" t="str">
        <x:v>Bank of Russia (digital ruble)</x:v>
      </x:c>
      <x:c r="M362" s="34" t="str">
        <x:v>Retain explicit Bank of Russia proposals, preferences, and requirements. Exclude open questions and future research without a position.</x:v>
      </x:c>
      <x:c r="N362" s="34" t="str">
        <x:v>text</x:v>
      </x:c>
      <x:c r="O362" s="34" t="str"/>
      <x:c r="P362" s="38" t="str"/>
      <x:c r="Q362" s="38" t="str"/>
      <x:c r="R362" s="38" t="str"/>
      <x:c r="S362" s="38" t="str"/>
      <x:c r="T362" s="38" t="str"/>
      <x:c r="U362" s="38" t="str"/>
      <x:c r="V362" s="38" t="str"/>
      <x:c r="W362" s="38" t="str"/>
      <x:c r="X362" s="38" t="str"/>
      <x:c r="Y362" s="38" t="str"/>
      <x:c r="Z362" s="38" t="str"/>
      <x:c r="AA362" s="43" t="str">
        <x:f>IF('Instructions'!$B$3="","",'Instructions'!$B$3)</x:f>
      </x:c>
      <x:c r="AB362" s="43" t="str">
        <x:f>IF(P362="","PENDING",IF('Instructions'!$B$3="","SET_INITIALS",IF(P362="keep",IF(OR(Q362="",R362="",S362="",T362="",U362="",W362=""),"INCOMPLETE_KEEP","COMPLETE"),IF(P362="exclude",IF(OR(V362="",W362=""),"INCOMPLETE_EXCLUDE","COMPLETE"),"NEEDS_CONTEXT"))))</x:f>
        <x:v>PENDING</x:v>
      </x:c>
    </x:row>
    <x:row r="363" ht="62" customHeight="1">
      <x:c r="A363" s="34" t="str">
        <x:v>PC-06598</x:v>
      </x:c>
      <x:c r="B363" s="34" t="str">
        <x:v>By contrast, we assume that a U.S. CBDC system will rely 
on one or more trusted entities, such as the Federal Reserve.</x:v>
      </x:c>
      <x:c r="C363" s="34" t="str"/>
      <x:c r="D363" s="34" t="str">
        <x:v>we assume that a U.S. CBDC system will rely 
on one or more trusted entities, such as the Federal Reserve.</x:v>
      </x:c>
      <x:c r="E363" s="34" t="str"/>
      <x:c r="F363" s="34" t="str">
        <x:v>       
TECHNICAL  EVALUATION  FOR  A  U.S.  CBDC  SYSTEM  17 
In environments without trusted entities, permissionless systems often trade efficiency or other 
design features to potentially permit transactions to settle without established counterparty trust 
relationships or trusted third parties. By contrast, we assume that a U.S. CBDC system will rely 
on one or more trusted entities, such as the Federal Reserve.  
Design choice benefits and drawbacks are described below: 
Permissioned: 
• Often better protects privacy of sensitive financial data: While permissionless systems 
often build trust and consensus using public ledgers, permissioned systems generally do 
not require a public ledger. This means that transaction history is generally only viewable 
by a small number of trusted entities, such as the Federal Reserve, and kept private with 
respect to others.
23  
• Helps mitigate risks for consumers, investors, and businesses: Permissioned systems …</x:v>
      </x:c>
      <x:c r="G363" s="34" t="str">
        <x:v>PRD-0082-P0017-U01</x:v>
      </x:c>
      <x:c r="H363" s="34" t="str">
        <x:v>PRD-0082-P0017-U01</x:v>
      </x:c>
      <x:c r="I363" s="34" t="str">
        <x:v>US_WhiteHouse_TechEval_2022</x:v>
      </x:c>
      <x:c r="J363" s="34" t="n">
        <x:v>17</x:v>
      </x:c>
      <x:c r="K363" s="34" t="str">
        <x:v>en</x:v>
      </x:c>
      <x:c r="L363" s="34" t="str">
        <x:v>United States federal interagency CBDC technical evaluation</x:v>
      </x:c>
      <x:c r="M363" s="34" t="str">
        <x:v>This is a technical evaluation, not an issuance decision. Retain explicit US design objectives, requirements, or conclusions; exclude option inventories without an institutional position.</x:v>
      </x:c>
      <x:c r="N363" s="34" t="str">
        <x:v>text</x:v>
      </x:c>
      <x:c r="O363" s="34" t="str"/>
      <x:c r="P363" s="38" t="str"/>
      <x:c r="Q363" s="38" t="str"/>
      <x:c r="R363" s="38" t="str"/>
      <x:c r="S363" s="38" t="str"/>
      <x:c r="T363" s="38" t="str"/>
      <x:c r="U363" s="38" t="str"/>
      <x:c r="V363" s="38" t="str"/>
      <x:c r="W363" s="38" t="str"/>
      <x:c r="X363" s="38" t="str"/>
      <x:c r="Y363" s="38" t="str"/>
      <x:c r="Z363" s="38" t="str"/>
      <x:c r="AA363" s="43" t="str">
        <x:f>IF('Instructions'!$B$3="","",'Instructions'!$B$3)</x:f>
      </x:c>
      <x:c r="AB363" s="43" t="str">
        <x:f>IF(P363="","PENDING",IF('Instructions'!$B$3="","SET_INITIALS",IF(P363="keep",IF(OR(Q363="",R363="",S363="",T363="",U363="",W363=""),"INCOMPLETE_KEEP","COMPLETE"),IF(P363="exclude",IF(OR(V363="",W363=""),"INCOMPLETE_EXCLUDE","COMPLETE"),"NEEDS_CONTEXT"))))</x:f>
        <x:v>PENDING</x:v>
      </x:c>
    </x:row>
    <x:row r="364" ht="62" customHeight="1">
      <x:c r="A364" s="34" t="str">
        <x:v>PC-05265</x:v>
      </x:c>
      <x:c r="B364" s="34" t="str">
        <x:v>The overarching objective 
of Project Orchid is to build the foundational 
technology infrastructure and technical 
competencies necessary to issue a retail CBDC 
(i.e., a digital version of Singapore dollar cash), 
should Singapore decide to do so in the future.</x:v>
      </x:c>
      <x:c r="C364" s="34" t="str"/>
      <x:c r="D364" s="34" t="str"/>
      <x:c r="E364" s="34" t="str"/>
      <x:c r="F364" s="34" t="str">
        <x:v>… Cs) and distributed 
ledger technologies (DLT) in collaboration with 
the financial industry and other central banks, 
beginning with Project Ubin in 2016. MAS’ 
experiments to-date have primarily focused 
on wholesale cross-border transactions 
involving financial institutions, in recognition 
of their potential to address longstanding 
and emerging challenges in payments.
Project Orchid, launched at the Singapore FinTech 
Festival (SFF) 2021, marks the first extension of 
these experiments into the domestic retail payment 
space (see fig 1). The overarching objective 
of Project Orchid is to build the foundational 
technology infrastructure and technical 
competencies necessary to issue a retail CBDC 
(i.e., a digital version of Singapore dollar cash), 
should Singapore decide to do so in the future. 
 ○ MAS has assessed 1 that there is no urgent 
need for a retail CBDC in Singapore at this 
point in time. 2  The use cases for a retail 
CBDC are unclear, given that electronic 
payments in Singapore are pervasive, and 
households and firms in Singapore are 
already able to transact digitally in a fast, 
secure and seamless manner today. 
 ○ However, MAS has not ruled out the introduction 
of a retail CBDC at some stage in the future, 
in light of the dynamic nature of the payment 
landscape, evolving consumer preferences and 
likely growth  …</x:v>
      </x:c>
      <x:c r="G364" s="34" t="str">
        <x:v>PRD-0068-P0007-U01</x:v>
      </x:c>
      <x:c r="H364" s="34" t="str"/>
      <x:c r="I364" s="34" t="str">
        <x:v>SG_MAS_mas-project-orchid-report</x:v>
      </x:c>
      <x:c r="J364" s="34" t="n">
        <x:v>7</x:v>
      </x:c>
      <x:c r="K364" s="34" t="str">
        <x:v>en</x:v>
      </x:c>
      <x:c r="L364" s="34" t="str">
        <x:v>Monetary Authority of Singapore (Project Orchid / purpose-bound money)</x:v>
      </x:c>
      <x:c r="M364" s="34" t="str">
        <x:v>Retain complete Project Orchid decisions, requirements, and executed findings. Exclude future research and incomplete fragments.</x:v>
      </x:c>
      <x:c r="N364" s="34" t="str">
        <x:v>text</x:v>
      </x:c>
      <x:c r="O364" s="34" t="str"/>
      <x:c r="P364" s="38" t="str"/>
      <x:c r="Q364" s="38" t="str"/>
      <x:c r="R364" s="38" t="str"/>
      <x:c r="S364" s="38" t="str"/>
      <x:c r="T364" s="38" t="str"/>
      <x:c r="U364" s="38" t="str"/>
      <x:c r="V364" s="38" t="str"/>
      <x:c r="W364" s="38" t="str"/>
      <x:c r="X364" s="38" t="str"/>
      <x:c r="Y364" s="38" t="str"/>
      <x:c r="Z364" s="38" t="str"/>
      <x:c r="AA364" s="43" t="str">
        <x:f>IF('Instructions'!$B$3="","",'Instructions'!$B$3)</x:f>
      </x:c>
      <x:c r="AB364" s="43" t="str">
        <x:f>IF(P364="","PENDING",IF('Instructions'!$B$3="","SET_INITIALS",IF(P364="keep",IF(OR(Q364="",R364="",S364="",T364="",U364="",W364=""),"INCOMPLETE_KEEP","COMPLETE"),IF(P364="exclude",IF(OR(V364="",W364=""),"INCOMPLETE_EXCLUDE","COMPLETE"),"NEEDS_CONTEXT"))))</x:f>
        <x:v>PENDING</x:v>
      </x:c>
    </x:row>
    <x:row r="365" ht="62" customHeight="1">
      <x:c r="A365" s="34" t="str">
        <x:v>PC-02828</x:v>
      </x:c>
      <x:c r="B365" s="34" t="str">
        <x:v>commercial banks or government entities are not supposed to be 
limited in the amount of money they are allowed to hold at the central bank, and the central 
bank has full transparency regarding their activities, as is currently the case in the RTGS 
system.</x:v>
      </x:c>
      <x:c r="C365" s="34" t="str"/>
      <x:c r="D365" s="34" t="str">
        <x:v>considerations of banking system stability may necessitate limiting the holding of digital 
shekels</x:v>
      </x:c>
      <x:c r="E365" s="34" t="str"/>
      <x:c r="F365" s="34" t="str">
        <x:v>The Bank of Israel Steering Com mittee 
for the Potential Issuance of a Digital Shekel 
53 
bank – regarding the balance in the wallet and the payment transactions they make (see 
Chapter 7.1). In contrast, commercial banks or government entities are not supposed to be 
limited in the amount of money they are allowed to hold at the central bank, and the central 
bank has full transparency regarding their activities, as is currently the case in the RTGS 
system. These differences will be defined at the user and wallet level, but the system will be 
the same system. The money used for grocery shopping and the money used for settling 
complex financial transactions will be the same money. This feature will save the need to 
deal with liquidity management challenges that may arise from recording central bank 
money in several separate systems. 
Figure 5: Types of central bank money before and after the issuance of a digital shekel 
Box 3: The Importance of a Wide Range of End-User …</x:v>
      </x:c>
      <x:c r="G365" s="34" t="str">
        <x:v>PRD-0038-P0053-U01</x:v>
      </x:c>
      <x:c r="H365" s="34" t="str">
        <x:v>PRD-0038-P0053-U01</x:v>
      </x:c>
      <x:c r="I365" s="34" t="str">
        <x:v>IL_BoI_2024</x:v>
      </x:c>
      <x:c r="J365" s="34" t="n">
        <x:v>53</x:v>
      </x:c>
      <x:c r="K365" s="34" t="str">
        <x:v>en</x:v>
      </x:c>
      <x:c r="L365" s="34" t="str">
        <x:v>Bank of Israel (digital shekel)</x:v>
      </x:c>
      <x:c r="M365" s="34" t="str">
        <x:v>Retain the named authority's own CBDC decisions, explicit proposals, requirements, features, and executed findings. Exclude generic context, literature, foreign projects, and stakeholder views not explicitly adopted by the authority.</x:v>
      </x:c>
      <x:c r="N365" s="34" t="str">
        <x:v>text</x:v>
      </x:c>
      <x:c r="O365" s="34" t="str"/>
      <x:c r="P365" s="38" t="str"/>
      <x:c r="Q365" s="38" t="str"/>
      <x:c r="R365" s="38" t="str"/>
      <x:c r="S365" s="38" t="str"/>
      <x:c r="T365" s="38" t="str"/>
      <x:c r="U365" s="38" t="str"/>
      <x:c r="V365" s="38" t="str"/>
      <x:c r="W365" s="38" t="str"/>
      <x:c r="X365" s="38" t="str"/>
      <x:c r="Y365" s="38" t="str"/>
      <x:c r="Z365" s="38" t="str"/>
      <x:c r="AA365" s="43" t="str">
        <x:f>IF('Instructions'!$B$3="","",'Instructions'!$B$3)</x:f>
      </x:c>
      <x:c r="AB365" s="43" t="str">
        <x:f>IF(P365="","PENDING",IF('Instructions'!$B$3="","SET_INITIALS",IF(P365="keep",IF(OR(Q365="",R365="",S365="",T365="",U365="",W365=""),"INCOMPLETE_KEEP","COMPLETE"),IF(P365="exclude",IF(OR(V365="",W365=""),"INCOMPLETE_EXCLUDE","COMPLETE"),"NEEDS_CONTEXT"))))</x:f>
        <x:v>PENDING</x:v>
      </x:c>
    </x:row>
    <x:row r="366" ht="62" customHeight="1">
      <x:c r="A366" s="34" t="str">
        <x:v>PC-06629</x:v>
      </x:c>
      <x:c r="B366" s="34" t="str">
        <x:v>digital money was used for small payments and transfers as a 
complement to existing means of payment.</x:v>
      </x:c>
      <x:c r="C366" s="34" t="str"/>
      <x:c r="D366" s="34" t="str">
        <x:v>cybersecurity a spects and traceable 
transfers are central for operational risk problems</x:v>
      </x:c>
      <x:c r="E366" s="34" t="str"/>
      <x:c r="F366" s="34" t="str">
        <x:v>… is new payment 
instrument affects the payment ecosystem. 
The lessons learned from the e -Peso pilot plan address this objectives: reputation  is key for 
central banks’ decision on CBDC, financial inclusion and cultural reasons have to be 
included in the CBDC designing pr ocess, in the era of technological irruptions CBDC must 
keep the technological solution as simple as possible, cybersecurity a spects and traceable 
transfers are central for operational risk problems, in the e -Peso token was a good so lution 
for CBDC implementation and digital money was used for small payments and transfers as a 
complement to existing means of payment. The conclusions highlight that CBDC choices are 
not only based on technical considerations but also on cultural implications of the use of 
money. 
In this sense, this paper constitutes a cartography of the aspects that central banks consider in 
the configuration of a d igital currency pilot plan. For this p ropose the first part present s a</x:v>
      </x:c>
      <x:c r="G366" s="34" t="str">
        <x:v>PRD-0083-P0002-U01</x:v>
      </x:c>
      <x:c r="H366" s="34" t="str">
        <x:v>PRD-0083-P0002-U01</x:v>
      </x:c>
      <x:c r="I366" s="34" t="str">
        <x:v>UY_BCU_Seven_Lessons_2022</x:v>
      </x:c>
      <x:c r="J366" s="34" t="n">
        <x:v>2</x:v>
      </x:c>
      <x:c r="K366" s="34" t="str">
        <x:v>en</x:v>
      </x:c>
      <x:c r="L366" s="34" t="str">
        <x:v>Banco Central del Uruguay (e-Peso pilot)</x:v>
      </x:c>
      <x:c r="M366" s="34" t="str">
        <x:v>Retain BCU own-pilot findings and resulting design lessons; exclude cited literature.</x:v>
      </x:c>
      <x:c r="N366" s="34" t="str">
        <x:v>text</x:v>
      </x:c>
      <x:c r="O366" s="34" t="str"/>
      <x:c r="P366" s="38" t="str"/>
      <x:c r="Q366" s="38" t="str"/>
      <x:c r="R366" s="38" t="str"/>
      <x:c r="S366" s="38" t="str"/>
      <x:c r="T366" s="38" t="str"/>
      <x:c r="U366" s="38" t="str"/>
      <x:c r="V366" s="38" t="str"/>
      <x:c r="W366" s="38" t="str"/>
      <x:c r="X366" s="38" t="str"/>
      <x:c r="Y366" s="38" t="str"/>
      <x:c r="Z366" s="38" t="str"/>
      <x:c r="AA366" s="43" t="str">
        <x:f>IF('Instructions'!$B$3="","",'Instructions'!$B$3)</x:f>
      </x:c>
      <x:c r="AB366" s="43" t="str">
        <x:f>IF(P366="","PENDING",IF('Instructions'!$B$3="","SET_INITIALS",IF(P366="keep",IF(OR(Q366="",R366="",S366="",T366="",U366="",W366=""),"INCOMPLETE_KEEP","COMPLETE"),IF(P366="exclude",IF(OR(V366="",W366=""),"INCOMPLETE_EXCLUDE","COMPLETE"),"NEEDS_CONTEXT"))))</x:f>
        <x:v>PENDING</x:v>
      </x:c>
    </x:row>
    <x:row r="367" ht="62" customHeight="1">
      <x:c r="A367" s="34" t="str">
        <x:v>PC-05566</x:v>
      </x:c>
      <x:c r="B367" s="34" t="str">
        <x:v>With regard to a 
potential roll-out of CBDC in the Kingdom of Eswatini, the CBE will treat the topic 
of information security with the highest priority.</x:v>
      </x:c>
      <x:c r="C367" s="34" t="str"/>
      <x:c r="D367" s="34" t="str">
        <x:v>Staff constraints can lead to significant delays.</x:v>
      </x:c>
      <x:c r="E367" s="34" t="str"/>
      <x:c r="F367" s="34" t="str">
        <x:v>Digital Lilangeni Design Paper 
 37 
• Information Security: Security of such a digital currency remains priority of the CBE 
also for a potential Digital Lilangeni. The need to secure all processes along the 
CBDC token lifecycle derives from the responsibility that the Central Bank has 
towards the citizens of Eswatini to provide a secure fiat currency. With regard to a 
potential roll-out of CBDC in the Kingdom of Eswatini, the CBE will treat the topic 
of information security with the highest priority.  
Besides those learnings for the potential Digital Lilangeni ecosystem and architecture, the 
CBE also gained some more learnings with regard to such CBDC initiatives:  
• Timeline: A key learning from the FSP Pilot Project was the importance of time 
management. It turned out that the integration effort, which is required in such a 
two-tier hybrid CBDC infrastructure, cannot be estimated precisely in advance. It 
is important  to note that the actual time that is needed for executing the 
integration can also vary from stakeholder to stak …</x:v>
      </x:c>
      <x:c r="G367" s="34" t="str">
        <x:v>PRD-0069-P0038-U01</x:v>
      </x:c>
      <x:c r="H367" s="34" t="str">
        <x:v>PRD-0069-P0038-U01</x:v>
      </x:c>
      <x:c r="I367" s="34" t="str">
        <x:v>SZ_Eswatini_2024-Fintech-Digital-Lilangeni-Design-Paper</x:v>
      </x:c>
      <x:c r="J367" s="34" t="n">
        <x:v>38</x:v>
      </x:c>
      <x:c r="K367" s="34" t="str">
        <x:v>en</x:v>
      </x:c>
      <x:c r="L367" s="34" t="str">
        <x:v>Central Bank of Eswatini (Digital Lilangeni)</x:v>
      </x:c>
      <x:c r="M367" s="34" t="str">
        <x:v>Retain Central Bank of Eswatini design decisions, proposals, features, and requirements; use the supplied render when text is sparse.</x:v>
      </x:c>
      <x:c r="N367" s="34" t="str">
        <x:v>text</x:v>
      </x:c>
      <x:c r="O367" s="34" t="str"/>
      <x:c r="P367" s="38" t="str"/>
      <x:c r="Q367" s="38" t="str"/>
      <x:c r="R367" s="38" t="str"/>
      <x:c r="S367" s="38" t="str"/>
      <x:c r="T367" s="38" t="str"/>
      <x:c r="U367" s="38" t="str"/>
      <x:c r="V367" s="38" t="str"/>
      <x:c r="W367" s="38" t="str"/>
      <x:c r="X367" s="38" t="str"/>
      <x:c r="Y367" s="38" t="str"/>
      <x:c r="Z367" s="38" t="str"/>
      <x:c r="AA367" s="43" t="str">
        <x:f>IF('Instructions'!$B$3="","",'Instructions'!$B$3)</x:f>
      </x:c>
      <x:c r="AB367" s="43" t="str">
        <x:f>IF(P367="","PENDING",IF('Instructions'!$B$3="","SET_INITIALS",IF(P367="keep",IF(OR(Q367="",R367="",S367="",T367="",U367="",W367=""),"INCOMPLETE_KEEP","COMPLETE"),IF(P367="exclude",IF(OR(V367="",W367=""),"INCOMPLETE_EXCLUDE","COMPLETE"),"NEEDS_CONTEXT"))))</x:f>
        <x:v>PENDING</x:v>
      </x:c>
    </x:row>
    <x:row r="368" ht="62" customHeight="1">
      <x:c r="A368" s="34" t="str">
        <x:v>PC-03445</x:v>
      </x:c>
      <x:c r="B368" s="34" t="str">
        <x:v>One 
point of concern is that runs on banks might be more aggressive if 
retail depositors could transfer their account balances electronically from 
banks to digital central bank money.</x:v>
      </x:c>
      <x:c r="C368" s="34" t="str"/>
      <x:c r="D368" s="34" t="str">
        <x:v>It would also enhance the benefits 
of a CBDC if it could function as an alternative in the event of a mal-
function in other payment intermediation channels.</x:v>
      </x:c>
      <x:c r="E368" s="34" t="str"/>
      <x:c r="F368" s="34" t="str">
        <x:v>… ies of scale 
begin to undermine it due to ever-decreasing use. It is partly in this con-
text that CBDC is considered as an option. The question here is whether 
individuals will use banknotes and coin less because they wish to avoid 
paper and use digital solutions, or whether they think they need any 
access to central bank money at all.
There are benefits to CBDC issuance, but as always, there are draw-
backs and risks as well. This report explores these further, both from a 
general standpoint and in view of uniquely Icelandic conditions. One 
point of concern is that runs on banks might be more aggressive if 
retail depositors could transfer their account balances electronically from 
banks to digital central bank money. This is certainly among the topics 
that must be examined more thoroughly. In this context, it is important 
to emphasise that CBDC is not intended to lead to central bank involve-
ment in credit intermediation. This is not the role of a central bank.
The design of a CBDC will have an impact on the assessment of its 
advantages and disadvantages, and there are various options that can 
be considered, as is outlined in the report: i.e., concerning use of central 
bank balances and/or issuance of an independent digital payment instru-
ment, inte …</x:v>
      </x:c>
      <x:c r="G368" s="34" t="str">
        <x:v>PRD-0041-P0006-U01</x:v>
      </x:c>
      <x:c r="H368" s="34" t="str">
        <x:v>PRD-0041-P0006-U01</x:v>
      </x:c>
      <x:c r="I368" s="34" t="str">
        <x:v>IS_CBI_2018</x:v>
      </x:c>
      <x:c r="J368" s="34" t="n">
        <x:v>6</x:v>
      </x:c>
      <x:c r="K368" s="34" t="str">
        <x:v>en</x:v>
      </x:c>
      <x:c r="L368" s="34" t="str">
        <x:v>Central Bank of Iceland</x:v>
      </x:c>
      <x:c r="M368" s="34" t="str">
        <x:v>Retain the named authority's own CBDC decisions, explicit proposals, requirements, features, and executed findings. Exclude generic context, literature, foreign projects, and stakeholder views not explicitly adopted by the authority.</x:v>
      </x:c>
      <x:c r="N368" s="34" t="str">
        <x:v>text</x:v>
      </x:c>
      <x:c r="O368" s="34" t="str"/>
      <x:c r="P368" s="38" t="str"/>
      <x:c r="Q368" s="38" t="str"/>
      <x:c r="R368" s="38" t="str"/>
      <x:c r="S368" s="38" t="str"/>
      <x:c r="T368" s="38" t="str"/>
      <x:c r="U368" s="38" t="str"/>
      <x:c r="V368" s="38" t="str"/>
      <x:c r="W368" s="38" t="str"/>
      <x:c r="X368" s="38" t="str"/>
      <x:c r="Y368" s="38" t="str"/>
      <x:c r="Z368" s="38" t="str"/>
      <x:c r="AA368" s="43" t="str">
        <x:f>IF('Instructions'!$B$3="","",'Instructions'!$B$3)</x:f>
      </x:c>
      <x:c r="AB368" s="43" t="str">
        <x:f>IF(P368="","PENDING",IF('Instructions'!$B$3="","SET_INITIALS",IF(P368="keep",IF(OR(Q368="",R368="",S368="",T368="",U368="",W368=""),"INCOMPLETE_KEEP","COMPLETE"),IF(P368="exclude",IF(OR(V368="",W368=""),"INCOMPLETE_EXCLUDE","COMPLETE"),"NEEDS_CONTEXT"))))</x:f>
        <x:v>PENDING</x:v>
      </x:c>
    </x:row>
    <x:row r="369" ht="62" customHeight="1">
      <x:c r="A369" s="34" t="str">
        <x:v>PC-00929</x:v>
      </x:c>
      <x:c r="B369" s="34" t="str">
        <x:v>It follows 
that Phase 1 also required procedures to pledge  
Canadian dollars in exchange for DDR and, converse-
ly, to redeem DDR in exchange for Canadian dollars.</x:v>
      </x:c>
      <x:c r="C369" s="34" t="str"/>
      <x:c r="D369" s="34" t="str">
        <x:v>In a proof-of-work solution, it is unclear when settle-
ment finality has been achieved, if ever .</x:v>
      </x:c>
      <x:c r="E369" s="34" t="str"/>
      <x:c r="F369" s="34" t="str">
        <x:v>… oject Jasper was launched in March 
2016 and concluded in June 2016. The objective of 
Phase 1 was to build wholesale interbank settlement 
capability on an Ethereum DLT platform and demon-
strate its ability to exchange value in the form of a 
central bank-issued digital settlement asset. 15 The 
settlement asset established in Phase 1 was a digital 
depository receipt (DDR) reflecting a claim on  
Canadian-dollar deposits held in accounts at the Bank 
of Canada. Only banks participating in the Jasper 
Project were able to transact using DDR. It follows 
that Phase 1 also required procedures to pledge  
Canadian dollars in exchange for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x:v>
      </x:c>
      <x:c r="G369" s="34" t="str">
        <x:v>PRD-0015-P0011-U01</x:v>
      </x:c>
      <x:c r="H369" s="34" t="str">
        <x:v>PRD-0015-P0011-U01</x:v>
      </x:c>
      <x:c r="I369" s="34" t="str">
        <x:v>CA_Jasper_Phase12_2017</x:v>
      </x:c>
      <x:c r="J369" s="34" t="n">
        <x:v>11</x:v>
      </x:c>
      <x:c r="K369" s="34" t="str">
        <x:v>en</x:v>
      </x:c>
      <x:c r="L369" s="34" t="str">
        <x:v>Bank of Canada and Payments Canada (Project Jasper)</x:v>
      </x:c>
      <x:c r="M369" s="34" t="str">
        <x:v>Retain executed Project Jasper design choices and findings. Exclude general DLT literature and external examples.</x:v>
      </x:c>
      <x:c r="N369" s="34" t="str">
        <x:v>text</x:v>
      </x:c>
      <x:c r="O369" s="34" t="str"/>
      <x:c r="P369" s="38" t="str"/>
      <x:c r="Q369" s="38" t="str"/>
      <x:c r="R369" s="38" t="str"/>
      <x:c r="S369" s="38" t="str"/>
      <x:c r="T369" s="38" t="str"/>
      <x:c r="U369" s="38" t="str"/>
      <x:c r="V369" s="38" t="str"/>
      <x:c r="W369" s="38" t="str"/>
      <x:c r="X369" s="38" t="str"/>
      <x:c r="Y369" s="38" t="str"/>
      <x:c r="Z369" s="38" t="str"/>
      <x:c r="AA369" s="43" t="str">
        <x:f>IF('Instructions'!$B$3="","",'Instructions'!$B$3)</x:f>
      </x:c>
      <x:c r="AB369" s="43" t="str">
        <x:f>IF(P369="","PENDING",IF('Instructions'!$B$3="","SET_INITIALS",IF(P369="keep",IF(OR(Q369="",R369="",S369="",T369="",U369="",W369=""),"INCOMPLETE_KEEP","COMPLETE"),IF(P369="exclude",IF(OR(V369="",W369=""),"INCOMPLETE_EXCLUDE","COMPLETE"),"NEEDS_CONTEXT"))))</x:f>
        <x:v>PENDING</x:v>
      </x:c>
    </x:row>
    <x:row r="370" ht="62" customHeight="1">
      <x:c r="A370" s="34" t="str">
        <x:v>PC-04903</x:v>
      </x:c>
      <x:c r="B370" s="34" t="str">
        <x:v>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x:v>
      </x:c>
      <x:c r="C370" s="34" t="str">
        <x:v>In order to limit liquidity risks, the Bank of Russia will also consider the possibility of banks using limit mechanisms in operations with the digital ruble.</x:v>
      </x:c>
      <x:c r="D370" s="34" t="str"/>
      <x:c r="E370" s="34" t="str"/>
      <x:c r="F370" s="34" t="str">
        <x:v>… ственного аппаратного обеспечения.
2. Риск оттока ликвидности
Процесс введения цифрового рубля в обращение будет постепенным и контролируемым, 
что позволит минимизировать риск значительного оттока ликвидности из банковского сек -
тора за ограниченный период времени. Поэтапное внедрение цифрового рубля предоставит 
банкам возможность адаптироваться, скорректировав структуру своих балансов.
Банк России, в свою очередь, будет компенсировать отток ликвидности из банков в полном 
объеме за счет существующих инструментов денежно-кредитной политики.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3. Неготовность инфраструктуры торгово-сервисных предприятий и кредитных организаций
Банк России обеспечит поэтапное внедрение цифрового рубля, что позволит банкам и тор-
гово-сервисным предприятиям адаптировать свою инфраструктуру для проведения расчетов 
в цифровом рубле.
Дополнительно при разработке технических решений будет предусмотрена возможность 
использования существующей инфраструктуры приема безналичных платежей торгово-сер -
висными предприятиями.
XII. ВОЗМОЖНЫЕ РИСКИ РЕАЛИЗАЦИИ ПРОЕКТА 
«ЦИФРОВОЙ РУБЛЬ» И МЕРЫ ПО ИХ СНИЖЕНИЮ</x:v>
      </x:c>
      <x:c r="G370" s="34" t="str">
        <x:v>PRD-0063-P0031-U01</x:v>
      </x:c>
      <x:c r="H370" s="34" t="str"/>
      <x:c r="I370" s="34" t="str">
        <x:v>RU_Russia_concept_08042021</x:v>
      </x:c>
      <x:c r="J370" s="34" t="n">
        <x:v>31</x:v>
      </x:c>
      <x:c r="K370" s="34" t="str">
        <x:v>ru/uk</x:v>
      </x:c>
      <x:c r="L370" s="34" t="str">
        <x:v>Bank of Russia (digital ruble)</x:v>
      </x:c>
      <x:c r="M370" s="34" t="str">
        <x:v>Retain the named authority's own CBDC decisions, explicit proposals, requirements, features, and executed findings. Exclude generic context, literature, foreign projects, and stakeholder views not explicitly adopted by the authority.</x:v>
      </x:c>
      <x:c r="N370" s="34" t="str">
        <x:v>text</x:v>
      </x:c>
      <x:c r="O370" s="34" t="str"/>
      <x:c r="P370" s="38" t="str"/>
      <x:c r="Q370" s="38" t="str"/>
      <x:c r="R370" s="38" t="str"/>
      <x:c r="S370" s="38" t="str"/>
      <x:c r="T370" s="38" t="str"/>
      <x:c r="U370" s="38" t="str"/>
      <x:c r="V370" s="38" t="str"/>
      <x:c r="W370" s="38" t="str"/>
      <x:c r="X370" s="38" t="str"/>
      <x:c r="Y370" s="38" t="str"/>
      <x:c r="Z370" s="38" t="str"/>
      <x:c r="AA370" s="43" t="str">
        <x:f>IF('Instructions'!$B$3="","",'Instructions'!$B$3)</x:f>
      </x:c>
      <x:c r="AB370" s="43" t="str">
        <x:f>IF(P370="","PENDING",IF('Instructions'!$B$3="","SET_INITIALS",IF(P370="keep",IF(OR(Q370="",R370="",S370="",T370="",U370="",W370=""),"INCOMPLETE_KEEP","COMPLETE"),IF(P370="exclude",IF(OR(V370="",W370=""),"INCOMPLETE_EXCLUDE","COMPLETE"),"NEEDS_CONTEXT"))))</x:f>
        <x:v>PENDING</x:v>
      </x:c>
    </x:row>
    <x:row r="371" ht="62" customHeight="1">
      <x:c r="A371" s="34" t="str">
        <x:v>PC-04644</x:v>
      </x:c>
      <x:c r="B371" s="34" t="str">
        <x:v>- Contribute to promoting the introduction of programmable payments , which have the potential 
to personalize the use of money, which would allow conditional transfers, among others, to be able 
to be used on purchases for a pre -selected set of goods and services, increasing the efficiency of 
this type of government policies.</x:v>
      </x:c>
      <x:c r="C371" s="34" t="str"/>
      <x:c r="D371" s="34" t="str">
        <x:v>A CBDC could face 
similar risks, which  leads to stronger  cyber risk mitigation mechanis ms at the central bank and at 
entities distributing a CBDC.</x:v>
      </x:c>
      <x:c r="E371" s="34" t="str"/>
      <x:c r="F371" s="34" t="str">
        <x:v>… To reduce the 
credit risk, the funds received by these entities are invested in top-quality  assets; which, despite 
their nature, face market and liquidity risks, so the possibility of replacing these funds with CBDCs 
would eliminate these risks and allow a greater number of companies to offer innovative digital 
payment services, without Facing the aforementioned risks would facilitate the entry of new agents 
into the market and would improve the ability to share information on transactions of the unbanked 
with financial institutions. 
- Contribute to promoting the introduction of programmable payments , which have the potential 
to personalize the use of money, which would allow conditional transfers, among others, to be able 
to be used on purchases for a pre -selected set of goods and services, increasing the efficiency of 
this type of government policies. 
B. Potential risks 
The issuance of a CBDC, depending on the design chosen, could introduce some risks that must be 
quantified and carefully addressed from the design stage of a CBDC, including: 
- Financial disintermediation. According to the design of a CBDC, it can work as a substitute for 
transactional bank deposits, or a s an efficient substitute for cash. This will depend on the 
characteristics of each CBDC. The three basic characteristics of cash issued by the central bank 
are: i) immediate and final settlement, i i) anonym …</x:v>
      </x:c>
      <x:c r="G371" s="34" t="str">
        <x:v>PRD-0059-P0021-U01</x:v>
      </x:c>
      <x:c r="H371" s="34" t="str">
        <x:v>PRD-0059-P0021-U01</x:v>
      </x:c>
      <x:c r="I371" s="34" t="str">
        <x:v>PE_Peru_cbdc-presentation</x:v>
      </x:c>
      <x:c r="J371" s="34" t="n">
        <x:v>21</x:v>
      </x:c>
      <x:c r="K371" s="34" t="str">
        <x:v>en</x:v>
      </x:c>
      <x:c r="L371" s="34" t="str">
        <x:v>Banco Central de Reserva del Peru</x:v>
      </x:c>
      <x:c r="M371" s="34" t="str">
        <x:v>Retain the named authority's own CBDC decisions, explicit proposals, requirements, features, and executed findings. Exclude generic context, literature, foreign projects, and stakeholder views not explicitly adopted by the authority.</x:v>
      </x:c>
      <x:c r="N371" s="34" t="str">
        <x:v>text</x:v>
      </x:c>
      <x:c r="O371" s="34" t="str"/>
      <x:c r="P371" s="38" t="str"/>
      <x:c r="Q371" s="38" t="str"/>
      <x:c r="R371" s="38" t="str"/>
      <x:c r="S371" s="38" t="str"/>
      <x:c r="T371" s="38" t="str"/>
      <x:c r="U371" s="38" t="str"/>
      <x:c r="V371" s="38" t="str"/>
      <x:c r="W371" s="38" t="str"/>
      <x:c r="X371" s="38" t="str"/>
      <x:c r="Y371" s="38" t="str"/>
      <x:c r="Z371" s="38" t="str"/>
      <x:c r="AA371" s="43" t="str">
        <x:f>IF('Instructions'!$B$3="","",'Instructions'!$B$3)</x:f>
      </x:c>
      <x:c r="AB371" s="43" t="str">
        <x:f>IF(P371="","PENDING",IF('Instructions'!$B$3="","SET_INITIALS",IF(P371="keep",IF(OR(Q371="",R371="",S371="",T371="",U371="",W371=""),"INCOMPLETE_KEEP","COMPLETE"),IF(P371="exclude",IF(OR(V371="",W371=""),"INCOMPLETE_EXCLUDE","COMPLETE"),"NEEDS_CONTEXT"))))</x:f>
        <x:v>PENDING</x:v>
      </x:c>
    </x:row>
    <x:row r="372" ht="62" customHeight="1">
      <x:c r="A372" s="34" t="str">
        <x:v>PC-03472</x:v>
      </x:c>
      <x:c r="B372" s="34" t="str">
        <x:v>From a technological standpoint, the rafkróna 
must be based on a sound foundation that can be adapted and 
developed over time in response to scope and changed circumstances 
in the future.</x:v>
      </x:c>
      <x:c r="C372" s="34" t="str"/>
      <x:c r="D372" s="34" t="str">
        <x:v>The methodology and technology involved in issuing a rafkróna must 
fulfil requirements for access, reliability, security, operating compat-
ibility, and flexibility.</x:v>
      </x:c>
      <x:c r="E372" s="34" t="str"/>
      <x:c r="F372" s="34" t="str">
        <x:v>… r certain conditions, generating profits for 
holders of excess e-krona reserves.51  
The introduction of the rafkróna would not be without its chal-
lenges for the banking system. Even so, there is no reason to assume 
that use of rafkrónur would immediately be widespread and substan-
tial unless there were economic incentives involved. 
V 4 Technological aspects of the rafkróna
The methodology and technology involved in issuing a rafkróna must 
fulfil requirements for access, reliability, security, operating compat-
ibility, and flexibility. From a technological standpoint, the rafkróna 
must be based on a sound foundation that can be adapted and 
developed over time in response to scope and changed circumstances 
in the future. For example, it must be possible to update software 
solutions for the rafkróna on a regular basis to keep abreast of mar -
ket developments and technological advances. Actually, it is possible 
to issue rafkrónur using the technology already available in Iceland, 
which is built on the same foundation as the banks’ conventional 
deposit and internal payment intermediation systems. Such a solution 
is presumably the least expensive way to issue rafkrónur, as well as 
being known and tested. Another option would be to develop a new 
51. Sverige …</x:v>
      </x:c>
      <x:c r="G372" s="34" t="str">
        <x:v>PRD-0041-P0027-U01</x:v>
      </x:c>
      <x:c r="H372" s="34" t="str">
        <x:v>PRD-0041-P0027-U01</x:v>
      </x:c>
      <x:c r="I372" s="34" t="str">
        <x:v>IS_CBI_2018</x:v>
      </x:c>
      <x:c r="J372" s="34" t="n">
        <x:v>27</x:v>
      </x:c>
      <x:c r="K372" s="34" t="str">
        <x:v>en</x:v>
      </x:c>
      <x:c r="L372" s="34" t="str">
        <x:v>Central Bank of Iceland</x:v>
      </x:c>
      <x:c r="M372" s="34" t="str">
        <x:v>Retain the named authority's own CBDC decisions, explicit proposals, requirements, features, and executed findings. Exclude generic context, literature, foreign projects, and stakeholder views not explicitly adopted by the authority.</x:v>
      </x:c>
      <x:c r="N372" s="34" t="str">
        <x:v>text</x:v>
      </x:c>
      <x:c r="O372" s="34" t="str"/>
      <x:c r="P372" s="38" t="str"/>
      <x:c r="Q372" s="38" t="str"/>
      <x:c r="R372" s="38" t="str"/>
      <x:c r="S372" s="38" t="str"/>
      <x:c r="T372" s="38" t="str"/>
      <x:c r="U372" s="38" t="str"/>
      <x:c r="V372" s="38" t="str"/>
      <x:c r="W372" s="38" t="str"/>
      <x:c r="X372" s="38" t="str"/>
      <x:c r="Y372" s="38" t="str"/>
      <x:c r="Z372" s="38" t="str"/>
      <x:c r="AA372" s="43" t="str">
        <x:f>IF('Instructions'!$B$3="","",'Instructions'!$B$3)</x:f>
      </x:c>
      <x:c r="AB372" s="43" t="str">
        <x:f>IF(P372="","PENDING",IF('Instructions'!$B$3="","SET_INITIALS",IF(P372="keep",IF(OR(Q372="",R372="",S372="",T372="",U372="",W372=""),"INCOMPLETE_KEEP","COMPLETE"),IF(P372="exclude",IF(OR(V372="",W372=""),"INCOMPLETE_EXCLUDE","COMPLETE"),"NEEDS_CONTEXT"))))</x:f>
        <x:v>PENDING</x:v>
      </x:c>
    </x:row>
    <x:row r="373" ht="62" customHeight="1">
      <x:c r="A373" s="34" t="str">
        <x:v>PC-05397</x:v>
      </x:c>
      <x:c r="B373" s="34" t="str">
        <x:v>the CBE could implement two types of wallets for 
the Digital Lilangeni. The first type is called hosted wallet that is managed by financial 
institutions, whilst the second type is a hardware wallet that is a secure and p ortable 
storage device held by individuals.</x:v>
      </x:c>
      <x:c r="C373" s="34" t="str"/>
      <x:c r="D373" s="34" t="str">
        <x:v>• It has a full legal tender status, so payments in Digital Lilangeni have to be 
accepted up to any amount as a medium of exchange and to settle financial 
obligations.</x:v>
      </x:c>
      <x:c r="E373" s="34" t="str"/>
      <x:c r="F373" s="34" t="str">
        <x:v>Digital Lilangeni Design Paper 
 3 
To make those payment options work, the CBE could implement two types of wallets for 
the Digital Lilangeni. The first type is called hosted wallet that is managed by financial 
institutions, whilst the second type is a hardware wallet that is a secure and p ortable 
storage device held by individuals. Hosted wallets require access to the Internet while 
hardware wallets work in offline environment consecutively.  
The core design principles of the Digital Lilangeni stress the importance of Accessibility, 
Interoperability, Infrastructure, Governance, and Security.  
Among the key design principles, the CBE envisages the followings for a potential Digital 
Lilangeni: 
• It provides universal accessibility, so that it is accessible to everyone, anywhere 
and anytime regardless of economic and social status. This ensures inclusivity and 
mimic …</x:v>
      </x:c>
      <x:c r="G373" s="34" t="str">
        <x:v>PRD-0069-P0004-U01</x:v>
      </x:c>
      <x:c r="H373" s="34" t="str">
        <x:v>PRD-0069-P0004-U01</x:v>
      </x:c>
      <x:c r="I373" s="34" t="str">
        <x:v>SZ_Eswatini_2024-Fintech-Digital-Lilangeni-Design-Paper</x:v>
      </x:c>
      <x:c r="J373" s="34" t="n">
        <x:v>4</x:v>
      </x:c>
      <x:c r="K373" s="34" t="str">
        <x:v>en</x:v>
      </x:c>
      <x:c r="L373" s="34" t="str">
        <x:v>Central Bank of Eswatini (Digital Lilangeni)</x:v>
      </x:c>
      <x:c r="M373" s="34" t="str">
        <x:v>Retain Central Bank of Eswatini design decisions, proposals, features, and requirements; use the supplied render when text is sparse.</x:v>
      </x:c>
      <x:c r="N373" s="34" t="str">
        <x:v>text</x:v>
      </x:c>
      <x:c r="O373" s="34" t="str"/>
      <x:c r="P373" s="38" t="str"/>
      <x:c r="Q373" s="38" t="str"/>
      <x:c r="R373" s="38" t="str"/>
      <x:c r="S373" s="38" t="str"/>
      <x:c r="T373" s="38" t="str"/>
      <x:c r="U373" s="38" t="str"/>
      <x:c r="V373" s="38" t="str"/>
      <x:c r="W373" s="38" t="str"/>
      <x:c r="X373" s="38" t="str"/>
      <x:c r="Y373" s="38" t="str"/>
      <x:c r="Z373" s="38" t="str"/>
      <x:c r="AA373" s="43" t="str">
        <x:f>IF('Instructions'!$B$3="","",'Instructions'!$B$3)</x:f>
      </x:c>
      <x:c r="AB373" s="43" t="str">
        <x:f>IF(P373="","PENDING",IF('Instructions'!$B$3="","SET_INITIALS",IF(P373="keep",IF(OR(Q373="",R373="",S373="",T373="",U373="",W373=""),"INCOMPLETE_KEEP","COMPLETE"),IF(P373="exclude",IF(OR(V373="",W373=""),"INCOMPLETE_EXCLUDE","COMPLETE"),"NEEDS_CONTEXT"))))</x:f>
        <x:v>PENDING</x:v>
      </x:c>
    </x:row>
    <x:row r="374" ht="62" customHeight="1">
      <x:c r="A374" s="34" t="str">
        <x:v>PC-04960</x:v>
      </x:c>
      <x:c r="B374" s="34" t="str">
        <x:v>the introduction of a digital ruble will enable companies to automate control and settlements under 
contracts and financial market transactions with the help of smart contracts</x:v>
      </x:c>
      <x:c r="C374" s="34" t="str"/>
      <x:c r="D374" s="34" t="str"/>
      <x:c r="E374" s="34" t="str"/>
      <x:c r="F374" s="34" t="str">
        <x:v>… POS 
infrastructure. For instance, digital rubles might be used to make contactless payments which are 
supported by over 90% of POS terminals and nearly 50% of all ATMs in Russia. Transfers in digital 
rubles might also be made using QR codes or biometric identification which are currently used for 
payment cards, electronic money and instant payments.
Businesses will be able to use a digital ruble in addition to the existing system of cashless 
payments with the state, counterparties, financial institutions, and employees. At the same time, 
the introduction of a digital ruble will enable companies to automate control and settlements under 
contracts and financial market transactions with the help of smart contracts, which are special 
applications that contain settlement instructions in the form of digital code automatically executed 
in the digital system of financial operations. The digitalisation of agreements in the form of smart 
contracts allows for the objective and impartial execution of their terms and conditions, while 
the introduction of a digital ruble may contribute to establishing a secure environment for the 
functioning of smart contracts and settlements without the use of surrogates.
2.4. A DIGITAL RUBLE FOR GOVERNMENT PAYMENTS
In addit …</x:v>
      </x:c>
      <x:c r="G374" s="34" t="str">
        <x:v>PRD-0064-P0016-U01</x:v>
      </x:c>
      <x:c r="H374" s="34" t="str"/>
      <x:c r="I374" s="34" t="str">
        <x:v>RU_Russia_consultation_paper_201013</x:v>
      </x:c>
      <x:c r="J374" s="34" t="n">
        <x:v>16</x:v>
      </x:c>
      <x:c r="K374" s="34" t="str">
        <x:v>en</x:v>
      </x:c>
      <x:c r="L374" s="34" t="str">
        <x:v>Bank of Russia (digital ruble)</x:v>
      </x:c>
      <x:c r="M374" s="34" t="str">
        <x:v>Retain explicit Bank of Russia proposals, preferences, and requirements. Exclude open questions and future research without a position.</x:v>
      </x:c>
      <x:c r="N374" s="34" t="str">
        <x:v>text</x:v>
      </x:c>
      <x:c r="O374" s="34" t="str"/>
      <x:c r="P374" s="38" t="str"/>
      <x:c r="Q374" s="38" t="str"/>
      <x:c r="R374" s="38" t="str"/>
      <x:c r="S374" s="38" t="str"/>
      <x:c r="T374" s="38" t="str"/>
      <x:c r="U374" s="38" t="str"/>
      <x:c r="V374" s="38" t="str"/>
      <x:c r="W374" s="38" t="str"/>
      <x:c r="X374" s="38" t="str"/>
      <x:c r="Y374" s="38" t="str"/>
      <x:c r="Z374" s="38" t="str"/>
      <x:c r="AA374" s="43" t="str">
        <x:f>IF('Instructions'!$B$3="","",'Instructions'!$B$3)</x:f>
      </x:c>
      <x:c r="AB374" s="43" t="str">
        <x:f>IF(P374="","PENDING",IF('Instructions'!$B$3="","SET_INITIALS",IF(P374="keep",IF(OR(Q374="",R374="",S374="",T374="",U374="",W374=""),"INCOMPLETE_KEEP","COMPLETE"),IF(P374="exclude",IF(OR(V374="",W374=""),"INCOMPLETE_EXCLUDE","COMPLETE"),"NEEDS_CONTEXT"))))</x:f>
        <x:v>PENDING</x:v>
      </x:c>
    </x:row>
    <x:row r="375" ht="62" customHeight="1">
      <x:c r="A375" s="34" t="str">
        <x:v>PC-02601</x:v>
      </x:c>
      <x:c r="B375" s="34" t="str">
        <x:v>In Kaleido Hyperledger Besu, which utilizes the 
account model, the creation process involves 
a transaction that adds balance to an account 
by updating the world state. This transaction is 
executed by invoking the issuance flow through the 
KDR node to the Rupiah Digital smart contract.</x:v>
      </x:c>
      <x:c r="C375" s="34" t="str"/>
      <x:c r="D375" s="34" t="str"/>
      <x:c r="E375" s="34" t="str"/>
      <x:c r="F375" s="34" t="str">
        <x:v>…  balance through an update world state. 
Transactions are made by calling the redemption 
function in Rupiah Digital smart contract. The 
illustration of the destruction flow in Kaleido 
Hyperledger Besu is depicted in Figure 20.
In R3 Corda, which utilizes the Unspent Transaction 
Output (UTXO) model, destruction is a transaction 
intended to delete a token. The transaction is 
executed through the redemption flow call in the 
Rupiah Digital CorDapps application. The illustration 
of the destruction flow in R3 Corda is depicted in 
Figure 19.
In Kaleido Hyperledger Besu, which utilizes the 
account model, the creation process involves 
a transaction that adds balance to an account 
by updating the world state. This transaction is 
executed by invoking the issuance flow through the 
KDR node to the Rupiah Digital smart contract. The 
In R3 Corda, which utilizes the Unspent Transaction 
Output (UTXO) model, the creation process involves 
a transaction that produces the Rupiah Digital 
token. This transaction is executed by invoking the 
issuance flow on the Rupiah Digital CorDapps. The 
illustration of the transaction creation process in R3 
Corda is depicted in Figure 17.
There are 4 (four) types of MT used for 
communication of the wRD platform with the BI-
RTGS system in Table 3. 
APPENDIX
B. IMPLEMENTATION DETAILS of the use   
 c a s e  l ay e r
illustration of th …</x:v>
      </x:c>
      <x:c r="G375" s="34" t="str">
        <x:v>PRD-0037-P0033-U01</x:v>
      </x:c>
      <x:c r="H375" s="34" t="str"/>
      <x:c r="I375" s="34" t="str">
        <x:v>ID_Indonesia_2024</x:v>
      </x:c>
      <x:c r="J375" s="34" t="n">
        <x:v>33</x:v>
      </x:c>
      <x:c r="K375" s="34" t="str">
        <x:v>en</x:v>
      </x:c>
      <x:c r="L375" s="34" t="str">
        <x:v>Bank Indonesia (Digital Rupiah)</x:v>
      </x:c>
      <x:c r="M375" s="34" t="str">
        <x:v>Retain the named authority's own CBDC decisions, explicit proposals, requirements, features, and executed findings. Exclude generic context, literature, foreign projects, and stakeholder views not explicitly adopted by the authority.</x:v>
      </x:c>
      <x:c r="N375" s="34" t="str">
        <x:v>text</x:v>
      </x:c>
      <x:c r="O375" s="34" t="str"/>
      <x:c r="P375" s="38" t="str"/>
      <x:c r="Q375" s="38" t="str"/>
      <x:c r="R375" s="38" t="str"/>
      <x:c r="S375" s="38" t="str"/>
      <x:c r="T375" s="38" t="str"/>
      <x:c r="U375" s="38" t="str"/>
      <x:c r="V375" s="38" t="str"/>
      <x:c r="W375" s="38" t="str"/>
      <x:c r="X375" s="38" t="str"/>
      <x:c r="Y375" s="38" t="str"/>
      <x:c r="Z375" s="38" t="str"/>
      <x:c r="AA375" s="43" t="str">
        <x:f>IF('Instructions'!$B$3="","",'Instructions'!$B$3)</x:f>
      </x:c>
      <x:c r="AB375" s="43" t="str">
        <x:f>IF(P375="","PENDING",IF('Instructions'!$B$3="","SET_INITIALS",IF(P375="keep",IF(OR(Q375="",R375="",S375="",T375="",U375="",W375=""),"INCOMPLETE_KEEP","COMPLETE"),IF(P375="exclude",IF(OR(V375="",W375=""),"INCOMPLETE_EXCLUDE","COMPLETE"),"NEEDS_CONTEXT"))))</x:f>
        <x:v>PENDING</x:v>
      </x:c>
    </x:row>
    <x:row r="376" ht="62" customHeight="1">
      <x:c r="A376" s="34" t="str">
        <x:v>PC-03017</x:v>
      </x:c>
      <x:c r="B376" s="34" t="str">
        <x:v>When opening any offline wallet, the user will be required 
to allocate part of their general holding limit 74 for the offline wallet.</x:v>
      </x:c>
      <x:c r="C376" s="34" t="str"/>
      <x:c r="D376" s="34" t="str"/>
      <x:c r="E376" s="34" t="str"/>
      <x:c r="F376" s="34" t="str">
        <x:v>…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to allocate part of their general holding limit 74 for the offline wallet. For this purpose, the 
72 Criteria will be set to de cide which ATM operators must provide this functionality and which do 
not. 
73 If a secure solution for using a time counter from the last synchronization will be available  in the 
future, this mechanism will be preferred.  
74 See section 7.6.</x:v>
      </x:c>
      <x:c r="G376" s="34" t="str">
        <x:v>PRD-0038-P0098-U01</x:v>
      </x:c>
      <x:c r="H376" s="34" t="str"/>
      <x:c r="I376" s="34" t="str">
        <x:v>IL_BoI_2024</x:v>
      </x:c>
      <x:c r="J376" s="34" t="n">
        <x:v>98</x:v>
      </x:c>
      <x:c r="K376" s="34" t="str">
        <x:v>en</x:v>
      </x:c>
      <x:c r="L376" s="34" t="str">
        <x:v>Bank of Israel (digital shekel)</x:v>
      </x:c>
      <x:c r="M376" s="34" t="str">
        <x:v>Retain the named authority's own CBDC decisions, explicit proposals, requirements, features, and executed findings. Exclude generic context, literature, foreign projects, and stakeholder views not explicitly adopted by the authority.</x:v>
      </x:c>
      <x:c r="N376" s="34" t="str">
        <x:v>text</x:v>
      </x:c>
      <x:c r="O376" s="34" t="str"/>
      <x:c r="P376" s="38" t="str"/>
      <x:c r="Q376" s="38" t="str"/>
      <x:c r="R376" s="38" t="str"/>
      <x:c r="S376" s="38" t="str"/>
      <x:c r="T376" s="38" t="str"/>
      <x:c r="U376" s="38" t="str"/>
      <x:c r="V376" s="38" t="str"/>
      <x:c r="W376" s="38" t="str"/>
      <x:c r="X376" s="38" t="str"/>
      <x:c r="Y376" s="38" t="str"/>
      <x:c r="Z376" s="38" t="str"/>
      <x:c r="AA376" s="43" t="str">
        <x:f>IF('Instructions'!$B$3="","",'Instructions'!$B$3)</x:f>
      </x:c>
      <x:c r="AB376" s="43" t="str">
        <x:f>IF(P376="","PENDING",IF('Instructions'!$B$3="","SET_INITIALS",IF(P376="keep",IF(OR(Q376="",R376="",S376="",T376="",U376="",W376=""),"INCOMPLETE_KEEP","COMPLETE"),IF(P376="exclude",IF(OR(V376="",W376=""),"INCOMPLETE_EXCLUDE","COMPLETE"),"NEEDS_CONTEXT"))))</x:f>
        <x:v>PENDING</x:v>
      </x:c>
    </x:row>
    <x:row r="377" ht="62" customHeight="1">
      <x:c r="A377" s="34" t="str">
        <x:v>PC-04442</x:v>
      </x:c>
      <x:c r="B377" s="34" t="str">
        <x:v>Siden forventningen om stenging av veksling mellom DSP og innskudd kan gi 
insentiver til løp, mens LLR kan begrense disse insentivene, er det mulig at 
sentralbanken har større fordel av å kommunisere klart at den vil opptre som 
LLR ved et mulig løp, enn å åpne for muligheten for en bank holiday eller 
midlertidige kvantumsbegrensninger på DSP.</x:v>
      </x:c>
      <x:c r="C377" s="34" t="str"/>
      <x:c r="D377" s="34" t="str"/>
      <x:c r="E377" s="34" t="str"/>
      <x:c r="F377" s="34" t="str">
        <x:v>61 
NORGES BANK MEMO 
NR 1 | 2021 
DIGITALE 
SENTRALBANKPENGER 
3. RAPPORT FRA 
ARBEIDSGRUPPEN 
Siden forventningen om stenging av veksling mellom DSP og innskudd kan gi 
insentiver til løp, mens LLR kan begrense disse insentivene, er det mulig at 
sentralbanken har større fordel av å kommunisere klart at den vil opptre som 
LLR ved et mulig løp, enn å åpne for muligheten for en bank holiday eller 
midlertidige kvantumsbegrensninger på DSP.  
9. Virkning på bankene - vurderinger og 
anbefalinger 
Det kan tenkes flere konsekvenser for bankene av innføring av DSP: 
- Hvis DSP erstatter innskudd og fungerer godt som betalingsmiddel, 
kan etterspørselen etter bankinnskudd bli lavere og mer rentesensitiv. 
- Innskuddsrentene vil trolig øke, men økningen blir liten hvis renten på 
DSP settes vesentlig lavere enn styringsrenten, og dersom 
konkurransen mellom bankene om innskudd var høy allerede før 
innføring av DSP. 
- Dersom utgangen av innskudd er begrenset og ikke medfører 
endring …</x:v>
      </x:c>
      <x:c r="G377" s="34" t="str">
        <x:v>PRD-0054-P0061-U01</x:v>
      </x:c>
      <x:c r="H377" s="34" t="str"/>
      <x:c r="I377" s="34" t="str">
        <x:v>NO_Norway_norges-bank-memo-1-2021</x:v>
      </x:c>
      <x:c r="J377" s="34" t="n">
        <x:v>61</x:v>
      </x:c>
      <x:c r="K377" s="34" t="str">
        <x:v>en</x:v>
      </x:c>
      <x:c r="L377" s="34" t="str">
        <x:v>Norges Bank (Norwegian CBDC work)</x:v>
      </x:c>
      <x:c r="M377" s="34" t="str">
        <x:v>Retain Norges Bank CBDC positions and requirements; exclude generic or cited research.</x:v>
      </x:c>
      <x:c r="N377" s="34" t="str">
        <x:v>text</x:v>
      </x:c>
      <x:c r="O377" s="34" t="str"/>
      <x:c r="P377" s="38" t="str"/>
      <x:c r="Q377" s="38" t="str"/>
      <x:c r="R377" s="38" t="str"/>
      <x:c r="S377" s="38" t="str"/>
      <x:c r="T377" s="38" t="str"/>
      <x:c r="U377" s="38" t="str"/>
      <x:c r="V377" s="38" t="str"/>
      <x:c r="W377" s="38" t="str"/>
      <x:c r="X377" s="38" t="str"/>
      <x:c r="Y377" s="38" t="str"/>
      <x:c r="Z377" s="38" t="str"/>
      <x:c r="AA377" s="43" t="str">
        <x:f>IF('Instructions'!$B$3="","",'Instructions'!$B$3)</x:f>
      </x:c>
      <x:c r="AB377" s="43" t="str">
        <x:f>IF(P377="","PENDING",IF('Instructions'!$B$3="","SET_INITIALS",IF(P377="keep",IF(OR(Q377="",R377="",S377="",T377="",U377="",W377=""),"INCOMPLETE_KEEP","COMPLETE"),IF(P377="exclude",IF(OR(V377="",W377=""),"INCOMPLETE_EXCLUDE","COMPLETE"),"NEEDS_CONTEXT"))))</x:f>
        <x:v>PENDING</x:v>
      </x:c>
    </x:row>
    <x:row r="378" ht="62" customHeight="1">
      <x:c r="A378" s="34" t="str">
        <x:v>PC-06190</x:v>
      </x:c>
      <x:c r="B378" s="34" t="str">
        <x:v>The platform model specifies the roles and responsibilities of the public and private sector in 
the provision of a CBDC. The Bank provides the core infrastructure upon which the private 
sector builds, innovates and delivers value-add services to households and businesses.</x:v>
      </x:c>
      <x:c r="C378" s="34" t="str"/>
      <x:c r="D378" s="34" t="str">
        <x:v>The Bank provides the core infrastructure upon which the private 
sector builds, innovates and delivers value-add services to households and businesses.</x:v>
      </x:c>
      <x:c r="E378" s="34" t="str"/>
      <x:c r="F378" s="34" t="str">
        <x:v>Page 15 
Figure 4: The platform model 
The platform model is based on a public-private partnership. 
The platform model specifies the roles and responsibilities of the public and private sector in 
the provision of a CBDC. The Bank provides the core infrastructure upon which the private 
sector builds, innovates and delivers value-add services to households and businesses.</x:v>
      </x:c>
      <x:c r="G378" s="34" t="str">
        <x:v>PRD-0076-P0016-U01</x:v>
      </x:c>
      <x:c r="H378" s="34" t="str">
        <x:v>PRD-0076-P0016-U01</x:v>
      </x:c>
      <x:c r="I378" s="34" t="str">
        <x:v>UK_BoE_2023_TechWP</x:v>
      </x:c>
      <x:c r="J378" s="34" t="n">
        <x:v>16</x:v>
      </x:c>
      <x:c r="K378" s="34" t="str">
        <x:v>en</x:v>
      </x:c>
      <x:c r="L378" s="34" t="str">
        <x:v>Bank of England and HM Treasury (digital pound)</x:v>
      </x:c>
      <x:c r="M378" s="34" t="str">
        <x:v>Retain the named authority's own CBDC decisions, explicit proposals, requirements, features, and executed findings. Exclude generic context, literature, foreign projects, and stakeholder views not explicitly adopted by the authority.</x:v>
      </x:c>
      <x:c r="N378" s="34" t="str">
        <x:v>text</x:v>
      </x:c>
      <x:c r="O378" s="34" t="str"/>
      <x:c r="P378" s="38" t="str"/>
      <x:c r="Q378" s="38" t="str"/>
      <x:c r="R378" s="38" t="str"/>
      <x:c r="S378" s="38" t="str"/>
      <x:c r="T378" s="38" t="str"/>
      <x:c r="U378" s="38" t="str"/>
      <x:c r="V378" s="38" t="str"/>
      <x:c r="W378" s="38" t="str"/>
      <x:c r="X378" s="38" t="str"/>
      <x:c r="Y378" s="38" t="str"/>
      <x:c r="Z378" s="38" t="str"/>
      <x:c r="AA378" s="43" t="str">
        <x:f>IF('Instructions'!$B$3="","",'Instructions'!$B$3)</x:f>
      </x:c>
      <x:c r="AB378" s="43" t="str">
        <x:f>IF(P378="","PENDING",IF('Instructions'!$B$3="","SET_INITIALS",IF(P378="keep",IF(OR(Q378="",R378="",S378="",T378="",U378="",W378=""),"INCOMPLETE_KEEP","COMPLETE"),IF(P378="exclude",IF(OR(V378="",W378=""),"INCOMPLETE_EXCLUDE","COMPLETE"),"NEEDS_CONTEXT"))))</x:f>
        <x:v>PENDING</x:v>
      </x:c>
    </x:row>
    <x:row r="379" ht="62" customHeight="1">
      <x:c r="A379" s="34" t="str">
        <x:v>PC-01002</x:v>
      </x:c>
      <x:c r="B379" s="34" t="str">
        <x:v>It is 
important to note that although the DDR LSM Objects 
are added to the shared database and committed to 
parties’ ledgers, these objects do not undergo a state 
transition, meaning they do not represent an  
expenditure of DDR.</x:v>
      </x:c>
      <x:c r="C379" s="34" t="str"/>
      <x:c r="D379" s="34" t="str"/>
      <x:c r="E379" s="34" t="str"/>
      <x:c r="F379" s="34" t="str">
        <x:v>…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the 
Object and record it on its ledger . The DDR LSM  
Object is then returned to the sending participant to 
be posted to its ledger and is subsequently broadcast 
to the Bank of Canada for posting to its ledger . It is 
important to note that although the DDR LSM Objects 
are added to the shared database and committed to 
parties’ ledgers, these objects do not undergo a state 
transition, meaning they do not represent an  
expenditure of DDR. Rather the objects are saved  
until hopefully being redistributed by the Bank of 
Canada at the conclusion of a payment-matching  
cycle (see below). 
The “Inhale” Process
A key step in the LSM process is the execution of a 
payment-matching algorithm that performs multi -
lateral offsetting of queued payments. Before this 
step takes place, however , participants must first  
establish their liquidity-allocation limit, referred to 
as a “Limit Object.” The Limit Object, which is estab-
lished at the discretion of each participant and can  
b …</x:v>
      </x:c>
      <x:c r="G379" s="34" t="str">
        <x:v>PRD-0015-P0027-U01</x:v>
      </x:c>
      <x:c r="H379" s="34" t="str"/>
      <x:c r="I379" s="34" t="str">
        <x:v>CA_Jasper_Phase12_2017</x:v>
      </x:c>
      <x:c r="J379" s="34" t="n">
        <x:v>27</x:v>
      </x:c>
      <x:c r="K379" s="34" t="str">
        <x:v>en</x:v>
      </x:c>
      <x:c r="L379" s="34" t="str">
        <x:v>Bank of Canada and Payments Canada (Project Jasper)</x:v>
      </x:c>
      <x:c r="M379" s="34" t="str">
        <x:v>Retain executed Project Jasper design choices and findings. Exclude general DLT literature and external examples.</x:v>
      </x:c>
      <x:c r="N379" s="34" t="str">
        <x:v>text</x:v>
      </x:c>
      <x:c r="O379" s="34" t="str"/>
      <x:c r="P379" s="38" t="str"/>
      <x:c r="Q379" s="38" t="str"/>
      <x:c r="R379" s="38" t="str"/>
      <x:c r="S379" s="38" t="str"/>
      <x:c r="T379" s="38" t="str"/>
      <x:c r="U379" s="38" t="str"/>
      <x:c r="V379" s="38" t="str"/>
      <x:c r="W379" s="38" t="str"/>
      <x:c r="X379" s="38" t="str"/>
      <x:c r="Y379" s="38" t="str"/>
      <x:c r="Z379" s="38" t="str"/>
      <x:c r="AA379" s="43" t="str">
        <x:f>IF('Instructions'!$B$3="","",'Instructions'!$B$3)</x:f>
      </x:c>
      <x:c r="AB379" s="43" t="str">
        <x:f>IF(P379="","PENDING",IF('Instructions'!$B$3="","SET_INITIALS",IF(P379="keep",IF(OR(Q379="",R379="",S379="",T379="",U379="",W379=""),"INCOMPLETE_KEEP","COMPLETE"),IF(P379="exclude",IF(OR(V379="",W379=""),"INCOMPLETE_EXCLUDE","COMPLETE"),"NEEDS_CONTEXT"))))</x:f>
        <x:v>PENDING</x:v>
      </x:c>
    </x:row>
    <x:row r="380" ht="62" customHeight="1">
      <x:c r="A380" s="34" t="str">
        <x:v>PC-00750</x:v>
      </x:c>
      <x:c r="B380" s="34" t="str">
        <x:v>Identity decoupled from transactions—User identities are separated from transactional data 
using unique cryptographic identifiers.  This prevents linkage to individuals, enhancing 
anonymity and protecting personal information.</x:v>
      </x:c>
      <x:c r="C380" s="34" t="str"/>
      <x:c r="D380" s="34" t="str"/>
      <x:c r="E380" s="34" t="str"/>
      <x:c r="F380" s="34" t="str">
        <x:v>… itution s to hold information (e.g. , the direct and micro -partitioned) can 
more easily achieve higher privacy than the other archetypes. However, it is crucial to adopt a 
privacy-by-design approach to safeguard the privacy of end users throughout the design and 
development of an end-to-end retail CBDC system.  
3.7.1 Privacy design 
In designing  a micro -partitioned and UTXO -based, end-to-end retail CBDC system , we 
introduce several key privacy -focused design features of O penCBDC 2PC and additional 
components. These features are:  
Identity decoupled from transactions—User identities are separated from transactional data 
using unique cryptographic identifiers.  This prevents linkage to individuals, enhancing 
anonymity and protecting personal information. In ou r two-tier design, PII is managed 
exclusively by the MSBs (acting as wallet custodians) or the end user in the case of a self-
custody wallet. 
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 
Ephemeral keys for transaction signatures—Transaction sign …</x:v>
      </x:c>
      <x:c r="G380" s="34" t="str">
        <x:v>PRD-0108-P0030-U01</x:v>
      </x:c>
      <x:c r="H380" s="34" t="str"/>
      <x:c r="I380" s="34" t="str">
        <x:v>CA_BoC_RetailFeasibility_SDP2025_9</x:v>
      </x:c>
      <x:c r="J380" s="34" t="n">
        <x:v>30</x:v>
      </x:c>
      <x:c r="K380" s="34" t="str">
        <x:v>en</x:v>
      </x:c>
      <x:c r="L380" s="34" t="str">
        <x:v>Bank of Canada research on retail CBDC feasibility</x:v>
      </x:c>
      <x:c r="M380" s="34" t="str">
        <x:v>Staff research is not an adopted design. Retain empirical findings or explicit Bank of Canada conclusions tied to its potential CBDC; exclude model assumptions and literature.</x:v>
      </x:c>
      <x:c r="N380" s="34" t="str">
        <x:v>text</x:v>
      </x:c>
      <x:c r="O380" s="34" t="str"/>
      <x:c r="P380" s="38" t="str"/>
      <x:c r="Q380" s="38" t="str"/>
      <x:c r="R380" s="38" t="str"/>
      <x:c r="S380" s="38" t="str"/>
      <x:c r="T380" s="38" t="str"/>
      <x:c r="U380" s="38" t="str"/>
      <x:c r="V380" s="38" t="str"/>
      <x:c r="W380" s="38" t="str"/>
      <x:c r="X380" s="38" t="str"/>
      <x:c r="Y380" s="38" t="str"/>
      <x:c r="Z380" s="38" t="str"/>
      <x:c r="AA380" s="43" t="str">
        <x:f>IF('Instructions'!$B$3="","",'Instructions'!$B$3)</x:f>
      </x:c>
      <x:c r="AB380" s="43" t="str">
        <x:f>IF(P380="","PENDING",IF('Instructions'!$B$3="","SET_INITIALS",IF(P380="keep",IF(OR(Q380="",R380="",S380="",T380="",U380="",W380=""),"INCOMPLETE_KEEP","COMPLETE"),IF(P380="exclude",IF(OR(V380="",W380=""),"INCOMPLETE_EXCLUDE","COMPLETE"),"NEEDS_CONTEXT"))))</x:f>
        <x:v>PENDING</x:v>
      </x:c>
    </x:row>
    <x:row r="381" ht="62" customHeight="1">
      <x:c r="A381" s="34" t="str">
        <x:v>PC-02860</x:v>
      </x:c>
      <x:c r="B381" s="34" t="str">
        <x:v>The digital shekel  system will  support various access technolog ies for funding and 
defunding  the wallet and performing payment transactions.</x:v>
      </x:c>
      <x:c r="C381" s="34" t="str"/>
      <x:c r="D381" s="34" t="str"/>
      <x:c r="E381" s="34" t="str"/>
      <x:c r="F381" s="34" t="str">
        <x:v>The Bank of Israel Steering Com mittee 
for the Potential Issuance of a Digital Shekel 
59 
Questions – Onboarding to the Digital Shekel System: 
21. What challenges might arise from linking an unlimited number of wallets to a single 
identifier? Should there be a limit on the number of wallets that can be opened for each 
identifier? 
22. Is it important to allow an end user to enable access (both information and transactions) 
to their wallet(s) through more than one PSP? What challenges might arise from this? 
4.2. Access technology  
The digital shekel  system will  support various access technolog ies for funding and 
defunding  the wallet and performing payment transactions. All online payments in the 
digital shekel  system will be processed in the same manner, regardless of the type of 
access technology. The access technology will, as much as possible, allow end users to 
use devices they already have, so they do not need to acquire new hardware. The 
system manager will define rules and standards for new access technologies offered by 
the PSPs and a standard for a basic and accessible access technology. 
To operate the wallet created for them, the user will receive one or more access technologies 
from the PS …</x:v>
      </x:c>
      <x:c r="G381" s="34" t="str">
        <x:v>PRD-0038-P0059-U01</x:v>
      </x:c>
      <x:c r="H381" s="34" t="str"/>
      <x:c r="I381" s="34" t="str">
        <x:v>IL_BoI_2024</x:v>
      </x:c>
      <x:c r="J381" s="34" t="n">
        <x:v>59</x:v>
      </x:c>
      <x:c r="K381" s="34" t="str">
        <x:v>en</x:v>
      </x:c>
      <x:c r="L381" s="34" t="str">
        <x:v>Bank of Israel (digital shekel)</x:v>
      </x:c>
      <x:c r="M381" s="34" t="str">
        <x:v>Retain the named authority's own CBDC decisions, explicit proposals, requirements, features, and executed findings. Exclude generic context, literature, foreign projects, and stakeholder views not explicitly adopted by the authority.</x:v>
      </x:c>
      <x:c r="N381" s="34" t="str">
        <x:v>text</x:v>
      </x:c>
      <x:c r="O381" s="34" t="str"/>
      <x:c r="P381" s="38" t="str"/>
      <x:c r="Q381" s="38" t="str"/>
      <x:c r="R381" s="38" t="str"/>
      <x:c r="S381" s="38" t="str"/>
      <x:c r="T381" s="38" t="str"/>
      <x:c r="U381" s="38" t="str"/>
      <x:c r="V381" s="38" t="str"/>
      <x:c r="W381" s="38" t="str"/>
      <x:c r="X381" s="38" t="str"/>
      <x:c r="Y381" s="38" t="str"/>
      <x:c r="Z381" s="38" t="str"/>
      <x:c r="AA381" s="43" t="str">
        <x:f>IF('Instructions'!$B$3="","",'Instructions'!$B$3)</x:f>
      </x:c>
      <x:c r="AB381" s="43" t="str">
        <x:f>IF(P381="","PENDING",IF('Instructions'!$B$3="","SET_INITIALS",IF(P381="keep",IF(OR(Q381="",R381="",S381="",T381="",U381="",W381=""),"INCOMPLETE_KEEP","COMPLETE"),IF(P381="exclude",IF(OR(V381="",W381=""),"INCOMPLETE_EXCLUDE","COMPLETE"),"NEEDS_CONTEXT"))))</x:f>
        <x:v>PENDING</x:v>
      </x:c>
    </x:row>
    <x:row r="382" ht="62" customHeight="1">
      <x:c r="A382" s="34" t="str">
        <x:v>PC-02945</x:v>
      </x:c>
      <x:c r="B382" s="34" t="str">
        <x:v>These payment processes can be implemented based on the digital shekel's design, without 
relying on arrangements with foreign CBDC systems, to the extent that there will be any.</x:v>
      </x:c>
      <x:c r="C382" s="34" t="str"/>
      <x:c r="D382" s="34" t="str">
        <x:v>the tourist will be able to defund the remaining digital shekels in the 
same manner</x:v>
      </x:c>
      <x:c r="E382" s="34" t="str"/>
      <x:c r="F382" s="34" t="str">
        <x:v>The Bank of Israel Steering Com mittee 
for the Potential Issuance of a Digital Shekel 
84 
wallet to the tourist's wallet and from the tourist's wallet to the payee's wallet. At the 
end of the visit, the tourist will be able to defund the remaining digital shekels in the 
same manner. 
Figure 13: Using the Digital Shekel by Tourists 
These payment processes can be implemented based on the digital shekel's design, without 
relying on arrangements with foreign CBDC systems, to the extent that there will be any. 
5.1.2.2. Payment From/To the Digital Shekel To/From a Foreign CBDC System 
The most efficient way to conduct cross-border payments using the digital shekel should be 
through a platform that enables interoperability between different CBDC systems. Project 
Icebreaker (BIS et.al, 2023) demonstrated how such a platform can reduce risks and costs, 
increase competition, and enhance the potential for innovation in cross-border payments. 
Currently, no international arrangements for interoperability between rCBDC systems are 
The tourist’s DS 
w …</x:v>
      </x:c>
      <x:c r="G382" s="34" t="str">
        <x:v>PRD-0038-P0084-U01</x:v>
      </x:c>
      <x:c r="H382" s="34" t="str">
        <x:v>PRD-0038-P0084-U01</x:v>
      </x:c>
      <x:c r="I382" s="34" t="str">
        <x:v>IL_BoI_2024</x:v>
      </x:c>
      <x:c r="J382" s="34" t="n">
        <x:v>84</x:v>
      </x:c>
      <x:c r="K382" s="34" t="str">
        <x:v>en</x:v>
      </x:c>
      <x:c r="L382" s="34" t="str">
        <x:v>Bank of Israel (digital shekel)</x:v>
      </x:c>
      <x:c r="M382" s="34" t="str">
        <x:v>Retain the named authority's own CBDC decisions, explicit proposals, requirements, features, and executed findings. Exclude generic context, literature, foreign projects, and stakeholder views not explicitly adopted by the authority.</x:v>
      </x:c>
      <x:c r="N382" s="34" t="str">
        <x:v>text</x:v>
      </x:c>
      <x:c r="O382" s="34" t="str"/>
      <x:c r="P382" s="38" t="str"/>
      <x:c r="Q382" s="38" t="str"/>
      <x:c r="R382" s="38" t="str"/>
      <x:c r="S382" s="38" t="str"/>
      <x:c r="T382" s="38" t="str"/>
      <x:c r="U382" s="38" t="str"/>
      <x:c r="V382" s="38" t="str"/>
      <x:c r="W382" s="38" t="str"/>
      <x:c r="X382" s="38" t="str"/>
      <x:c r="Y382" s="38" t="str"/>
      <x:c r="Z382" s="38" t="str"/>
      <x:c r="AA382" s="43" t="str">
        <x:f>IF('Instructions'!$B$3="","",'Instructions'!$B$3)</x:f>
      </x:c>
      <x:c r="AB382" s="43" t="str">
        <x:f>IF(P382="","PENDING",IF('Instructions'!$B$3="","SET_INITIALS",IF(P382="keep",IF(OR(Q382="",R382="",S382="",T382="",U382="",W382=""),"INCOMPLETE_KEEP","COMPLETE"),IF(P382="exclude",IF(OR(V382="",W382=""),"INCOMPLETE_EXCLUDE","COMPLETE"),"NEEDS_CONTEXT"))))</x:f>
        <x:v>PENDING</x:v>
      </x:c>
    </x:row>
    <x:row r="383" ht="62" customHeight="1">
      <x:c r="A383" s="34" t="str">
        <x:v>PC-00935</x:v>
      </x:c>
      <x:c r="B383" s="34" t="str">
        <x:v>the operation of the central queue and payment- 
matching algorithm was evaluated under a range of 
unique circumstances, or “edge-cases” using smaller 
carefully crafted data sets.</x:v>
      </x:c>
      <x:c r="C383" s="34" t="str"/>
      <x:c r="D383" s="34" t="str"/>
      <x:c r="E383" s="34" t="str"/>
      <x:c r="F383" s="34" t="str">
        <x:v>… ion is a central 
queue that draws on a payment-matching algorithm 
to routinely settle batches of queued payments on  
a net basis. Netting promotes funding efficiency  
and enables a smoother intraday flow of payments.  
Indeed, the Phase 2 platform appears to be one of 
the first instances of implementing a central queue 
with a payment-matching algorithm on a distributed 
ledger platform.18
Lastly, data-driven simulation exercises were  
completed in Phase 2 to evaluate the operation and 
performance of the Jasper platform. Specifically,  
the operation of the central queue and payment- 
matching algorithm was evaluated under a range of 
unique circumstances, or “edge-cases” using smaller 
carefully crafted data sets. As well, the payment-  
processing capacity of the broader platform was 
evaluated using simulation by drawing on much 
larger data sets reflective of daily transaction  
volumes observed in the Large Value Transfer  
System (LVTS) today.
It is important to emphasize that exploration of DLT 
for wholesale interbank settlement under Project 
Jasper is still in the early stages. Important consid-
erations (e.g., technical and operational, legal  
and governance) require further reflection before  
concluding whether DLT introduces a net benefit  …</x:v>
      </x:c>
      <x:c r="G383" s="34" t="str">
        <x:v>PRD-0015-P0012-U01</x:v>
      </x:c>
      <x:c r="H383" s="34" t="str"/>
      <x:c r="I383" s="34" t="str">
        <x:v>CA_Jasper_Phase12_2017</x:v>
      </x:c>
      <x:c r="J383" s="34" t="n">
        <x:v>12</x:v>
      </x:c>
      <x:c r="K383" s="34" t="str">
        <x:v>en</x:v>
      </x:c>
      <x:c r="L383" s="34" t="str">
        <x:v>Bank of Canada and Payments Canada (Project Jasper)</x:v>
      </x:c>
      <x:c r="M383" s="34" t="str">
        <x:v>Retain executed Project Jasper design choices and findings. Exclude general DLT literature and external examples.</x:v>
      </x:c>
      <x:c r="N383" s="34" t="str">
        <x:v>text</x:v>
      </x:c>
      <x:c r="O383" s="34" t="str"/>
      <x:c r="P383" s="38" t="str"/>
      <x:c r="Q383" s="38" t="str"/>
      <x:c r="R383" s="38" t="str"/>
      <x:c r="S383" s="38" t="str"/>
      <x:c r="T383" s="38" t="str"/>
      <x:c r="U383" s="38" t="str"/>
      <x:c r="V383" s="38" t="str"/>
      <x:c r="W383" s="38" t="str"/>
      <x:c r="X383" s="38" t="str"/>
      <x:c r="Y383" s="38" t="str"/>
      <x:c r="Z383" s="38" t="str"/>
      <x:c r="AA383" s="43" t="str">
        <x:f>IF('Instructions'!$B$3="","",'Instructions'!$B$3)</x:f>
      </x:c>
      <x:c r="AB383" s="43" t="str">
        <x:f>IF(P383="","PENDING",IF('Instructions'!$B$3="","SET_INITIALS",IF(P383="keep",IF(OR(Q383="",R383="",S383="",T383="",U383="",W383=""),"INCOMPLETE_KEEP","COMPLETE"),IF(P383="exclude",IF(OR(V383="",W383=""),"INCOMPLETE_EXCLUDE","COMPLETE"),"NEEDS_CONTEXT"))))</x:f>
        <x:v>PENDING</x:v>
      </x:c>
    </x:row>
    <x:row r="384" ht="62" customHeight="1">
      <x:c r="A384" s="34" t="str">
        <x:v>PC-00691</x:v>
      </x:c>
      <x:c r="B384" s="34" t="str">
        <x:v>A user 
could be non- registered or  keep custody of their own  funds to achieve high privacy.</x:v>
      </x:c>
      <x:c r="C384" s="34" t="str"/>
      <x:c r="D384" s="34" t="str"/>
      <x:c r="E384" s="34" t="str"/>
      <x:c r="F384" s="34" t="str">
        <x:v>… 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funds to achieve high privacy. These 
ideas could be combined with the use of privacy-enhancing technologies to hide amounts even</x:v>
      </x:c>
      <x:c r="G384" s="34" t="str">
        <x:v>PRD-0108-P0004-U01</x:v>
      </x:c>
      <x:c r="H384" s="34" t="str"/>
      <x:c r="I384" s="34" t="str">
        <x:v>CA_BoC_RetailFeasibility_SDP2025_9</x:v>
      </x:c>
      <x:c r="J384" s="34" t="n">
        <x:v>4</x:v>
      </x:c>
      <x:c r="K384" s="34" t="str">
        <x:v>en</x:v>
      </x:c>
      <x:c r="L384" s="34" t="str">
        <x:v>Bank of Canada research on retail CBDC feasibility</x:v>
      </x:c>
      <x:c r="M384" s="34" t="str">
        <x:v>Staff research is not an adopted design. Retain empirical findings or explicit Bank of Canada conclusions tied to its potential CBDC; exclude model assumptions and literature.</x:v>
      </x:c>
      <x:c r="N384" s="34" t="str">
        <x:v>text</x:v>
      </x:c>
      <x:c r="O384" s="34" t="str"/>
      <x:c r="P384" s="38" t="str"/>
      <x:c r="Q384" s="38" t="str"/>
      <x:c r="R384" s="38" t="str"/>
      <x:c r="S384" s="38" t="str"/>
      <x:c r="T384" s="38" t="str"/>
      <x:c r="U384" s="38" t="str"/>
      <x:c r="V384" s="38" t="str"/>
      <x:c r="W384" s="38" t="str"/>
      <x:c r="X384" s="38" t="str"/>
      <x:c r="Y384" s="38" t="str"/>
      <x:c r="Z384" s="38" t="str"/>
      <x:c r="AA384" s="43" t="str">
        <x:f>IF('Instructions'!$B$3="","",'Instructions'!$B$3)</x:f>
      </x:c>
      <x:c r="AB384" s="43" t="str">
        <x:f>IF(P384="","PENDING",IF('Instructions'!$B$3="","SET_INITIALS",IF(P384="keep",IF(OR(Q384="",R384="",S384="",T384="",U384="",W384=""),"INCOMPLETE_KEEP","COMPLETE"),IF(P384="exclude",IF(OR(V384="",W384=""),"INCOMPLETE_EXCLUDE","COMPLETE"),"NEEDS_CONTEXT"))))</x:f>
        <x:v>PENDING</x:v>
      </x:c>
    </x:row>
    <x:row r="385" ht="62" customHeight="1">
      <x:c r="A385" s="34" t="str">
        <x:v>PC-03216</x:v>
      </x:c>
      <x:c r="B385" s="34" t="str">
        <x:v>the direct model cannot be implemented by settling accounts between the 
central bank and the commercial banks on the basis of the RTGS system .</x:v>
      </x:c>
      <x:c r="C385" s="34" t="str"/>
      <x:c r="D385" s="34" t="str"/>
      <x:c r="E385" s="34" t="str"/>
      <x:c r="F385" s="34" t="str">
        <x:v>… inst every end user funding/defunding operation, 24/7), then given that in the indirect 
model, FIs are required to hold a stock of digital sheke ls at all times (a requirement with potential business 
implications, particularly with respect to liquidity), it appears that the direct model is more efficient and, in 
theory, there remains only the question of how to settle accounts between the central bank and the FIs. 
However, given that RTGS systems are not available 24/7 and are not suited to support low value -high 
frequency  transactions, the direct model cannot be implemented by settling accounts between the 
central bank and the commercial banks on the basis of the RTGS system . Therefore, based on the 
architecture examined in Project Sela, alternative solutions for implementing the direct distribution model 
were considered, while examining the advantages and disadvantages of the proposed solutions in  relation 
to the indirect distribution model.</x:v>
      </x:c>
      <x:c r="G385" s="34" t="str">
        <x:v>PRD-0039-P0016-U01</x:v>
      </x:c>
      <x:c r="H385" s="34" t="str"/>
      <x:c r="I385" s="34" t="str">
        <x:v>IL_Israel_#U05d0#U05e8#U05db#U05d9#U05d8#U05e7#U05d8#U05d5#U05e8#U05d4-#U05dc#U05d5#U05d2#U05d9#U05ea-#U05d0#U05e0#U05d2#U05dc#U05d9#U05ea.pdf</x:v>
      </x:c>
      <x:c r="J385" s="34" t="n">
        <x:v>16</x:v>
      </x:c>
      <x:c r="K385" s="34" t="str">
        <x:v>en</x:v>
      </x:c>
      <x:c r="L385" s="34" t="str">
        <x:v>Bank of Israel (digital shekel)</x:v>
      </x:c>
      <x:c r="M385" s="34" t="str">
        <x:v>Retain Bank of Israel digital-shekel proposals, preferences, features, and requirements. Exclude figure fragments without a complete claim.</x:v>
      </x:c>
      <x:c r="N385" s="34" t="str">
        <x:v>text</x:v>
      </x:c>
      <x:c r="O385" s="34" t="str"/>
      <x:c r="P385" s="38" t="str"/>
      <x:c r="Q385" s="38" t="str"/>
      <x:c r="R385" s="38" t="str"/>
      <x:c r="S385" s="38" t="str"/>
      <x:c r="T385" s="38" t="str"/>
      <x:c r="U385" s="38" t="str"/>
      <x:c r="V385" s="38" t="str"/>
      <x:c r="W385" s="38" t="str"/>
      <x:c r="X385" s="38" t="str"/>
      <x:c r="Y385" s="38" t="str"/>
      <x:c r="Z385" s="38" t="str"/>
      <x:c r="AA385" s="43" t="str">
        <x:f>IF('Instructions'!$B$3="","",'Instructions'!$B$3)</x:f>
      </x:c>
      <x:c r="AB385" s="43" t="str">
        <x:f>IF(P385="","PENDING",IF('Instructions'!$B$3="","SET_INITIALS",IF(P385="keep",IF(OR(Q385="",R385="",S385="",T385="",U385="",W385=""),"INCOMPLETE_KEEP","COMPLETE"),IF(P385="exclude",IF(OR(V385="",W385=""),"INCOMPLETE_EXCLUDE","COMPLETE"),"NEEDS_CONTEXT"))))</x:f>
        <x:v>PENDING</x:v>
      </x:c>
    </x:row>
    <x:row r="386" ht="62" customHeight="1">
      <x:c r="A386" s="34" t="str">
        <x:v>PC-02647</x:v>
      </x:c>
      <x:c r="B386" s="34" t="str">
        <x:v>Basic uses of the DS for private users will be free, and for businesses, the costs of 
using it are expected to be significantly lower than with existing digital payments.</x:v>
      </x:c>
      <x:c r="C386" s="34" t="str"/>
      <x:c r="D386" s="34" t="str"/>
      <x:c r="E386" s="34" t="str"/>
      <x:c r="F386" s="34" t="str">
        <x:v>The Bank of Israel Steering Com mittee 
for the Potential Issuance of a Digital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x:v>
      </x:c>
      <x:c r="G386" s="34" t="str">
        <x:v>PRD-0038-P0007-U01</x:v>
      </x:c>
      <x:c r="H386" s="34" t="str"/>
      <x:c r="I386" s="34" t="str">
        <x:v>IL_BoI_2024</x:v>
      </x:c>
      <x:c r="J386" s="34" t="n">
        <x:v>7</x:v>
      </x:c>
      <x:c r="K386" s="34" t="str">
        <x:v>en</x:v>
      </x:c>
      <x:c r="L386" s="34" t="str">
        <x:v>Bank of Israel (digital shekel)</x:v>
      </x:c>
      <x:c r="M386" s="34" t="str">
        <x:v>Retain the named authority's own CBDC decisions, explicit proposals, requirements, features, and executed findings. Exclude generic context, literature, foreign projects, and stakeholder views not explicitly adopted by the authority.</x:v>
      </x:c>
      <x:c r="N386" s="34" t="str">
        <x:v>text</x:v>
      </x:c>
      <x:c r="O386" s="34" t="str"/>
      <x:c r="P386" s="38" t="str"/>
      <x:c r="Q386" s="38" t="str"/>
      <x:c r="R386" s="38" t="str"/>
      <x:c r="S386" s="38" t="str"/>
      <x:c r="T386" s="38" t="str"/>
      <x:c r="U386" s="38" t="str"/>
      <x:c r="V386" s="38" t="str"/>
      <x:c r="W386" s="38" t="str"/>
      <x:c r="X386" s="38" t="str"/>
      <x:c r="Y386" s="38" t="str"/>
      <x:c r="Z386" s="38" t="str"/>
      <x:c r="AA386" s="43" t="str">
        <x:f>IF('Instructions'!$B$3="","",'Instructions'!$B$3)</x:f>
      </x:c>
      <x:c r="AB386" s="43" t="str">
        <x:f>IF(P386="","PENDING",IF('Instructions'!$B$3="","SET_INITIALS",IF(P386="keep",IF(OR(Q386="",R386="",S386="",T386="",U386="",W386=""),"INCOMPLETE_KEEP","COMPLETE"),IF(P386="exclude",IF(OR(V386="",W386=""),"INCOMPLETE_EXCLUDE","COMPLETE"),"NEEDS_CONTEXT"))))</x:f>
        <x:v>PENDING</x:v>
      </x:c>
    </x:row>
    <x:row r="387" ht="62" customHeight="1">
      <x:c r="A387" s="34" t="str">
        <x:v>PC-06273</x:v>
      </x:c>
      <x:c r="B387" s="34" t="str">
        <x:v>Offline payments might also help to scale transaction capacity.</x:v>
      </x:c>
      <x:c r="C387" s="34" t="str"/>
      <x:c r="D387" s="34" t="str"/>
      <x:c r="E387" s="34" t="str"/>
      <x:c r="F387" s="34" t="str">
        <x:v>Page 41 
Multi-destination and offline payments may be other techniques used to 
accommodate higher payment volumes in the CBDC ecosystem. 
Enabling multi-destination payments would also support future payments use cases. This 
might include allowing one payment initiation to be split across multiple recipients. Where one 
API call instructs multiple payments, it could help to ease the performance burden of high 
payment volumes. 
Offline payments might also help to scale transaction capacity. An offline payment would not 
involve immediate interaction with the core ledger, theoretically allowing higher payment 
volumes to occur locally without any computational resource. However, enabling offline 
payments also poses significant challenges (Section 4.8).  
Next steps  
The Bank will continue to evaluate the performance requirements of a CBDC system, 
and the technology solutions that might deliver those aims. This will include 
experimentation of architectures that might meet these performance targets.</x:v>
      </x:c>
      <x:c r="G387" s="34" t="str">
        <x:v>PRD-0076-P0042-U01</x:v>
      </x:c>
      <x:c r="H387" s="34" t="str"/>
      <x:c r="I387" s="34" t="str">
        <x:v>UK_BoE_2023_TechWP</x:v>
      </x:c>
      <x:c r="J387" s="34" t="n">
        <x:v>42</x:v>
      </x:c>
      <x:c r="K387" s="34" t="str">
        <x:v>en</x:v>
      </x:c>
      <x:c r="L387" s="34" t="str">
        <x:v>Bank of England and HM Treasury (digital pound)</x:v>
      </x:c>
      <x:c r="M387" s="34" t="str">
        <x:v>Retain the named authority's own CBDC decisions, explicit proposals, requirements, features, and executed findings. Exclude generic context, literature, foreign projects, and stakeholder views not explicitly adopted by the authority.</x:v>
      </x:c>
      <x:c r="N387" s="34" t="str">
        <x:v>text</x:v>
      </x:c>
      <x:c r="O387" s="34" t="str"/>
      <x:c r="P387" s="38" t="str"/>
      <x:c r="Q387" s="38" t="str"/>
      <x:c r="R387" s="38" t="str"/>
      <x:c r="S387" s="38" t="str"/>
      <x:c r="T387" s="38" t="str"/>
      <x:c r="U387" s="38" t="str"/>
      <x:c r="V387" s="38" t="str"/>
      <x:c r="W387" s="38" t="str"/>
      <x:c r="X387" s="38" t="str"/>
      <x:c r="Y387" s="38" t="str"/>
      <x:c r="Z387" s="38" t="str"/>
      <x:c r="AA387" s="43" t="str">
        <x:f>IF('Instructions'!$B$3="","",'Instructions'!$B$3)</x:f>
      </x:c>
      <x:c r="AB387" s="43" t="str">
        <x:f>IF(P387="","PENDING",IF('Instructions'!$B$3="","SET_INITIALS",IF(P387="keep",IF(OR(Q387="",R387="",S387="",T387="",U387="",W387=""),"INCOMPLETE_KEEP","COMPLETE"),IF(P387="exclude",IF(OR(V387="",W387=""),"INCOMPLETE_EXCLUDE","COMPLETE"),"NEEDS_CONTEXT"))))</x:f>
        <x:v>PENDING</x:v>
      </x:c>
    </x:row>
    <x:row r="388" ht="62" customHeight="1">
      <x:c r="A388" s="34" t="str">
        <x:v>PC-02997</x:v>
      </x:c>
      <x:c r="B388" s="34" t="str">
        <x:v>Offline transactions cannot be 
monitored in real -time, limiting the ability to detect suspicious activities such as 
money laundering or financing of terrorism.</x:v>
      </x:c>
      <x:c r="C388" s="34" t="str"/>
      <x:c r="D388" s="34" t="str"/>
      <x:c r="E388" s="34" t="str"/>
      <x:c r="F388" s="34" t="str">
        <x:v>… ettlement engine and various system 
components (the weak links, especially during peak hours) and allow for emergency 
maintenance or upgrades to the centr al system without a complete shutdown of 
payment services. 
On the one hand, the use and holding of offline digital shekels reduce certain risks to the 
system by enabling payment capabilities anywhere, regardless of communication with the 
central system, in cluding in emergencies. On the other hand, this capability introduces 
additional risks: 
 Monitoring and enforcement challenges : Offline transactions cannot be 
monitored in real -time, limiting the ability to detect suspicious activities such as 
money laundering or financing of terrorism. Additionally, enforcing holding limits or 
other system policy restrictions is challenging. 
 Data loss and financial risk: In the event of loss or theft of the access technonlog y 
(e.g., a device with an offline digital wallet), there is a significant risk of losing funds. 
Transaction information since the last synchronisation with the PSP system cannot 
be recovered. 
 Vulnerability to physical attacks and counterfeiting: Offline transactions are not 
verified through central system clearing, increasing the risk of theft, robbery, or 
at …</x:v>
      </x:c>
      <x:c r="G388" s="34" t="str">
        <x:v>PRD-0038-P0096-U01</x:v>
      </x:c>
      <x:c r="H388" s="34" t="str"/>
      <x:c r="I388" s="34" t="str">
        <x:v>IL_BoI_2024</x:v>
      </x:c>
      <x:c r="J388" s="34" t="n">
        <x:v>96</x:v>
      </x:c>
      <x:c r="K388" s="34" t="str">
        <x:v>en</x:v>
      </x:c>
      <x:c r="L388" s="34" t="str">
        <x:v>Bank of Israel (digital shekel)</x:v>
      </x:c>
      <x:c r="M388" s="34" t="str">
        <x:v>Retain the named authority's own CBDC decisions, explicit proposals, requirements, features, and executed findings. Exclude generic context, literature, foreign projects, and stakeholder views not explicitly adopted by the authority.</x:v>
      </x:c>
      <x:c r="N388" s="34" t="str">
        <x:v>text</x:v>
      </x:c>
      <x:c r="O388" s="34" t="str"/>
      <x:c r="P388" s="38" t="str"/>
      <x:c r="Q388" s="38" t="str"/>
      <x:c r="R388" s="38" t="str"/>
      <x:c r="S388" s="38" t="str"/>
      <x:c r="T388" s="38" t="str"/>
      <x:c r="U388" s="38" t="str"/>
      <x:c r="V388" s="38" t="str"/>
      <x:c r="W388" s="38" t="str"/>
      <x:c r="X388" s="38" t="str"/>
      <x:c r="Y388" s="38" t="str"/>
      <x:c r="Z388" s="38" t="str"/>
      <x:c r="AA388" s="43" t="str">
        <x:f>IF('Instructions'!$B$3="","",'Instructions'!$B$3)</x:f>
      </x:c>
      <x:c r="AB388" s="43" t="str">
        <x:f>IF(P388="","PENDING",IF('Instructions'!$B$3="","SET_INITIALS",IF(P388="keep",IF(OR(Q388="",R388="",S388="",T388="",U388="",W388=""),"INCOMPLETE_KEEP","COMPLETE"),IF(P388="exclude",IF(OR(V388="",W388=""),"INCOMPLETE_EXCLUDE","COMPLETE"),"NEEDS_CONTEXT"))))</x:f>
        <x:v>PENDING</x:v>
      </x:c>
    </x:row>
    <x:row r="389" ht="62" customHeight="1">
      <x:c r="A389" s="34" t="str">
        <x:v>PC-00104</x:v>
      </x:c>
      <x:c r="B389" s="34" t="str">
        <x:v>The platform is also characterised by its ability to easily incorpo rate innovative financial 
solutions tailored to emerging use cases driven by the rapid growth of the digital economy 
in the UAE.</x:v>
      </x:c>
      <x:c r="C389" s="34" t="str"/>
      <x:c r="D389" s="34" t="str"/>
      <x:c r="E389" s="34" t="str"/>
      <x:c r="F389" s="34" t="str">
        <x:v>Page 3 of 3 
a number of financial transactions, including retail, wholesale, and cross-border payments, 
money transfers and withdrawals, top -ups, and  redemption of the Digital Dirham when 
needed. This ensures a seamless and convenient user experience, in line with industry 
best standards and practices. 
The platform is also characterised by its ability to easily incorpo rate innovative financial 
solutions tailored to emerging use cases driven by the rapid growth of the digital economy 
in the UAE. This contributes to ensuring a flexible and advanced financial system, further 
solidifying the UAE's competitive edge as a lead ing financial hub and global digital 
payments platform.  
H.E. Khaled Mohamed Balama, Governor of the CBUAE, said: "We are proud to unveil 
today the new symbol for the UAE's national currency the "Dirham" in both its physical 
and digital forms, and the design of the Digital Dirham wallet. This reflects the significant 
advancements in the implementation of the Digital Dirham programme and a leap towards 
realising …</x:v>
      </x:c>
      <x:c r="G389" s="34" t="str">
        <x:v>PRD-0003-P0003-U01</x:v>
      </x:c>
      <x:c r="H389" s="34" t="str"/>
      <x:c r="I389" s="34" t="str">
        <x:v>AE_UAE_003</x:v>
      </x:c>
      <x:c r="J389" s="34" t="n">
        <x:v>3</x:v>
      </x:c>
      <x:c r="K389" s="34" t="str">
        <x:v>en</x:v>
      </x:c>
      <x:c r="L389" s="34" t="str">
        <x:v>Central Bank of the United Arab Emirates (Digital Dirham)</x:v>
      </x:c>
      <x:c r="M389" s="34" t="str">
        <x:v>Retain the named authority's own CBDC decisions, explicit proposals, requirements, features, and executed findings. Exclude generic context, literature, foreign projects, and stakeholder views not explicitly adopted by the authority.</x:v>
      </x:c>
      <x:c r="N389" s="34" t="str">
        <x:v>text</x:v>
      </x:c>
      <x:c r="O389" s="34" t="str"/>
      <x:c r="P389" s="38" t="str"/>
      <x:c r="Q389" s="38" t="str"/>
      <x:c r="R389" s="38" t="str"/>
      <x:c r="S389" s="38" t="str"/>
      <x:c r="T389" s="38" t="str"/>
      <x:c r="U389" s="38" t="str"/>
      <x:c r="V389" s="38" t="str"/>
      <x:c r="W389" s="38" t="str"/>
      <x:c r="X389" s="38" t="str"/>
      <x:c r="Y389" s="38" t="str"/>
      <x:c r="Z389" s="38" t="str"/>
      <x:c r="AA389" s="43" t="str">
        <x:f>IF('Instructions'!$B$3="","",'Instructions'!$B$3)</x:f>
      </x:c>
      <x:c r="AB389" s="43" t="str">
        <x:f>IF(P389="","PENDING",IF('Instructions'!$B$3="","SET_INITIALS",IF(P389="keep",IF(OR(Q389="",R389="",S389="",T389="",U389="",W389=""),"INCOMPLETE_KEEP","COMPLETE"),IF(P389="exclude",IF(OR(V389="",W389=""),"INCOMPLETE_EXCLUDE","COMPLETE"),"NEEDS_CONTEXT"))))</x:f>
        <x:v>PENDING</x:v>
      </x:c>
    </x:row>
    <x:row r="390" ht="62" customHeight="1">
      <x:c r="A390" s="34" t="str">
        <x:v>PC-03228</x:v>
      </x:c>
      <x:c r="B390" s="34" t="str">
        <x:v>Digital shekels represent a 
direct commitment of the central bank and therefore will likely be included in the liquid ity buffer.</x:v>
      </x:c>
      <x:c r="C390" s="34" t="str"/>
      <x:c r="D390" s="34" t="str"/>
      <x:c r="E390" s="34" t="str"/>
      <x:c r="F390" s="34" t="str">
        <x:v>… rect model is also based on gross settlement (Figure 11). 
  
Figure 11 – Mapping the Various Solutions for Implementing rCBDC Distribution Models 
When comparing the three models based on gross settlement, consideration should be given to the fact that 
commercial banks in Israel already have a reserve requirement against the public’s current accounts and 
short-term deposits (of up to a month). This balance does not bear interest and includes the commercial 
banks’ demand deposits at the Bank of Israel and the cash held in their vaults. Digital shekels represent a 
direct commitment of the central bank and therefore will likely be included in the liquid ity buffer. 
Accordingly, the liquidity/financial impact of the requirement that commercial banks hold digital shekels to 
support the indirect model is not expected to incur additional costs relative to the other two models.11 
11 Apart from an extreme scenario in which all of the non-interest-bearing liquid balance at the central bank is not 
sufficient to support the funding and defunding activity of end users in addition to everyday activity.</x:v>
      </x:c>
      <x:c r="G390" s="34" t="str">
        <x:v>PRD-0039-P0020-U01</x:v>
      </x:c>
      <x:c r="H390" s="34" t="str"/>
      <x:c r="I390" s="34" t="str">
        <x:v>IL_Israel_#U05d0#U05e8#U05db#U05d9#U05d8#U05e7#U05d8#U05d5#U05e8#U05d4-#U05dc#U05d5#U05d2#U05d9#U05ea-#U05d0#U05e0#U05d2#U05dc#U05d9#U05ea.pdf</x:v>
      </x:c>
      <x:c r="J390" s="34" t="n">
        <x:v>20</x:v>
      </x:c>
      <x:c r="K390" s="34" t="str">
        <x:v>en</x:v>
      </x:c>
      <x:c r="L390" s="34" t="str">
        <x:v>Bank of Israel (digital shekel)</x:v>
      </x:c>
      <x:c r="M390" s="34" t="str">
        <x:v>Retain Bank of Israel digital-shekel proposals, preferences, features, and requirements. Exclude figure fragments without a complete claim.</x:v>
      </x:c>
      <x:c r="N390" s="34" t="str">
        <x:v>text</x:v>
      </x:c>
      <x:c r="O390" s="34" t="str"/>
      <x:c r="P390" s="38" t="str"/>
      <x:c r="Q390" s="38" t="str"/>
      <x:c r="R390" s="38" t="str"/>
      <x:c r="S390" s="38" t="str"/>
      <x:c r="T390" s="38" t="str"/>
      <x:c r="U390" s="38" t="str"/>
      <x:c r="V390" s="38" t="str"/>
      <x:c r="W390" s="38" t="str"/>
      <x:c r="X390" s="38" t="str"/>
      <x:c r="Y390" s="38" t="str"/>
      <x:c r="Z390" s="38" t="str"/>
      <x:c r="AA390" s="43" t="str">
        <x:f>IF('Instructions'!$B$3="","",'Instructions'!$B$3)</x:f>
      </x:c>
      <x:c r="AB390" s="43" t="str">
        <x:f>IF(P390="","PENDING",IF('Instructions'!$B$3="","SET_INITIALS",IF(P390="keep",IF(OR(Q390="",R390="",S390="",T390="",U390="",W390=""),"INCOMPLETE_KEEP","COMPLETE"),IF(P390="exclude",IF(OR(V390="",W390=""),"INCOMPLETE_EXCLUDE","COMPLETE"),"NEEDS_CONTEXT"))))</x:f>
        <x:v>PENDING</x:v>
      </x:c>
    </x:row>
    <x:row r="391" ht="62" customHeight="1">
      <x:c r="A391" s="34" t="str">
        <x:v>PC-01321</x:v>
      </x:c>
      <x:c r="B391" s="34" t="str">
        <x:v>展望未来，数字人民币的业务技术模式选择将坚持以满足实体经济需要为根本出发点，对账户型、
价值型数字货币发展方向采取兼收并蓄、审慎取舍的原则，推动数字人民币满足不同场景、不同
经营主体需求。</x:v>
      </x:c>
      <x:c r="C391" s="34" t="str"/>
      <x:c r="D391" s="34" t="str">
        <x:v>在数
字货币研究所设立自律办公室，牵头制定并推动落实数字人民币运营展业自律规范，指导参与机
构建立健全市场激励机制。</x:v>
      </x:c>
      <x:c r="E391" s="34" t="str"/>
      <x:c r="F391" s="34" t="str">
        <x:v>《行动方案》提出，在上海设立数字人民币国际运营中心和进一步推广多边央行数字货币桥，都
是区块链技术在数字人民币层面的现实运用。在数字人民币国际运营中心，基于成方链底座建设
区块链服务平台和数字资产平台并实现了“统一账本、业务分域”，提供链上结算工具和跨链转
接能力，探索有利于穿透式监管的合规资产数字化创新，支持票据、贸易融资工具、碳排放权等
的链上发行、登记、托管和资金结算，逐步形成7*24 小时运行、一点对接、服务多元、货币联通、
系统联通的优势。多边央行数字货币桥侧重发挥区块链的分布式账本技术特点，着力解决各司法
辖区的“业务主权和货币主权”问题，有效实现各参与主体身份对等、权力对等、责任对等、利
益对等，在所有参与主体之间实现数据同步。下一步，数字人民币跨境使用将持续通过技术迭代，
持续扩大接入范围，降低服务成本，助力跨境贸易和投融资便利化，支持离岸金融业务创新，推
动高水平、制度型开放。
展望未来，数字人民币的业务技术模式选择将坚持以满足实体经济需要为根本出发点，对账户型、
价值型数字货币发展方向采取兼收并蓄、审慎取舍的原则，推动数字人民币满足不同场景、不同
经营主体需求。
四、坚持筑牢数字人民币发展的“防波堤”“防浪堤”
习近平总书记反复强调，金融工作要坚持稳中求进、以进促稳、先立后破；要积极进取，把该立
的抓紧立起来，在稳住阵脚、稳住基本态势中不断解决问题，不断前进。稳步发展数字人民币，
首要在稳，不断健全风险防控安全网建设。
一是以管办分离确保功能监管全覆盖。《行动方案》明确，在“管”的层面，中国人民银行建立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构建立健全市场激励机制。在“办”的层面，确保系统运行安全性连续性。在数字货币研究所管
理下，数字人民币运营管理中心和数字人民币国际运营中心分别负责央行端数字人民币系统和跨
境业务系统的建设运行和安全防护，形成支持国内国际双循环的“两翼”格局。管办分离，为数
字人民币“管得住、能创新”提供了机制保障。
二是与时俱进推进监管技术和能力建设。当前，人工智能和大数据技术正赋能新一代金融监管技
术。通过数字人民币体系数据全局治理可有效提升业务数据质量，以“总对总”监管数据接口、
在区块链服务平台上增设监管节点，可提高监管部门获取数据的实时性和有效性，实现灵活高效、
智能化识别风险。 …</x:v>
      </x:c>
      <x:c r="G391" s="34" t="str">
        <x:v>PRD-0111-P0005-U01</x:v>
      </x:c>
      <x:c r="H391" s="34" t="str">
        <x:v>PRD-0111-P0005-U01</x:v>
      </x:c>
      <x:c r="I391" s="34" t="str">
        <x:v>CN_PBOC_LuLei_ActionPlan_2025</x:v>
      </x:c>
      <x:c r="J391" s="34" t="n">
        <x:v>5</x:v>
      </x:c>
      <x:c r="K391" s="34" t="str">
        <x:v>en</x:v>
      </x:c>
      <x:c r="L391" s="34" t="str">
        <x:v>People's Bank of China (e-CNY)</x:v>
      </x:c>
      <x:c r="M391" s="34" t="str">
        <x:v>Retain only concrete e-CNY decisions, commitments, or requirements explicitly attributed to the PBOC or its named official. Exclude journalistic framing and general commentary.</x:v>
      </x:c>
      <x:c r="N391" s="34" t="str">
        <x:v>text</x:v>
      </x:c>
      <x:c r="O391" s="34" t="str"/>
      <x:c r="P391" s="38" t="str"/>
      <x:c r="Q391" s="38" t="str"/>
      <x:c r="R391" s="38" t="str"/>
      <x:c r="S391" s="38" t="str"/>
      <x:c r="T391" s="38" t="str"/>
      <x:c r="U391" s="38" t="str"/>
      <x:c r="V391" s="38" t="str"/>
      <x:c r="W391" s="38" t="str"/>
      <x:c r="X391" s="38" t="str"/>
      <x:c r="Y391" s="38" t="str"/>
      <x:c r="Z391" s="38" t="str"/>
      <x:c r="AA391" s="43" t="str">
        <x:f>IF('Instructions'!$B$3="","",'Instructions'!$B$3)</x:f>
      </x:c>
      <x:c r="AB391" s="43" t="str">
        <x:f>IF(P391="","PENDING",IF('Instructions'!$B$3="","SET_INITIALS",IF(P391="keep",IF(OR(Q391="",R391="",S391="",T391="",U391="",W391=""),"INCOMPLETE_KEEP","COMPLETE"),IF(P391="exclude",IF(OR(V391="",W391=""),"INCOMPLETE_EXCLUDE","COMPLETE"),"NEEDS_CONTEXT"))))</x:f>
        <x:v>PENDING</x:v>
      </x:c>
    </x:row>
    <x:row r="392" ht="62" customHeight="1">
      <x:c r="A392" s="34" t="str">
        <x:v>PC-01140</x:v>
      </x:c>
      <x:c r="B392" s="34" t="str">
        <x:v>Strengths
 • Converges in at most N steps</x:v>
      </x:c>
      <x:c r="C392" s="34" t="str"/>
      <x:c r="D392" s="34" t="str">
        <x:v>Converges in at most N steps</x:v>
      </x:c>
      <x:c r="E392" s="34" t="str"/>
      <x:c r="F392" s="34" t="str">
        <x:v>54
PROJECT JASPER    //    A Canadian Experiment with Distributed Ledger Technology for Domestic Interbank Payments Settlement
Thus, we compute the net obligations (owes minus owed) as
Then we check if n ≤ l . Here the largest obligation is 3, which is greater than 2 so we remove the smallest 
payment from bank 3, which is the $2 payment from bank 3 to bank 2. After this payment is removed
Now      so we are done. We clear all but $2 worth of payments in the queue, 
and we cannot do any better than that. 
Strengths
 • Converges in at most N steps
 • Does not stop if attempting to remove a payment would make the recipient “negative” (i.e., l-n&lt;0).  
 It just leaves that payment in the queue and moves on. 
Weaknesses
 • Some scenarios produce a result worse than the one derived from the exhaustive method  
 described above.
Step Through LSM_Queue (i)</x:v>
      </x:c>
      <x:c r="G392" s="34" t="str">
        <x:v>PRD-0015-P0056-U01</x:v>
      </x:c>
      <x:c r="H392" s="34" t="str">
        <x:v>PRD-0015-P0056-U01</x:v>
      </x:c>
      <x:c r="I392" s="34" t="str">
        <x:v>CA_Jasper_Phase12_2017</x:v>
      </x:c>
      <x:c r="J392" s="34" t="n">
        <x:v>56</x:v>
      </x:c>
      <x:c r="K392" s="34" t="str">
        <x:v>en</x:v>
      </x:c>
      <x:c r="L392" s="34" t="str">
        <x:v>Bank of Canada and Payments Canada (Project Jasper)</x:v>
      </x:c>
      <x:c r="M392" s="34" t="str">
        <x:v>Retain executed Project Jasper design choices and findings. Exclude general DLT literature and external examples.</x:v>
      </x:c>
      <x:c r="N392" s="34" t="str">
        <x:v>text</x:v>
      </x:c>
      <x:c r="O392" s="34" t="str"/>
      <x:c r="P392" s="38" t="str"/>
      <x:c r="Q392" s="38" t="str"/>
      <x:c r="R392" s="38" t="str"/>
      <x:c r="S392" s="38" t="str"/>
      <x:c r="T392" s="38" t="str"/>
      <x:c r="U392" s="38" t="str"/>
      <x:c r="V392" s="38" t="str"/>
      <x:c r="W392" s="38" t="str"/>
      <x:c r="X392" s="38" t="str"/>
      <x:c r="Y392" s="38" t="str"/>
      <x:c r="Z392" s="38" t="str"/>
      <x:c r="AA392" s="43" t="str">
        <x:f>IF('Instructions'!$B$3="","",'Instructions'!$B$3)</x:f>
      </x:c>
      <x:c r="AB392" s="43" t="str">
        <x:f>IF(P392="","PENDING",IF('Instructions'!$B$3="","SET_INITIALS",IF(P392="keep",IF(OR(Q392="",R392="",S392="",T392="",U392="",W392=""),"INCOMPLETE_KEEP","COMPLETE"),IF(P392="exclude",IF(OR(V392="",W392=""),"INCOMPLETE_EXCLUDE","COMPLETE"),"NEEDS_CONTEXT"))))</x:f>
        <x:v>PENDING</x:v>
      </x:c>
    </x:row>
    <x:row r="393" ht="62" customHeight="1">
      <x:c r="A393" s="34" t="str">
        <x:v>PC-05108</x:v>
      </x:c>
      <x:c r="B393" s="34" t="str">
        <x:v>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x:v>
      </x:c>
      <x:c r="C393" s="34" t="str">
        <x:v>Implementation of the above approaches ensures the integrity and confidentiality of information during users' digital ruble operations. Protected data includes information on digital ruble account balances, transactions, and information necessary for authorization and identification of users, including personal data.</x:v>
      </x:c>
      <x:c r="D393" s="34" t="str">
        <x:v>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x:v>
      </x:c>
      <x:c r="E393" s="34" t="str">
        <x:v>Implementation of the above approaches makes it possible to ensure the integrity and confidentiality of information when users conduct digital-ruble transactions.</x:v>
      </x:c>
      <x:c r="F393" s="34" t="str">
        <x:v>23
Цифровой рубль: 
текущий статус проекта
3. Технологическая платформа  
и инфраструктура
Банк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
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 …</x:v>
      </x:c>
      <x:c r="G393" s="34" t="str">
        <x:v>PRD-0065-P0024-U01</x:v>
      </x:c>
      <x:c r="H393" s="34" t="str">
        <x:v>PRD-0065-P0024-U01</x:v>
      </x:c>
      <x:c r="I393" s="34" t="str">
        <x:v>RU_Russia_digital_ruble_30062025</x:v>
      </x:c>
      <x:c r="J393" s="34" t="n">
        <x:v>24</x:v>
      </x:c>
      <x:c r="K393" s="34" t="str">
        <x:v>ru/uk</x:v>
      </x:c>
      <x:c r="L393" s="34" t="str">
        <x:v>Bank of Russia (digital ruble)</x:v>
      </x:c>
      <x:c r="M393" s="34" t="str">
        <x:v>Retain implemented digital-ruble features, requirements, and reported results.</x:v>
      </x:c>
      <x:c r="N393" s="34" t="str">
        <x:v>text</x:v>
      </x:c>
      <x:c r="O393" s="34" t="str"/>
      <x:c r="P393" s="38" t="str"/>
      <x:c r="Q393" s="38" t="str"/>
      <x:c r="R393" s="38" t="str"/>
      <x:c r="S393" s="38" t="str"/>
      <x:c r="T393" s="38" t="str"/>
      <x:c r="U393" s="38" t="str"/>
      <x:c r="V393" s="38" t="str"/>
      <x:c r="W393" s="38" t="str"/>
      <x:c r="X393" s="38" t="str"/>
      <x:c r="Y393" s="38" t="str"/>
      <x:c r="Z393" s="38" t="str"/>
      <x:c r="AA393" s="43" t="str">
        <x:f>IF('Instructions'!$B$3="","",'Instructions'!$B$3)</x:f>
      </x:c>
      <x:c r="AB393" s="43" t="str">
        <x:f>IF(P393="","PENDING",IF('Instructions'!$B$3="","SET_INITIALS",IF(P393="keep",IF(OR(Q393="",R393="",S393="",T393="",U393="",W393=""),"INCOMPLETE_KEEP","COMPLETE"),IF(P393="exclude",IF(OR(V393="",W393=""),"INCOMPLETE_EXCLUDE","COMPLETE"),"NEEDS_CONTEXT"))))</x:f>
        <x:v>PENDING</x:v>
      </x:c>
    </x:row>
    <x:row r="394" ht="62" customHeight="1">
      <x:c r="A394" s="34" t="str">
        <x:v>PC-02425</x:v>
      </x:c>
      <x:c r="B394" s="34" t="str">
        <x:v>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
Indonesia will pilot the integrated end-to-end
design of w-Digital Rupiah and retail Digital
Rupiah (r-Digital Rupiah).</x:v>
      </x:c>
      <x:c r="C394" s="34" t="str"/>
      <x:c r="D394" s="34" t="str"/>
      <x:c r="E394" s="34" t="str"/>
      <x:c r="F394" s="34" t="str">
        <x:v>… s a form of public communication. The
publication also detailed the end-to-end
integrated high-level design configuration of
Digital Rupiah, its design features to enable the
development of new business models, its
technology architecture, and regulatory and policy
support for the implementation of the design.
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
Indonesia will pilot the integrated end-to-end
design of w-Digital Rupiah and retail Digital
Rupiah (r-Digital Rupiah).
The development of the Digital Rupiah at each of
the stages would be pursued in sequences (Figure
1). Each sequence comprises public consultation in
the form of Consultative Paper (CP), proof of
concept, prototyping, piloting/sandboxing, and
review of the policy stance. Bank Indonesia takes
this approach to ensure the proper design of
Digital Rupiah. Bank Indonesia publishes this CP
as the implementation of the sequence. Presently,
for this CP, Bank Indonesia places a focus on the
first stage of Digital Rupiah development
(immediate state).
Th …</x:v>
      </x:c>
      <x:c r="G394" s="34" t="str">
        <x:v>PRD-0036-P0005-U01</x:v>
      </x:c>
      <x:c r="H394" s="34" t="str"/>
      <x:c r="I394" s="34" t="str">
        <x:v>ID_Indonesia_2023a</x:v>
      </x:c>
      <x:c r="J394" s="34" t="n">
        <x:v>5</x:v>
      </x:c>
      <x:c r="K394" s="34" t="str">
        <x:v>en</x:v>
      </x:c>
      <x:c r="L394" s="34" t="str">
        <x:v>Bank Indonesia (Digital Rupiah)</x:v>
      </x:c>
      <x:c r="M394" s="34" t="str">
        <x:v>Retain Bank Indonesia Digital Rupiah decisions, roadmap commitments, features, and requirements.</x:v>
      </x:c>
      <x:c r="N394" s="34" t="str">
        <x:v>text</x:v>
      </x:c>
      <x:c r="O394" s="34" t="str"/>
      <x:c r="P394" s="38" t="str"/>
      <x:c r="Q394" s="38" t="str"/>
      <x:c r="R394" s="38" t="str"/>
      <x:c r="S394" s="38" t="str"/>
      <x:c r="T394" s="38" t="str"/>
      <x:c r="U394" s="38" t="str"/>
      <x:c r="V394" s="38" t="str"/>
      <x:c r="W394" s="38" t="str"/>
      <x:c r="X394" s="38" t="str"/>
      <x:c r="Y394" s="38" t="str"/>
      <x:c r="Z394" s="38" t="str"/>
      <x:c r="AA394" s="43" t="str">
        <x:f>IF('Instructions'!$B$3="","",'Instructions'!$B$3)</x:f>
      </x:c>
      <x:c r="AB394" s="43" t="str">
        <x:f>IF(P394="","PENDING",IF('Instructions'!$B$3="","SET_INITIALS",IF(P394="keep",IF(OR(Q394="",R394="",S394="",T394="",U394="",W394=""),"INCOMPLETE_KEEP","COMPLETE"),IF(P394="exclude",IF(OR(V394="",W394=""),"INCOMPLETE_EXCLUDE","COMPLETE"),"NEEDS_CONTEXT"))))</x:f>
        <x:v>PENDING</x:v>
      </x:c>
    </x:row>
    <x:row r="395" ht="62" customHeight="1">
      <x:c r="A395" s="34" t="str">
        <x:v>PC-05578</x:v>
      </x:c>
      <x:c r="B395" s="34" t="str">
        <x:v>The capability of the 
CBDC system to serve as an alternative payment infrastructure for retail payments, to enhance resiliency in the 
future.</x:v>
      </x:c>
      <x:c r="C395" s="34" t="str"/>
      <x:c r="D395" s="34" t="str">
        <x:v>(3) The capability of the CBDC system 
to serve as an open infrastructure accessible to all types of FSPs, including non-banks.</x:v>
      </x:c>
      <x:c r="E395" s="34" t="str"/>
      <x:c r="F395" s="34" t="str">
        <x:v>… ntial of CBDC as an enabler 
for innovation, through the setting of programmable payments using common functionality features. This was 
explored by experimenting with programmability, and through a conceptual feasibility study of universal 
escrow and fraud response use cases. These explorations showed that CBDC could create new opportunities 
and innovations beyond what the existing financial system can deliver. (3) The capability of the CBDC system 
to serve as an open infrastructure accessible to all types of FSPs, including non-banks. (4) The capability of the 
CBDC system to serve as an alternative payment infrastructure for retail payments, to enhance resiliency in the 
future.
In a nutshell, the BOT envisions that CBDC can foster competition among FSPs, enable new financial 
innovations, and make more capable and cost -efficient services available to the public in the future. 
Nonetheless, challenges associated with Retail CBDC remain such as user adoption, as well as its 
consequences on the business models of FSPs. Meanwhile, the value-added benefits of CBDC remain unclear 
to many central banks, leading them to designate their respective CBDC plans as long -term endeavors. 3   
At present, the BOT has no immediat …</x:v>
      </x:c>
      <x:c r="G395" s="34" t="str">
        <x:v>PRD-0071-P0006-U01</x:v>
      </x:c>
      <x:c r="H395" s="34" t="str">
        <x:v>PRD-0071-P0006-U01</x:v>
      </x:c>
      <x:c r="I395" s="34" t="str">
        <x:v>TH_Thailand_rCBDC_Conclusion_Report</x:v>
      </x:c>
      <x:c r="J395" s="34" t="n">
        <x:v>6</x:v>
      </x:c>
      <x:c r="K395" s="34" t="str">
        <x:v>en</x:v>
      </x:c>
      <x:c r="L395" s="34" t="str">
        <x:v>Bank of Thailand (retail CBDC pilot)</x:v>
      </x:c>
      <x:c r="M395" s="34" t="str">
        <x:v>Retain Bank of Thailand own-pilot conclusions, requirements, and decisions.</x:v>
      </x:c>
      <x:c r="N395" s="34" t="str">
        <x:v>text</x:v>
      </x:c>
      <x:c r="O395" s="34" t="str"/>
      <x:c r="P395" s="38" t="str"/>
      <x:c r="Q395" s="38" t="str"/>
      <x:c r="R395" s="38" t="str"/>
      <x:c r="S395" s="38" t="str"/>
      <x:c r="T395" s="38" t="str"/>
      <x:c r="U395" s="38" t="str"/>
      <x:c r="V395" s="38" t="str"/>
      <x:c r="W395" s="38" t="str"/>
      <x:c r="X395" s="38" t="str"/>
      <x:c r="Y395" s="38" t="str"/>
      <x:c r="Z395" s="38" t="str"/>
      <x:c r="AA395" s="43" t="str">
        <x:f>IF('Instructions'!$B$3="","",'Instructions'!$B$3)</x:f>
      </x:c>
      <x:c r="AB395" s="43" t="str">
        <x:f>IF(P395="","PENDING",IF('Instructions'!$B$3="","SET_INITIALS",IF(P395="keep",IF(OR(Q395="",R395="",S395="",T395="",U395="",W395=""),"INCOMPLETE_KEEP","COMPLETE"),IF(P395="exclude",IF(OR(V395="",W395=""),"INCOMPLETE_EXCLUDE","COMPLETE"),"NEEDS_CONTEXT"))))</x:f>
        <x:v>PENDING</x:v>
      </x:c>
    </x:row>
    <x:row r="396" ht="62" customHeight="1">
      <x:c r="A396" s="34" t="str">
        <x:v>PC-00363</x:v>
      </x:c>
      <x:c r="B396" s="34" t="str">
        <x:v>one-to-
one conversion between commercial bank deposits and CBDC</x:v>
      </x:c>
      <x:c r="C396" s="34" t="str"/>
      <x:c r="D396" s="34" t="str"/>
      <x:c r="E396" s="34" t="str"/>
      <x:c r="F396" s="34" t="str">
        <x:v>…  florin, using the minimum design 
criteria and implementation scheme. The minimum design 
criteria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x:v>
      </x:c>
      <x:c r="G396" s="34" t="str">
        <x:v>PRD-0008-P0090-U01</x:v>
      </x:c>
      <x:c r="H396" s="34" t="str"/>
      <x:c r="I396" s="34" t="str">
        <x:v>AW_ARU_001</x:v>
      </x:c>
      <x:c r="J396" s="34" t="n">
        <x:v>90</x:v>
      </x:c>
      <x:c r="K396" s="34" t="str">
        <x:v>en</x:v>
      </x:c>
      <x:c r="L396" s="34" t="str">
        <x:v>Aruba policy study / Central Bank of Aruba</x:v>
      </x:c>
      <x:c r="M396" s="34" t="str">
        <x:v>This is a broad Aruba policy report. Retain only explicit Aruba CBDC recommendations or findings; exclude external literature and non-CBDC chapters.</x:v>
      </x:c>
      <x:c r="N396" s="34" t="str">
        <x:v>text</x:v>
      </x:c>
      <x:c r="O396" s="34" t="str"/>
      <x:c r="P396" s="38" t="str"/>
      <x:c r="Q396" s="38" t="str"/>
      <x:c r="R396" s="38" t="str"/>
      <x:c r="S396" s="38" t="str"/>
      <x:c r="T396" s="38" t="str"/>
      <x:c r="U396" s="38" t="str"/>
      <x:c r="V396" s="38" t="str"/>
      <x:c r="W396" s="38" t="str"/>
      <x:c r="X396" s="38" t="str"/>
      <x:c r="Y396" s="38" t="str"/>
      <x:c r="Z396" s="38" t="str"/>
      <x:c r="AA396" s="43" t="str">
        <x:f>IF('Instructions'!$B$3="","",'Instructions'!$B$3)</x:f>
      </x:c>
      <x:c r="AB396" s="43" t="str">
        <x:f>IF(P396="","PENDING",IF('Instructions'!$B$3="","SET_INITIALS",IF(P396="keep",IF(OR(Q396="",R396="",S396="",T396="",U396="",W396=""),"INCOMPLETE_KEEP","COMPLETE"),IF(P396="exclude",IF(OR(V396="",W396=""),"INCOMPLETE_EXCLUDE","COMPLETE"),"NEEDS_CONTEXT"))))</x:f>
        <x:v>PENDING</x:v>
      </x:c>
    </x:row>
    <x:row r="397" ht="62" customHeight="1">
      <x:c r="A397" s="34" t="str">
        <x:v>PC-02067</x:v>
      </x:c>
      <x:c r="B397" s="34" t="str">
        <x:v>the pilots have 
shown that certain public DLTs can process high-
frequency transactions more efficiently without 
encountering performance issues.</x:v>
      </x:c>
      <x:c r="C397" s="34" t="str"/>
      <x:c r="D397" s="34" t="str">
        <x:v>In practice, most transactions 
using an e-HKD should require verifiable 
credentials (VCs)39.</x:v>
      </x:c>
      <x:c r="E397" s="34" t="str"/>
      <x:c r="F397" s="34" t="str">
        <x:v>…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high-volume retail transactions is a major issue. 
Not all public DLTs are designed to handle high 
frequency transactions. For instance, Ethereum, 
a Layer 1 network, can only process about 15-30 
transactions per second. However, the pilots have 
shown that certain public DLTs can process high-
frequency transactions more efficiently without 
encountering performance issues.
Gas fees are another challenge. They vary 
depending on computational demands and 
market conditions, creating uncertainty in costs 
and processing times. This unpredictability 
contrasts with user expectations shaped by 
existing financial infrastructure, where costs 
and service levels tend to be transparent and 
standardised. 
Although the HKMA does not completely rule out 
the use of public DLTs for the e-HKD deployment, 
the pilots highlighted the need for further 
optimisation and identified market solutions 
to address these challenges. …</x:v>
      </x:c>
      <x:c r="G397" s="34" t="str">
        <x:v>PRD-0093-P0036-U01</x:v>
      </x:c>
      <x:c r="H397" s="34" t="str">
        <x:v>PRD-0093-P0036-U01</x:v>
      </x:c>
      <x:c r="I397" s="34" t="str">
        <x:v>HK_HKMA_eHKD_Phase2_2025</x:v>
      </x:c>
      <x:c r="J397" s="34" t="n">
        <x:v>36</x:v>
      </x:c>
      <x:c r="K397" s="34" t="str">
        <x:v>en</x:v>
      </x:c>
      <x:c r="L397" s="34" t="str">
        <x:v>Hong Kong Monetary Authority (e-HKD Phase 2 pilots)</x:v>
      </x:c>
      <x:c r="M397" s="34" t="str">
        <x:v>Retain complete e-HKD pilot findings, conclusions, and HKMA requirements. Quote the complete claim before any trailing fragment.</x:v>
      </x:c>
      <x:c r="N397" s="34" t="str">
        <x:v>text</x:v>
      </x:c>
      <x:c r="O397" s="34" t="str"/>
      <x:c r="P397" s="38" t="str"/>
      <x:c r="Q397" s="38" t="str"/>
      <x:c r="R397" s="38" t="str"/>
      <x:c r="S397" s="38" t="str"/>
      <x:c r="T397" s="38" t="str"/>
      <x:c r="U397" s="38" t="str"/>
      <x:c r="V397" s="38" t="str"/>
      <x:c r="W397" s="38" t="str"/>
      <x:c r="X397" s="38" t="str"/>
      <x:c r="Y397" s="38" t="str"/>
      <x:c r="Z397" s="38" t="str"/>
      <x:c r="AA397" s="43" t="str">
        <x:f>IF('Instructions'!$B$3="","",'Instructions'!$B$3)</x:f>
      </x:c>
      <x:c r="AB397" s="43" t="str">
        <x:f>IF(P397="","PENDING",IF('Instructions'!$B$3="","SET_INITIALS",IF(P397="keep",IF(OR(Q397="",R397="",S397="",T397="",U397="",W397=""),"INCOMPLETE_KEEP","COMPLETE"),IF(P397="exclude",IF(OR(V397="",W397=""),"INCOMPLETE_EXCLUDE","COMPLETE"),"NEEDS_CONTEXT"))))</x:f>
        <x:v>PENDING</x:v>
      </x:c>
    </x:row>
    <x:row r="398" ht="62" customHeight="1">
      <x:c r="A398" s="34" t="str">
        <x:v>PC-03608</x:v>
      </x:c>
      <x:c r="B398" s="34" t="str">
        <x:v>development and deployment of an itCoin network prototype in a 
distributed infrastructure that is operated by two Eurosystem central banks 
in their respective public cloud infrastructures; this experiment is useful to 
show a proof-of-concept in which the operation of a CBDC infrastructure 
could be distributed among multiple central banks</x:v>
      </x:c>
      <x:c r="C398" s="34" t="str"/>
      <x:c r="D398" s="34" t="str">
        <x:v>development and deployment of an itCoin network prototype in a 
distributed infrastructure that is operated by two Eurosystem central banks 
in their respective public cloud infrastructures;</x:v>
      </x:c>
      <x:c r="E398" s="34" t="str"/>
      <x:c r="F398" s="34" t="str">
        <x:v>48
• development and deployment of a centralized itCoin network prototype 
that is operated by a single central bank, in its own public cloud;
• development and deployment of an itCoin network prototype in a 
distributed infrastructure that is operated by two Eurosystem central banks 
in their respective public cloud infrastructures; this experiment is useful to 
show a proof-of-concept in which the operation of a CBDC infrastructure 
could be distributed among multiple central banks;74
• development and deployment of simulated on-ledger payments among 
intermediaries on the itCoin ledger;
• development and deployment of a simulated payment channel network, 
where retail users open payment channels with intermediaries, exchange 
off-ledger payments, and payments are routed via financial intermediaries 
and possibly central banks;
• development and deployment of the bridge prototype between itCoin and 
TIPS+ to support the liquidity transfer use case, i.e. commercial banks 
moving their own liquidity from TIPS+ to itCoin an …</x:v>
      </x:c>
      <x:c r="G398" s="34" t="str">
        <x:v>PRD-0042-P0050-U01</x:v>
      </x:c>
      <x:c r="H398" s="34" t="str">
        <x:v>PRD-0042-P0050-U01</x:v>
      </x:c>
      <x:c r="I398" s="34" t="str">
        <x:v>IT_BdI_MISP_2021</x:v>
      </x:c>
      <x:c r="J398" s="34" t="n">
        <x:v>50</x:v>
      </x:c>
      <x:c r="K398" s="34" t="str">
        <x:v>en</x:v>
      </x:c>
      <x:c r="L398" s="34" t="str">
        <x:v>Banca d'Italia research context</x:v>
      </x:c>
      <x:c r="M398" s="34" t="str">
        <x:v>This research paper is not automatically an issuer commitment. Retain only Banca d'Italia own-project results or explicit institutional positions; exclude literature and model assumptions.</x:v>
      </x:c>
      <x:c r="N398" s="34" t="str">
        <x:v>text</x:v>
      </x:c>
      <x:c r="O398" s="34" t="str"/>
      <x:c r="P398" s="38" t="str"/>
      <x:c r="Q398" s="38" t="str"/>
      <x:c r="R398" s="38" t="str"/>
      <x:c r="S398" s="38" t="str"/>
      <x:c r="T398" s="38" t="str"/>
      <x:c r="U398" s="38" t="str"/>
      <x:c r="V398" s="38" t="str"/>
      <x:c r="W398" s="38" t="str"/>
      <x:c r="X398" s="38" t="str"/>
      <x:c r="Y398" s="38" t="str"/>
      <x:c r="Z398" s="38" t="str"/>
      <x:c r="AA398" s="43" t="str">
        <x:f>IF('Instructions'!$B$3="","",'Instructions'!$B$3)</x:f>
      </x:c>
      <x:c r="AB398" s="43" t="str">
        <x:f>IF(P398="","PENDING",IF('Instructions'!$B$3="","SET_INITIALS",IF(P398="keep",IF(OR(Q398="",R398="",S398="",T398="",U398="",W398=""),"INCOMPLETE_KEEP","COMPLETE"),IF(P398="exclude",IF(OR(V398="",W398=""),"INCOMPLETE_EXCLUDE","COMPLETE"),"NEEDS_CONTEXT"))))</x:f>
        <x:v>PENDING</x:v>
      </x:c>
    </x:row>
    <x:row r="399" ht="62" customHeight="1">
      <x:c r="A399" s="34" t="str">
        <x:v>PC-02008</x:v>
      </x:c>
      <x:c r="B399" s="34" t="str">
        <x:v>The findings from these pilots indicate that 
while the ambition for T+0 or near-instant 
settlement is encouraging, achieving it involves 
more than using the tokenised representations 
of deposits or an e-HKD. Settlement involves 
multiple processes and stakeholders, and the 
pilots identified the availability of a near real-
time on-chain net asset value (NAV) as a crucial 
requirement.</x:v>
      </x:c>
      <x:c r="C399" s="34" t="str"/>
      <x:c r="D399" s="34" t="str">
        <x:v>NAV provides the foundation for 
price discovery of underlying investments and is 
indispensable for atomic settlement.</x:v>
      </x:c>
      <x:c r="E399" s="34" t="str"/>
      <x:c r="F399" s="34" t="str">
        <x:v>… sentation 
of the fund product
“Digital Twin” Approach
Fund products are ﬁrst 
created in traditional oﬀ-chain 
systems and subsequently 
mirrored as tokenised units 
on-chain. As a result, two sets 
of transaction records are 
maintained in separate 
environments.
Conventional Approach
The fund products and their 
transactions are created and 
recorded in traditional 
oﬀ-chain systems.
Native Approach
Fund products are created 
natively in an on-chain 
environment, with transactions 
recorded directly on-chain.
Require records
synchronisation
The findings from these pilots indicate that 
while the ambition for T+0 or near-instant 
settlement is encouraging, achieving it involves 
more than using the tokenised representations 
of deposits or an e-HKD. Settlement involves 
multiple processes and stakeholders, and the 
pilots identified the availability of a near real-
time on-chain net asset value (NAV) as a crucial 
requirement. NAV provides the foundation for 
price discovery of underlying investments and is 
indispensable for atomic settlement.
This requirement applies across asset classes, 
including asset-backed securities. Portfolios and 
structured products often comprise a diverse 
basket of assets, denominated in different 
currencies and traded across multiple global 
exchanges. Time zone differences currently 
delay the calculation of NAVs for funds and 
asset-backed securities, but these challenges 
are expected to be gradually overcome, 
driven by the indu …</x:v>
      </x:c>
      <x:c r="G399" s="34" t="str">
        <x:v>PRD-0093-P0023-U01</x:v>
      </x:c>
      <x:c r="H399" s="34" t="str">
        <x:v>PRD-0093-P0023-U01</x:v>
      </x:c>
      <x:c r="I399" s="34" t="str">
        <x:v>HK_HKMA_eHKD_Phase2_2025</x:v>
      </x:c>
      <x:c r="J399" s="34" t="n">
        <x:v>23</x:v>
      </x:c>
      <x:c r="K399" s="34" t="str">
        <x:v>en</x:v>
      </x:c>
      <x:c r="L399" s="34" t="str">
        <x:v>Hong Kong Monetary Authority (e-HKD Phase 2 pilots)</x:v>
      </x:c>
      <x:c r="M399" s="34" t="str">
        <x:v>Retain complete e-HKD pilot findings, conclusions, and HKMA requirements. Quote the complete claim before any trailing fragment.</x:v>
      </x:c>
      <x:c r="N399" s="34" t="str">
        <x:v>text</x:v>
      </x:c>
      <x:c r="O399" s="34" t="str"/>
      <x:c r="P399" s="38" t="str"/>
      <x:c r="Q399" s="38" t="str"/>
      <x:c r="R399" s="38" t="str"/>
      <x:c r="S399" s="38" t="str"/>
      <x:c r="T399" s="38" t="str"/>
      <x:c r="U399" s="38" t="str"/>
      <x:c r="V399" s="38" t="str"/>
      <x:c r="W399" s="38" t="str"/>
      <x:c r="X399" s="38" t="str"/>
      <x:c r="Y399" s="38" t="str"/>
      <x:c r="Z399" s="38" t="str"/>
      <x:c r="AA399" s="43" t="str">
        <x:f>IF('Instructions'!$B$3="","",'Instructions'!$B$3)</x:f>
      </x:c>
      <x:c r="AB399" s="43" t="str">
        <x:f>IF(P399="","PENDING",IF('Instructions'!$B$3="","SET_INITIALS",IF(P399="keep",IF(OR(Q399="",R399="",S399="",T399="",U399="",W399=""),"INCOMPLETE_KEEP","COMPLETE"),IF(P399="exclude",IF(OR(V399="",W399=""),"INCOMPLETE_EXCLUDE","COMPLETE"),"NEEDS_CONTEXT"))))</x:f>
        <x:v>PENDING</x:v>
      </x:c>
    </x:row>
    <x:row r="400" ht="62" customHeight="1">
      <x:c r="A400" s="34" t="str">
        <x:v>PC-02130</x:v>
      </x:c>
      <x:c r="B400" s="34" t="str">
        <x:v>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C400" s="34" t="str"/>
      <x:c r="D400" s="34" t="str">
        <x:v>e-HKD would be issued through converting designated 
banks ’ clearing account balances with the HKMA into e-HKD (Figure 8), and this 
is in a way similar to the current way of issuing Exchange Fund Bills and Notes to 
subscribing banks.</x:v>
      </x:c>
      <x:c r="E400" s="34" t="str"/>
      <x:c r="F400" s="34" t="str">
        <x:v>… t is fully 
backed by USD reserves, such a conversion would simply represent a change in 
the composition of the Monetary Base, and would be consistent with the Currency 
Board principles.
(4) Distribute HK$10 of e-HKD
(1) Convert HK$10 of deposits to e-HKD
(3) Issue HK$10 of e-HKD
(2) Submit HK$10 of AB
   Figure 8: Mechanism of issuing e-HKD by converting AB with the HKMA into e-HKD
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G400" s="34" t="str">
        <x:v>PRD-0090-P0032-U01</x:v>
      </x:c>
      <x:c r="H400" s="34" t="str">
        <x:v>PRD-0090-P0032-U01</x:v>
      </x:c>
      <x:c r="I400" s="34" t="str">
        <x:v>HK_HKMA_eHKD_PolicyDesign</x:v>
      </x:c>
      <x:c r="J400" s="34" t="n">
        <x:v>32</x:v>
      </x:c>
      <x:c r="K400" s="34" t="str">
        <x:v>en</x:v>
      </x:c>
      <x:c r="L400" s="34" t="str">
        <x:v>Hong Kong Monetary Authority (e-HKD)</x:v>
      </x:c>
      <x:c r="M400" s="34" t="str">
        <x:v>Retain HKMA policy/design positions for e-HKD; exclude generic literature and open questions.</x:v>
      </x:c>
      <x:c r="N400" s="34" t="str">
        <x:v>text</x:v>
      </x:c>
      <x:c r="O400" s="34" t="str"/>
      <x:c r="P400" s="38" t="str"/>
      <x:c r="Q400" s="38" t="str"/>
      <x:c r="R400" s="38" t="str"/>
      <x:c r="S400" s="38" t="str"/>
      <x:c r="T400" s="38" t="str"/>
      <x:c r="U400" s="38" t="str"/>
      <x:c r="V400" s="38" t="str"/>
      <x:c r="W400" s="38" t="str"/>
      <x:c r="X400" s="38" t="str"/>
      <x:c r="Y400" s="38" t="str"/>
      <x:c r="Z400" s="38" t="str"/>
      <x:c r="AA400" s="43" t="str">
        <x:f>IF('Instructions'!$B$3="","",'Instructions'!$B$3)</x:f>
      </x:c>
      <x:c r="AB400" s="43" t="str">
        <x:f>IF(P400="","PENDING",IF('Instructions'!$B$3="","SET_INITIALS",IF(P400="keep",IF(OR(Q400="",R400="",S400="",T400="",U400="",W400=""),"INCOMPLETE_KEEP","COMPLETE"),IF(P400="exclude",IF(OR(V400="",W400=""),"INCOMPLETE_EXCLUDE","COMPLETE"),"NEEDS_CONTEXT"))))</x:f>
        <x:v>PENDING</x:v>
      </x:c>
    </x:row>
    <x:row r="401" ht="62" customHeight="1">
      <x:c r="A401" s="34" t="str">
        <x:v>PC-00648</x:v>
      </x:c>
      <x:c r="B401" s="34" t="str">
        <x:v>a digital Canadian dollar 
would be designed to have the highest level of security, be resilient to cyberattacks and other types of 
threats.</x:v>
      </x:c>
      <x:c r="C401" s="34" t="str"/>
      <x:c r="D401" s="34" t="str"/>
      <x:c r="E401" s="34" t="str"/>
      <x:c r="F401" s="34" t="str">
        <x:v>Digital Canadian Dollar Public Consultation: Report 
Page | 48 
1. Regularly (more than once per week) 
2. Occasionally (once a month or so) 
3. Rarely (in exceptional circumstances only) 
4. Never 
98. Don’t know 
Security and resilience 
Currently, people can use cash with confidence when making payments. Similarly, a digital Canadian dollar 
would be designed to have the highest level of security, be resilient to cyberattacks and other types of 
threats.  
12. If you are currently using any digital payment methods (e.g., debit or credit cards, online money transfer, 
digital wallet), how concerned are you about the security of these methods when it comes to protecting 
your money from cyberattacks, theft, fraud or tampering? 
4. Very concerned  
3.  Somewhat concerned 
2.  Somewhat unconcerned 
1.  Very unconcerned 
97.  I am not using any digital payment methods 
98.  Don’t know 
13. A. How much do you agree with this statement?  
I trust the Bank of Canada to issue a digital Canadian dol …</x:v>
      </x:c>
      <x:c r="G401" s="34" t="str">
        <x:v>PRD-0105-P0048-U01</x:v>
      </x:c>
      <x:c r="H401" s="34" t="str"/>
      <x:c r="I401" s="34" t="str">
        <x:v>CA_BoC_Consultation_Report_2023</x:v>
      </x:c>
      <x:c r="J401" s="34" t="n">
        <x:v>48</x:v>
      </x:c>
      <x:c r="K401" s="34" t="str">
        <x:v>en</x:v>
      </x:c>
      <x:c r="L401" s="34" t="str">
        <x:v>Bank of Canada (digital Canadian dollar)</x:v>
      </x:c>
      <x:c r="M401" s="34" t="str">
        <x:v>Consultation source: retain Bank of Canada responses, commitments, and conclusions. Exclude respondent opinions unless explicitly adopted by the Bank.</x:v>
      </x:c>
      <x:c r="N401" s="34" t="str">
        <x:v>text</x:v>
      </x:c>
      <x:c r="O401" s="34" t="str"/>
      <x:c r="P401" s="38" t="str"/>
      <x:c r="Q401" s="38" t="str"/>
      <x:c r="R401" s="38" t="str"/>
      <x:c r="S401" s="38" t="str"/>
      <x:c r="T401" s="38" t="str"/>
      <x:c r="U401" s="38" t="str"/>
      <x:c r="V401" s="38" t="str"/>
      <x:c r="W401" s="38" t="str"/>
      <x:c r="X401" s="38" t="str"/>
      <x:c r="Y401" s="38" t="str"/>
      <x:c r="Z401" s="38" t="str"/>
      <x:c r="AA401" s="43" t="str">
        <x:f>IF('Instructions'!$B$3="","",'Instructions'!$B$3)</x:f>
      </x:c>
      <x:c r="AB401" s="43" t="str">
        <x:f>IF(P401="","PENDING",IF('Instructions'!$B$3="","SET_INITIALS",IF(P401="keep",IF(OR(Q401="",R401="",S401="",T401="",U401="",W401=""),"INCOMPLETE_KEEP","COMPLETE"),IF(P401="exclude",IF(OR(V401="",W401=""),"INCOMPLETE_EXCLUDE","COMPLETE"),"NEEDS_CONTEXT"))))</x:f>
        <x:v>PENDING</x:v>
      </x:c>
    </x:row>
    <x:row r="402" ht="62" customHeight="1">
      <x:c r="A402" s="34" t="str">
        <x:v>PC-01792</x:v>
      </x:c>
      <x:c r="B402" s="34" t="str">
        <x:v>the most 
predominant method for balance checking for 
participants was to ask the agent with whom 
they had been doing the transactions, although 
a number of participants suggested other 
methods.</x:v>
      </x:c>
      <x:c r="C402" s="34" t="str"/>
      <x:c r="D402" s="34" t="str">
        <x:v>The key-take-away from Chart 7 is that the most 
predominant method for balance checking for 
participants was to ask the agent with whom 
they had been doing the transactions</x:v>
      </x:c>
      <x:c r="E402" s="34" t="str"/>
      <x:c r="F402" s="34" t="str">
        <x:v>… agent for their balance during the transactions. 
Similar to other questions in this study, this was 
an open-ended question and participants could 
answer in any way they liked.   Some participants 
chose to make suggestions about balance checking 
to Bank of Ghana. Twenty-two percent suggested 
linking eCedi to their mobile phones so they could 
receive messages on balances and transactions, 
while 7 % suggested having eCedi online and 4  % 
suggested making balance checking on eCedi like 
mobile money.
The key-take-away from Chart 7 is that the most 
predominant method for balance checking for 
participants was to ask the agent with whom 
they had been doing the transactions, although 
a number of participants suggested other 
methods. These features could be added to 
future iterations of the eCedi product.
48</x:v>
      </x:c>
      <x:c r="G402" s="34" t="str">
        <x:v>PRD-0031-P0048-U01</x:v>
      </x:c>
      <x:c r="H402" s="34" t="str">
        <x:v>PRD-0031-P0048-U01</x:v>
      </x:c>
      <x:c r="I402" s="34" t="str">
        <x:v>GH_Ghana_2023</x:v>
      </x:c>
      <x:c r="J402" s="34" t="n">
        <x:v>48</x:v>
      </x:c>
      <x:c r="K402" s="34" t="str">
        <x:v>en</x:v>
      </x:c>
      <x:c r="L402" s="34" t="str">
        <x:v>Bank of Ghana (eCedi)</x:v>
      </x:c>
      <x:c r="M402" s="34" t="str">
        <x:v>Retain the named authority's own CBDC decisions, explicit proposals, requirements, features, and executed findings. Exclude generic context, literature, foreign projects, and stakeholder views not explicitly adopted by the authority.</x:v>
      </x:c>
      <x:c r="N402" s="34" t="str">
        <x:v>text</x:v>
      </x:c>
      <x:c r="O402" s="34" t="str"/>
      <x:c r="P402" s="38" t="str"/>
      <x:c r="Q402" s="38" t="str"/>
      <x:c r="R402" s="38" t="str"/>
      <x:c r="S402" s="38" t="str"/>
      <x:c r="T402" s="38" t="str"/>
      <x:c r="U402" s="38" t="str"/>
      <x:c r="V402" s="38" t="str"/>
      <x:c r="W402" s="38" t="str"/>
      <x:c r="X402" s="38" t="str"/>
      <x:c r="Y402" s="38" t="str"/>
      <x:c r="Z402" s="38" t="str"/>
      <x:c r="AA402" s="43" t="str">
        <x:f>IF('Instructions'!$B$3="","",'Instructions'!$B$3)</x:f>
      </x:c>
      <x:c r="AB402" s="43" t="str">
        <x:f>IF(P402="","PENDING",IF('Instructions'!$B$3="","SET_INITIALS",IF(P402="keep",IF(OR(Q402="",R402="",S402="",T402="",U402="",W402=""),"INCOMPLETE_KEEP","COMPLETE"),IF(P402="exclude",IF(OR(V402="",W402=""),"INCOMPLETE_EXCLUDE","COMPLETE"),"NEEDS_CONTEXT"))))</x:f>
        <x:v>PENDING</x:v>
      </x:c>
    </x:row>
    <x:row r="403" ht="62" customHeight="1">
      <x:c r="A403" s="34" t="str">
        <x:v>PC-01710</x:v>
      </x:c>
      <x:c r="B403" s="34" t="str">
        <x:v>Ghana’s banking and payment sector 
has thus far been supervised with a 
consent framework captured in the  
Consumer Recourse Mechanisms Guidelines, 20171. 
The eCedi accordingly adopted the same mecha -
nism for customer consent.</x:v>
      </x:c>
      <x:c r="C403" s="34" t="str"/>
      <x:c r="D403" s="34" t="str">
        <x:v>the Bank pursued 
an architectural design that ensured that Bank of 
Ghana’s view of transactions on the eCedi system 
was at the aggregate level.</x:v>
      </x:c>
      <x:c r="E403" s="34" t="str"/>
      <x:c r="F403" s="34" t="str">
        <x:v>… 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there was sufficient 
KYC for the pilot, all participants were required to 
present their “GhanaCard”: the biometric national 
ID card now mandated for use across the sector for 
accessing any financial service. 
Consent 
Ghana’s banking and payment sector 
has thus far been supervised with a 
consent framework captured in the  
Consumer Recourse Mechanisms Guidelines, 20171. 
The eCedi accordingly adopted the same mecha -
nism for customer consent. 
Online users could utilize a Personal Identification 
Number (PIN) across various channels such as 
USSD or App, or device level authentication such 
as patterns or biometric authentication.
Transaction limits 
Transaction limits were implemented 
as a measure to mitigate the risk 
of AML  /  CF T concerns. These limits 
reflected the current tiered KYC transaction limits 
that were introduced into the Ghanaian banking 
and payment sector during the introduction of 
the Electronic Money Issuers Guidelines in 2015 to 
guide the mobile money in …</x:v>
      </x:c>
      <x:c r="G403" s="34" t="str">
        <x:v>PRD-0031-P0010-U01</x:v>
      </x:c>
      <x:c r="H403" s="34" t="str">
        <x:v>PRD-0031-P0010-U01</x:v>
      </x:c>
      <x:c r="I403" s="34" t="str">
        <x:v>GH_Ghana_2023</x:v>
      </x:c>
      <x:c r="J403" s="34" t="n">
        <x:v>10</x:v>
      </x:c>
      <x:c r="K403" s="34" t="str">
        <x:v>en</x:v>
      </x:c>
      <x:c r="L403" s="34" t="str">
        <x:v>Bank of Ghana (eCedi)</x:v>
      </x:c>
      <x:c r="M403" s="34" t="str">
        <x:v>Retain the named authority's own CBDC decisions, explicit proposals, requirements, features, and executed findings. Exclude generic context, literature, foreign projects, and stakeholder views not explicitly adopted by the authority.</x:v>
      </x:c>
      <x:c r="N403" s="34" t="str">
        <x:v>text</x:v>
      </x:c>
      <x:c r="O403" s="34" t="str"/>
      <x:c r="P403" s="38" t="str"/>
      <x:c r="Q403" s="38" t="str"/>
      <x:c r="R403" s="38" t="str"/>
      <x:c r="S403" s="38" t="str"/>
      <x:c r="T403" s="38" t="str"/>
      <x:c r="U403" s="38" t="str"/>
      <x:c r="V403" s="38" t="str"/>
      <x:c r="W403" s="38" t="str"/>
      <x:c r="X403" s="38" t="str"/>
      <x:c r="Y403" s="38" t="str"/>
      <x:c r="Z403" s="38" t="str"/>
      <x:c r="AA403" s="43" t="str">
        <x:f>IF('Instructions'!$B$3="","",'Instructions'!$B$3)</x:f>
      </x:c>
      <x:c r="AB403" s="43" t="str">
        <x:f>IF(P403="","PENDING",IF('Instructions'!$B$3="","SET_INITIALS",IF(P403="keep",IF(OR(Q403="",R403="",S403="",T403="",U403="",W403=""),"INCOMPLETE_KEEP","COMPLETE"),IF(P403="exclude",IF(OR(V403="",W403=""),"INCOMPLETE_EXCLUDE","COMPLETE"),"NEEDS_CONTEXT"))))</x:f>
        <x:v>PENDING</x:v>
      </x:c>
    </x:row>
    <x:row r="404" ht="62" customHeight="1">
      <x:c r="A404" s="34" t="str">
        <x:v>PC-03761</x:v>
      </x:c>
      <x:c r="B404" s="34" t="str">
        <x:v>Swing function (automatic conversion of amount in excess of holding limits into bank deposits, etc. 
or automatic conversion of remittance receipt into bank deposits, etc. based on user attributes)</x:v>
      </x:c>
      <x:c r="C404" s="34" t="str"/>
      <x:c r="D404" s="34" t="str"/>
      <x:c r="E404" s="34" t="str"/>
      <x:c r="F404" s="34" t="str">
        <x:v>… lue is fixed and 
tokens are converted to ones of lower value as needed
 Phase 2 explored the flexible-value token model in which the token’s face value changes as 
tokens are merged or split as needed
Economic design
Safeguards ensuring
the stability of the financial 
system
Improving convenience of 
payments
 Scheduled remittance instructions by users
 Batch remittance and pull payment at user request
Coordination among 
intermediaries/ 
Connection with
external systems
 Limits on holdings
 Limits on amounts and number of transactions
 Swing function (automatic conversion of amount in excess of holding limits into bank deposits, etc. 
or automatic conversion of remittance receipt into bank deposits, etc. based on user attributes)
 Application of interest on holdings
 Providing multiple accounts to one user
 Limits per user on holding and transaction amount/number, based on the above assumption
 Methods for connection with external systems
2 Scope of experiment  
In Phase 2, additional functions of CBDC were evaluated in three separate blocks. Although  the 
assumption is not that these functions would be adopted in the possible event of social 
implementation, it is desirable to identify technical issues early on so as to contribute to future 
decision making (see  …</x:v>
      </x:c>
      <x:c r="G404" s="34" t="str">
        <x:v>PRD-0046-P0004-U01</x:v>
      </x:c>
      <x:c r="H404" s="34" t="str"/>
      <x:c r="I404" s="34" t="str">
        <x:v>JP_BoJ_PoC2</x:v>
      </x:c>
      <x:c r="J404" s="34" t="n">
        <x:v>4</x:v>
      </x:c>
      <x:c r="K404" s="34" t="str">
        <x:v>en</x:v>
      </x:c>
      <x:c r="L404" s="34" t="str">
        <x:v>Bank of Japan</x:v>
      </x:c>
      <x:c r="M404" s="34" t="str">
        <x:v>Retain the named authority's own CBDC decisions, explicit proposals, requirements, features, and executed findings. Exclude generic context, literature, foreign projects, and stakeholder views not explicitly adopted by the authority.</x:v>
      </x:c>
      <x:c r="N404" s="34" t="str">
        <x:v>text</x:v>
      </x:c>
      <x:c r="O404" s="34" t="str"/>
      <x:c r="P404" s="38" t="str"/>
      <x:c r="Q404" s="38" t="str"/>
      <x:c r="R404" s="38" t="str"/>
      <x:c r="S404" s="38" t="str"/>
      <x:c r="T404" s="38" t="str"/>
      <x:c r="U404" s="38" t="str"/>
      <x:c r="V404" s="38" t="str"/>
      <x:c r="W404" s="38" t="str"/>
      <x:c r="X404" s="38" t="str"/>
      <x:c r="Y404" s="38" t="str"/>
      <x:c r="Z404" s="38" t="str"/>
      <x:c r="AA404" s="43" t="str">
        <x:f>IF('Instructions'!$B$3="","",'Instructions'!$B$3)</x:f>
      </x:c>
      <x:c r="AB404" s="43" t="str">
        <x:f>IF(P404="","PENDING",IF('Instructions'!$B$3="","SET_INITIALS",IF(P404="keep",IF(OR(Q404="",R404="",S404="",T404="",U404="",W404=""),"INCOMPLETE_KEEP","COMPLETE"),IF(P404="exclude",IF(OR(V404="",W404=""),"INCOMPLETE_EXCLUDE","COMPLETE"),"NEEDS_CONTEXT"))))</x:f>
        <x:v>PENDING</x:v>
      </x:c>
    </x:row>
    <x:row r="405" ht="62" customHeight="1">
      <x:c r="A405" s="34" t="str">
        <x:v>PC-05947</x:v>
      </x:c>
      <x:c r="B405" s="34" t="str">
        <x:v>it is reasonable to raise performance by 
increasing the number of Platform cores to 5, which should 
use various hardware, communicate through reserved 
channels of different providers, and be dispersed. Then, the 
consensus should be reached by at least 3 out of 5 validators.</x:v>
      </x:c>
      <x:c r="C405" s="34" t="str"/>
      <x:c r="D405" s="34" t="str">
        <x:v>implementation of e -hryvnia is impossible without major 
investment in upgrading the payment infrastructure for this 
instrument.</x:v>
      </x:c>
      <x:c r="E405" s="34" t="str"/>
      <x:c r="F405" s="34" t="str">
        <x:v>… s 
registration, network connection, customer software 
installation, as well as secure storage and administration of 
accounts with the secured secret keys. The Proof of Authority 
consensus is reached by two out of three validators 
approving a decision. Such method is effective for the chosen 
centralized model of e-hryvnia issuance and circulation, as it 
requires no major calculation but ensures the st able 
operation of the Platform tha nks to decentralization. Given 
the emergencies  that modelled artificially or occurred 
unexpectedly, it is reasonable to raise performance by 
increasing the number of Platform cores to 5, which should 
use various hardware, communicate through reserved 
channels of different providers, and be dispersed. Then, the 
consensus should be reached by at least 3 out of 5 validators. 
Such configuration will ensure smooth functioning of the 
Platform’s core if two out of five validators fail (disconnect). 
The use of Docker Containers technology to separate and 
isolate different types of software on each server proved to 
be technologically s uccessful, as it simplified the processes 
of rolling out (cloning) the application software at the c ore’s 
nodes and the nodes of the Platform’s agents.  
In general, the roll-out and support processes demonstrated 
suitability and efficiency of the applied technological 
solutions …</x:v>
      </x:c>
      <x:c r="G405" s="34" t="str">
        <x:v>PRD-0074-P0030-U01</x:v>
      </x:c>
      <x:c r="H405" s="34" t="str">
        <x:v>PRD-0074-P0030-U01</x:v>
      </x:c>
      <x:c r="I405" s="34" t="str">
        <x:v>UA_NBU_E-hryvnia_2019</x:v>
      </x:c>
      <x:c r="J405" s="34" t="n">
        <x:v>30</x:v>
      </x:c>
      <x:c r="K405" s="34" t="str">
        <x:v>en</x:v>
      </x:c>
      <x:c r="L405" s="34" t="str">
        <x:v>National Bank of Ukraine (e-hryvnia pilot)</x:v>
      </x:c>
      <x:c r="M405" s="34" t="str">
        <x:v>Retain NBU own-pilot findings and resulting decisions/requirements. Prefer a specific substantive code over PROC.pilot_learning.</x:v>
      </x:c>
      <x:c r="N405" s="34" t="str">
        <x:v>text</x:v>
      </x:c>
      <x:c r="O405" s="34" t="str"/>
      <x:c r="P405" s="38" t="str"/>
      <x:c r="Q405" s="38" t="str"/>
      <x:c r="R405" s="38" t="str"/>
      <x:c r="S405" s="38" t="str"/>
      <x:c r="T405" s="38" t="str"/>
      <x:c r="U405" s="38" t="str"/>
      <x:c r="V405" s="38" t="str"/>
      <x:c r="W405" s="38" t="str"/>
      <x:c r="X405" s="38" t="str"/>
      <x:c r="Y405" s="38" t="str"/>
      <x:c r="Z405" s="38" t="str"/>
      <x:c r="AA405" s="43" t="str">
        <x:f>IF('Instructions'!$B$3="","",'Instructions'!$B$3)</x:f>
      </x:c>
      <x:c r="AB405" s="43" t="str">
        <x:f>IF(P405="","PENDING",IF('Instructions'!$B$3="","SET_INITIALS",IF(P405="keep",IF(OR(Q405="",R405="",S405="",T405="",U405="",W405=""),"INCOMPLETE_KEEP","COMPLETE"),IF(P405="exclude",IF(OR(V405="",W405=""),"INCOMPLETE_EXCLUDE","COMPLETE"),"NEEDS_CONTEXT"))))</x:f>
        <x:v>PENDING</x:v>
      </x:c>
    </x:row>
    <x:row r="406" ht="62" customHeight="1">
      <x:c r="A406" s="34" t="str">
        <x:v>PC-06895</x:v>
      </x:c>
      <x:c r="B406" s="34" t="str">
        <x:v>A file size of 70 000 transactions requires a rate of 9.72 
tx/s in order to complete processing within two hours.</x:v>
      </x:c>
      <x:c r="C406" s="34" t="str"/>
      <x:c r="D406" s="34" t="str">
        <x:v>Nor has some of the existing RTGS system’s 
functionality, including liquidity management, been 
tested.</x:v>
      </x:c>
      <x:c r="E406" s="34" t="str"/>
      <x:c r="F406" s="34" t="str">
        <x:v>40 Fintech Report  Project Khokha
CHAPTER 3 | RESULTS
TECHNICAL 
FEASIBILITY
The Project Khokha solution has shown that it is 
technically feasible to process wholesale payments 
between participants with full visibility to the central  
bank from an operational perspective.
A file size of 70 000 transactions requires a rate of 9.72 
tx/s in order to complete processing within two hours.  
Full details of the performance testing are discussed  
in section 5.4, but both the third and the fourth iteration 
achieved rates that satisfied the design requirement. 
The final iteration – using a combination of IBFT, range 
proofs and Pedersen commitments – removed the need 
for the SARB to approve each transaction, and allowed 
processing at 12.86 tx/s, thus still achieving the design 
requirement despite the additional computation demands. 
Note that the node machine specifications were  
upgraded for the final test, so iterations 3  …</x:v>
      </x:c>
      <x:c r="G406" s="34" t="str">
        <x:v>PRD-0087-P0040-U01</x:v>
      </x:c>
      <x:c r="H406" s="34" t="str">
        <x:v>PRD-0087-P0040-U01</x:v>
      </x:c>
      <x:c r="I406" s="34" t="str">
        <x:v>ZA_SARB_SARB_ProjectKhokha-20180605</x:v>
      </x:c>
      <x:c r="J406" s="34" t="n">
        <x:v>40</x:v>
      </x:c>
      <x:c r="K406" s="34" t="str">
        <x:v>en</x:v>
      </x:c>
      <x:c r="L406" s="34" t="str">
        <x:v>South African Reserve Bank</x:v>
      </x:c>
      <x:c r="M406" s="34" t="str">
        <x:v>Retain the named authority's own CBDC decisions, explicit proposals, requirements, features, and executed findings. Exclude generic context, literature, foreign projects, and stakeholder views not explicitly adopted by the authority.</x:v>
      </x:c>
      <x:c r="N406" s="34" t="str">
        <x:v>text</x:v>
      </x:c>
      <x:c r="O406" s="34" t="str"/>
      <x:c r="P406" s="38" t="str"/>
      <x:c r="Q406" s="38" t="str"/>
      <x:c r="R406" s="38" t="str"/>
      <x:c r="S406" s="38" t="str"/>
      <x:c r="T406" s="38" t="str"/>
      <x:c r="U406" s="38" t="str"/>
      <x:c r="V406" s="38" t="str"/>
      <x:c r="W406" s="38" t="str"/>
      <x:c r="X406" s="38" t="str"/>
      <x:c r="Y406" s="38" t="str"/>
      <x:c r="Z406" s="38" t="str"/>
      <x:c r="AA406" s="43" t="str">
        <x:f>IF('Instructions'!$B$3="","",'Instructions'!$B$3)</x:f>
      </x:c>
      <x:c r="AB406" s="43" t="str">
        <x:f>IF(P406="","PENDING",IF('Instructions'!$B$3="","SET_INITIALS",IF(P406="keep",IF(OR(Q406="",R406="",S406="",T406="",U406="",W406=""),"INCOMPLETE_KEEP","COMPLETE"),IF(P406="exclude",IF(OR(V406="",W406=""),"INCOMPLETE_EXCLUDE","COMPLETE"),"NEEDS_CONTEXT"))))</x:f>
        <x:v>PENDING</x:v>
      </x:c>
    </x:row>
    <x:row r="407" ht="62" customHeight="1">
      <x:c r="A407" s="34" t="str">
        <x:v>PC-05006</x:v>
      </x:c>
      <x:c r="B407" s="34" t="str">
        <x:v>When implementing the CBDC project, the focus of the Bank of Russia’s attention with regard to 
information security should be on creating a trusted environment, which will be ensured through the 
use of secure technologies and timely identification and elimination of potential vulnerabilities in 
the CBDC circulation technology and CBDC infrastructure components.</x:v>
      </x:c>
      <x:c r="C407" s="34" t="str"/>
      <x:c r="D407" s="34" t="str"/>
      <x:c r="E407" s="34" t="str"/>
      <x:c r="F407" s="34" t="str">
        <x:v>32
A Digital Ruble
October 2020
Approaches to ensuring information security
When implementing the CBDC project, the focus of the Bank of Russia’s attention with regard to 
information security should be on creating a trusted environment, which will be ensured through the 
use of secure technologies and timely identification and elimination of potential vulnerabilities in 
the CBDC circulation technology and CBDC infrastructure components. One of the main objectives 
in managing information security risks is to ensure customer confidence in the technologies used.
The necessary level of trust must be ensured at all stages of the CBDC life cycle: safe development, 
design, implementation, maintenance, and use of technology by end users. Information security risk 
levels must be continuously updated with regard to ecosystem components and attack vectors, 
with the subsequent improvement of protection mechanisms and introduction of new security 
technologies.
At the same time, the c …</x:v>
      </x:c>
      <x:c r="G407" s="34" t="str">
        <x:v>PRD-0064-P0033-U01</x:v>
      </x:c>
      <x:c r="H407" s="34" t="str"/>
      <x:c r="I407" s="34" t="str">
        <x:v>RU_Russia_consultation_paper_201013</x:v>
      </x:c>
      <x:c r="J407" s="34" t="n">
        <x:v>33</x:v>
      </x:c>
      <x:c r="K407" s="34" t="str">
        <x:v>en</x:v>
      </x:c>
      <x:c r="L407" s="34" t="str">
        <x:v>Bank of Russia (digital ruble)</x:v>
      </x:c>
      <x:c r="M407" s="34" t="str">
        <x:v>Retain explicit Bank of Russia proposals, preferences, and requirements. Exclude open questions and future research without a position.</x:v>
      </x:c>
      <x:c r="N407" s="34" t="str">
        <x:v>text</x:v>
      </x:c>
      <x:c r="O407" s="34" t="str"/>
      <x:c r="P407" s="38" t="str"/>
      <x:c r="Q407" s="38" t="str"/>
      <x:c r="R407" s="38" t="str"/>
      <x:c r="S407" s="38" t="str"/>
      <x:c r="T407" s="38" t="str"/>
      <x:c r="U407" s="38" t="str"/>
      <x:c r="V407" s="38" t="str"/>
      <x:c r="W407" s="38" t="str"/>
      <x:c r="X407" s="38" t="str"/>
      <x:c r="Y407" s="38" t="str"/>
      <x:c r="Z407" s="38" t="str"/>
      <x:c r="AA407" s="43" t="str">
        <x:f>IF('Instructions'!$B$3="","",'Instructions'!$B$3)</x:f>
      </x:c>
      <x:c r="AB407" s="43" t="str">
        <x:f>IF(P407="","PENDING",IF('Instructions'!$B$3="","SET_INITIALS",IF(P407="keep",IF(OR(Q407="",R407="",S407="",T407="",U407="",W407=""),"INCOMPLETE_KEEP","COMPLETE"),IF(P407="exclude",IF(OR(V407="",W407=""),"INCOMPLETE_EXCLUDE","COMPLETE"),"NEEDS_CONTEXT"))))</x:f>
        <x:v>PENDING</x:v>
      </x:c>
    </x:row>
    <x:row r="408" ht="62" customHeight="1">
      <x:c r="A408" s="34" t="str">
        <x:v>PC-05815</x:v>
      </x:c>
      <x:c r="B408" s="34" t="str">
        <x:v>Currently, digital currency and 
digital identity operate in the same wallet application created under 
the project, but in the following phases, it is expected that digital 
currency transactions will be included in the mobile applications 
of intermediaries, while identity wallet transactions will be shaped 
according to Digital Türkiye14 services.</x:v>
      </x:c>
      <x:c r="C408" s="34" t="str"/>
      <x:c r="D408" s="34" t="str">
        <x:v>Currently, digital currency and 
digital identity operate in the same wallet application created under 
the project</x:v>
      </x:c>
      <x:c r="E408" s="34" t="str"/>
      <x:c r="F408" s="34" t="str">
        <x:v>… s created the 
need for compliance with domestic and international standards for the 
private sector and governments. Many central banks around the world 
are conducting digital currency research and establishing their own 
standards. With the Digital Turkish Lira Project, the CBRT is working on 
its own national standards in case digital currency systems become more 
common in the near future. The establishment of national standards 
aims to facilitate domestic processes in the first phase and international 
processes in the upcoming periods. Currently, digital currency and 
digital identity operate in the same wallet application created under 
the project, but in the following phases, it is expected that digital 
currency transactions will be included in the mobile applications 
of intermediaries, while identity wallet transactions will be shaped 
according to Digital Türkiye14 services.
14. https://cbddo.gov.tr/en/digital-turkey
Findings and
Assessments
4.1 Privacy
4.2 Financial System
4.3 Technology
4.4 Digital Identity
Digital Turkish
Lira Design
Central Bank Digital 
Currency Requirements, 
Principles and Approaches
Introduction
Following Phases
Conclusion
APPENDIX
Definitions and Abbreviations</x:v>
      </x:c>
      <x:c r="G408" s="34" t="str">
        <x:v>PRD-0072-P0042-U01</x:v>
      </x:c>
      <x:c r="H408" s="34" t="str">
        <x:v>PRD-0072-P0042-U01</x:v>
      </x:c>
      <x:c r="I408" s="34" t="str">
        <x:v>TR_Turkey_Digital_Turkish_Lira_First_Phase_Evaluation_Report</x:v>
      </x:c>
      <x:c r="J408" s="34" t="n">
        <x:v>42</x:v>
      </x:c>
      <x:c r="K408" s="34" t="str">
        <x:v>en</x:v>
      </x:c>
      <x:c r="L408" s="34" t="str">
        <x:v>Central Bank of the Republic of Turkiye (Digital Turkish Lira)</x:v>
      </x:c>
      <x:c r="M408" s="34" t="str">
        <x:v>Retain CBRT adopted features, explicit proposals/requirements, and executed Phase 1 results. Exclude lists of future work without a conclusion.</x:v>
      </x:c>
      <x:c r="N408" s="34" t="str">
        <x:v>text</x:v>
      </x:c>
      <x:c r="O408" s="34" t="str"/>
      <x:c r="P408" s="38" t="str"/>
      <x:c r="Q408" s="38" t="str"/>
      <x:c r="R408" s="38" t="str"/>
      <x:c r="S408" s="38" t="str"/>
      <x:c r="T408" s="38" t="str"/>
      <x:c r="U408" s="38" t="str"/>
      <x:c r="V408" s="38" t="str"/>
      <x:c r="W408" s="38" t="str"/>
      <x:c r="X408" s="38" t="str"/>
      <x:c r="Y408" s="38" t="str"/>
      <x:c r="Z408" s="38" t="str"/>
      <x:c r="AA408" s="43" t="str">
        <x:f>IF('Instructions'!$B$3="","",'Instructions'!$B$3)</x:f>
      </x:c>
      <x:c r="AB408" s="43" t="str">
        <x:f>IF(P408="","PENDING",IF('Instructions'!$B$3="","SET_INITIALS",IF(P408="keep",IF(OR(Q408="",R408="",S408="",T408="",U408="",W408=""),"INCOMPLETE_KEEP","COMPLETE"),IF(P408="exclude",IF(OR(V408="",W408=""),"INCOMPLETE_EXCLUDE","COMPLETE"),"NEEDS_CONTEXT"))))</x:f>
        <x:v>PENDING</x:v>
      </x:c>
    </x:row>
    <x:row r="409" ht="62" customHeight="1">
      <x:c r="A409" s="34" t="str">
        <x:v>PC-04796</x:v>
      </x:c>
      <x:c r="B409" s="34" t="str">
        <x:v>Применение смарт-
контрактов позволит автоматизировать и значительно упростить процессы администрирова-
ния бюджетных средств, повысить их эффективность и минимизировать операционные риски.</x:v>
      </x:c>
      <x:c r="C409" s="34" t="str">
        <x:v>The use of smart contracts will make it possible to automate and significantly simplify the administration of budget funds, increase its efficiency, and minimize operational risks.</x:v>
      </x:c>
      <x:c r="D409" s="34" t="str"/>
      <x:c r="E409" s="34" t="str"/>
      <x:c r="F409" s="34" t="str">
        <x:v>… овом рынке.
2. Создание инновационных финансовых сервисов. 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
3. Развитие новой платежной инфраструктуры для участников финансового рынка.
Для государства
1. Контроль за расходованием бюджетных средств. Платформа цифрового рубля обеспечит 
гарантированную адресную доставку целевых выплат гражданам и бизнесу.
2. Снижение издержек на  администрирование бюджетных платежей.  Применение смарт-
контрактов позволит автоматизировать и значительно упростить процессы администрирова-
ния бюджетных средств, повысить их эффективность и минимизировать операционные риски.
3. Потенциал для упрощения проведения трансграничных платежей. Запуск платформы 
цифрового рубля может стать первым шагом на пути к повышению эффективности транс -
граничных платежей и расчетов посредством ее дальнейшей интеграции с аналогичными 
платформами цифровой валюты центральных банков других стран.
1  Планируется установление тарифов на проведение операций в цифровых рублях на уровне не выше, чем в Сис теме 
быстрых платежей.
II. КЛЮЧЕВЫЕ ПРЕИМУЩЕСТВА ЦИФРОВОГО РУБЛЯ</x:v>
      </x:c>
      <x:c r="G409" s="34" t="str">
        <x:v>PRD-0063-P0008-U01</x:v>
      </x:c>
      <x:c r="H409" s="34" t="str"/>
      <x:c r="I409" s="34" t="str">
        <x:v>RU_Russia_concept_08042021</x:v>
      </x:c>
      <x:c r="J409" s="34" t="n">
        <x:v>8</x:v>
      </x:c>
      <x:c r="K409" s="34" t="str">
        <x:v>ru/uk</x:v>
      </x:c>
      <x:c r="L409" s="34" t="str">
        <x:v>Bank of Russia (digital ruble)</x:v>
      </x:c>
      <x:c r="M409" s="34" t="str">
        <x:v>Retain the named authority's own CBDC decisions, explicit proposals, requirements, features, and executed findings. Exclude generic context, literature, foreign projects, and stakeholder views not explicitly adopted by the authority.</x:v>
      </x:c>
      <x:c r="N409" s="34" t="str">
        <x:v>text</x:v>
      </x:c>
      <x:c r="O409" s="34" t="str"/>
      <x:c r="P409" s="38" t="str"/>
      <x:c r="Q409" s="38" t="str"/>
      <x:c r="R409" s="38" t="str"/>
      <x:c r="S409" s="38" t="str"/>
      <x:c r="T409" s="38" t="str"/>
      <x:c r="U409" s="38" t="str"/>
      <x:c r="V409" s="38" t="str"/>
      <x:c r="W409" s="38" t="str"/>
      <x:c r="X409" s="38" t="str"/>
      <x:c r="Y409" s="38" t="str"/>
      <x:c r="Z409" s="38" t="str"/>
      <x:c r="AA409" s="43" t="str">
        <x:f>IF('Instructions'!$B$3="","",'Instructions'!$B$3)</x:f>
      </x:c>
      <x:c r="AB409" s="43" t="str">
        <x:f>IF(P409="","PENDING",IF('Instructions'!$B$3="","SET_INITIALS",IF(P409="keep",IF(OR(Q409="",R409="",S409="",T409="",U409="",W409=""),"INCOMPLETE_KEEP","COMPLETE"),IF(P409="exclude",IF(OR(V409="",W409=""),"INCOMPLETE_EXCLUDE","COMPLETE"),"NEEDS_CONTEXT"))))</x:f>
        <x:v>PENDING</x:v>
      </x:c>
    </x:row>
    <x:row r="410" ht="62" customHeight="1">
      <x:c r="A410" s="34" t="str">
        <x:v>PC-02381</x:v>
      </x:c>
      <x:c r="B410" s="34" t="str">
        <x:v>Digital Rupiah will be designed 
to have the quality in mitigating 
those unique risks, including 
cybersecurity. Assessment and 
identification of risks will be 
done accordingly to produce 
safe, reliable, and resilient Digital 
Rupiah technology design.</x:v>
      </x:c>
      <x:c r="C410" s="34" t="str"/>
      <x:c r="D410" s="34" t="str">
        <x:v>The deployment of consensus mechanisms, 
smart contracts, cryptographic key 
management, account security, data 
protection and privacy, and other functions 
might inherently trigger the risk.</x:v>
      </x:c>
      <x:c r="E410" s="34" t="str"/>
      <x:c r="F410" s="34" t="str">
        <x:v>… ty patch 
management
Incident 
management 
Development cycle 
management
Assessment of Cyber Risk of CBDC Security Domains of 
Digital Rupiah
DLT System 
Availability
 Consensus 
Mechanism
 Smart
Contract
Management of 
Cryptography 
Keys
Account 
Security 
Data Protection 
and Privacy
Protecting data 
/information from 
unauthorized changes  to 
ensure the accuracy and 
completeness of 
data/information 
Ensuring that only authorized parties 
can access data/information as per 
their authority.
Figure 9. Cybersecurity Risk Assessment of CBDC
…Digital Rupiah will be designed 
to have the quality in mitigating 
those unique risks, including 
cybersecurity. Assessment and 
identification of risks will be 
done accordingly to produce 
safe, reliable, and resilient Digital 
Rupiah technology design..
”
2.5.2  Mitigating of Cyber Security Risk
One factor that determines the 
effectiveness of the adoption of Digital 
Rupiah	is	fulfillment	of	cyber	security 	
requirements. As cybersecurity is an 
essential element in the development of 
Digital Rupiah, it is important to manage 
this element from the beginning.
Generally,	Digital	Rupiah,	as	with	any 	
other	IT	systems,	is	also	facing	typical 	
cybersecurity risks. Hence, similar security 
standards are also applied to Digital 
Rupiah. These standards consist of identity 
and access managemen …</x:v>
      </x:c>
      <x:c r="G410" s="34" t="str">
        <x:v>PRD-0035-P0044-U01</x:v>
      </x:c>
      <x:c r="H410" s="34" t="str">
        <x:v>PRD-0035-P0044-U01</x:v>
      </x:c>
      <x:c r="I410" s="34" t="str">
        <x:v>ID_Indonesia_2022</x:v>
      </x:c>
      <x:c r="J410" s="34" t="n">
        <x:v>44</x:v>
      </x:c>
      <x:c r="K410" s="34" t="str">
        <x:v>en</x:v>
      </x:c>
      <x:c r="L410" s="34" t="str">
        <x:v>Bank Indonesia (Digital Rupiah)</x:v>
      </x:c>
      <x:c r="M410" s="34" t="str">
        <x:v>Retain Bank Indonesia Digital Rupiah decisions, roadmap commitments, features, and requirements.</x:v>
      </x:c>
      <x:c r="N410" s="34" t="str">
        <x:v>text</x:v>
      </x:c>
      <x:c r="O410" s="34" t="str"/>
      <x:c r="P410" s="38" t="str"/>
      <x:c r="Q410" s="38" t="str"/>
      <x:c r="R410" s="38" t="str"/>
      <x:c r="S410" s="38" t="str"/>
      <x:c r="T410" s="38" t="str"/>
      <x:c r="U410" s="38" t="str"/>
      <x:c r="V410" s="38" t="str"/>
      <x:c r="W410" s="38" t="str"/>
      <x:c r="X410" s="38" t="str"/>
      <x:c r="Y410" s="38" t="str"/>
      <x:c r="Z410" s="38" t="str"/>
      <x:c r="AA410" s="43" t="str">
        <x:f>IF('Instructions'!$B$3="","",'Instructions'!$B$3)</x:f>
      </x:c>
      <x:c r="AB410" s="43" t="str">
        <x:f>IF(P410="","PENDING",IF('Instructions'!$B$3="","SET_INITIALS",IF(P410="keep",IF(OR(Q410="",R410="",S410="",T410="",U410="",W410=""),"INCOMPLETE_KEEP","COMPLETE"),IF(P410="exclude",IF(OR(V410="",W410=""),"INCOMPLETE_EXCLUDE","COMPLETE"),"NEEDS_CONTEXT"))))</x:f>
        <x:v>PENDING</x:v>
      </x:c>
    </x:row>
    <x:row r="411" ht="62" customHeight="1">
      <x:c r="A411" s="34" t="str">
        <x:v>PC-05214</x:v>
      </x:c>
      <x:c r="B411" s="34" t="str">
        <x:v>It is appropriate to review the Sveriges Riksbank Act 
from the perspective that society is undergoing a process of digitalisation that was not 
relevant when the current legislation was passed.</x:v>
      </x:c>
      <x:c r="C411" s="34" t="str"/>
      <x:c r="D411" s="34" t="str">
        <x:v>A register-based e-krona where transfers can 
be made between accounts will mean that the Riksbank supplies a payment system or 
settlement system.</x:v>
      </x:c>
      <x:c r="E411" s="34" t="str"/>
      <x:c r="F411" s="34" t="str">
        <x:v>… ted to have a mandate to issue the e-krona in accordance with 
the assignment the Riksbank has of providing Sweden with a means of payment and through 
its responsibility for the payment system. However, the current legislation does not mention 
electronic means of payment. It is ultimately the legislator that shall made decisions on these 
issues.  
5.13 Conclusions – the Sveriges Riksbank Act needs to be 
reviewed 
The questions we raise are so large and so important that we assess that they require 
thorough deliberations by the legislator. It is appropriate to review the Sveriges Riksbank Act 
from the perspective that society is undergoing a process of digitalisation that was not 
relevant when the current legislation was passed. The Riksbank's assignment includes 
providing Sweden with banknotes and coins and safeguarding a safe and efficient payment 
system. It is ultimately the legislator that must determine whether a possible e-krona 
requires supplementary legislation. If the trend in the payment market described in the 
report continues, we may find ourselves in a situation where the only legal tender according 
to the legislation is no longer available. This also means that the concept of legal tender 
needs to be reviewed.</x:v>
      </x:c>
      <x:c r="G411" s="34" t="str">
        <x:v>PRD-0067-P0040-U01</x:v>
      </x:c>
      <x:c r="H411" s="34" t="str">
        <x:v>PRD-0067-P0040-U01</x:v>
      </x:c>
      <x:c r="I411" s="34" t="str">
        <x:v>SE_Riksbank_2017</x:v>
      </x:c>
      <x:c r="J411" s="34" t="n">
        <x:v>40</x:v>
      </x:c>
      <x:c r="K411" s="34" t="str">
        <x:v>en</x:v>
      </x:c>
      <x:c r="L411" s="34" t="str">
        <x:v>Sveriges Riksbank (e-krona)</x:v>
      </x:c>
      <x:c r="M411" s="34" t="str">
        <x:v>Retain Riksbank e-krona proposals, preferences, and requirements; exclude generic background.</x:v>
      </x:c>
      <x:c r="N411" s="34" t="str">
        <x:v>text</x:v>
      </x:c>
      <x:c r="O411" s="34" t="str"/>
      <x:c r="P411" s="38" t="str"/>
      <x:c r="Q411" s="38" t="str"/>
      <x:c r="R411" s="38" t="str"/>
      <x:c r="S411" s="38" t="str"/>
      <x:c r="T411" s="38" t="str"/>
      <x:c r="U411" s="38" t="str"/>
      <x:c r="V411" s="38" t="str"/>
      <x:c r="W411" s="38" t="str"/>
      <x:c r="X411" s="38" t="str"/>
      <x:c r="Y411" s="38" t="str"/>
      <x:c r="Z411" s="38" t="str"/>
      <x:c r="AA411" s="43" t="str">
        <x:f>IF('Instructions'!$B$3="","",'Instructions'!$B$3)</x:f>
      </x:c>
      <x:c r="AB411" s="43" t="str">
        <x:f>IF(P411="","PENDING",IF('Instructions'!$B$3="","SET_INITIALS",IF(P411="keep",IF(OR(Q411="",R411="",S411="",T411="",U411="",W411=""),"INCOMPLETE_KEEP","COMPLETE"),IF(P411="exclude",IF(OR(V411="",W411=""),"INCOMPLETE_EXCLUDE","COMPLETE"),"NEEDS_CONTEXT"))))</x:f>
        <x:v>PENDING</x:v>
      </x:c>
    </x:row>
    <x:row r="412" ht="62" customHeight="1">
      <x:c r="A412" s="34" t="str">
        <x:v>PC-04580</x:v>
      </x:c>
      <x:c r="B412" s="34" t="str">
        <x:v>Scenarios two and three highlight that a run on commercial bank transaction accounts to a CBDC 
could also increase the Reserve Bank’s balance sheet if the commercial banks used liquid and non-
liquid assets to swap for CBDC.</x:v>
      </x:c>
      <x:c r="C412" s="34" t="str"/>
      <x:c r="D412" s="34" t="str"/>
      <x:c r="E412" s="34" t="str"/>
      <x:c r="F412" s="34" t="str">
        <x:v>… Reserve Bank’s balance sheet could be 
affected.  
In the first scenario, demand for the CBDC is moderate and the Reserve Bank only issues CBDC in 
exchange for either cash or deposits in transaction accounts. The second scenario assumes 
demand for CBDC is high and the Reserve Bank still issues CBDC in exchange for other assets 
(presumably because there are insufficient funds in transaction accounts to swap for CBDC). The 
third scenario assumes the Reserve Bank issues CBDC as a monetary policy tool by exchanging it 
for other assets only.  
Scenarios two and three highlight that a run on commercial bank transaction accounts to a CBDC 
could also increase the Reserve Bank’s balance sheet if the commercial banks used liquid and non-
liquid assets to swap for CBDC. They also show that if a CBDC were to be issued in exchange for 
other non-liquid assets then a CBDC would provide some monetary stimulus, i.e. it could be issued 
as a monetary policy tool or its issuance might conflict with monetary policy settings if that impact 
were not intended. 
Table A2: Stylised examples of Reserve Bank balance sheet impacts from issuing CBDC 
Scenario 1: Demand for CBDC is low to moderate 
Assets Liabilities and equity 
 Cash in circulation – CBDC[a] 
 Bank settlement accounts – CBDC[b] 
 + CBDC[a] + CBDC[b] 
Note: C …</x:v>
      </x:c>
      <x:c r="G412" s="34" t="str">
        <x:v>PRD-0057-P0045-U01</x:v>
      </x:c>
      <x:c r="H412" s="34" t="str"/>
      <x:c r="I412" s="34" t="str">
        <x:v>NZ_RBNZ_CBDCIssuesPaper_2021</x:v>
      </x:c>
      <x:c r="J412" s="34" t="n">
        <x:v>45</x:v>
      </x:c>
      <x:c r="K412" s="34" t="str">
        <x:v>en</x:v>
      </x:c>
      <x:c r="L412" s="34" t="str">
        <x:v>Reserve Bank of New Zealand</x:v>
      </x:c>
      <x:c r="M412" s="34" t="str">
        <x:v>Retain the named authority's own CBDC decisions, explicit proposals, requirements, features, and executed findings. Exclude generic context, literature, foreign projects, and stakeholder views not explicitly adopted by the authority.</x:v>
      </x:c>
      <x:c r="N412" s="34" t="str">
        <x:v>text</x:v>
      </x:c>
      <x:c r="O412" s="34" t="str"/>
      <x:c r="P412" s="38" t="str"/>
      <x:c r="Q412" s="38" t="str"/>
      <x:c r="R412" s="38" t="str"/>
      <x:c r="S412" s="38" t="str"/>
      <x:c r="T412" s="38" t="str"/>
      <x:c r="U412" s="38" t="str"/>
      <x:c r="V412" s="38" t="str"/>
      <x:c r="W412" s="38" t="str"/>
      <x:c r="X412" s="38" t="str"/>
      <x:c r="Y412" s="38" t="str"/>
      <x:c r="Z412" s="38" t="str"/>
      <x:c r="AA412" s="43" t="str">
        <x:f>IF('Instructions'!$B$3="","",'Instructions'!$B$3)</x:f>
      </x:c>
      <x:c r="AB412" s="43" t="str">
        <x:f>IF(P412="","PENDING",IF('Instructions'!$B$3="","SET_INITIALS",IF(P412="keep",IF(OR(Q412="",R412="",S412="",T412="",U412="",W412=""),"INCOMPLETE_KEEP","COMPLETE"),IF(P412="exclude",IF(OR(V412="",W412=""),"INCOMPLETE_EXCLUDE","COMPLETE"),"NEEDS_CONTEXT"))))</x:f>
        <x:v>PENDING</x:v>
      </x:c>
    </x:row>
    <x:row r="413" ht="62" customHeight="1">
      <x:c r="A413" s="34" t="str">
        <x:v>PC-05003</x:v>
      </x:c>
      <x:c r="B413" s="34" t="str">
        <x:v>The CBDC infrastructure guarantees the confidentiality of information for users but does not imply 
the anonymity of transactions.</x:v>
      </x:c>
      <x:c r="C413" s="34" t="str"/>
      <x:c r="D413" s="34" t="str"/>
      <x:c r="E413" s="34" t="str"/>
      <x:c r="F413" s="34" t="str">
        <x:v>… ting  
a central bank digital currency
4.3. CONFIDENTIALITY
Confidentiality requires persons who have access to certain information not to pass such 
information to third parties without the consent of its owner.
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
The CBDC infrastructure guarantees the confidentiality of information for users but does not imply 
the anonymity of transactions. They require identification, and the data is recorded on the central 
bank’s platform. Payments and settlements in the CBDC system are not completely anonymous 
in the sense of anonymity of cash: for example, when cash changes hands or is used for payment 
in a shop (in this case, the personal information about the payer is not present anywhere). In this 
context, payments with a CBDC are similar to the already very common cashless payments using 
accounts with commercial banks. They do not provide complete anonymity as well, given that they 
 …</x:v>
      </x:c>
      <x:c r="G413" s="34" t="str">
        <x:v>PRD-0064-P0032-U01</x:v>
      </x:c>
      <x:c r="H413" s="34" t="str"/>
      <x:c r="I413" s="34" t="str">
        <x:v>RU_Russia_consultation_paper_201013</x:v>
      </x:c>
      <x:c r="J413" s="34" t="n">
        <x:v>32</x:v>
      </x:c>
      <x:c r="K413" s="34" t="str">
        <x:v>en</x:v>
      </x:c>
      <x:c r="L413" s="34" t="str">
        <x:v>Bank of Russia (digital ruble)</x:v>
      </x:c>
      <x:c r="M413" s="34" t="str">
        <x:v>Retain explicit Bank of Russia proposals, preferences, and requirements. Exclude open questions and future research without a position.</x:v>
      </x:c>
      <x:c r="N413" s="34" t="str">
        <x:v>text</x:v>
      </x:c>
      <x:c r="O413" s="34" t="str"/>
      <x:c r="P413" s="38" t="str"/>
      <x:c r="Q413" s="38" t="str"/>
      <x:c r="R413" s="38" t="str"/>
      <x:c r="S413" s="38" t="str"/>
      <x:c r="T413" s="38" t="str"/>
      <x:c r="U413" s="38" t="str"/>
      <x:c r="V413" s="38" t="str"/>
      <x:c r="W413" s="38" t="str"/>
      <x:c r="X413" s="38" t="str"/>
      <x:c r="Y413" s="38" t="str"/>
      <x:c r="Z413" s="38" t="str"/>
      <x:c r="AA413" s="43" t="str">
        <x:f>IF('Instructions'!$B$3="","",'Instructions'!$B$3)</x:f>
      </x:c>
      <x:c r="AB413" s="43" t="str">
        <x:f>IF(P413="","PENDING",IF('Instructions'!$B$3="","SET_INITIALS",IF(P413="keep",IF(OR(Q413="",R413="",S413="",T413="",U413="",W413=""),"INCOMPLETE_KEEP","COMPLETE"),IF(P413="exclude",IF(OR(V413="",W413=""),"INCOMPLETE_EXCLUDE","COMPLETE"),"NEEDS_CONTEXT"))))</x:f>
        <x:v>PENDING</x:v>
      </x:c>
    </x:row>
    <x:row r="414" ht="62" customHeight="1">
      <x:c r="A414" s="34" t="str">
        <x:v>PC-01974</x:v>
      </x:c>
      <x:c r="B414" s="34" t="str">
        <x:v>In September 2024, recognising the importance 
of exploring the broader digital money 
ecosystem, the project was renamed Project 
e-HKD+. The scope of the project was expanded 
to delve deeper into innovative use cases for 
new forms of digital money that can potentially 
be used by individuals and corporates, including 
an e-HKD and tokenised deposits.</x:v>
      </x:c>
      <x:c r="C414" s="34" t="str"/>
      <x:c r="D414" s="34" t="str"/>
      <x:c r="E414" s="34" t="str"/>
      <x:c r="F414" s="34" t="str">
        <x:v>… ulate in today’s economy, technological 
advances such as tokenisation7 and distributed 
ledger technologies (DLTs)8 are accelerating the 
emergence of new forms of digital money9. In 
Hong Kong, a diverse range of market initiatives 
is underway to harness these opportunities 
and strengthen Hong Kong’s role as a leader 
in digital finance. Notable developments 
include ongoing exploration of an e-HKD, the 
introduction of tokenised deposits and the 
implementation of the regulatory regime for 
issuers of fiat-referenced stablecoins (FRS) 10.
In September 2024, recognising the importance 
of exploring the broader digital money 
ecosystem, the project was renamed Project 
e-HKD+. The scope of the project was expanded 
to delve deeper into innovative use cases for 
new forms of digital money that can potentially 
be used by individuals and corporates, including 
an e-HKD and tokenised deposits.
Following a rigorous open application process, 
eleven groups of firms from various sectors 
were selected to participate in Phase 2 of the 
e-HKD Pilot Programme. This phase focused on 
evaluating the commercial viability of various 
use cases and the scalability of extending 
the e-HKD to real-world retail settings, 
with pilots structured around three study 
themes: (i) settlement of tokenised assets, (ii) 
programmability, and (iii) offline payments.
This report presents the key outcomes and 
insights gained from Phase 2. It is structured  …</x:v>
      </x:c>
      <x:c r="G414" s="34" t="str">
        <x:v>PRD-0093-P0010-U01</x:v>
      </x:c>
      <x:c r="H414" s="34" t="str"/>
      <x:c r="I414" s="34" t="str">
        <x:v>HK_HKMA_eHKD_Phase2_2025</x:v>
      </x:c>
      <x:c r="J414" s="34" t="n">
        <x:v>10</x:v>
      </x:c>
      <x:c r="K414" s="34" t="str">
        <x:v>en</x:v>
      </x:c>
      <x:c r="L414" s="34" t="str">
        <x:v>Hong Kong Monetary Authority (e-HKD Phase 2 pilots)</x:v>
      </x:c>
      <x:c r="M414" s="34" t="str">
        <x:v>Retain complete e-HKD pilot findings, conclusions, and HKMA requirements. Quote the complete claim before any trailing fragment.</x:v>
      </x:c>
      <x:c r="N414" s="34" t="str">
        <x:v>text</x:v>
      </x:c>
      <x:c r="O414" s="34" t="str"/>
      <x:c r="P414" s="38" t="str"/>
      <x:c r="Q414" s="38" t="str"/>
      <x:c r="R414" s="38" t="str"/>
      <x:c r="S414" s="38" t="str"/>
      <x:c r="T414" s="38" t="str"/>
      <x:c r="U414" s="38" t="str"/>
      <x:c r="V414" s="38" t="str"/>
      <x:c r="W414" s="38" t="str"/>
      <x:c r="X414" s="38" t="str"/>
      <x:c r="Y414" s="38" t="str"/>
      <x:c r="Z414" s="38" t="str"/>
      <x:c r="AA414" s="43" t="str">
        <x:f>IF('Instructions'!$B$3="","",'Instructions'!$B$3)</x:f>
      </x:c>
      <x:c r="AB414" s="43" t="str">
        <x:f>IF(P414="","PENDING",IF('Instructions'!$B$3="","SET_INITIALS",IF(P414="keep",IF(OR(Q414="",R414="",S414="",T414="",U414="",W414=""),"INCOMPLETE_KEEP","COMPLETE"),IF(P414="exclude",IF(OR(V414="",W414=""),"INCOMPLETE_EXCLUDE","COMPLETE"),"NEEDS_CONTEXT"))))</x:f>
        <x:v>PENDING</x:v>
      </x:c>
    </x:row>
    <x:row r="415" ht="62" customHeight="1">
      <x:c r="A415" s="34" t="str">
        <x:v>PC-01517</x:v>
      </x:c>
      <x:c r="B415" s="34" t="str">
        <x:v>It would also provide an infrastructure that could help national payment schemes scale up their
services to the European level.</x:v>
      </x:c>
      <x:c r="C415" s="34" t="str"/>
      <x:c r="D415" s="34" t="str">
        <x:v>The digital euro aims to
tackle these challenges by providing a single way to pay across the euro area, much like physical
cash.</x:v>
      </x:c>
      <x:c r="E415" s="34" t="str"/>
      <x:c r="F415" s="34" t="str">
        <x:v>… ts ecosystem. As retail payments become
increasingly digital, Europeans remain heavily reliant on foreign providers, such as international card
schemes and big tech. This creates vulnerabilities in Europe’s resilience, economic competitiveness
and monetary sovereignty, and increases the risk of fragmentation due to the development of different
private means of payments that cannot be seamlessly used across countries. The digital euro aims to
tackle these challenges by providing a single way to pay across the euro area, much like physical
cash. It would also provide an infrastructure that could help national payment schemes scale up their
services to the European level. As a digital complement to cash, the digital euro would support
financial inclusion, reduce dependency on foreign payment systems and foster a unified European
payments ecosystem, ensuring that Europe retains its autonomy in a rapidly evolving global
environment.
Against this background, this report outlines the progress of the digital euro project from
November 2024 to April 2025. It summarises the work carried out during this period and its</x:v>
      </x:c>
      <x:c r="G415" s="34" t="str">
        <x:v>PRD-0092-P0002-U01</x:v>
      </x:c>
      <x:c r="H415" s="34" t="str">
        <x:v>PRD-0092-P0002-U01</x:v>
      </x:c>
      <x:c r="I415" s="34" t="str">
        <x:v>EU_ECB_ThirdProgress_2025</x:v>
      </x:c>
      <x:c r="J415" s="34" t="n">
        <x:v>2</x:v>
      </x:c>
      <x:c r="K415" s="34" t="str">
        <x:v>en</x:v>
      </x:c>
      <x:c r="L415" s="34" t="str">
        <x:v>European Central Bank / Eurosystem (digital euro)</x:v>
      </x:c>
      <x:c r="M415" s="34" t="str">
        <x:v>Retain Eurosystem digital-euro decisions, commitments, requirements, and reported findings; exclude stakeholder discussion summaries unless adopted.</x:v>
      </x:c>
      <x:c r="N415" s="34" t="str">
        <x:v>text</x:v>
      </x:c>
      <x:c r="O415" s="34" t="str"/>
      <x:c r="P415" s="38" t="str"/>
      <x:c r="Q415" s="38" t="str"/>
      <x:c r="R415" s="38" t="str"/>
      <x:c r="S415" s="38" t="str"/>
      <x:c r="T415" s="38" t="str"/>
      <x:c r="U415" s="38" t="str"/>
      <x:c r="V415" s="38" t="str"/>
      <x:c r="W415" s="38" t="str"/>
      <x:c r="X415" s="38" t="str"/>
      <x:c r="Y415" s="38" t="str"/>
      <x:c r="Z415" s="38" t="str"/>
      <x:c r="AA415" s="43" t="str">
        <x:f>IF('Instructions'!$B$3="","",'Instructions'!$B$3)</x:f>
      </x:c>
      <x:c r="AB415" s="43" t="str">
        <x:f>IF(P415="","PENDING",IF('Instructions'!$B$3="","SET_INITIALS",IF(P415="keep",IF(OR(Q415="",R415="",S415="",T415="",U415="",W415=""),"INCOMPLETE_KEEP","COMPLETE"),IF(P415="exclude",IF(OR(V415="",W415=""),"INCOMPLETE_EXCLUDE","COMPLETE"),"NEEDS_CONTEXT"))))</x:f>
        <x:v>PENDING</x:v>
      </x:c>
    </x:row>
    <x:row r="416" ht="62" customHeight="1">
      <x:c r="A416" s="34" t="str">
        <x:v>PC-05126</x:v>
      </x:c>
      <x:c r="B416" s="34" t="str">
        <x:v>The e-krona is primarily intended for smaller payments between consumers, companies 
and authorities.</x:v>
      </x:c>
      <x:c r="C416" s="34" t="str"/>
      <x:c r="D416" s="34" t="str">
        <x:v>It is accessible in 
real time, 24 hours a day, seven days a week, 365 days a year.</x:v>
      </x:c>
      <x:c r="E416" s="34" t="str"/>
      <x:c r="F416" s="34" t="str">
        <x:v>6  
 The e-krona is primarily intended for smaller payments between consumers, companies 
and authorities. 
 The e-krona constitutes a direct claim on the Riksbank, is specified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 …</x:v>
      </x:c>
      <x:c r="G416" s="34" t="str">
        <x:v>PRD-0067-P0008-U01</x:v>
      </x:c>
      <x:c r="H416" s="34" t="str">
        <x:v>PRD-0067-P0008-U01</x:v>
      </x:c>
      <x:c r="I416" s="34" t="str">
        <x:v>SE_Riksbank_2017</x:v>
      </x:c>
      <x:c r="J416" s="34" t="n">
        <x:v>8</x:v>
      </x:c>
      <x:c r="K416" s="34" t="str">
        <x:v>en</x:v>
      </x:c>
      <x:c r="L416" s="34" t="str">
        <x:v>Sveriges Riksbank (e-krona)</x:v>
      </x:c>
      <x:c r="M416" s="34" t="str">
        <x:v>Retain Riksbank e-krona proposals, preferences, and requirements; exclude generic background.</x:v>
      </x:c>
      <x:c r="N416" s="34" t="str">
        <x:v>text</x:v>
      </x:c>
      <x:c r="O416" s="34" t="str"/>
      <x:c r="P416" s="38" t="str"/>
      <x:c r="Q416" s="38" t="str"/>
      <x:c r="R416" s="38" t="str"/>
      <x:c r="S416" s="38" t="str"/>
      <x:c r="T416" s="38" t="str"/>
      <x:c r="U416" s="38" t="str"/>
      <x:c r="V416" s="38" t="str"/>
      <x:c r="W416" s="38" t="str"/>
      <x:c r="X416" s="38" t="str"/>
      <x:c r="Y416" s="38" t="str"/>
      <x:c r="Z416" s="38" t="str"/>
      <x:c r="AA416" s="43" t="str">
        <x:f>IF('Instructions'!$B$3="","",'Instructions'!$B$3)</x:f>
      </x:c>
      <x:c r="AB416" s="43" t="str">
        <x:f>IF(P416="","PENDING",IF('Instructions'!$B$3="","SET_INITIALS",IF(P416="keep",IF(OR(Q416="",R416="",S416="",T416="",U416="",W416=""),"INCOMPLETE_KEEP","COMPLETE"),IF(P416="exclude",IF(OR(V416="",W416=""),"INCOMPLETE_EXCLUDE","COMPLETE"),"NEEDS_CONTEXT"))))</x:f>
        <x:v>PENDING</x:v>
      </x:c>
    </x:row>
    <x:row r="417" ht="62" customHeight="1">
      <x:c r="A417" s="34" t="str">
        <x:v>PC-02910</x:v>
      </x:c>
      <x:c r="B417" s="34" t="str">
        <x:v>The immediacy and finality also support the ability of the digital 
shekel to serve as a means of payment for transactions requiring conditional payments, such 
as Delivery vs. Payment or Payment vs. Payment (PvP/DvP – see section 5.2.1).</x:v>
      </x:c>
      <x:c r="C417" s="34" t="str"/>
      <x:c r="D417" s="34" t="str">
        <x:v>However, it 
should be noted that immediacy and finality can be a disadvantage concerning consumer 
protection against errors and fraud – similar to cash.</x:v>
      </x:c>
      <x:c r="E417" s="34" t="str"/>
      <x:c r="F417" s="34" t="str">
        <x:v>… ages of cash are liquidity and immediacy (res pondents 
mentioned attributes such as "liquid," "available,", "money in hand," "immediate," "quick," 
"immediately visible") and finality ("secure," "reliable," "certain payment"). A survey 
conducted in the Eurozone,53 commissioned by the ECB, also found that immediacy and the 
ability to quickly use the received money (finality) are critical attributes for business owners, 
as they facilitate cash flow management, and businesses are dissatisfied with existing means 
of payments in this regard.54 The immediacy and finality also support the ability of the digital 
shekel to serve as a means of payment for transactions requiring conditional payments, such 
as Delivery vs. Payment or Payment vs. Payment (PvP/DvP – see section 5.2.1). However, it 
should be noted that immediacy and finality can be a disadvantage concerning consumer 
protection against errors and fraud – similar to cash. Part of the digital shekel's design is 
intended to mitigate these disadvantages as well (see section 07.3). 
Questions – Immediacy and Finality: 
38. Similar to cash payments, a payment transaction with the digital shekel is final and 
immediate – meaning it is  irreversible. Is this an advantage or a disad vantage of the 
digital shekel from the user's perspective? 
39. What challenges …</x:v>
      </x:c>
      <x:c r="G417" s="34" t="str">
        <x:v>PRD-0038-P0074-U01</x:v>
      </x:c>
      <x:c r="H417" s="34" t="str">
        <x:v>PRD-0038-P0074-U01</x:v>
      </x:c>
      <x:c r="I417" s="34" t="str">
        <x:v>IL_BoI_2024</x:v>
      </x:c>
      <x:c r="J417" s="34" t="n">
        <x:v>74</x:v>
      </x:c>
      <x:c r="K417" s="34" t="str">
        <x:v>en</x:v>
      </x:c>
      <x:c r="L417" s="34" t="str">
        <x:v>Bank of Israel (digital shekel)</x:v>
      </x:c>
      <x:c r="M417" s="34" t="str">
        <x:v>Retain the named authority's own CBDC decisions, explicit proposals, requirements, features, and executed findings. Exclude generic context, literature, foreign projects, and stakeholder views not explicitly adopted by the authority.</x:v>
      </x:c>
      <x:c r="N417" s="34" t="str">
        <x:v>text</x:v>
      </x:c>
      <x:c r="O417" s="34" t="str"/>
      <x:c r="P417" s="38" t="str"/>
      <x:c r="Q417" s="38" t="str"/>
      <x:c r="R417" s="38" t="str"/>
      <x:c r="S417" s="38" t="str"/>
      <x:c r="T417" s="38" t="str"/>
      <x:c r="U417" s="38" t="str"/>
      <x:c r="V417" s="38" t="str"/>
      <x:c r="W417" s="38" t="str"/>
      <x:c r="X417" s="38" t="str"/>
      <x:c r="Y417" s="38" t="str"/>
      <x:c r="Z417" s="38" t="str"/>
      <x:c r="AA417" s="43" t="str">
        <x:f>IF('Instructions'!$B$3="","",'Instructions'!$B$3)</x:f>
      </x:c>
      <x:c r="AB417" s="43" t="str">
        <x:f>IF(P417="","PENDING",IF('Instructions'!$B$3="","SET_INITIALS",IF(P417="keep",IF(OR(Q417="",R417="",S417="",T417="",U417="",W417=""),"INCOMPLETE_KEEP","COMPLETE"),IF(P417="exclude",IF(OR(V417="",W417=""),"INCOMPLETE_EXCLUDE","COMPLETE"),"NEEDS_CONTEXT"))))</x:f>
        <x:v>PENDING</x:v>
      </x:c>
    </x:row>
    <x:row r="418" ht="62" customHeight="1">
      <x:c r="A418" s="34" t="str">
        <x:v>PC-02153</x:v>
      </x:c>
      <x:c r="B418" s="34" t="str">
        <x:v>The aim is therefore to develop a central bank digital currency 
concept that is in line with domestic development trends, that offers a risk -free and generally 
accepted digital payment solution, and that is interoperable with other digital or cash -based 
payment solutions.</x:v>
      </x:c>
      <x:c r="C418" s="34" t="str"/>
      <x:c r="D418" s="34" t="str"/>
      <x:c r="E418" s="34" t="str"/>
      <x:c r="F418" s="34" t="str">
        <x:v>… ital currency that is not a substitute 
but a complement to the forms of money known today is sustainable. A key added value of 
central bank digital currency is that it allows issuing central banks to remain relevant in controlling 
payment flows and thus implementing their own monetary policy in the digital age. However, 
maintaining monetary sovereignty does no t require the crowding out of regulated market forms 
of money, and commercial bank money and underlying deposits are still needed to maintain banks’ 
ability to finance the economy. The aim is therefore to develop a central bank digital currency 
concept that is in line with domestic development trends, that offers a risk -free and generally 
accepted digital payment solution, and that is interoperable with other digital or cash -based 
payment solutions.  
Several similar concepts have been already developed in the international arena of central bank 
digital currency research. The main economic policy regions have so far presented very similar 
concepts in terms of functionality, the main difference being in the stage of implementation. The 
most advanced is the Chinese central bank digital currency, the e-CNY, followed by the digital euro 
2 Regulation (EU) 2023/1114 of the European Parliament and of the Council on markets in cryptoassets (MiCA)</x:v>
      </x:c>
      <x:c r="G418" s="34" t="str">
        <x:v>PRD-0034-P0006-U01</x:v>
      </x:c>
      <x:c r="H418" s="34" t="str"/>
      <x:c r="I418" s="34" t="str">
        <x:v>HU_Hungary_2025</x:v>
      </x:c>
      <x:c r="J418" s="34" t="n">
        <x:v>6</x:v>
      </x:c>
      <x:c r="K418" s="34" t="str">
        <x:v>en</x:v>
      </x:c>
      <x:c r="L418" s="34" t="str">
        <x:v>Magyar Nemzeti Bank (Student Safe / retail CBDC pilot context)</x:v>
      </x:c>
      <x:c r="M418" s="34" t="str">
        <x:v>Retain concrete central-bank pilot features and executed findings. Exclude educational framing, generic CBDC discussion, and unadopted recommendations.</x:v>
      </x:c>
      <x:c r="N418" s="34" t="str">
        <x:v>text</x:v>
      </x:c>
      <x:c r="O418" s="34" t="str"/>
      <x:c r="P418" s="38" t="str"/>
      <x:c r="Q418" s="38" t="str"/>
      <x:c r="R418" s="38" t="str"/>
      <x:c r="S418" s="38" t="str"/>
      <x:c r="T418" s="38" t="str"/>
      <x:c r="U418" s="38" t="str"/>
      <x:c r="V418" s="38" t="str"/>
      <x:c r="W418" s="38" t="str"/>
      <x:c r="X418" s="38" t="str"/>
      <x:c r="Y418" s="38" t="str"/>
      <x:c r="Z418" s="38" t="str"/>
      <x:c r="AA418" s="43" t="str">
        <x:f>IF('Instructions'!$B$3="","",'Instructions'!$B$3)</x:f>
      </x:c>
      <x:c r="AB418" s="43" t="str">
        <x:f>IF(P418="","PENDING",IF('Instructions'!$B$3="","SET_INITIALS",IF(P418="keep",IF(OR(Q418="",R418="",S418="",T418="",U418="",W418=""),"INCOMPLETE_KEEP","COMPLETE"),IF(P418="exclude",IF(OR(V418="",W418=""),"INCOMPLETE_EXCLUDE","COMPLETE"),"NEEDS_CONTEXT"))))</x:f>
        <x:v>PENDING</x:v>
      </x:c>
    </x:row>
    <x:row r="419" ht="62" customHeight="1">
      <x:c r="A419" s="34" t="str">
        <x:v>PC-03036</x:v>
      </x:c>
      <x:c r="B419" s="34" t="str">
        <x:v>the main database will include, for each end 
user, at a minimum:  the unique identifier issued to them upon onboarding the</x:v>
      </x:c>
      <x:c r="C419" s="34" t="str"/>
      <x:c r="D419" s="34" t="str">
        <x:v>The main database will include only the minimal information required to fulfil the two roles 
of the system manager:</x:v>
      </x:c>
      <x:c r="E419" s="34" t="str"/>
      <x:c r="F419" s="34" t="str">
        <x:v>… a user 
onboarding the system, etc.) is the system operator. System participants, depending on their 
role and the permissions granted by the system oper ator or by end users , can read the 
information in the database or request the system operator to modify it (e.g., perform a 
payment transaction). 
The main database will include only the minimal information required to fulfil the two roles 
of the system manager: 
1. Settling payment transactions: For the system operator be able to fulfil its primary 
role – settling payment transactions - the main database will include, for each end 
user, at a minimum:  the unique identifier issued to them upon onboarding the 
76 Operates in stateless mode.</x:v>
      </x:c>
      <x:c r="G419" s="34" t="str">
        <x:v>PRD-0038-P0101-U01</x:v>
      </x:c>
      <x:c r="H419" s="34" t="str">
        <x:v>PRD-0038-P0101-U01</x:v>
      </x:c>
      <x:c r="I419" s="34" t="str">
        <x:v>IL_BoI_2024</x:v>
      </x:c>
      <x:c r="J419" s="34" t="n">
        <x:v>101</x:v>
      </x:c>
      <x:c r="K419" s="34" t="str">
        <x:v>en</x:v>
      </x:c>
      <x:c r="L419" s="34" t="str">
        <x:v>Bank of Israel (digital shekel)</x:v>
      </x:c>
      <x:c r="M419" s="34" t="str">
        <x:v>Retain the named authority's own CBDC decisions, explicit proposals, requirements, features, and executed findings. Exclude generic context, literature, foreign projects, and stakeholder views not explicitly adopted by the authority.</x:v>
      </x:c>
      <x:c r="N419" s="34" t="str">
        <x:v>text</x:v>
      </x:c>
      <x:c r="O419" s="34" t="str"/>
      <x:c r="P419" s="38" t="str"/>
      <x:c r="Q419" s="38" t="str"/>
      <x:c r="R419" s="38" t="str"/>
      <x:c r="S419" s="38" t="str"/>
      <x:c r="T419" s="38" t="str"/>
      <x:c r="U419" s="38" t="str"/>
      <x:c r="V419" s="38" t="str"/>
      <x:c r="W419" s="38" t="str"/>
      <x:c r="X419" s="38" t="str"/>
      <x:c r="Y419" s="38" t="str"/>
      <x:c r="Z419" s="38" t="str"/>
      <x:c r="AA419" s="43" t="str">
        <x:f>IF('Instructions'!$B$3="","",'Instructions'!$B$3)</x:f>
      </x:c>
      <x:c r="AB419" s="43" t="str">
        <x:f>IF(P419="","PENDING",IF('Instructions'!$B$3="","SET_INITIALS",IF(P419="keep",IF(OR(Q419="",R419="",S419="",T419="",U419="",W419=""),"INCOMPLETE_KEEP","COMPLETE"),IF(P419="exclude",IF(OR(V419="",W419=""),"INCOMPLETE_EXCLUDE","COMPLETE"),"NEEDS_CONTEXT"))))</x:f>
        <x:v>PENDING</x:v>
      </x:c>
    </x:row>
    <x:row r="420" ht="62" customHeight="1">
      <x:c r="A420" s="34" t="str">
        <x:v>PC-05181</x:v>
      </x:c>
      <x:c r="B420" s="34" t="str">
        <x:v>The 
Riksbank should continuously evaluate new technology, including DLT, as well as look at 
existing tried -and-tested technologies that can be used for an e-krona system. The rapid 
development makes it currently inappropriate to choose which technical solution to use.</x:v>
      </x:c>
      <x:c r="C420" s="34" t="str"/>
      <x:c r="D420" s="34" t="str"/>
      <x:c r="E420" s="34" t="str"/>
      <x:c r="F420" s="34" t="str">
        <x:v>… estigated 
The introduction of an e-krona could, regardless of the choice of model, lead to the Riksbank 
introducing services aimed at the general public. This is a significant change compared with its 
current operations, in which the bank has no direct relationship with the general public, 
consumers and other end-customers. This means that the Riksbank will have more operative 
working tasks, although to a varying extent depending on the choice of solution. 
It is important that the development of an e-krona solution takes place in stages. The 
Riksbank should continuously evaluate new technology, including DLT, as well as look at 
existing tried -and-tested technologies that can be used for an e-krona system. The rapid 
development makes it currently inappropriate to choose which technical solution to use. It 
may also be appropriate to combine new and tried-and-tested technology if an e-krona is to 
be developed. An e-krona shall, however, maintain a good level of technical quality under all 
circumstances and have the best available security performance regardless of the technology 
used. 
It is currently possible to develop the e-krona models presented in this report using 
today’s technology. If the Riksbank itself were to be responsible for most of the development 
of a basic technical solution, infrastructure and user solutions, it could e …</x:v>
      </x:c>
      <x:c r="G420" s="34" t="str">
        <x:v>PRD-0067-P0027-U01</x:v>
      </x:c>
      <x:c r="H420" s="34" t="str"/>
      <x:c r="I420" s="34" t="str">
        <x:v>SE_Riksbank_2017</x:v>
      </x:c>
      <x:c r="J420" s="34" t="n">
        <x:v>27</x:v>
      </x:c>
      <x:c r="K420" s="34" t="str">
        <x:v>en</x:v>
      </x:c>
      <x:c r="L420" s="34" t="str">
        <x:v>Sveriges Riksbank (e-krona)</x:v>
      </x:c>
      <x:c r="M420" s="34" t="str">
        <x:v>Retain Riksbank e-krona proposals, preferences, and requirements; exclude generic background.</x:v>
      </x:c>
      <x:c r="N420" s="34" t="str">
        <x:v>text</x:v>
      </x:c>
      <x:c r="O420" s="34" t="str"/>
      <x:c r="P420" s="38" t="str"/>
      <x:c r="Q420" s="38" t="str"/>
      <x:c r="R420" s="38" t="str"/>
      <x:c r="S420" s="38" t="str"/>
      <x:c r="T420" s="38" t="str"/>
      <x:c r="U420" s="38" t="str"/>
      <x:c r="V420" s="38" t="str"/>
      <x:c r="W420" s="38" t="str"/>
      <x:c r="X420" s="38" t="str"/>
      <x:c r="Y420" s="38" t="str"/>
      <x:c r="Z420" s="38" t="str"/>
      <x:c r="AA420" s="43" t="str">
        <x:f>IF('Instructions'!$B$3="","",'Instructions'!$B$3)</x:f>
      </x:c>
      <x:c r="AB420" s="43" t="str">
        <x:f>IF(P420="","PENDING",IF('Instructions'!$B$3="","SET_INITIALS",IF(P420="keep",IF(OR(Q420="",R420="",S420="",T420="",U420="",W420=""),"INCOMPLETE_KEEP","COMPLETE"),IF(P420="exclude",IF(OR(V420="",W420=""),"INCOMPLETE_EXCLUDE","COMPLETE"),"NEEDS_CONTEXT"))))</x:f>
        <x:v>PENDING</x:v>
      </x:c>
    </x:row>
    <x:row r="421" ht="62" customHeight="1">
      <x:c r="A421" s="34" t="str">
        <x:v>PC-05771</x:v>
      </x:c>
      <x:c r="B421" s="34" t="str">
        <x:v>In addition, know-your-customer processes can also be carried 
out by financial intermediaries in line with existing flows of financial service 
production.</x:v>
      </x:c>
      <x:c r="C421" s="34" t="str"/>
      <x:c r="D421" s="34" t="str">
        <x:v>know-your-customer processes can also be carried 
out by financial intermediaries in line with existing flows of financial service 
production.</x:v>
      </x:c>
      <x:c r="E421" s="34" t="str"/>
      <x:c r="F421" s="34" t="str">
        <x:v>30
the end user. In addition, know-your-customer processes can also be carried 
out by financial intermediaries in line with existing flows of financial service 
production.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c r="G421" s="34" t="str">
        <x:v>PRD-0072-P0030-U01</x:v>
      </x:c>
      <x:c r="H421" s="34" t="str">
        <x:v>PRD-0072-P0030-U01</x:v>
      </x:c>
      <x:c r="I421" s="34" t="str">
        <x:v>TR_Turkey_Digital_Turkish_Lira_First_Phase_Evaluation_Report</x:v>
      </x:c>
      <x:c r="J421" s="34" t="n">
        <x:v>30</x:v>
      </x:c>
      <x:c r="K421" s="34" t="str">
        <x:v>en</x:v>
      </x:c>
      <x:c r="L421" s="34" t="str">
        <x:v>Central Bank of the Republic of Turkiye (Digital Turkish Lira)</x:v>
      </x:c>
      <x:c r="M421" s="34" t="str">
        <x:v>Retain CBRT adopted features, explicit proposals/requirements, and executed Phase 1 results. Exclude lists of future work without a conclusion.</x:v>
      </x:c>
      <x:c r="N421" s="34" t="str">
        <x:v>text</x:v>
      </x:c>
      <x:c r="O421" s="34" t="str"/>
      <x:c r="P421" s="38" t="str"/>
      <x:c r="Q421" s="38" t="str"/>
      <x:c r="R421" s="38" t="str"/>
      <x:c r="S421" s="38" t="str"/>
      <x:c r="T421" s="38" t="str"/>
      <x:c r="U421" s="38" t="str"/>
      <x:c r="V421" s="38" t="str"/>
      <x:c r="W421" s="38" t="str"/>
      <x:c r="X421" s="38" t="str"/>
      <x:c r="Y421" s="38" t="str"/>
      <x:c r="Z421" s="38" t="str"/>
      <x:c r="AA421" s="43" t="str">
        <x:f>IF('Instructions'!$B$3="","",'Instructions'!$B$3)</x:f>
      </x:c>
      <x:c r="AB421" s="43" t="str">
        <x:f>IF(P421="","PENDING",IF('Instructions'!$B$3="","SET_INITIALS",IF(P421="keep",IF(OR(Q421="",R421="",S421="",T421="",U421="",W421=""),"INCOMPLETE_KEEP","COMPLETE"),IF(P421="exclude",IF(OR(V421="",W421=""),"INCOMPLETE_EXCLUDE","COMPLETE"),"NEEDS_CONTEXT"))))</x:f>
        <x:v>PENDING</x:v>
      </x:c>
    </x:row>
    <x:row r="422" ht="62" customHeight="1">
      <x:c r="A422" s="34" t="str">
        <x:v>PC-00976</x:v>
      </x:c>
      <x:c r="B422" s="34" t="str">
        <x:v>The process of funding a participant’s wallet begins 
with the participant pledging Canadian dollars to a 
pooled deposit account at the Bank of Canada, with a 
request that the Bank generate and distribute DDR at 
par against the pledged dollars.</x:v>
      </x:c>
      <x:c r="C422" s="34" t="str"/>
      <x:c r="D422" s="34" t="str">
        <x:v>The wallet application situated on top of the Jasper 
platform utilizes the Corda UTXO model, which 
stands for Unspent Transaction Outputs</x:v>
      </x:c>
      <x:c r="E422" s="34" t="str"/>
      <x:c r="F422" s="34" t="str">
        <x:v>… puts ( Figure 6). 
As indicated above, to support the consensus proto-
col the platform parses “unspent” transaction  
outputs recorded on the sender’s ledger to deter -
mine the validity of a transaction output—i.e., wheth-
er the sender has sufficient unspent DDR to affect 
the proposed exchange of DDR. Of note, the UTXO 
model also accommodates parallel (simultaneous) 
transactions, where the platform does not need to 
wait for a participant’s account balance to be updated 
before another transaction can be sent.
Pledging and Generating DDR
The process of funding a participant’s wallet begins 
with the participant pledging Canadian dollars to a 
pooled deposit account at the Bank of Canada, with a 
request that the Bank generate and distribute DDR at 
par against the pledged dollars. This request gener-
ates an object on the platform called a “DDR Obliga-
tion,” which must be signed by both the requesting 
participant and the Bank of Canada. Once both signa-
tures have been added to the DDR Obligation and the 
supervisory node’s signature has been obtained, the 
validation checks are performed by the platform, and 
the notary node performs its uniqueness checks on 
the DDR Obligation, including confirmation of correct 
signatures and review of data attributes (e.g., date, 
denomination, issuer , owner , etc.). Once these s …</x:v>
      </x:c>
      <x:c r="G422" s="34" t="str">
        <x:v>PRD-0015-P0025-U01</x:v>
      </x:c>
      <x:c r="H422" s="34" t="str">
        <x:v>PRD-0015-P0025-U01</x:v>
      </x:c>
      <x:c r="I422" s="34" t="str">
        <x:v>CA_Jasper_Phase12_2017</x:v>
      </x:c>
      <x:c r="J422" s="34" t="n">
        <x:v>25</x:v>
      </x:c>
      <x:c r="K422" s="34" t="str">
        <x:v>en</x:v>
      </x:c>
      <x:c r="L422" s="34" t="str">
        <x:v>Bank of Canada and Payments Canada (Project Jasper)</x:v>
      </x:c>
      <x:c r="M422" s="34" t="str">
        <x:v>Retain executed Project Jasper design choices and findings. Exclude general DLT literature and external examples.</x:v>
      </x:c>
      <x:c r="N422" s="34" t="str">
        <x:v>text</x:v>
      </x:c>
      <x:c r="O422" s="34" t="str"/>
      <x:c r="P422" s="38" t="str"/>
      <x:c r="Q422" s="38" t="str"/>
      <x:c r="R422" s="38" t="str"/>
      <x:c r="S422" s="38" t="str"/>
      <x:c r="T422" s="38" t="str"/>
      <x:c r="U422" s="38" t="str"/>
      <x:c r="V422" s="38" t="str"/>
      <x:c r="W422" s="38" t="str"/>
      <x:c r="X422" s="38" t="str"/>
      <x:c r="Y422" s="38" t="str"/>
      <x:c r="Z422" s="38" t="str"/>
      <x:c r="AA422" s="43" t="str">
        <x:f>IF('Instructions'!$B$3="","",'Instructions'!$B$3)</x:f>
      </x:c>
      <x:c r="AB422" s="43" t="str">
        <x:f>IF(P422="","PENDING",IF('Instructions'!$B$3="","SET_INITIALS",IF(P422="keep",IF(OR(Q422="",R422="",S422="",T422="",U422="",W422=""),"INCOMPLETE_KEEP","COMPLETE"),IF(P422="exclude",IF(OR(V422="",W422=""),"INCOMPLETE_EXCLUDE","COMPLETE"),"NEEDS_CONTEXT"))))</x:f>
        <x:v>PENDING</x:v>
      </x:c>
    </x:row>
    <x:row r="423" ht="62" customHeight="1">
      <x:c r="A423" s="34" t="str">
        <x:v>PC-00593</x:v>
      </x:c>
      <x:c r="B423" s="34" t="str">
        <x:v>Minors under the age of 16 
years old will be required to 
evidence consent of a parent 
or guardian with an 
acceptable form of ID</x:v>
      </x:c>
      <x:c r="C423" s="34" t="str"/>
      <x:c r="D423" s="34" t="str">
        <x:v>Maximum Holding 
Limit: B$500  
Maximum 
Transaction Limit 
per month: B$1,500</x:v>
      </x:c>
      <x:c r="E423" s="34" t="str"/>
      <x:c r="F423" s="34" t="str">
        <x:v>… gregated value 
of:  
1) Deposit to 
own or 
someone 
1) No official ID is required to 
open a digital account at this 
tier.  
2) Basic customer information 
required to be provided are: 
a) Full Legal Name 
b) Date of Birth 
c) Physical Address/P.O. Box 
d) Telephone number 
associated with the customer 
(which must be mobile if the 
account is access through 
mobile device) 
e) Photo provided by 
applicant or taken by an on-
boarding agent. 
3) This information may be sent 
electronically to authorized 
entities to be processed. 
4) Minors under the age of 16 
years old will be required to 
evidence consent of a parent 
or guardian with an 
acceptable form of ID19.  
19 Categories of acceptable forms of ID documents are outlined in ‘Streamlined Requirements for Account Opening, 
Provision of Financial Services and Customer Identification’ 
(https://www.centralbankbahamas.com/download/054392600.pdf ).</x:v>
      </x:c>
      <x:c r="G423" s="34" t="str">
        <x:v>PRD-0012-P0023-U01</x:v>
      </x:c>
      <x:c r="H423" s="34" t="str">
        <x:v>PRD-0012-P0023-U01</x:v>
      </x:c>
      <x:c r="I423" s="34" t="str">
        <x:v>BS_Bahamas_SandDollar_2019</x:v>
      </x:c>
      <x:c r="J423" s="34" t="n">
        <x:v>23</x:v>
      </x:c>
      <x:c r="K423" s="34" t="str">
        <x:v>en</x:v>
      </x:c>
      <x:c r="L423" s="34" t="str">
        <x:v>Central Bank of The Bahamas (Sand Dollar)</x:v>
      </x:c>
      <x:c r="M423" s="34" t="str">
        <x:v>Retain Sand Dollar project decisions and executed project research/findings. Exclude non-CBDC survey facts unless the text states a CBDC adoption implication.</x:v>
      </x:c>
      <x:c r="N423" s="34" t="str">
        <x:v>text</x:v>
      </x:c>
      <x:c r="O423" s="34" t="str"/>
      <x:c r="P423" s="38" t="str"/>
      <x:c r="Q423" s="38" t="str"/>
      <x:c r="R423" s="38" t="str"/>
      <x:c r="S423" s="38" t="str"/>
      <x:c r="T423" s="38" t="str"/>
      <x:c r="U423" s="38" t="str"/>
      <x:c r="V423" s="38" t="str"/>
      <x:c r="W423" s="38" t="str"/>
      <x:c r="X423" s="38" t="str"/>
      <x:c r="Y423" s="38" t="str"/>
      <x:c r="Z423" s="38" t="str"/>
      <x:c r="AA423" s="43" t="str">
        <x:f>IF('Instructions'!$B$3="","",'Instructions'!$B$3)</x:f>
      </x:c>
      <x:c r="AB423" s="43" t="str">
        <x:f>IF(P423="","PENDING",IF('Instructions'!$B$3="","SET_INITIALS",IF(P423="keep",IF(OR(Q423="",R423="",S423="",T423="",U423="",W423=""),"INCOMPLETE_KEEP","COMPLETE"),IF(P423="exclude",IF(OR(V423="",W423=""),"INCOMPLETE_EXCLUDE","COMPLETE"),"NEEDS_CONTEXT"))))</x:f>
        <x:v>PENDING</x:v>
      </x:c>
    </x:row>
    <x:row r="424" ht="62" customHeight="1">
      <x:c r="A424" s="34" t="str">
        <x:v>PC-01104</x:v>
      </x:c>
      <x:c r="B424" s="34" t="str">
        <x:v>The DL, on 
the other hand, delivers this capability. However , 
there are significant privacy trade-offs that conflict 
with collateral management advantages.</x:v>
      </x:c>
      <x:c r="C424" s="34" t="str"/>
      <x:c r="D424" s="34" t="str">
        <x:v>• No updates of contracts—The current solution 
does not yet have the capability to update/  
upgrade contracts that are already published.</x:v>
      </x:c>
      <x:c r="E424" s="34" t="str"/>
      <x:c r="F424" s="34" t="str">
        <x:v>… with the state, but it is 
challenging to pull large chunks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counterparties will face liquidity 
shortages. Under current practices, it would be 
quite difficult for the BoC to share full information 
on payments flows to banks in real time. The DL, on 
the other hand, delivers this capability. However , 
there are significant privacy trade-offs that conflict 
with collateral management advantages. Ultimately, 
the DL offers advantages for sharing information, 
but decisions will have to be made as to how much 
data should be made available to which participants 
and when.</x:v>
      </x:c>
      <x:c r="G424" s="34" t="str">
        <x:v>PRD-0015-P0047-U01</x:v>
      </x:c>
      <x:c r="H424" s="34" t="str">
        <x:v>PRD-0015-P0047-U01</x:v>
      </x:c>
      <x:c r="I424" s="34" t="str">
        <x:v>CA_Jasper_Phase12_2017</x:v>
      </x:c>
      <x:c r="J424" s="34" t="n">
        <x:v>47</x:v>
      </x:c>
      <x:c r="K424" s="34" t="str">
        <x:v>en</x:v>
      </x:c>
      <x:c r="L424" s="34" t="str">
        <x:v>Bank of Canada and Payments Canada (Project Jasper)</x:v>
      </x:c>
      <x:c r="M424" s="34" t="str">
        <x:v>Retain executed Project Jasper design choices and findings. Exclude general DLT literature and external examples.</x:v>
      </x:c>
      <x:c r="N424" s="34" t="str">
        <x:v>text</x:v>
      </x:c>
      <x:c r="O424" s="34" t="str"/>
      <x:c r="P424" s="38" t="str"/>
      <x:c r="Q424" s="38" t="str"/>
      <x:c r="R424" s="38" t="str"/>
      <x:c r="S424" s="38" t="str"/>
      <x:c r="T424" s="38" t="str"/>
      <x:c r="U424" s="38" t="str"/>
      <x:c r="V424" s="38" t="str"/>
      <x:c r="W424" s="38" t="str"/>
      <x:c r="X424" s="38" t="str"/>
      <x:c r="Y424" s="38" t="str"/>
      <x:c r="Z424" s="38" t="str"/>
      <x:c r="AA424" s="43" t="str">
        <x:f>IF('Instructions'!$B$3="","",'Instructions'!$B$3)</x:f>
      </x:c>
      <x:c r="AB424" s="43" t="str">
        <x:f>IF(P424="","PENDING",IF('Instructions'!$B$3="","SET_INITIALS",IF(P424="keep",IF(OR(Q424="",R424="",S424="",T424="",U424="",W424=""),"INCOMPLETE_KEEP","COMPLETE"),IF(P424="exclude",IF(OR(V424="",W424=""),"INCOMPLETE_EXCLUDE","COMPLETE"),"NEEDS_CONTEXT"))))</x:f>
        <x:v>PENDING</x:v>
      </x:c>
    </x:row>
    <x:row r="425" ht="62" customHeight="1">
      <x:c r="A425" s="34" t="str">
        <x:v>PC-02502</x:v>
      </x:c>
      <x:c r="B425" s="34" t="str">
        <x:v>The wRD money supply process tested in the 
PoC encompasses issuance, fund transfer, 
and redemption. In the Immediate State, these 
processes did not create new monetary value (no 
money creation), as they utilized the conversion 
of funds in reserve accounts for the issuance and 
redemption of the Rupiah Digital.</x:v>
      </x:c>
      <x:c r="C425" s="34" t="str"/>
      <x:c r="D425" s="34" t="str">
        <x:v>In the Immediate State, these 
processes did not create new monetary value (no 
money creation), as they utilized the conversion 
of funds in reserve accounts for the issuance and 
redemption of the Rupiah Digital.</x:v>
      </x:c>
      <x:c r="E425" s="34" t="str"/>
      <x:c r="F425" s="34" t="str">
        <x:v>… and added 
value of implementing smart contracts on 
wRD?
How can wRD connect to conventional 
systems, Bank Indonesia’s internal 
systems, cross-border systems, and 
other DLTs, based on the principles 
of integration, interoperability
4, and 
interconnection (3i)?
in January 2023, which included public input on 
the design of the cash ledger, and the Public 
Consultation Report published in October 2023. 
These documents also define the business model, 
including the design of the money supply process 
and the arrangement of wRD membership. 
The wRD money supply process tested in the 
PoC encompasses issuance, fund transfer, 
and redemption. In the Immediate State, these 
processes did not create new monetary value (no 
money creation), as they utilized the conversion 
of funds in reserve accounts for the issuance and 
redemption of the Rupiah Digital. Membership 
arrangements defined the roles of wRD participants, 
enabling the establishment of a distributed wRD 
ecosystem by delegating transaction validation 
authority to these participants.
The Immediate State of the Rupiah Digital PoC 
report is presented with the following structure:
1. Overview, this section includes the 
background, objectives, and business model of 
wRD;
2. PoC Methodology, this section explains the 
implementation of the PoC, including the 
stages, scenarios, scopes, and assumptions 
used during the PoC;
3. PoC Deve …</x:v>
      </x:c>
      <x:c r="G425" s="34" t="str">
        <x:v>PRD-0037-P0013-U01</x:v>
      </x:c>
      <x:c r="H425" s="34" t="str">
        <x:v>PRD-0037-P0013-U01</x:v>
      </x:c>
      <x:c r="I425" s="34" t="str">
        <x:v>ID_Indonesia_2024</x:v>
      </x:c>
      <x:c r="J425" s="34" t="n">
        <x:v>13</x:v>
      </x:c>
      <x:c r="K425" s="34" t="str">
        <x:v>en</x:v>
      </x:c>
      <x:c r="L425" s="34" t="str">
        <x:v>Bank Indonesia (Digital Rupiah)</x:v>
      </x:c>
      <x:c r="M425" s="34" t="str">
        <x:v>Retain the named authority's own CBDC decisions, explicit proposals, requirements, features, and executed findings. Exclude generic context, literature, foreign projects, and stakeholder views not explicitly adopted by the authority.</x:v>
      </x:c>
      <x:c r="N425" s="34" t="str">
        <x:v>text</x:v>
      </x:c>
      <x:c r="O425" s="34" t="str"/>
      <x:c r="P425" s="38" t="str"/>
      <x:c r="Q425" s="38" t="str"/>
      <x:c r="R425" s="38" t="str"/>
      <x:c r="S425" s="38" t="str"/>
      <x:c r="T425" s="38" t="str"/>
      <x:c r="U425" s="38" t="str"/>
      <x:c r="V425" s="38" t="str"/>
      <x:c r="W425" s="38" t="str"/>
      <x:c r="X425" s="38" t="str"/>
      <x:c r="Y425" s="38" t="str"/>
      <x:c r="Z425" s="38" t="str"/>
      <x:c r="AA425" s="43" t="str">
        <x:f>IF('Instructions'!$B$3="","",'Instructions'!$B$3)</x:f>
      </x:c>
      <x:c r="AB425" s="43" t="str">
        <x:f>IF(P425="","PENDING",IF('Instructions'!$B$3="","SET_INITIALS",IF(P425="keep",IF(OR(Q425="",R425="",S425="",T425="",U425="",W425=""),"INCOMPLETE_KEEP","COMPLETE"),IF(P425="exclude",IF(OR(V425="",W425=""),"INCOMPLETE_EXCLUDE","COMPLETE"),"NEEDS_CONTEXT"))))</x:f>
        <x:v>PENDING</x:v>
      </x:c>
    </x:row>
    <x:row r="426" ht="62" customHeight="1">
      <x:c r="A426" s="34" t="str">
        <x:v>PC-00483</x:v>
      </x:c>
      <x:c r="B426" s="34" t="str">
        <x:v>el BCB, en ejercicio de sus atribuciones 
constitucionales, debe mantener el control exclusivo sobre la emisión, condiciones y 
validación de la moneda</x:v>
      </x:c>
      <x:c r="C426" s="34" t="str">
        <x:v>the BCB, in exercising its constitutional powers, must retain exclusive control over the issuance, conditions, and validation of the currency</x:v>
      </x:c>
      <x:c r="D426" s="34" t="str"/>
      <x:c r="E426" s="34" t="str"/>
      <x:c r="F426" s="34" t="str">
        <x:v>BANCO CENTRAL DE BOLIVIA
42
implementación debe contemplar límites de tenencia, tasas de remuneración nula 
o negativa para saldos ociosos, y una integración cuidadosa con las operaciones de 
política monetaria25.
La gobernanza distribuida de una CBDC mayorista plantea retos que van más allá 
de la mera delegación operativa. Si bien el BCB, en ejercicio de sus atribuciones 
constitucionales, debe mantener el control exclusivo sobre la emisión, condiciones y 
validación de la moneda, el modelo mayorista requiere una coordinación fluida con 
entidades financieras, cámaras de compensación, autoridades fiscales y operadores 
de sistemas complementarios. Al respecto, se debe considerar que el BCB tiene 
la facultad de regular la operativa del sistema de pagos nacional y cuenta con los 
mecanismos de coordinación respectivos formalmente establecidos. En consecuencia, 
se debe asegurar que la arquitectura de una CBDC mayorista no derive en conflictos 
de responsabilidad, ambigüedad sobre los protocolos de contingencia, o duplic …</x:v>
      </x:c>
      <x:c r="G426" s="34" t="str">
        <x:v>PRD-0010-P0054-U01</x:v>
      </x:c>
      <x:c r="H426" s="34" t="str"/>
      <x:c r="I426" s="34" t="str">
        <x:v>BO_BCB_Boliviano_Digital_2025</x:v>
      </x:c>
      <x:c r="J426" s="34" t="n">
        <x:v>54</x:v>
      </x:c>
      <x:c r="K426" s="34" t="str">
        <x:v>es</x:v>
      </x:c>
      <x:c r="L426" s="34" t="str">
        <x:v>Banco Central de Bolivia (Boliviano Digital)</x:v>
      </x:c>
      <x:c r="M426" s="34" t="str">
        <x:v>Retain BCB project decisions, proposals, requirements, and findings; exclude headings and generic background.</x:v>
      </x:c>
      <x:c r="N426" s="34" t="str">
        <x:v>text</x:v>
      </x:c>
      <x:c r="O426" s="34" t="str"/>
      <x:c r="P426" s="38" t="str"/>
      <x:c r="Q426" s="38" t="str"/>
      <x:c r="R426" s="38" t="str"/>
      <x:c r="S426" s="38" t="str"/>
      <x:c r="T426" s="38" t="str"/>
      <x:c r="U426" s="38" t="str"/>
      <x:c r="V426" s="38" t="str"/>
      <x:c r="W426" s="38" t="str"/>
      <x:c r="X426" s="38" t="str"/>
      <x:c r="Y426" s="38" t="str"/>
      <x:c r="Z426" s="38" t="str"/>
      <x:c r="AA426" s="43" t="str">
        <x:f>IF('Instructions'!$B$3="","",'Instructions'!$B$3)</x:f>
      </x:c>
      <x:c r="AB426" s="43" t="str">
        <x:f>IF(P426="","PENDING",IF('Instructions'!$B$3="","SET_INITIALS",IF(P426="keep",IF(OR(Q426="",R426="",S426="",T426="",U426="",W426=""),"INCOMPLETE_KEEP","COMPLETE"),IF(P426="exclude",IF(OR(V426="",W426=""),"INCOMPLETE_EXCLUDE","COMPLETE"),"NEEDS_CONTEXT"))))</x:f>
        <x:v>PENDING</x:v>
      </x:c>
    </x:row>
    <x:row r="427" ht="62" customHeight="1">
      <x:c r="A427" s="34" t="str">
        <x:v>PC-03863</x:v>
      </x:c>
      <x:c r="B427" s="34" t="str">
        <x:v>Increase the efficiency of payments and 
simplify the collection.</x:v>
      </x:c>
      <x:c r="C427" s="34" t="str"/>
      <x:c r="D427" s="34" t="str"/>
      <x:c r="E427" s="34" t="str"/>
      <x:c r="F427" s="34" t="str">
        <x:v>Use cases
eAriary can be used to take the bus as 
well as for making purchases or 
transfers.
TRANSPORT
The vanilla sector represents more than 
600M USD.
VANILLA
Increase the efficiency of payments and 
simplify the collection.
GOVERNMENTAL FLOWS
DISTRIBUTION INTERMEDIARIES
EM
I
Banks Microfinance Fintechs</x:v>
      </x:c>
      <x:c r="G427" s="34" t="str">
        <x:v>PRD-0047-P0007-U01</x:v>
      </x:c>
      <x:c r="H427" s="34" t="str"/>
      <x:c r="I427" s="34" t="str">
        <x:v>MG_BFM_2023</x:v>
      </x:c>
      <x:c r="J427" s="34" t="n">
        <x:v>7</x:v>
      </x:c>
      <x:c r="K427" s="34" t="str">
        <x:v>en</x:v>
      </x:c>
      <x:c r="L427" s="34" t="str">
        <x:v>Banky Foiben'i Madagasikara (e-Ariary)</x:v>
      </x:c>
      <x:c r="M427" s="34" t="str">
        <x:v>Retain the named authority's own CBDC decisions, explicit proposals, requirements, features, and executed findings. Exclude generic context, literature, foreign projects, and stakeholder views not explicitly adopted by the authority.</x:v>
      </x:c>
      <x:c r="N427" s="34" t="str">
        <x:v>text</x:v>
      </x:c>
      <x:c r="O427" s="34" t="str"/>
      <x:c r="P427" s="38" t="str"/>
      <x:c r="Q427" s="38" t="str"/>
      <x:c r="R427" s="38" t="str"/>
      <x:c r="S427" s="38" t="str"/>
      <x:c r="T427" s="38" t="str"/>
      <x:c r="U427" s="38" t="str"/>
      <x:c r="V427" s="38" t="str"/>
      <x:c r="W427" s="38" t="str"/>
      <x:c r="X427" s="38" t="str"/>
      <x:c r="Y427" s="38" t="str"/>
      <x:c r="Z427" s="38" t="str"/>
      <x:c r="AA427" s="43" t="str">
        <x:f>IF('Instructions'!$B$3="","",'Instructions'!$B$3)</x:f>
      </x:c>
      <x:c r="AB427" s="43" t="str">
        <x:f>IF(P427="","PENDING",IF('Instructions'!$B$3="","SET_INITIALS",IF(P427="keep",IF(OR(Q427="",R427="",S427="",T427="",U427="",W427=""),"INCOMPLETE_KEEP","COMPLETE"),IF(P427="exclude",IF(OR(V427="",W427=""),"INCOMPLETE_EXCLUDE","COMPLETE"),"NEEDS_CONTEXT"))))</x:f>
        <x:v>PENDING</x:v>
      </x:c>
    </x:row>
    <x:row r="428" ht="62" customHeight="1">
      <x:c r="A428" s="34" t="str">
        <x:v>PC-02728</x:v>
      </x:c>
      <x:c r="B428" s="34" t="str">
        <x:v>The central 
settlement engine will be under the responsibility and management of the Bank of 
Israel.</x:v>
      </x:c>
      <x:c r="C428" s="34" t="str"/>
      <x:c r="D428" s="34" t="str"/>
      <x:c r="E428" s="34" t="str"/>
      <x:c r="F428" s="34" t="str">
        <x:v>The Bank of Israel Steering Com mittee 
for the Potential Issuance of a Digital Shekel 
27 
system that will not depend on other payment systems for its operation.9 The central 
settlement engine will be under the responsibility and management of the Bank of 
Israel. Communication between the participants and between them and the Bank of 
Israel will not depend on existing payment systems. Support for offline payments will 
ensure the ab ility to make payments even in case of a system failure or in case of 
national infrastructure failures, such as electricity and communication. 
4. Creating an efficient and low -cost infrastructure for cross -border payments. 
Central bank digi tal currencies have the potential to streamline and increase 
competition in cross-border payments, as demonstrated in Project Ic …</x:v>
      </x:c>
      <x:c r="G428" s="34" t="str">
        <x:v>PRD-0038-P0027-U01</x:v>
      </x:c>
      <x:c r="H428" s="34" t="str"/>
      <x:c r="I428" s="34" t="str">
        <x:v>IL_BoI_2024</x:v>
      </x:c>
      <x:c r="J428" s="34" t="n">
        <x:v>27</x:v>
      </x:c>
      <x:c r="K428" s="34" t="str">
        <x:v>en</x:v>
      </x:c>
      <x:c r="L428" s="34" t="str">
        <x:v>Bank of Israel (digital shekel)</x:v>
      </x:c>
      <x:c r="M428" s="34" t="str">
        <x:v>Retain the named authority's own CBDC decisions, explicit proposals, requirements, features, and executed findings. Exclude generic context, literature, foreign projects, and stakeholder views not explicitly adopted by the authority.</x:v>
      </x:c>
      <x:c r="N428" s="34" t="str">
        <x:v>text</x:v>
      </x:c>
      <x:c r="O428" s="34" t="str"/>
      <x:c r="P428" s="38" t="str"/>
      <x:c r="Q428" s="38" t="str"/>
      <x:c r="R428" s="38" t="str"/>
      <x:c r="S428" s="38" t="str"/>
      <x:c r="T428" s="38" t="str"/>
      <x:c r="U428" s="38" t="str"/>
      <x:c r="V428" s="38" t="str"/>
      <x:c r="W428" s="38" t="str"/>
      <x:c r="X428" s="38" t="str"/>
      <x:c r="Y428" s="38" t="str"/>
      <x:c r="Z428" s="38" t="str"/>
      <x:c r="AA428" s="43" t="str">
        <x:f>IF('Instructions'!$B$3="","",'Instructions'!$B$3)</x:f>
      </x:c>
      <x:c r="AB428" s="43" t="str">
        <x:f>IF(P428="","PENDING",IF('Instructions'!$B$3="","SET_INITIALS",IF(P428="keep",IF(OR(Q428="",R428="",S428="",T428="",U428="",W428=""),"INCOMPLETE_KEEP","COMPLETE"),IF(P428="exclude",IF(OR(V428="",W428=""),"INCOMPLETE_EXCLUDE","COMPLETE"),"NEEDS_CONTEXT"))))</x:f>
        <x:v>PENDING</x:v>
      </x:c>
    </x:row>
    <x:row r="429" ht="62" customHeight="1">
      <x:c r="A429" s="34" t="str">
        <x:v>PC-06318</x:v>
      </x:c>
      <x:c r="B429" s="34" t="str">
        <x:v>The core ledger would provide the minimum necessary functionality for managing a CBDC 
wallet and making payments using CBDC.</x:v>
      </x:c>
      <x:c r="C429" s="34" t="str"/>
      <x:c r="D429" s="34" t="str"/>
      <x:c r="E429" s="34" t="str"/>
      <x:c r="F429" s="34" t="str">
        <x:v>… fered by the Bank. 
• The API layer aims to be use case agnostic, allowing external parties to build a 
diverse range of innovative services for the end user. 
• The API layer architecture should be designed with a strong focus on usability, 
security and the ability to introduce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and ESIPs to 
access this functionality, allowing them to build overlay services that make CBDC usable and 
useful. 
A well-designed API layer would allow PIPs to integrate their current and future payment 
services with a CBDC. The API layer should also be designed with the aim of encouraging a 
range of innovative digital products and services that add value for users.  
The API layer would facilitate instructions and data sharing between PIPs, ESIPs and 
the core ledger, in a secure and efficient way. 
A poten …</x:v>
      </x:c>
      <x:c r="G429" s="34" t="str">
        <x:v>PRD-0076-P0058-U01</x:v>
      </x:c>
      <x:c r="H429" s="34" t="str"/>
      <x:c r="I429" s="34" t="str">
        <x:v>UK_BoE_2023_TechWP</x:v>
      </x:c>
      <x:c r="J429" s="34" t="n">
        <x:v>58</x:v>
      </x:c>
      <x:c r="K429" s="34" t="str">
        <x:v>en</x:v>
      </x:c>
      <x:c r="L429" s="34" t="str">
        <x:v>Bank of England and HM Treasury (digital pound)</x:v>
      </x:c>
      <x:c r="M429" s="34" t="str">
        <x:v>Retain the named authority's own CBDC decisions, explicit proposals, requirements, features, and executed findings. Exclude generic context, literature, foreign projects, and stakeholder views not explicitly adopted by the authority.</x:v>
      </x:c>
      <x:c r="N429" s="34" t="str">
        <x:v>text</x:v>
      </x:c>
      <x:c r="O429" s="34" t="str"/>
      <x:c r="P429" s="38" t="str"/>
      <x:c r="Q429" s="38" t="str"/>
      <x:c r="R429" s="38" t="str"/>
      <x:c r="S429" s="38" t="str"/>
      <x:c r="T429" s="38" t="str"/>
      <x:c r="U429" s="38" t="str"/>
      <x:c r="V429" s="38" t="str"/>
      <x:c r="W429" s="38" t="str"/>
      <x:c r="X429" s="38" t="str"/>
      <x:c r="Y429" s="38" t="str"/>
      <x:c r="Z429" s="38" t="str"/>
      <x:c r="AA429" s="43" t="str">
        <x:f>IF('Instructions'!$B$3="","",'Instructions'!$B$3)</x:f>
      </x:c>
      <x:c r="AB429" s="43" t="str">
        <x:f>IF(P429="","PENDING",IF('Instructions'!$B$3="","SET_INITIALS",IF(P429="keep",IF(OR(Q429="",R429="",S429="",T429="",U429="",W429=""),"INCOMPLETE_KEEP","COMPLETE"),IF(P429="exclude",IF(OR(V429="",W429=""),"INCOMPLETE_EXCLUDE","COMPLETE"),"NEEDS_CONTEXT"))))</x:f>
        <x:v>PENDING</x:v>
      </x:c>
    </x:row>
    <x:row r="430" ht="62" customHeight="1">
      <x:c r="A430" s="34" t="str">
        <x:v>PC-05748</x:v>
      </x:c>
      <x:c r="B430" s="34" t="str">
        <x:v>In Phase-1, the digital wallet 
was implemented as a mobile application.</x:v>
      </x:c>
      <x:c r="C430" s="34" t="str"/>
      <x:c r="D430" s="34" t="str"/>
      <x:c r="E430" s="34" t="str"/>
      <x:c r="F430" s="34" t="str">
        <x:v>… rvice layers were logical partitions that identify the 
way financial intermediaries7 participate in the system. As they are regarded 
as spaces for potential innovation and act as a part of the end-to-end (from 
mobile device to ledger) use of digital currency, they are considered among 
the fundamental components. In Phase-1, abstraction and service layers 
were designed with a distributed and modular approach in mind.
The wallet application is the main component that enables users to access 
the systems and carry out financial transactions. In Phase-1, the digital wallet 
was implemented as a mobile application. In the following phases, hardware 
wallets may also be introduced. The aim is to use hardware that meets the 
requirements to ensure that user data and documents can be securely 
stored and used in financial transactions.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7. …</x:v>
      </x:c>
      <x:c r="G430" s="34" t="str">
        <x:v>PRD-0072-P0024-U01</x:v>
      </x:c>
      <x:c r="H430" s="34" t="str"/>
      <x:c r="I430" s="34" t="str">
        <x:v>TR_Turkey_Digital_Turkish_Lira_First_Phase_Evaluation_Report</x:v>
      </x:c>
      <x:c r="J430" s="34" t="n">
        <x:v>24</x:v>
      </x:c>
      <x:c r="K430" s="34" t="str">
        <x:v>en</x:v>
      </x:c>
      <x:c r="L430" s="34" t="str">
        <x:v>Central Bank of the Republic of Turkiye (Digital Turkish Lira)</x:v>
      </x:c>
      <x:c r="M430" s="34" t="str">
        <x:v>Retain CBRT adopted features, explicit proposals/requirements, and executed Phase 1 results. Exclude lists of future work without a conclusion.</x:v>
      </x:c>
      <x:c r="N430" s="34" t="str">
        <x:v>text</x:v>
      </x:c>
      <x:c r="O430" s="34" t="str"/>
      <x:c r="P430" s="38" t="str"/>
      <x:c r="Q430" s="38" t="str"/>
      <x:c r="R430" s="38" t="str"/>
      <x:c r="S430" s="38" t="str"/>
      <x:c r="T430" s="38" t="str"/>
      <x:c r="U430" s="38" t="str"/>
      <x:c r="V430" s="38" t="str"/>
      <x:c r="W430" s="38" t="str"/>
      <x:c r="X430" s="38" t="str"/>
      <x:c r="Y430" s="38" t="str"/>
      <x:c r="Z430" s="38" t="str"/>
      <x:c r="AA430" s="43" t="str">
        <x:f>IF('Instructions'!$B$3="","",'Instructions'!$B$3)</x:f>
      </x:c>
      <x:c r="AB430" s="43" t="str">
        <x:f>IF(P430="","PENDING",IF('Instructions'!$B$3="","SET_INITIALS",IF(P430="keep",IF(OR(Q430="",R430="",S430="",T430="",U430="",W430=""),"INCOMPLETE_KEEP","COMPLETE"),IF(P430="exclude",IF(OR(V430="",W430=""),"INCOMPLETE_EXCLUDE","COMPLETE"),"NEEDS_CONTEXT"))))</x:f>
        <x:v>PENDING</x:v>
      </x:c>
    </x:row>
    <x:row r="431" ht="62" customHeight="1">
      <x:c r="A431" s="34" t="str">
        <x:v>PC-00067</x:v>
      </x:c>
      <x:c r="B431" s="34" t="str">
        <x:v>This demonstrated how the Digital 
Dirham can accelerate the evolution of the digital economy through its various functions and 
attributes, such as tokenisation, smart contracts, and programmability</x:v>
      </x:c>
      <x:c r="C431" s="34" t="str"/>
      <x:c r="D431" s="34" t="str">
        <x:v>the Ministry of Community Development (MOCD) distributed food subsidies 
via programmable Digital Dirham.</x:v>
      </x:c>
      <x:c r="E431" s="34" t="str"/>
      <x:c r="F431" s="34" t="str">
        <x:v>… n the mBridge minimum viable product (MVP) platform. During the same 
month, the CBUAE also conducted a retail pilot to evaluate the future design, technology and benefits 
of a retail CBDC. As part of the retail pilot  in collaboration with several LFIs, the CBUAE tested the CBDC 
lifecycle and four digital economy use cases to assess the feasibility and effectiveness of the Digital 
Dirham. These use cases included fractional ownership of tokenised assets, a smart tourist wallet, 
smart social benefit payments, and a parent/child sub-wallet. This demonstrated how the Digital 
Dirham can accelerate the evolution of the digital economy through its various functions and 
attributes, such as tokenisation, smart contracts, and programmability (Figure 4). For example, in the 
“smart social” use case, the Ministry of Community Development (MOCD) distributed food subsidies 
via programmable Digital Dirham. The MOCD could also programme where such Digital Dirham could be 
spent and monitor the distribution and usage of government benefits in real time. In addition, the CBUAE 
created a prototype Digital Dirham App, which allows test end-users 
 to select their wallet 
provider, conduct payments, top up their accounts, acquire the Digital Dirham, redeem it, and carry out 
specified use  …</x:v>
      </x:c>
      <x:c r="G431" s="34" t="str">
        <x:v>PRD-0001-P0012-U01</x:v>
      </x:c>
      <x:c r="H431" s="34" t="str">
        <x:v>PRD-0001-P0012-U01</x:v>
      </x:c>
      <x:c r="I431" s="34" t="str">
        <x:v>AE_UAE_001</x:v>
      </x:c>
      <x:c r="J431" s="34" t="n">
        <x:v>12</x:v>
      </x:c>
      <x:c r="K431" s="34" t="str">
        <x:v>en</x:v>
      </x:c>
      <x:c r="L431" s="34" t="str">
        <x:v>Central Bank of the United Arab Emirates (Digital Dirham)</x:v>
      </x:c>
      <x:c r="M431" s="34" t="str">
        <x:v>Retain the named authority's own CBDC decisions, explicit proposals, requirements, features, and executed findings. Exclude generic context, literature, foreign projects, and stakeholder views not explicitly adopted by the authority.</x:v>
      </x:c>
      <x:c r="N431" s="34" t="str">
        <x:v>text</x:v>
      </x:c>
      <x:c r="O431" s="34" t="str"/>
      <x:c r="P431" s="38" t="str"/>
      <x:c r="Q431" s="38" t="str"/>
      <x:c r="R431" s="38" t="str"/>
      <x:c r="S431" s="38" t="str"/>
      <x:c r="T431" s="38" t="str"/>
      <x:c r="U431" s="38" t="str"/>
      <x:c r="V431" s="38" t="str"/>
      <x:c r="W431" s="38" t="str"/>
      <x:c r="X431" s="38" t="str"/>
      <x:c r="Y431" s="38" t="str"/>
      <x:c r="Z431" s="38" t="str"/>
      <x:c r="AA431" s="43" t="str">
        <x:f>IF('Instructions'!$B$3="","",'Instructions'!$B$3)</x:f>
      </x:c>
      <x:c r="AB431" s="43" t="str">
        <x:f>IF(P431="","PENDING",IF('Instructions'!$B$3="","SET_INITIALS",IF(P431="keep",IF(OR(Q431="",R431="",S431="",T431="",U431="",W431=""),"INCOMPLETE_KEEP","COMPLETE"),IF(P431="exclude",IF(OR(V431="",W431=""),"INCOMPLETE_EXCLUDE","COMPLETE"),"NEEDS_CONTEXT"))))</x:f>
        <x:v>PENDING</x:v>
      </x:c>
    </x:row>
    <x:row r="432" ht="62" customHeight="1">
      <x:c r="A432" s="34" t="str">
        <x:v>PC-06438</x:v>
      </x:c>
      <x:c r="B432" s="34" t="str">
        <x:v>2. Domestic payments, especially exploring benefits for government 
payments and collections, enabling a safe and efficient eco-system for 
payment of suppliers , investment funds, international aid  and 
collection of revenues.</x:v>
      </x:c>
      <x:c r="C432" s="34" t="str"/>
      <x:c r="D432" s="34" t="str"/>
      <x:c r="E432" s="34" t="str"/>
      <x:c r="F432" s="34" t="str">
        <x:v>46 
1. Cross border payments of all types using wholesale or retail CBDCs, 
with experiments conducted together with other nations where 
possible, such as the initiatives described above. 
2. Domestic payments, especially exploring benefits for government 
payments and collections, enabling a safe and efficient eco-system for 
payment of suppliers , investment funds, international aid  and 
collection of revenues. 
3. Reduction in costs (cash supply, cash handling, transaction costs etc) 
by identifying functions that would create public benefits from 
reduction in the use of cash. 
5) Any research or experimentation with stablecoins  within the Innovation Hub  
must be based on assets that the MMA (potentially in cooperation with other 
Central Banks/governments) can properly back, or that are transparently and 
reliably backed by fiat currencies , commodities or other stable assets . This 
could include projects con cerned with cross-border remittance …</x:v>
      </x:c>
      <x:c r="G432" s="34" t="str">
        <x:v>PRD-0079-P0046-U01</x:v>
      </x:c>
      <x:c r="H432" s="34" t="str"/>
      <x:c r="I432" s="34" t="str">
        <x:v>UN_ESCAP_ESCAP-2022-RP-National-study-central-bank-digital-currency-stablecoin-Maldives</x:v>
      </x:c>
      <x:c r="J432" s="34" t="n">
        <x:v>46</x:v>
      </x:c>
      <x:c r="K432" s="34" t="str">
        <x:v>en</x:v>
      </x:c>
      <x:c r="L432" s="34" t="str">
        <x:v>Maldives Monetary Authority / Maldives CBDC policy study</x:v>
      </x:c>
      <x:c r="M432" s="34" t="str">
        <x:v>UN ESCAP study: retain only concrete recommendations, findings, or positions explicitly tied to the Maldives Monetary Authority or Maldives CBDC project. Exclude literature and foreign examples.</x:v>
      </x:c>
      <x:c r="N432" s="34" t="str">
        <x:v>text</x:v>
      </x:c>
      <x:c r="O432" s="34" t="str"/>
      <x:c r="P432" s="38" t="str"/>
      <x:c r="Q432" s="38" t="str"/>
      <x:c r="R432" s="38" t="str"/>
      <x:c r="S432" s="38" t="str"/>
      <x:c r="T432" s="38" t="str"/>
      <x:c r="U432" s="38" t="str"/>
      <x:c r="V432" s="38" t="str"/>
      <x:c r="W432" s="38" t="str"/>
      <x:c r="X432" s="38" t="str"/>
      <x:c r="Y432" s="38" t="str"/>
      <x:c r="Z432" s="38" t="str"/>
      <x:c r="AA432" s="43" t="str">
        <x:f>IF('Instructions'!$B$3="","",'Instructions'!$B$3)</x:f>
      </x:c>
      <x:c r="AB432" s="43" t="str">
        <x:f>IF(P432="","PENDING",IF('Instructions'!$B$3="","SET_INITIALS",IF(P432="keep",IF(OR(Q432="",R432="",S432="",T432="",U432="",W432=""),"INCOMPLETE_KEEP","COMPLETE"),IF(P432="exclude",IF(OR(V432="",W432=""),"INCOMPLETE_EXCLUDE","COMPLETE"),"NEEDS_CONTEXT"))))</x:f>
        <x:v>PENDING</x:v>
      </x:c>
    </x:row>
    <x:row r="433" ht="62" customHeight="1">
      <x:c r="A433" s="34" t="str">
        <x:v>PC-06505</x:v>
      </x:c>
      <x:c r="B433"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433" s="34" t="str"/>
      <x:c r="D433" s="34" t="str">
        <x:v>The Phase I prototype included design choices such 
as a permissioned blockchain network, an Unspent Transaction Output (UTXO) 
data model, and Rust as the primary programming language.</x:v>
      </x:c>
      <x:c r="E433" s="34" t="str"/>
      <x:c r="F433"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x:v>
      </x:c>
      <x:c r="G433" s="34" t="str">
        <x:v>PRD-0081-P0005-U01</x:v>
      </x:c>
      <x:c r="H433" s="34" t="str">
        <x:v>PRD-0081-P0005-U01</x:v>
      </x:c>
      <x:c r="I433" s="34" t="str">
        <x:v>US_NYFed_CedarPhaseOne_2022</x:v>
      </x:c>
      <x:c r="J433" s="34" t="n">
        <x:v>5</x:v>
      </x:c>
      <x:c r="K433" s="34" t="str">
        <x:v>en</x:v>
      </x:c>
      <x:c r="L433" s="34" t="str">
        <x:v>Federal Reserve Bank of New York (Project Cedar Phase I)</x:v>
      </x:c>
      <x:c r="M433" s="34" t="str">
        <x:v>Retain executed Project Cedar design choices and findings. Exclude general wholesale-CBDC or DLT background.</x:v>
      </x:c>
      <x:c r="N433" s="34" t="str">
        <x:v>text</x:v>
      </x:c>
      <x:c r="O433" s="34" t="str"/>
      <x:c r="P433" s="38" t="str"/>
      <x:c r="Q433" s="38" t="str"/>
      <x:c r="R433" s="38" t="str"/>
      <x:c r="S433" s="38" t="str"/>
      <x:c r="T433" s="38" t="str"/>
      <x:c r="U433" s="38" t="str"/>
      <x:c r="V433" s="38" t="str"/>
      <x:c r="W433" s="38" t="str"/>
      <x:c r="X433" s="38" t="str"/>
      <x:c r="Y433" s="38" t="str"/>
      <x:c r="Z433" s="38" t="str"/>
      <x:c r="AA433" s="43" t="str">
        <x:f>IF('Instructions'!$B$3="","",'Instructions'!$B$3)</x:f>
      </x:c>
      <x:c r="AB433" s="43" t="str">
        <x:f>IF(P433="","PENDING",IF('Instructions'!$B$3="","SET_INITIALS",IF(P433="keep",IF(OR(Q433="",R433="",S433="",T433="",U433="",W433=""),"INCOMPLETE_KEEP","COMPLETE"),IF(P433="exclude",IF(OR(V433="",W433=""),"INCOMPLETE_EXCLUDE","COMPLETE"),"NEEDS_CONTEXT"))))</x:f>
        <x:v>PENDING</x:v>
      </x:c>
    </x:row>
    <x:row r="434" ht="62" customHeight="1">
      <x:c r="A434" s="34" t="str">
        <x:v>PC-02046</x:v>
      </x:c>
      <x:c r="B434" s="34" t="str">
        <x:v>The issuance of an e-HKD, modelled after the 
issuance of legal tender, must be fully backed 
by United States dollar (USD) assets held in the 
Exchange Fund, in accordance with the Currency 
Board principles under the Linked Exchange 
Rate System (LERS).</x:v>
      </x:c>
      <x:c r="C434" s="34" t="str"/>
      <x:c r="D434" s="34" t="str"/>
      <x:c r="E434" s="34" t="str"/>
      <x:c r="F434" s="34" t="str">
        <x:v>e-HKD Pilot Programme  | Phase 2 Report
26
3.2.3  Commercial Banks
Cost of Capital
For banks, the potential higher cost of capital 
associated with an e-HKD as compared to 
tokenised deposits is a key consideration. 
The issuance of an e-HKD, modelled after the 
issuance of legal tender, must be fully backed 
by United States dollar (USD) assets held in the 
Exchange Fund, in accordance with the Currency 
Board principles under the Linked Exchange 
Rate System (LERS). On the contrary, under the 
fractional banking system, much less capital is 
required to be put aside to support the issuance 
of tokenised deposits. As a result, banks, which 
operate under the fractional banking system, 
have additional liquidity that can be used to 
support lending activities, thereby fostering 
economic development in the modern economy. 
Customer Loyalty
Additionally, commercial banks typically favour 
tokenised deposits for their ability to enable 
stronger customer stickiness. In contrast, 
the role of commercial banks  …</x:v>
      </x:c>
      <x:c r="G434" s="34" t="str">
        <x:v>PRD-0093-P0030-U01</x:v>
      </x:c>
      <x:c r="H434" s="34" t="str"/>
      <x:c r="I434" s="34" t="str">
        <x:v>HK_HKMA_eHKD_Phase2_2025</x:v>
      </x:c>
      <x:c r="J434" s="34" t="n">
        <x:v>30</x:v>
      </x:c>
      <x:c r="K434" s="34" t="str">
        <x:v>en</x:v>
      </x:c>
      <x:c r="L434" s="34" t="str">
        <x:v>Hong Kong Monetary Authority (e-HKD Phase 2 pilots)</x:v>
      </x:c>
      <x:c r="M434" s="34" t="str">
        <x:v>Retain complete e-HKD pilot findings, conclusions, and HKMA requirements. Quote the complete claim before any trailing fragment.</x:v>
      </x:c>
      <x:c r="N434" s="34" t="str">
        <x:v>text</x:v>
      </x:c>
      <x:c r="O434" s="34" t="str"/>
      <x:c r="P434" s="38" t="str"/>
      <x:c r="Q434" s="38" t="str"/>
      <x:c r="R434" s="38" t="str"/>
      <x:c r="S434" s="38" t="str"/>
      <x:c r="T434" s="38" t="str"/>
      <x:c r="U434" s="38" t="str"/>
      <x:c r="V434" s="38" t="str"/>
      <x:c r="W434" s="38" t="str"/>
      <x:c r="X434" s="38" t="str"/>
      <x:c r="Y434" s="38" t="str"/>
      <x:c r="Z434" s="38" t="str"/>
      <x:c r="AA434" s="43" t="str">
        <x:f>IF('Instructions'!$B$3="","",'Instructions'!$B$3)</x:f>
      </x:c>
      <x:c r="AB434" s="43" t="str">
        <x:f>IF(P434="","PENDING",IF('Instructions'!$B$3="","SET_INITIALS",IF(P434="keep",IF(OR(Q434="",R434="",S434="",T434="",U434="",W434=""),"INCOMPLETE_KEEP","COMPLETE"),IF(P434="exclude",IF(OR(V434="",W434=""),"INCOMPLETE_EXCLUDE","COMPLETE"),"NEEDS_CONTEXT"))))</x:f>
        <x:v>PENDING</x:v>
      </x:c>
    </x:row>
    <x:row r="435" ht="62" customHeight="1">
      <x:c r="A435" s="34" t="str">
        <x:v>PC-00170</x:v>
      </x:c>
      <x:c r="B435" s="34" t="str">
        <x:v>This pilot use 
case enabled two banks to be matched for the trade of tokenised debt securities, with 
settlement occurring in pilot CBDC under an atomic settlement model.</x:v>
      </x:c>
      <x:c r="C435" s="34" t="str"/>
      <x:c r="D435" s="34" t="str"/>
      <x:c r="E435" s="34" t="str"/>
      <x:c r="F435" s="34" t="str">
        <x:v>… nt that a central counterparty could readily 
access investors’ CBDC holdings, they could potentially reduce (or eliminate) the need for brokers to 
fund margin for unsettled client transactions (see Box E).
BOX D CASE STUDY  – Tokenised securities trading (Imperium Markets)
Some wholesale markets, such as for the trading of high-quality liquid assets, operate without a 
centralised clearing and settlement function and require participants to settle trades through 
other systems with significant reconciliation overheads and counterparty risks. This pilot use 
case enabled two banks to be matched for the trade of tokenised debt securities, with 
settlement occurring in pilot CBDC under an atomic settlement model. Imperium Markets 
carried out delivery versus payment (DvP) settlement of the tokenised debt securities, using the 
‘allowance’ functionality on the pilot CBDC platform (akin to a one-time direct debit authority for 
a specific amount) granted by the end users. Imperium Markets did not have to take custody of 
pilot CBDC for the settlement of transactions, which meant the end users did not take on 
counterparty risk to Imperium Markets.
BOX E CASE STUDY  – Cash equity clearing (Australian Securities Exchange)
This use case, which was not taken …</x:v>
      </x:c>
      <x:c r="G435" s="34" t="str">
        <x:v>PRD-0005-P0018-U01</x:v>
      </x:c>
      <x:c r="H435" s="34" t="str"/>
      <x:c r="I435" s="34" t="str">
        <x:v>AU_RBA_001</x:v>
      </x:c>
      <x:c r="J435" s="34" t="n">
        <x:v>18</x:v>
      </x:c>
      <x:c r="K435" s="34" t="str">
        <x:v>en</x:v>
      </x:c>
      <x:c r="L435" s="34" t="str">
        <x:v>Reserve Bank of Australia and Digital Finance CRC (Australian CBDC pilot)</x:v>
      </x:c>
      <x:c r="M435" s="34" t="str">
        <x:v>Retain executed joint-pilot design choices and findings. Exclude participant proposals and general tokenisation claims unless adopted by the project.</x:v>
      </x:c>
      <x:c r="N435" s="34" t="str">
        <x:v>text</x:v>
      </x:c>
      <x:c r="O435" s="34" t="str"/>
      <x:c r="P435" s="38" t="str"/>
      <x:c r="Q435" s="38" t="str"/>
      <x:c r="R435" s="38" t="str"/>
      <x:c r="S435" s="38" t="str"/>
      <x:c r="T435" s="38" t="str"/>
      <x:c r="U435" s="38" t="str"/>
      <x:c r="V435" s="38" t="str"/>
      <x:c r="W435" s="38" t="str"/>
      <x:c r="X435" s="38" t="str"/>
      <x:c r="Y435" s="38" t="str"/>
      <x:c r="Z435" s="38" t="str"/>
      <x:c r="AA435" s="43" t="str">
        <x:f>IF('Instructions'!$B$3="","",'Instructions'!$B$3)</x:f>
      </x:c>
      <x:c r="AB435" s="43" t="str">
        <x:f>IF(P435="","PENDING",IF('Instructions'!$B$3="","SET_INITIALS",IF(P435="keep",IF(OR(Q435="",R435="",S435="",T435="",U435="",W435=""),"INCOMPLETE_KEEP","COMPLETE"),IF(P435="exclude",IF(OR(V435="",W435=""),"INCOMPLETE_EXCLUDE","COMPLETE"),"NEEDS_CONTEXT"))))</x:f>
        <x:v>PENDING</x:v>
      </x:c>
    </x:row>
    <x:row r="436" ht="62" customHeight="1">
      <x:c r="A436" s="34" t="str">
        <x:v>PC-06298</x:v>
      </x:c>
      <x:c r="B436" s="34" t="str">
        <x:v>To help achieve our technology requirements for privacy, the CBDC ledger might need 
to incorporate a range of privacy-enhancing techniques and policy-based access controls to 
ensure that data on the ledger are secure from unauthorised use.</x:v>
      </x:c>
      <x:c r="C436" s="34" t="str"/>
      <x:c r="D436" s="34" t="str">
        <x:v>The core ledger must achieve very high levels of availability.</x:v>
      </x:c>
      <x:c r="E436" s="34" t="str"/>
      <x:c r="F436" s="34" t="str">
        <x:v>… (ACID) properties. The most common atomic 
commitment protocol is two-phase commit (2PC), found in centralised distributed databases 
as well as some DLT solutions. The 2PC protocol ensures that when a transaction is 
executed, one of two outcomes is guaranteed. A transaction either completes in its entirety, 
or not at all, making it compliant with the ACID principles.  
The CBDC core ledger must have strong security and privacy capabilities.  
As discussed in Section 3.1, privacy considerations will be vital to protect users’ personal 
data. To help achieve our technology requirements for privacy, the CBDC ledger might need 
to incorporate a range of privacy-enhancing techniques and policy-based access controls to 
ensure that data on the ledger are secure from unauthorised use.  
29 Atomic commitment occurs when a set of changes are applied as a single operation. There is no atomic 
commitment unless all changes are applied; if one change fails, the others are reversed.</x:v>
      </x:c>
      <x:c r="G436" s="34" t="str">
        <x:v>PRD-0076-P0050-U01</x:v>
      </x:c>
      <x:c r="H436" s="34" t="str">
        <x:v>PRD-0076-P0050-U01</x:v>
      </x:c>
      <x:c r="I436" s="34" t="str">
        <x:v>UK_BoE_2023_TechWP</x:v>
      </x:c>
      <x:c r="J436" s="34" t="n">
        <x:v>50</x:v>
      </x:c>
      <x:c r="K436" s="34" t="str">
        <x:v>en</x:v>
      </x:c>
      <x:c r="L436" s="34" t="str">
        <x:v>Bank of England and HM Treasury (digital pound)</x:v>
      </x:c>
      <x:c r="M436" s="34" t="str">
        <x:v>Retain the named authority's own CBDC decisions, explicit proposals, requirements, features, and executed findings. Exclude generic context, literature, foreign projects, and stakeholder views not explicitly adopted by the authority.</x:v>
      </x:c>
      <x:c r="N436" s="34" t="str">
        <x:v>text</x:v>
      </x:c>
      <x:c r="O436" s="34" t="str"/>
      <x:c r="P436" s="38" t="str"/>
      <x:c r="Q436" s="38" t="str"/>
      <x:c r="R436" s="38" t="str"/>
      <x:c r="S436" s="38" t="str"/>
      <x:c r="T436" s="38" t="str"/>
      <x:c r="U436" s="38" t="str"/>
      <x:c r="V436" s="38" t="str"/>
      <x:c r="W436" s="38" t="str"/>
      <x:c r="X436" s="38" t="str"/>
      <x:c r="Y436" s="38" t="str"/>
      <x:c r="Z436" s="38" t="str"/>
      <x:c r="AA436" s="43" t="str">
        <x:f>IF('Instructions'!$B$3="","",'Instructions'!$B$3)</x:f>
      </x:c>
      <x:c r="AB436" s="43" t="str">
        <x:f>IF(P436="","PENDING",IF('Instructions'!$B$3="","SET_INITIALS",IF(P436="keep",IF(OR(Q436="",R436="",S436="",T436="",U436="",W436=""),"INCOMPLETE_KEEP","COMPLETE"),IF(P436="exclude",IF(OR(V436="",W436=""),"INCOMPLETE_EXCLUDE","COMPLETE"),"NEEDS_CONTEXT"))))</x:f>
        <x:v>PENDING</x:v>
      </x:c>
    </x:row>
    <x:row r="437" ht="62" customHeight="1">
      <x:c r="A437" s="34" t="str">
        <x:v>PC-00663</x:v>
      </x:c>
      <x:c r="B437" s="34" t="str">
        <x:v>Another challenge is the maturity and complexity of these
techniques, which may not yet be sufficiently developed to meet the robust demands of a mission-critical
system such as CBDC.</x:v>
      </x:c>
      <x:c r="C437" s="34" t="str"/>
      <x:c r="D437" s="34" t="str"/>
      <x:c r="E437" s="34" t="str"/>
      <x:c r="F437" s="34" t="str">
        <x:v>… amount from the sender’s
account to the recipient’s account. Throughout this process, no single party has access to any information
about the transaction amount, sender, receiver or their account balances.
The integration of cryptographic PETs into a CBDC transaction processor presents both opportunities
and challenges. While these technologies enhance privacy, they also involve complex mathematical
computations that can introduce computational overhead, potentially affecting transaction processing
speed and the scalability of the CBDC system. Another challenge is the maturity and complexity of these
techniques, which may not yet be sufficiently developed to meet the robust demands of a mission-critical
system such as CBDC. This immaturity can lead to reliability and performance issues that are critical in
financial systems.
Interoperability with existing financial systems and infrastructure also poses significant challenges.
Current systems use standardized payment message formats, such as ISO 20022 (n.d.), and we do not yet
know how messages from these PETs will align with those of legacy financial systems. The lack of
universally accepted standards for ZKP, SMPC, or specific signature implementations could complicate
seamless integration across various systems …</x:v>
      </x:c>
      <x:c r="G437" s="34" t="str">
        <x:v>PRD-0107-P0025-U01</x:v>
      </x:c>
      <x:c r="H437" s="34" t="str"/>
      <x:c r="I437" s="34" t="str">
        <x:v>CA_BoC_PETs_SDP2025_1</x:v>
      </x:c>
      <x:c r="J437" s="34" t="n">
        <x:v>25</x:v>
      </x:c>
      <x:c r="K437" s="34" t="str">
        <x:v>en</x:v>
      </x:c>
      <x:c r="L437" s="34" t="str">
        <x:v>Bank of Canada research on privacy-enhancing technologies for a potential CBDC</x:v>
      </x:c>
      <x:c r="M437" s="34" t="str">
        <x:v>Staff research is not an adopted design. Retain empirical findings or explicit Bank of Canada conclusions tied to its potential CBDC; exclude literature summaries.</x:v>
      </x:c>
      <x:c r="N437" s="34" t="str">
        <x:v>text</x:v>
      </x:c>
      <x:c r="O437" s="34" t="str"/>
      <x:c r="P437" s="38" t="str"/>
      <x:c r="Q437" s="38" t="str"/>
      <x:c r="R437" s="38" t="str"/>
      <x:c r="S437" s="38" t="str"/>
      <x:c r="T437" s="38" t="str"/>
      <x:c r="U437" s="38" t="str"/>
      <x:c r="V437" s="38" t="str"/>
      <x:c r="W437" s="38" t="str"/>
      <x:c r="X437" s="38" t="str"/>
      <x:c r="Y437" s="38" t="str"/>
      <x:c r="Z437" s="38" t="str"/>
      <x:c r="AA437" s="43" t="str">
        <x:f>IF('Instructions'!$B$3="","",'Instructions'!$B$3)</x:f>
      </x:c>
      <x:c r="AB437" s="43" t="str">
        <x:f>IF(P437="","PENDING",IF('Instructions'!$B$3="","SET_INITIALS",IF(P437="keep",IF(OR(Q437="",R437="",S437="",T437="",U437="",W437=""),"INCOMPLETE_KEEP","COMPLETE"),IF(P437="exclude",IF(OR(V437="",W437=""),"INCOMPLETE_EXCLUDE","COMPLETE"),"NEEDS_CONTEXT"))))</x:f>
        <x:v>PENDING</x:v>
      </x:c>
    </x:row>
    <x:row r="438" ht="62" customHeight="1">
      <x:c r="A438" s="34" t="str">
        <x:v>PC-01856</x:v>
      </x:c>
      <x:c r="B438" s="34" t="str">
        <x:v>In other words, cross -ledger asset recognition is achieved through signed 
transactions.</x:v>
      </x:c>
      <x:c r="C438" s="34" t="str"/>
      <x:c r="D438" s="34" t="str">
        <x:v>cross -ledger asset recognition is achieved through signed 
transactions.</x:v>
      </x:c>
      <x:c r="E438" s="34" t="str"/>
      <x:c r="F438" s="34" t="str">
        <x:v>24 
is directly inherited from  the embedded wholesale transaction, which in turn originates from an 
issuance transaction initiated by the central bank.  A retail user can verify the authenticity of CBDC 
or e -money represented by the coinbase transaction through verifying the signatures of the 
embedded wholesale transaction, which has deposited an equivalent amount of CBDC in the 
wholesale system.   In other words, cross -ledger asset recognition is achieved through signed 
transactions. 
Figure 7.  Transaction flow for distribution from wholesale to retail system 
5.2.2 Synchronisation and validation of the decoupled ledgers 
The synchronisation of the wholesale and retail ledgers is achieved through the exchange 
of signed transactions channelled through intermediaries .  A  validator infrastructure is 
designed in the retail system to ensure that each wh olesale transaction is used once only for 
CBDC withdrawal or e-money issuance.  The communications between the wholesale and retail 
systems are strictly limited to  …</x:v>
      </x:c>
      <x:c r="G438" s="34" t="str">
        <x:v>PRD-0032-P0025-U01</x:v>
      </x:c>
      <x:c r="H438" s="34" t="str">
        <x:v>PRD-0032-P0025-U01</x:v>
      </x:c>
      <x:c r="I438" s="34" t="str">
        <x:v>HK_HKMA_2021</x:v>
      </x:c>
      <x:c r="J438" s="34" t="n">
        <x:v>25</x:v>
      </x:c>
      <x:c r="K438" s="34" t="str">
        <x:v>en</x:v>
      </x:c>
      <x:c r="L438" s="34" t="str">
        <x:v>Hong Kong Monetary Authority (e-HKD)</x:v>
      </x:c>
      <x:c r="M438" s="34" t="str">
        <x:v>Retain HKMA e-HKD positions and architecture claims. A disclaimer that a study is not a final blueprint is not itself a design conclusion.</x:v>
      </x:c>
      <x:c r="N438" s="34" t="str">
        <x:v>text</x:v>
      </x:c>
      <x:c r="O438" s="34" t="str"/>
      <x:c r="P438" s="38" t="str"/>
      <x:c r="Q438" s="38" t="str"/>
      <x:c r="R438" s="38" t="str"/>
      <x:c r="S438" s="38" t="str"/>
      <x:c r="T438" s="38" t="str"/>
      <x:c r="U438" s="38" t="str"/>
      <x:c r="V438" s="38" t="str"/>
      <x:c r="W438" s="38" t="str"/>
      <x:c r="X438" s="38" t="str"/>
      <x:c r="Y438" s="38" t="str"/>
      <x:c r="Z438" s="38" t="str"/>
      <x:c r="AA438" s="43" t="str">
        <x:f>IF('Instructions'!$B$3="","",'Instructions'!$B$3)</x:f>
      </x:c>
      <x:c r="AB438" s="43" t="str">
        <x:f>IF(P438="","PENDING",IF('Instructions'!$B$3="","SET_INITIALS",IF(P438="keep",IF(OR(Q438="",R438="",S438="",T438="",U438="",W438=""),"INCOMPLETE_KEEP","COMPLETE"),IF(P438="exclude",IF(OR(V438="",W438=""),"INCOMPLETE_EXCLUDE","COMPLETE"),"NEEDS_CONTEXT"))))</x:f>
        <x:v>PENDING</x:v>
      </x:c>
    </x:row>
    <x:row r="439" ht="62" customHeight="1">
      <x:c r="A439" s="34" t="str">
        <x:v>PC-06337</x:v>
      </x:c>
      <x:c r="B439" s="34" t="str">
        <x:v>While these devices and form factors would be developed by third parties, the Bank would 
define aspects of how they operate. This would ensure interoperability, deliver a common 
minimum level of functionality, ensure security and preserve the open nature of the CBDC 
system.</x:v>
      </x:c>
      <x:c r="C439" s="34" t="str"/>
      <x:c r="D439" s="34" t="str">
        <x:v>While these devices and form factors would be developed by third parties, the Bank would 
define aspects of how they operate.</x:v>
      </x:c>
      <x:c r="E439" s="34" t="str"/>
      <x:c r="F439" s="34" t="str">
        <x:v>… rds of security and functionality. 
• CBDC would be available to users via a wallet, as well as via physical smart cards. It 
should enable online, in-store and peer-to-peer payments. 
Technical standards are needed to ensure that CBDC wallets are interoperable, offer 
a consistent minimum level of functionality, and are secure.  
Users should be able to make and receive payments using a range of devices and form 
factors, including (but not exclusively): 
• Smart devices 
• Smart cards 
• E-commerce websites and applications 
• PoS devices 
While these devices and form factors would be developed by third parties, the Bank would 
define aspects of how they operate. This would ensure interoperability, deliver a common 
minimum level of functionality, ensure security and preserve the open nature of the CBDC 
system.  
Users should be able to access CBDC via smart devices, including smartphones. 
Smartphones have become central to people’s financial lives with the introduction of mobile 
banking apps and wallets. In order to support adoption, a CBDC system should allow PIPs to 
develop smartphone-based CBDC wallets, offering in-store, peer-to-peer and e-commerce 
payments. To further encourage innovation, users might also be able to access their wallets 
using wearables and smart IoT devices. 
Users should also be able to access CBDC without a smart device …</x:v>
      </x:c>
      <x:c r="G439" s="34" t="str">
        <x:v>PRD-0076-P0063-U01</x:v>
      </x:c>
      <x:c r="H439" s="34" t="str">
        <x:v>PRD-0076-P0063-U01</x:v>
      </x:c>
      <x:c r="I439" s="34" t="str">
        <x:v>UK_BoE_2023_TechWP</x:v>
      </x:c>
      <x:c r="J439" s="34" t="n">
        <x:v>63</x:v>
      </x:c>
      <x:c r="K439" s="34" t="str">
        <x:v>en</x:v>
      </x:c>
      <x:c r="L439" s="34" t="str">
        <x:v>Bank of England and HM Treasury (digital pound)</x:v>
      </x:c>
      <x:c r="M439" s="34" t="str">
        <x:v>Retain the named authority's own CBDC decisions, explicit proposals, requirements, features, and executed findings. Exclude generic context, literature, foreign projects, and stakeholder views not explicitly adopted by the authority.</x:v>
      </x:c>
      <x:c r="N439" s="34" t="str">
        <x:v>text</x:v>
      </x:c>
      <x:c r="O439" s="34" t="str"/>
      <x:c r="P439" s="38" t="str"/>
      <x:c r="Q439" s="38" t="str"/>
      <x:c r="R439" s="38" t="str"/>
      <x:c r="S439" s="38" t="str"/>
      <x:c r="T439" s="38" t="str"/>
      <x:c r="U439" s="38" t="str"/>
      <x:c r="V439" s="38" t="str"/>
      <x:c r="W439" s="38" t="str"/>
      <x:c r="X439" s="38" t="str"/>
      <x:c r="Y439" s="38" t="str"/>
      <x:c r="Z439" s="38" t="str"/>
      <x:c r="AA439" s="43" t="str">
        <x:f>IF('Instructions'!$B$3="","",'Instructions'!$B$3)</x:f>
      </x:c>
      <x:c r="AB439" s="43" t="str">
        <x:f>IF(P439="","PENDING",IF('Instructions'!$B$3="","SET_INITIALS",IF(P439="keep",IF(OR(Q439="",R439="",S439="",T439="",U439="",W439=""),"INCOMPLETE_KEEP","COMPLETE"),IF(P439="exclude",IF(OR(V439="",W439=""),"INCOMPLETE_EXCLUDE","COMPLETE"),"NEEDS_CONTEXT"))))</x:f>
        <x:v>PENDING</x:v>
      </x:c>
    </x:row>
    <x:row r="440" ht="62" customHeight="1">
      <x:c r="A440" s="34" t="str">
        <x:v>PC-05438</x:v>
      </x:c>
      <x:c r="B440" s="34" t="str">
        <x:v>Since the Digital Lilangeni is provided as a public good by the CBE, a steady availability of 
the CBDC must also be guaranteed.</x:v>
      </x:c>
      <x:c r="C440" s="34" t="str"/>
      <x:c r="D440" s="34" t="str"/>
      <x:c r="E440" s="34" t="str"/>
      <x:c r="F440" s="34" t="str">
        <x:v>…  P2B environment. Citizens of Eswatini are granted 
convertibility to physical cash at any time, allowing them to switch from digital to physical 
Lilangeni (see "Convertibility of Digital Lilangeni to physical  Lilangeni" in Figure3). To 
illustrate which entity the citizen of Eswatini interacts with during the onboarding and 
transaction process, the respective institution/citizen is indicated in the dark blue boxes 
in the graph. 
FIGURE 3: EXEMPLARY USER EXPERIENCE TOWARDS THE ONLINE USE OF DIGITAL LILANGENI  
4.2 Offline use case:  
Since the Digital Lilangeni is provided as a public good by the CBE, a steady availability of 
the CBDC must also be guaranteed. Supplementing the online version of the Digital 
Lilangeni with an offline component can alleviate this requirement. This means t hat 
payers and payees can still make payments consecutively using Digital Lilangeni even 
though they are both not connected to the network. It increases the resilience of the</x:v>
      </x:c>
      <x:c r="G440" s="34" t="str">
        <x:v>PRD-0069-P0017-U01</x:v>
      </x:c>
      <x:c r="H440" s="34" t="str"/>
      <x:c r="I440" s="34" t="str">
        <x:v>SZ_Eswatini_2024-Fintech-Digital-Lilangeni-Design-Paper</x:v>
      </x:c>
      <x:c r="J440" s="34" t="n">
        <x:v>17</x:v>
      </x:c>
      <x:c r="K440" s="34" t="str">
        <x:v>en</x:v>
      </x:c>
      <x:c r="L440" s="34" t="str">
        <x:v>Central Bank of Eswatini (Digital Lilangeni)</x:v>
      </x:c>
      <x:c r="M440" s="34" t="str">
        <x:v>Retain Central Bank of Eswatini design decisions, proposals, features, and requirements; use the supplied render when text is sparse.</x:v>
      </x:c>
      <x:c r="N440" s="34" t="str">
        <x:v>text</x:v>
      </x:c>
      <x:c r="O440" s="34" t="str"/>
      <x:c r="P440" s="38" t="str"/>
      <x:c r="Q440" s="38" t="str"/>
      <x:c r="R440" s="38" t="str"/>
      <x:c r="S440" s="38" t="str"/>
      <x:c r="T440" s="38" t="str"/>
      <x:c r="U440" s="38" t="str"/>
      <x:c r="V440" s="38" t="str"/>
      <x:c r="W440" s="38" t="str"/>
      <x:c r="X440" s="38" t="str"/>
      <x:c r="Y440" s="38" t="str"/>
      <x:c r="Z440" s="38" t="str"/>
      <x:c r="AA440" s="43" t="str">
        <x:f>IF('Instructions'!$B$3="","",'Instructions'!$B$3)</x:f>
      </x:c>
      <x:c r="AB440" s="43" t="str">
        <x:f>IF(P440="","PENDING",IF('Instructions'!$B$3="","SET_INITIALS",IF(P440="keep",IF(OR(Q440="",R440="",S440="",T440="",U440="",W440=""),"INCOMPLETE_KEEP","COMPLETE"),IF(P440="exclude",IF(OR(V440="",W440=""),"INCOMPLETE_EXCLUDE","COMPLETE"),"NEEDS_CONTEXT"))))</x:f>
        <x:v>PENDING</x:v>
      </x:c>
    </x:row>
    <x:row r="441" ht="62" customHeight="1">
      <x:c r="A441" s="34" t="str">
        <x:v>PC-03668</x:v>
      </x:c>
      <x:c r="B441" s="34" t="str">
        <x:v>In all the ledger systems, the central bank issues CBDC to intermediaries, which is paid out 
to end users via those intermediaries. Paid -out CBDC is transferred between end users. 
Intermediaries accept CBDC from end users, and the central bank redeems it via intermediaries.</x:v>
      </x:c>
      <x:c r="C441" s="34" t="str"/>
      <x:c r="D441" s="34" t="str">
        <x:v>Note that in PoC Phase 1, we are using  the 
terms “token” and “token-based CBDC ledger system” as explained in the main text</x:v>
      </x:c>
      <x:c r="E441" s="34" t="str"/>
      <x:c r="F441" s="34" t="str">
        <x:v>2 
Bank of Japan 
a fixed value, and the CBDC’s holding status is indicated by linking those IDs to user IDs, called 
a “token-based CBDC ledger system.”2 
In all the ledger systems, the central bank issues CBDC to intermediaries, which is paid out 
to end users via those intermediaries. Paid -out CBDC is transferred between end users. 
Intermediaries accept CBDC from end users, and the central bank redeems it via intermediaries. 
Figure 1: CBDC ledger design alternatives 
2 Refer to Appendix 1 for characteristics of a token -based CBDC ledger system. Note that in PoC Phase 1, we are using  the 
terms “token” and “token-based CBDC ledger system” as explained in the main text, but these can have a variety of meanings 
depending on the context. 
Central bank Central bankCentral bank
Intermediary YIntermediary X
X A B C D Y
X Y
C D
X A B C D Y
A B
Design 1 Design 2 Design 3
User
A B C D
Account trans …</x:v>
      </x:c>
      <x:c r="G441" s="34" t="str">
        <x:v>PRD-0043-P0004-U01</x:v>
      </x:c>
      <x:c r="H441" s="34" t="str">
        <x:v>PRD-0043-P0004-U01</x:v>
      </x:c>
      <x:c r="I441" s="34" t="str">
        <x:v>JP_BoJ_2022</x:v>
      </x:c>
      <x:c r="J441" s="34" t="n">
        <x:v>4</x:v>
      </x:c>
      <x:c r="K441" s="34" t="str">
        <x:v>en</x:v>
      </x:c>
      <x:c r="L441" s="34" t="str">
        <x:v>Bank of Japan</x:v>
      </x:c>
      <x:c r="M441" s="34" t="str">
        <x:v>Retain the named authority's own CBDC decisions, explicit proposals, requirements, features, and executed findings. Exclude generic context, literature, foreign projects, and stakeholder views not explicitly adopted by the authority.</x:v>
      </x:c>
      <x:c r="N441" s="34" t="str">
        <x:v>text</x:v>
      </x:c>
      <x:c r="O441" s="34" t="str"/>
      <x:c r="P441" s="38" t="str"/>
      <x:c r="Q441" s="38" t="str"/>
      <x:c r="R441" s="38" t="str"/>
      <x:c r="S441" s="38" t="str"/>
      <x:c r="T441" s="38" t="str"/>
      <x:c r="U441" s="38" t="str"/>
      <x:c r="V441" s="38" t="str"/>
      <x:c r="W441" s="38" t="str"/>
      <x:c r="X441" s="38" t="str"/>
      <x:c r="Y441" s="38" t="str"/>
      <x:c r="Z441" s="38" t="str"/>
      <x:c r="AA441" s="43" t="str">
        <x:f>IF('Instructions'!$B$3="","",'Instructions'!$B$3)</x:f>
      </x:c>
      <x:c r="AB441" s="43" t="str">
        <x:f>IF(P441="","PENDING",IF('Instructions'!$B$3="","SET_INITIALS",IF(P441="keep",IF(OR(Q441="",R441="",S441="",T441="",U441="",W441=""),"INCOMPLETE_KEEP","COMPLETE"),IF(P441="exclude",IF(OR(V441="",W441=""),"INCOMPLETE_EXCLUDE","COMPLETE"),"NEEDS_CONTEXT"))))</x:f>
        <x:v>PENDING</x:v>
      </x:c>
    </x:row>
    <x:row r="442" ht="62" customHeight="1">
      <x:c r="A442" s="34" t="str">
        <x:v>PC-05131</x:v>
      </x:c>
      <x:c r="B442" s="34" t="str">
        <x:v>A register-based e-krona is combined with a value-based solution that makes offline 
payments of small amounts possible and increases their availability for groups that do not 
want to or cannot have e-krona accounts.</x:v>
      </x:c>
      <x:c r="C442" s="34" t="str"/>
      <x:c r="D442" s="34" t="str">
        <x:v>A register-based e-krona is combined with a value-based solution that makes offline 
payments of small amounts possible</x:v>
      </x:c>
      <x:c r="E442" s="34" t="str"/>
      <x:c r="F442" s="34" t="str">
        <x:v>6  
 The e-krona is primarily intended for smaller payments between consumers, companies 
and authorities. 
 The e-krona constitutes a direct claim on the Riksbank, is specified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for groups that do not 
want to or cannot have e-krona accounts. 
 The Riksbank provides the basic functions for the e-krona, but investigates the possibility 
of using the existing digital infrastructure and invites external actors to propose how the 
interaction with end-users should be designed.  
This concept is the result of the project’s initial preliminary conclusions and may be amended 
as the work of analysis and inquiry continue and after the project has held a dialogue with 
interested parties in society. 
Discussions with those concerned  
The development of the payment market affects the whole …</x:v>
      </x:c>
      <x:c r="G442" s="34" t="str">
        <x:v>PRD-0067-P0008-U01</x:v>
      </x:c>
      <x:c r="H442" s="34" t="str">
        <x:v>PRD-0067-P0008-U01</x:v>
      </x:c>
      <x:c r="I442" s="34" t="str">
        <x:v>SE_Riksbank_2017</x:v>
      </x:c>
      <x:c r="J442" s="34" t="n">
        <x:v>8</x:v>
      </x:c>
      <x:c r="K442" s="34" t="str">
        <x:v>en</x:v>
      </x:c>
      <x:c r="L442" s="34" t="str">
        <x:v>Sveriges Riksbank (e-krona)</x:v>
      </x:c>
      <x:c r="M442" s="34" t="str">
        <x:v>Retain Riksbank e-krona proposals, preferences, and requirements; exclude generic background.</x:v>
      </x:c>
      <x:c r="N442" s="34" t="str">
        <x:v>text</x:v>
      </x:c>
      <x:c r="O442" s="34" t="str"/>
      <x:c r="P442" s="38" t="str"/>
      <x:c r="Q442" s="38" t="str"/>
      <x:c r="R442" s="38" t="str"/>
      <x:c r="S442" s="38" t="str"/>
      <x:c r="T442" s="38" t="str"/>
      <x:c r="U442" s="38" t="str"/>
      <x:c r="V442" s="38" t="str"/>
      <x:c r="W442" s="38" t="str"/>
      <x:c r="X442" s="38" t="str"/>
      <x:c r="Y442" s="38" t="str"/>
      <x:c r="Z442" s="38" t="str"/>
      <x:c r="AA442" s="43" t="str">
        <x:f>IF('Instructions'!$B$3="","",'Instructions'!$B$3)</x:f>
      </x:c>
      <x:c r="AB442" s="43" t="str">
        <x:f>IF(P442="","PENDING",IF('Instructions'!$B$3="","SET_INITIALS",IF(P442="keep",IF(OR(Q442="",R442="",S442="",T442="",U442="",W442=""),"INCOMPLETE_KEEP","COMPLETE"),IF(P442="exclude",IF(OR(V442="",W442=""),"INCOMPLETE_EXCLUDE","COMPLETE"),"NEEDS_CONTEXT"))))</x:f>
        <x:v>PENDING</x:v>
      </x:c>
    </x:row>
    <x:row r="443" ht="62" customHeight="1">
      <x:c r="A443" s="34" t="str">
        <x:v>PC-03092</x:v>
      </x:c>
      <x:c r="B443" s="34" t="str">
        <x:v>The 
system design will support the ability of an end user to perform a payment transaction to 
another end user without the PSP or any other entity receiving identifiable informat ion 
about t he payment transaction.</x:v>
      </x:c>
      <x:c r="C443" s="34" t="str"/>
      <x:c r="D443" s="34" t="str"/>
      <x:c r="E443" s="34" t="str"/>
      <x:c r="F443" s="34" t="str">
        <x:v>The Bank of Israel Steering Com mittee 
for the Potential Issuance of a Digital Shekel 
114 
required to retain information about user activities compared to the current situation will be 
examined to enhance the level of privacy in the digital shekel. 
The digital shekel will also allow for anonymous transactions , both online or offline. The 
system design will support the ability of an end user to perform a payment transaction to 
another end user without the PSP or any other entity receiving identifiable informat ion 
about t he payment transaction.82 The decision on offering this feature, the relevant 
thresholds, the activity sectors for which it will be allowed, and other risk management 
mechanisms will be determined in regulation and/or relevant legislation. 
The privacy rights of end users against system participants and in general will be determined 
according to GDPR rules, as far as they align with Israeli legislation. In any case, participants 
will not be able to use the information they accumulate about users and their activities in the 
digital shekel system for commercial pu …</x:v>
      </x:c>
      <x:c r="G443" s="34" t="str">
        <x:v>PRD-0038-P0114-U01</x:v>
      </x:c>
      <x:c r="H443" s="34" t="str"/>
      <x:c r="I443" s="34" t="str">
        <x:v>IL_BoI_2024</x:v>
      </x:c>
      <x:c r="J443" s="34" t="n">
        <x:v>114</x:v>
      </x:c>
      <x:c r="K443" s="34" t="str">
        <x:v>en</x:v>
      </x:c>
      <x:c r="L443" s="34" t="str">
        <x:v>Bank of Israel (digital shekel)</x:v>
      </x:c>
      <x:c r="M443" s="34" t="str">
        <x:v>Retain the named authority's own CBDC decisions, explicit proposals, requirements, features, and executed findings. Exclude generic context, literature, foreign projects, and stakeholder views not explicitly adopted by the authority.</x:v>
      </x:c>
      <x:c r="N443" s="34" t="str">
        <x:v>text</x:v>
      </x:c>
      <x:c r="O443" s="34" t="str"/>
      <x:c r="P443" s="38" t="str"/>
      <x:c r="Q443" s="38" t="str"/>
      <x:c r="R443" s="38" t="str"/>
      <x:c r="S443" s="38" t="str"/>
      <x:c r="T443" s="38" t="str"/>
      <x:c r="U443" s="38" t="str"/>
      <x:c r="V443" s="38" t="str"/>
      <x:c r="W443" s="38" t="str"/>
      <x:c r="X443" s="38" t="str"/>
      <x:c r="Y443" s="38" t="str"/>
      <x:c r="Z443" s="38" t="str"/>
      <x:c r="AA443" s="43" t="str">
        <x:f>IF('Instructions'!$B$3="","",'Instructions'!$B$3)</x:f>
      </x:c>
      <x:c r="AB443" s="43" t="str">
        <x:f>IF(P443="","PENDING",IF('Instructions'!$B$3="","SET_INITIALS",IF(P443="keep",IF(OR(Q443="",R443="",S443="",T443="",U443="",W443=""),"INCOMPLETE_KEEP","COMPLETE"),IF(P443="exclude",IF(OR(V443="",W443=""),"INCOMPLETE_EXCLUDE","COMPLETE"),"NEEDS_CONTEXT"))))</x:f>
        <x:v>PENDING</x:v>
      </x:c>
    </x:row>
    <x:row r="444" ht="62" customHeight="1">
      <x:c r="A444" s="34" t="str">
        <x:v>PC-05563</x:v>
      </x:c>
      <x:c r="B444" s="34" t="str">
        <x:v>Security of such a digital currency remains priority of the CBE 
also for a potential Digital Lilangeni.</x:v>
      </x:c>
      <x:c r="C444" s="34" t="str"/>
      <x:c r="D444" s="34" t="str">
        <x:v>Staff constraints can lead to significant delays.</x:v>
      </x:c>
      <x:c r="E444" s="34" t="str"/>
      <x:c r="F444" s="34" t="str">
        <x:v>Digital Lilangeni Design Paper 
 37 
• Information Security: Security of such a digital currency remains priority of the CBE 
also for a potential Digital Lilangeni. The need to secure all processes along the 
CBDC token lifecycle derives from the responsibility that the Central Bank has 
towards the citizens of Eswatini to provide a secure fiat currency. With regard to a 
potential roll-out of CBDC in the Kingdom of Eswatini, the CBE will treat the topic 
of information security with the highest priority.  
Besides those learnings for the potential Digital Lilangeni ecosystem and architecture, the 
CBE also gained some more learnings with regard to such CBDC initiatives:  
• Timeline: A key learning fro …</x:v>
      </x:c>
      <x:c r="G444" s="34" t="str">
        <x:v>PRD-0069-P0038-U01</x:v>
      </x:c>
      <x:c r="H444" s="34" t="str">
        <x:v>PRD-0069-P0038-U01</x:v>
      </x:c>
      <x:c r="I444" s="34" t="str">
        <x:v>SZ_Eswatini_2024-Fintech-Digital-Lilangeni-Design-Paper</x:v>
      </x:c>
      <x:c r="J444" s="34" t="n">
        <x:v>38</x:v>
      </x:c>
      <x:c r="K444" s="34" t="str">
        <x:v>en</x:v>
      </x:c>
      <x:c r="L444" s="34" t="str">
        <x:v>Central Bank of Eswatini (Digital Lilangeni)</x:v>
      </x:c>
      <x:c r="M444" s="34" t="str">
        <x:v>Retain Central Bank of Eswatini design decisions, proposals, features, and requirements; use the supplied render when text is sparse.</x:v>
      </x:c>
      <x:c r="N444" s="34" t="str">
        <x:v>text</x:v>
      </x:c>
      <x:c r="O444" s="34" t="str"/>
      <x:c r="P444" s="38" t="str"/>
      <x:c r="Q444" s="38" t="str"/>
      <x:c r="R444" s="38" t="str"/>
      <x:c r="S444" s="38" t="str"/>
      <x:c r="T444" s="38" t="str"/>
      <x:c r="U444" s="38" t="str"/>
      <x:c r="V444" s="38" t="str"/>
      <x:c r="W444" s="38" t="str"/>
      <x:c r="X444" s="38" t="str"/>
      <x:c r="Y444" s="38" t="str"/>
      <x:c r="Z444" s="38" t="str"/>
      <x:c r="AA444" s="43" t="str">
        <x:f>IF('Instructions'!$B$3="","",'Instructions'!$B$3)</x:f>
      </x:c>
      <x:c r="AB444" s="43" t="str">
        <x:f>IF(P444="","PENDING",IF('Instructions'!$B$3="","SET_INITIALS",IF(P444="keep",IF(OR(Q444="",R444="",S444="",T444="",U444="",W444=""),"INCOMPLETE_KEEP","COMPLETE"),IF(P444="exclude",IF(OR(V444="",W444=""),"INCOMPLETE_EXCLUDE","COMPLETE"),"NEEDS_CONTEXT"))))</x:f>
        <x:v>PENDING</x:v>
      </x:c>
    </x:row>
    <x:row r="445" ht="62" customHeight="1">
      <x:c r="A445" s="34" t="str">
        <x:v>PC-00309</x:v>
      </x:c>
      <x:c r="B445" s="34" t="str">
        <x:v>The ‘atomic’ exchange of tokenised 
money and assets on the same ledger could (in theory) occur instantaneously upon trade 
execution, driving down counterparty exposure and collateral costs.</x:v>
      </x:c>
      <x:c r="C445" s="34" t="str"/>
      <x:c r="D445" s="34" t="str">
        <x:v>The pilot CBDC was 
issued as a real legal claim on the RBA.</x:v>
      </x:c>
      <x:c r="E445" s="34" t="str"/>
      <x:c r="F445" s="34" t="str">
        <x:v>… okenisation of  assets on DLT platforms had the potential to deliver 
a number of benefits, including improving the efficiency, transparency, liquidity and accessibility of 
asset markets.  
A key finding of the CBDC pilot project was that the availability of tokenised money and assets on the 
same programmable platform could facilitate reductions in cost and risk in conventional models of 
trading, clearing, settlement and asset servicing. This  could occur in at least two ways: 
1. By enabling a closer integration of trading and settlement : The ‘atomic’ exchange of tokenised 
money and assets on the same ledger could (in theory) occur instantaneously upon trade 
execution, driving down counterparty exposure and collateral costs.  
2. By enabling programmable payments: The ability to pre -program financial market transactions 
that involve payments (such as coupon payments on bonds), using tokenised money and assets, 
has the potential to reduce costs and risks associated with manual processes.  
Additionally, the CBDC pilot project highlighted that there are opportunities for a wholesale CBDC to 
act as a complement to, rather than a substitute for, new forms of privately issued digital money, such 
as tokenised bank deposits and stablecoins. For ex ample, use cases h …</x:v>
      </x:c>
      <x:c r="G445" s="34" t="str">
        <x:v>PRD-0007-P0008-U01</x:v>
      </x:c>
      <x:c r="H445" s="34" t="str">
        <x:v>PRD-0007-P0008-U01</x:v>
      </x:c>
      <x:c r="I445" s="34" t="str">
        <x:v>AU_RBA_003</x:v>
      </x:c>
      <x:c r="J445" s="34" t="n">
        <x:v>8</x:v>
      </x:c>
      <x:c r="K445" s="34" t="str">
        <x:v>en</x:v>
      </x:c>
      <x:c r="L445" s="34" t="str">
        <x:v>Reserve Bank of Australia and Digital Finance CRC (Project Acacia)</x:v>
      </x:c>
      <x:c r="M445" s="34" t="str">
        <x:v>Retain official Project Acacia design choices, requirements, and executed results. Exclude general tokenisation context and unadopted respondent suggestions.</x:v>
      </x:c>
      <x:c r="N445" s="34" t="str">
        <x:v>text</x:v>
      </x:c>
      <x:c r="O445" s="34" t="str"/>
      <x:c r="P445" s="38" t="str"/>
      <x:c r="Q445" s="38" t="str"/>
      <x:c r="R445" s="38" t="str"/>
      <x:c r="S445" s="38" t="str"/>
      <x:c r="T445" s="38" t="str"/>
      <x:c r="U445" s="38" t="str"/>
      <x:c r="V445" s="38" t="str"/>
      <x:c r="W445" s="38" t="str"/>
      <x:c r="X445" s="38" t="str"/>
      <x:c r="Y445" s="38" t="str"/>
      <x:c r="Z445" s="38" t="str"/>
      <x:c r="AA445" s="43" t="str">
        <x:f>IF('Instructions'!$B$3="","",'Instructions'!$B$3)</x:f>
      </x:c>
      <x:c r="AB445" s="43" t="str">
        <x:f>IF(P445="","PENDING",IF('Instructions'!$B$3="","SET_INITIALS",IF(P445="keep",IF(OR(Q445="",R445="",S445="",T445="",U445="",W445=""),"INCOMPLETE_KEEP","COMPLETE"),IF(P445="exclude",IF(OR(V445="",W445=""),"INCOMPLETE_EXCLUDE","COMPLETE"),"NEEDS_CONTEXT"))))</x:f>
        <x:v>PENDING</x:v>
      </x:c>
    </x:row>
    <x:row r="446" ht="62" customHeight="1">
      <x:c r="A446" s="34" t="str">
        <x:v>PC-01036</x:v>
      </x:c>
      <x:c r="B446" s="34" t="str">
        <x:v>given 
that the signatures of both the notary and superviso-
ry nodes are needed for consensus in the Phase 2 
platform, both must maintain high-availability  
systems to mitigate single-point-of-failure risk on  
the platform.</x:v>
      </x:c>
      <x:c r="C446" s="34" t="str"/>
      <x:c r="D446" s="34" t="str">
        <x:v>High-availability is critical for nodes on a Corda  
platform.</x:v>
      </x:c>
      <x:c r="E446" s="34" t="str"/>
      <x:c r="F446" s="34" t="str">
        <x:v>… or Domestic Interbank Payments Settlement
only the notary and supervisory nodes maintaining 
the full content of the shared database on their  
respective ledgers. While this approach resolves  
data-privacy issues that were flagged with the  
Ethereum platform, the Corda configuration could 
introduce significant challenges for data replication 
across the network. Thus, with the Phase 2 Corda 
platform, each participant would presumably have 
to invest in a high-availability node to reduce the 
likelihood and impact of an outage.  Moreover , given 
that the signatures of both the notary and superviso-
ry nodes are needed for consensus in the Phase 2 
platform, both must maintain high-availability  
systems to mitigate single-point-of-failure risk on  
the platform. 
In comparing the full data replication of Ethereum 
against the state-based channel replication of  
Corda, it becomes apparent that there are important 
considerations for both technology platforms from 
an operational-resilience perspective. These con -
siderations are outlined below.
Use of a private Ethereum solution reduces, but does 
not eliminate, the need to back up on-chain and off-
chain data and to have that data available.  In the event 
of node failure, participants are unlikely to share the 
ledger data due to confidentiality of …</x:v>
      </x:c>
      <x:c r="G446" s="34" t="str">
        <x:v>PRD-0015-P0033-U01</x:v>
      </x:c>
      <x:c r="H446" s="34" t="str">
        <x:v>PRD-0015-P0033-U01</x:v>
      </x:c>
      <x:c r="I446" s="34" t="str">
        <x:v>CA_Jasper_Phase12_2017</x:v>
      </x:c>
      <x:c r="J446" s="34" t="n">
        <x:v>33</x:v>
      </x:c>
      <x:c r="K446" s="34" t="str">
        <x:v>en</x:v>
      </x:c>
      <x:c r="L446" s="34" t="str">
        <x:v>Bank of Canada and Payments Canada (Project Jasper)</x:v>
      </x:c>
      <x:c r="M446" s="34" t="str">
        <x:v>Retain executed Project Jasper design choices and findings. Exclude general DLT literature and external examples.</x:v>
      </x:c>
      <x:c r="N446" s="34" t="str">
        <x:v>text</x:v>
      </x:c>
      <x:c r="O446" s="34" t="str"/>
      <x:c r="P446" s="38" t="str"/>
      <x:c r="Q446" s="38" t="str"/>
      <x:c r="R446" s="38" t="str"/>
      <x:c r="S446" s="38" t="str"/>
      <x:c r="T446" s="38" t="str"/>
      <x:c r="U446" s="38" t="str"/>
      <x:c r="V446" s="38" t="str"/>
      <x:c r="W446" s="38" t="str"/>
      <x:c r="X446" s="38" t="str"/>
      <x:c r="Y446" s="38" t="str"/>
      <x:c r="Z446" s="38" t="str"/>
      <x:c r="AA446" s="43" t="str">
        <x:f>IF('Instructions'!$B$3="","",'Instructions'!$B$3)</x:f>
      </x:c>
      <x:c r="AB446" s="43" t="str">
        <x:f>IF(P446="","PENDING",IF('Instructions'!$B$3="","SET_INITIALS",IF(P446="keep",IF(OR(Q446="",R446="",S446="",T446="",U446="",W446=""),"INCOMPLETE_KEEP","COMPLETE"),IF(P446="exclude",IF(OR(V446="",W446=""),"INCOMPLETE_EXCLUDE","COMPLETE"),"NEEDS_CONTEXT"))))</x:f>
        <x:v>PENDING</x:v>
      </x:c>
    </x:row>
    <x:row r="447" ht="62" customHeight="1">
      <x:c r="A447" s="34" t="str">
        <x:v>PC-03859</x:v>
      </x:c>
      <x:c r="B447" s="34" t="str">
        <x:v>eAriary is the digital equivalent of 
currency, designed for everyday 
use by everyone.</x:v>
      </x:c>
      <x:c r="C447" s="34" t="str"/>
      <x:c r="D447" s="34" t="str">
        <x:v>Promoting financial inclusion</x:v>
      </x:c>
      <x:c r="E447" s="34" t="str"/>
      <x:c r="F447" s="34" t="str">
        <x:v>Vision
eAriary is the digital equivalent of 
currency, designed for everyday 
use by everyone.
Inactive
12 002 
862
Active
3 804 
260
74%
financial exclusion 
rate
Mobile money users
Reducing cash dependance
Promoting financial inclusion</x:v>
      </x:c>
      <x:c r="G447" s="34" t="str">
        <x:v>PRD-0047-P0002-U01</x:v>
      </x:c>
      <x:c r="H447" s="34" t="str">
        <x:v>PRD-0047-P0002-U01</x:v>
      </x:c>
      <x:c r="I447" s="34" t="str">
        <x:v>MG_BFM_2023</x:v>
      </x:c>
      <x:c r="J447" s="34" t="n">
        <x:v>2</x:v>
      </x:c>
      <x:c r="K447" s="34" t="str">
        <x:v>en</x:v>
      </x:c>
      <x:c r="L447" s="34" t="str">
        <x:v>Banky Foiben'i Madagasikara (e-Ariary)</x:v>
      </x:c>
      <x:c r="M447" s="34" t="str">
        <x:v>Retain the named authority's own CBDC decisions, explicit proposals, requirements, features, and executed findings. Exclude generic context, literature, foreign projects, and stakeholder views not explicitly adopted by the authority.</x:v>
      </x:c>
      <x:c r="N447" s="34" t="str">
        <x:v>text_and_render</x:v>
      </x:c>
      <x:c r="O447" s="34" t="str">
        <x:v>renders/PRD-0047-P0002.jpg</x:v>
      </x:c>
      <x:c r="P447" s="38" t="str"/>
      <x:c r="Q447" s="38" t="str"/>
      <x:c r="R447" s="38" t="str"/>
      <x:c r="S447" s="38" t="str"/>
      <x:c r="T447" s="38" t="str"/>
      <x:c r="U447" s="38" t="str"/>
      <x:c r="V447" s="38" t="str"/>
      <x:c r="W447" s="38" t="str"/>
      <x:c r="X447" s="38" t="str"/>
      <x:c r="Y447" s="38" t="str"/>
      <x:c r="Z447" s="38" t="str"/>
      <x:c r="AA447" s="43" t="str">
        <x:f>IF('Instructions'!$B$3="","",'Instructions'!$B$3)</x:f>
      </x:c>
      <x:c r="AB447" s="43" t="str">
        <x:f>IF(P447="","PENDING",IF('Instructions'!$B$3="","SET_INITIALS",IF(P447="keep",IF(OR(Q447="",R447="",S447="",T447="",U447="",W447=""),"INCOMPLETE_KEEP","COMPLETE"),IF(P447="exclude",IF(OR(V447="",W447=""),"INCOMPLETE_EXCLUDE","COMPLETE"),"NEEDS_CONTEXT"))))</x:f>
        <x:v>PENDING</x:v>
      </x:c>
    </x:row>
    <x:row r="448" ht="62" customHeight="1">
      <x:c r="A448" s="34" t="str">
        <x:v>PC-06833</x:v>
      </x:c>
      <x:c r="B448" s="34" t="str">
        <x:v>This was done using 
ISO 20022 standard messages, propagated within two 
seconds, across a network of geographically distributed 
nodes, with distributed consensus providing the requisite 
resilience.</x:v>
      </x:c>
      <x:c r="C448" s="34" t="str"/>
      <x:c r="D448" s="34" t="str"/>
      <x:c r="E448" s="34" t="str"/>
      <x:c r="F448" s="34" t="str">
        <x:v>… fidentiality and finality. This is thought  
to be the first time that a PoC has used Pedersen 
commitments and range proofs on a Quorum network 
using IBFT. Each bank was responsible for configuring  
its own node on the network, and the seven banks used  
a mixture of physical machines, on-premise virtual 
machines and cloud-based virtual machines.
The results show that the typical daily volume of the 
South African payments system could be processed  
in less than two hours with full confidentiality of 
transactions and settlement finality. This was done using 
ISO 20022 standard messages, propagated within two 
seconds, across a network of geographically distributed 
nodes, with distributed consensus providing the requisite 
resilience. The SARB was able to view the detail of all the 
transactions to allow for regulatory oversight.
This project has laid the foundations for future 
collaborative work – essential in the blockchain context – 
and has fulfilled its objective of providing useful insights 
to all participants. This report notes that there are many 
issues to consider before the decision to take a DLT-based 
system into production can be taken. Some of these 
issues relate to the practicalities of implementation,  
but also to legal and regulatory factors and to the …</x:v>
      </x:c>
      <x:c r="G448" s="34" t="str">
        <x:v>PRD-0087-P0006-U01</x:v>
      </x:c>
      <x:c r="H448" s="34" t="str"/>
      <x:c r="I448" s="34" t="str">
        <x:v>ZA_SARB_SARB_ProjectKhokha-20180605</x:v>
      </x:c>
      <x:c r="J448" s="34" t="n">
        <x:v>6</x:v>
      </x:c>
      <x:c r="K448" s="34" t="str">
        <x:v>en</x:v>
      </x:c>
      <x:c r="L448" s="34" t="str">
        <x:v>South African Reserve Bank</x:v>
      </x:c>
      <x:c r="M448" s="34" t="str">
        <x:v>Retain the named authority's own CBDC decisions, explicit proposals, requirements, features, and executed findings. Exclude generic context, literature, foreign projects, and stakeholder views not explicitly adopted by the authority.</x:v>
      </x:c>
      <x:c r="N448" s="34" t="str">
        <x:v>text</x:v>
      </x:c>
      <x:c r="O448" s="34" t="str"/>
      <x:c r="P448" s="38" t="str"/>
      <x:c r="Q448" s="38" t="str"/>
      <x:c r="R448" s="38" t="str"/>
      <x:c r="S448" s="38" t="str"/>
      <x:c r="T448" s="38" t="str"/>
      <x:c r="U448" s="38" t="str"/>
      <x:c r="V448" s="38" t="str"/>
      <x:c r="W448" s="38" t="str"/>
      <x:c r="X448" s="38" t="str"/>
      <x:c r="Y448" s="38" t="str"/>
      <x:c r="Z448" s="38" t="str"/>
      <x:c r="AA448" s="43" t="str">
        <x:f>IF('Instructions'!$B$3="","",'Instructions'!$B$3)</x:f>
      </x:c>
      <x:c r="AB448" s="43" t="str">
        <x:f>IF(P448="","PENDING",IF('Instructions'!$B$3="","SET_INITIALS",IF(P448="keep",IF(OR(Q448="",R448="",S448="",T448="",U448="",W448=""),"INCOMPLETE_KEEP","COMPLETE"),IF(P448="exclude",IF(OR(V448="",W448=""),"INCOMPLETE_EXCLUDE","COMPLETE"),"NEEDS_CONTEXT"))))</x:f>
        <x:v>PENDING</x:v>
      </x:c>
    </x:row>
    <x:row r="449" ht="62" customHeight="1">
      <x:c r="A449" s="34" t="str">
        <x:v>PC-00103</x:v>
      </x:c>
      <x:c r="B449" s="34" t="str">
        <x:v>a number of financial transactions, including retail, wholesale, and cross-border payments, 
money transfers and withdrawals, top -ups, and  redemption of the Digital Dirham when 
needed.</x:v>
      </x:c>
      <x:c r="C449" s="34" t="str"/>
      <x:c r="D449" s="34" t="str"/>
      <x:c r="E449" s="34" t="str"/>
      <x:c r="F449" s="34" t="str">
        <x:v>Page 3 of 3 
a number of financial transactions, including retail, wholesale, and cross-border payments, 
money transfers and withdrawals, top -ups, and  redemption of the Digital Dirham when 
needed. This ensures a seamless and convenient user experience, in line with industry 
best standards and practices. 
The platform is also characterised by its ability to easily incorpo rate innovative financial 
solutions tailored to emerging use cases driven by the rapid growth of the digital economy 
in the UAE. This contributes to ensuring a flexible and advanced financial system, further 
solidifying the UAE's competitive edge as a lead ing financial hub and global digital 
payments platform.  
H.E. Khaled Mohamed Balama, Governor of the CBUAE, s …</x:v>
      </x:c>
      <x:c r="G449" s="34" t="str">
        <x:v>PRD-0003-P0003-U01</x:v>
      </x:c>
      <x:c r="H449" s="34" t="str"/>
      <x:c r="I449" s="34" t="str">
        <x:v>AE_UAE_003</x:v>
      </x:c>
      <x:c r="J449" s="34" t="n">
        <x:v>3</x:v>
      </x:c>
      <x:c r="K449" s="34" t="str">
        <x:v>en</x:v>
      </x:c>
      <x:c r="L449" s="34" t="str">
        <x:v>Central Bank of the United Arab Emirates (Digital Dirham)</x:v>
      </x:c>
      <x:c r="M449" s="34" t="str">
        <x:v>Retain the named authority's own CBDC decisions, explicit proposals, requirements, features, and executed findings. Exclude generic context, literature, foreign projects, and stakeholder views not explicitly adopted by the authority.</x:v>
      </x:c>
      <x:c r="N449" s="34" t="str">
        <x:v>text</x:v>
      </x:c>
      <x:c r="O449" s="34" t="str"/>
      <x:c r="P449" s="38" t="str"/>
      <x:c r="Q449" s="38" t="str"/>
      <x:c r="R449" s="38" t="str"/>
      <x:c r="S449" s="38" t="str"/>
      <x:c r="T449" s="38" t="str"/>
      <x:c r="U449" s="38" t="str"/>
      <x:c r="V449" s="38" t="str"/>
      <x:c r="W449" s="38" t="str"/>
      <x:c r="X449" s="38" t="str"/>
      <x:c r="Y449" s="38" t="str"/>
      <x:c r="Z449" s="38" t="str"/>
      <x:c r="AA449" s="43" t="str">
        <x:f>IF('Instructions'!$B$3="","",'Instructions'!$B$3)</x:f>
      </x:c>
      <x:c r="AB449" s="43" t="str">
        <x:f>IF(P449="","PENDING",IF('Instructions'!$B$3="","SET_INITIALS",IF(P449="keep",IF(OR(Q449="",R449="",S449="",T449="",U449="",W449=""),"INCOMPLETE_KEEP","COMPLETE"),IF(P449="exclude",IF(OR(V449="",W449=""),"INCOMPLETE_EXCLUDE","COMPLETE"),"NEEDS_CONTEXT"))))</x:f>
        <x:v>PENDING</x:v>
      </x:c>
    </x:row>
    <x:row r="450" ht="62" customHeight="1">
      <x:c r="A450" s="34" t="str">
        <x:v>PC-01366</x:v>
      </x:c>
      <x:c r="B450" s="34" t="str">
        <x:v>la custodia, a través de una 
infraestructura de wallets específica, tanto de los tokens correspondientes a los valores 
digitales como los representativos de la CBDC mayorista</x:v>
      </x:c>
      <x:c r="C450" s="34" t="str">
        <x:v>custody, through a specific wallet infrastructure, of both the tokens corresponding to digital securities and those representing wholesale CBDC</x:v>
      </x:c>
      <x:c r="D450" s="34" t="str"/>
      <x:c r="E450" s="34" t="str"/>
      <x:c r="F450" s="34" t="str">
        <x:v>…  respecto a procesos, procedimientos e 
infraestructuras tradicionales;
– se persiga el objetivo de resolver las siguientes cuestiones específicas, en 
concreto: (i) la emisión, tokenización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tanto de los tokens correspondientes a los valores 
digitales como los representativos de la CBDC mayorista, (iv) la colocación y suscripción 
de participaciones del bono tokenizado en un mercado primario entre inversores 
autorizados (whitelist), produciéndose el intercambio atómico de las mismas por CBDC 
mayorista (DvP), (v) el registro y pago en CBDC mayorista de los correspondientes 
cupones a los titulares de los bonos, incluyendo uno o más escenarios potenciales de 
incumplimiento, (vi) la negociación, entre inversores autorizados, en un mercado 
secundario de bono tokenizado con la correspondiente liquidación por entrega contra 
pago con CBD …</x:v>
      </x:c>
      <x:c r="G450" s="34" t="str">
        <x:v>PRD-0024-P0003-U01</x:v>
      </x:c>
      <x:c r="H450" s="34" t="str"/>
      <x:c r="I450" s="34" t="str">
        <x:v>ES_Spain_2024a</x:v>
      </x:c>
      <x:c r="J450" s="34" t="n">
        <x:v>3</x:v>
      </x:c>
      <x:c r="K450" s="34" t="str">
        <x:v>es</x:v>
      </x:c>
      <x:c r="L450" s="34" t="str">
        <x:v>Banco de Espana</x:v>
      </x:c>
      <x:c r="M450" s="34" t="str">
        <x:v>Framework source: retain only a concrete CBDC decision, requirement, prohibition, or position of the named authority. Exclude generic framework text, literature, and foreign examples.</x:v>
      </x:c>
      <x:c r="N450" s="34" t="str">
        <x:v>text</x:v>
      </x:c>
      <x:c r="O450" s="34" t="str"/>
      <x:c r="P450" s="38" t="str"/>
      <x:c r="Q450" s="38" t="str"/>
      <x:c r="R450" s="38" t="str"/>
      <x:c r="S450" s="38" t="str"/>
      <x:c r="T450" s="38" t="str"/>
      <x:c r="U450" s="38" t="str"/>
      <x:c r="V450" s="38" t="str"/>
      <x:c r="W450" s="38" t="str"/>
      <x:c r="X450" s="38" t="str"/>
      <x:c r="Y450" s="38" t="str"/>
      <x:c r="Z450" s="38" t="str"/>
      <x:c r="AA450" s="43" t="str">
        <x:f>IF('Instructions'!$B$3="","",'Instructions'!$B$3)</x:f>
      </x:c>
      <x:c r="AB450" s="43" t="str">
        <x:f>IF(P450="","PENDING",IF('Instructions'!$B$3="","SET_INITIALS",IF(P450="keep",IF(OR(Q450="",R450="",S450="",T450="",U450="",W450=""),"INCOMPLETE_KEEP","COMPLETE"),IF(P450="exclude",IF(OR(V450="",W450=""),"INCOMPLETE_EXCLUDE","COMPLETE"),"NEEDS_CONTEXT"))))</x:f>
        <x:v>PENDING</x:v>
      </x:c>
    </x:row>
    <x:row r="451" ht="62" customHeight="1">
      <x:c r="A451" s="34" t="str">
        <x:v>PC-05914</x:v>
      </x:c>
      <x:c r="B451" s="34" t="str">
        <x:v>An e-hryvnia transaction cannot be cancelled once executed 
and confirmed by the Platform’s core.</x:v>
      </x:c>
      <x:c r="C451" s="34" t="str"/>
      <x:c r="D451" s="34" t="str">
        <x:v>1) permanence of the data stored in the distributed general 
ledger</x:v>
      </x:c>
      <x:c r="E451" s="34" t="str"/>
      <x:c r="F451" s="34" t="str">
        <x:v>… lculation of commission fees for Platform participants 
8) implementation of a consensus mechanism for all e -
hryvnia transactions between Platform participants  
9) verification of electronic signatures for transactions 
10) issuance, distri bution, transfer between e -wallets, 
payment (re fund), exchange of e -hryvnia for ca sh/noncash 
funds, and repayment 
11) storage of personal keys of Platform participants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x:v>
      </x:c>
      <x:c r="G451" s="34" t="str">
        <x:v>PRD-0074-P0026-U01</x:v>
      </x:c>
      <x:c r="H451" s="34" t="str">
        <x:v>PRD-0074-P0026-U01</x:v>
      </x:c>
      <x:c r="I451" s="34" t="str">
        <x:v>UA_NBU_E-hryvnia_2019</x:v>
      </x:c>
      <x:c r="J451" s="34" t="n">
        <x:v>26</x:v>
      </x:c>
      <x:c r="K451" s="34" t="str">
        <x:v>en</x:v>
      </x:c>
      <x:c r="L451" s="34" t="str">
        <x:v>National Bank of Ukraine (e-hryvnia pilot)</x:v>
      </x:c>
      <x:c r="M451" s="34" t="str">
        <x:v>Retain NBU own-pilot findings and resulting decisions/requirements. Prefer a specific substantive code over PROC.pilot_learning.</x:v>
      </x:c>
      <x:c r="N451" s="34" t="str">
        <x:v>text</x:v>
      </x:c>
      <x:c r="O451" s="34" t="str"/>
      <x:c r="P451" s="38" t="str"/>
      <x:c r="Q451" s="38" t="str"/>
      <x:c r="R451" s="38" t="str"/>
      <x:c r="S451" s="38" t="str"/>
      <x:c r="T451" s="38" t="str"/>
      <x:c r="U451" s="38" t="str"/>
      <x:c r="V451" s="38" t="str"/>
      <x:c r="W451" s="38" t="str"/>
      <x:c r="X451" s="38" t="str"/>
      <x:c r="Y451" s="38" t="str"/>
      <x:c r="Z451" s="38" t="str"/>
      <x:c r="AA451" s="43" t="str">
        <x:f>IF('Instructions'!$B$3="","",'Instructions'!$B$3)</x:f>
      </x:c>
      <x:c r="AB451" s="43" t="str">
        <x:f>IF(P451="","PENDING",IF('Instructions'!$B$3="","SET_INITIALS",IF(P451="keep",IF(OR(Q451="",R451="",S451="",T451="",U451="",W451=""),"INCOMPLETE_KEEP","COMPLETE"),IF(P451="exclude",IF(OR(V451="",W451=""),"INCOMPLETE_EXCLUDE","COMPLETE"),"NEEDS_CONTEXT"))))</x:f>
        <x:v>PENDING</x:v>
      </x:c>
    </x:row>
    <x:row r="452" ht="62" customHeight="1">
      <x:c r="A452" s="34" t="str">
        <x:v>PC-05065</x:v>
      </x:c>
      <x:c r="B452" s="34" t="str">
        <x:v>•	 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x:v>
      </x:c>
      <x:c r="C452" s="34" t="str">
        <x:v>Simple types of smart contracts enabling regular transfers between individuals on a date specified by the payer, as well as one-time transfers between individuals on a specified date and at a time determined by the payer.</x:v>
      </x:c>
      <x:c r="D452" s="34" t="str">
        <x:v>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x:v>
      </x:c>
      <x:c r="E452" s="34" t="str">
        <x:v>simple types of smart contracts allowing recurring transfers between individuals on a date specified by the payer, as well as one-time transfers between individuals on a specified date and time set by the payer.</x:v>
      </x:c>
      <x:c r="F452" s="34" t="str">
        <x:v>…  цифрового рубля проводится тестирование базовых 
возможностей, включая:
•	 перевод между счетами цифрового рубля пользователей – физических лиц (C2C);
•	 оплату товаров и услуг физическими лицами со счета цифрового рубля с использованием QR-
кода (C2B);
•	 перевод между юридическими лицами (B2B);
•	 возврат средств физическому лицу на его счет цифрового рубля со счета цифрового 
рубля юридического лица за оплаченные ранее товары или услуги (B2C). Осуществляются 
как полные, так и частичные возвраты на общую сумму, не превышающую сумму оплаты;
•	 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
Пилот в цифрах
На конец мая 2025 г. на платформе цифрового рубля открыто около 2500 кошельков физических 
и юридических лиц, операции с цифровой национальной валютой доступны клиентам 15 банков 
из более чем 150 населенных пунктов. Было совершено более 63 тыс. переводов, около 13 тыс. 
оплат за товары и услуги, исполнено более 17 тыс. смарт-контрактов.
09.2023 12.2023 03.2024 06.2024 09.2024 12.2024 03.2025 05.2025
4 034 13 615
21 578 27 787 32 885 41 651 56 041 63 075
ДИНАМИКА ПЕРЕВОДОВ ПО ОПЕРАЦИЯМ C2C И C2B НА ПЛАТФОРМЕ ЦИФРОВОГО РУБЛЯ 
(ШТ …</x:v>
      </x:c>
      <x:c r="G452" s="34" t="str">
        <x:v>PRD-0065-P0015-U01</x:v>
      </x:c>
      <x:c r="H452" s="34" t="str">
        <x:v>PRD-0065-P0015-U01</x:v>
      </x:c>
      <x:c r="I452" s="34" t="str">
        <x:v>RU_Russia_digital_ruble_30062025</x:v>
      </x:c>
      <x:c r="J452" s="34" t="n">
        <x:v>15</x:v>
      </x:c>
      <x:c r="K452" s="34" t="str">
        <x:v>ru/uk</x:v>
      </x:c>
      <x:c r="L452" s="34" t="str">
        <x:v>Bank of Russia (digital ruble)</x:v>
      </x:c>
      <x:c r="M452" s="34" t="str">
        <x:v>Retain implemented digital-ruble features, requirements, and reported results.</x:v>
      </x:c>
      <x:c r="N452" s="34" t="str">
        <x:v>text</x:v>
      </x:c>
      <x:c r="O452" s="34" t="str"/>
      <x:c r="P452" s="38" t="str"/>
      <x:c r="Q452" s="38" t="str"/>
      <x:c r="R452" s="38" t="str"/>
      <x:c r="S452" s="38" t="str"/>
      <x:c r="T452" s="38" t="str"/>
      <x:c r="U452" s="38" t="str"/>
      <x:c r="V452" s="38" t="str"/>
      <x:c r="W452" s="38" t="str"/>
      <x:c r="X452" s="38" t="str"/>
      <x:c r="Y452" s="38" t="str"/>
      <x:c r="Z452" s="38" t="str"/>
      <x:c r="AA452" s="43" t="str">
        <x:f>IF('Instructions'!$B$3="","",'Instructions'!$B$3)</x:f>
      </x:c>
      <x:c r="AB452" s="43" t="str">
        <x:f>IF(P452="","PENDING",IF('Instructions'!$B$3="","SET_INITIALS",IF(P452="keep",IF(OR(Q452="",R452="",S452="",T452="",U452="",W452=""),"INCOMPLETE_KEEP","COMPLETE"),IF(P452="exclude",IF(OR(V452="",W452=""),"INCOMPLETE_EXCLUDE","COMPLETE"),"NEEDS_CONTEXT"))))</x:f>
        <x:v>PENDING</x:v>
      </x:c>
    </x:row>
    <x:row r="453" ht="62" customHeight="1">
      <x:c r="A453" s="34" t="str">
        <x:v>PC-05151</x:v>
      </x:c>
      <x:c r="B453" s="34" t="str">
        <x:v>Similar to cash, the primary target group for the e-krona is the 
general public.</x:v>
      </x:c>
      <x:c r="C453" s="34" t="str"/>
      <x:c r="D453" s="34" t="str"/>
      <x:c r="E453" s="34" t="str"/>
      <x:c r="F453" s="34" t="str">
        <x:v>… as this will depend on the choice of technology.  
A digital central bank currency should fulfil the three functions associated with money in 
the theoretical literature, i.e. work as a means of payment, unit of account and store of value . 
All forms of money, both private bank money and central bank money, function as unit of 
account  as they are all expressed in Swedish kronor. An e-krona should be available 24/7. As 
the e-krona is a claim on the Riksbank and guaranteed by the government, it also fulfils the 
function as a store of value. Similar to cash, the primary target group for the e-krona is the 
general public. 
Were an e-krona to be introduced, the Riksbank would have to choose what properties to 
give it. This choice must be analysed and carefully considered so that the e-krona has the 
effects that the Riksbank wishes to achieve by its introduction. There are two feasible models 
for an e-krona: one register-based and the other value-based. The models need not rule out</x:v>
      </x:c>
      <x:c r="G453" s="34" t="str">
        <x:v>PRD-0067-P0020-U01</x:v>
      </x:c>
      <x:c r="H453" s="34" t="str"/>
      <x:c r="I453" s="34" t="str">
        <x:v>SE_Riksbank_2017</x:v>
      </x:c>
      <x:c r="J453" s="34" t="n">
        <x:v>20</x:v>
      </x:c>
      <x:c r="K453" s="34" t="str">
        <x:v>en</x:v>
      </x:c>
      <x:c r="L453" s="34" t="str">
        <x:v>Sveriges Riksbank (e-krona)</x:v>
      </x:c>
      <x:c r="M453" s="34" t="str">
        <x:v>Retain Riksbank e-krona proposals, preferences, and requirements; exclude generic background.</x:v>
      </x:c>
      <x:c r="N453" s="34" t="str">
        <x:v>text</x:v>
      </x:c>
      <x:c r="O453" s="34" t="str"/>
      <x:c r="P453" s="38" t="str"/>
      <x:c r="Q453" s="38" t="str"/>
      <x:c r="R453" s="38" t="str"/>
      <x:c r="S453" s="38" t="str"/>
      <x:c r="T453" s="38" t="str"/>
      <x:c r="U453" s="38" t="str"/>
      <x:c r="V453" s="38" t="str"/>
      <x:c r="W453" s="38" t="str"/>
      <x:c r="X453" s="38" t="str"/>
      <x:c r="Y453" s="38" t="str"/>
      <x:c r="Z453" s="38" t="str"/>
      <x:c r="AA453" s="43" t="str">
        <x:f>IF('Instructions'!$B$3="","",'Instructions'!$B$3)</x:f>
      </x:c>
      <x:c r="AB453" s="43" t="str">
        <x:f>IF(P453="","PENDING",IF('Instructions'!$B$3="","SET_INITIALS",IF(P453="keep",IF(OR(Q453="",R453="",S453="",T453="",U453="",W453=""),"INCOMPLETE_KEEP","COMPLETE"),IF(P453="exclude",IF(OR(V453="",W453=""),"INCOMPLETE_EXCLUDE","COMPLETE"),"NEEDS_CONTEXT"))))</x:f>
        <x:v>PENDING</x:v>
      </x:c>
    </x:row>
    <x:row r="454" ht="62" customHeight="1">
      <x:c r="A454" s="34" t="str">
        <x:v>PC-00444</x:v>
      </x:c>
      <x:c r="B454" s="34" t="str">
        <x:v>En cambio, se identifican oportunidades más 
claras en el fortalecimiento del sistema de pagos de alto valor, donde una CBDC 
mayorista permitiría optimizar la eficiencia, trazabilidad y seguridad en la liquidación de 
operaciones entre entidades financieras. Esta orientación aparece, por tanto, como una 
alternativa que podría aportar más al estado actual del ecosistema financiero nacional.</x:v>
      </x:c>
      <x:c r="C454" s="34" t="str">
        <x:v>In contrast, clearer opportunities are identified in strengthening the high-value payment system, where a wholesale CBDC would make it possible to optimise efficiency, traceability and security in settling transactions between financial institutions. This orientation therefore appears as an alternative that could contribute more to the current state of the national financial ecosystem.</x:v>
      </x:c>
      <x:c r="D454" s="34" t="str">
        <x:v>se identifican oportunidades más 
claras en el fortalecimiento del sistema de pagos de alto valor, donde una CBDC 
mayorista permitiría optimizar la eficiencia, trazabilidad y seguridad en la liquidación de 
operaciones entre entidades financieras.</x:v>
      </x:c>
      <x:c r="E454" s="34" t="str">
        <x:v>clearer opportunities are identified in strengthening the high-value payment system, where a wholesale CBDC would allow optimizing efficiency, traceability and security in the settlement of operations between financial institutions.</x:v>
      </x:c>
      <x:c r="F454" s="34" t="str">
        <x:v>…  entorno 
financiero boliviano. En ese sentido, aunque la versión minorista podría ofrecer 
beneficios vinculados al acceso directo de la población al dinero digital del banco 
central, su impacto estructural adicional en el sistema de pagos actualmente 
disponible sería relativamente acotado por la existencia de instrumentos digitales de 
pago minoristas, cuya eficiencia determinó su rápida adopción, siendo la competencia 
inmediata a una CBDC minorista por cumplir con varias de las funciones esperadas 
desde la perspectiva del usuario final. En cambio, se identifican oportunidades más 
claras en el fortalecimiento del sistema de pagos de alto valor, donde una CBDC 
mayorista permitiría optimizar la eficiencia, trazabilidad y seguridad en la liquidación de 
operaciones entre entidades financieras. Esta orientación aparece, por tanto, como una 
alternativa que podría aportar más al estado actual del ecosistema financiero nacional. 
Esta evaluación marca el inicio de un proceso de investigación orientado hacia la 
digitalización de la economía en torno a preceptos de eficiencia y oportunidad. 
Sin embargo, también se deben considerar los riesgos operativos, regulatorios y 
tecnológicos, así como los desafíos asociados a la ciberseguridad y la protección de 
datos, priorizando ventajas para los usuarios. Finalmente, el documento destaca que 
el proceso de implementación debe desarrollarse de manera gradual, incluyendo 
consultas públicas y pruebas piloto controladas.</x:v>
      </x:c>
      <x:c r="G454" s="34" t="str">
        <x:v>PRD-0010-P0009-U01</x:v>
      </x:c>
      <x:c r="H454" s="34" t="str">
        <x:v>PRD-0010-P0009-U01</x:v>
      </x:c>
      <x:c r="I454" s="34" t="str">
        <x:v>BO_BCB_Boliviano_Digital_2025</x:v>
      </x:c>
      <x:c r="J454" s="34" t="n">
        <x:v>9</x:v>
      </x:c>
      <x:c r="K454" s="34" t="str">
        <x:v>es</x:v>
      </x:c>
      <x:c r="L454" s="34" t="str">
        <x:v>Banco Central de Bolivia (Boliviano Digital)</x:v>
      </x:c>
      <x:c r="M454" s="34" t="str">
        <x:v>Retain BCB project decisions, proposals, requirements, and findings; exclude headings and generic background.</x:v>
      </x:c>
      <x:c r="N454" s="34" t="str">
        <x:v>text</x:v>
      </x:c>
      <x:c r="O454" s="34" t="str"/>
      <x:c r="P454" s="38" t="str"/>
      <x:c r="Q454" s="38" t="str"/>
      <x:c r="R454" s="38" t="str"/>
      <x:c r="S454" s="38" t="str"/>
      <x:c r="T454" s="38" t="str"/>
      <x:c r="U454" s="38" t="str"/>
      <x:c r="V454" s="38" t="str"/>
      <x:c r="W454" s="38" t="str"/>
      <x:c r="X454" s="38" t="str"/>
      <x:c r="Y454" s="38" t="str"/>
      <x:c r="Z454" s="38" t="str"/>
      <x:c r="AA454" s="43" t="str">
        <x:f>IF('Instructions'!$B$3="","",'Instructions'!$B$3)</x:f>
      </x:c>
      <x:c r="AB454" s="43" t="str">
        <x:f>IF(P454="","PENDING",IF('Instructions'!$B$3="","SET_INITIALS",IF(P454="keep",IF(OR(Q454="",R454="",S454="",T454="",U454="",W454=""),"INCOMPLETE_KEEP","COMPLETE"),IF(P454="exclude",IF(OR(V454="",W454=""),"INCOMPLETE_EXCLUDE","COMPLETE"),"NEEDS_CONTEXT"))))</x:f>
        <x:v>PENDING</x:v>
      </x:c>
    </x:row>
    <x:row r="455" ht="62" customHeight="1">
      <x:c r="A455" s="34" t="str">
        <x:v>PC-01086</x:v>
      </x:c>
      <x:c r="B455" s="34" t="str">
        <x:v>BoC instructs the transaction agent smart contract to create and own wallets on 
behalf of each individual bank. All future interactions involving wallets need to be 
initiated by the respective banks.</x:v>
      </x:c>
      <x:c r="C455" s="34" t="str"/>
      <x:c r="D455" s="34" t="str">
        <x:v>All pledge and redeem transactions in ledger have initial state of PENDING and can 
only be changed once to a new state of ACCEPTED, REJECTED or CANCELLED.</x:v>
      </x:c>
      <x:c r="E455" s="34" t="str"/>
      <x:c r="F455" s="34" t="str">
        <x:v>… a significant 
element of blockchain identity, and a rough 
version of this has been created to support  
this use case and others
• Exploration of different clients and  
layers—we’ve explored other middle layer  
and blockchain clients for Ethereum
1 Transaction agent 
deployment
2 Wallet creation
3 Pledge
4 Transfer
5 Redemption
6 Cancel
Bank of Canada (BoC) deploys and takes ownership of the transaction agent smart 
contract. The transaction agent will be the autonomous 3rd party in all transactions 
(pledging, redeeming and transferring).
BoC instructs the transaction agent smart contract to create and own wallets on 
behalf of each individual bank. All future interactions involving wallets need to be 
initiated by the respective banks.
A bank can create a request via the transaction agent to pledge CAD in exchange for 
DDR in its wallet. The BoC can accept the request once it handles collateral off-chain, 
and DDR will be credited to bank’s wallet.
A bank can initiate a transfer of DDR through the transaction agent, which debits and 
credits the wallet.
A bank can create a request via the transaction agent to redeem DDR from its wallet 
in exchange for CAD. The BoC can accept the request once it handles collateral 
off-chain; DDR is in escrow before being destroyed.
All pled …</x:v>
      </x:c>
      <x:c r="G455" s="34" t="str">
        <x:v>PRD-0015-P0046-U01</x:v>
      </x:c>
      <x:c r="H455" s="34" t="str">
        <x:v>PRD-0015-P0046-U01</x:v>
      </x:c>
      <x:c r="I455" s="34" t="str">
        <x:v>CA_Jasper_Phase12_2017</x:v>
      </x:c>
      <x:c r="J455" s="34" t="n">
        <x:v>46</x:v>
      </x:c>
      <x:c r="K455" s="34" t="str">
        <x:v>en</x:v>
      </x:c>
      <x:c r="L455" s="34" t="str">
        <x:v>Bank of Canada and Payments Canada (Project Jasper)</x:v>
      </x:c>
      <x:c r="M455" s="34" t="str">
        <x:v>Retain executed Project Jasper design choices and findings. Exclude general DLT literature and external examples.</x:v>
      </x:c>
      <x:c r="N455" s="34" t="str">
        <x:v>text</x:v>
      </x:c>
      <x:c r="O455" s="34" t="str"/>
      <x:c r="P455" s="38" t="str"/>
      <x:c r="Q455" s="38" t="str"/>
      <x:c r="R455" s="38" t="str"/>
      <x:c r="S455" s="38" t="str"/>
      <x:c r="T455" s="38" t="str"/>
      <x:c r="U455" s="38" t="str"/>
      <x:c r="V455" s="38" t="str"/>
      <x:c r="W455" s="38" t="str"/>
      <x:c r="X455" s="38" t="str"/>
      <x:c r="Y455" s="38" t="str"/>
      <x:c r="Z455" s="38" t="str"/>
      <x:c r="AA455" s="43" t="str">
        <x:f>IF('Instructions'!$B$3="","",'Instructions'!$B$3)</x:f>
      </x:c>
      <x:c r="AB455" s="43" t="str">
        <x:f>IF(P455="","PENDING",IF('Instructions'!$B$3="","SET_INITIALS",IF(P455="keep",IF(OR(Q455="",R455="",S455="",T455="",U455="",W455=""),"INCOMPLETE_KEEP","COMPLETE"),IF(P455="exclude",IF(OR(V455="",W455=""),"INCOMPLETE_EXCLUDE","COMPLETE"),"NEEDS_CONTEXT"))))</x:f>
        <x:v>PENDING</x:v>
      </x:c>
    </x:row>
    <x:row r="456" ht="62" customHeight="1">
      <x:c r="A456" s="34" t="str">
        <x:v>PC-02344</x:v>
      </x:c>
      <x:c r="B456" s="34" t="str">
        <x:v>As a result, r-Digital 
Rupiah is considered to use centralized 
infrastructure.</x:v>
      </x:c>
      <x:c r="C456" s="34" t="str"/>
      <x:c r="D456" s="34" t="str"/>
      <x:c r="E456" s="34" t="str"/>
      <x:c r="F456" s="34" t="str">
        <x:v>… features offered by smart contracts. 
DLT is also considered more resilient 
than centralized systems as the former 
eliminates single point of failure issue. 
Permissioned DLT is chosen to ensure a 
better level of security since access to DLT 
platform is restricted to designated parties. 
In addition, it is also more scalable than 
permissionless DLT .
Nevertheless,	permissioned	DLT	is	regarded 	
insufficient to facilitate high-volume 
retail transactions. Scalability constraints 
in DLT can affect settlement speed for 
retail transactions. As a result, r-Digital 
Rupiah is considered to use centralized 
infrastructure. However, DLT remains 
an open option for r-Digital Rupiah if its 
scalability issue could be resolved in the 
future. In practice, DLT solutions are not a 
prerequisite for CBDC platform as there are 
various options available (Box 2).
The	fulfillment	of	the	3i	aspects	remain 	
a principle that must be upheld in the 
choice	of	Digital	Rupiah	infrastructure	and 	
technology. The linkage between different 
technology solutions embedded in w-Digital 
Rupiah and r-Digital Rupiah would need to 
be materialized. This is to ensure end-to-
end integra …</x:v>
      </x:c>
      <x:c r="G456" s="34" t="str">
        <x:v>PRD-0035-P0035-U01</x:v>
      </x:c>
      <x:c r="H456" s="34" t="str"/>
      <x:c r="I456" s="34" t="str">
        <x:v>ID_Indonesia_2022</x:v>
      </x:c>
      <x:c r="J456" s="34" t="n">
        <x:v>35</x:v>
      </x:c>
      <x:c r="K456" s="34" t="str">
        <x:v>en</x:v>
      </x:c>
      <x:c r="L456" s="34" t="str">
        <x:v>Bank Indonesia (Digital Rupiah)</x:v>
      </x:c>
      <x:c r="M456" s="34" t="str">
        <x:v>Retain Bank Indonesia Digital Rupiah decisions, roadmap commitments, features, and requirements.</x:v>
      </x:c>
      <x:c r="N456" s="34" t="str">
        <x:v>text</x:v>
      </x:c>
      <x:c r="O456" s="34" t="str"/>
      <x:c r="P456" s="38" t="str"/>
      <x:c r="Q456" s="38" t="str"/>
      <x:c r="R456" s="38" t="str"/>
      <x:c r="S456" s="38" t="str"/>
      <x:c r="T456" s="38" t="str"/>
      <x:c r="U456" s="38" t="str"/>
      <x:c r="V456" s="38" t="str"/>
      <x:c r="W456" s="38" t="str"/>
      <x:c r="X456" s="38" t="str"/>
      <x:c r="Y456" s="38" t="str"/>
      <x:c r="Z456" s="38" t="str"/>
      <x:c r="AA456" s="43" t="str">
        <x:f>IF('Instructions'!$B$3="","",'Instructions'!$B$3)</x:f>
      </x:c>
      <x:c r="AB456" s="43" t="str">
        <x:f>IF(P456="","PENDING",IF('Instructions'!$B$3="","SET_INITIALS",IF(P456="keep",IF(OR(Q456="",R456="",S456="",T456="",U456="",W456=""),"INCOMPLETE_KEEP","COMPLETE"),IF(P456="exclude",IF(OR(V456="",W456=""),"INCOMPLETE_EXCLUDE","COMPLETE"),"NEEDS_CONTEXT"))))</x:f>
        <x:v>PENDING</x:v>
      </x:c>
    </x:row>
    <x:row r="457" ht="62" customHeight="1">
      <x:c r="A457" s="34" t="str">
        <x:v>PC-01477</x:v>
      </x:c>
      <x:c r="B457" s="34" t="str">
        <x:v>The digital euro would be legal tender.</x:v>
      </x:c>
      <x:c r="C457" s="34" t="str"/>
      <x:c r="D457" s="34" t="str"/>
      <x:c r="E457" s="34" t="str"/>
      <x:c r="F457" s="34" t="str">
        <x:v>… in not arrive or should it arrive only with
significant delay, the reservation is cancelled or allowed to expire, and the funds are returned to the
payer’s available balance for future use.
Recent work by the Eurosystem, conducted in close collaboration with market participants, has
confirmed that the current design of the digital euro can effectively support conditional payments.
Market participants underscored the significant potential of these features to enable advanced services
and drive further innovation.
5.3 Accessibility and inclusion
The digital euro would be legal tender. Therefore, ensuring that it is accessible to all citizens
and is highly usable – regardless of age, ability, or digital literacy – was a guiding principle
throughout the preparation phase. The ECB has taken a comprehensive approach to inclusion,
combining technical design considerations with extensive user research. An overarching accessibility
strategy has been designed to underpin the development of the digital euro app. The digital euro app
would comply with the European Accessibility Act.[ ] Moreover, in addition to the development of a
ph …</x:v>
      </x:c>
      <x:c r="G457" s="34" t="str">
        <x:v>PRD-0091-P0021-U01</x:v>
      </x:c>
      <x:c r="H457" s="34" t="str"/>
      <x:c r="I457" s="34" t="str">
        <x:v>EU_ECB_ClosingReport_2025</x:v>
      </x:c>
      <x:c r="J457" s="34" t="n">
        <x:v>21</x:v>
      </x:c>
      <x:c r="K457" s="34" t="str">
        <x:v>en</x:v>
      </x:c>
      <x:c r="L457" s="34" t="str">
        <x:v>European Central Bank / Eurosystem (digital euro)</x:v>
      </x:c>
      <x:c r="M457" s="34" t="str">
        <x:v>Retain the named authority's own CBDC decisions, explicit proposals, requirements, features, and executed findings. Exclude generic context, literature, foreign projects, and stakeholder views not explicitly adopted by the authority.</x:v>
      </x:c>
      <x:c r="N457" s="34" t="str">
        <x:v>text</x:v>
      </x:c>
      <x:c r="O457" s="34" t="str"/>
      <x:c r="P457" s="38" t="str"/>
      <x:c r="Q457" s="38" t="str"/>
      <x:c r="R457" s="38" t="str"/>
      <x:c r="S457" s="38" t="str"/>
      <x:c r="T457" s="38" t="str"/>
      <x:c r="U457" s="38" t="str"/>
      <x:c r="V457" s="38" t="str"/>
      <x:c r="W457" s="38" t="str"/>
      <x:c r="X457" s="38" t="str"/>
      <x:c r="Y457" s="38" t="str"/>
      <x:c r="Z457" s="38" t="str"/>
      <x:c r="AA457" s="43" t="str">
        <x:f>IF('Instructions'!$B$3="","",'Instructions'!$B$3)</x:f>
      </x:c>
      <x:c r="AB457" s="43" t="str">
        <x:f>IF(P457="","PENDING",IF('Instructions'!$B$3="","SET_INITIALS",IF(P457="keep",IF(OR(Q457="",R457="",S457="",T457="",U457="",W457=""),"INCOMPLETE_KEEP","COMPLETE"),IF(P457="exclude",IF(OR(V457="",W457=""),"INCOMPLETE_EXCLUDE","COMPLETE"),"NEEDS_CONTEXT"))))</x:f>
        <x:v>PENDING</x:v>
      </x:c>
    </x:row>
    <x:row r="458" ht="62" customHeight="1">
      <x:c r="A458" s="34" t="str">
        <x:v>PC-03911</x:v>
      </x:c>
      <x:c r="B458" s="34" t="str">
        <x:v>This initiative aims to meet the 
growing public demand for convenient, secure, inclusive and privacy-
friendly retail payments.</x:v>
      </x:c>
      <x:c r="C458" s="34" t="str"/>
      <x:c r="D458" s="34" t="str"/>
      <x:c r="E458" s="34" t="str"/>
      <x:c r="F458" s="34" t="str">
        <x:v>16161616PB
White Paper on Macao Special Administrative Region’s e-MOP
3. Objectives and Potential Benefits of
    e-MOP
A. Objectives 
3.1. In response to the global trend in financial technology development, 
the Macao SAR Government has been undertaking research and 
development on the e-MOP, with the goal of creating a digital form 
of legal tender that aligns with robust advancements in network 
technology and the digital economy.  This initiative aims to meet the 
growing public demand for convenient, secure, inclusive and privacy-
friendly retail payments.  Simultaneously, the adoption of e-MOP is 
expected to enhance financial inclusion, maintain financial stability 
and provide solid support for Macao’s financial industry, as well as 
the broader socioeconomic development.
3.2. Hence, the institutional design of e-MOP aims to address the 
demand for payment services from both public and private entities.  
In addition, the introduction of e-MOP is intended to boost regional 
competitiveness in trade and finance, aligning with Macao’s vision of 
constructing a “digital city” and a “smart city”. …</x:v>
      </x:c>
      <x:c r="G458" s="34" t="str">
        <x:v>PRD-0050-P0020-U01</x:v>
      </x:c>
      <x:c r="H458" s="34" t="str"/>
      <x:c r="I458" s="34" t="str">
        <x:v>MO_AMCM_eMOP_WP</x:v>
      </x:c>
      <x:c r="J458" s="34" t="n">
        <x:v>20</x:v>
      </x:c>
      <x:c r="K458" s="34" t="str">
        <x:v>en</x:v>
      </x:c>
      <x:c r="L458" s="34" t="str">
        <x:v>Monetary Authority of Macao (e-MOP)</x:v>
      </x:c>
      <x:c r="M458" s="34" t="str">
        <x:v>Retain AMCM e-MOP decisions, aims, features, and requirements. Exclude incomplete OCR fragments.</x:v>
      </x:c>
      <x:c r="N458" s="34" t="str">
        <x:v>text</x:v>
      </x:c>
      <x:c r="O458" s="34" t="str"/>
      <x:c r="P458" s="38" t="str"/>
      <x:c r="Q458" s="38" t="str"/>
      <x:c r="R458" s="38" t="str"/>
      <x:c r="S458" s="38" t="str"/>
      <x:c r="T458" s="38" t="str"/>
      <x:c r="U458" s="38" t="str"/>
      <x:c r="V458" s="38" t="str"/>
      <x:c r="W458" s="38" t="str"/>
      <x:c r="X458" s="38" t="str"/>
      <x:c r="Y458" s="38" t="str"/>
      <x:c r="Z458" s="38" t="str"/>
      <x:c r="AA458" s="43" t="str">
        <x:f>IF('Instructions'!$B$3="","",'Instructions'!$B$3)</x:f>
      </x:c>
      <x:c r="AB458" s="43" t="str">
        <x:f>IF(P458="","PENDING",IF('Instructions'!$B$3="","SET_INITIALS",IF(P458="keep",IF(OR(Q458="",R458="",S458="",T458="",U458="",W458=""),"INCOMPLETE_KEEP","COMPLETE"),IF(P458="exclude",IF(OR(V458="",W458=""),"INCOMPLETE_EXCLUDE","COMPLETE"),"NEEDS_CONTEXT"))))</x:f>
        <x:v>PENDING</x:v>
      </x:c>
    </x:row>
    <x:row r="459" ht="62" customHeight="1">
      <x:c r="A459" s="34" t="str">
        <x:v>PC-03510</x:v>
      </x:c>
      <x:c r="B459" s="34" t="str">
        <x:v>a token-based solution could easily mimic 
some of the characteristics of cash, including a high degree of privacy; 
at the same time, it would make it harder to comply with the current  
AML/CFT requirements for e-money and to implement remuneration policies.</x:v>
      </x:c>
      <x:c r="C459" s="34" t="str"/>
      <x:c r="D459" s="34" t="str">
        <x:v>gatekeepers identify and enrol end users, storing account data in a 
centralized directory kept under the Eurosystem.</x:v>
      </x:c>
      <x:c r="E459" s="34" t="str"/>
      <x:c r="F459" s="34" t="str">
        <x:v>19
Hence, based on the results of the public consultation and the requirements 
of the HLTF report, a wide set of requirements has been identified that are 
sometimes in conflict with one another and cannot be satisfied simultaneously 
by a single solution. For instance, a token-based solution could easily mimic 
some of the characteristics of cash, including a high degree of privacy; 
at the same time, it would make it harder to comply with the current  
AML/CFT requirements for e-money and to implement remuneration policies. 
An account-based solution, on the contrary, would be able to meet many of 
the requirements, except for some of the cash-like features.
Considering the above and in order to contribute to the ongoing discussion 
on the digital euro, this paper illustrates the features of a model, graphically 
presented in Figure 2 below, that integrates a digital currency account with a 
token-based instrument, i.e., the integrated model: 
 – the account-based component would provide a proven highly performing 
infrastructure and would give the Eurosystem the …</x:v>
      </x:c>
      <x:c r="G459" s="34" t="str">
        <x:v>PRD-0042-P0021-U01</x:v>
      </x:c>
      <x:c r="H459" s="34" t="str">
        <x:v>PRD-0042-P0021-U01</x:v>
      </x:c>
      <x:c r="I459" s="34" t="str">
        <x:v>IT_BdI_MISP_2021</x:v>
      </x:c>
      <x:c r="J459" s="34" t="n">
        <x:v>21</x:v>
      </x:c>
      <x:c r="K459" s="34" t="str">
        <x:v>en</x:v>
      </x:c>
      <x:c r="L459" s="34" t="str">
        <x:v>Banca d'Italia research context</x:v>
      </x:c>
      <x:c r="M459" s="34" t="str">
        <x:v>This research paper is not automatically an issuer commitment. Retain only Banca d'Italia own-project results or explicit institutional positions; exclude literature and model assumptions.</x:v>
      </x:c>
      <x:c r="N459" s="34" t="str">
        <x:v>text</x:v>
      </x:c>
      <x:c r="O459" s="34" t="str"/>
      <x:c r="P459" s="38" t="str"/>
      <x:c r="Q459" s="38" t="str"/>
      <x:c r="R459" s="38" t="str"/>
      <x:c r="S459" s="38" t="str"/>
      <x:c r="T459" s="38" t="str"/>
      <x:c r="U459" s="38" t="str"/>
      <x:c r="V459" s="38" t="str"/>
      <x:c r="W459" s="38" t="str"/>
      <x:c r="X459" s="38" t="str"/>
      <x:c r="Y459" s="38" t="str"/>
      <x:c r="Z459" s="38" t="str"/>
      <x:c r="AA459" s="43" t="str">
        <x:f>IF('Instructions'!$B$3="","",'Instructions'!$B$3)</x:f>
      </x:c>
      <x:c r="AB459" s="43" t="str">
        <x:f>IF(P459="","PENDING",IF('Instructions'!$B$3="","SET_INITIALS",IF(P459="keep",IF(OR(Q459="",R459="",S459="",T459="",U459="",W459=""),"INCOMPLETE_KEEP","COMPLETE"),IF(P459="exclude",IF(OR(V459="",W459=""),"INCOMPLETE_EXCLUDE","COMPLETE"),"NEEDS_CONTEXT"))))</x:f>
        <x:v>PENDING</x:v>
      </x:c>
    </x:row>
    <x:row r="460" ht="62" customHeight="1">
      <x:c r="A460" s="34" t="str">
        <x:v>PC-04683</x:v>
      </x:c>
      <x:c r="B460" s="34" t="str">
        <x:v>This proposal consists of an intermediated CBDC model, with a CBDC issued by the BCRP and 
based on digital tokens, aimed to resemble, and improve the features of cash.</x:v>
      </x:c>
      <x:c r="C460" s="34" t="str"/>
      <x:c r="D460" s="34" t="str"/>
      <x:c r="E460" s="34" t="str"/>
      <x:c r="F460" s="34" t="str">
        <x:v>30 CBDC: Promoting digital payments in Peru 
D. Conceptual view 
Considering what has been discussed until now; Graph 5 presents a n initial CBDC conceptual 
view. This proposal consists of an intermediated CBDC model, with a CBDC issued by the BCRP and 
based on digital tokens, aimed to resemble, and improve the features of cash. Once issued, the digital 
tokens would be distributed among the population through financial institutions and authorized agents 
(Fintech, stores, etc.). The intermediated model allows the BCRP to maintain a central ledger  of 
transactions and keep control of payment system s, in line with its supervisory role and its mandate to 
preserve financial stability. 
Citizens would also be provided with any digital wallet to use CBDC, which  allows storing digital 
tokens to make (and receive) payments 14 without necessarily holding a bank account …</x:v>
      </x:c>
      <x:c r="G460" s="34" t="str">
        <x:v>PRD-0059-P0030-U01</x:v>
      </x:c>
      <x:c r="H460" s="34" t="str"/>
      <x:c r="I460" s="34" t="str">
        <x:v>PE_Peru_cbdc-presentation</x:v>
      </x:c>
      <x:c r="J460" s="34" t="n">
        <x:v>30</x:v>
      </x:c>
      <x:c r="K460" s="34" t="str">
        <x:v>en</x:v>
      </x:c>
      <x:c r="L460" s="34" t="str">
        <x:v>Banco Central de Reserva del Peru</x:v>
      </x:c>
      <x:c r="M460" s="34" t="str">
        <x:v>Retain the named authority's own CBDC decisions, explicit proposals, requirements, features, and executed findings. Exclude generic context, literature, foreign projects, and stakeholder views not explicitly adopted by the authority.</x:v>
      </x:c>
      <x:c r="N460" s="34" t="str">
        <x:v>text</x:v>
      </x:c>
      <x:c r="O460" s="34" t="str"/>
      <x:c r="P460" s="38" t="str"/>
      <x:c r="Q460" s="38" t="str"/>
      <x:c r="R460" s="38" t="str"/>
      <x:c r="S460" s="38" t="str"/>
      <x:c r="T460" s="38" t="str"/>
      <x:c r="U460" s="38" t="str"/>
      <x:c r="V460" s="38" t="str"/>
      <x:c r="W460" s="38" t="str"/>
      <x:c r="X460" s="38" t="str"/>
      <x:c r="Y460" s="38" t="str"/>
      <x:c r="Z460" s="38" t="str"/>
      <x:c r="AA460" s="43" t="str">
        <x:f>IF('Instructions'!$B$3="","",'Instructions'!$B$3)</x:f>
      </x:c>
      <x:c r="AB460" s="43" t="str">
        <x:f>IF(P460="","PENDING",IF('Instructions'!$B$3="","SET_INITIALS",IF(P460="keep",IF(OR(Q460="",R460="",S460="",T460="",U460="",W460=""),"INCOMPLETE_KEEP","COMPLETE"),IF(P460="exclude",IF(OR(V460="",W460=""),"INCOMPLETE_EXCLUDE","COMPLETE"),"NEEDS_CONTEXT"))))</x:f>
        <x:v>PENDING</x:v>
      </x:c>
    </x:row>
    <x:row r="461" ht="62" customHeight="1">
      <x:c r="A461" s="34" t="str">
        <x:v>PC-05034</x:v>
      </x:c>
      <x:c r="B461" s="34" t="str">
        <x:v>Оператором платформы является Банк России. Он устанавливает правила, стандарты и тарифы 
на операции с цифровыми рублями.</x:v>
      </x:c>
      <x:c r="C461" s="34" t="str">
        <x:v>The Bank of Russia is the platform operator. It establishes the rules, standards, and tariffs for digital-ruble transactions.</x:v>
      </x:c>
      <x:c r="D461" s="34" t="str"/>
      <x:c r="E461" s="34" t="str"/>
      <x:c r="F461" s="34" t="str">
        <x:v>… еры, характерные для традиционных международных платежей. Его 
использование позволит проводить операции напрямую между контрагентами из разных 
стран, минуя сложные цепочки посредников. Это сократит время проведения транзакций 
с нескольких дней до минут, а также снизит комиссии.
	 1.3.		Модель	цифрового	рубля	Банка	России
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
Оператором платформы является Банк России. Он устанавливает правила, стандарты и тарифы 
на операции с цифровыми рублями.
Взаимоотношения между оператором платформы, участниками платформы (банками) 
и пользователями платформы осуществляются на основе договоров оператора с участником 
платформы (банком) и оператора с пользователем платформы.
ДОГОВОРНАЯ МОДЕЛЬ НА ПЛАТФОРМЕ ЦИФРОВОГО РУБЛЯ Рис. 2
УЧАСТНИК	
ПЛАТФОРМЫ 
(БАНК)
ПОЛЬЗОВАТЕЛИ 
ФЛ/ЮЛ
Договор 
оператора 
с	участником
Договор 
оператора	
с	пользователем
БАНК	
РОССИИ</x:v>
      </x:c>
      <x:c r="G461" s="34" t="str">
        <x:v>PRD-0065-P0007-U01</x:v>
      </x:c>
      <x:c r="H461" s="34" t="str"/>
      <x:c r="I461" s="34" t="str">
        <x:v>RU_Russia_digital_ruble_30062025</x:v>
      </x:c>
      <x:c r="J461" s="34" t="n">
        <x:v>7</x:v>
      </x:c>
      <x:c r="K461" s="34" t="str">
        <x:v>ru/uk</x:v>
      </x:c>
      <x:c r="L461" s="34" t="str">
        <x:v>Bank of Russia (digital ruble)</x:v>
      </x:c>
      <x:c r="M461" s="34" t="str">
        <x:v>Retain implemented digital-ruble features, requirements, and reported results.</x:v>
      </x:c>
      <x:c r="N461" s="34" t="str">
        <x:v>text</x:v>
      </x:c>
      <x:c r="O461" s="34" t="str"/>
      <x:c r="P461" s="38" t="str"/>
      <x:c r="Q461" s="38" t="str"/>
      <x:c r="R461" s="38" t="str"/>
      <x:c r="S461" s="38" t="str"/>
      <x:c r="T461" s="38" t="str"/>
      <x:c r="U461" s="38" t="str"/>
      <x:c r="V461" s="38" t="str"/>
      <x:c r="W461" s="38" t="str"/>
      <x:c r="X461" s="38" t="str"/>
      <x:c r="Y461" s="38" t="str"/>
      <x:c r="Z461" s="38" t="str"/>
      <x:c r="AA461" s="43" t="str">
        <x:f>IF('Instructions'!$B$3="","",'Instructions'!$B$3)</x:f>
      </x:c>
      <x:c r="AB461" s="43" t="str">
        <x:f>IF(P461="","PENDING",IF('Instructions'!$B$3="","SET_INITIALS",IF(P461="keep",IF(OR(Q461="",R461="",S461="",T461="",U461="",W461=""),"INCOMPLETE_KEEP","COMPLETE"),IF(P461="exclude",IF(OR(V461="",W461=""),"INCOMPLETE_EXCLUDE","COMPLETE"),"NEEDS_CONTEXT"))))</x:f>
        <x:v>PENDING</x:v>
      </x:c>
    </x:row>
    <x:row r="462" ht="62" customHeight="1">
      <x:c r="A462" s="34" t="str">
        <x:v>PC-00796</x:v>
      </x:c>
      <x:c r="B462" s="34" t="str">
        <x:v>This type of c ompliance is unfeasible for non-registered users, 
especially those with type-U wallets, since MSBs would not have data  about them.</x:v>
      </x:c>
      <x:c r="C462" s="34" t="str"/>
      <x:c r="D462" s="34" t="str"/>
      <x:c r="E462" s="34" t="str"/>
      <x:c r="F462" s="34" t="str">
        <x:v>36 
Compliance in systems such as OpenCBDC 2PC relies on MSBs to maintain the necessary 
data. The CB and core system ha ve no personal data about user  identities, funds and 
transactions. Hence, rule-based and principle-based compliance are the sole responsibility of 
MSBs. They are feasible for registered users that operate type-M and type-K wallets, assuming 
that MSBs maintain the necessary data about those wallets and their owners , such as  full 
transactions and history . This type of c ompliance is unfeasible for non-registered users, 
especially those with type-U wallets, since MSBs would not have data  about them. However, 
controls (e.g., transaction limits) can be imple mented in the system to prevent illicit usage. 
Policy-makers would need to balance compliance and privacy when determining which wallet 
and registration types to allow in a production system. 
Guaranteeing the resilience of the core system state is feasible, but it requires engineering 
effort. Achieving r esilience of the wallet state is also feasible. The core state  (the UHS in 
OpenCBDC 2PC) constitutes the crown jewel of the system and hence must never be lost, even 
in the even …</x:v>
      </x:c>
      <x:c r="G462" s="34" t="str">
        <x:v>PRD-0108-P0039-U01</x:v>
      </x:c>
      <x:c r="H462" s="34" t="str"/>
      <x:c r="I462" s="34" t="str">
        <x:v>CA_BoC_RetailFeasibility_SDP2025_9</x:v>
      </x:c>
      <x:c r="J462" s="34" t="n">
        <x:v>39</x:v>
      </x:c>
      <x:c r="K462" s="34" t="str">
        <x:v>en</x:v>
      </x:c>
      <x:c r="L462" s="34" t="str">
        <x:v>Bank of Canada research on retail CBDC feasibility</x:v>
      </x:c>
      <x:c r="M462" s="34" t="str">
        <x:v>Staff research is not an adopted design. Retain empirical findings or explicit Bank of Canada conclusions tied to its potential CBDC; exclude model assumptions and literature.</x:v>
      </x:c>
      <x:c r="N462" s="34" t="str">
        <x:v>text</x:v>
      </x:c>
      <x:c r="O462" s="34" t="str"/>
      <x:c r="P462" s="38" t="str"/>
      <x:c r="Q462" s="38" t="str"/>
      <x:c r="R462" s="38" t="str"/>
      <x:c r="S462" s="38" t="str"/>
      <x:c r="T462" s="38" t="str"/>
      <x:c r="U462" s="38" t="str"/>
      <x:c r="V462" s="38" t="str"/>
      <x:c r="W462" s="38" t="str"/>
      <x:c r="X462" s="38" t="str"/>
      <x:c r="Y462" s="38" t="str"/>
      <x:c r="Z462" s="38" t="str"/>
      <x:c r="AA462" s="43" t="str">
        <x:f>IF('Instructions'!$B$3="","",'Instructions'!$B$3)</x:f>
      </x:c>
      <x:c r="AB462" s="43" t="str">
        <x:f>IF(P462="","PENDING",IF('Instructions'!$B$3="","SET_INITIALS",IF(P462="keep",IF(OR(Q462="",R462="",S462="",T462="",U462="",W462=""),"INCOMPLETE_KEEP","COMPLETE"),IF(P462="exclude",IF(OR(V462="",W462=""),"INCOMPLETE_EXCLUDE","COMPLETE"),"NEEDS_CONTEXT"))))</x:f>
        <x:v>PENDING</x:v>
      </x:c>
    </x:row>
    <x:row r="463" ht="62" customHeight="1">
      <x:c r="A463" s="34" t="str">
        <x:v>PC-01196</x:v>
      </x:c>
      <x:c r="B463" s="34" t="str">
        <x:v>T
he
i
s
s
ua
nc
e
a
nd
c
i
r
c
ul
a
t
i
on
of
e
-
C
N
Y
i
s
i
de
nt
i
c
a
l
w
i
t
h
phy
s
i
c
a
l
R
M
B
,
w
hi
l
e
t
he
va
l
ue
of
t
he
f
or
m
e
r
i
s
t
r
a
ns
f
e
r
r
e
d
i
n
a
di
g
i
t
a
l
f
or
m
.</x:v>
      </x:c>
      <x:c r="C463" s="34" t="str"/>
      <x:c r="D463" s="34" t="str"/>
      <x:c r="E463" s="34" t="str"/>
      <x:c r="F463" s="34" t="str">
        <x:v>… of
e
x
c
ha
ng
e
a
nd
s
t
or
e
of
va
l
ue
.
S
a
m
e
a
s
t
he
phy
s
i
c
a
l
f
or
m
of
R
M
B
,
e
-
C
N
Y
i
s
C
hi
na
’
s
l
e
ga
l
t
e
nde
r
.
S
e
c
ondl
y
,
e
-
C
N
Y
i
s
t
he
di
g
i
t
a
l
ve
r
s
i
on
of
C
hi
na
’
s
f
i
a
t
c
ur
r
e
nc
y
.
T
hr
oughout
hi
s
t
or
y
,
t
he
f
or
m
of
c
ur
r
e
nc
y
ha
s
e
vol
ve
d
f
r
om
obj
e
c
t
s
,
m
e
t
a
l
c
oi
ns
t
o
ba
nknot
e
s
.
S
uc
h
e
vol
ut
i
on
of
c
ur
r
e
nc
y
i
s
a
r
e
s
ul
t
of
pr
ogr
e
s
s
m
a
de
i
n
s
c
i
e
nc
e
a
nd
t
e
c
hnol
ogy
a
s
w
e
l
l
a
s
e
vol
ut
i
on
of
e
c
onom
i
c
a
c
t
i
vi
t
i
e
s
.
T
he
i
s
s
ua
nc
e
a
nd
c
i
r
c
ul
a
t
i
on
of
e
-
C
N
Y
i
s
i
de
nt
i
c
a
l
w
i
t
h
phy
s
i
c
a
l
R
M
B
,
w
hi
l
e
t
he
va
l
ue
of
t
he
f
or
m
e
r
i
s
t
r
a
ns
f
e
r
r
e
d
i
n
a
di
g
i
t
a
l
f
or
m
.
T
hi
r
dl
y
,
e
-
C
N
Y
i
s
t
he
c
e
nt
r
a
l
ba
nk
’
s
l
i
a
bi
l
i
t
i
e
s
t
o
t
he
publ
i
c
.
B
a
c
ke
d
by
s
ove
r
e
i
gn
c
r
e
di
t
,
e
-
C
N
Y
ha
s
t
he
s
t
a
t
us
of
l
e
ga
l
t
e
nde
r
.
S
e
c
on
d
,
S
e
c
on
d
,
S
e
c
on
d
,
S
e
c
on
d
,
e
-
C
N
Y
e
-
C
N
Y
e
-
C
N
Y
e
-
C
N
Y
ad
op
t
s
ad
op
t
s
ad
op
t
s
ad
op
t
s
a
a
a
a
c
e
n
t
r
al
i
z
e
d
c
e
n
t
r
al
i
z
e
d
c
e
n
t
r
al
i
z
e
d
c
e
n
t
r
al
i
z
e
d
m
an
age
m
e
n
t
m
an
age
m
e
n
t
m
an
age
m
e
n
t
m
an
age
m
e
n
t
m
od
e
l
m
od
e
l
m
od
e
l
m
od
e
l
an
d
an
d
an
d
an
d
a
a
a
a …</x:v>
      </x:c>
      <x:c r="G463" s="34" t="str">
        <x:v>PRD-0017-P0004-U01</x:v>
      </x:c>
      <x:c r="H463" s="34" t="str"/>
      <x:c r="I463" s="34" t="str">
        <x:v>CN_China_2021</x:v>
      </x:c>
      <x:c r="J463" s="34" t="n">
        <x:v>4</x:v>
      </x:c>
      <x:c r="K463" s="34" t="str">
        <x:v>en</x:v>
      </x:c>
      <x:c r="L463" s="34" t="str">
        <x:v>People's Bank of China (e-CNY)</x:v>
      </x:c>
      <x:c r="M463" s="34" t="str">
        <x:v>Retain PBOC e-CNY decisions, features, and requirements; exclude background and cited research.</x:v>
      </x:c>
      <x:c r="N463" s="34" t="str">
        <x:v>text</x:v>
      </x:c>
      <x:c r="O463" s="34" t="str"/>
      <x:c r="P463" s="38" t="str"/>
      <x:c r="Q463" s="38" t="str"/>
      <x:c r="R463" s="38" t="str"/>
      <x:c r="S463" s="38" t="str"/>
      <x:c r="T463" s="38" t="str"/>
      <x:c r="U463" s="38" t="str"/>
      <x:c r="V463" s="38" t="str"/>
      <x:c r="W463" s="38" t="str"/>
      <x:c r="X463" s="38" t="str"/>
      <x:c r="Y463" s="38" t="str"/>
      <x:c r="Z463" s="38" t="str"/>
      <x:c r="AA463" s="43" t="str">
        <x:f>IF('Instructions'!$B$3="","",'Instructions'!$B$3)</x:f>
      </x:c>
      <x:c r="AB463" s="43" t="str">
        <x:f>IF(P463="","PENDING",IF('Instructions'!$B$3="","SET_INITIALS",IF(P463="keep",IF(OR(Q463="",R463="",S463="",T463="",U463="",W463=""),"INCOMPLETE_KEEP","COMPLETE"),IF(P463="exclude",IF(OR(V463="",W463=""),"INCOMPLETE_EXCLUDE","COMPLETE"),"NEEDS_CONTEXT"))))</x:f>
        <x:v>PENDING</x:v>
      </x:c>
    </x:row>
    <x:row r="464" ht="62" customHeight="1">
      <x:c r="A464" s="34" t="str">
        <x:v>PC-03251</x:v>
      </x:c>
      <x:c r="B464" s="34" t="str">
        <x:v>At a later stage, the central bank can decide that for the sake of the system’s proper operation or to meet statistical 
needs, the message received from the payment provider will also include additional characteristics of the transaction 
or the users and on the condition that they cannot be used to reveal the identity of the users.</x:v>
      </x:c>
      <x:c r="C464" s="34" t="str"/>
      <x:c r="D464" s="34" t="str">
        <x:v>At this stage of the project, we are attempting not to favor any specific technology and, in particular, 
we do not want to decide whether the settlement mechanism will be account-based or token-based.</x:v>
      </x:c>
      <x:c r="E464" s="34" t="str"/>
      <x:c r="F464" s="34" t="str">
        <x:v>… the sub -accounts or indexes associated with it (middle column 
in Figure 14), together with the balance available for use in each sub -account/index (right-hand 
column in Figure 14). The fact that the balance is divided among multiple indexes does not prevent 
the end user from using his entire balance through one PSP (including th at linked to an index 
provided by another PSP). This will be possible depending on the system rules and user 
permissions granted to a specific PSP. 
20 At a later stage, the central bank can decide that for the sake of the system’s proper operation or to meet statistical 
needs, the message received from the payment provider will also include additional characteristics of the transaction 
or the users and on the condition that they cannot be used to reveal the identity of the users.  
21 In particular, the participants will not be able to change user balances. There may a configuration in which the 
payment providers will be able to write “smart contracts” in t he central database according to the decisions that will 
be made regarding the use of programmability in the system.</x:v>
      </x:c>
      <x:c r="G464" s="34" t="str">
        <x:v>PRD-0039-P0028-U01</x:v>
      </x:c>
      <x:c r="H464" s="34" t="str">
        <x:v>PRD-0039-P0028-U01</x:v>
      </x:c>
      <x:c r="I464" s="34" t="str">
        <x:v>IL_Israel_#U05d0#U05e8#U05db#U05d9#U05d8#U05e7#U05d8#U05d5#U05e8#U05d4-#U05dc#U05d5#U05d2#U05d9#U05ea-#U05d0#U05e0#U05d2#U05dc#U05d9#U05ea.pdf</x:v>
      </x:c>
      <x:c r="J464" s="34" t="n">
        <x:v>28</x:v>
      </x:c>
      <x:c r="K464" s="34" t="str">
        <x:v>en</x:v>
      </x:c>
      <x:c r="L464" s="34" t="str">
        <x:v>Bank of Israel (digital shekel)</x:v>
      </x:c>
      <x:c r="M464" s="34" t="str">
        <x:v>Retain Bank of Israel digital-shekel proposals, preferences, features, and requirements. Exclude figure fragments without a complete claim.</x:v>
      </x:c>
      <x:c r="N464" s="34" t="str">
        <x:v>text</x:v>
      </x:c>
      <x:c r="O464" s="34" t="str"/>
      <x:c r="P464" s="38" t="str"/>
      <x:c r="Q464" s="38" t="str"/>
      <x:c r="R464" s="38" t="str"/>
      <x:c r="S464" s="38" t="str"/>
      <x:c r="T464" s="38" t="str"/>
      <x:c r="U464" s="38" t="str"/>
      <x:c r="V464" s="38" t="str"/>
      <x:c r="W464" s="38" t="str"/>
      <x:c r="X464" s="38" t="str"/>
      <x:c r="Y464" s="38" t="str"/>
      <x:c r="Z464" s="38" t="str"/>
      <x:c r="AA464" s="43" t="str">
        <x:f>IF('Instructions'!$B$3="","",'Instructions'!$B$3)</x:f>
      </x:c>
      <x:c r="AB464" s="43" t="str">
        <x:f>IF(P464="","PENDING",IF('Instructions'!$B$3="","SET_INITIALS",IF(P464="keep",IF(OR(Q464="",R464="",S464="",T464="",U464="",W464=""),"INCOMPLETE_KEEP","COMPLETE"),IF(P464="exclude",IF(OR(V464="",W464=""),"INCOMPLETE_EXCLUDE","COMPLETE"),"NEEDS_CONTEXT"))))</x:f>
        <x:v>PENDING</x:v>
      </x:c>
    </x:row>
    <x:row r="465" ht="62" customHeight="1">
      <x:c r="A465" s="34" t="str">
        <x:v>PC-00985</x:v>
      </x:c>
      <x:c r="B465" s="34" t="str">
        <x:v>The notary performs its uniqueness checks on the 
DDR Object, including confirmation of the signatures 
of the sender and recipient, and inspection of the data 
attributes.</x:v>
      </x:c>
      <x:c r="C465" s="34" t="str"/>
      <x:c r="D465" s="34" t="str"/>
      <x:c r="E465" s="34" t="str"/>
      <x:c r="F465" s="34" t="str">
        <x:v>…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 …</x:v>
      </x:c>
      <x:c r="G465" s="34" t="str">
        <x:v>PRD-0015-P0026-U01</x:v>
      </x:c>
      <x:c r="H465" s="34" t="str"/>
      <x:c r="I465" s="34" t="str">
        <x:v>CA_Jasper_Phase12_2017</x:v>
      </x:c>
      <x:c r="J465" s="34" t="n">
        <x:v>26</x:v>
      </x:c>
      <x:c r="K465" s="34" t="str">
        <x:v>en</x:v>
      </x:c>
      <x:c r="L465" s="34" t="str">
        <x:v>Bank of Canada and Payments Canada (Project Jasper)</x:v>
      </x:c>
      <x:c r="M465" s="34" t="str">
        <x:v>Retain executed Project Jasper design choices and findings. Exclude general DLT literature and external examples.</x:v>
      </x:c>
      <x:c r="N465" s="34" t="str">
        <x:v>text</x:v>
      </x:c>
      <x:c r="O465" s="34" t="str"/>
      <x:c r="P465" s="38" t="str"/>
      <x:c r="Q465" s="38" t="str"/>
      <x:c r="R465" s="38" t="str"/>
      <x:c r="S465" s="38" t="str"/>
      <x:c r="T465" s="38" t="str"/>
      <x:c r="U465" s="38" t="str"/>
      <x:c r="V465" s="38" t="str"/>
      <x:c r="W465" s="38" t="str"/>
      <x:c r="X465" s="38" t="str"/>
      <x:c r="Y465" s="38" t="str"/>
      <x:c r="Z465" s="38" t="str"/>
      <x:c r="AA465" s="43" t="str">
        <x:f>IF('Instructions'!$B$3="","",'Instructions'!$B$3)</x:f>
      </x:c>
      <x:c r="AB465" s="43" t="str">
        <x:f>IF(P465="","PENDING",IF('Instructions'!$B$3="","SET_INITIALS",IF(P465="keep",IF(OR(Q465="",R465="",S465="",T465="",U465="",W465=""),"INCOMPLETE_KEEP","COMPLETE"),IF(P465="exclude",IF(OR(V465="",W465=""),"INCOMPLETE_EXCLUDE","COMPLETE"),"NEEDS_CONTEXT"))))</x:f>
        <x:v>PENDING</x:v>
      </x:c>
    </x:row>
    <x:row r="466" ht="62" customHeight="1">
      <x:c r="A466" s="34" t="str">
        <x:v>PC-04618</x:v>
      </x:c>
      <x:c r="B466" s="34" t="str">
        <x:v>The public would have at its disposal the two forms of money issued by the central bank, i.e., a CBDC 
would complement the means of payment that the central bank makes available to the public.</x:v>
      </x:c>
      <x:c r="C466" s="34" t="str"/>
      <x:c r="D466" s="34" t="str"/>
      <x:c r="E466" s="34" t="str"/>
      <x:c r="F466" s="34" t="str">
        <x:v>… 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strengthen the preference for local currency as a means of payment among Peruvians. 
However, in no case, the CBDC adoption would imply stopping the issuance of physical money. 
The public would have at its disposal the two forms of money issued by the central bank, i.e., a CBDC 
would complement the means of payment that the central bank makes available to the public. In 
addition, it should fulfill a complementary role to the electronic payment instruments  offered by the 
private sector in such a way that there is an adequate balance between the role of the central bank as 
issuer of legal tender and the innovations that the private sector can offer. 
The CBDC adoption would not require changes to the Central Bank Act . However, considering 
that a CBDC is a digital form of banknotes and coins, it would be necessary to align BCRP norms with 
regulations on anti-money laundering/combating the financing o …</x:v>
      </x:c>
      <x:c r="G466" s="34" t="str">
        <x:v>PRD-0059-P0006-U01</x:v>
      </x:c>
      <x:c r="H466" s="34" t="str"/>
      <x:c r="I466" s="34" t="str">
        <x:v>PE_Peru_cbdc-presentation</x:v>
      </x:c>
      <x:c r="J466" s="34" t="n">
        <x:v>6</x:v>
      </x:c>
      <x:c r="K466" s="34" t="str">
        <x:v>en</x:v>
      </x:c>
      <x:c r="L466" s="34" t="str">
        <x:v>Banco Central de Reserva del Peru</x:v>
      </x:c>
      <x:c r="M466" s="34" t="str">
        <x:v>Retain the named authority's own CBDC decisions, explicit proposals, requirements, features, and executed findings. Exclude generic context, literature, foreign projects, and stakeholder views not explicitly adopted by the authority.</x:v>
      </x:c>
      <x:c r="N466" s="34" t="str">
        <x:v>text</x:v>
      </x:c>
      <x:c r="O466" s="34" t="str"/>
      <x:c r="P466" s="38" t="str"/>
      <x:c r="Q466" s="38" t="str"/>
      <x:c r="R466" s="38" t="str"/>
      <x:c r="S466" s="38" t="str"/>
      <x:c r="T466" s="38" t="str"/>
      <x:c r="U466" s="38" t="str"/>
      <x:c r="V466" s="38" t="str"/>
      <x:c r="W466" s="38" t="str"/>
      <x:c r="X466" s="38" t="str"/>
      <x:c r="Y466" s="38" t="str"/>
      <x:c r="Z466" s="38" t="str"/>
      <x:c r="AA466" s="43" t="str">
        <x:f>IF('Instructions'!$B$3="","",'Instructions'!$B$3)</x:f>
      </x:c>
      <x:c r="AB466" s="43" t="str">
        <x:f>IF(P466="","PENDING",IF('Instructions'!$B$3="","SET_INITIALS",IF(P466="keep",IF(OR(Q466="",R466="",S466="",T466="",U466="",W466=""),"INCOMPLETE_KEEP","COMPLETE"),IF(P466="exclude",IF(OR(V466="",W466=""),"INCOMPLETE_EXCLUDE","COMPLETE"),"NEEDS_CONTEXT"))))</x:f>
        <x:v>PENDING</x:v>
      </x:c>
    </x:row>
    <x:row r="467" ht="62" customHeight="1">
      <x:c r="A467" s="34" t="str">
        <x:v>PC-03437</x:v>
      </x:c>
      <x:c r="B467" s="34" t="str">
        <x:v>This arrangement means that the Bank 
would not hold granular personal data on any 
user, reducing the privacy concerns that could 
arise in connection with holding personal user 
data, but AML requirements could still be met by 
the CBDC system as a whole.</x:v>
      </x:c>
      <x:c r="C467" s="34" t="str"/>
      <x:c r="D467" s="34" t="str">
        <x:v>The design of the CBDC should have 
the embedded mechanism for identifying and 
monitoring the transactions , as per the 
threshold limit as applicable in case of cash, to 
maintain the financial sector integrity.</x:v>
      </x:c>
      <x:c r="E467" s="34" t="str"/>
      <x:c r="F467" s="34" t="str">
        <x:v>… 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CBDC framework should 
address the following two aspects: 
i. It needs to be ensured that the ultimate 
responsibility for Customer Due Di ligence 
(CDD) is clearly delineated in the framework. 
ii. The design of the CBDC should have 
the embedded mechanism for identifying and 
monitoring the transactions , as per the 
threshold limit as applicable in case of cash, to 
maintain the financial sector integrity. 
7.7 Privacy and data protection considerations 
7.7.1 It will be essen …</x:v>
      </x:c>
      <x:c r="G467" s="34" t="str">
        <x:v>PRD-0088-P0045-U01</x:v>
      </x:c>
      <x:c r="H467" s="34" t="str">
        <x:v>PRD-0088-P0045-U01</x:v>
      </x:c>
      <x:c r="I467" s="34" t="str">
        <x:v>IN_RBI_ConceptNote_2022</x:v>
      </x:c>
      <x:c r="J467" s="34" t="n">
        <x:v>45</x:v>
      </x:c>
      <x:c r="K467" s="34" t="str">
        <x:v>en</x:v>
      </x:c>
      <x:c r="L467" s="34" t="str">
        <x:v>Reserve Bank of India (digital rupee)</x:v>
      </x:c>
      <x:c r="M467" s="34" t="str">
        <x:v>Retain RBI proposals, decisions, requirements, and operating-model claims for the digital rupee.</x:v>
      </x:c>
      <x:c r="N467" s="34" t="str">
        <x:v>text</x:v>
      </x:c>
      <x:c r="O467" s="34" t="str"/>
      <x:c r="P467" s="38" t="str"/>
      <x:c r="Q467" s="38" t="str"/>
      <x:c r="R467" s="38" t="str"/>
      <x:c r="S467" s="38" t="str"/>
      <x:c r="T467" s="38" t="str"/>
      <x:c r="U467" s="38" t="str"/>
      <x:c r="V467" s="38" t="str"/>
      <x:c r="W467" s="38" t="str"/>
      <x:c r="X467" s="38" t="str"/>
      <x:c r="Y467" s="38" t="str"/>
      <x:c r="Z467" s="38" t="str"/>
      <x:c r="AA467" s="43" t="str">
        <x:f>IF('Instructions'!$B$3="","",'Instructions'!$B$3)</x:f>
      </x:c>
      <x:c r="AB467" s="43" t="str">
        <x:f>IF(P467="","PENDING",IF('Instructions'!$B$3="","SET_INITIALS",IF(P467="keep",IF(OR(Q467="",R467="",S467="",T467="",U467="",W467=""),"INCOMPLETE_KEEP","COMPLETE"),IF(P467="exclude",IF(OR(V467="",W467=""),"INCOMPLETE_EXCLUDE","COMPLETE"),"NEEDS_CONTEXT"))))</x:f>
        <x:v>PENDING</x:v>
      </x:c>
    </x:row>
    <x:row r="468" ht="62" customHeight="1">
      <x:c r="A468" s="34" t="str">
        <x:v>PC-06569</x:v>
      </x:c>
      <x:c r="B468" s="34" t="str">
        <x:v>Except to the extent required by law, agencies are hereby prohibited 
from undertaking any action to establish, issue, or promote CBDCs within 
the jurisdiction of the United States or abroad.</x:v>
      </x:c>
      <x:c r="C468" s="34" t="str"/>
      <x:c r="D468" s="34" t="str">
        <x:v>agencies are hereby prohibited 
from undertaking any action to establish, issue, or promote CBDCs within 
the jurisdiction of the United States or abroad.</x:v>
      </x:c>
      <x:c r="E468" s="34" t="str"/>
      <x:c r="F468" s="34" t="str">
        <x:v>… deral Government through its law enforcement efforts. 
(d) The Chair shall designate an Executive Director of the Working Group, 
who shall be responsible for coordinating its day-to-day functions. On issues 
affecting the national security, the Working Group shall consult with the 
National Security Council. 
(e) As appropriate and consistent with law, the Working Group shall 
hold public hearings and receive individual expertise from leaders in digital 
assets and digital markets. 
Sec. 5. Prohibition of Central Bank Digital Currencies. 
(a) Except to the extent required by law, agencies are hereby prohibited 
from undertaking any action to establish, issue, or promote CBDCs within 
the jurisdiction of the United States or abroad. 
(b) Except to the extent required by law, any ongoing plans or initiatives 
at any agency related to the creation of a CBDC within the jurisdiction 
of the United States shall be immediately terminated, and no further actions 
may be taken to develop or implement such plans or initiatives. 
Sec. 6. Severability. (a) If any provision of this order, or the application 
of any provision to any person or circumstance, is held to be invalid, 
the remainder of this order and the application of its provisions to any 
other persons or circumstances s …</x:v>
      </x:c>
      <x:c r="G468" s="34" t="str">
        <x:v>PRD-0109-P0003-U01</x:v>
      </x:c>
      <x:c r="H468" s="34" t="str">
        <x:v>PRD-0109-P0003-U01</x:v>
      </x:c>
      <x:c r="I468" s="34" t="str">
        <x:v>US_WhiteHouse_EO14178_2025</x:v>
      </x:c>
      <x:c r="J468" s="34" t="n">
        <x:v>3</x:v>
      </x:c>
      <x:c r="K468" s="34" t="str">
        <x:v>en</x:v>
      </x:c>
      <x:c r="L468" s="34" t="str">
        <x:v>United States federal executive policy on CBDC</x:v>
      </x:c>
      <x:c r="M468" s="34" t="str">
        <x:v>Retain explicit federal CBDC policy decisions or prohibitions. Exclude stablecoin provisions and general digital-asset policy not specific to CBDC.</x:v>
      </x:c>
      <x:c r="N468" s="34" t="str">
        <x:v>text</x:v>
      </x:c>
      <x:c r="O468" s="34" t="str"/>
      <x:c r="P468" s="38" t="str"/>
      <x:c r="Q468" s="38" t="str"/>
      <x:c r="R468" s="38" t="str"/>
      <x:c r="S468" s="38" t="str"/>
      <x:c r="T468" s="38" t="str"/>
      <x:c r="U468" s="38" t="str"/>
      <x:c r="V468" s="38" t="str"/>
      <x:c r="W468" s="38" t="str"/>
      <x:c r="X468" s="38" t="str"/>
      <x:c r="Y468" s="38" t="str"/>
      <x:c r="Z468" s="38" t="str"/>
      <x:c r="AA468" s="43" t="str">
        <x:f>IF('Instructions'!$B$3="","",'Instructions'!$B$3)</x:f>
      </x:c>
      <x:c r="AB468" s="43" t="str">
        <x:f>IF(P468="","PENDING",IF('Instructions'!$B$3="","SET_INITIALS",IF(P468="keep",IF(OR(Q468="",R468="",S468="",T468="",U468="",W468=""),"INCOMPLETE_KEEP","COMPLETE"),IF(P468="exclude",IF(OR(V468="",W468=""),"INCOMPLETE_EXCLUDE","COMPLETE"),"NEEDS_CONTEXT"))))</x:f>
        <x:v>PENDING</x:v>
      </x:c>
    </x:row>
    <x:row r="469" ht="62" customHeight="1">
      <x:c r="A469" s="34" t="str">
        <x:v>PC-04702</x:v>
      </x:c>
      <x:c r="B469" s="34" t="str">
        <x:v>CBDC shall be designed taking into account 
the risks, challenges and opportunities for 
payments innovation in a manner that 
serves the evolving needs of the national 
payment system</x:v>
      </x:c>
      <x:c r="C469" s="34" t="str"/>
      <x:c r="D469" s="34" t="str"/>
      <x:c r="E469" s="34" t="str"/>
      <x:c r="F469" s="34" t="str">
        <x:v>Classification: GENERAL
Project Agila
The eagle's outstretched wings and tail 
feathers symbolize the BSP's balanced, 
inclusive approach to growth and 
development, while also conveying the 
central monetary authority's mastery over 
its field.
CBDC development balances public and 
private sector broad stakeholder 
collaboration
The eagle's head and eyes expressing the 
BSP's vigilance and readiness to seize 
challenges and opportunities that rise over 
the horizon.
CBDC shall be designed taking into account 
the risks, challenges and opportunities for 
payments innovation in a manner that 
serves the evolving needs of the national 
payment system
The talons represent the strong will, resolve, 
and the monetary and financial tools that 
the central bank uses in discharging its 
mandates.
CBDC journey shall ensure that the BSP has 
strong institutional prerogative and 
maintain credibility in order to deliver a 
safe, efficient and inclusive national 
payment system.
CBDC Pilot Project</x:v>
      </x:c>
      <x:c r="G469" s="34" t="str">
        <x:v>PRD-0060-P0009-U01</x:v>
      </x:c>
      <x:c r="H469" s="34" t="str"/>
      <x:c r="I469" s="34" t="str">
        <x:v>PH_Philippines_EFLP2024_1_2c</x:v>
      </x:c>
      <x:c r="J469" s="34" t="n">
        <x:v>9</x:v>
      </x:c>
      <x:c r="K469" s="34" t="str">
        <x:v>en</x:v>
      </x:c>
      <x:c r="L469" s="34" t="str">
        <x:v>Bangko Sentral ng Pilipinas</x:v>
      </x:c>
      <x:c r="M469" s="34" t="str">
        <x:v>Retain the named authority's own CBDC decisions, explicit proposals, requirements, features, and executed findings. Exclude generic context, literature, foreign projects, and stakeholder views not explicitly adopted by the authority.</x:v>
      </x:c>
      <x:c r="N469" s="34" t="str">
        <x:v>text</x:v>
      </x:c>
      <x:c r="O469" s="34" t="str"/>
      <x:c r="P469" s="38" t="str"/>
      <x:c r="Q469" s="38" t="str"/>
      <x:c r="R469" s="38" t="str"/>
      <x:c r="S469" s="38" t="str"/>
      <x:c r="T469" s="38" t="str"/>
      <x:c r="U469" s="38" t="str"/>
      <x:c r="V469" s="38" t="str"/>
      <x:c r="W469" s="38" t="str"/>
      <x:c r="X469" s="38" t="str"/>
      <x:c r="Y469" s="38" t="str"/>
      <x:c r="Z469" s="38" t="str"/>
      <x:c r="AA469" s="43" t="str">
        <x:f>IF('Instructions'!$B$3="","",'Instructions'!$B$3)</x:f>
      </x:c>
      <x:c r="AB469" s="43" t="str">
        <x:f>IF(P469="","PENDING",IF('Instructions'!$B$3="","SET_INITIALS",IF(P469="keep",IF(OR(Q469="",R469="",S469="",T469="",U469="",W469=""),"INCOMPLETE_KEEP","COMPLETE"),IF(P469="exclude",IF(OR(V469="",W469=""),"INCOMPLETE_EXCLUDE","COMPLETE"),"NEEDS_CONTEXT"))))</x:f>
        <x:v>PENDING</x:v>
      </x:c>
    </x:row>
    <x:row r="470" ht="62" customHeight="1">
      <x:c r="A470" s="34" t="str">
        <x:v>PC-05269</x:v>
      </x:c>
      <x:c r="B470" s="34" t="str">
        <x:v>PBM defines a common interface layer that 
can be used between different payment 
service providers, merchants and end 
consumers to interact with one another 
without expensive or proprietary 3rd party 
equipment or institutions to receive payments, 
nor do they have to build bilateral networks 
unique only to the parties involved in the 
transaction.</x:v>
      </x:c>
      <x:c r="C470" s="34" t="str"/>
      <x:c r="D470" s="34" t="str">
        <x:v>The introduction of PBM could facilitate grant 
disbursements and mitigate fraud and misuse 
by embedding intrinsic conditions which govern 
the use of the underlying digital currencies.</x:v>
      </x:c>
      <x:c r="E470" s="34" t="str"/>
      <x:c r="F470" s="34" t="str">
        <x:v>… troubleshooting 
disputes. Currently, even though merchants 
may have been onboarded to a particular 
system (e.g. onboarded to the RedeemSG 
system), they would still need to sign a contract 
with campaign organisers to agree to accept 
vouchers for each new campaign it supports. 
In addition, under existing voucher schemes, 
participating merchants do not receive 
funds immediately. After submitting a claim 
to the voucher issuer and waiting for days or 
weeks, the sum is validated and the amount is 
credited to the merchants’ bank accounts.
PBM defines a common interface layer that 
can be used between different payment 
service providers, merchants and end 
consumers to interact with one another 
without expensive or proprietary 3rd party 
equipment or institutions to receive payments, 
nor do they have to build bilateral networks 
unique only to the parties involved in the 
transaction. Providers could build upon the 
PBM standard to foster innovation while still 
ensuring compatibility with various devices 
and a collaborative financial ecosystem. 
The introduction of PBM could facilitate grant 
disbursements and mitigate fraud and misuse 
by embedding intrinsic conditions which govern 
the use of the underlying digital currencies. 
Other examples of the usage patterns of PBM 
are discussed in Section 4 of this report.
Model 1 
Programmable Payments
Programming L ogic Store of Value
Model 2 
Programmable Mone y
Model 3
Purpo …</x:v>
      </x:c>
      <x:c r="G470" s="34" t="str">
        <x:v>PRD-0068-P0010-U01</x:v>
      </x:c>
      <x:c r="H470" s="34" t="str">
        <x:v>PRD-0068-P0010-U01</x:v>
      </x:c>
      <x:c r="I470" s="34" t="str">
        <x:v>SG_MAS_mas-project-orchid-report</x:v>
      </x:c>
      <x:c r="J470" s="34" t="n">
        <x:v>10</x:v>
      </x:c>
      <x:c r="K470" s="34" t="str">
        <x:v>en</x:v>
      </x:c>
      <x:c r="L470" s="34" t="str">
        <x:v>Monetary Authority of Singapore (Project Orchid / purpose-bound money)</x:v>
      </x:c>
      <x:c r="M470" s="34" t="str">
        <x:v>Retain complete Project Orchid decisions, requirements, and executed findings. Exclude future research and incomplete fragments.</x:v>
      </x:c>
      <x:c r="N470" s="34" t="str">
        <x:v>text</x:v>
      </x:c>
      <x:c r="O470" s="34" t="str"/>
      <x:c r="P470" s="38" t="str"/>
      <x:c r="Q470" s="38" t="str"/>
      <x:c r="R470" s="38" t="str"/>
      <x:c r="S470" s="38" t="str"/>
      <x:c r="T470" s="38" t="str"/>
      <x:c r="U470" s="38" t="str"/>
      <x:c r="V470" s="38" t="str"/>
      <x:c r="W470" s="38" t="str"/>
      <x:c r="X470" s="38" t="str"/>
      <x:c r="Y470" s="38" t="str"/>
      <x:c r="Z470" s="38" t="str"/>
      <x:c r="AA470" s="43" t="str">
        <x:f>IF('Instructions'!$B$3="","",'Instructions'!$B$3)</x:f>
      </x:c>
      <x:c r="AB470" s="43" t="str">
        <x:f>IF(P470="","PENDING",IF('Instructions'!$B$3="","SET_INITIALS",IF(P470="keep",IF(OR(Q470="",R470="",S470="",T470="",U470="",W470=""),"INCOMPLETE_KEEP","COMPLETE"),IF(P470="exclude",IF(OR(V470="",W470=""),"INCOMPLETE_EXCLUDE","COMPLETE"),"NEEDS_CONTEXT"))))</x:f>
        <x:v>PENDING</x:v>
      </x:c>
    </x:row>
    <x:row r="471" ht="62" customHeight="1">
      <x:c r="A471" s="34" t="str">
        <x:v>PC-04225</x:v>
      </x:c>
      <x:c r="B471" s="34" t="str">
        <x:v>Skalerbarhet: En løsning for DSP skal kunne skaleres ved endringer i 
bruken, både med tanke på antall brukere, endrede brukergrupper, volum og 
responstider, gjennom hele livsløpet av løsningen.</x:v>
      </x:c>
      <x:c r="C471" s="34" t="str"/>
      <x:c r="D471" s="34" t="str"/>
      <x:c r="E471" s="34" t="str"/>
      <x:c r="F471" s="34" t="str">
        <x:v>30 
NORGES BANK MEMO 
NR 1 | 2018 
DIGITALE 
SENTRALBANKPENGER 
3.2. Designprinsipper  
Egenskaper og funksjonalitet for DSP har stor betydning for utforming av arkitektur 
og teknisk løsning. De overordnede IT-arkitekturprinsippene fra Difi23 skal fungere 
som et sett med felles retningslinjer for alt arbeid med IT i offentlig sektor og vil 
legges til grunn for videre arbeid. Mulige løsninger for DSP skal vurderes opp mot 
følgende IT-arkitekturprinsipper: 
- Skalerbarhet: En løsning for DSP skal kunne skaleres ved endringer i 
bruken, både med tanke på antall brukere, endrede brukergrupper, volum og 
responstider, gjennom hele livsløpet av løsningen. Løsningen må være delt 
opp på en slik måte at det er mulig å opp- og nedskalere hele løsningen eller 
enkelte komponenter.  
- Interoperabilitet: En løsning for DSP skal kunne benyttes uavhengig av type 
enheter og operativsystem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 …</x:v>
      </x:c>
      <x:c r="G471" s="34" t="str">
        <x:v>PRD-0053-P0030-U01</x:v>
      </x:c>
      <x:c r="H471" s="34" t="str"/>
      <x:c r="I471" s="34" t="str">
        <x:v>NO_Norway_nbmemo-1-2018</x:v>
      </x:c>
      <x:c r="J471" s="34" t="n">
        <x:v>30</x:v>
      </x:c>
      <x:c r="K471" s="34" t="str">
        <x:v>en</x:v>
      </x:c>
      <x:c r="L471" s="34" t="str">
        <x:v>Norges Bank</x:v>
      </x:c>
      <x:c r="M471" s="34" t="str">
        <x:v>Retain the named authority's own CBDC decisions, explicit proposals, requirements, features, and executed findings. Exclude generic context, literature, foreign projects, and stakeholder views not explicitly adopted by the authority.</x:v>
      </x:c>
      <x:c r="N471" s="34" t="str">
        <x:v>text</x:v>
      </x:c>
      <x:c r="O471" s="34" t="str"/>
      <x:c r="P471" s="38" t="str"/>
      <x:c r="Q471" s="38" t="str"/>
      <x:c r="R471" s="38" t="str"/>
      <x:c r="S471" s="38" t="str"/>
      <x:c r="T471" s="38" t="str"/>
      <x:c r="U471" s="38" t="str"/>
      <x:c r="V471" s="38" t="str"/>
      <x:c r="W471" s="38" t="str"/>
      <x:c r="X471" s="38" t="str"/>
      <x:c r="Y471" s="38" t="str"/>
      <x:c r="Z471" s="38" t="str"/>
      <x:c r="AA471" s="43" t="str">
        <x:f>IF('Instructions'!$B$3="","",'Instructions'!$B$3)</x:f>
      </x:c>
      <x:c r="AB471" s="43" t="str">
        <x:f>IF(P471="","PENDING",IF('Instructions'!$B$3="","SET_INITIALS",IF(P471="keep",IF(OR(Q471="",R471="",S471="",T471="",U471="",W471=""),"INCOMPLETE_KEEP","COMPLETE"),IF(P471="exclude",IF(OR(V471="",W471=""),"INCOMPLETE_EXCLUDE","COMPLETE"),"NEEDS_CONTEXT"))))</x:f>
        <x:v>PENDING</x:v>
      </x:c>
    </x:row>
    <x:row r="472" ht="62" customHeight="1">
      <x:c r="A472" s="34" t="str">
        <x:v>PC-04566</x:v>
      </x:c>
      <x:c r="B472" s="34" t="str">
        <x:v>Not be able to be ‘double-spent’ or fraudulently 
spent, similarly to the expectations of banknotes 
and coins and of transaction accounts.</x:v>
      </x:c>
      <x:c r="C472" s="34" t="str"/>
      <x:c r="D472" s="34" t="str">
        <x:v>Provide near-instant and legally final settlement.</x:v>
      </x:c>
      <x:c r="E472" s="34" t="str"/>
      <x:c r="F472" s="34" t="str">
        <x:v>… d by the 
Reserve Bank in a manner that avoids unnecessary 
disruption to the cash system, wider financial system 
and monetary policy settings. 
Risks to the banking system 
Integrity Given the operational challenges and risks of a CBDC 
as both a digital form of money and central bank 
money, a CBDC will need to have a high level of 
integrity. A CBDC should: 
 Be unquestionably operationally resilient – that is, 
have a similarly low tolerance for system outages 
and down-times as existing systemically important 
payment infrastructure. 
 Not be able to be ‘double-spent’ or fraudulently 
spent, similarly to the expectations of banknotes 
and coins and of transaction accounts. 
 Provide near-instant and legally final settlement. 
 Have appropriate compliance and risk 
management controls and comply with all 
regulations. 
Operational complexities and 
risks 
Design complexities</x:v>
      </x:c>
      <x:c r="G472" s="34" t="str">
        <x:v>PRD-0057-P0033-U01</x:v>
      </x:c>
      <x:c r="H472" s="34" t="str">
        <x:v>PRD-0057-P0033-U01</x:v>
      </x:c>
      <x:c r="I472" s="34" t="str">
        <x:v>NZ_RBNZ_CBDCIssuesPaper_2021</x:v>
      </x:c>
      <x:c r="J472" s="34" t="n">
        <x:v>33</x:v>
      </x:c>
      <x:c r="K472" s="34" t="str">
        <x:v>en</x:v>
      </x:c>
      <x:c r="L472" s="34" t="str">
        <x:v>Reserve Bank of New Zealand</x:v>
      </x:c>
      <x:c r="M472" s="34" t="str">
        <x:v>Retain the named authority's own CBDC decisions, explicit proposals, requirements, features, and executed findings. Exclude generic context, literature, foreign projects, and stakeholder views not explicitly adopted by the authority.</x:v>
      </x:c>
      <x:c r="N472" s="34" t="str">
        <x:v>text</x:v>
      </x:c>
      <x:c r="O472" s="34" t="str"/>
      <x:c r="P472" s="38" t="str"/>
      <x:c r="Q472" s="38" t="str"/>
      <x:c r="R472" s="38" t="str"/>
      <x:c r="S472" s="38" t="str"/>
      <x:c r="T472" s="38" t="str"/>
      <x:c r="U472" s="38" t="str"/>
      <x:c r="V472" s="38" t="str"/>
      <x:c r="W472" s="38" t="str"/>
      <x:c r="X472" s="38" t="str"/>
      <x:c r="Y472" s="38" t="str"/>
      <x:c r="Z472" s="38" t="str"/>
      <x:c r="AA472" s="43" t="str">
        <x:f>IF('Instructions'!$B$3="","",'Instructions'!$B$3)</x:f>
      </x:c>
      <x:c r="AB472" s="43" t="str">
        <x:f>IF(P472="","PENDING",IF('Instructions'!$B$3="","SET_INITIALS",IF(P472="keep",IF(OR(Q472="",R472="",S472="",T472="",U472="",W472=""),"INCOMPLETE_KEEP","COMPLETE"),IF(P472="exclude",IF(OR(V472="",W472=""),"INCOMPLETE_EXCLUDE","COMPLETE"),"NEEDS_CONTEXT"))))</x:f>
        <x:v>PENDING</x:v>
      </x:c>
    </x:row>
    <x:row r="473" ht="62" customHeight="1">
      <x:c r="A473" s="34" t="str">
        <x:v>PC-03727</x:v>
      </x:c>
      <x:c r="B473" s="34" t="str">
        <x:v>this does not imply that the Bank has already decided on the ledger design 
suitable for potential social implementation. Rather, the idea is that this ledger design 
has a relatively complex system configuration and is thus expected to allow for further 
examination of various issues.</x:v>
      </x:c>
      <x:c r="C473" s="34" t="str"/>
      <x:c r="D473" s="34" t="str"/>
      <x:c r="E473" s="34" t="str"/>
      <x:c r="F473" s="34" t="str">
        <x:v>4 
with shared management between the central system and the intermediary systems.3 For 
clarification, this does not imply that the Bank has already decided on the ledger design 
suitable for potential social implementation. Rather, the idea is that this ledger design 
has a relatively complex system configuration and is thus expected to allow for further 
examination of various issues. Other ledger designs will also be explored during the 
desktop experimentation as we take into account the findings of the experimentation 
using the system. 
In consideration of privacy, we plan to separate the intermediary systems handling 
customers' personal information (customer management component) from those 
processing payment (CBDC ledger component).4  
With regard to performance, we aim to build a system that can handle high er load 
processes than the PoCs.5 In doing so, we will identify and evaluate technical issues and 
solutions …</x:v>
      </x:c>
      <x:c r="G473" s="34" t="str">
        <x:v>PRD-0044-P0005-U01</x:v>
      </x:c>
      <x:c r="H473" s="34" t="str"/>
      <x:c r="I473" s="34" t="str">
        <x:v>JP_BoJ_Pilot_EN</x:v>
      </x:c>
      <x:c r="J473" s="34" t="n">
        <x:v>5</x:v>
      </x:c>
      <x:c r="K473" s="34" t="str">
        <x:v>en</x:v>
      </x:c>
      <x:c r="L473" s="34" t="str">
        <x:v>Bank of Japan (CBDC pilot)</x:v>
      </x:c>
      <x:c r="M473" s="34" t="str">
        <x:v>Retain Bank of Japan own-pilot decisions and executed results; exclude workgroup purposes without results.</x:v>
      </x:c>
      <x:c r="N473" s="34" t="str">
        <x:v>text</x:v>
      </x:c>
      <x:c r="O473" s="34" t="str"/>
      <x:c r="P473" s="38" t="str"/>
      <x:c r="Q473" s="38" t="str"/>
      <x:c r="R473" s="38" t="str"/>
      <x:c r="S473" s="38" t="str"/>
      <x:c r="T473" s="38" t="str"/>
      <x:c r="U473" s="38" t="str"/>
      <x:c r="V473" s="38" t="str"/>
      <x:c r="W473" s="38" t="str"/>
      <x:c r="X473" s="38" t="str"/>
      <x:c r="Y473" s="38" t="str"/>
      <x:c r="Z473" s="38" t="str"/>
      <x:c r="AA473" s="43" t="str">
        <x:f>IF('Instructions'!$B$3="","",'Instructions'!$B$3)</x:f>
      </x:c>
      <x:c r="AB473" s="43" t="str">
        <x:f>IF(P473="","PENDING",IF('Instructions'!$B$3="","SET_INITIALS",IF(P473="keep",IF(OR(Q473="",R473="",S473="",T473="",U473="",W473=""),"INCOMPLETE_KEEP","COMPLETE"),IF(P473="exclude",IF(OR(V473="",W473=""),"INCOMPLETE_EXCLUDE","COMPLETE"),"NEEDS_CONTEXT"))))</x:f>
        <x:v>PENDING</x:v>
      </x:c>
    </x:row>
    <x:row r="474" ht="62" customHeight="1">
      <x:c r="A474" s="34" t="str">
        <x:v>PC-02642</x:v>
      </x:c>
      <x:c r="B474" s="34" t="str">
        <x:v>Since no decision has been made by the Bank of Israel to 
ultimately issue the digital shekel, the project was defined as an "action plan."</x:v>
      </x:c>
      <x:c r="C474" s="34" t="str"/>
      <x:c r="D474" s="34" t="str"/>
      <x:c r="E474" s="34" t="str"/>
      <x:c r="F474" s="34" t="str">
        <x:v>The Bank of Israel Steering Com mittee 
for the Potential Issuance of a Digital Shekel 
6 
Executive Summary 
Similar to many central banks worldwide, the Bank of Israel has been exploring the 
possibility of issuing a Central Bank Digital Currency (CBDC) since 2017, which in Israel will 
be called the digital shekel (abbreviated as DS). At the end of 2020, the " Digital Shekel 
Project" was launched. Since no decision has been made by the Bank of Israel to 
ultimately issue the digital shekel, the project was defined as an "action plan." This means 
that if future conditions arise where the Bank of Israel assesses that the benefits of issuing a 
digital shekel outweigh the costs and potential risks, the Bank of Israel will be prepared to 
implement this plan. At the beginning of 2023, a target was set for the project to present a 
high-level design document by the end of 2024. This document is now being published to the 
public to present the design to all stakeholders and receive their feedback. The document 
begins with a section titled "How You Can Influence the Design of t …</x:v>
      </x:c>
      <x:c r="G474" s="34" t="str">
        <x:v>PRD-0038-P0006-U01</x:v>
      </x:c>
      <x:c r="H474" s="34" t="str"/>
      <x:c r="I474" s="34" t="str">
        <x:v>IL_BoI_2024</x:v>
      </x:c>
      <x:c r="J474" s="34" t="n">
        <x:v>6</x:v>
      </x:c>
      <x:c r="K474" s="34" t="str">
        <x:v>en</x:v>
      </x:c>
      <x:c r="L474" s="34" t="str">
        <x:v>Bank of Israel (digital shekel)</x:v>
      </x:c>
      <x:c r="M474" s="34" t="str">
        <x:v>Retain the named authority's own CBDC decisions, explicit proposals, requirements, features, and executed findings. Exclude generic context, literature, foreign projects, and stakeholder views not explicitly adopted by the authority.</x:v>
      </x:c>
      <x:c r="N474" s="34" t="str">
        <x:v>text</x:v>
      </x:c>
      <x:c r="O474" s="34" t="str"/>
      <x:c r="P474" s="38" t="str"/>
      <x:c r="Q474" s="38" t="str"/>
      <x:c r="R474" s="38" t="str"/>
      <x:c r="S474" s="38" t="str"/>
      <x:c r="T474" s="38" t="str"/>
      <x:c r="U474" s="38" t="str"/>
      <x:c r="V474" s="38" t="str"/>
      <x:c r="W474" s="38" t="str"/>
      <x:c r="X474" s="38" t="str"/>
      <x:c r="Y474" s="38" t="str"/>
      <x:c r="Z474" s="38" t="str"/>
      <x:c r="AA474" s="43" t="str">
        <x:f>IF('Instructions'!$B$3="","",'Instructions'!$B$3)</x:f>
      </x:c>
      <x:c r="AB474" s="43" t="str">
        <x:f>IF(P474="","PENDING",IF('Instructions'!$B$3="","SET_INITIALS",IF(P474="keep",IF(OR(Q474="",R474="",S474="",T474="",U474="",W474=""),"INCOMPLETE_KEEP","COMPLETE"),IF(P474="exclude",IF(OR(V474="",W474=""),"INCOMPLETE_EXCLUDE","COMPLETE"),"NEEDS_CONTEXT"))))</x:f>
        <x:v>PENDING</x:v>
      </x:c>
    </x:row>
    <x:row r="475" ht="62" customHeight="1">
      <x:c r="A475" s="34" t="str">
        <x:v>PC-06783</x:v>
      </x:c>
      <x:c r="B475" s="34" t="str">
        <x:v>The use of a single shared ledger with different levels of 
access, depending on the role of the participant, enabled 
greater oversight of what was happening across the 
network, making reconciliations easier and providing FMD 
very useful real-time operational data.</x:v>
      </x:c>
      <x:c r="C475" s="34" t="str"/>
      <x:c r="D475" s="34" t="str"/>
      <x:c r="E475" s="34" t="str"/>
      <x:c r="F475" s="34" t="str">
        <x:v>… , the use of 
tokenisation enabled the team to create a fungible 
token which enabled trade in fractions of debentures 
thereby increasing liquidity in the secondary market. The 
exploration of interoperability between the Khokha Hub 
and other networks, such as the wCBDC Zone, in turn led 
to further exploration with the industry participants on the 
project, on how their DLT-based networks interact with 
the TTP and potentially even public networks. Exploring 
trading, clearing and settlement of debentures on DLT 
resulted in some benefits. 
The use of a single shared ledger with different levels of 
access, depending on the role of the participant, enabled 
greater oversight of what was happening across the 
network, making reconciliations easier and providing FMD 
very useful real-time operational data. Having both the 
security and settlement tokens on DLT enabled DvP on a 
single network; however, the porting of the central bank’s 
settlement token across two platforms also introduced 
some challenges, for instance, in the separation between 
operational and legal settlement introduced by porting the 
wCBDC token to the Khokha Hub. Although the use of DLT 
may result in reducing certain costs and reducing barriers 
to entry, for instance, through fractionalising debenture 
tokens in the secondary market, the overall cost-benefit 
analysis i …</x:v>
      </x:c>
      <x:c r="G475" s="34" t="str">
        <x:v>PRD-0085-P0035-U01</x:v>
      </x:c>
      <x:c r="H475" s="34" t="str"/>
      <x:c r="I475" s="34" t="str">
        <x:v>ZA_SARB_Project_Khokha_2_Full_Report_6_April_2022</x:v>
      </x:c>
      <x:c r="J475" s="34" t="n">
        <x:v>35</x:v>
      </x:c>
      <x:c r="K475" s="34" t="str">
        <x:v>en</x:v>
      </x:c>
      <x:c r="L475" s="34" t="str">
        <x:v>South African Reserve Bank</x:v>
      </x:c>
      <x:c r="M475" s="34" t="str">
        <x:v>Retain the named authority's own CBDC decisions, explicit proposals, requirements, features, and executed findings. Exclude generic context, literature, foreign projects, and stakeholder views not explicitly adopted by the authority.</x:v>
      </x:c>
      <x:c r="N475" s="34" t="str">
        <x:v>text</x:v>
      </x:c>
      <x:c r="O475" s="34" t="str"/>
      <x:c r="P475" s="38" t="str"/>
      <x:c r="Q475" s="38" t="str"/>
      <x:c r="R475" s="38" t="str"/>
      <x:c r="S475" s="38" t="str"/>
      <x:c r="T475" s="38" t="str"/>
      <x:c r="U475" s="38" t="str"/>
      <x:c r="V475" s="38" t="str"/>
      <x:c r="W475" s="38" t="str"/>
      <x:c r="X475" s="38" t="str"/>
      <x:c r="Y475" s="38" t="str"/>
      <x:c r="Z475" s="38" t="str"/>
      <x:c r="AA475" s="43" t="str">
        <x:f>IF('Instructions'!$B$3="","",'Instructions'!$B$3)</x:f>
      </x:c>
      <x:c r="AB475" s="43" t="str">
        <x:f>IF(P475="","PENDING",IF('Instructions'!$B$3="","SET_INITIALS",IF(P475="keep",IF(OR(Q475="",R475="",S475="",T475="",U475="",W475=""),"INCOMPLETE_KEEP","COMPLETE"),IF(P475="exclude",IF(OR(V475="",W475=""),"INCOMPLETE_EXCLUDE","COMPLETE"),"NEEDS_CONTEXT"))))</x:f>
        <x:v>PENDING</x:v>
      </x:c>
    </x:row>
    <x:row r="476" ht="62" customHeight="1">
      <x:c r="A476" s="34" t="str">
        <x:v>PC-00568</x:v>
      </x:c>
      <x:c r="B476" s="34" t="str">
        <x:v>For individuals , wallets established with basic due -diligence, would be capped at a maximum 
holding capacity of $ 500 and subjected to monthly transactions totals against either payments 
or receipts of $ 1,500.  Personal accounts , which undergo more enhanced due diligence around 
identification, verification of contact , would be enabled to operate within a maximum holding 
amount of $5,000 and subject to an annual transactions limit of $100,000 (or $10,000 per month).</x:v>
      </x:c>
      <x:c r="C476" s="34" t="str"/>
      <x:c r="D476" s="34" t="str">
        <x:v>A card-based version of the digital wallet will also be piloted for users who elect not to use a 
mobile device, or for users that elect to undertake some transacti ons offline from the mobile 
app.</x:v>
      </x:c>
      <x:c r="E476" s="34" t="str"/>
      <x:c r="F476" s="34" t="str">
        <x:v>… d the level of required customer due diligence. 
Central Bank SFIs will not face any limit on holdings , as these would be interchangeable for the 
clearing balances which SFIs maintain with the Central Bank.  Other non-individual wallet holders 
(primarily businesses) would be permitted to hold total balances which are the greater of $8,000 
or 1/20th of their annual sales receipts, subject to a maximum ceiling of $ 1 million.  Monthly 
transaction limits would also apply: proposed at 1/8 th of annual sales or $20,000, whichever is 
greater. 
For individuals , wallets established with basic due -diligence, would be capped at a maximum 
holding capacity of $ 500 and subjected to monthly transactions totals against either payments 
or receipts of $ 1,500.  Personal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 …</x:v>
      </x:c>
      <x:c r="G476" s="34" t="str">
        <x:v>PRD-0012-P0014-U01</x:v>
      </x:c>
      <x:c r="H476" s="34" t="str">
        <x:v>PRD-0012-P0014-U01</x:v>
      </x:c>
      <x:c r="I476" s="34" t="str">
        <x:v>BS_Bahamas_SandDollar_2019</x:v>
      </x:c>
      <x:c r="J476" s="34" t="n">
        <x:v>14</x:v>
      </x:c>
      <x:c r="K476" s="34" t="str">
        <x:v>en</x:v>
      </x:c>
      <x:c r="L476" s="34" t="str">
        <x:v>Central Bank of The Bahamas (Sand Dollar)</x:v>
      </x:c>
      <x:c r="M476" s="34" t="str">
        <x:v>Retain Sand Dollar project decisions and executed project research/findings. Exclude non-CBDC survey facts unless the text states a CBDC adoption implication.</x:v>
      </x:c>
      <x:c r="N476" s="34" t="str">
        <x:v>text</x:v>
      </x:c>
      <x:c r="O476" s="34" t="str"/>
      <x:c r="P476" s="38" t="str"/>
      <x:c r="Q476" s="38" t="str"/>
      <x:c r="R476" s="38" t="str"/>
      <x:c r="S476" s="38" t="str"/>
      <x:c r="T476" s="38" t="str"/>
      <x:c r="U476" s="38" t="str"/>
      <x:c r="V476" s="38" t="str"/>
      <x:c r="W476" s="38" t="str"/>
      <x:c r="X476" s="38" t="str"/>
      <x:c r="Y476" s="38" t="str"/>
      <x:c r="Z476" s="38" t="str"/>
      <x:c r="AA476" s="43" t="str">
        <x:f>IF('Instructions'!$B$3="","",'Instructions'!$B$3)</x:f>
      </x:c>
      <x:c r="AB476" s="43" t="str">
        <x:f>IF(P476="","PENDING",IF('Instructions'!$B$3="","SET_INITIALS",IF(P476="keep",IF(OR(Q476="",R476="",S476="",T476="",U476="",W476=""),"INCOMPLETE_KEEP","COMPLETE"),IF(P476="exclude",IF(OR(V476="",W476=""),"INCOMPLETE_EXCLUDE","COMPLETE"),"NEEDS_CONTEXT"))))</x:f>
        <x:v>PENDING</x:v>
      </x:c>
    </x:row>
    <x:row r="477" ht="62" customHeight="1">
      <x:c r="A477" s="34" t="str">
        <x:v>PC-02579</x:v>
      </x:c>
      <x:c r="B477" s="34" t="str">
        <x:v>R3 Corda’s Token SDK supports the 
issuance and management of digital tokens, 
while Kaleido Hyperledger Besu uses the ERC20 
standard for the Rupiah Digital token base and 
ERC1400 for digital securities tokens.</x:v>
      </x:c>
      <x:c r="C477" s="34" t="str"/>
      <x:c r="D477" s="34" t="str"/>
      <x:c r="E477" s="34" t="str"/>
      <x:c r="F477" s="34" t="str">
        <x:v>… ctions. In DvP 
transactions, the transfer of digital asset ownership 
and transaction funds occur simultaneously. Atomic 
settlement reduces settlement risk because the 
transaction is only completed if both parties meet 
the requirements.
Tokenization enables the conversion of  
BI-RTGS current accounts to wRD, allowing the 
implementation of smart contracts in Rupiah 
currency. Additionally, tokenization helps the wRD 
platform manage the Rupiah Digital assets and 
digital securities. 
Each DLT platform has a different tokenization 
method. R3 Corda’s Token SDK supports the 
issuance and management of digital tokens, 
while Kaleido Hyperledger Besu uses the ERC20 
standard for the Rupiah Digital token base and 
ERC1400 for digital securities tokens. Use cases 
for DvP transactions and digital securities are not 
the primary focus of the Immediate State phase 
of PoC but will require further exploration for the 
Intermediate State phase.
Implementing smart contracts on the wRD 
platform increases the efficiency of business 
processes by automating transaction 
execution based on predetermined rules, 
leveraging programmability, composability, and 
tokenization advantages. The programmability 
capabilities of smart contracts provide the ability 
to program the Rupiah currency with specific  …</x:v>
      </x:c>
      <x:c r="G477" s="34" t="str">
        <x:v>PRD-0037-P0027-U01</x:v>
      </x:c>
      <x:c r="H477" s="34" t="str"/>
      <x:c r="I477" s="34" t="str">
        <x:v>ID_Indonesia_2024</x:v>
      </x:c>
      <x:c r="J477" s="34" t="n">
        <x:v>27</x:v>
      </x:c>
      <x:c r="K477" s="34" t="str">
        <x:v>en</x:v>
      </x:c>
      <x:c r="L477" s="34" t="str">
        <x:v>Bank Indonesia (Digital Rupiah)</x:v>
      </x:c>
      <x:c r="M477" s="34" t="str">
        <x:v>Retain the named authority's own CBDC decisions, explicit proposals, requirements, features, and executed findings. Exclude generic context, literature, foreign projects, and stakeholder views not explicitly adopted by the authority.</x:v>
      </x:c>
      <x:c r="N477" s="34" t="str">
        <x:v>text</x:v>
      </x:c>
      <x:c r="O477" s="34" t="str"/>
      <x:c r="P477" s="38" t="str"/>
      <x:c r="Q477" s="38" t="str"/>
      <x:c r="R477" s="38" t="str"/>
      <x:c r="S477" s="38" t="str"/>
      <x:c r="T477" s="38" t="str"/>
      <x:c r="U477" s="38" t="str"/>
      <x:c r="V477" s="38" t="str"/>
      <x:c r="W477" s="38" t="str"/>
      <x:c r="X477" s="38" t="str"/>
      <x:c r="Y477" s="38" t="str"/>
      <x:c r="Z477" s="38" t="str"/>
      <x:c r="AA477" s="43" t="str">
        <x:f>IF('Instructions'!$B$3="","",'Instructions'!$B$3)</x:f>
      </x:c>
      <x:c r="AB477" s="43" t="str">
        <x:f>IF(P477="","PENDING",IF('Instructions'!$B$3="","SET_INITIALS",IF(P477="keep",IF(OR(Q477="",R477="",S477="",T477="",U477="",W477=""),"INCOMPLETE_KEEP","COMPLETE"),IF(P477="exclude",IF(OR(V477="",W477=""),"INCOMPLETE_EXCLUDE","COMPLETE"),"NEEDS_CONTEXT"))))</x:f>
        <x:v>PENDING</x:v>
      </x:c>
    </x:row>
    <x:row r="478" ht="62" customHeight="1">
      <x:c r="A478" s="34" t="str">
        <x:v>PC-03498</x:v>
      </x:c>
      <x:c r="B478" s="34" t="str">
        <x:v>The introduction of a limit on individual holdings could mitigate the risks 
of undesirable fallouts for the banking system and serve AML/CFT purposes.</x:v>
      </x:c>
      <x:c r="C478" s="34" t="str"/>
      <x:c r="D478" s="34" t="str"/>
      <x:c r="E478" s="34" t="str"/>
      <x:c r="F478" s="34"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 …</x:v>
      </x:c>
      <x:c r="G478" s="34" t="str">
        <x:v>PRD-0042-P0020-U01</x:v>
      </x:c>
      <x:c r="H478" s="34" t="str"/>
      <x:c r="I478" s="34" t="str">
        <x:v>IT_BdI_MISP_2021</x:v>
      </x:c>
      <x:c r="J478" s="34" t="n">
        <x:v>20</x:v>
      </x:c>
      <x:c r="K478" s="34" t="str">
        <x:v>en</x:v>
      </x:c>
      <x:c r="L478" s="34" t="str">
        <x:v>Banca d'Italia research context</x:v>
      </x:c>
      <x:c r="M478" s="34" t="str">
        <x:v>This research paper is not automatically an issuer commitment. Retain only Banca d'Italia own-project results or explicit institutional positions; exclude literature and model assumptions.</x:v>
      </x:c>
      <x:c r="N478" s="34" t="str">
        <x:v>text</x:v>
      </x:c>
      <x:c r="O478" s="34" t="str"/>
      <x:c r="P478" s="38" t="str"/>
      <x:c r="Q478" s="38" t="str"/>
      <x:c r="R478" s="38" t="str"/>
      <x:c r="S478" s="38" t="str"/>
      <x:c r="T478" s="38" t="str"/>
      <x:c r="U478" s="38" t="str"/>
      <x:c r="V478" s="38" t="str"/>
      <x:c r="W478" s="38" t="str"/>
      <x:c r="X478" s="38" t="str"/>
      <x:c r="Y478" s="38" t="str"/>
      <x:c r="Z478" s="38" t="str"/>
      <x:c r="AA478" s="43" t="str">
        <x:f>IF('Instructions'!$B$3="","",'Instructions'!$B$3)</x:f>
      </x:c>
      <x:c r="AB478" s="43" t="str">
        <x:f>IF(P478="","PENDING",IF('Instructions'!$B$3="","SET_INITIALS",IF(P478="keep",IF(OR(Q478="",R478="",S478="",T478="",U478="",W478=""),"INCOMPLETE_KEEP","COMPLETE"),IF(P478="exclude",IF(OR(V478="",W478=""),"INCOMPLETE_EXCLUDE","COMPLETE"),"NEEDS_CONTEXT"))))</x:f>
        <x:v>PENDING</x:v>
      </x:c>
    </x:row>
    <x:row r="479" ht="62" customHeight="1">
      <x:c r="A479" s="34" t="str">
        <x:v>PC-01232</x:v>
      </x:c>
      <x:c r="B479" s="34" t="str">
        <x:v>T
he
P
B
O
C
a
l
s
o
bui
l
ds
up
m
ul
t
i
-
l
a
y
e
r
s
e
c
ur
i
t
y
s
y
s
t
e
m
s
a
nd
de
s
i
gn
a
da
t
a
c
e
nt
e
r
s
ol
ut
i
on
f
e
a
t
ur
i
ng
m
ul
t
i
s
i
t
e
hi
g
h
a
va
i
l
a
bi
l
i
t
y
a
nd
24/
7
non-
s
t
op
s
e
r
vi
c
e
s
,
t
hus
g
ua
r
a
nt
e
e
i
ng
c
i
t
y
-
l
e
ve
l
di
s
a
s
t
e
r
t
ol
e
r
a
nc
e
a
nd
bus
i
ne
s
s
c
ont
i
nui
t
y
.</x:v>
      </x:c>
      <x:c r="C479" s="34" t="str"/>
      <x:c r="D479" s="34" t="str"/>
      <x:c r="E479" s="34" t="str"/>
      <x:c r="F479" s="34" t="str">
        <x:v>… 
N
Y
s
y
s
t
e
m
a
dopt
s
a
di
s
t
r
i
but
e
d
a
nd
pl
a
t
f
or
m
-
ba
s
e
d
de
s
i
g
n,
w
hi
c
h
e
nha
nc
e
s
t
he
r
e
s
i
l
i
e
nc
e
a
nd
e
x
pa
ns
i
bi
l
i
t
y
of
t
he
s
y
s
t
e
m
a
nd
s
uppor
t
s
t
he
r
a
pi
d
g
r
ow
t
h
i
n
t
he
vol
um
e
of
e
-
C
N
Y
t
r
a
ns
a
c
t
i
ons
.
T
o
e
ns
ur
e
t
he
r
e
l
i
a
bi
l
i
t
y
a
nd
s
oundne
s
s
of
t
he
s
y
s
t
e
m
,
t
he
P
B
O
C
us
e
s
a
m
i
x
of
t
e
c
hnol
ogi
e
s
s
uc
h
a
s
t
r
us
t
e
d
c
om
put
i
ng
a
nd
s
pe
c
i
a
l
e
nc
r
y
p
t
i
on
ba
s
e
d
on
ha
r
dw
a
r
e
a
nd
s
of
t
w
a
r
e
i
nt
e
g
r
a
t
i
on.
T
he
P
B
O
C
a
l
s
o
bui
l
ds
up
m
ul
t
i
-
l
a
y
e
r
s
e
c
ur
i
t
y
s
y
s
t
e
m
s
a
nd
de
s
i
gn
a
da
t
a
c
e
nt
e
r
s
ol
ut
i
on
f
e
a
t
ur
i
ng
m
ul
t
i
s
i
t
e
hi
g
h
a
va
i
l
a
bi
l
i
t
y
a
nd
24/
7
non-
s
t
op
s
e
r
vi
c
e
s
,
t
hus
g
ua
r
a
nt
e
e
i
ng
c
i
t
y
-
l
e
ve
l
di
s
a
s
t
e
r
t
ol
e
r
a
nc
e
a
nd
bus
i
ne
s
s
c
ont
i
nui
t
y
.
T
he
e
-
C
N
Y
s
y
s
t
e
m
c
om
bi
ne
s
c
e
nt
r
a
l
i
z
e
d
a
r
c
hi
t
e
c
t
ur
e
w
i
t
h
di
s
t
r
i
but
e
d
a
r
c
hi
t
e
c
t
ur
e
,</x:v>
      </x:c>
      <x:c r="G479" s="34" t="str">
        <x:v>PRD-0017-P0011-U01</x:v>
      </x:c>
      <x:c r="H479" s="34" t="str"/>
      <x:c r="I479" s="34" t="str">
        <x:v>CN_China_2021</x:v>
      </x:c>
      <x:c r="J479" s="34" t="n">
        <x:v>11</x:v>
      </x:c>
      <x:c r="K479" s="34" t="str">
        <x:v>en</x:v>
      </x:c>
      <x:c r="L479" s="34" t="str">
        <x:v>People's Bank of China (e-CNY)</x:v>
      </x:c>
      <x:c r="M479" s="34" t="str">
        <x:v>Retain PBOC e-CNY decisions, features, and requirements; exclude background and cited research.</x:v>
      </x:c>
      <x:c r="N479" s="34" t="str">
        <x:v>text</x:v>
      </x:c>
      <x:c r="O479" s="34" t="str"/>
      <x:c r="P479" s="38" t="str"/>
      <x:c r="Q479" s="38" t="str"/>
      <x:c r="R479" s="38" t="str"/>
      <x:c r="S479" s="38" t="str"/>
      <x:c r="T479" s="38" t="str"/>
      <x:c r="U479" s="38" t="str"/>
      <x:c r="V479" s="38" t="str"/>
      <x:c r="W479" s="38" t="str"/>
      <x:c r="X479" s="38" t="str"/>
      <x:c r="Y479" s="38" t="str"/>
      <x:c r="Z479" s="38" t="str"/>
      <x:c r="AA479" s="43" t="str">
        <x:f>IF('Instructions'!$B$3="","",'Instructions'!$B$3)</x:f>
      </x:c>
      <x:c r="AB479" s="43" t="str">
        <x:f>IF(P479="","PENDING",IF('Instructions'!$B$3="","SET_INITIALS",IF(P479="keep",IF(OR(Q479="",R479="",S479="",T479="",U479="",W479=""),"INCOMPLETE_KEEP","COMPLETE"),IF(P479="exclude",IF(OR(V479="",W479=""),"INCOMPLETE_EXCLUDE","COMPLETE"),"NEEDS_CONTEXT"))))</x:f>
        <x:v>PENDING</x:v>
      </x:c>
    </x:row>
    <x:row r="480" ht="62" customHeight="1">
      <x:c r="A480" s="34" t="str">
        <x:v>PC-02472</x:v>
      </x:c>
      <x:c r="B480" s="34" t="str">
        <x:v>a trade off occurs
between resiliency and speed. A system that does
not duplicate the ledger, such as centralized
systems, will have low resilience. On the contrary,
a highly decentralized system will tend to be slow,
inefficient, and low in its scalability.</x:v>
      </x:c>
      <x:c r="C480" s="34" t="str"/>
      <x:c r="D480" s="34" t="str">
        <x:v>a permissioned DLT is still untested in
sustaining the stability of its performance in the
event of a surge in transaction volume above its
normal capacity.</x:v>
      </x:c>
      <x:c r="E480" s="34" t="str"/>
      <x:c r="F480" s="34" t="str">
        <x:v>… this condition, recovery
process in DLT may not be performed as
efficiently as in centralized systems, especially
when the party suffering from disruptions does
not maintain active backups. Furthermore, data
recovery through the regulatory node is likely
time-consuming.
Third, scalability issue. Despite being superior in
terms of scalability compared to permissionless
DLT, a permissioned DLT is still untested in
sustaining the stability of its performance in the
event of a surge in transaction volume above its
normal capacity. In this respect, a trade off occurs
between resiliency and speed. A system that does
not duplicate the ledger, such as centralized
systems, will have low resilience. On the contrary,
a highly decentralized system will tend to be slow,
inefficient, and low in its scalability.
Questions
Would
 a
 decentralized
 system
 provide
 better
 operational
 resilience
 than
 a
 centralized
system?
 Would
 proof
 of
 authority
 be
 adequate
 in
 mitigating
 cyber
-
attack?
To
 what
 extent
 does
 DLT
 risk
 management
 differ
 from
 centralized
 systems?
 What
capabilities
 must
 be
 built
 by
 each
 party
 involved?
What
 aspects
 must
 be
 considered
 and
 ensured
 in
 designing
 backups
 and
 Business
Continuity
 Plan
 (BCP)
 for
 decentralized
 systems?
 Must
 each
 node
 in
 DLT
 maintain
 an
 active
backup
 to
 ensure
  …</x:v>
      </x:c>
      <x:c r="G480" s="34" t="str">
        <x:v>PRD-0036-P0015-U01</x:v>
      </x:c>
      <x:c r="H480" s="34" t="str">
        <x:v>PRD-0036-P0015-U01</x:v>
      </x:c>
      <x:c r="I480" s="34" t="str">
        <x:v>ID_Indonesia_2023a</x:v>
      </x:c>
      <x:c r="J480" s="34" t="n">
        <x:v>15</x:v>
      </x:c>
      <x:c r="K480" s="34" t="str">
        <x:v>en</x:v>
      </x:c>
      <x:c r="L480" s="34" t="str">
        <x:v>Bank Indonesia (Digital Rupiah)</x:v>
      </x:c>
      <x:c r="M480" s="34" t="str">
        <x:v>Retain Bank Indonesia Digital Rupiah decisions, roadmap commitments, features, and requirements.</x:v>
      </x:c>
      <x:c r="N480" s="34" t="str">
        <x:v>text</x:v>
      </x:c>
      <x:c r="O480" s="34" t="str"/>
      <x:c r="P480" s="38" t="str"/>
      <x:c r="Q480" s="38" t="str"/>
      <x:c r="R480" s="38" t="str"/>
      <x:c r="S480" s="38" t="str"/>
      <x:c r="T480" s="38" t="str"/>
      <x:c r="U480" s="38" t="str"/>
      <x:c r="V480" s="38" t="str"/>
      <x:c r="W480" s="38" t="str"/>
      <x:c r="X480" s="38" t="str"/>
      <x:c r="Y480" s="38" t="str"/>
      <x:c r="Z480" s="38" t="str"/>
      <x:c r="AA480" s="43" t="str">
        <x:f>IF('Instructions'!$B$3="","",'Instructions'!$B$3)</x:f>
      </x:c>
      <x:c r="AB480" s="43" t="str">
        <x:f>IF(P480="","PENDING",IF('Instructions'!$B$3="","SET_INITIALS",IF(P480="keep",IF(OR(Q480="",R480="",S480="",T480="",U480="",W480=""),"INCOMPLETE_KEEP","COMPLETE"),IF(P480="exclude",IF(OR(V480="",W480=""),"INCOMPLETE_EXCLUDE","COMPLETE"),"NEEDS_CONTEXT"))))</x:f>
        <x:v>PENDING</x:v>
      </x:c>
    </x:row>
    <x:row r="481" ht="62" customHeight="1">
      <x:c r="A481" s="34" t="str">
        <x:v>PC-03985</x:v>
      </x:c>
      <x:c r="B481" s="34" t="str">
        <x:v>Personal wallets can be 
opened by natural persons, with transaction and balance limits 
being classified and managed according to the strength of customer 
identity authentication.</x:v>
      </x:c>
      <x:c r="C481" s="34" t="str"/>
      <x:c r="D481" s="34" t="str"/>
      <x:c r="E481" s="34" t="str"/>
      <x:c r="F481" s="34" t="str">
        <x:v>… p apps for mobile devices, manage 
digital wallets and authenticate e-MOP.  An ecological platform 
for e-MOP wallets will be established, with operator-specific visual 
systems and distinctive features.  e-MOP will be usable in both 
online and offline applications across different scenarios, to meet the 
diverse demand across different types, levels, categories and states 
of users, thereby ensuring the inclusivity of e-MOP wallets.
6.5. e-MOP wallets are categorised into personal wallets and corporate 
wallets based on the type of holders.  Personal wallets can be 
opened by natural persons, with transaction and balance limits 
being classified and managed according to the strength of customer 
identity authentication.  On the other hand, corporate wallets serve 
as carriers for enterprises (merchants) to accept payments made 
in e-MOP.  As a payment instrument within the statutory e-MOP 
circulation system, corporate wallets are used in handling business 
operations such as payments, receipts and transaction inquiries of 
e-MOP.  Legal persons, natural person proprietors (sole proprietors), 
and non-legal person entities can open corporate wallets, whose 
transactions, balance limits and wallet functions can be customised 
to suit user needs.</x:v>
      </x:c>
      <x:c r="G481" s="34" t="str">
        <x:v>PRD-0050-P0044-U01</x:v>
      </x:c>
      <x:c r="H481" s="34" t="str"/>
      <x:c r="I481" s="34" t="str">
        <x:v>MO_AMCM_eMOP_WP</x:v>
      </x:c>
      <x:c r="J481" s="34" t="n">
        <x:v>44</x:v>
      </x:c>
      <x:c r="K481" s="34" t="str">
        <x:v>en</x:v>
      </x:c>
      <x:c r="L481" s="34" t="str">
        <x:v>Monetary Authority of Macao (e-MOP)</x:v>
      </x:c>
      <x:c r="M481" s="34" t="str">
        <x:v>Retain AMCM e-MOP decisions, aims, features, and requirements. Exclude incomplete OCR fragments.</x:v>
      </x:c>
      <x:c r="N481" s="34" t="str">
        <x:v>text</x:v>
      </x:c>
      <x:c r="O481" s="34" t="str"/>
      <x:c r="P481" s="38" t="str"/>
      <x:c r="Q481" s="38" t="str"/>
      <x:c r="R481" s="38" t="str"/>
      <x:c r="S481" s="38" t="str"/>
      <x:c r="T481" s="38" t="str"/>
      <x:c r="U481" s="38" t="str"/>
      <x:c r="V481" s="38" t="str"/>
      <x:c r="W481" s="38" t="str"/>
      <x:c r="X481" s="38" t="str"/>
      <x:c r="Y481" s="38" t="str"/>
      <x:c r="Z481" s="38" t="str"/>
      <x:c r="AA481" s="43" t="str">
        <x:f>IF('Instructions'!$B$3="","",'Instructions'!$B$3)</x:f>
      </x:c>
      <x:c r="AB481" s="43" t="str">
        <x:f>IF(P481="","PENDING",IF('Instructions'!$B$3="","SET_INITIALS",IF(P481="keep",IF(OR(Q481="",R481="",S481="",T481="",U481="",W481=""),"INCOMPLETE_KEEP","COMPLETE"),IF(P481="exclude",IF(OR(V481="",W481=""),"INCOMPLETE_EXCLUDE","COMPLETE"),"NEEDS_CONTEXT"))))</x:f>
        <x:v>PENDING</x:v>
      </x:c>
    </x:row>
    <x:row r="482" ht="62" customHeight="1">
      <x:c r="A482" s="34" t="str">
        <x:v>PC-02838</x:v>
      </x:c>
      <x:c r="B482" s="34" t="str">
        <x:v>The main limiting condition an end user to onboard the digital shekel 
system will be the ability of the end user to successfully undergo a "know your customer" 
process by a PSP willing to serve them.</x:v>
      </x:c>
      <x:c r="C482" s="34" t="str"/>
      <x:c r="D482" s="34" t="str"/>
      <x:c r="E482" s="34" t="str"/>
      <x:c r="F482" s="34" t="str">
        <x:v>The Bank of Israel Steering Com mittee 
for the Potential Issuance of a Digital Shekel 
55 
to achieve a quick, safe, and stable launch (as explained in the introduction to this 
document). Over time, more users and uses of the digital shekel will be added, from different 
types and populations. The main limiting condition an end user to onboard the digital shekel 
system will be the ability of the end user to successfully undergo a "know your customer" 
process by a PSP willing to serve them. 
3.4.2. Minors 
There could be two models for the activity of minors in the digital shekel system. The first 
model is of a minor who holds a digital shekel wallet independently, and the balance in the 
wallet is their property. The minor has undergone a "know your customer" process, and the 
PSP has onboarded them to the system. The regulatory framework will define the age above 
which a minor can hold a wallet without parental or guardian consent, and the age range 
within which a minor can hold a wallet with such consent. Considering the  …</x:v>
      </x:c>
      <x:c r="G482" s="34" t="str">
        <x:v>PRD-0038-P0055-U01</x:v>
      </x:c>
      <x:c r="H482" s="34" t="str"/>
      <x:c r="I482" s="34" t="str">
        <x:v>IL_BoI_2024</x:v>
      </x:c>
      <x:c r="J482" s="34" t="n">
        <x:v>55</x:v>
      </x:c>
      <x:c r="K482" s="34" t="str">
        <x:v>en</x:v>
      </x:c>
      <x:c r="L482" s="34" t="str">
        <x:v>Bank of Israel (digital shekel)</x:v>
      </x:c>
      <x:c r="M482" s="34" t="str">
        <x:v>Retain the named authority's own CBDC decisions, explicit proposals, requirements, features, and executed findings. Exclude generic context, literature, foreign projects, and stakeholder views not explicitly adopted by the authority.</x:v>
      </x:c>
      <x:c r="N482" s="34" t="str">
        <x:v>text</x:v>
      </x:c>
      <x:c r="O482" s="34" t="str"/>
      <x:c r="P482" s="38" t="str"/>
      <x:c r="Q482" s="38" t="str"/>
      <x:c r="R482" s="38" t="str"/>
      <x:c r="S482" s="38" t="str"/>
      <x:c r="T482" s="38" t="str"/>
      <x:c r="U482" s="38" t="str"/>
      <x:c r="V482" s="38" t="str"/>
      <x:c r="W482" s="38" t="str"/>
      <x:c r="X482" s="38" t="str"/>
      <x:c r="Y482" s="38" t="str"/>
      <x:c r="Z482" s="38" t="str"/>
      <x:c r="AA482" s="43" t="str">
        <x:f>IF('Instructions'!$B$3="","",'Instructions'!$B$3)</x:f>
      </x:c>
      <x:c r="AB482" s="43" t="str">
        <x:f>IF(P482="","PENDING",IF('Instructions'!$B$3="","SET_INITIALS",IF(P482="keep",IF(OR(Q482="",R482="",S482="",T482="",U482="",W482=""),"INCOMPLETE_KEEP","COMPLETE"),IF(P482="exclude",IF(OR(V482="",W482=""),"INCOMPLETE_EXCLUDE","COMPLETE"),"NEEDS_CONTEXT"))))</x:f>
        <x:v>PENDING</x:v>
      </x:c>
    </x:row>
    <x:row r="483" ht="62" customHeight="1">
      <x:c r="A483" s="34" t="str">
        <x:v>PC-05377</x:v>
      </x:c>
      <x:c r="B483" s="34" t="str">
        <x:v>The test will be conducted on the OCBC 
Enterprise Blockchain Platform, a permissioned 
Ethereum Virtual Machine based platform.</x:v>
      </x:c>
      <x:c r="C483" s="34" t="str"/>
      <x:c r="D483" s="34" t="str"/>
      <x:c r="E483" s="34" t="str"/>
      <x:c r="F483" s="34" t="str">
        <x:v> CASE STUDIES  
Figure 17: Overview of Government Pay-out Pilot
 ○ A test disbursement scheme will be setup with 
end-to-end process for disbursement of funds 
on existing FIAT payment rails
 ○ Disbursement will be done to a small group of 
CPFB recipients who are OCBC customers
 ○ The test will be conducted on the OCBC 
Enterprise Blockchain Platform, a permissioned 
Ethereum Virtual Machine based platform. 
Role Party
Digital SGD Issuer OCBC Bank
Last Mile Settlement OCBC Bank
PBM Creator OCBC Bank
PBM Holder A select group of 
CPFB recipients 
At this stage, the digital SGD and PBM smart 
contract framework are transparent to the 
recipients as the solution will only be used 
to facilitate fiat payments to the designated 
recipients. Digital SGD and PBM will not be 
directly accessible or usable by the public 
and remain within the OCBC’s permissioned 
enterprise blockchain.
Recipients will only be able to receive the 
disbursment from CPFB thr …</x:v>
      </x:c>
      <x:c r="G483" s="34" t="str">
        <x:v>PRD-0068-P0046-U01</x:v>
      </x:c>
      <x:c r="H483" s="34" t="str"/>
      <x:c r="I483" s="34" t="str">
        <x:v>SG_MAS_mas-project-orchid-report</x:v>
      </x:c>
      <x:c r="J483" s="34" t="n">
        <x:v>46</x:v>
      </x:c>
      <x:c r="K483" s="34" t="str">
        <x:v>en</x:v>
      </x:c>
      <x:c r="L483" s="34" t="str">
        <x:v>Monetary Authority of Singapore (Project Orchid / purpose-bound money)</x:v>
      </x:c>
      <x:c r="M483" s="34" t="str">
        <x:v>Retain complete Project Orchid decisions, requirements, and executed findings. Exclude future research and incomplete fragments.</x:v>
      </x:c>
      <x:c r="N483" s="34" t="str">
        <x:v>text</x:v>
      </x:c>
      <x:c r="O483" s="34" t="str"/>
      <x:c r="P483" s="38" t="str"/>
      <x:c r="Q483" s="38" t="str"/>
      <x:c r="R483" s="38" t="str"/>
      <x:c r="S483" s="38" t="str"/>
      <x:c r="T483" s="38" t="str"/>
      <x:c r="U483" s="38" t="str"/>
      <x:c r="V483" s="38" t="str"/>
      <x:c r="W483" s="38" t="str"/>
      <x:c r="X483" s="38" t="str"/>
      <x:c r="Y483" s="38" t="str"/>
      <x:c r="Z483" s="38" t="str"/>
      <x:c r="AA483" s="43" t="str">
        <x:f>IF('Instructions'!$B$3="","",'Instructions'!$B$3)</x:f>
      </x:c>
      <x:c r="AB483" s="43" t="str">
        <x:f>IF(P483="","PENDING",IF('Instructions'!$B$3="","SET_INITIALS",IF(P483="keep",IF(OR(Q483="",R483="",S483="",T483="",U483="",W483=""),"INCOMPLETE_KEEP","COMPLETE"),IF(P483="exclude",IF(OR(V483="",W483=""),"INCOMPLETE_EXCLUDE","COMPLETE"),"NEEDS_CONTEXT"))))</x:f>
        <x:v>PENDING</x:v>
      </x:c>
    </x:row>
    <x:row r="484" ht="62" customHeight="1">
      <x:c r="A484" s="34" t="str">
        <x:v>PC-04116</x:v>
      </x:c>
      <x:c r="B484" s="34" t="str">
        <x:v>For hovedløsningen vil Norges Bank eller en enhet kontrollert av Norges Bank i 
utgangspunktet utvikle protokoll/regler for registeret, utstede penger og drifte 
registeret.</x:v>
      </x:c>
      <x:c r="C484" s="34" t="str"/>
      <x:c r="D484" s="34" t="str"/>
      <x:c r="E484" s="34" t="str"/>
      <x:c r="F484" s="34" t="str">
        <x:v>26 
NORGES BANK MEMO 
NR 2 | 2019 
DIGITALE SENTRALBANKER 
2. RAPPORT FRA 
ARBEIDSGRUPPEN 
4. Organisering og implementering av 
løsningene 
4.1. Organisering20 
For hovedløsningen vil Norges Bank eller en enhet kontrollert av Norges Bank i 
utgangspunktet utvikle protokoll/regler for registeret, utstede penger og drifte 
registeret. Det kan vurderes å designe løsningen slik at det blir som «latent» DLT, slik 
at andre kan utføre visse registeroppgaver i framtiden eller ved behov. Dette kan for 
eksempel omfatte validering av transaksjoner. Det legges opp til at token i registeret 
distribueres via banker og evt. andre aktører med avtale med Norges Bank. Banker 
(og evt. andre) som selger token til kunder og tilbyr brukergrensesnitt, har kontakten 
med sluttbrukerne. En vesentlig forutsetning for at det skal være en tokenbasert 
løsning er at Norges Bank ikke tilbyr et reg …</x:v>
      </x:c>
      <x:c r="G484" s="34" t="str">
        <x:v>PRD-0052-P0026-U01</x:v>
      </x:c>
      <x:c r="H484" s="34" t="str"/>
      <x:c r="I484" s="34" t="str">
        <x:v>NO_Norway_nb_memo_2_19_dsp</x:v>
      </x:c>
      <x:c r="J484" s="34" t="n">
        <x:v>26</x:v>
      </x:c>
      <x:c r="K484" s="34" t="str">
        <x:v>en</x:v>
      </x:c>
      <x:c r="L484" s="34" t="str">
        <x:v>Norges Bank (Norwegian CBDC work)</x:v>
      </x:c>
      <x:c r="M484" s="34" t="str">
        <x:v>Retain Norges Bank CBDC analysis only when it states an issuer proposal, preference, requirement, or own-project finding; exclude cited theory.</x:v>
      </x:c>
      <x:c r="N484" s="34" t="str">
        <x:v>text</x:v>
      </x:c>
      <x:c r="O484" s="34" t="str"/>
      <x:c r="P484" s="38" t="str"/>
      <x:c r="Q484" s="38" t="str"/>
      <x:c r="R484" s="38" t="str"/>
      <x:c r="S484" s="38" t="str"/>
      <x:c r="T484" s="38" t="str"/>
      <x:c r="U484" s="38" t="str"/>
      <x:c r="V484" s="38" t="str"/>
      <x:c r="W484" s="38" t="str"/>
      <x:c r="X484" s="38" t="str"/>
      <x:c r="Y484" s="38" t="str"/>
      <x:c r="Z484" s="38" t="str"/>
      <x:c r="AA484" s="43" t="str">
        <x:f>IF('Instructions'!$B$3="","",'Instructions'!$B$3)</x:f>
      </x:c>
      <x:c r="AB484" s="43" t="str">
        <x:f>IF(P484="","PENDING",IF('Instructions'!$B$3="","SET_INITIALS",IF(P484="keep",IF(OR(Q484="",R484="",S484="",T484="",U484="",W484=""),"INCOMPLETE_KEEP","COMPLETE"),IF(P484="exclude",IF(OR(V484="",W484=""),"INCOMPLETE_EXCLUDE","COMPLETE"),"NEEDS_CONTEXT"))))</x:f>
        <x:v>PENDING</x:v>
      </x:c>
    </x:row>
    <x:row r="485" ht="62" customHeight="1">
      <x:c r="A485" s="34" t="str">
        <x:v>PC-02639</x:v>
      </x:c>
      <x:c r="B485" s="34" t="str">
        <x:v>the 
load test primarily focused on meeting the threshold 
consistent with the typical traffic of wholesale 
payment systems, approximately 30 transactions 
per second (tps). Both technologies successfully 
met this threshold, with R3 Corda recording 37 
tps and Kaleido Hyperledger Besu achieving 39 
tps.</x:v>
      </x:c>
      <x:c r="C485" s="34" t="str"/>
      <x:c r="D485" s="34" t="str">
        <x:v>Similarly, the Kaleido Hyperledger Besu network 
consists of 1 (one) Bank Indonesia node cluster 
and 3 (three) wholesaler bank clusters.</x:v>
      </x:c>
      <x:c r="E485" s="34" t="str"/>
      <x:c r="F485" s="34" t="str">
        <x:v>… the minimum configured AWS 
cloud infrastructure was utilized, as depicted in 
Figures 39 and 40. The on-premise configuration 
was not explored in the PoC. In the future, 
infrastructure configurations should be designed 
according to specific performance requirements, 
whether on-premise or cloud-based.
Figure 39. R3 Corda Infrastructure on AWS For Wholesale Participant Clusters
APPENDIX
I.  load test
The load test results were obtained using the 
Locust Dashboard and AWS CloudWatch. Due to 
the limitations and time constraints of the PoC, the 
load test primarily focused on meeting the threshold 
consistent with the typical traffic of wholesale 
payment systems, approximately 30 transactions 
per second (tps). Both technologies successfully 
met this threshold, with R3 Corda recording 37 
tps and Kaleido Hyperledger Besu achieving 39 
tps. It is important to note that further exploration 
with additional time and resources is necessary 
to fully assess the maximum capabilities of both 
technologies. Additionally, the load test results are 
influenced by multiple factors, including the type of 
distributed ledger technology (DLT) used, as well as 
other elements such as middleware, infrastructure 
capacity, and configuration settings.
Project Garuda: Proof of Concept Report   |  DECEMBER 2024
39
© Bank Indonesia 2024. All rights reserved.</x:v>
      </x:c>
      <x:c r="G485" s="34" t="str">
        <x:v>PRD-0037-P0048-U01</x:v>
      </x:c>
      <x:c r="H485" s="34" t="str">
        <x:v>PRD-0037-P0048-U01</x:v>
      </x:c>
      <x:c r="I485" s="34" t="str">
        <x:v>ID_Indonesia_2024</x:v>
      </x:c>
      <x:c r="J485" s="34" t="n">
        <x:v>48</x:v>
      </x:c>
      <x:c r="K485" s="34" t="str">
        <x:v>en</x:v>
      </x:c>
      <x:c r="L485" s="34" t="str">
        <x:v>Bank Indonesia (Digital Rupiah)</x:v>
      </x:c>
      <x:c r="M485" s="34" t="str">
        <x:v>Retain the named authority's own CBDC decisions, explicit proposals, requirements, features, and executed findings. Exclude generic context, literature, foreign projects, and stakeholder views not explicitly adopted by the authority.</x:v>
      </x:c>
      <x:c r="N485" s="34" t="str">
        <x:v>text</x:v>
      </x:c>
      <x:c r="O485" s="34" t="str"/>
      <x:c r="P485" s="38" t="str"/>
      <x:c r="Q485" s="38" t="str"/>
      <x:c r="R485" s="38" t="str"/>
      <x:c r="S485" s="38" t="str"/>
      <x:c r="T485" s="38" t="str"/>
      <x:c r="U485" s="38" t="str"/>
      <x:c r="V485" s="38" t="str"/>
      <x:c r="W485" s="38" t="str"/>
      <x:c r="X485" s="38" t="str"/>
      <x:c r="Y485" s="38" t="str"/>
      <x:c r="Z485" s="38" t="str"/>
      <x:c r="AA485" s="43" t="str">
        <x:f>IF('Instructions'!$B$3="","",'Instructions'!$B$3)</x:f>
      </x:c>
      <x:c r="AB485" s="43" t="str">
        <x:f>IF(P485="","PENDING",IF('Instructions'!$B$3="","SET_INITIALS",IF(P485="keep",IF(OR(Q485="",R485="",S485="",T485="",U485="",W485=""),"INCOMPLETE_KEEP","COMPLETE"),IF(P485="exclude",IF(OR(V485="",W485=""),"INCOMPLETE_EXCLUDE","COMPLETE"),"NEEDS_CONTEXT"))))</x:f>
        <x:v>PENDING</x:v>
      </x:c>
    </x:row>
    <x:row r="486" ht="62" customHeight="1">
      <x:c r="A486" s="34" t="str">
        <x:v>PC-06857</x:v>
      </x:c>
      <x:c r="B486" s="34" t="str">
        <x:v>As a PoC,  
there was no integration with the existing payment system 
or with banks’ production systems.</x:v>
      </x:c>
      <x:c r="C486" s="34" t="str"/>
      <x:c r="D486" s="34" t="str">
        <x:v>70 000 transactions per day, with a stretch goal  
to increase this to 200 000 transactions per day</x:v>
      </x:c>
      <x:c r="E486" s="34" t="str"/>
      <x:c r="F486" s="34" t="str">
        <x:v>… UCTURE OF THE PROJECT
A key goal of the project  
was to establish a  
collaborative approach  
with participating banks.
Besides the technical objectives described below,  
a key objective of the project was to encourage 
collaboration within the industry and within the SARB  
in order to establish a framework of cooperation that  
would support future projects. Such collaboration is key, 
as the technology inherently requires the sharing  
of data. More importantly, the value of a distributed ledger 
benefits greatly from the network effect. As a PoC,  
there was no integration with the existing payment system 
or with banks’ production systems. In addition, liquidity 
saving mechanisms (LSMs), queue handling and gridlock 
resolution were not tested. 
Specific, measurable goals 
were set around the platform 
performance.
In order to establish how the DLT system compares 
to existing technologies and whether it can meet the 
performance requirements of a production environment, 
the following performance goals were set. These goals 
can be regarded as some of the requirements for a DLT 
solution to be able to operate in the South African context.
TRANSACTION PERFORMANCE
The DLT system  …</x:v>
      </x:c>
      <x:c r="G486" s="34" t="str">
        <x:v>PRD-0087-P0028-U01</x:v>
      </x:c>
      <x:c r="H486" s="34" t="str">
        <x:v>PRD-0087-P0028-U01</x:v>
      </x:c>
      <x:c r="I486" s="34" t="str">
        <x:v>ZA_SARB_SARB_ProjectKhokha-20180605</x:v>
      </x:c>
      <x:c r="J486" s="34" t="n">
        <x:v>28</x:v>
      </x:c>
      <x:c r="K486" s="34" t="str">
        <x:v>en</x:v>
      </x:c>
      <x:c r="L486" s="34" t="str">
        <x:v>South African Reserve Bank</x:v>
      </x:c>
      <x:c r="M486" s="34" t="str">
        <x:v>Retain the named authority's own CBDC decisions, explicit proposals, requirements, features, and executed findings. Exclude generic context, literature, foreign projects, and stakeholder views not explicitly adopted by the authority.</x:v>
      </x:c>
      <x:c r="N486" s="34" t="str">
        <x:v>text</x:v>
      </x:c>
      <x:c r="O486" s="34" t="str"/>
      <x:c r="P486" s="38" t="str"/>
      <x:c r="Q486" s="38" t="str"/>
      <x:c r="R486" s="38" t="str"/>
      <x:c r="S486" s="38" t="str"/>
      <x:c r="T486" s="38" t="str"/>
      <x:c r="U486" s="38" t="str"/>
      <x:c r="V486" s="38" t="str"/>
      <x:c r="W486" s="38" t="str"/>
      <x:c r="X486" s="38" t="str"/>
      <x:c r="Y486" s="38" t="str"/>
      <x:c r="Z486" s="38" t="str"/>
      <x:c r="AA486" s="43" t="str">
        <x:f>IF('Instructions'!$B$3="","",'Instructions'!$B$3)</x:f>
      </x:c>
      <x:c r="AB486" s="43" t="str">
        <x:f>IF(P486="","PENDING",IF('Instructions'!$B$3="","SET_INITIALS",IF(P486="keep",IF(OR(Q486="",R486="",S486="",T486="",U486="",W486=""),"INCOMPLETE_KEEP","COMPLETE"),IF(P486="exclude",IF(OR(V486="",W486=""),"INCOMPLETE_EXCLUDE","COMPLETE"),"NEEDS_CONTEXT"))))</x:f>
        <x:v>PENDING</x:v>
      </x:c>
    </x:row>
    <x:row r="487" ht="62" customHeight="1">
      <x:c r="A487" s="34" t="str">
        <x:v>PC-03839</x:v>
      </x:c>
      <x:c r="B487" s="34" t="str">
        <x:v>even 
such databases have the potential for use as databases for CBDC systems that handle data where 
transaction functions are not required (e.g., account transaction status management for the 
implementation of additional functions, replica databases for balance inquiries).</x:v>
      </x:c>
      <x:c r="C487" s="34" t="str"/>
      <x:c r="D487" s="34" t="str">
        <x:v>The architecture evaluation based on the test results suggests the possibility that some databases 
could maintain high-performance scalability even under the load expected in the possible event of 
social implementation, implying that they could be used in ledger systems.</x:v>
      </x:c>
      <x:c r="E487" s="34" t="str"/>
      <x:c r="F487" s="34" t="str">
        <x:v>… lliseconds, log scale）
Figure 17: Test results 
The architecture evaluation based on the test results suggests the possibility that some databases 
could maintain high-performance scalability even under the load expected in the possible event of 
social implementation, implying that they could be used in ledger systems.27 The use of transaction 
functions may hinder performance scalability through restrictions on sharding, and some databases 
may require further refinement for use in ledgers. However, the evaluation also suggest that even 
such databases have the potential for use as databases for CBDC systems that handle data where 
transaction functions are not required (e.g., account transaction status management for the 
implementation of additional functions, replica databases for balance inquiries). 
There are many other types of NoSQL databases in addition to those evaluated in this PoC, and 
even RDBs are now beginning to emerge as high -performance databases. Depending on the 
expected volume of transactions, there may be more advantages to build a stable system using 
traditional databases. The possibility of using new databases needs to be explored from perspectives 
other than performance (e.g., ensuring data integrity in case of failure in an in-memory database28). 
Going forward, the ever -evolving database technologies should be  …</x:v>
      </x:c>
      <x:c r="G487" s="34" t="str">
        <x:v>PRD-0046-P0025-U01</x:v>
      </x:c>
      <x:c r="H487" s="34" t="str">
        <x:v>PRD-0046-P0025-U01</x:v>
      </x:c>
      <x:c r="I487" s="34" t="str">
        <x:v>JP_BoJ_PoC2</x:v>
      </x:c>
      <x:c r="J487" s="34" t="n">
        <x:v>25</x:v>
      </x:c>
      <x:c r="K487" s="34" t="str">
        <x:v>en</x:v>
      </x:c>
      <x:c r="L487" s="34" t="str">
        <x:v>Bank of Japan</x:v>
      </x:c>
      <x:c r="M487" s="34" t="str">
        <x:v>Retain the named authority's own CBDC decisions, explicit proposals, requirements, features, and executed findings. Exclude generic context, literature, foreign projects, and stakeholder views not explicitly adopted by the authority.</x:v>
      </x:c>
      <x:c r="N487" s="34" t="str">
        <x:v>text</x:v>
      </x:c>
      <x:c r="O487" s="34" t="str"/>
      <x:c r="P487" s="38" t="str"/>
      <x:c r="Q487" s="38" t="str"/>
      <x:c r="R487" s="38" t="str"/>
      <x:c r="S487" s="38" t="str"/>
      <x:c r="T487" s="38" t="str"/>
      <x:c r="U487" s="38" t="str"/>
      <x:c r="V487" s="38" t="str"/>
      <x:c r="W487" s="38" t="str"/>
      <x:c r="X487" s="38" t="str"/>
      <x:c r="Y487" s="38" t="str"/>
      <x:c r="Z487" s="38" t="str"/>
      <x:c r="AA487" s="43" t="str">
        <x:f>IF('Instructions'!$B$3="","",'Instructions'!$B$3)</x:f>
      </x:c>
      <x:c r="AB487" s="43" t="str">
        <x:f>IF(P487="","PENDING",IF('Instructions'!$B$3="","SET_INITIALS",IF(P487="keep",IF(OR(Q487="",R487="",S487="",T487="",U487="",W487=""),"INCOMPLETE_KEEP","COMPLETE"),IF(P487="exclude",IF(OR(V487="",W487=""),"INCOMPLETE_EXCLUDE","COMPLETE"),"NEEDS_CONTEXT"))))</x:f>
        <x:v>PENDING</x:v>
      </x:c>
    </x:row>
    <x:row r="488" ht="62" customHeight="1">
      <x:c r="A488" s="34" t="str">
        <x:v>PC-00848</x:v>
      </x:c>
      <x:c r="B488" s="34" t="str">
        <x:v>Bank of Canada node: Tokenizes cash.</x:v>
      </x:c>
      <x:c r="C488" s="34" t="str"/>
      <x:c r="D488" s="34" t="str"/>
      <x:c r="E488" s="34" t="str"/>
      <x:c r="F488" s="34" t="str">
        <x:v>… ttled. 
Once these are on-ledger, it is possible to perform an atomic and fi  nal DVP1 
settlement transaction for each position. Finally, LVTS members were given the 
capability to extend credit on-ledger to CDS members, who then can use this 
for settlement. 
2.2 ARCHITECTURE OVERVIEW
For the POC, each Corda node (brokers, bank, Bank of Canada, CDS, notary, 
etc.) is hosted in individual Azure virtual machine. Key components in the 
network are:
•  CDS node: Tokenizes equities and acts as a central counterparty in 
settlement transactions.
• Bank of Canada node: Tokenizes cash.
• Payments Canada node: Observes cash transactions.
• Broker nodes: Participate in settlement transactions.
• LVTS member: Extends credit to non-LVTS members.
• Notary: Provides uniqueness consensus on the transactions.
DESIGN AND 
IMPLEMENTATION02.</x:v>
      </x:c>
      <x:c r="G488" s="34" t="str">
        <x:v>PRD-0014-P0011-U01</x:v>
      </x:c>
      <x:c r="H488" s="34" t="str"/>
      <x:c r="I488" s="34" t="str">
        <x:v>CA_Jasper_III_2018</x:v>
      </x:c>
      <x:c r="J488" s="34" t="n">
        <x:v>11</x:v>
      </x:c>
      <x:c r="K488" s="34" t="str">
        <x:v>en</x:v>
      </x:c>
      <x:c r="L488" s="34" t="str">
        <x:v>Bank of Canada and Payments Canada (Project Jasper)</x:v>
      </x:c>
      <x:c r="M488" s="34" t="str">
        <x:v>Retain executed Project Jasper design choices and findings. Exclude general DLT literature and external examples.</x:v>
      </x:c>
      <x:c r="N488" s="34" t="str">
        <x:v>text</x:v>
      </x:c>
      <x:c r="O488" s="34" t="str"/>
      <x:c r="P488" s="38" t="str"/>
      <x:c r="Q488" s="38" t="str"/>
      <x:c r="R488" s="38" t="str"/>
      <x:c r="S488" s="38" t="str"/>
      <x:c r="T488" s="38" t="str"/>
      <x:c r="U488" s="38" t="str"/>
      <x:c r="V488" s="38" t="str"/>
      <x:c r="W488" s="38" t="str"/>
      <x:c r="X488" s="38" t="str"/>
      <x:c r="Y488" s="38" t="str"/>
      <x:c r="Z488" s="38" t="str"/>
      <x:c r="AA488" s="43" t="str">
        <x:f>IF('Instructions'!$B$3="","",'Instructions'!$B$3)</x:f>
      </x:c>
      <x:c r="AB488" s="43" t="str">
        <x:f>IF(P488="","PENDING",IF('Instructions'!$B$3="","SET_INITIALS",IF(P488="keep",IF(OR(Q488="",R488="",S488="",T488="",U488="",W488=""),"INCOMPLETE_KEEP","COMPLETE"),IF(P488="exclude",IF(OR(V488="",W488=""),"INCOMPLETE_EXCLUDE","COMPLETE"),"NEEDS_CONTEXT"))))</x:f>
        <x:v>PENDING</x:v>
      </x:c>
    </x:row>
    <x:row r="489" ht="62" customHeight="1">
      <x:c r="A489" s="34" t="str">
        <x:v>PC-06711</x:v>
      </x:c>
      <x:c r="B489" s="34" t="str">
        <x:v>PK2 builds on the first iteration of the project which trialled the issuance of a 
wholesale central bank digital currency, exploring how such tokenised central bank 
money interacts within a tokenised market to highlight some of the policy and 
regulatory implications.</x:v>
      </x:c>
      <x:c r="C489" s="34" t="str"/>
      <x:c r="D489" s="34" t="str"/>
      <x:c r="E489" s="34" t="str"/>
      <x:c r="F489" s="34" t="str">
        <x:v>… 2
FOREWORD
FOREWORD
The South African Reserve Bank celebrated its 100-year anniversary during 2021 as 
the technical proof-of-concept (PoC) work for the second phase of Project Khokha 
(PK2) was being conducted. Experimentation surrounding wholesale central bank 
money has increased significantly since Project Khokha was launched in 2018. 
In addition, industry innovation surrounding the tokenisation of securities and 
privately issued ‘money’ – for instance, in decentralised finance and stablecoins – 
have become increasingly topical issues. 
PK2 builds on the first iteration of the project which trialled the issuance of a 
wholesale central bank digital currency, exploring how such tokenised central bank 
money interacts within a tokenised market to highlight some of the policy and 
regulatory implications. Tokenisation holds the promise of bringing efficiencies and 
innovation to financial markets, in part through the ability of distributed ledger 
technology, to help restructure financial markets by reshaping the infrastructure 
upon which it is based. The implications must be carefully considered, not least 
surrounding how such innovation may impact on financial stability and resilience, 
the impact of new digital governance models and increased cybersecurity risk.
The project was launched in collaboration with the Intergovernmental Fintech 
 …</x:v>
      </x:c>
      <x:c r="G489" s="34" t="str">
        <x:v>PRD-0085-P0003-U01</x:v>
      </x:c>
      <x:c r="H489" s="34" t="str"/>
      <x:c r="I489" s="34" t="str">
        <x:v>ZA_SARB_Project_Khokha_2_Full_Report_6_April_2022</x:v>
      </x:c>
      <x:c r="J489" s="34" t="n">
        <x:v>3</x:v>
      </x:c>
      <x:c r="K489" s="34" t="str">
        <x:v>en</x:v>
      </x:c>
      <x:c r="L489" s="34" t="str">
        <x:v>South African Reserve Bank</x:v>
      </x:c>
      <x:c r="M489" s="34" t="str">
        <x:v>Retain the named authority's own CBDC decisions, explicit proposals, requirements, features, and executed findings. Exclude generic context, literature, foreign projects, and stakeholder views not explicitly adopted by the authority.</x:v>
      </x:c>
      <x:c r="N489" s="34" t="str">
        <x:v>text</x:v>
      </x:c>
      <x:c r="O489" s="34" t="str"/>
      <x:c r="P489" s="38" t="str"/>
      <x:c r="Q489" s="38" t="str"/>
      <x:c r="R489" s="38" t="str"/>
      <x:c r="S489" s="38" t="str"/>
      <x:c r="T489" s="38" t="str"/>
      <x:c r="U489" s="38" t="str"/>
      <x:c r="V489" s="38" t="str"/>
      <x:c r="W489" s="38" t="str"/>
      <x:c r="X489" s="38" t="str"/>
      <x:c r="Y489" s="38" t="str"/>
      <x:c r="Z489" s="38" t="str"/>
      <x:c r="AA489" s="43" t="str">
        <x:f>IF('Instructions'!$B$3="","",'Instructions'!$B$3)</x:f>
      </x:c>
      <x:c r="AB489" s="43" t="str">
        <x:f>IF(P489="","PENDING",IF('Instructions'!$B$3="","SET_INITIALS",IF(P489="keep",IF(OR(Q489="",R489="",S489="",T489="",U489="",W489=""),"INCOMPLETE_KEEP","COMPLETE"),IF(P489="exclude",IF(OR(V489="",W489=""),"INCOMPLETE_EXCLUDE","COMPLETE"),"NEEDS_CONTEXT"))))</x:f>
        <x:v>PENDING</x:v>
      </x:c>
    </x:row>
    <x:row r="490" ht="62" customHeight="1">
      <x:c r="A490" s="34" t="str">
        <x:v>PC-05757</x:v>
      </x:c>
      <x:c r="B490" s="34" t="str">
        <x:v>Like an account number, the DID value 
can be used for financial transactions with both natural and legal persons.</x:v>
      </x:c>
      <x:c r="C490" s="34" t="str"/>
      <x:c r="D490" s="34" t="str"/>
      <x:c r="E490" s="34" t="str"/>
      <x:c r="F490" s="34" t="str">
        <x:v>… than 
physical documents for long-distance verification. Moreover, thanks to 
technologies such as digital signatures, the VC is more resilient to tampering, 
making it more difficult to forge than physical documents.
Decentralized Identifier
In the SSI model, a Decentralized Identifier (DID) is used to identify natural 
and legal persons. Each user has a unique DID value. The DID value is an 
identifier consisting of alphanumeric characters.  
Under Phase-1, each participant, including end users and financial 
intermediaries, has a DID value. Like an account number, the DID value 
can be used for financial transactions with both natural and legal persons. 
However, unlike account numbers such as IBAN, the DID value does not 
contain information on the operator or financial intermediary. Another 
difference is that the DID value does not have to be used only in financial 
transactions. Since the DID can also be used as an identifier in systems 
other than financial systems, it can be thought of as an identification 
number similar to the Turkish Identification Number. However, in addition to 
identifying citizens, the DID value can also be used to identify legal persons, 
Digital Turkish
Lira De …</x:v>
      </x:c>
      <x:c r="G490" s="34" t="str">
        <x:v>PRD-0072-P0027-U01</x:v>
      </x:c>
      <x:c r="H490" s="34" t="str"/>
      <x:c r="I490" s="34" t="str">
        <x:v>TR_Turkey_Digital_Turkish_Lira_First_Phase_Evaluation_Report</x:v>
      </x:c>
      <x:c r="J490" s="34" t="n">
        <x:v>27</x:v>
      </x:c>
      <x:c r="K490" s="34" t="str">
        <x:v>en</x:v>
      </x:c>
      <x:c r="L490" s="34" t="str">
        <x:v>Central Bank of the Republic of Turkiye (Digital Turkish Lira)</x:v>
      </x:c>
      <x:c r="M490" s="34" t="str">
        <x:v>Retain CBRT adopted features, explicit proposals/requirements, and executed Phase 1 results. Exclude lists of future work without a conclusion.</x:v>
      </x:c>
      <x:c r="N490" s="34" t="str">
        <x:v>text</x:v>
      </x:c>
      <x:c r="O490" s="34" t="str"/>
      <x:c r="P490" s="38" t="str"/>
      <x:c r="Q490" s="38" t="str"/>
      <x:c r="R490" s="38" t="str"/>
      <x:c r="S490" s="38" t="str"/>
      <x:c r="T490" s="38" t="str"/>
      <x:c r="U490" s="38" t="str"/>
      <x:c r="V490" s="38" t="str"/>
      <x:c r="W490" s="38" t="str"/>
      <x:c r="X490" s="38" t="str"/>
      <x:c r="Y490" s="38" t="str"/>
      <x:c r="Z490" s="38" t="str"/>
      <x:c r="AA490" s="43" t="str">
        <x:f>IF('Instructions'!$B$3="","",'Instructions'!$B$3)</x:f>
      </x:c>
      <x:c r="AB490" s="43" t="str">
        <x:f>IF(P490="","PENDING",IF('Instructions'!$B$3="","SET_INITIALS",IF(P490="keep",IF(OR(Q490="",R490="",S490="",T490="",U490="",W490=""),"INCOMPLETE_KEEP","COMPLETE"),IF(P490="exclude",IF(OR(V490="",W490=""),"INCOMPLETE_EXCLUDE","COMPLETE"),"NEEDS_CONTEXT"))))</x:f>
        <x:v>PENDING</x:v>
      </x:c>
    </x:row>
    <x:row r="491" ht="62" customHeight="1">
      <x:c r="A491" s="34" t="str">
        <x:v>PC-02604</x:v>
      </x:c>
      <x:c r="B491" s="34" t="str">
        <x:v>In R3 Corda, KDR node initiates 
a flow on CorDapps that receives the Rupiah Digital 
token input and destroys the token. In Kaleido 
Hyperledger Besu, KDR node triggers a function in 
the smart contract to transfer the balance from the 
participant’s account to the burn address.</x:v>
      </x:c>
      <x:c r="C491" s="34" t="str"/>
      <x:c r="D491" s="34" t="str">
        <x:v>In Kaleido 
Hyperledger Besu, KDR node triggers a function in 
the smart contract to transfer the balance from the 
participant’s account to the burn address.</x:v>
      </x:c>
      <x:c r="E491" s="34" t="str"/>
      <x:c r="F491" s="34" t="str">
        <x:v>Figure 21. Redemption Process RTGS Triggered Subsequently, KDR node initiates the crediting of the 
omnibus account and debits participants’ balance 
on the wRD platform to finalize the settlement on the 
Rupiah Digital side. In R3 Corda, KDR node initiates 
a flow on CorDapps that receives the Rupiah Digital 
token input and destroys the token. In Kaleido 
Hyperledger Besu, KDR node triggers a function in 
the smart contract to transfer the balance from the 
participant’s account to the burn address.
Project Garuda: Proof of Concept Report   |  DECEMBER 2024
25
© Bank Indonesia 2024. All rights reserved.</x:v>
      </x:c>
      <x:c r="G491" s="34" t="str">
        <x:v>PRD-0037-P0034-U01</x:v>
      </x:c>
      <x:c r="H491" s="34" t="str">
        <x:v>PRD-0037-P0034-U01</x:v>
      </x:c>
      <x:c r="I491" s="34" t="str">
        <x:v>ID_Indonesia_2024</x:v>
      </x:c>
      <x:c r="J491" s="34" t="n">
        <x:v>34</x:v>
      </x:c>
      <x:c r="K491" s="34" t="str">
        <x:v>en</x:v>
      </x:c>
      <x:c r="L491" s="34" t="str">
        <x:v>Bank Indonesia (Digital Rupiah)</x:v>
      </x:c>
      <x:c r="M491" s="34" t="str">
        <x:v>Retain the named authority's own CBDC decisions, explicit proposals, requirements, features, and executed findings. Exclude generic context, literature, foreign projects, and stakeholder views not explicitly adopted by the authority.</x:v>
      </x:c>
      <x:c r="N491" s="34" t="str">
        <x:v>text</x:v>
      </x:c>
      <x:c r="O491" s="34" t="str"/>
      <x:c r="P491" s="38" t="str"/>
      <x:c r="Q491" s="38" t="str"/>
      <x:c r="R491" s="38" t="str"/>
      <x:c r="S491" s="38" t="str"/>
      <x:c r="T491" s="38" t="str"/>
      <x:c r="U491" s="38" t="str"/>
      <x:c r="V491" s="38" t="str"/>
      <x:c r="W491" s="38" t="str"/>
      <x:c r="X491" s="38" t="str"/>
      <x:c r="Y491" s="38" t="str"/>
      <x:c r="Z491" s="38" t="str"/>
      <x:c r="AA491" s="43" t="str">
        <x:f>IF('Instructions'!$B$3="","",'Instructions'!$B$3)</x:f>
      </x:c>
      <x:c r="AB491" s="43" t="str">
        <x:f>IF(P491="","PENDING",IF('Instructions'!$B$3="","SET_INITIALS",IF(P491="keep",IF(OR(Q491="",R491="",S491="",T491="",U491="",W491=""),"INCOMPLETE_KEEP","COMPLETE"),IF(P491="exclude",IF(OR(V491="",W491=""),"INCOMPLETE_EXCLUDE","COMPLETE"),"NEEDS_CONTEXT"))))</x:f>
        <x:v>PENDING</x:v>
      </x:c>
    </x:row>
    <x:row r="492" ht="62" customHeight="1">
      <x:c r="A492" s="34" t="str">
        <x:v>PC-01070</x:v>
      </x:c>
      <x:c r="B492" s="34" t="str">
        <x:v>The analysis to 
date suggests that DLT platforms that employ a 
proof-of-work consensus protocol, as was built in 
Phase 1, do not deliver the necessary settlement  
finality and low operational risk required of core  
settlement systems.</x:v>
      </x:c>
      <x:c r="C492" s="34" t="str"/>
      <x:c r="D492" s="34" t="str"/>
      <x:c r="E492" s="34" t="str"/>
      <x:c r="F492" s="34" t="str">
        <x:v>… exploration into the use of DLT for settling wholesale 
interbank payments in Canada. Two phases of the 
project have been successfully completed and have 
delivered substantial understanding and accom -
plishments regarding this emerging technology.  
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 The analysis to 
date suggests that DLT platforms that employ a 
proof-of-work consensus protocol, as was built in 
Phase 1, do not deliver the necessary settlement  
finality and low operational risk required of core  
settlement systems. Phase 2 built a distributed  
ledger platform that employed an alternative  
consensus model using a “notary node” and could 
deliver improvements in settlement finality,  
scalability and privacy, but does not adequately  
address operational risk requirements. Further 
evaluation of DLT is still required as solution provid-
ers enhance their offerings and introduce enhance-
ments to satisfy the PFMIs that must be met by any 
wholesale interbank payments settlement system.
The LVTS is a very low-cost system to operate and 
supports efficient  …</x:v>
      </x:c>
      <x:c r="G492" s="34" t="str">
        <x:v>PRD-0015-P0041-U01</x:v>
      </x:c>
      <x:c r="H492" s="34" t="str"/>
      <x:c r="I492" s="34" t="str">
        <x:v>CA_Jasper_Phase12_2017</x:v>
      </x:c>
      <x:c r="J492" s="34" t="n">
        <x:v>41</x:v>
      </x:c>
      <x:c r="K492" s="34" t="str">
        <x:v>en</x:v>
      </x:c>
      <x:c r="L492" s="34" t="str">
        <x:v>Bank of Canada and Payments Canada (Project Jasper)</x:v>
      </x:c>
      <x:c r="M492" s="34" t="str">
        <x:v>Retain executed Project Jasper design choices and findings. Exclude general DLT literature and external examples.</x:v>
      </x:c>
      <x:c r="N492" s="34" t="str">
        <x:v>text</x:v>
      </x:c>
      <x:c r="O492" s="34" t="str"/>
      <x:c r="P492" s="38" t="str"/>
      <x:c r="Q492" s="38" t="str"/>
      <x:c r="R492" s="38" t="str"/>
      <x:c r="S492" s="38" t="str"/>
      <x:c r="T492" s="38" t="str"/>
      <x:c r="U492" s="38" t="str"/>
      <x:c r="V492" s="38" t="str"/>
      <x:c r="W492" s="38" t="str"/>
      <x:c r="X492" s="38" t="str"/>
      <x:c r="Y492" s="38" t="str"/>
      <x:c r="Z492" s="38" t="str"/>
      <x:c r="AA492" s="43" t="str">
        <x:f>IF('Instructions'!$B$3="","",'Instructions'!$B$3)</x:f>
      </x:c>
      <x:c r="AB492" s="43" t="str">
        <x:f>IF(P492="","PENDING",IF('Instructions'!$B$3="","SET_INITIALS",IF(P492="keep",IF(OR(Q492="",R492="",S492="",T492="",U492="",W492=""),"INCOMPLETE_KEEP","COMPLETE"),IF(P492="exclude",IF(OR(V492="",W492=""),"INCOMPLETE_EXCLUDE","COMPLETE"),"NEEDS_CONTEXT"))))</x:f>
        <x:v>PENDING</x:v>
      </x:c>
    </x:row>
    <x:row r="493" ht="62" customHeight="1">
      <x:c r="A493" s="34" t="str">
        <x:v>PC-05456</x:v>
      </x:c>
      <x:c r="B493" s="34" t="str">
        <x:v>The CBE considers this a unique use case for the region 
for any potential CBDC engagements.</x:v>
      </x:c>
      <x:c r="C493" s="34" t="str"/>
      <x:c r="D493" s="34" t="str"/>
      <x:c r="E493" s="34" t="str"/>
      <x:c r="F493" s="34" t="str">
        <x:v>Digital Lilangeni Design Paper 
 20 
integration and also developed a sandbox solution to demonstrate the process of a 
USSD-based Digital Lilangeni.  
Even though this use case could not be tested in the live pilot, it was successfully tested 
in the sandbox environment. The CBE considers this a unique use case for the region 
for any potential CBDC engagements. With regard to a potential Digital Lilangeni roll 
out, this use case could still prove crucial. It would not require a change in end-users’ 
payment behaviour and would allow them to use their existing payment infrastructure 
(i.e., feature phone). The main difference would be the use of central bank money 
instead of private money." 
4.4 G2P/P2G Payments:  
The Digital Lilangeni infrastructure can be leveraged as a payment system between the 
citizens of Eswatini and the government. By having the CBDC system provided by the CBE 
as a publi …</x:v>
      </x:c>
      <x:c r="G493" s="34" t="str">
        <x:v>PRD-0069-P0021-U01</x:v>
      </x:c>
      <x:c r="H493" s="34" t="str"/>
      <x:c r="I493" s="34" t="str">
        <x:v>SZ_Eswatini_2024-Fintech-Digital-Lilangeni-Design-Paper</x:v>
      </x:c>
      <x:c r="J493" s="34" t="n">
        <x:v>21</x:v>
      </x:c>
      <x:c r="K493" s="34" t="str">
        <x:v>en</x:v>
      </x:c>
      <x:c r="L493" s="34" t="str">
        <x:v>Central Bank of Eswatini (Digital Lilangeni)</x:v>
      </x:c>
      <x:c r="M493" s="34" t="str">
        <x:v>Retain Central Bank of Eswatini design decisions, proposals, features, and requirements; use the supplied render when text is sparse.</x:v>
      </x:c>
      <x:c r="N493" s="34" t="str">
        <x:v>text</x:v>
      </x:c>
      <x:c r="O493" s="34" t="str"/>
      <x:c r="P493" s="38" t="str"/>
      <x:c r="Q493" s="38" t="str"/>
      <x:c r="R493" s="38" t="str"/>
      <x:c r="S493" s="38" t="str"/>
      <x:c r="T493" s="38" t="str"/>
      <x:c r="U493" s="38" t="str"/>
      <x:c r="V493" s="38" t="str"/>
      <x:c r="W493" s="38" t="str"/>
      <x:c r="X493" s="38" t="str"/>
      <x:c r="Y493" s="38" t="str"/>
      <x:c r="Z493" s="38" t="str"/>
      <x:c r="AA493" s="43" t="str">
        <x:f>IF('Instructions'!$B$3="","",'Instructions'!$B$3)</x:f>
      </x:c>
      <x:c r="AB493" s="43" t="str">
        <x:f>IF(P493="","PENDING",IF('Instructions'!$B$3="","SET_INITIALS",IF(P493="keep",IF(OR(Q493="",R493="",S493="",T493="",U493="",W493=""),"INCOMPLETE_KEEP","COMPLETE"),IF(P493="exclude",IF(OR(V493="",W493=""),"INCOMPLETE_EXCLUDE","COMPLETE"),"NEEDS_CONTEXT"))))</x:f>
        <x:v>PENDING</x:v>
      </x:c>
    </x:row>
    <x:row r="494" ht="62" customHeight="1">
      <x:c r="A494" s="34" t="str">
        <x:v>PC-02227</x:v>
      </x:c>
      <x:c r="B494" s="34" t="str">
        <x:v>Forint transactions
▪ Transfer to a domestic bank account outside the system</x:v>
      </x:c>
      <x:c r="C494" s="34" t="str"/>
      <x:c r="D494" s="34" t="str"/>
      <x:c r="E494" s="34" t="str"/>
      <x:c r="F494" s="34" t="str">
        <x:v>25/39 
Table 3: Operations that users can perform 
Source: MNB.</x:v>
      </x:c>
      <x:c r="G494" s="34" t="str">
        <x:v>PRD-0034-P0025-U01</x:v>
      </x:c>
      <x:c r="H494" s="34" t="str"/>
      <x:c r="I494" s="34" t="str">
        <x:v>HU_Hungary_2025</x:v>
      </x:c>
      <x:c r="J494" s="34" t="n">
        <x:v>25</x:v>
      </x:c>
      <x:c r="K494" s="34" t="str">
        <x:v>en</x:v>
      </x:c>
      <x:c r="L494" s="34" t="str">
        <x:v>Magyar Nemzeti Bank (Student Safe / retail CBDC pilot context)</x:v>
      </x:c>
      <x:c r="M494" s="34" t="str">
        <x:v>Retain concrete central-bank pilot features and executed findings. Exclude educational framing, generic CBDC discussion, and unadopted recommendations.</x:v>
      </x:c>
      <x:c r="N494" s="34" t="str">
        <x:v>text_and_render</x:v>
      </x:c>
      <x:c r="O494" s="34" t="str">
        <x:v>renders/PRD-0034-P0025.jpg</x:v>
      </x:c>
      <x:c r="P494" s="38" t="str"/>
      <x:c r="Q494" s="38" t="str"/>
      <x:c r="R494" s="38" t="str"/>
      <x:c r="S494" s="38" t="str"/>
      <x:c r="T494" s="38" t="str"/>
      <x:c r="U494" s="38" t="str"/>
      <x:c r="V494" s="38" t="str"/>
      <x:c r="W494" s="38" t="str"/>
      <x:c r="X494" s="38" t="str"/>
      <x:c r="Y494" s="38" t="str"/>
      <x:c r="Z494" s="38" t="str"/>
      <x:c r="AA494" s="43" t="str">
        <x:f>IF('Instructions'!$B$3="","",'Instructions'!$B$3)</x:f>
      </x:c>
      <x:c r="AB494" s="43" t="str">
        <x:f>IF(P494="","PENDING",IF('Instructions'!$B$3="","SET_INITIALS",IF(P494="keep",IF(OR(Q494="",R494="",S494="",T494="",U494="",W494=""),"INCOMPLETE_KEEP","COMPLETE"),IF(P494="exclude",IF(OR(V494="",W494=""),"INCOMPLETE_EXCLUDE","COMPLETE"),"NEEDS_CONTEXT"))))</x:f>
        <x:v>PENDING</x:v>
      </x:c>
    </x:row>
    <x:row r="495" ht="62" customHeight="1">
      <x:c r="A495" s="34" t="str">
        <x:v>PC-03284</x:v>
      </x:c>
      <x:c r="B495" s="34" t="str">
        <x:v>The design of the digital shekel system will take into consideration interoperability with at least the 
following systems: the ZAHAV system, the ATM switch, MASAV, SHVA and Open Banking API.</x:v>
      </x:c>
      <x:c r="C495" s="34" t="str"/>
      <x:c r="D495" s="34" t="str"/>
      <x:c r="E495" s="34" t="str"/>
      <x:c r="F495" s="34" t="str">
        <x:v>The Bank of Israel Steering Committee 
on the Potential Issuance of a Digital Shekel 
37 
Interoperability and services based on the central database: 
• The design of the digital shekel system will take into consideration interoperability with at least the 
following systems: the ZAHAV system, the ATM switch, MASAV, SHVA and Open Banking API. 
• The development of the online solution within the digital shekel system will take into consideration 
the need of the end  user to transition between online and offline balances (according to the offline 
solution that would be implemented). 
• The design of the system will also take into consideration the option of providing certain services on 
the basis of the centralized database. 
Bank of England (2023): "The Digital Pound: A New Form of Money for Households and Businesses?", 
Consultation Paper, February. 
Bank of Israel ( …</x:v>
      </x:c>
      <x:c r="G495" s="34" t="str">
        <x:v>PRD-0039-P0037-U01</x:v>
      </x:c>
      <x:c r="H495" s="34" t="str"/>
      <x:c r="I495" s="34" t="str">
        <x:v>IL_Israel_#U05d0#U05e8#U05db#U05d9#U05d8#U05e7#U05d8#U05d5#U05e8#U05d4-#U05dc#U05d5#U05d2#U05d9#U05ea-#U05d0#U05e0#U05d2#U05dc#U05d9#U05ea.pdf</x:v>
      </x:c>
      <x:c r="J495" s="34" t="n">
        <x:v>37</x:v>
      </x:c>
      <x:c r="K495" s="34" t="str">
        <x:v>en</x:v>
      </x:c>
      <x:c r="L495" s="34" t="str">
        <x:v>Bank of Israel (digital shekel)</x:v>
      </x:c>
      <x:c r="M495" s="34" t="str">
        <x:v>Retain Bank of Israel digital-shekel proposals, preferences, features, and requirements. Exclude figure fragments without a complete claim.</x:v>
      </x:c>
      <x:c r="N495" s="34" t="str">
        <x:v>text</x:v>
      </x:c>
      <x:c r="O495" s="34" t="str"/>
      <x:c r="P495" s="38" t="str"/>
      <x:c r="Q495" s="38" t="str"/>
      <x:c r="R495" s="38" t="str"/>
      <x:c r="S495" s="38" t="str"/>
      <x:c r="T495" s="38" t="str"/>
      <x:c r="U495" s="38" t="str"/>
      <x:c r="V495" s="38" t="str"/>
      <x:c r="W495" s="38" t="str"/>
      <x:c r="X495" s="38" t="str"/>
      <x:c r="Y495" s="38" t="str"/>
      <x:c r="Z495" s="38" t="str"/>
      <x:c r="AA495" s="43" t="str">
        <x:f>IF('Instructions'!$B$3="","",'Instructions'!$B$3)</x:f>
      </x:c>
      <x:c r="AB495" s="43" t="str">
        <x:f>IF(P495="","PENDING",IF('Instructions'!$B$3="","SET_INITIALS",IF(P495="keep",IF(OR(Q495="",R495="",S495="",T495="",U495="",W495=""),"INCOMPLETE_KEEP","COMPLETE"),IF(P495="exclude",IF(OR(V495="",W495=""),"INCOMPLETE_EXCLUDE","COMPLETE"),"NEEDS_CONTEXT"))))</x:f>
        <x:v>PENDING</x:v>
      </x:c>
    </x:row>
    <x:row r="496" ht="62" customHeight="1">
      <x:c r="A496" s="34" t="str">
        <x:v>PC-05957</x:v>
      </x:c>
      <x:c r="B496" s="34" t="str">
        <x:v>Overall, the Platform was functioning regular and may be 
used for issuance and circulation of electronic hryvnia after 
certain finalization considering the found flaws and specifics 
as well as with the required monitor ing and technical 
administrating of the Platform.</x:v>
      </x:c>
      <x:c r="C496" s="34" t="str"/>
      <x:c r="D496" s="34" t="str">
        <x:v>the 
irreversibility adds complexity and challenge to the Platform’s 
integration with other hardware and software systems, in 
particular the NPS PROSTIR virtual terminal, which was 
adapted and integrated with the Platform.</x:v>
      </x:c>
      <x:c r="E496" s="34" t="str"/>
      <x:c r="F496" s="34" t="str">
        <x:v>…  However, the 
irreversibility adds complexity and challenge to the Platform’s 
integration with other hardware and software systems, in 
particular the NPS PROSTIR virtual terminal, which was 
adapted and integrated with the Platform. When engineering 
transactions of e -hryvnia transfers to the NPS PROSTIR 
card, we’ve identified and only partially eliminated the 
problem with execution of such transactions in case of 
emergency shutdown of the NPS PROSTIR card  refilling, 
which was due to the irreversible nature of Platform 
transactions. 
Overall, the Platform was functioning regular and may be 
used for issuance and circulation of electronic hryvnia after 
certain finalization considering the found flaws and specifics 
as well as with the required monitor ing and technical 
administrating of the Platform.</x:v>
      </x:c>
      <x:c r="G496" s="34" t="str">
        <x:v>PRD-0074-P0032-U01</x:v>
      </x:c>
      <x:c r="H496" s="34" t="str">
        <x:v>PRD-0074-P0032-U01</x:v>
      </x:c>
      <x:c r="I496" s="34" t="str">
        <x:v>UA_NBU_E-hryvnia_2019</x:v>
      </x:c>
      <x:c r="J496" s="34" t="n">
        <x:v>32</x:v>
      </x:c>
      <x:c r="K496" s="34" t="str">
        <x:v>en</x:v>
      </x:c>
      <x:c r="L496" s="34" t="str">
        <x:v>National Bank of Ukraine (e-hryvnia pilot)</x:v>
      </x:c>
      <x:c r="M496" s="34" t="str">
        <x:v>Retain NBU own-pilot findings and resulting decisions/requirements. Prefer a specific substantive code over PROC.pilot_learning.</x:v>
      </x:c>
      <x:c r="N496" s="34" t="str">
        <x:v>text</x:v>
      </x:c>
      <x:c r="O496" s="34" t="str"/>
      <x:c r="P496" s="38" t="str"/>
      <x:c r="Q496" s="38" t="str"/>
      <x:c r="R496" s="38" t="str"/>
      <x:c r="S496" s="38" t="str"/>
      <x:c r="T496" s="38" t="str"/>
      <x:c r="U496" s="38" t="str"/>
      <x:c r="V496" s="38" t="str"/>
      <x:c r="W496" s="38" t="str"/>
      <x:c r="X496" s="38" t="str"/>
      <x:c r="Y496" s="38" t="str"/>
      <x:c r="Z496" s="38" t="str"/>
      <x:c r="AA496" s="43" t="str">
        <x:f>IF('Instructions'!$B$3="","",'Instructions'!$B$3)</x:f>
      </x:c>
      <x:c r="AB496" s="43" t="str">
        <x:f>IF(P496="","PENDING",IF('Instructions'!$B$3="","SET_INITIALS",IF(P496="keep",IF(OR(Q496="",R496="",S496="",T496="",U496="",W496=""),"INCOMPLETE_KEEP","COMPLETE"),IF(P496="exclude",IF(OR(V496="",W496=""),"INCOMPLETE_EXCLUDE","COMPLETE"),"NEEDS_CONTEXT"))))</x:f>
        <x:v>PENDING</x:v>
      </x:c>
    </x:row>
    <x:row r="497" ht="62" customHeight="1">
      <x:c r="A497" s="34" t="str">
        <x:v>PC-01212</x:v>
      </x:c>
      <x:c r="B497" s="34" t="str">
        <x:v>E
-
C
N
Y
f
ol
l
ow
s
t
he
pr
i
nc
i
pl
e
of
“
a
nony
m
i
t
y
f
or
s
m
a
l
l
va
l
ue
a
nd
t
r
a
c
e
a
bl
e
f
or
hi
g
h
va
l
ue
,
”
a
nd
a
t
t
a
c
he
s
g
r
e
a
t
i
m
por
t
a
nc
e
t
o
pr
ot
e
c
t
i
ng
pe
r
s
ona
l
i
nf
or
m
a
t
i
o
n
a
nd
pr
i
va
c
y
.</x:v>
      </x:c>
      <x:c r="C497" s="34" t="str"/>
      <x:c r="D497" s="34" t="str"/>
      <x:c r="E497" s="34" t="str"/>
      <x:c r="F497" s="34" t="str">
        <x:v>…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ym
i
t
y)
an
on
ym
i
t
y)
an
on
ym
i
t
y)
an
on
ym
i
t
y)
E
-
C
N
Y
f
ol
l
ow
s
t
he
pr
i
nc
i
pl
e
of
“
a
nony
m
i
t
y
f
or
s
m
a
l
l
va
l
ue
a
nd
t
r
a
c
e
a
bl
e
f
or
hi
g
h
va
l
ue
,
”
a
nd
a
t
t
a
c
he
s
g
r
e
a
t
i
m
por
t
a
nc
e
t
o
pr
ot
e
c
t
i
ng
pe
r
s
ona
l
i
nf
or
m
a
t
i
o
n
a
nd
pr
i
va
c
y
.
I
t
a
i
m
s
t
o
m
e
e
t
t
he
publ
i
c
de
m
a
nd
f
or
a
nony
m
ous
s
m
a
l
l
va
l
ue
pa
y
m
e
nt
s
e
r
vi
c
e
s
ba
s
e
d
on
t
he
r
i
s
k
f
e
a
t
ur
e
s
a
nd
i
nf
or
m
a
t
i
on
pr
oc
e
s
s
i
ng
l
og
i
c
of
c
ur
r
e
nt
e
l
e
c
t
r
oni
c
pa
y
m
e
nt
s
y
s
t
e
m
.
M
e
a
nw
hi
l
e
,
i
t
i
s
ne
c
e
s
s
a
r
y
t
o
g
ua
r
d
a
ga
i
ns
t
t
he
m
i
s
us
e
of
e
-
C
N
Y
i
n
i
l
l
e
g
a
l
a
nd
c
r
i
m
i
na
l
a
c
t
i
vi
t
i
e
s
,
s
uc
h
a
s
t
e
l
e
-
f
r
a
ud,
I
nt
e
r
ne
t
g
a
m
bl
i
ng
,
m
one
y
l
a
unde
r
i
ng,
a
nd
t
a
x
e
va
s
i
on
by
m
a
ki
ng
s
ur
e
t
ha …</x:v>
      </x:c>
      <x:c r="G497" s="34" t="str">
        <x:v>PRD-0017-P0008-U01</x:v>
      </x:c>
      <x:c r="H497" s="34" t="str"/>
      <x:c r="I497" s="34" t="str">
        <x:v>CN_China_2021</x:v>
      </x:c>
      <x:c r="J497" s="34" t="n">
        <x:v>8</x:v>
      </x:c>
      <x:c r="K497" s="34" t="str">
        <x:v>en</x:v>
      </x:c>
      <x:c r="L497" s="34" t="str">
        <x:v>People's Bank of China (e-CNY)</x:v>
      </x:c>
      <x:c r="M497" s="34" t="str">
        <x:v>Retain PBOC e-CNY decisions, features, and requirements; exclude background and cited research.</x:v>
      </x:c>
      <x:c r="N497" s="34" t="str">
        <x:v>text</x:v>
      </x:c>
      <x:c r="O497" s="34" t="str"/>
      <x:c r="P497" s="38" t="str"/>
      <x:c r="Q497" s="38" t="str"/>
      <x:c r="R497" s="38" t="str"/>
      <x:c r="S497" s="38" t="str"/>
      <x:c r="T497" s="38" t="str"/>
      <x:c r="U497" s="38" t="str"/>
      <x:c r="V497" s="38" t="str"/>
      <x:c r="W497" s="38" t="str"/>
      <x:c r="X497" s="38" t="str"/>
      <x:c r="Y497" s="38" t="str"/>
      <x:c r="Z497" s="38" t="str"/>
      <x:c r="AA497" s="43" t="str">
        <x:f>IF('Instructions'!$B$3="","",'Instructions'!$B$3)</x:f>
      </x:c>
      <x:c r="AB497" s="43" t="str">
        <x:f>IF(P497="","PENDING",IF('Instructions'!$B$3="","SET_INITIALS",IF(P497="keep",IF(OR(Q497="",R497="",S497="",T497="",U497="",W497=""),"INCOMPLETE_KEEP","COMPLETE"),IF(P497="exclude",IF(OR(V497="",W497=""),"INCOMPLETE_EXCLUDE","COMPLETE"),"NEEDS_CONTEXT"))))</x:f>
        <x:v>PENDING</x:v>
      </x:c>
    </x:row>
    <x:row r="498" ht="62" customHeight="1">
      <x:c r="A498" s="34" t="str">
        <x:v>PC-02516</x:v>
      </x:c>
      <x:c r="B498" s="34" t="str">
        <x:v>Both trigger types involve 
the omnibus account
10 on the BI-RTGS system 
to complete the settlement on the BI-RTGS side 
and the KDR node on the wRD platform to make 
settlements on the wRD side.</x:v>
      </x:c>
      <x:c r="C498" s="34" t="str"/>
      <x:c r="D498" s="34" t="str">
        <x:v>developed in the implementation of PoC using 2 (two) DLT platforms, namely R3 Corda 
dan Kaleido Hyperledger Besu version 24.3.0.</x:v>
      </x:c>
      <x:c r="E498" s="34" t="str"/>
      <x:c r="F498" s="34" t="str">
        <x:v>10.   The account in BI-RTGS that holds all the participants’ funds converted into Rupiah Digital, therefore the giro balance in the omnibus account will be equal to the total Rupiah Digital in   
  circulation. In the omnibus account, all participants’ funds are pooled together.  
Issuance process can be initiated through the 
wRD platform (Platform Triggered) or BI-RTGS 
(RTGS Triggered). Both trigger types involve 
the omnibus account
10 on the BI-RTGS system 
to complete the settlement on the BI-RTGS side 
and the KDR node on the wRD platform to make 
settlements on the wRD side. Figure 9 illustrates 
the process of issuance carried out by Bank 1 using 
both types of triggers.
On the BI-RTGS settlement, refer to  
Figure 9 (a) RTGS triggered issuance; the 
process begins with debiting the current 
account and crediting the omnibus account. 
3.1.1.1 ISSUANCE
of the Rupiah Digital into BI-RTGS current 
accounts. Through this conversion process, there 
is no addition/decrease in the amount of money 
in circulation so that in the PoC phase Immediate 
State there is no creation of new money value.
3.1.1 MONEY SUPPLY PROCESS …</x:v>
      </x:c>
      <x:c r="G498" s="34" t="str">
        <x:v>PRD-0037-P0017-U01</x:v>
      </x:c>
      <x:c r="H498" s="34" t="str">
        <x:v>PRD-0037-P0017-U01</x:v>
      </x:c>
      <x:c r="I498" s="34" t="str">
        <x:v>ID_Indonesia_2024</x:v>
      </x:c>
      <x:c r="J498" s="34" t="n">
        <x:v>17</x:v>
      </x:c>
      <x:c r="K498" s="34" t="str">
        <x:v>en</x:v>
      </x:c>
      <x:c r="L498" s="34" t="str">
        <x:v>Bank Indonesia (Digital Rupiah)</x:v>
      </x:c>
      <x:c r="M498" s="34" t="str">
        <x:v>Retain the named authority's own CBDC decisions, explicit proposals, requirements, features, and executed findings. Exclude generic context, literature, foreign projects, and stakeholder views not explicitly adopted by the authority.</x:v>
      </x:c>
      <x:c r="N498" s="34" t="str">
        <x:v>text</x:v>
      </x:c>
      <x:c r="O498" s="34" t="str"/>
      <x:c r="P498" s="38" t="str"/>
      <x:c r="Q498" s="38" t="str"/>
      <x:c r="R498" s="38" t="str"/>
      <x:c r="S498" s="38" t="str"/>
      <x:c r="T498" s="38" t="str"/>
      <x:c r="U498" s="38" t="str"/>
      <x:c r="V498" s="38" t="str"/>
      <x:c r="W498" s="38" t="str"/>
      <x:c r="X498" s="38" t="str"/>
      <x:c r="Y498" s="38" t="str"/>
      <x:c r="Z498" s="38" t="str"/>
      <x:c r="AA498" s="43" t="str">
        <x:f>IF('Instructions'!$B$3="","",'Instructions'!$B$3)</x:f>
      </x:c>
      <x:c r="AB498" s="43" t="str">
        <x:f>IF(P498="","PENDING",IF('Instructions'!$B$3="","SET_INITIALS",IF(P498="keep",IF(OR(Q498="",R498="",S498="",T498="",U498="",W498=""),"INCOMPLETE_KEEP","COMPLETE"),IF(P498="exclude",IF(OR(V498="",W498=""),"INCOMPLETE_EXCLUDE","COMPLETE"),"NEEDS_CONTEXT"))))</x:f>
        <x:v>PENDING</x:v>
      </x:c>
    </x:row>
    <x:row r="499" ht="62" customHeight="1">
      <x:c r="A499" s="34" t="str">
        <x:v>PC-01682</x:v>
      </x:c>
      <x:c r="B499" s="34" t="str">
        <x:v>One 
of the eCedi’s technical solutions addressing cyber-
attack prevention is the separation of the issuance 
and distribution modules of the core infrastructure.</x:v>
      </x:c>
      <x:c r="C499" s="34" t="str"/>
      <x:c r="D499" s="34" t="str">
        <x:v>One of the primary BoG policy objectives requires 
that CBDC should be reliable and resilient</x:v>
      </x:c>
      <x:c r="E499" s="34" t="str"/>
      <x:c r="F499" s="34" t="str">
        <x:v>…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developed around who is responsible 
for redress in the case of fraudulent payments. One 
of the eCedi’s technical solutions addressing cyber-
attack prevention is the separation of the issuance 
and distribution modules of the core infrastructure.</x:v>
      </x:c>
      <x:c r="G499" s="34" t="str">
        <x:v>PRD-0030-P0029-U01</x:v>
      </x:c>
      <x:c r="H499" s="34" t="str">
        <x:v>PRD-0030-P0029-U01</x:v>
      </x:c>
      <x:c r="I499" s="34" t="str">
        <x:v>GH_Ghana_2021</x:v>
      </x:c>
      <x:c r="J499" s="34" t="n">
        <x:v>29</x:v>
      </x:c>
      <x:c r="K499" s="34" t="str">
        <x:v>en</x:v>
      </x:c>
      <x:c r="L499" s="34" t="str">
        <x:v>Bank of Ghana (eCedi)</x:v>
      </x:c>
      <x:c r="M499" s="34" t="str">
        <x:v>Retain Bank of Ghana eCedi design positions and requirements; exclude general CBDC literature.</x:v>
      </x:c>
      <x:c r="N499" s="34" t="str">
        <x:v>text</x:v>
      </x:c>
      <x:c r="O499" s="34" t="str"/>
      <x:c r="P499" s="38" t="str"/>
      <x:c r="Q499" s="38" t="str"/>
      <x:c r="R499" s="38" t="str"/>
      <x:c r="S499" s="38" t="str"/>
      <x:c r="T499" s="38" t="str"/>
      <x:c r="U499" s="38" t="str"/>
      <x:c r="V499" s="38" t="str"/>
      <x:c r="W499" s="38" t="str"/>
      <x:c r="X499" s="38" t="str"/>
      <x:c r="Y499" s="38" t="str"/>
      <x:c r="Z499" s="38" t="str"/>
      <x:c r="AA499" s="43" t="str">
        <x:f>IF('Instructions'!$B$3="","",'Instructions'!$B$3)</x:f>
      </x:c>
      <x:c r="AB499" s="43" t="str">
        <x:f>IF(P499="","PENDING",IF('Instructions'!$B$3="","SET_INITIALS",IF(P499="keep",IF(OR(Q499="",R499="",S499="",T499="",U499="",W499=""),"INCOMPLETE_KEEP","COMPLETE"),IF(P499="exclude",IF(OR(V499="",W499=""),"INCOMPLETE_EXCLUDE","COMPLETE"),"NEEDS_CONTEXT"))))</x:f>
        <x:v>PENDING</x:v>
      </x:c>
    </x:row>
    <x:row r="500" ht="62" customHeight="1">
      <x:c r="A500" s="34" t="str">
        <x:v>PC-03336</x:v>
      </x:c>
      <x:c r="B500" s="34" t="str">
        <x:v>The design of e₹ may be decided 
depending on the circumstances and the 
need of the country. It recommended that 
the design of e₹ should be compatible with 
the objectives of monetary and financial 
stability.</x:v>
      </x:c>
      <x:c r="C500" s="34" t="str"/>
      <x:c r="D500" s="34" t="str">
        <x:v>The most widespread use and advantage 
of e₹ was expected to emerge from the 
token-based variant in the retail segment.</x:v>
      </x:c>
      <x:c r="E500" s="34" t="str"/>
      <x:c r="F500" s="34" t="str">
        <x:v>…                        
2 CBDC to be issued by RBI is referred as e₹ by the WG 
implementation architecture for introducing 
CBDCs in India. The WG in their February 2021 
report made the following major 
recommendations:   
i. Need for a robust legal framework to back 
the issuance of e₹  (Digital Rupee)2 as 
another form of currency. It wa s 
recommended to amend the RBI Act to 
cover e₹ in the definition of the term ‘bank 
note’ and also insert a new section in the 
RBI Act covering features pertaining to e₹ 
and necessary exemptions.  
ii. The design of e₹ may be decided 
depending on the circumstances and the 
need of the country. It recommended that 
the design of e₹ should be compatible with 
the objectives of monetary and financial 
stability.  
iii. The most widespread use and advantage 
of e₹ was expected to emerge from the 
token-based variant in the retail segment. 
Keeping this in mind, the WG 
recommended undertaking some pilot 
projects with phased implementation to 
serve as a learning experience. 
iv. Implementation of a specific purpose e₹, 
one each in the wholesale and retail 
segments to begin with. The proposed 
models could be implemented with little or 
no disruption to the market and help 
unravel the benefits of CBDC. For 
Wholesale CBDC (CBDC-W), a phased 
impleme …</x:v>
      </x:c>
      <x:c r="G500" s="34" t="str">
        <x:v>PRD-0088-P0012-U01</x:v>
      </x:c>
      <x:c r="H500" s="34" t="str">
        <x:v>PRD-0088-P0012-U01</x:v>
      </x:c>
      <x:c r="I500" s="34" t="str">
        <x:v>IN_RBI_ConceptNote_2022</x:v>
      </x:c>
      <x:c r="J500" s="34" t="n">
        <x:v>12</x:v>
      </x:c>
      <x:c r="K500" s="34" t="str">
        <x:v>en</x:v>
      </x:c>
      <x:c r="L500" s="34" t="str">
        <x:v>Reserve Bank of India (digital rupee)</x:v>
      </x:c>
      <x:c r="M500" s="34" t="str">
        <x:v>Retain RBI proposals, decisions, requirements, and operating-model claims for the digital rupee.</x:v>
      </x:c>
      <x:c r="N500" s="34" t="str">
        <x:v>text</x:v>
      </x:c>
      <x:c r="O500" s="34" t="str"/>
      <x:c r="P500" s="38" t="str"/>
      <x:c r="Q500" s="38" t="str"/>
      <x:c r="R500" s="38" t="str"/>
      <x:c r="S500" s="38" t="str"/>
      <x:c r="T500" s="38" t="str"/>
      <x:c r="U500" s="38" t="str"/>
      <x:c r="V500" s="38" t="str"/>
      <x:c r="W500" s="38" t="str"/>
      <x:c r="X500" s="38" t="str"/>
      <x:c r="Y500" s="38" t="str"/>
      <x:c r="Z500" s="38" t="str"/>
      <x:c r="AA500" s="43" t="str">
        <x:f>IF('Instructions'!$B$3="","",'Instructions'!$B$3)</x:f>
      </x:c>
      <x:c r="AB500" s="43" t="str">
        <x:f>IF(P500="","PENDING",IF('Instructions'!$B$3="","SET_INITIALS",IF(P500="keep",IF(OR(Q500="",R500="",S500="",T500="",U500="",W500=""),"INCOMPLETE_KEEP","COMPLETE"),IF(P500="exclude",IF(OR(V500="",W500=""),"INCOMPLETE_EXCLUDE","COMPLETE"),"NEEDS_CONTEXT"))))</x:f>
        <x:v>PENDING</x:v>
      </x:c>
    </x:row>
    <x:row r="501" ht="62" customHeight="1">
      <x:c r="A501" s="34" t="str">
        <x:v>PC-00753</x:v>
      </x:c>
      <x:c r="B501" s="34" t="str">
        <x:v>Self-custody wallets (type-U)—The micro-partitioned architecture inherently supports self -
custody wallets, allowing users to maintain direct control over their funds and keys. This 
setup ensures a high level of privacy, particularly for NR users.</x:v>
      </x:c>
      <x:c r="C501" s="34" t="str"/>
      <x:c r="D501" s="34" t="str"/>
      <x:c r="E501" s="34" t="str"/>
      <x:c r="F501" s="34" t="str">
        <x:v>… 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anonymity, where k represents the set of wallets 
actively participating in the system at any given time. 
Self-custody wallets (type-U)—The micro-partitioned architecture inherently supports self -
custody wallets, allowing users to maintain direct control over their funds and keys. This 
setup ensures a high level of privacy, particularly for NR users. 
Privacy-preserving transactions—MIT DCI proposes and implements variant-PPA, based on 
Pedersen commitments and zero -knowledge range proofs , to hide transaction amounts  
from core settlement processor, while maintaining auditability. This solution  improves 
privacy beyond the level offered by the baseline OpenCBDC 2PC design.</x:v>
      </x:c>
      <x:c r="G501" s="34" t="str">
        <x:v>PRD-0108-P0030-U01</x:v>
      </x:c>
      <x:c r="H501" s="34" t="str"/>
      <x:c r="I501" s="34" t="str">
        <x:v>CA_BoC_RetailFeasibility_SDP2025_9</x:v>
      </x:c>
      <x:c r="J501" s="34" t="n">
        <x:v>30</x:v>
      </x:c>
      <x:c r="K501" s="34" t="str">
        <x:v>en</x:v>
      </x:c>
      <x:c r="L501" s="34" t="str">
        <x:v>Bank of Canada research on retail CBDC feasibility</x:v>
      </x:c>
      <x:c r="M501" s="34" t="str">
        <x:v>Staff research is not an adopted design. Retain empirical findings or explicit Bank of Canada conclusions tied to its potential CBDC; exclude model assumptions and literature.</x:v>
      </x:c>
      <x:c r="N501" s="34" t="str">
        <x:v>text</x:v>
      </x:c>
      <x:c r="O501" s="34" t="str"/>
      <x:c r="P501" s="38" t="str"/>
      <x:c r="Q501" s="38" t="str"/>
      <x:c r="R501" s="38" t="str"/>
      <x:c r="S501" s="38" t="str"/>
      <x:c r="T501" s="38" t="str"/>
      <x:c r="U501" s="38" t="str"/>
      <x:c r="V501" s="38" t="str"/>
      <x:c r="W501" s="38" t="str"/>
      <x:c r="X501" s="38" t="str"/>
      <x:c r="Y501" s="38" t="str"/>
      <x:c r="Z501" s="38" t="str"/>
      <x:c r="AA501" s="43" t="str">
        <x:f>IF('Instructions'!$B$3="","",'Instructions'!$B$3)</x:f>
      </x:c>
      <x:c r="AB501" s="43" t="str">
        <x:f>IF(P501="","PENDING",IF('Instructions'!$B$3="","SET_INITIALS",IF(P501="keep",IF(OR(Q501="",R501="",S501="",T501="",U501="",W501=""),"INCOMPLETE_KEEP","COMPLETE"),IF(P501="exclude",IF(OR(V501="",W501=""),"INCOMPLETE_EXCLUDE","COMPLETE"),"NEEDS_CONTEXT"))))</x:f>
        <x:v>PENDING</x:v>
      </x:c>
    </x:row>
    <x:row r="502" ht="62" customHeight="1">
      <x:c r="A502" s="34" t="str">
        <x:v>PC-01292</x:v>
      </x:c>
      <x:c r="B502" s="34" t="str">
        <x:v>走出了一条以中央
银行为主导，依托商业性金融机构和现有支付体系，融合最新技术进展的中国特色数字货币发展
道路。</x:v>
      </x:c>
      <x:c r="C502" s="34" t="str"/>
      <x:c r="D502" s="34" t="str"/>
      <x:c r="E502" s="34" t="str"/>
      <x:c r="F502" s="34" t="str">
        <x:v>… 6 年 1 月 1 日正式启动实施。
一、坚持与时俱进把握数字人民币定位和发展方向
习近平总书记明确要求，“坚持在市场化法治化轨道上推进金融创新发展。金融的安全靠制度、
活力在市场、秩序靠法治”。随着 2008 年国际金融危机爆发，数字资产、加密货币和新型支付工
具层出不穷。这既是经济数字化、智能化在金融领域的客观反映，也带来了影子银行、金融脱媒
等一系列微观宏观金融风险挑战。面对新形势，主要经济体中央银行、国际组织纷纷开始中央银
行数字现金（Central Bank Digital Currency，CBDC）研发。2018 年，国际清算银行定义中央银行
数字现金为“中央银行发行的价值/区块链模式的数字现金”。欧洲中央银行则定义为“一种以数
字形式提供给公民和企业用于零售支付的央行负债”。这些经济体和国际组织从中央银行职责视
角审视数字货币。
我国数字人民币的研究和开发起步较早。2014 年，在党中央、国务院的统一部署下，中国人民银
行启动理论研究和封闭测试。2016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 …</x:v>
      </x:c>
      <x:c r="G502" s="34" t="str">
        <x:v>PRD-0111-P0002-U01</x:v>
      </x:c>
      <x:c r="H502" s="34" t="str"/>
      <x:c r="I502" s="34" t="str">
        <x:v>CN_PBOC_LuLei_ActionPlan_2025</x:v>
      </x:c>
      <x:c r="J502" s="34" t="n">
        <x:v>2</x:v>
      </x:c>
      <x:c r="K502" s="34" t="str">
        <x:v>en</x:v>
      </x:c>
      <x:c r="L502" s="34" t="str">
        <x:v>People's Bank of China (e-CNY)</x:v>
      </x:c>
      <x:c r="M502" s="34" t="str">
        <x:v>Retain only concrete e-CNY decisions, commitments, or requirements explicitly attributed to the PBOC or its named official. Exclude journalistic framing and general commentary.</x:v>
      </x:c>
      <x:c r="N502" s="34" t="str">
        <x:v>text</x:v>
      </x:c>
      <x:c r="O502" s="34" t="str"/>
      <x:c r="P502" s="38" t="str"/>
      <x:c r="Q502" s="38" t="str"/>
      <x:c r="R502" s="38" t="str"/>
      <x:c r="S502" s="38" t="str"/>
      <x:c r="T502" s="38" t="str"/>
      <x:c r="U502" s="38" t="str"/>
      <x:c r="V502" s="38" t="str"/>
      <x:c r="W502" s="38" t="str"/>
      <x:c r="X502" s="38" t="str"/>
      <x:c r="Y502" s="38" t="str"/>
      <x:c r="Z502" s="38" t="str"/>
      <x:c r="AA502" s="43" t="str">
        <x:f>IF('Instructions'!$B$3="","",'Instructions'!$B$3)</x:f>
      </x:c>
      <x:c r="AB502" s="43" t="str">
        <x:f>IF(P502="","PENDING",IF('Instructions'!$B$3="","SET_INITIALS",IF(P502="keep",IF(OR(Q502="",R502="",S502="",T502="",U502="",W502=""),"INCOMPLETE_KEEP","COMPLETE"),IF(P502="exclude",IF(OR(V502="",W502=""),"INCOMPLETE_EXCLUDE","COMPLETE"),"NEEDS_CONTEXT"))))</x:f>
        <x:v>PENDING</x:v>
      </x:c>
    </x:row>
    <x:row r="503" ht="62" customHeight="1">
      <x:c r="A503" s="34" t="str">
        <x:v>PC-01786</x:v>
      </x:c>
      <x:c r="B503" s="34" t="str">
        <x:v>Customers who used eCedi to make a payment 
to the merchants’ eCedi device (shown as “eCedi 
to eCedi payment” in Chart 2) were 18  % o f the 
total transactions. Moreover, the average value of 
eCedi transactions was GHc 75.</x:v>
      </x:c>
      <x:c r="C503" s="34" t="str"/>
      <x:c r="D503" s="34" t="str">
        <x:v>from a 
merchant point of view, eCedi payments were 
a substantial percentage of all transactions, 
especially given that the pilot was in the early 
stages.</x:v>
      </x:c>
      <x:c r="E503" s="34" t="str"/>
      <x:c r="F503" s="34" t="str">
        <x:v>BANK OF GHANA  •  THE eCEDI REPORT
Chart 2 Percentage of each pairing of transactions and average amount of each pairing of transactions 
for two merchants engaged in eCedi pilot (GHc)
Chart 2 reflects the low level of cash-to-cash 
payments in Chart 1 above. For these two 
merchants, only 48 % o f the transactions during the 
study period were initiated in cash and received 
in cash, with an average amount of GHc 69. With 
respect to eCedi transactions, Chart 2 shows an 
even stronger picture for eCedi than Chart 1 above. 
Customers who used eCedi to make a payment 
to the merchants’ eCedi device (shown as “eCedi 
to eCedi payment” in Chart 2) were 18  % o f the 
total transactions. Moreover, the average value of 
eCedi transactions was GHc 75. eCedi payments 
happened more often than MoMo money 
withdrawals to cash (17  %) and cash deposits into 
MoMo wallets (13 %). Even loading cash into eCedi 
accounts was 13 % o f transactions. 
The key take-away from Chart 2 is that, from a 
merchant point of view, eCedi payments were 
a substantial percentage of all transactions, 
especially given that the pilot was in the early 
stages.
Please note that all transactions data in this brief are self-reported by pilot participants.
50 %
45 %
40 %
35 %
30 %
25 %
20 %
15 %
10 %
5 %
0 %
140
120
100 …</x:v>
      </x:c>
      <x:c r="G503" s="34" t="str">
        <x:v>PRD-0031-P0044-U01</x:v>
      </x:c>
      <x:c r="H503" s="34" t="str">
        <x:v>PRD-0031-P0044-U01</x:v>
      </x:c>
      <x:c r="I503" s="34" t="str">
        <x:v>GH_Ghana_2023</x:v>
      </x:c>
      <x:c r="J503" s="34" t="n">
        <x:v>44</x:v>
      </x:c>
      <x:c r="K503" s="34" t="str">
        <x:v>en</x:v>
      </x:c>
      <x:c r="L503" s="34" t="str">
        <x:v>Bank of Ghana (eCedi)</x:v>
      </x:c>
      <x:c r="M503" s="34" t="str">
        <x:v>Retain the named authority's own CBDC decisions, explicit proposals, requirements, features, and executed findings. Exclude generic context, literature, foreign projects, and stakeholder views not explicitly adopted by the authority.</x:v>
      </x:c>
      <x:c r="N503" s="34" t="str">
        <x:v>text</x:v>
      </x:c>
      <x:c r="O503" s="34" t="str"/>
      <x:c r="P503" s="38" t="str"/>
      <x:c r="Q503" s="38" t="str"/>
      <x:c r="R503" s="38" t="str"/>
      <x:c r="S503" s="38" t="str"/>
      <x:c r="T503" s="38" t="str"/>
      <x:c r="U503" s="38" t="str"/>
      <x:c r="V503" s="38" t="str"/>
      <x:c r="W503" s="38" t="str"/>
      <x:c r="X503" s="38" t="str"/>
      <x:c r="Y503" s="38" t="str"/>
      <x:c r="Z503" s="38" t="str"/>
      <x:c r="AA503" s="43" t="str">
        <x:f>IF('Instructions'!$B$3="","",'Instructions'!$B$3)</x:f>
      </x:c>
      <x:c r="AB503" s="43" t="str">
        <x:f>IF(P503="","PENDING",IF('Instructions'!$B$3="","SET_INITIALS",IF(P503="keep",IF(OR(Q503="",R503="",S503="",T503="",U503="",W503=""),"INCOMPLETE_KEEP","COMPLETE"),IF(P503="exclude",IF(OR(V503="",W503=""),"INCOMPLETE_EXCLUDE","COMPLETE"),"NEEDS_CONTEXT"))))</x:f>
        <x:v>PENDING</x:v>
      </x:c>
    </x:row>
    <x:row r="504" ht="62" customHeight="1">
      <x:c r="A504" s="34" t="str">
        <x:v>PC-03929</x:v>
      </x:c>
      <x:c r="B504" s="34" t="str">
        <x:v>In the short run, the development and implementation of e-MOP 
will focus on retail payment scenarios.</x:v>
      </x:c>
      <x:c r="C504" s="34" t="str"/>
      <x:c r="D504" s="34" t="str">
        <x:v>e-MOP serves both retail and wholesale purposes.</x:v>
      </x:c>
      <x:c r="E504" s="34" t="str"/>
      <x:c r="F504" s="34" t="str">
        <x:v>… nce of e-MOP.  In addition, this arrangement will facilitate 
financial stability by mitigating the potential impact on commercial 
banks stemming from customer withdrawals from deposit accounts.
4.5. e-MOP serves both retail and wholesale purposes.  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  
In the short run, the development and implementation of e-MOP 
will focus on retail payment scenarios.  In the medium to long run,</x:v>
      </x:c>
      <x:c r="G504" s="34" t="str">
        <x:v>PRD-0050-P0029-U01</x:v>
      </x:c>
      <x:c r="H504" s="34" t="str">
        <x:v>PRD-0050-P0029-U01</x:v>
      </x:c>
      <x:c r="I504" s="34" t="str">
        <x:v>MO_AMCM_eMOP_WP</x:v>
      </x:c>
      <x:c r="J504" s="34" t="n">
        <x:v>29</x:v>
      </x:c>
      <x:c r="K504" s="34" t="str">
        <x:v>en</x:v>
      </x:c>
      <x:c r="L504" s="34" t="str">
        <x:v>Monetary Authority of Macao (e-MOP)</x:v>
      </x:c>
      <x:c r="M504" s="34" t="str">
        <x:v>Retain AMCM e-MOP decisions, aims, features, and requirements. Exclude incomplete OCR fragments.</x:v>
      </x:c>
      <x:c r="N504" s="34" t="str">
        <x:v>text</x:v>
      </x:c>
      <x:c r="O504" s="34" t="str"/>
      <x:c r="P504" s="38" t="str"/>
      <x:c r="Q504" s="38" t="str"/>
      <x:c r="R504" s="38" t="str"/>
      <x:c r="S504" s="38" t="str"/>
      <x:c r="T504" s="38" t="str"/>
      <x:c r="U504" s="38" t="str"/>
      <x:c r="V504" s="38" t="str"/>
      <x:c r="W504" s="38" t="str"/>
      <x:c r="X504" s="38" t="str"/>
      <x:c r="Y504" s="38" t="str"/>
      <x:c r="Z504" s="38" t="str"/>
      <x:c r="AA504" s="43" t="str">
        <x:f>IF('Instructions'!$B$3="","",'Instructions'!$B$3)</x:f>
      </x:c>
      <x:c r="AB504" s="43" t="str">
        <x:f>IF(P504="","PENDING",IF('Instructions'!$B$3="","SET_INITIALS",IF(P504="keep",IF(OR(Q504="",R504="",S504="",T504="",U504="",W504=""),"INCOMPLETE_KEEP","COMPLETE"),IF(P504="exclude",IF(OR(V504="",W504=""),"INCOMPLETE_EXCLUDE","COMPLETE"),"NEEDS_CONTEXT"))))</x:f>
        <x:v>PENDING</x:v>
      </x:c>
    </x:row>
    <x:row r="505" ht="62" customHeight="1">
      <x:c r="A505" s="34" t="str">
        <x:v>PC-00430</x:v>
      </x:c>
      <x:c r="B505" s="34" t="str">
        <x:v>use 
existing risk management 
frameworks and regulations, give 
weight to privacy, regularly test 
the layers of the CBDC stack, 
ensure accountability, promote 
interoperability with the existing 
domestic financial infrastructure.</x:v>
      </x:c>
      <x:c r="C505" s="34" t="str"/>
      <x:c r="D505" s="34" t="str">
        <x:v>stipulate one-to-one conversion 
between commercial banks 
deposits and CBDC.</x:v>
      </x:c>
      <x:c r="E505" s="34" t="str"/>
      <x:c r="F505" s="34" t="str">
        <x:v>… 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accountability, guarantee 
interoperability with the existing 
domestic financial infrastructure. 
Enabling conditions  
(conform to Figure 
10) 
 Steps 1-5: Innovation 
complementarities, address 
market failures specific to 
R&amp;D. 
Implementation 
recommendations 
(conform …</x:v>
      </x:c>
      <x:c r="G505" s="34" t="str">
        <x:v>PRD-0008-P0126-U01</x:v>
      </x:c>
      <x:c r="H505" s="34" t="str">
        <x:v>PRD-0008-P0126-U01</x:v>
      </x:c>
      <x:c r="I505" s="34" t="str">
        <x:v>AW_ARU_001</x:v>
      </x:c>
      <x:c r="J505" s="34" t="n">
        <x:v>126</x:v>
      </x:c>
      <x:c r="K505" s="34" t="str">
        <x:v>en</x:v>
      </x:c>
      <x:c r="L505" s="34" t="str">
        <x:v>Aruba policy study / Central Bank of Aruba</x:v>
      </x:c>
      <x:c r="M505" s="34" t="str">
        <x:v>This is a broad Aruba policy report. Retain only explicit Aruba CBDC recommendations or findings; exclude external literature and non-CBDC chapters.</x:v>
      </x:c>
      <x:c r="N505" s="34" t="str">
        <x:v>text</x:v>
      </x:c>
      <x:c r="O505" s="34" t="str"/>
      <x:c r="P505" s="38" t="str"/>
      <x:c r="Q505" s="38" t="str"/>
      <x:c r="R505" s="38" t="str"/>
      <x:c r="S505" s="38" t="str"/>
      <x:c r="T505" s="38" t="str"/>
      <x:c r="U505" s="38" t="str"/>
      <x:c r="V505" s="38" t="str"/>
      <x:c r="W505" s="38" t="str"/>
      <x:c r="X505" s="38" t="str"/>
      <x:c r="Y505" s="38" t="str"/>
      <x:c r="Z505" s="38" t="str"/>
      <x:c r="AA505" s="43" t="str">
        <x:f>IF('Instructions'!$B$3="","",'Instructions'!$B$3)</x:f>
      </x:c>
      <x:c r="AB505" s="43" t="str">
        <x:f>IF(P505="","PENDING",IF('Instructions'!$B$3="","SET_INITIALS",IF(P505="keep",IF(OR(Q505="",R505="",S505="",T505="",U505="",W505=""),"INCOMPLETE_KEEP","COMPLETE"),IF(P505="exclude",IF(OR(V505="",W505=""),"INCOMPLETE_EXCLUDE","COMPLETE"),"NEEDS_CONTEXT"))))</x:f>
        <x:v>PENDING</x:v>
      </x:c>
    </x:row>
    <x:row r="506" ht="62" customHeight="1">
      <x:c r="A506" s="34" t="str">
        <x:v>PC-00058</x:v>
      </x:c>
      <x:c r="B506" s="34" t="str">
        <x:v>Article 56 of the CBUAE Law, as 
amended, now states that “currency notes and digital currency issued by the Central Bank shall be legal 
tender for payment of any amount up to their full face value”.</x:v>
      </x:c>
      <x:c r="C506" s="34" t="str"/>
      <x:c r="D506" s="34" t="str"/>
      <x:c r="E506" s="34" t="str"/>
      <x:c r="F506" s="34" t="str">
        <x:v>…  of the Digital Dirham requires a robust legal and regulatory 
framework. During the first phase of the Digital Dirham implementation, the CBUAE worked with several 
ministries to identify and make legal provisions to issue the Digital Dirham with full legal certainty. On 2 
October 2023, the UAE enacted Federal Law No. 54 of 2023, amending Federal Law No. 14 of 2018 
regarding the Central Bank and the Regulation of Financial Institutions and Financial Activities (“CBUAE 
Law”), expanding the definition of currency to include digital currency. Article 56 of the CBUAE Law, as 
amended, now states that “currency notes and digital currency issued by the Central Bank shall be legal 
tender for payment of any amount up to their full face value”. The UAE legislature has also tasked the 
CBUAE’s Board of Directors with managing technical aspects related to the issuance of CBDC. A detailed 
legal gap analysis was completed, including reviewing other laws, and providing recommendations as 
part of a comprehensive CBDC legal and regulatory framework. The CBUAE and relevant authorities will 
ensure full legal protection of the Digital Dirham at all times.  
9</x:v>
      </x:c>
      <x:c r="G506" s="34" t="str">
        <x:v>PRD-0001-P0011-U01</x:v>
      </x:c>
      <x:c r="H506" s="34" t="str"/>
      <x:c r="I506" s="34" t="str">
        <x:v>AE_UAE_001</x:v>
      </x:c>
      <x:c r="J506" s="34" t="n">
        <x:v>11</x:v>
      </x:c>
      <x:c r="K506" s="34" t="str">
        <x:v>en</x:v>
      </x:c>
      <x:c r="L506" s="34" t="str">
        <x:v>Central Bank of the United Arab Emirates (Digital Dirham)</x:v>
      </x:c>
      <x:c r="M506" s="34" t="str">
        <x:v>Retain the named authority's own CBDC decisions, explicit proposals, requirements, features, and executed findings. Exclude generic context, literature, foreign projects, and stakeholder views not explicitly adopted by the authority.</x:v>
      </x:c>
      <x:c r="N506" s="34" t="str">
        <x:v>text</x:v>
      </x:c>
      <x:c r="O506" s="34" t="str"/>
      <x:c r="P506" s="38" t="str"/>
      <x:c r="Q506" s="38" t="str"/>
      <x:c r="R506" s="38" t="str"/>
      <x:c r="S506" s="38" t="str"/>
      <x:c r="T506" s="38" t="str"/>
      <x:c r="U506" s="38" t="str"/>
      <x:c r="V506" s="38" t="str"/>
      <x:c r="W506" s="38" t="str"/>
      <x:c r="X506" s="38" t="str"/>
      <x:c r="Y506" s="38" t="str"/>
      <x:c r="Z506" s="38" t="str"/>
      <x:c r="AA506" s="43" t="str">
        <x:f>IF('Instructions'!$B$3="","",'Instructions'!$B$3)</x:f>
      </x:c>
      <x:c r="AB506" s="43" t="str">
        <x:f>IF(P506="","PENDING",IF('Instructions'!$B$3="","SET_INITIALS",IF(P506="keep",IF(OR(Q506="",R506="",S506="",T506="",U506="",W506=""),"INCOMPLETE_KEEP","COMPLETE"),IF(P506="exclude",IF(OR(V506="",W506=""),"INCOMPLETE_EXCLUDE","COMPLETE"),"NEEDS_CONTEXT"))))</x:f>
        <x:v>PENDING</x:v>
      </x:c>
    </x:row>
    <x:row r="507" ht="62" customHeight="1">
      <x:c r="A507" s="34" t="str">
        <x:v>PC-02581</x:v>
      </x:c>
      <x:c r="B507" s="34" t="str">
        <x:v>Tokenization enables the conversion of  
BI-RTGS current accounts to wRD, allowing the 
implementation of smart contracts in Rupiah 
currency.</x:v>
      </x:c>
      <x:c r="C507" s="34" t="str"/>
      <x:c r="D507" s="34" t="str"/>
      <x:c r="E507" s="34" t="str"/>
      <x:c r="F507" s="34" t="str">
        <x:v>4.2. Implementation of Smart Contract  
 on Rupiah Digital Wholesale  
 Platform
KQ# 2:
Smart contract composability 
capabilities allow atomic settlement in 
payment systems, particularly in Delivery 
Versus Payment (DvP) transactions. In DvP 
transactions, the transfer of digital asset ownership 
and transaction funds occur simultaneously. Atomic 
settlement reduces settlement risk because the 
transaction is only completed if both parties meet 
the requirements.
Tokenization enables the conversion of  
BI-RTGS current accounts to wRD, allowing the 
implementation of smart contracts in Rupiah 
currency. Additionally, tokenization helps the wRD 
platform manage the Rupiah Digital assets and 
digital securities. 
Each DLT platform has a different tokenization 
method. R3 Corda’s Token SDK supports the 
issuance and management of digital tokens, 
while Kaleido Hyperledger Besu uses the ERC20 
standard for the Rupiah Digital token base and 
ERC1400 for digital securities tokens. Use cases 
for DvP transactions and digital securities are not 
the primary focus of the Immediate State phase 
of PoC but will require further exploration for the 
Inter …</x:v>
      </x:c>
      <x:c r="G507" s="34" t="str">
        <x:v>PRD-0037-P0027-U01</x:v>
      </x:c>
      <x:c r="H507" s="34" t="str"/>
      <x:c r="I507" s="34" t="str">
        <x:v>ID_Indonesia_2024</x:v>
      </x:c>
      <x:c r="J507" s="34" t="n">
        <x:v>27</x:v>
      </x:c>
      <x:c r="K507" s="34" t="str">
        <x:v>en</x:v>
      </x:c>
      <x:c r="L507" s="34" t="str">
        <x:v>Bank Indonesia (Digital Rupiah)</x:v>
      </x:c>
      <x:c r="M507" s="34" t="str">
        <x:v>Retain the named authority's own CBDC decisions, explicit proposals, requirements, features, and executed findings. Exclude generic context, literature, foreign projects, and stakeholder views not explicitly adopted by the authority.</x:v>
      </x:c>
      <x:c r="N507" s="34" t="str">
        <x:v>text</x:v>
      </x:c>
      <x:c r="O507" s="34" t="str"/>
      <x:c r="P507" s="38" t="str"/>
      <x:c r="Q507" s="38" t="str"/>
      <x:c r="R507" s="38" t="str"/>
      <x:c r="S507" s="38" t="str"/>
      <x:c r="T507" s="38" t="str"/>
      <x:c r="U507" s="38" t="str"/>
      <x:c r="V507" s="38" t="str"/>
      <x:c r="W507" s="38" t="str"/>
      <x:c r="X507" s="38" t="str"/>
      <x:c r="Y507" s="38" t="str"/>
      <x:c r="Z507" s="38" t="str"/>
      <x:c r="AA507" s="43" t="str">
        <x:f>IF('Instructions'!$B$3="","",'Instructions'!$B$3)</x:f>
      </x:c>
      <x:c r="AB507" s="43" t="str">
        <x:f>IF(P507="","PENDING",IF('Instructions'!$B$3="","SET_INITIALS",IF(P507="keep",IF(OR(Q507="",R507="",S507="",T507="",U507="",W507=""),"INCOMPLETE_KEEP","COMPLETE"),IF(P507="exclude",IF(OR(V507="",W507=""),"INCOMPLETE_EXCLUDE","COMPLETE"),"NEEDS_CONTEXT"))))</x:f>
        <x:v>PENDING</x:v>
      </x:c>
    </x:row>
    <x:row r="508" ht="62" customHeight="1">
      <x:c r="A508" s="34" t="str">
        <x:v>PC-06756</x:v>
      </x:c>
      <x:c r="B508" s="34" t="str">
        <x:v>The Khokha Token had to be 
redeemable by all participants for a predictable, 
transparent and reliable value to function as an 
acceptable settlement instrument, hence the 
wCBDC was selected given its classification 
as a riskless asset.</x:v>
      </x:c>
      <x:c r="C508" s="34" t="str"/>
      <x:c r="D508" s="34" t="str">
        <x:v>the decision was taken to utilise funds in 
the individual SAMOS settlement accounts 
of settlement participants earmarked for 
that purpose.</x:v>
      </x:c>
      <x:c r="E508" s="34" t="str"/>
      <x:c r="F508" s="34" t="str">
        <x:v>… efore making it a single 
‘collective issue’ instrument, rather than a 
collection of ‘single issuer’ instruments which 
would lead to a complex process for determining 
the exchange rate as each participant priced the 
risk of another’s balance sheet differently. 
During the co-design process, the project 
stakeholders discussed different reserve asset 
options to back the value of the Khokha Token 
and the decision was taken to utilise funds in 
the individual SAMOS settlement accounts 
of settlement participants earmarked for 
that purpose. The Khokha Token had to be 
redeemable by all participants for a predictable, 
transparent and reliable value to function as an 
acceptable settlement instrument, hence the 
wCBDC was selected given its classification 
as a riskless asset. Utilising wCBDC in the 
redemption mechanism increased liquidity for 
the participants and enabled redemption on DLT.
Issuing and trading Khokha Tokens
The wToken is also transferrable to and from 
other DLTs where it can be traded between 
users. However, its minting (which entails the 
locking of reserve assets) and burning (which 
unlocks the reserve assets) as well as its 
redemption (for wCBDC) is only available on the 
wToken’s native DLT.</x:v>
      </x:c>
      <x:c r="G508" s="34" t="str">
        <x:v>PRD-0085-P0025-U01</x:v>
      </x:c>
      <x:c r="H508" s="34" t="str">
        <x:v>PRD-0085-P0025-U01</x:v>
      </x:c>
      <x:c r="I508" s="34" t="str">
        <x:v>ZA_SARB_Project_Khokha_2_Full_Report_6_April_2022</x:v>
      </x:c>
      <x:c r="J508" s="34" t="n">
        <x:v>25</x:v>
      </x:c>
      <x:c r="K508" s="34" t="str">
        <x:v>en</x:v>
      </x:c>
      <x:c r="L508" s="34" t="str">
        <x:v>South African Reserve Bank</x:v>
      </x:c>
      <x:c r="M508" s="34" t="str">
        <x:v>Retain the named authority's own CBDC decisions, explicit proposals, requirements, features, and executed findings. Exclude generic context, literature, foreign projects, and stakeholder views not explicitly adopted by the authority.</x:v>
      </x:c>
      <x:c r="N508" s="34" t="str">
        <x:v>text</x:v>
      </x:c>
      <x:c r="O508" s="34" t="str"/>
      <x:c r="P508" s="38" t="str"/>
      <x:c r="Q508" s="38" t="str"/>
      <x:c r="R508" s="38" t="str"/>
      <x:c r="S508" s="38" t="str"/>
      <x:c r="T508" s="38" t="str"/>
      <x:c r="U508" s="38" t="str"/>
      <x:c r="V508" s="38" t="str"/>
      <x:c r="W508" s="38" t="str"/>
      <x:c r="X508" s="38" t="str"/>
      <x:c r="Y508" s="38" t="str"/>
      <x:c r="Z508" s="38" t="str"/>
      <x:c r="AA508" s="43" t="str">
        <x:f>IF('Instructions'!$B$3="","",'Instructions'!$B$3)</x:f>
      </x:c>
      <x:c r="AB508" s="43" t="str">
        <x:f>IF(P508="","PENDING",IF('Instructions'!$B$3="","SET_INITIALS",IF(P508="keep",IF(OR(Q508="",R508="",S508="",T508="",U508="",W508=""),"INCOMPLETE_KEEP","COMPLETE"),IF(P508="exclude",IF(OR(V508="",W508=""),"INCOMPLETE_EXCLUDE","COMPLETE"),"NEEDS_CONTEXT"))))</x:f>
        <x:v>PENDING</x:v>
      </x:c>
    </x:row>
    <x:row r="509" ht="62" customHeight="1">
      <x:c r="A509" s="34" t="str">
        <x:v>PC-00476</x:v>
      </x:c>
      <x:c r="B509" s="34" t="str">
        <x:v>La supervisión y cumplimiento de normas en un entorno CBDC mayorista también 
deberá incorporar herramientas tecnológicas específicas (SupTech y RegTech).</x:v>
      </x:c>
      <x:c r="C509" s="34" t="str">
        <x:v>Supervision and compliance monitoring in a wholesale CBDC environment must also incorporate specific technological tools (SupTech and RegTech).</x:v>
      </x:c>
      <x:c r="D509" s="34" t="str"/>
      <x:c r="E509" s="34" t="str"/>
      <x:c r="F509" s="34" t="str">
        <x:v>… nte.
Un aspecto crítico será el diseño de la gobernanza técnica de la plataforma. Dado 
que la CBDC mayorista funcionará como una red compartida entre múltiples actores 
con niveles distintos de responsabilidad, el Banco Central debe mantener el control 
exclusivo sobre la emisión, validación final y auditoría del sistema, pero puede delegar 
ciertas funciones técnicas (como el mantenimiento de nodos de validación o la provisión 
de interfaces) a entidades financieras o proveedores acreditados, siempre bajo estrictas 
normas de cumplimiento20.
La supervisión y cumplimiento de normas en un entorno CBDC mayorista también 
deberá incorporar herramientas tecnológicas específicas (SupTech y RegTech). A 
diferencia de los esquemas tradicionales, donde la información es reportada con rezago, 
una plataforma digital permite incorporar algoritmos de monitoreo continuo, alertas 
automatizadas y visualización en tiempo real de los flujos sistémicos. Esto mejora la 
capacidad de respuesta ante riesgos emergentes, permite una supervisión más precisa 
y reduce las cargas administrativas para las entidades supervisadas 21.
La transparencia en la operativa de la CBDC será clave para generar confianza en la 
población. Es necesario comunicar de manera …</x:v>
      </x:c>
      <x:c r="G509" s="34" t="str">
        <x:v>PRD-0010-P0051-U01</x:v>
      </x:c>
      <x:c r="H509" s="34" t="str"/>
      <x:c r="I509" s="34" t="str">
        <x:v>BO_BCB_Boliviano_Digital_2025</x:v>
      </x:c>
      <x:c r="J509" s="34" t="n">
        <x:v>51</x:v>
      </x:c>
      <x:c r="K509" s="34" t="str">
        <x:v>es</x:v>
      </x:c>
      <x:c r="L509" s="34" t="str">
        <x:v>Banco Central de Bolivia (Boliviano Digital)</x:v>
      </x:c>
      <x:c r="M509" s="34" t="str">
        <x:v>Retain BCB project decisions, proposals, requirements, and findings; exclude headings and generic background.</x:v>
      </x:c>
      <x:c r="N509" s="34" t="str">
        <x:v>text</x:v>
      </x:c>
      <x:c r="O509" s="34" t="str"/>
      <x:c r="P509" s="38" t="str"/>
      <x:c r="Q509" s="38" t="str"/>
      <x:c r="R509" s="38" t="str"/>
      <x:c r="S509" s="38" t="str"/>
      <x:c r="T509" s="38" t="str"/>
      <x:c r="U509" s="38" t="str"/>
      <x:c r="V509" s="38" t="str"/>
      <x:c r="W509" s="38" t="str"/>
      <x:c r="X509" s="38" t="str"/>
      <x:c r="Y509" s="38" t="str"/>
      <x:c r="Z509" s="38" t="str"/>
      <x:c r="AA509" s="43" t="str">
        <x:f>IF('Instructions'!$B$3="","",'Instructions'!$B$3)</x:f>
      </x:c>
      <x:c r="AB509" s="43" t="str">
        <x:f>IF(P509="","PENDING",IF('Instructions'!$B$3="","SET_INITIALS",IF(P509="keep",IF(OR(Q509="",R509="",S509="",T509="",U509="",W509=""),"INCOMPLETE_KEEP","COMPLETE"),IF(P509="exclude",IF(OR(V509="",W509=""),"INCOMPLETE_EXCLUDE","COMPLETE"),"NEEDS_CONTEXT"))))</x:f>
        <x:v>PENDING</x:v>
      </x:c>
    </x:row>
    <x:row r="510" ht="62" customHeight="1">
      <x:c r="A510" s="34" t="str">
        <x:v>PC-00150</x:v>
      </x:c>
      <x:c r="B510" s="34" t="str">
        <x:v>This was implemented through a ‘KYC attestation’ recorded on the pilot CBDC platform, which 
indicated that an address was eligible to receive pilot CBDC.</x:v>
      </x:c>
      <x:c r="C510" s="34" t="str"/>
      <x:c r="D510" s="34" t="str"/>
      <x:c r="E510" s="34" t="str"/>
      <x:c r="F510" s="34" t="str">
        <x:v>… 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individuals were permitted to hold the 
pilot CBDC.
• All holders of pilot CBDC were required to undergo prescribed know your customer (KYC) 
verification and customer due diligence (CDD) checks through an approved industry participant. 
This was implemented through a ‘KYC attestation’ recorded on the pilot CBDC platform, which 
indicated that an address was eligible to receive pilot CBDC.
AUSTRALIAN CBDC PILOT FOR DIGITAL FINANCE INNOVATION:  PROJECT REPORT
14</x:v>
      </x:c>
      <x:c r="G510" s="34" t="str">
        <x:v>PRD-0005-P0014-U01</x:v>
      </x:c>
      <x:c r="H510" s="34" t="str"/>
      <x:c r="I510" s="34" t="str">
        <x:v>AU_RBA_001</x:v>
      </x:c>
      <x:c r="J510" s="34" t="n">
        <x:v>14</x:v>
      </x:c>
      <x:c r="K510" s="34" t="str">
        <x:v>en</x:v>
      </x:c>
      <x:c r="L510" s="34" t="str">
        <x:v>Reserve Bank of Australia and Digital Finance CRC (Australian CBDC pilot)</x:v>
      </x:c>
      <x:c r="M510" s="34" t="str">
        <x:v>Retain executed joint-pilot design choices and findings. Exclude participant proposals and general tokenisation claims unless adopted by the project.</x:v>
      </x:c>
      <x:c r="N510" s="34" t="str">
        <x:v>text</x:v>
      </x:c>
      <x:c r="O510" s="34" t="str"/>
      <x:c r="P510" s="38" t="str"/>
      <x:c r="Q510" s="38" t="str"/>
      <x:c r="R510" s="38" t="str"/>
      <x:c r="S510" s="38" t="str"/>
      <x:c r="T510" s="38" t="str"/>
      <x:c r="U510" s="38" t="str"/>
      <x:c r="V510" s="38" t="str"/>
      <x:c r="W510" s="38" t="str"/>
      <x:c r="X510" s="38" t="str"/>
      <x:c r="Y510" s="38" t="str"/>
      <x:c r="Z510" s="38" t="str"/>
      <x:c r="AA510" s="43" t="str">
        <x:f>IF('Instructions'!$B$3="","",'Instructions'!$B$3)</x:f>
      </x:c>
      <x:c r="AB510" s="43" t="str">
        <x:f>IF(P510="","PENDING",IF('Instructions'!$B$3="","SET_INITIALS",IF(P510="keep",IF(OR(Q510="",R510="",S510="",T510="",U510="",W510=""),"INCOMPLETE_KEEP","COMPLETE"),IF(P510="exclude",IF(OR(V510="",W510=""),"INCOMPLETE_EXCLUDE","COMPLETE"),"NEEDS_CONTEXT"))))</x:f>
        <x:v>PENDING</x:v>
      </x:c>
    </x:row>
    <x:row r="511" ht="62" customHeight="1">
      <x:c r="A511" s="34" t="str">
        <x:v>PC-05418</x:v>
      </x:c>
      <x:c r="B511" s="34" t="str">
        <x:v>It should offer safer, 
faster, accessible, and more affordable ways to transact in Eswatini using both offline and 
online capabilities.</x:v>
      </x:c>
      <x:c r="C511" s="34" t="str"/>
      <x:c r="D511" s="34" t="str">
        <x:v>The core infrastructure is backed by the 
Central Bank of Eswatini, such that investment risk for private companies is reduced.</x:v>
      </x:c>
      <x:c r="E511" s="34" t="str"/>
      <x:c r="F511" s="34" t="str">
        <x:v>Digital Lilangeni Design Paper 
 9 
1. Vision 
The Bank envisions the Digital Lilangeni as a secure digital version of the Lilangeni trusted 
by the Eswatini Nation and complementary to notes and coins. It should offer safer, 
faster, accessible, and more affordable ways to transact in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Eswatini Government by honing the distribution and collection of 
public sector revenue. 
● It enhances the transmission and integrity of data to …</x:v>
      </x:c>
      <x:c r="G511" s="34" t="str">
        <x:v>PRD-0069-P0010-U01</x:v>
      </x:c>
      <x:c r="H511" s="34" t="str">
        <x:v>PRD-0069-P0010-U01</x:v>
      </x:c>
      <x:c r="I511" s="34" t="str">
        <x:v>SZ_Eswatini_2024-Fintech-Digital-Lilangeni-Design-Paper</x:v>
      </x:c>
      <x:c r="J511" s="34" t="n">
        <x:v>10</x:v>
      </x:c>
      <x:c r="K511" s="34" t="str">
        <x:v>en</x:v>
      </x:c>
      <x:c r="L511" s="34" t="str">
        <x:v>Central Bank of Eswatini (Digital Lilangeni)</x:v>
      </x:c>
      <x:c r="M511" s="34" t="str">
        <x:v>Retain Central Bank of Eswatini design decisions, proposals, features, and requirements; use the supplied render when text is sparse.</x:v>
      </x:c>
      <x:c r="N511" s="34" t="str">
        <x:v>text</x:v>
      </x:c>
      <x:c r="O511" s="34" t="str"/>
      <x:c r="P511" s="38" t="str"/>
      <x:c r="Q511" s="38" t="str"/>
      <x:c r="R511" s="38" t="str"/>
      <x:c r="S511" s="38" t="str"/>
      <x:c r="T511" s="38" t="str"/>
      <x:c r="U511" s="38" t="str"/>
      <x:c r="V511" s="38" t="str"/>
      <x:c r="W511" s="38" t="str"/>
      <x:c r="X511" s="38" t="str"/>
      <x:c r="Y511" s="38" t="str"/>
      <x:c r="Z511" s="38" t="str"/>
      <x:c r="AA511" s="43" t="str">
        <x:f>IF('Instructions'!$B$3="","",'Instructions'!$B$3)</x:f>
      </x:c>
      <x:c r="AB511" s="43" t="str">
        <x:f>IF(P511="","PENDING",IF('Instructions'!$B$3="","SET_INITIALS",IF(P511="keep",IF(OR(Q511="",R511="",S511="",T511="",U511="",W511=""),"INCOMPLETE_KEEP","COMPLETE"),IF(P511="exclude",IF(OR(V511="",W511=""),"INCOMPLETE_EXCLUDE","COMPLETE"),"NEEDS_CONTEXT"))))</x:f>
        <x:v>PENDING</x:v>
      </x:c>
    </x:row>
    <x:row r="512" ht="62" customHeight="1">
      <x:c r="A512" s="34" t="str">
        <x:v>PC-05733</x:v>
      </x:c>
      <x:c r="B512" s="34" t="str">
        <x:v>Digital Turkish lira accounts will not require a bank account. 
The accounts will not be dependent on operator infrastructure. 
Account identifiers will not require financial intermediary 
information.</x:v>
      </x:c>
      <x:c r="C512" s="34" t="str"/>
      <x:c r="D512" s="34" t="str">
        <x:v>Digital Turkish lira accounts will not require a bank account.</x:v>
      </x:c>
      <x:c r="E512" s="34" t="str"/>
      <x:c r="F512" s="34" t="str">
        <x:v>… ls6 containing user information will be stored under 
the control of the user. Verification flows will be processed over a 
common network. A user will be able to manage a large number 
of credentials. An identification that links user information to 
verifiable credentials will be possible.
Two-Tier Distribution Model 
The digital Turkish lira will be accessed through financial 
intermediaries, including commercial banks. Banks and licensed 
participants will be in charge of the distribution of the digital 
Turkish lira.
Account Independence 
Digital Turkish lira accounts will not require a bank account. 
The accounts will not be dependent on operator infrastructure. 
Account identifiers will not require financial intermediary 
information.
Hybrid Systems 
Conventional and new technologies will be used together.
Central Bank Digital 
Currency Requirements, 
Principles and Approaches
2.1 Key Requirements
2.3 Current Approach
2.2 Design Principles
Findings and 
Assessments
Following Phases
Conclusion
Digital Turkish
Lira Design
APPENDIX
Introduction
Definitions and Abbreviations
6. Detailed information about credentials is given in the Digital Identity System section.</x:v>
      </x:c>
      <x:c r="G512" s="34" t="str">
        <x:v>PRD-0072-P0020-U01</x:v>
      </x:c>
      <x:c r="H512" s="34" t="str">
        <x:v>PRD-0072-P0020-U01</x:v>
      </x:c>
      <x:c r="I512" s="34" t="str">
        <x:v>TR_Turkey_Digital_Turkish_Lira_First_Phase_Evaluation_Report</x:v>
      </x:c>
      <x:c r="J512" s="34" t="n">
        <x:v>20</x:v>
      </x:c>
      <x:c r="K512" s="34" t="str">
        <x:v>en</x:v>
      </x:c>
      <x:c r="L512" s="34" t="str">
        <x:v>Central Bank of the Republic of Turkiye (Digital Turkish Lira)</x:v>
      </x:c>
      <x:c r="M512" s="34" t="str">
        <x:v>Retain CBRT adopted features, explicit proposals/requirements, and executed Phase 1 results. Exclude lists of future work without a conclusion.</x:v>
      </x:c>
      <x:c r="N512" s="34" t="str">
        <x:v>text</x:v>
      </x:c>
      <x:c r="O512" s="34" t="str"/>
      <x:c r="P512" s="38" t="str"/>
      <x:c r="Q512" s="38" t="str"/>
      <x:c r="R512" s="38" t="str"/>
      <x:c r="S512" s="38" t="str"/>
      <x:c r="T512" s="38" t="str"/>
      <x:c r="U512" s="38" t="str"/>
      <x:c r="V512" s="38" t="str"/>
      <x:c r="W512" s="38" t="str"/>
      <x:c r="X512" s="38" t="str"/>
      <x:c r="Y512" s="38" t="str"/>
      <x:c r="Z512" s="38" t="str"/>
      <x:c r="AA512" s="43" t="str">
        <x:f>IF('Instructions'!$B$3="","",'Instructions'!$B$3)</x:f>
      </x:c>
      <x:c r="AB512" s="43" t="str">
        <x:f>IF(P512="","PENDING",IF('Instructions'!$B$3="","SET_INITIALS",IF(P512="keep",IF(OR(Q512="",R512="",S512="",T512="",U512="",W512=""),"INCOMPLETE_KEEP","COMPLETE"),IF(P512="exclude",IF(OR(V512="",W512=""),"INCOMPLETE_EXCLUDE","COMPLETE"),"NEEDS_CONTEXT"))))</x:f>
        <x:v>PENDING</x:v>
      </x:c>
    </x:row>
    <x:row r="513" ht="62" customHeight="1">
      <x:c r="A513" s="34" t="str">
        <x:v>PC-02752</x:v>
      </x:c>
      <x:c r="B513" s="34" t="str">
        <x:v>The 
digital shekel will be convertible at a 1:1 ratio to any other form of shekel – whether it is a 
liability of the Bank of Israel (cash, or reserves) or a liability of a commercial financial entity 
(e.g., a current account balance in a bank).</x:v>
      </x:c>
      <x:c r="C513" s="34" t="str"/>
      <x:c r="D513" s="34" t="str">
        <x:v>The Digital Shekel (DS) is a Central Bank Digital Curr ency (CBDC) that represents a 
liability of the Bank of Israel to its holders, including individu als, businesses, variou s 
organisations, and the government.</x:v>
      </x:c>
      <x:c r="E513" s="34" t="str"/>
      <x:c r="F513" s="34" t="str">
        <x:v>… itute the 
monetary base, or "public money." The DS will be added to the variety of existing means of 
payment  today – cash, and means of payment based on "private money" – bank transfers, 
debit cards, payment apps, checks, and more. The DS will be legal tender in Israel, thus its 
status will be equivalent to that of banknotes and coins which constitute legal tender in 
physical money. Similar to cash and any other payment system using central bank money, 
payment in the digital shekel will be immediate and legally defined as final payment. The 
digital shekel will be convertible at a 1:1 ratio to any other form of shekel – whether it is a 
liability of the Bank of Israel (cash, or reserves) or a liability of a commercial financial entity 
(e.g., a current account balance in a bank). 
12 The government also maintains accounts at the Bank of Israel, and recently the Bank of Israel has 
allowed payment companies access to the RTGS system and to hold payment accounts within t wo 
days.</x:v>
      </x:c>
      <x:c r="G513" s="34" t="str">
        <x:v>PRD-0038-P0032-U01</x:v>
      </x:c>
      <x:c r="H513" s="34" t="str">
        <x:v>PRD-0038-P0032-U01</x:v>
      </x:c>
      <x:c r="I513" s="34" t="str">
        <x:v>IL_BoI_2024</x:v>
      </x:c>
      <x:c r="J513" s="34" t="n">
        <x:v>32</x:v>
      </x:c>
      <x:c r="K513" s="34" t="str">
        <x:v>en</x:v>
      </x:c>
      <x:c r="L513" s="34" t="str">
        <x:v>Bank of Israel (digital shekel)</x:v>
      </x:c>
      <x:c r="M513" s="34" t="str">
        <x:v>Retain the named authority's own CBDC decisions, explicit proposals, requirements, features, and executed findings. Exclude generic context, literature, foreign projects, and stakeholder views not explicitly adopted by the authority.</x:v>
      </x:c>
      <x:c r="N513" s="34" t="str">
        <x:v>text</x:v>
      </x:c>
      <x:c r="O513" s="34" t="str"/>
      <x:c r="P513" s="38" t="str"/>
      <x:c r="Q513" s="38" t="str"/>
      <x:c r="R513" s="38" t="str"/>
      <x:c r="S513" s="38" t="str"/>
      <x:c r="T513" s="38" t="str"/>
      <x:c r="U513" s="38" t="str"/>
      <x:c r="V513" s="38" t="str"/>
      <x:c r="W513" s="38" t="str"/>
      <x:c r="X513" s="38" t="str"/>
      <x:c r="Y513" s="38" t="str"/>
      <x:c r="Z513" s="38" t="str"/>
      <x:c r="AA513" s="43" t="str">
        <x:f>IF('Instructions'!$B$3="","",'Instructions'!$B$3)</x:f>
      </x:c>
      <x:c r="AB513" s="43" t="str">
        <x:f>IF(P513="","PENDING",IF('Instructions'!$B$3="","SET_INITIALS",IF(P513="keep",IF(OR(Q513="",R513="",S513="",T513="",U513="",W513=""),"INCOMPLETE_KEEP","COMPLETE"),IF(P513="exclude",IF(OR(V513="",W513=""),"INCOMPLETE_EXCLUDE","COMPLETE"),"NEEDS_CONTEXT"))))</x:f>
        <x:v>PENDING</x:v>
      </x:c>
    </x:row>
    <x:row r="514" ht="62" customHeight="1">
      <x:c r="A514" s="34" t="str">
        <x:v>PC-06705</x:v>
      </x:c>
      <x:c r="B514" s="34" t="str">
        <x:v>Seguir los pasos indicados para el registro (Nombre 
completo, CI, Fecha de nacimiento)</x:v>
      </x:c>
      <x:c r="C514" s="34" t="str">
        <x:v>Follow the indicated steps for registration (Full name, national ID, date of birth)</x:v>
      </x:c>
      <x:c r="D514" s="34" t="str"/>
      <x:c r="E514" s="34" t="str"/>
      <x:c r="F514" s="34"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c r="G514" s="34" t="str">
        <x:v>PRD-0084-P0009-U01</x:v>
      </x:c>
      <x:c r="H514" s="34" t="str"/>
      <x:c r="I514" s="34" t="str">
        <x:v>UY_Uruguay_BCU_BilleteDigital_2017</x:v>
      </x:c>
      <x:c r="J514" s="34" t="n">
        <x:v>9</x:v>
      </x:c>
      <x:c r="K514" s="34" t="str">
        <x:v>es</x:v>
      </x:c>
      <x:c r="L514" s="34" t="str">
        <x:v>Banco Central del Uruguay (e-Peso pilot)</x:v>
      </x:c>
      <x:c r="M514" s="34" t="str">
        <x:v>Retain BCU e-Peso decisions, features, and executed findings; use original Spanish quote.</x:v>
      </x:c>
      <x:c r="N514" s="34" t="str">
        <x:v>text</x:v>
      </x:c>
      <x:c r="O514" s="34" t="str"/>
      <x:c r="P514" s="38" t="str"/>
      <x:c r="Q514" s="38" t="str"/>
      <x:c r="R514" s="38" t="str"/>
      <x:c r="S514" s="38" t="str"/>
      <x:c r="T514" s="38" t="str"/>
      <x:c r="U514" s="38" t="str"/>
      <x:c r="V514" s="38" t="str"/>
      <x:c r="W514" s="38" t="str"/>
      <x:c r="X514" s="38" t="str"/>
      <x:c r="Y514" s="38" t="str"/>
      <x:c r="Z514" s="38" t="str"/>
      <x:c r="AA514" s="43" t="str">
        <x:f>IF('Instructions'!$B$3="","",'Instructions'!$B$3)</x:f>
      </x:c>
      <x:c r="AB514" s="43" t="str">
        <x:f>IF(P514="","PENDING",IF('Instructions'!$B$3="","SET_INITIALS",IF(P514="keep",IF(OR(Q514="",R514="",S514="",T514="",U514="",W514=""),"INCOMPLETE_KEEP","COMPLETE"),IF(P514="exclude",IF(OR(V514="",W514=""),"INCOMPLETE_EXCLUDE","COMPLETE"),"NEEDS_CONTEXT"))))</x:f>
        <x:v>PENDING</x:v>
      </x:c>
    </x:row>
    <x:row r="515" ht="62" customHeight="1">
      <x:c r="A515" s="34" t="str">
        <x:v>PC-01381</x:v>
      </x:c>
      <x:c r="B515" s="34" t="str">
        <x:v>CBDC could alter the way in which monetary policy is conducted 
and transmitted to the real economy.</x:v>
      </x:c>
      <x:c r="C515" s="34" t="str"/>
      <x:c r="D515" s="34" t="str"/>
      <x:c r="E515" s="34" t="str"/>
      <x:c r="F515" s="34" t="str">
        <x:v>… us of legal tender could guarantee that all users have, in principle, access to 
a cheap and easy means of payment. 
CBDC could also ensure that the general public remain able to use central bank money should 
cash usage decline. However, cash is still a popular means of payment across the euro area. 
Signs of a future decline in cash usage could be a catalyst in accelerating central bank efforts in 
the area of CBDC. 
The concrete design of CBDC could have far-reaching implications for the financial system that 
need to be carefully assessed. CBDC could alter the way in which monetary policy is conducted 
and transmitted to the real economy. It could also affect the role of the banking sector , credit 
intermediation and bank funding. The desirable design features for CBDC and its economic and 
financial implications therefore warrant further analysis.  
On this basis, the ECB will continue to analyse CBDC with a view to exploring the benefits of 
new technologies for European citizens and to be ready to act should the need arise in the 
future. Prospects of central bank initiatives, however, should neither dis courage nor crowd out 
private market-led solutions for fast and effic …</x:v>
      </x:c>
      <x:c r="G515" s="34" t="str">
        <x:v>PRD-0027-P0003-U01</x:v>
      </x:c>
      <x:c r="H515" s="34" t="str"/>
      <x:c r="I515" s="34" t="str">
        <x:v>EU_ECB_2019</x:v>
      </x:c>
      <x:c r="J515" s="34" t="n">
        <x:v>3</x:v>
      </x:c>
      <x:c r="K515" s="34" t="str">
        <x:v>en</x:v>
      </x:c>
      <x:c r="L515" s="34" t="str">
        <x:v>European Central Bank / Eurosystem (digital euro)</x:v>
      </x:c>
      <x:c r="M515" s="34" t="str">
        <x:v>Retain the named authority's own CBDC decisions, explicit proposals, requirements, features, and executed findings. Exclude generic context, literature, foreign projects, and stakeholder views not explicitly adopted by the authority.</x:v>
      </x:c>
      <x:c r="N515" s="34" t="str">
        <x:v>text</x:v>
      </x:c>
      <x:c r="O515" s="34" t="str"/>
      <x:c r="P515" s="38" t="str"/>
      <x:c r="Q515" s="38" t="str"/>
      <x:c r="R515" s="38" t="str"/>
      <x:c r="S515" s="38" t="str"/>
      <x:c r="T515" s="38" t="str"/>
      <x:c r="U515" s="38" t="str"/>
      <x:c r="V515" s="38" t="str"/>
      <x:c r="W515" s="38" t="str"/>
      <x:c r="X515" s="38" t="str"/>
      <x:c r="Y515" s="38" t="str"/>
      <x:c r="Z515" s="38" t="str"/>
      <x:c r="AA515" s="43" t="str">
        <x:f>IF('Instructions'!$B$3="","",'Instructions'!$B$3)</x:f>
      </x:c>
      <x:c r="AB515" s="43" t="str">
        <x:f>IF(P515="","PENDING",IF('Instructions'!$B$3="","SET_INITIALS",IF(P515="keep",IF(OR(Q515="",R515="",S515="",T515="",U515="",W515=""),"INCOMPLETE_KEEP","COMPLETE"),IF(P515="exclude",IF(OR(V515="",W515=""),"INCOMPLETE_EXCLUDE","COMPLETE"),"NEEDS_CONTEXT"))))</x:f>
        <x:v>PENDING</x:v>
      </x:c>
    </x:row>
    <x:row r="516" ht="62" customHeight="1">
      <x:c r="A516" s="34" t="str">
        <x:v>PC-05273</x:v>
      </x:c>
      <x:c r="B516" s="34" t="str">
        <x:v>The ledger-based 
infrastructure could be DLT or non-DLT based.</x:v>
      </x:c>
      <x:c r="C516" s="34" t="str"/>
      <x:c r="D516" s="34" t="str"/>
      <x:c r="E516" s="34" t="str"/>
      <x:c r="F516" s="34" t="str">
        <x:v>… al currency will be released, and 
transferred to the recipient. For example, the 
purpose layer could be implemented as an ERC 
1155 Semi-Fungible Token smart contract. 7
3. PBM Infrastructure 
The ownership of a digital currency and the smart 
contracts governing its usage are executed 
upon a ledger-based infrastructure. The PBM 
infrastructure establishes the foundation for the 
implementation of Programmable Money and 
enables new possibilities for interactions among 
consumers, merchants, financial institutions, 
and government agencies. The ledger-based 
infrastructure could be DLT or non-DLT based. 
4. PBM Wallet
PBM wallets are used by users to send and 
receive PBMs and the respective backing digital 
currencies. They refer to cryptographic wallets 
which are software programmes that hold users’ 
private keys that grants them access to PBMs. 
3.2 Digital Currencies backing PBM
In addition to a retail CBDC, PBM technology 
is also designed to work with other 
promising forms of digital currencies that 
could circulate as programmable “money” 
in the future, namely tokenised deposits 
and “securely backed” stablecoins. 
Any form of elect …</x:v>
      </x:c>
      <x:c r="G516" s="34" t="str">
        <x:v>PRD-0068-P0014-U01</x:v>
      </x:c>
      <x:c r="H516" s="34" t="str"/>
      <x:c r="I516" s="34" t="str">
        <x:v>SG_MAS_mas-project-orchid-report</x:v>
      </x:c>
      <x:c r="J516" s="34" t="n">
        <x:v>14</x:v>
      </x:c>
      <x:c r="K516" s="34" t="str">
        <x:v>en</x:v>
      </x:c>
      <x:c r="L516" s="34" t="str">
        <x:v>Monetary Authority of Singapore (Project Orchid / purpose-bound money)</x:v>
      </x:c>
      <x:c r="M516" s="34" t="str">
        <x:v>Retain complete Project Orchid decisions, requirements, and executed findings. Exclude future research and incomplete fragments.</x:v>
      </x:c>
      <x:c r="N516" s="34" t="str">
        <x:v>text</x:v>
      </x:c>
      <x:c r="O516" s="34" t="str"/>
      <x:c r="P516" s="38" t="str"/>
      <x:c r="Q516" s="38" t="str"/>
      <x:c r="R516" s="38" t="str"/>
      <x:c r="S516" s="38" t="str"/>
      <x:c r="T516" s="38" t="str"/>
      <x:c r="U516" s="38" t="str"/>
      <x:c r="V516" s="38" t="str"/>
      <x:c r="W516" s="38" t="str"/>
      <x:c r="X516" s="38" t="str"/>
      <x:c r="Y516" s="38" t="str"/>
      <x:c r="Z516" s="38" t="str"/>
      <x:c r="AA516" s="43" t="str">
        <x:f>IF('Instructions'!$B$3="","",'Instructions'!$B$3)</x:f>
      </x:c>
      <x:c r="AB516" s="43" t="str">
        <x:f>IF(P516="","PENDING",IF('Instructions'!$B$3="","SET_INITIALS",IF(P516="keep",IF(OR(Q516="",R516="",S516="",T516="",U516="",W516=""),"INCOMPLETE_KEEP","COMPLETE"),IF(P516="exclude",IF(OR(V516="",W516=""),"INCOMPLETE_EXCLUDE","COMPLETE"),"NEEDS_CONTEXT"))))</x:f>
        <x:v>PENDING</x:v>
      </x:c>
    </x:row>
    <x:row r="517" ht="62" customHeight="1">
      <x:c r="A517" s="34" t="str">
        <x:v>PC-02476</x:v>
      </x:c>
      <x:c r="B517" s="34" t="str">
        <x:v>the use of w-Digital Rupiah as a settlement
asset for transactions in monetary operations and
financial transactions is expected to strengthen
monetary policy transmission</x:v>
      </x:c>
      <x:c r="C517" s="34" t="str"/>
      <x:c r="D517" s="34" t="str">
        <x:v>The integration of w-Digital Rupiah with
monetary operation and digital securities will be elaborated at the next stage of development (intermediate stage).</x:v>
      </x:c>
      <x:c r="E517" s="34" t="str"/>
      <x:c r="F517" s="34" t="str">
        <x:v>16
THE SCOPE OF PUBLIC CONSULTATION
3
3.2.2
 Implications towards the Payment System and 
Financial and Monetary Systems
5 This CP prioritizes the development of w-Digital Rupiah at the immediate stage. The integration of w-Digital Rupiah with
monetary operation and digital securities will be elaborated at the next stage of development (intermediate stage).
The issuance of the Digital Rupiah could open
wider economic opportunities. On the wholesale
side, the use of w-Digital Rupiah as a settlement
asset for transactions in monetary operations and
financial transactions is expected to strengthen
monetary policy transmission. Additionally, the
use of smart contract features in Digital Rupiah is
expected to deepen the financial market through
the emergence of more efficient and diverse
business model, shorter intermediation chains,
and more integrated technology platforms
between Digital Rupiah and digital securities 5.
From the financial system stability perspective, the
risks of using Digital Rupiah for wholesale
transactions are less sophisticated than its use for
retail transactions. In this regard, concerns
regarding disintermediation risk and procyclicality
g …</x:v>
      </x:c>
      <x:c r="G517" s="34" t="str">
        <x:v>PRD-0036-P0016-U01</x:v>
      </x:c>
      <x:c r="H517" s="34" t="str">
        <x:v>PRD-0036-P0016-U01</x:v>
      </x:c>
      <x:c r="I517" s="34" t="str">
        <x:v>ID_Indonesia_2023a</x:v>
      </x:c>
      <x:c r="J517" s="34" t="n">
        <x:v>16</x:v>
      </x:c>
      <x:c r="K517" s="34" t="str">
        <x:v>en</x:v>
      </x:c>
      <x:c r="L517" s="34" t="str">
        <x:v>Bank Indonesia (Digital Rupiah)</x:v>
      </x:c>
      <x:c r="M517" s="34" t="str">
        <x:v>Retain Bank Indonesia Digital Rupiah decisions, roadmap commitments, features, and requirements.</x:v>
      </x:c>
      <x:c r="N517" s="34" t="str">
        <x:v>text</x:v>
      </x:c>
      <x:c r="O517" s="34" t="str"/>
      <x:c r="P517" s="38" t="str"/>
      <x:c r="Q517" s="38" t="str"/>
      <x:c r="R517" s="38" t="str"/>
      <x:c r="S517" s="38" t="str"/>
      <x:c r="T517" s="38" t="str"/>
      <x:c r="U517" s="38" t="str"/>
      <x:c r="V517" s="38" t="str"/>
      <x:c r="W517" s="38" t="str"/>
      <x:c r="X517" s="38" t="str"/>
      <x:c r="Y517" s="38" t="str"/>
      <x:c r="Z517" s="38" t="str"/>
      <x:c r="AA517" s="43" t="str">
        <x:f>IF('Instructions'!$B$3="","",'Instructions'!$B$3)</x:f>
      </x:c>
      <x:c r="AB517" s="43" t="str">
        <x:f>IF(P517="","PENDING",IF('Instructions'!$B$3="","SET_INITIALS",IF(P517="keep",IF(OR(Q517="",R517="",S517="",T517="",U517="",W517=""),"INCOMPLETE_KEEP","COMPLETE"),IF(P517="exclude",IF(OR(V517="",W517=""),"INCOMPLETE_EXCLUDE","COMPLETE"),"NEEDS_CONTEXT"))))</x:f>
        <x:v>PENDING</x:v>
      </x:c>
    </x:row>
    <x:row r="518" ht="62" customHeight="1">
      <x:c r="A518" s="34" t="str">
        <x:v>PC-00912</x:v>
      </x:c>
      <x:c r="B518" s="34" t="str">
        <x:v>Thus, in the POC, the Bank of Canada 
fully determines the cash contract and CDS fully determines the equity contract.</x:v>
      </x:c>
      <x:c r="C518" s="34" t="str"/>
      <x:c r="D518" s="34" t="str"/>
      <x:c r="E518" s="34" t="str"/>
      <x:c r="F518" s="34" t="str">
        <x:v>… transaction cannot change the issuer, increase the amount, or 
change the currency. A position contract will include rules that ensure that for 
a settlement transaction, the ownership, amount, and currency of input and 
output cash, and ownership, quantity, and ISIN of the input and output equity all 
match the contents of the position.
•  Flows specify how participants communicate transactions and reach consensus 
on them.
The issuer of a state determines the contract associated with that state and all 
its successor states of the same type. Thus, in the POC, the Bank of Canada 
fully determines the cash contract and CDS fully determines the equity contract. 
This implies full control by the Bank over all rules applicable to transactions 
consuming or producing cash. 
In the POC, these rules were limited to correctness of the transaction, such as 
conservation of value. These rules could be extended to limiting transaction 
types, to requiring or forbidding the participation of certain network participants, 
or to forbidding certain input or output types or values, among other rules.</x:v>
      </x:c>
      <x:c r="G518" s="34" t="str">
        <x:v>PRD-0014-P0034-U01</x:v>
      </x:c>
      <x:c r="H518" s="34" t="str"/>
      <x:c r="I518" s="34" t="str">
        <x:v>CA_Jasper_III_2018</x:v>
      </x:c>
      <x:c r="J518" s="34" t="n">
        <x:v>34</x:v>
      </x:c>
      <x:c r="K518" s="34" t="str">
        <x:v>en</x:v>
      </x:c>
      <x:c r="L518" s="34" t="str">
        <x:v>Bank of Canada and Payments Canada (Project Jasper)</x:v>
      </x:c>
      <x:c r="M518" s="34" t="str">
        <x:v>Retain executed Project Jasper design choices and findings. Exclude general DLT literature and external examples.</x:v>
      </x:c>
      <x:c r="N518" s="34" t="str">
        <x:v>text</x:v>
      </x:c>
      <x:c r="O518" s="34" t="str"/>
      <x:c r="P518" s="38" t="str"/>
      <x:c r="Q518" s="38" t="str"/>
      <x:c r="R518" s="38" t="str"/>
      <x:c r="S518" s="38" t="str"/>
      <x:c r="T518" s="38" t="str"/>
      <x:c r="U518" s="38" t="str"/>
      <x:c r="V518" s="38" t="str"/>
      <x:c r="W518" s="38" t="str"/>
      <x:c r="X518" s="38" t="str"/>
      <x:c r="Y518" s="38" t="str"/>
      <x:c r="Z518" s="38" t="str"/>
      <x:c r="AA518" s="43" t="str">
        <x:f>IF('Instructions'!$B$3="","",'Instructions'!$B$3)</x:f>
      </x:c>
      <x:c r="AB518" s="43" t="str">
        <x:f>IF(P518="","PENDING",IF('Instructions'!$B$3="","SET_INITIALS",IF(P518="keep",IF(OR(Q518="",R518="",S518="",T518="",U518="",W518=""),"INCOMPLETE_KEEP","COMPLETE"),IF(P518="exclude",IF(OR(V518="",W518=""),"INCOMPLETE_EXCLUDE","COMPLETE"),"NEEDS_CONTEXT"))))</x:f>
        <x:v>PENDING</x:v>
      </x:c>
    </x:row>
    <x:row r="519" ht="62" customHeight="1">
      <x:c r="A519" s="34" t="str">
        <x:v>PC-05714</x:v>
      </x:c>
      <x:c r="B519" s="34" t="str">
        <x:v>The CBRT sees significant 
opportunities in this regard and considers offline digital payments a service 
that should be readily available on demand like cash.</x:v>
      </x:c>
      <x:c r="C519" s="34" t="str"/>
      <x:c r="D519" s="34" t="str"/>
      <x:c r="E519" s="34" t="str"/>
      <x:c r="F519" s="34" t="str">
        <x:v>…  ecosystem, thanks to smart payments, it will be 
possible to meet all the needs of economic units in a fully comprehensive, 
secure and privacy-preserving manner, without unnecessary delays and at 
minimal cost.
 Offline Payments: Digital currency is intended to offer an offline and 
contactless digital payment alternative that complements cash.
       Although offline payments have been a priority for a number of countries 
and institutions for years, no product has yet been developed that fully 
meets all needs and is currently operational. The CBRT sees significant 
opportunities in this regard and considers offline digital payments a service 
that should be readily available on demand like cash. As well as increasing 
transaction capacity, offline payments will help achieve uniformity 
compared to methods that have failed to spread across the country, are 
fragmented and require different payment instruments at different points. 
5. The CBRT’s choices are given under the Current Approach and Findings and Assessments 
headings. 
1.2 Opportunities of
Digital Currency
Definitions and Abbreviations
Introduction
1.1 What is Central
Bank Digital Currency? 
Findings and 
Assessments
Following Phases
Conclusion
APPENDIX
Central Bank Digital 
 …</x:v>
      </x:c>
      <x:c r="G519" s="34" t="str">
        <x:v>PRD-0072-P0014-U01</x:v>
      </x:c>
      <x:c r="H519" s="34" t="str"/>
      <x:c r="I519" s="34" t="str">
        <x:v>TR_Turkey_Digital_Turkish_Lira_First_Phase_Evaluation_Report</x:v>
      </x:c>
      <x:c r="J519" s="34" t="n">
        <x:v>14</x:v>
      </x:c>
      <x:c r="K519" s="34" t="str">
        <x:v>en</x:v>
      </x:c>
      <x:c r="L519" s="34" t="str">
        <x:v>Central Bank of the Republic of Turkiye (Digital Turkish Lira)</x:v>
      </x:c>
      <x:c r="M519" s="34" t="str">
        <x:v>Retain CBRT adopted features, explicit proposals/requirements, and executed Phase 1 results. Exclude lists of future work without a conclusion.</x:v>
      </x:c>
      <x:c r="N519" s="34" t="str">
        <x:v>text</x:v>
      </x:c>
      <x:c r="O519" s="34" t="str"/>
      <x:c r="P519" s="38" t="str"/>
      <x:c r="Q519" s="38" t="str"/>
      <x:c r="R519" s="38" t="str"/>
      <x:c r="S519" s="38" t="str"/>
      <x:c r="T519" s="38" t="str"/>
      <x:c r="U519" s="38" t="str"/>
      <x:c r="V519" s="38" t="str"/>
      <x:c r="W519" s="38" t="str"/>
      <x:c r="X519" s="38" t="str"/>
      <x:c r="Y519" s="38" t="str"/>
      <x:c r="Z519" s="38" t="str"/>
      <x:c r="AA519" s="43" t="str">
        <x:f>IF('Instructions'!$B$3="","",'Instructions'!$B$3)</x:f>
      </x:c>
      <x:c r="AB519" s="43" t="str">
        <x:f>IF(P519="","PENDING",IF('Instructions'!$B$3="","SET_INITIALS",IF(P519="keep",IF(OR(Q519="",R519="",S519="",T519="",U519="",W519=""),"INCOMPLETE_KEEP","COMPLETE"),IF(P519="exclude",IF(OR(V519="",W519=""),"INCOMPLETE_EXCLUDE","COMPLETE"),"NEEDS_CONTEXT"))))</x:f>
        <x:v>PENDING</x:v>
      </x:c>
    </x:row>
    <x:row r="520" ht="62" customHeight="1">
      <x:c r="A520" s="34" t="str">
        <x:v>PC-06539</x:v>
      </x:c>
      <x:c r="B520" s="34" t="str">
        <x:v>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x:v>
      </x:c>
      <x:c r="C520" s="34" t="str"/>
      <x:c r="D520" s="34" t="str">
        <x:v>the blockchain-enabled 
payments system settles transactions in fewer than ten seconds on average</x:v>
      </x:c>
      <x:c r="E520" s="34" t="str"/>
      <x:c r="F520"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 …</x:v>
      </x:c>
      <x:c r="G520" s="34" t="str">
        <x:v>PRD-0081-P0009-U01</x:v>
      </x:c>
      <x:c r="H520" s="34" t="str">
        <x:v>PRD-0081-P0009-U01</x:v>
      </x:c>
      <x:c r="I520" s="34" t="str">
        <x:v>US_NYFed_CedarPhaseOne_2022</x:v>
      </x:c>
      <x:c r="J520" s="34" t="n">
        <x:v>9</x:v>
      </x:c>
      <x:c r="K520" s="34" t="str">
        <x:v>en</x:v>
      </x:c>
      <x:c r="L520" s="34" t="str">
        <x:v>Federal Reserve Bank of New York (Project Cedar Phase I)</x:v>
      </x:c>
      <x:c r="M520" s="34" t="str">
        <x:v>Retain executed Project Cedar design choices and findings. Exclude general wholesale-CBDC or DLT background.</x:v>
      </x:c>
      <x:c r="N520" s="34" t="str">
        <x:v>text</x:v>
      </x:c>
      <x:c r="O520" s="34" t="str"/>
      <x:c r="P520" s="38" t="str"/>
      <x:c r="Q520" s="38" t="str"/>
      <x:c r="R520" s="38" t="str"/>
      <x:c r="S520" s="38" t="str"/>
      <x:c r="T520" s="38" t="str"/>
      <x:c r="U520" s="38" t="str"/>
      <x:c r="V520" s="38" t="str"/>
      <x:c r="W520" s="38" t="str"/>
      <x:c r="X520" s="38" t="str"/>
      <x:c r="Y520" s="38" t="str"/>
      <x:c r="Z520" s="38" t="str"/>
      <x:c r="AA520" s="43" t="str">
        <x:f>IF('Instructions'!$B$3="","",'Instructions'!$B$3)</x:f>
      </x:c>
      <x:c r="AB520" s="43" t="str">
        <x:f>IF(P520="","PENDING",IF('Instructions'!$B$3="","SET_INITIALS",IF(P520="keep",IF(OR(Q520="",R520="",S520="",T520="",U520="",W520=""),"INCOMPLETE_KEEP","COMPLETE"),IF(P520="exclude",IF(OR(V520="",W520=""),"INCOMPLETE_EXCLUDE","COMPLETE"),"NEEDS_CONTEXT"))))</x:f>
        <x:v>PENDING</x:v>
      </x:c>
    </x:row>
    <x:row r="521" ht="62" customHeight="1">
      <x:c r="A521" s="34" t="str">
        <x:v>PC-04563</x:v>
      </x:c>
      <x:c r="B521" s="34" t="str">
        <x:v>A CBDC should facilitate autonomy and privacy 
in paying and saving, provide a personal back-
up form of payment (including offline 
functionality to the extent possible) and enable 
peer-to-peer payments.</x:v>
      </x:c>
      <x:c r="C521" s="34" t="str"/>
      <x:c r="D521" s="34" t="str"/>
      <x:c r="E521" s="34" t="str"/>
      <x:c r="F521" s="34" t="str">
        <x:v>… businesses would: 
 Provide access to the benefits of central 
bank money – as a stable value anchor and 
lowest-risk form of money – to all. 
 Support financial inclusion through support 
for the unbanked and making direct 
government-to-person payments. 
 Provide resilience in payments systems by 
providing an alternative in case other 
systems fail. 
A CBDC supports the continued use 
of the NZD as our unit of account 
Serving the financially and digitally 
excluded with a CBDC 
Improving payment system resilience 
with a CBDC 
Cash-like A CBDC should facilitate autonomy and privacy 
in paying and saving, provide a personal back-
up form of payment (including offline 
functionality to the extent possible) and enable 
peer-to-peer payments. 
Serving the financially and digitally 
excluded with a CBDC 
Providing autonomy in saving and 
paying and a personal back-up with a 
CBDC 
Innovative A CBDC should be designed to: 
 Meet evolving needs and maintain the 
transactional relevance of central bank 
money over time, including by supporting 
electronic peer-to-peer payments and near 
or instant settlement. 
 Drive innovation and cost efficiency for end 
users, including through competition and 
open access.  
 Be interoperable with other payments 
services. 
 Support cross-borde …</x:v>
      </x:c>
      <x:c r="G521" s="34" t="str">
        <x:v>PRD-0057-P0032-U01</x:v>
      </x:c>
      <x:c r="H521" s="34" t="str"/>
      <x:c r="I521" s="34" t="str">
        <x:v>NZ_RBNZ_CBDCIssuesPaper_2021</x:v>
      </x:c>
      <x:c r="J521" s="34" t="n">
        <x:v>32</x:v>
      </x:c>
      <x:c r="K521" s="34" t="str">
        <x:v>en</x:v>
      </x:c>
      <x:c r="L521" s="34" t="str">
        <x:v>Reserve Bank of New Zealand</x:v>
      </x:c>
      <x:c r="M521" s="34" t="str">
        <x:v>Retain the named authority's own CBDC decisions, explicit proposals, requirements, features, and executed findings. Exclude generic context, literature, foreign projects, and stakeholder views not explicitly adopted by the authority.</x:v>
      </x:c>
      <x:c r="N521" s="34" t="str">
        <x:v>text</x:v>
      </x:c>
      <x:c r="O521" s="34" t="str"/>
      <x:c r="P521" s="38" t="str"/>
      <x:c r="Q521" s="38" t="str"/>
      <x:c r="R521" s="38" t="str"/>
      <x:c r="S521" s="38" t="str"/>
      <x:c r="T521" s="38" t="str"/>
      <x:c r="U521" s="38" t="str"/>
      <x:c r="V521" s="38" t="str"/>
      <x:c r="W521" s="38" t="str"/>
      <x:c r="X521" s="38" t="str"/>
      <x:c r="Y521" s="38" t="str"/>
      <x:c r="Z521" s="38" t="str"/>
      <x:c r="AA521" s="43" t="str">
        <x:f>IF('Instructions'!$B$3="","",'Instructions'!$B$3)</x:f>
      </x:c>
      <x:c r="AB521" s="43" t="str">
        <x:f>IF(P521="","PENDING",IF('Instructions'!$B$3="","SET_INITIALS",IF(P521="keep",IF(OR(Q521="",R521="",S521="",T521="",U521="",W521=""),"INCOMPLETE_KEEP","COMPLETE"),IF(P521="exclude",IF(OR(V521="",W521=""),"INCOMPLETE_EXCLUDE","COMPLETE"),"NEEDS_CONTEXT"))))</x:f>
        <x:v>PENDING</x:v>
      </x:c>
    </x:row>
    <x:row r="522" ht="62" customHeight="1">
      <x:c r="A522" s="34" t="str">
        <x:v>PC-01462</x:v>
      </x:c>
      <x:c r="B522" s="34" t="str">
        <x:v>ensuring that
only the necessary personal data are captured, in line with the General Data Protection Regulation
(GDPR)</x:v>
      </x:c>
      <x:c r="C522" s="34" t="str"/>
      <x:c r="D522" s="34" t="str">
        <x:v>end-user identities are not visible to the Eurosystem.</x:v>
      </x:c>
      <x:c r="E522" s="34" t="str"/>
      <x:c r="F522" s="34" t="str">
        <x:v>… isting proven Eurosystem practices for other market infrastructures and industry best practices.
From a privacy standpoint, the digital euro is being designed as an ecosystem with minimised
data and segregated information, and with distributed and segregated processing across the
individual DESP components, in which end-user identities are not visible to the Eurosystem.
The digital euro end user is onboarded through a PSP which is required to adhere to existing
regulations on anti-money laundering (AML) and know-your-customer (KYC) procedures, ensuring that
only the necessary personal data are captured, in line with the General Data Protection Regulation
(GDPR)[ ]. The PSP will then send these transactions to the DESP for settlement using
pseudonymous identifiers, ensuring that the ECB will not be able to connect any transaction with a
private individual. Such privacy safeguards reinforce the Eurosystem’s commitment to data protection
and minimisation and build on earlier design principles from a technical standpoint. The offline solution
for the digital euro is designed to uphold even stricter privacy standards than the online solution, which
already offers an unparalleled level of data protection.  …</x:v>
      </x:c>
      <x:c r="G522" s="34" t="str">
        <x:v>PRD-0091-P0018-U01</x:v>
      </x:c>
      <x:c r="H522" s="34" t="str">
        <x:v>PRD-0091-P0018-U01</x:v>
      </x:c>
      <x:c r="I522" s="34" t="str">
        <x:v>EU_ECB_ClosingReport_2025</x:v>
      </x:c>
      <x:c r="J522" s="34" t="n">
        <x:v>18</x:v>
      </x:c>
      <x:c r="K522" s="34" t="str">
        <x:v>en</x:v>
      </x:c>
      <x:c r="L522" s="34" t="str">
        <x:v>European Central Bank / Eurosystem (digital euro)</x:v>
      </x:c>
      <x:c r="M522" s="34" t="str">
        <x:v>Retain the named authority's own CBDC decisions, explicit proposals, requirements, features, and executed findings. Exclude generic context, literature, foreign projects, and stakeholder views not explicitly adopted by the authority.</x:v>
      </x:c>
      <x:c r="N522" s="34" t="str">
        <x:v>text</x:v>
      </x:c>
      <x:c r="O522" s="34" t="str"/>
      <x:c r="P522" s="38" t="str"/>
      <x:c r="Q522" s="38" t="str"/>
      <x:c r="R522" s="38" t="str"/>
      <x:c r="S522" s="38" t="str"/>
      <x:c r="T522" s="38" t="str"/>
      <x:c r="U522" s="38" t="str"/>
      <x:c r="V522" s="38" t="str"/>
      <x:c r="W522" s="38" t="str"/>
      <x:c r="X522" s="38" t="str"/>
      <x:c r="Y522" s="38" t="str"/>
      <x:c r="Z522" s="38" t="str"/>
      <x:c r="AA522" s="43" t="str">
        <x:f>IF('Instructions'!$B$3="","",'Instructions'!$B$3)</x:f>
      </x:c>
      <x:c r="AB522" s="43" t="str">
        <x:f>IF(P522="","PENDING",IF('Instructions'!$B$3="","SET_INITIALS",IF(P522="keep",IF(OR(Q522="",R522="",S522="",T522="",U522="",W522=""),"INCOMPLETE_KEEP","COMPLETE"),IF(P522="exclude",IF(OR(V522="",W522=""),"INCOMPLETE_EXCLUDE","COMPLETE"),"NEEDS_CONTEXT"))))</x:f>
        <x:v>PENDING</x:v>
      </x:c>
    </x:row>
    <x:row r="523" ht="62" customHeight="1">
      <x:c r="A523" s="34" t="str">
        <x:v>PC-04532</x:v>
      </x:c>
      <x:c r="B523" s="34" t="str">
        <x:v>a CBDC must be operationally resilient to outages and 
cyber security risks, maintain data privacy, and it would need to comply with all relevant 
regulation.</x:v>
      </x:c>
      <x:c r="C523" s="34" t="str"/>
      <x:c r="D523" s="34" t="str">
        <x:v>As with other forms of digital money, a CBDC must be operationally resilient to outages and 
cyber security risks</x:v>
      </x:c>
      <x:c r="E523" s="34" t="str"/>
      <x:c r="F523" s="34" t="str">
        <x:v>… inty. 
Finally, a CBDC and its ecosystem (including the distribution model) have the potential to act as a 
catalyst for innovation and competition in the wider money and payments ecosystem. This could 
bring improvements to domestic payments’ efficiency and resilience, as well as enable New 
Zealand to take part in global initiatives that use CBDCs to improve cross-border payments. 
However, a CBDC is not without challenges: 
1. How a CBDC may affect the banking sector requires careful consideration.  
2. As with other forms of digital money, a CBDC must be operationally resilient to outages and 
cyber security risks, maintain data privacy, and it would need to comply with all relevant 
regulation.  
3. Similarly, while a CBDC has the potential to act as a catalyst for innovation and competition in 
the wider money and payment ecosystem, we will have to consider the potential for it to 
crowd out innovation.  
Given its assessment of policy issues, the Issues paper proposes a set of high-level design 
principles that would need to be incorporated in a CBDC issued to all. The Reserve Bank invites 
your feedback on the CBDC policy analysis and design principles.</x:v>
      </x:c>
      <x:c r="G523" s="34" t="str">
        <x:v>PRD-0057-P0005-U01</x:v>
      </x:c>
      <x:c r="H523" s="34" t="str">
        <x:v>PRD-0057-P0005-U01</x:v>
      </x:c>
      <x:c r="I523" s="34" t="str">
        <x:v>NZ_RBNZ_CBDCIssuesPaper_2021</x:v>
      </x:c>
      <x:c r="J523" s="34" t="n">
        <x:v>5</x:v>
      </x:c>
      <x:c r="K523" s="34" t="str">
        <x:v>en</x:v>
      </x:c>
      <x:c r="L523" s="34" t="str">
        <x:v>Reserve Bank of New Zealand</x:v>
      </x:c>
      <x:c r="M523" s="34" t="str">
        <x:v>Retain the named authority's own CBDC decisions, explicit proposals, requirements, features, and executed findings. Exclude generic context, literature, foreign projects, and stakeholder views not explicitly adopted by the authority.</x:v>
      </x:c>
      <x:c r="N523" s="34" t="str">
        <x:v>text</x:v>
      </x:c>
      <x:c r="O523" s="34" t="str"/>
      <x:c r="P523" s="38" t="str"/>
      <x:c r="Q523" s="38" t="str"/>
      <x:c r="R523" s="38" t="str"/>
      <x:c r="S523" s="38" t="str"/>
      <x:c r="T523" s="38" t="str"/>
      <x:c r="U523" s="38" t="str"/>
      <x:c r="V523" s="38" t="str"/>
      <x:c r="W523" s="38" t="str"/>
      <x:c r="X523" s="38" t="str"/>
      <x:c r="Y523" s="38" t="str"/>
      <x:c r="Z523" s="38" t="str"/>
      <x:c r="AA523" s="43" t="str">
        <x:f>IF('Instructions'!$B$3="","",'Instructions'!$B$3)</x:f>
      </x:c>
      <x:c r="AB523" s="43" t="str">
        <x:f>IF(P523="","PENDING",IF('Instructions'!$B$3="","SET_INITIALS",IF(P523="keep",IF(OR(Q523="",R523="",S523="",T523="",U523="",W523=""),"INCOMPLETE_KEEP","COMPLETE"),IF(P523="exclude",IF(OR(V523="",W523=""),"INCOMPLETE_EXCLUDE","COMPLETE"),"NEEDS_CONTEXT"))))</x:f>
        <x:v>PENDING</x:v>
      </x:c>
    </x:row>
    <x:row r="524" ht="62" customHeight="1">
      <x:c r="A524" s="34" t="str">
        <x:v>PC-03071</x:v>
      </x:c>
      <x:c r="B524" s="34" t="str">
        <x:v>the time to completion and finality of a 
regular digital shekel payment transaction (latency) will be no more than a few seconds 
(after all required checks to complete the transaction, such as anti -money laundering 
checks, have been performed).</x:v>
      </x:c>
      <x:c r="C524" s="34" t="str"/>
      <x:c r="D524" s="34" t="str">
        <x:v>However, the system will also support "scheduled 
payments," where the time between initiation and completion and finality can be longer 
(e.g., up to about two hours).</x:v>
      </x:c>
      <x:c r="E524" s="34" t="str"/>
      <x:c r="F524" s="34" t="str">
        <x:v>… cesses to handle situations of 
unavailability within the system itself or in supporting systems (such as electricity, internet, 
etc.), if necessary, in collaboration with other state authorities. Under normal conditions, the 
unavailability of core systems (such as the settlement engine, PSP systems and 
communication between them) should be rare an d of very short duration, with defined 
recovery processes and predefined recovery time objectives (RTO) and  recovery point 
objectives (RPO). 
As part of the KPIs defined by the system manager, the time to completion and finality of a 
regular digital shekel payment transaction (latency) will be no more than a few seconds 
(after all required checks to complete the transaction, such as anti -money laundering 
checks, have been performed). However, the system will also support "scheduled 
payments," where the time between initiation and completion and finality can be longer 
(e.g., up to about two hours). This capability is mainly suitable for asynchronous payment 
where the exact time of receipt is not critical, allowing some pa yment transactions to be 
shifted to periods of lower system load (e.g., salary payments initiated by employers at night 
and completed by early morning, etc.). 
The system manager will define KPIs for the system operator and participants. These KPIs 
w …</x:v>
      </x:c>
      <x:c r="G524" s="34" t="str">
        <x:v>PRD-0038-P0110-U01</x:v>
      </x:c>
      <x:c r="H524" s="34" t="str">
        <x:v>PRD-0038-P0110-U01</x:v>
      </x:c>
      <x:c r="I524" s="34" t="str">
        <x:v>IL_BoI_2024</x:v>
      </x:c>
      <x:c r="J524" s="34" t="n">
        <x:v>110</x:v>
      </x:c>
      <x:c r="K524" s="34" t="str">
        <x:v>en</x:v>
      </x:c>
      <x:c r="L524" s="34" t="str">
        <x:v>Bank of Israel (digital shekel)</x:v>
      </x:c>
      <x:c r="M524" s="34" t="str">
        <x:v>Retain the named authority's own CBDC decisions, explicit proposals, requirements, features, and executed findings. Exclude generic context, literature, foreign projects, and stakeholder views not explicitly adopted by the authority.</x:v>
      </x:c>
      <x:c r="N524" s="34" t="str">
        <x:v>text</x:v>
      </x:c>
      <x:c r="O524" s="34" t="str"/>
      <x:c r="P524" s="38" t="str"/>
      <x:c r="Q524" s="38" t="str"/>
      <x:c r="R524" s="38" t="str"/>
      <x:c r="S524" s="38" t="str"/>
      <x:c r="T524" s="38" t="str"/>
      <x:c r="U524" s="38" t="str"/>
      <x:c r="V524" s="38" t="str"/>
      <x:c r="W524" s="38" t="str"/>
      <x:c r="X524" s="38" t="str"/>
      <x:c r="Y524" s="38" t="str"/>
      <x:c r="Z524" s="38" t="str"/>
      <x:c r="AA524" s="43" t="str">
        <x:f>IF('Instructions'!$B$3="","",'Instructions'!$B$3)</x:f>
      </x:c>
      <x:c r="AB524" s="43" t="str">
        <x:f>IF(P524="","PENDING",IF('Instructions'!$B$3="","SET_INITIALS",IF(P524="keep",IF(OR(Q524="",R524="",S524="",T524="",U524="",W524=""),"INCOMPLETE_KEEP","COMPLETE"),IF(P524="exclude",IF(OR(V524="",W524=""),"INCOMPLETE_EXCLUDE","COMPLETE"),"NEEDS_CONTEXT"))))</x:f>
        <x:v>PENDING</x:v>
      </x:c>
    </x:row>
    <x:row r="525" ht="62" customHeight="1">
      <x:c r="A525" s="34" t="str">
        <x:v>PC-02987</x:v>
      </x:c>
      <x:c r="B525" s="34" t="str">
        <x:v>the 
system manager, who will have the authority to implement changes, cancel them, and add 
additional functions to support advanced use cases.</x:v>
      </x:c>
      <x:c r="C525" s="34" t="str"/>
      <x:c r="D525" s="34" t="str">
        <x:v>Offline payments.</x:v>
      </x:c>
      <x:c r="E525" s="34" t="str"/>
      <x:c r="F525" s="34" t="str">
        <x:v>… ayments. 
It is important to emphasi se that the ability to perform conditional payments and utilise 
various advanced capabilities does not pertain to the money itself. The digital shekel will 
not be programmable money and will not contain rules regarding its usage possibilities. 
This condition is necessary, among other things, to ensure that the digital shekel will always 
be at par (1:1) with cash. 
5.2.3. Adding New Functionality for All System Users 
In general, the advanced functionalities will be accessible to all participants through the 
system manager, who will have the authority to implement changes, cancel them, and add 
additional functions to support advanced use cases. Decisions regarding additions to the 
core system's capabilities will be based on ecosystem needs, efficiency considerations, and 
maintaining a clear distinction between functionality supported by the central bank and that 
fully developed by system participants. Additionally, when defining advanced functionality 
in the core system, the needs of participants and users for whom the Bank of Israel will act 
as a PSP will also be considered. This includes features such as an automatic mechanism for</x:v>
      </x:c>
      <x:c r="G525" s="34" t="str">
        <x:v>PRD-0038-P0094-U01</x:v>
      </x:c>
      <x:c r="H525" s="34" t="str">
        <x:v>PRD-0038-P0094-U01</x:v>
      </x:c>
      <x:c r="I525" s="34" t="str">
        <x:v>IL_BoI_2024</x:v>
      </x:c>
      <x:c r="J525" s="34" t="n">
        <x:v>94</x:v>
      </x:c>
      <x:c r="K525" s="34" t="str">
        <x:v>en</x:v>
      </x:c>
      <x:c r="L525" s="34" t="str">
        <x:v>Bank of Israel (digital shekel)</x:v>
      </x:c>
      <x:c r="M525" s="34" t="str">
        <x:v>Retain the named authority's own CBDC decisions, explicit proposals, requirements, features, and executed findings. Exclude generic context, literature, foreign projects, and stakeholder views not explicitly adopted by the authority.</x:v>
      </x:c>
      <x:c r="N525" s="34" t="str">
        <x:v>text</x:v>
      </x:c>
      <x:c r="O525" s="34" t="str"/>
      <x:c r="P525" s="38" t="str"/>
      <x:c r="Q525" s="38" t="str"/>
      <x:c r="R525" s="38" t="str"/>
      <x:c r="S525" s="38" t="str"/>
      <x:c r="T525" s="38" t="str"/>
      <x:c r="U525" s="38" t="str"/>
      <x:c r="V525" s="38" t="str"/>
      <x:c r="W525" s="38" t="str"/>
      <x:c r="X525" s="38" t="str"/>
      <x:c r="Y525" s="38" t="str"/>
      <x:c r="Z525" s="38" t="str"/>
      <x:c r="AA525" s="43" t="str">
        <x:f>IF('Instructions'!$B$3="","",'Instructions'!$B$3)</x:f>
      </x:c>
      <x:c r="AB525" s="43" t="str">
        <x:f>IF(P525="","PENDING",IF('Instructions'!$B$3="","SET_INITIALS",IF(P525="keep",IF(OR(Q525="",R525="",S525="",T525="",U525="",W525=""),"INCOMPLETE_KEEP","COMPLETE"),IF(P525="exclude",IF(OR(V525="",W525=""),"INCOMPLETE_EXCLUDE","COMPLETE"),"NEEDS_CONTEXT"))))</x:f>
        <x:v>PENDING</x:v>
      </x:c>
    </x:row>
    <x:row r="526" ht="62" customHeight="1">
      <x:c r="A526" s="34" t="str">
        <x:v>PC-03487</x:v>
      </x:c>
      <x:c r="B526" s="34" t="str">
        <x:v>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x:v>
      </x:c>
      <x:c r="C526" s="34" t="str"/>
      <x:c r="D526" s="34" t="str"/>
      <x:c r="E526" s="34" t="str"/>
      <x:c r="F526" s="34" t="str">
        <x:v>…  
pandemic, push towards a shift in payment habits and represent a driver for 
the public to willingly substitute cash in favour of alternative electronic means 
of payment. The introduction of a D€ could represent an effective response in 
the face of a possible sharp decline in the usage of cash connected to structural 
or cyclical phenomena, 16 offering an additional form of public and risk-free 
money to European citizens.
Moreover, the D€ could enhance cross-border payments and allow smoother 
exchanges with other currency areas. However, 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
In addition to the effects on the main objectives of the Eurosystem described 
above, the D€ would have an impact on some other aspects that are not part 
of the traditional set of objectives of the Eurosystem. 
On the one hand, the D€ could give a major forward impulse to the digitalization 
of the European Union (EU), as its issuance could facilitate the development of 
16 See the HLTF Report on a digital Euro, European Central Bank (2020b) and Study on the payment attitudes of consumers 
in the euro area (SPACE), European Central Bank (2020 …</x:v>
      </x:c>
      <x:c r="G526" s="34" t="str">
        <x:v>PRD-0042-P0015-U01</x:v>
      </x:c>
      <x:c r="H526" s="34" t="str"/>
      <x:c r="I526" s="34" t="str">
        <x:v>IT_BdI_MISP_2021</x:v>
      </x:c>
      <x:c r="J526" s="34" t="n">
        <x:v>15</x:v>
      </x:c>
      <x:c r="K526" s="34" t="str">
        <x:v>en</x:v>
      </x:c>
      <x:c r="L526" s="34" t="str">
        <x:v>Banca d'Italia research context</x:v>
      </x:c>
      <x:c r="M526" s="34" t="str">
        <x:v>This research paper is not automatically an issuer commitment. Retain only Banca d'Italia own-project results or explicit institutional positions; exclude literature and model assumptions.</x:v>
      </x:c>
      <x:c r="N526" s="34" t="str">
        <x:v>text</x:v>
      </x:c>
      <x:c r="O526" s="34" t="str"/>
      <x:c r="P526" s="38" t="str"/>
      <x:c r="Q526" s="38" t="str"/>
      <x:c r="R526" s="38" t="str"/>
      <x:c r="S526" s="38" t="str"/>
      <x:c r="T526" s="38" t="str"/>
      <x:c r="U526" s="38" t="str"/>
      <x:c r="V526" s="38" t="str"/>
      <x:c r="W526" s="38" t="str"/>
      <x:c r="X526" s="38" t="str"/>
      <x:c r="Y526" s="38" t="str"/>
      <x:c r="Z526" s="38" t="str"/>
      <x:c r="AA526" s="43" t="str">
        <x:f>IF('Instructions'!$B$3="","",'Instructions'!$B$3)</x:f>
      </x:c>
      <x:c r="AB526" s="43" t="str">
        <x:f>IF(P526="","PENDING",IF('Instructions'!$B$3="","SET_INITIALS",IF(P526="keep",IF(OR(Q526="",R526="",S526="",T526="",U526="",W526=""),"INCOMPLETE_KEEP","COMPLETE"),IF(P526="exclude",IF(OR(V526="",W526=""),"INCOMPLETE_EXCLUDE","COMPLETE"),"NEEDS_CONTEXT"))))</x:f>
        <x:v>PENDING</x:v>
      </x:c>
    </x:row>
    <x:row r="527" ht="62" customHeight="1">
      <x:c r="A527" s="34" t="str">
        <x:v>PC-05078</x:v>
      </x:c>
      <x:c r="B527" s="34" t="str">
        <x:v>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x:v>
      </x:c>
      <x:c r="C527" s="34" t="str">
        <x:v>In 2024, the digital ruble platform implemented the ability to pay for goods and services using QR codes generated on the basis of the existing NSPK infrastructure.</x:v>
      </x:c>
      <x:c r="D527" s="34" t="str"/>
      <x:c r="E527" s="34" t="str"/>
      <x:c r="F527" s="34" t="str">
        <x:v>17
Цифровой рубль: 
текущий статус проекта
2. Пилотный проект  
цифрового рубля
Использование существующей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 …</x:v>
      </x:c>
      <x:c r="G527" s="34" t="str">
        <x:v>PRD-0065-P0018-U01</x:v>
      </x:c>
      <x:c r="H527" s="34" t="str"/>
      <x:c r="I527" s="34" t="str">
        <x:v>RU_Russia_digital_ruble_30062025</x:v>
      </x:c>
      <x:c r="J527" s="34" t="n">
        <x:v>18</x:v>
      </x:c>
      <x:c r="K527" s="34" t="str">
        <x:v>ru/uk</x:v>
      </x:c>
      <x:c r="L527" s="34" t="str">
        <x:v>Bank of Russia (digital ruble)</x:v>
      </x:c>
      <x:c r="M527" s="34" t="str">
        <x:v>Retain implemented digital-ruble features, requirements, and reported results.</x:v>
      </x:c>
      <x:c r="N527" s="34" t="str">
        <x:v>text</x:v>
      </x:c>
      <x:c r="O527" s="34" t="str"/>
      <x:c r="P527" s="38" t="str"/>
      <x:c r="Q527" s="38" t="str"/>
      <x:c r="R527" s="38" t="str"/>
      <x:c r="S527" s="38" t="str"/>
      <x:c r="T527" s="38" t="str"/>
      <x:c r="U527" s="38" t="str"/>
      <x:c r="V527" s="38" t="str"/>
      <x:c r="W527" s="38" t="str"/>
      <x:c r="X527" s="38" t="str"/>
      <x:c r="Y527" s="38" t="str"/>
      <x:c r="Z527" s="38" t="str"/>
      <x:c r="AA527" s="43" t="str">
        <x:f>IF('Instructions'!$B$3="","",'Instructions'!$B$3)</x:f>
      </x:c>
      <x:c r="AB527" s="43" t="str">
        <x:f>IF(P527="","PENDING",IF('Instructions'!$B$3="","SET_INITIALS",IF(P527="keep",IF(OR(Q527="",R527="",S527="",T527="",U527="",W527=""),"INCOMPLETE_KEEP","COMPLETE"),IF(P527="exclude",IF(OR(V527="",W527=""),"INCOMPLETE_EXCLUDE","COMPLETE"),"NEEDS_CONTEXT"))))</x:f>
        <x:v>PENDING</x:v>
      </x:c>
    </x:row>
    <x:row r="528" ht="62" customHeight="1">
      <x:c r="A528" s="34" t="str">
        <x:v>PC-02744</x:v>
      </x:c>
      <x:c r="B528" s="34" t="str">
        <x:v>Thus, the DS will 
enable every end user – private, business, governmental, or financial – to benefit from 
advanced applications, some of which are currently available only to financial entities or in 
with decentralised assets, such as delivery versus payment and payment versus payment, 
micropayments, split payments, batch payments, sub -wallets, and wallet status 
management, among others.</x:v>
      </x:c>
      <x:c r="C528" s="34" t="str"/>
      <x:c r="D528" s="34" t="str"/>
      <x:c r="E528" s="34" t="str"/>
      <x:c r="F528" s="34" t="str">
        <x:v>The Bank of Israel Steering Com mittee 
for the Potential Issuance of a Digital Shekel 
29 
payment scenarios – some of which exist today but will be universally available on the secure 
infrastructure of the Bank of Israel – and some that do not exist today. Thus, the DS will 
enable every end user – private, business, governmental, or financial – to benefit from 
advanced applications, some of which are currently available only to financial entities or in 
with decentralised assets, such as delivery versus payment and payment versus payment, 
micropayments, split payments, batch payments, sub -wallets, and wallet status 
management, among others. All these are describe d in section 5.2, and some were 
successfully demonstrated in the "Digital Shekel Challenge." The DS will be interoperable 
with other payment systems, allowing users to receive or pay in digital shekel even if the 
other party to the payment does not use the digital shekel. 
The DS is expected to operate within what is called a "Two-tier model" While financially, the 
DS represents a liability of the Bank of Israel to the end user holding it, users' access to the 
system will be f acilitated through private se ctor part …</x:v>
      </x:c>
      <x:c r="G528" s="34" t="str">
        <x:v>PRD-0038-P0029-U01</x:v>
      </x:c>
      <x:c r="H528" s="34" t="str"/>
      <x:c r="I528" s="34" t="str">
        <x:v>IL_BoI_2024</x:v>
      </x:c>
      <x:c r="J528" s="34" t="n">
        <x:v>29</x:v>
      </x:c>
      <x:c r="K528" s="34" t="str">
        <x:v>en</x:v>
      </x:c>
      <x:c r="L528" s="34" t="str">
        <x:v>Bank of Israel (digital shekel)</x:v>
      </x:c>
      <x:c r="M528" s="34" t="str">
        <x:v>Retain the named authority's own CBDC decisions, explicit proposals, requirements, features, and executed findings. Exclude generic context, literature, foreign projects, and stakeholder views not explicitly adopted by the authority.</x:v>
      </x:c>
      <x:c r="N528" s="34" t="str">
        <x:v>text</x:v>
      </x:c>
      <x:c r="O528" s="34" t="str"/>
      <x:c r="P528" s="38" t="str"/>
      <x:c r="Q528" s="38" t="str"/>
      <x:c r="R528" s="38" t="str"/>
      <x:c r="S528" s="38" t="str"/>
      <x:c r="T528" s="38" t="str"/>
      <x:c r="U528" s="38" t="str"/>
      <x:c r="V528" s="38" t="str"/>
      <x:c r="W528" s="38" t="str"/>
      <x:c r="X528" s="38" t="str"/>
      <x:c r="Y528" s="38" t="str"/>
      <x:c r="Z528" s="38" t="str"/>
      <x:c r="AA528" s="43" t="str">
        <x:f>IF('Instructions'!$B$3="","",'Instructions'!$B$3)</x:f>
      </x:c>
      <x:c r="AB528" s="43" t="str">
        <x:f>IF(P528="","PENDING",IF('Instructions'!$B$3="","SET_INITIALS",IF(P528="keep",IF(OR(Q528="",R528="",S528="",T528="",U528="",W528=""),"INCOMPLETE_KEEP","COMPLETE"),IF(P528="exclude",IF(OR(V528="",W528=""),"INCOMPLETE_EXCLUDE","COMPLETE"),"NEEDS_CONTEXT"))))</x:f>
        <x:v>PENDING</x:v>
      </x:c>
    </x:row>
    <x:row r="529" ht="62" customHeight="1">
      <x:c r="A529" s="34" t="str">
        <x:v>PC-01176</x:v>
      </x:c>
      <x:c r="B529" s="34" t="str">
        <x:v>In Phase 1 and Phase 2, the Jasper architecture also 
has a user interface (UI), as well as “middleware” 
that require each participant to run multiple system 
components in order to conduct transactions.</x:v>
      </x:c>
      <x:c r="C529" s="34" t="str"/>
      <x:c r="D529" s="34" t="str">
        <x:v>A disruption to the UI/middleware of a 
participant would prevent interaction by that partici-
pant with the underlying DL.</x:v>
      </x:c>
      <x:c r="E529" s="34" t="str"/>
      <x:c r="F529" s="34" t="str">
        <x:v>… ns only a subset of that data. 
While this approach resolves data-privacy issues, it 
introduces significant challenges to data replication 
across the network. Unlike public blockchain 
schemes, where all nodes share a copy of the exact 
same database (e.g. the Ethereum blockchain),  
these permissioned systems have a point of failure  
at every node. That is, each node requires data  
replication and archiving to ensure business continu-
ity rather than each node providing resilience to the 
system, as in the case of the Ethereum blockchain.
In Phase 1 and Phase 2, the Jasper architecture also 
has a user interface (UI), as well as “middleware” 
that require each participant to run multiple system 
components in order to conduct transactions. This is 
a pragmatic aspect of the architecture implemented 
to minimize and simplify participants’ interaction 
with the DL. A disruption to the UI/middleware of a 
participant would prevent interaction by that partici-
pant with the underlying DL. A disruption to the UI/
middleware used by the Bank of Canada node would 
disrupt interaction with the DL, including any pledge/
redeem activity at that time.
At this time, an overall evaluation suggests that  
permissioned distributed ledger schemes, if not 
carefully designed, may decrease operat …</x:v>
      </x:c>
      <x:c r="G529" s="34" t="str">
        <x:v>PRD-0015-P0064-U01</x:v>
      </x:c>
      <x:c r="H529" s="34" t="str">
        <x:v>PRD-0015-P0064-U01</x:v>
      </x:c>
      <x:c r="I529" s="34" t="str">
        <x:v>CA_Jasper_Phase12_2017</x:v>
      </x:c>
      <x:c r="J529" s="34" t="n">
        <x:v>64</x:v>
      </x:c>
      <x:c r="K529" s="34" t="str">
        <x:v>en</x:v>
      </x:c>
      <x:c r="L529" s="34" t="str">
        <x:v>Bank of Canada and Payments Canada (Project Jasper)</x:v>
      </x:c>
      <x:c r="M529" s="34" t="str">
        <x:v>Retain executed Project Jasper design choices and findings. Exclude general DLT literature and external examples.</x:v>
      </x:c>
      <x:c r="N529" s="34" t="str">
        <x:v>text</x:v>
      </x:c>
      <x:c r="O529" s="34" t="str"/>
      <x:c r="P529" s="38" t="str"/>
      <x:c r="Q529" s="38" t="str"/>
      <x:c r="R529" s="38" t="str"/>
      <x:c r="S529" s="38" t="str"/>
      <x:c r="T529" s="38" t="str"/>
      <x:c r="U529" s="38" t="str"/>
      <x:c r="V529" s="38" t="str"/>
      <x:c r="W529" s="38" t="str"/>
      <x:c r="X529" s="38" t="str"/>
      <x:c r="Y529" s="38" t="str"/>
      <x:c r="Z529" s="38" t="str"/>
      <x:c r="AA529" s="43" t="str">
        <x:f>IF('Instructions'!$B$3="","",'Instructions'!$B$3)</x:f>
      </x:c>
      <x:c r="AB529" s="43" t="str">
        <x:f>IF(P529="","PENDING",IF('Instructions'!$B$3="","SET_INITIALS",IF(P529="keep",IF(OR(Q529="",R529="",S529="",T529="",U529="",W529=""),"INCOMPLETE_KEEP","COMPLETE"),IF(P529="exclude",IF(OR(V529="",W529=""),"INCOMPLETE_EXCLUDE","COMPLETE"),"NEEDS_CONTEXT"))))</x:f>
        <x:v>PENDING</x:v>
      </x:c>
    </x:row>
    <x:row r="530" ht="62" customHeight="1">
      <x:c r="A530" s="34" t="str">
        <x:v>PC-01519</x:v>
      </x:c>
      <x:c r="B530" s="34" t="str">
        <x:v>As a digital complement to cash, the digital euro would support
financial inclusion, reduce dependency on foreign payment systems and foster a unified European
payments ecosystem, ensuring that Europe retains its autonomy in a rapidly evolving global
environment.</x:v>
      </x:c>
      <x:c r="C530" s="34" t="str"/>
      <x:c r="D530" s="34" t="str">
        <x:v>As a digital complement to cash, the digital euro would support
financial inclusion</x:v>
      </x:c>
      <x:c r="E530" s="34" t="str"/>
      <x:c r="F530" s="34" t="str">
        <x:v>… ernational card
schemes and big tech. This creates vulnerabilities in Europe’s resilience, economic competitiveness
and monetary sovereignty, and increases the risk of fragmentation due to the development of different
private means of payments that cannot be seamlessly used across countries. The digital euro aims to
tackle these challenges by providing a single way to pay across the euro area, much like physical
cash. It would also provide an infrastructure that could help national payment schemes scale up their
services to the European level. As a digital complement to cash, the digital euro would support
financial inclusion, reduce dependency on foreign payment systems and foster a unified European
payments ecosystem, ensuring that Europe retains its autonomy in a rapidly evolving global
environment.
Against this background, this report outlines the progress of the digital euro project from
November 2024 to April 2025. It summarises the work carried out during this period and its</x:v>
      </x:c>
      <x:c r="G530" s="34" t="str">
        <x:v>PRD-0092-P0002-U01</x:v>
      </x:c>
      <x:c r="H530" s="34" t="str">
        <x:v>PRD-0092-P0002-U01</x:v>
      </x:c>
      <x:c r="I530" s="34" t="str">
        <x:v>EU_ECB_ThirdProgress_2025</x:v>
      </x:c>
      <x:c r="J530" s="34" t="n">
        <x:v>2</x:v>
      </x:c>
      <x:c r="K530" s="34" t="str">
        <x:v>en</x:v>
      </x:c>
      <x:c r="L530" s="34" t="str">
        <x:v>European Central Bank / Eurosystem (digital euro)</x:v>
      </x:c>
      <x:c r="M530" s="34" t="str">
        <x:v>Retain Eurosystem digital-euro decisions, commitments, requirements, and reported findings; exclude stakeholder discussion summaries unless adopted.</x:v>
      </x:c>
      <x:c r="N530" s="34" t="str">
        <x:v>text</x:v>
      </x:c>
      <x:c r="O530" s="34" t="str"/>
      <x:c r="P530" s="38" t="str"/>
      <x:c r="Q530" s="38" t="str"/>
      <x:c r="R530" s="38" t="str"/>
      <x:c r="S530" s="38" t="str"/>
      <x:c r="T530" s="38" t="str"/>
      <x:c r="U530" s="38" t="str"/>
      <x:c r="V530" s="38" t="str"/>
      <x:c r="W530" s="38" t="str"/>
      <x:c r="X530" s="38" t="str"/>
      <x:c r="Y530" s="38" t="str"/>
      <x:c r="Z530" s="38" t="str"/>
      <x:c r="AA530" s="43" t="str">
        <x:f>IF('Instructions'!$B$3="","",'Instructions'!$B$3)</x:f>
      </x:c>
      <x:c r="AB530" s="43" t="str">
        <x:f>IF(P530="","PENDING",IF('Instructions'!$B$3="","SET_INITIALS",IF(P530="keep",IF(OR(Q530="",R530="",S530="",T530="",U530="",W530=""),"INCOMPLETE_KEEP","COMPLETE"),IF(P530="exclude",IF(OR(V530="",W530=""),"INCOMPLETE_EXCLUDE","COMPLETE"),"NEEDS_CONTEXT"))))</x:f>
        <x:v>PENDING</x:v>
      </x:c>
    </x:row>
    <x:row r="531" ht="62" customHeight="1">
      <x:c r="A531" s="34" t="str">
        <x:v>PC-01022</x:v>
      </x:c>
      <x:c r="B531" s="34" t="str">
        <x:v>Participants maintain the right to convert their DDR 
balance into the equivalent value in Canadian dollars 
pledged to the Bank of Canada at any time during the 
day, or at end of day.</x:v>
      </x:c>
      <x:c r="C531" s="34" t="str"/>
      <x:c r="D531" s="34" t="str"/>
      <x:c r="E531" s="34" t="str"/>
      <x:c r="F531" s="34" t="str">
        <x:v>… h participant once 
their status is designated as “completed” (the Bank 
and the participant can query the DDR LSM Objects). 
The exhale process reissues new DDR Objects  
between the Bank of Canada and each participant. 
All queued LSM payments not executed in that  
particular matching cycle remain as a DDR LSM  
Object until processed during a later matching cycle.
It should be noted that the inhale-netting-exhale 
mechanism is a highly automated procedure, despite 
the detailed description of each step provided above.  
Redeem and Archive 
Participants maintain the right to convert their DDR 
balance into the equivalent value in Canadian dollars 
pledged to the Bank of Canada at any time during the 
day, or at end of day.  By initiating the redemption 
process, a DDR Object is generated that includes the 
amount and other data attributes, including the</x:v>
      </x:c>
      <x:c r="G531" s="34" t="str">
        <x:v>PRD-0015-P0029-U01</x:v>
      </x:c>
      <x:c r="H531" s="34" t="str"/>
      <x:c r="I531" s="34" t="str">
        <x:v>CA_Jasper_Phase12_2017</x:v>
      </x:c>
      <x:c r="J531" s="34" t="n">
        <x:v>29</x:v>
      </x:c>
      <x:c r="K531" s="34" t="str">
        <x:v>en</x:v>
      </x:c>
      <x:c r="L531" s="34" t="str">
        <x:v>Bank of Canada and Payments Canada (Project Jasper)</x:v>
      </x:c>
      <x:c r="M531" s="34" t="str">
        <x:v>Retain executed Project Jasper design choices and findings. Exclude general DLT literature and external examples.</x:v>
      </x:c>
      <x:c r="N531" s="34" t="str">
        <x:v>text</x:v>
      </x:c>
      <x:c r="O531" s="34" t="str"/>
      <x:c r="P531" s="38" t="str"/>
      <x:c r="Q531" s="38" t="str"/>
      <x:c r="R531" s="38" t="str"/>
      <x:c r="S531" s="38" t="str"/>
      <x:c r="T531" s="38" t="str"/>
      <x:c r="U531" s="38" t="str"/>
      <x:c r="V531" s="38" t="str"/>
      <x:c r="W531" s="38" t="str"/>
      <x:c r="X531" s="38" t="str"/>
      <x:c r="Y531" s="38" t="str"/>
      <x:c r="Z531" s="38" t="str"/>
      <x:c r="AA531" s="43" t="str">
        <x:f>IF('Instructions'!$B$3="","",'Instructions'!$B$3)</x:f>
      </x:c>
      <x:c r="AB531" s="43" t="str">
        <x:f>IF(P531="","PENDING",IF('Instructions'!$B$3="","SET_INITIALS",IF(P531="keep",IF(OR(Q531="",R531="",S531="",T531="",U531="",W531=""),"INCOMPLETE_KEEP","COMPLETE"),IF(P531="exclude",IF(OR(V531="",W531=""),"INCOMPLETE_EXCLUDE","COMPLETE"),"NEEDS_CONTEXT"))))</x:f>
        <x:v>PENDING</x:v>
      </x:c>
    </x:row>
    <x:row r="532" ht="62" customHeight="1">
      <x:c r="A532" s="34" t="str">
        <x:v>PC-03134</x:v>
      </x:c>
      <x:c r="B532" s="34" t="str">
        <x:v>The system manager will define 
policies and procedures for managing system security, while participants will be 
required to meet stringent standards and conduct independent audits.</x:v>
      </x:c>
      <x:c r="C532" s="34" t="str"/>
      <x:c r="D532" s="34" t="str">
        <x:v>The system will 
be designated as critical national infrastructure and will comply with the standards of 
the National Cyber Directorate.</x:v>
      </x:c>
      <x:c r="E532" s="34" t="str"/>
      <x:c r="F532" s="34" t="str">
        <x:v>The Bank of Israel Steering Com mittee 
for the Potential Issuance of a Digital Shekel 
122 
7.5. Information Security in the Digital Shekel System  
The Digital Shekel system will be designed and built to high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Information security is a critical component of any payment system, especially a national 
system operated by the central bank, which must gain the trust of the general public t o 
achieve its intended goals. The digital shekel system will be designed and built with high 
standards of information security to ensure data integrity, user privacy, and protection 
against external and internal threats. 
The dig …</x:v>
      </x:c>
      <x:c r="G532" s="34" t="str">
        <x:v>PRD-0038-P0122-U01</x:v>
      </x:c>
      <x:c r="H532" s="34" t="str">
        <x:v>PRD-0038-P0122-U01</x:v>
      </x:c>
      <x:c r="I532" s="34" t="str">
        <x:v>IL_BoI_2024</x:v>
      </x:c>
      <x:c r="J532" s="34" t="n">
        <x:v>122</x:v>
      </x:c>
      <x:c r="K532" s="34" t="str">
        <x:v>en</x:v>
      </x:c>
      <x:c r="L532" s="34" t="str">
        <x:v>Bank of Israel (digital shekel)</x:v>
      </x:c>
      <x:c r="M532" s="34" t="str">
        <x:v>Retain the named authority's own CBDC decisions, explicit proposals, requirements, features, and executed findings. Exclude generic context, literature, foreign projects, and stakeholder views not explicitly adopted by the authority.</x:v>
      </x:c>
      <x:c r="N532" s="34" t="str">
        <x:v>text</x:v>
      </x:c>
      <x:c r="O532" s="34" t="str"/>
      <x:c r="P532" s="38" t="str"/>
      <x:c r="Q532" s="38" t="str"/>
      <x:c r="R532" s="38" t="str"/>
      <x:c r="S532" s="38" t="str"/>
      <x:c r="T532" s="38" t="str"/>
      <x:c r="U532" s="38" t="str"/>
      <x:c r="V532" s="38" t="str"/>
      <x:c r="W532" s="38" t="str"/>
      <x:c r="X532" s="38" t="str"/>
      <x:c r="Y532" s="38" t="str"/>
      <x:c r="Z532" s="38" t="str"/>
      <x:c r="AA532" s="43" t="str">
        <x:f>IF('Instructions'!$B$3="","",'Instructions'!$B$3)</x:f>
      </x:c>
      <x:c r="AB532" s="43" t="str">
        <x:f>IF(P532="","PENDING",IF('Instructions'!$B$3="","SET_INITIALS",IF(P532="keep",IF(OR(Q532="",R532="",S532="",T532="",U532="",W532=""),"INCOMPLETE_KEEP","COMPLETE"),IF(P532="exclude",IF(OR(V532="",W532=""),"INCOMPLETE_EXCLUDE","COMPLETE"),"NEEDS_CONTEXT"))))</x:f>
        <x:v>PENDING</x:v>
      </x:c>
    </x:row>
    <x:row r="533" ht="62" customHeight="1">
      <x:c r="A533" s="34" t="str">
        <x:v>PC-03077</x:v>
      </x:c>
      <x:c r="B533" s="34" t="str">
        <x:v>The 
functionality that the backend layer makes accessible to participants (e.g., API calls) will be 
designed so that the calls are independent of each other, allowing a call to the system to be 
made without dependence on another call.</x:v>
      </x:c>
      <x:c r="C533" s="34" t="str"/>
      <x:c r="D533" s="34" t="str">
        <x:v>computational processes that do not need to be performed in the 
core system, such as cryptographic validation, will be performed away from the core.</x:v>
      </x:c>
      <x:c r="E533" s="34" t="str"/>
      <x:c r="F533" s="34" t="str">
        <x:v>… hem accordingly. The system manager will 
continuously collect and analyse information about system performance, and participants 
will collect and report to the system manager the information that allows monitoring their 
compliance with performance requirements and various KPIs.79 
In designing the system, the need to avoid making the backend layer a bottleneck will be 
considered. For example, computational processes that do not need to be performed in the 
core system, such as cryptographic validation, will be performed away from the core. The 
functionality that the backend layer makes accessible to participants (e.g., API calls) will be 
designed so that the calls are independent of each other, allowing a call to the system to be 
made without dependence on another call.80 
Questions – System Performance: 
62. Considering the design requirements and the importance of high system performance, 
which key functional requirements described in the document might burden the 
system's performance and related systems, and how can they be addressed? 
63. What mechanisms can be considered to handle loads and improve system performance? 
For example, can the described "scheduled payments" mechanism effectively manag e 
the load created by payments such as salary payments? 
64. Should the system's performance targets (ava …</x:v>
      </x:c>
      <x:c r="G533" s="34" t="str">
        <x:v>PRD-0038-P0111-U01</x:v>
      </x:c>
      <x:c r="H533" s="34" t="str">
        <x:v>PRD-0038-P0111-U01</x:v>
      </x:c>
      <x:c r="I533" s="34" t="str">
        <x:v>IL_BoI_2024</x:v>
      </x:c>
      <x:c r="J533" s="34" t="n">
        <x:v>111</x:v>
      </x:c>
      <x:c r="K533" s="34" t="str">
        <x:v>en</x:v>
      </x:c>
      <x:c r="L533" s="34" t="str">
        <x:v>Bank of Israel (digital shekel)</x:v>
      </x:c>
      <x:c r="M533" s="34" t="str">
        <x:v>Retain the named authority's own CBDC decisions, explicit proposals, requirements, features, and executed findings. Exclude generic context, literature, foreign projects, and stakeholder views not explicitly adopted by the authority.</x:v>
      </x:c>
      <x:c r="N533" s="34" t="str">
        <x:v>text</x:v>
      </x:c>
      <x:c r="O533" s="34" t="str"/>
      <x:c r="P533" s="38" t="str"/>
      <x:c r="Q533" s="38" t="str"/>
      <x:c r="R533" s="38" t="str"/>
      <x:c r="S533" s="38" t="str"/>
      <x:c r="T533" s="38" t="str"/>
      <x:c r="U533" s="38" t="str"/>
      <x:c r="V533" s="38" t="str"/>
      <x:c r="W533" s="38" t="str"/>
      <x:c r="X533" s="38" t="str"/>
      <x:c r="Y533" s="38" t="str"/>
      <x:c r="Z533" s="38" t="str"/>
      <x:c r="AA533" s="43" t="str">
        <x:f>IF('Instructions'!$B$3="","",'Instructions'!$B$3)</x:f>
      </x:c>
      <x:c r="AB533" s="43" t="str">
        <x:f>IF(P533="","PENDING",IF('Instructions'!$B$3="","SET_INITIALS",IF(P533="keep",IF(OR(Q533="",R533="",S533="",T533="",U533="",W533=""),"INCOMPLETE_KEEP","COMPLETE"),IF(P533="exclude",IF(OR(V533="",W533=""),"INCOMPLETE_EXCLUDE","COMPLETE"),"NEEDS_CONTEXT"))))</x:f>
        <x:v>PENDING</x:v>
      </x:c>
    </x:row>
    <x:row r="534" ht="62" customHeight="1">
      <x:c r="A534" s="34" t="str">
        <x:v>PC-05615</x:v>
      </x:c>
      <x:c r="B534" s="34" t="str">
        <x:v>The tests indicated that the CBDC design 
functioned well for minting, distribution, and 
melting of CBDC</x:v>
      </x:c>
      <x:c r="C534" s="34" t="str"/>
      <x:c r="D534" s="34" t="str"/>
      <x:c r="E534" s="34" t="str"/>
      <x:c r="F534" s="34" t="str">
        <x:v>… ality
Business and Operational 
Considerations
A B Regulatory, Legal and Accounting 
Considerations
The real -value testing of Retail CBDC in the pilot 
and end -to-end operations of the Retail CBDC 
system included the operations done by the BOT 
(request/validate/transfer/redeem), the connectivity 
with FSPs’ systems (to distribute CBDC and 
interoperate with the banking system), as well as 
payment channels for users and merchants (via 
Standard QR codes, Online channels, point of 
sales (POS), Wallet IDs) in daily live payment 
activities. The tests indicated that the CBDC design 
functioned well for minting, distribution, and 
melting of CBDC, and was well -integrated and 
interoperable with the existing payment 
infrastructure and efficiently used across the FSPs , 
offering a similar user experience to the mobile 
banking applications currently available in Thailand  
(as shown in Figure 6).
End-to-end testing of the Retail CBDC in a live 
environment led the BOT to consider associated 
considerations and have dialogues with relevant 
government agencies, including on the following:
- Legal aspects: The BOT is empowered by its law  
to develop and run the pilot.11 However, given  …</x:v>
      </x:c>
      <x:c r="G534" s="34" t="str">
        <x:v>PRD-0071-P0019-U01</x:v>
      </x:c>
      <x:c r="H534" s="34" t="str"/>
      <x:c r="I534" s="34" t="str">
        <x:v>TH_Thailand_rCBDC_Conclusion_Report</x:v>
      </x:c>
      <x:c r="J534" s="34" t="n">
        <x:v>19</x:v>
      </x:c>
      <x:c r="K534" s="34" t="str">
        <x:v>en</x:v>
      </x:c>
      <x:c r="L534" s="34" t="str">
        <x:v>Bank of Thailand (retail CBDC pilot)</x:v>
      </x:c>
      <x:c r="M534" s="34" t="str">
        <x:v>Retain Bank of Thailand own-pilot conclusions, requirements, and decisions.</x:v>
      </x:c>
      <x:c r="N534" s="34" t="str">
        <x:v>text</x:v>
      </x:c>
      <x:c r="O534" s="34" t="str"/>
      <x:c r="P534" s="38" t="str"/>
      <x:c r="Q534" s="38" t="str"/>
      <x:c r="R534" s="38" t="str"/>
      <x:c r="S534" s="38" t="str"/>
      <x:c r="T534" s="38" t="str"/>
      <x:c r="U534" s="38" t="str"/>
      <x:c r="V534" s="38" t="str"/>
      <x:c r="W534" s="38" t="str"/>
      <x:c r="X534" s="38" t="str"/>
      <x:c r="Y534" s="38" t="str"/>
      <x:c r="Z534" s="38" t="str"/>
      <x:c r="AA534" s="43" t="str">
        <x:f>IF('Instructions'!$B$3="","",'Instructions'!$B$3)</x:f>
      </x:c>
      <x:c r="AB534" s="43" t="str">
        <x:f>IF(P534="","PENDING",IF('Instructions'!$B$3="","SET_INITIALS",IF(P534="keep",IF(OR(Q534="",R534="",S534="",T534="",U534="",W534=""),"INCOMPLETE_KEEP","COMPLETE"),IF(P534="exclude",IF(OR(V534="",W534=""),"INCOMPLETE_EXCLUDE","COMPLETE"),"NEEDS_CONTEXT"))))</x:f>
        <x:v>PENDING</x:v>
      </x:c>
    </x:row>
    <x:row r="535" ht="62" customHeight="1">
      <x:c r="A535" s="34" t="str">
        <x:v>PC-01467</x:v>
      </x:c>
      <x:c r="B535" s="34" t="str">
        <x:v>The REST interface enables low-latency transactions, speeds up innovation
and supports the seamless settlement of transactions via balance-based data interfaces already known
to PSPs, which facilitates compliance checks while allowing PSPs to maintain and further enhance
smooth and intuitive user experiences.</x:v>
      </x:c>
      <x:c r="C535" s="34" t="str"/>
      <x:c r="D535" s="34" t="str"/>
      <x:c r="E535" s="34" t="str"/>
      <x:c r="F535" s="34" t="str">
        <x:v>… To ensure cost-efficient implementation and seamless integration with existing systems, the
digital euro is designed to make use of market standards for interaction between PSPs and the
DESP, while employing state-of-the-art technology. Specifically, we have chosen to use a
synchronous REST interface for the connection between PSPs and the back-end infrastructure.
Developed with the involvement of representatives from the financial industry, it builds on standards
familiar from the implementation of the , with existing
payment infrastructures. The REST interface enables low-latency transactions, speeds up innovation
and supports the seamless settlement of transactions via balance-based data interfaces already known
to PSPs, which facilitates compliance checks while allowing PSPs to maintain and further enhance
smooth and intuitive user experiences. These design choices reflect a careful balance between
innovation and stability, ensuring that the digital euro is both future-proof and grounded in a proven,
reliable infrastructure.
revised Payment Services Directive (PSD2)</x:v>
      </x:c>
      <x:c r="G535" s="34" t="str">
        <x:v>PRD-0091-P0019-U01</x:v>
      </x:c>
      <x:c r="H535" s="34" t="str"/>
      <x:c r="I535" s="34" t="str">
        <x:v>EU_ECB_ClosingReport_2025</x:v>
      </x:c>
      <x:c r="J535" s="34" t="n">
        <x:v>19</x:v>
      </x:c>
      <x:c r="K535" s="34" t="str">
        <x:v>en</x:v>
      </x:c>
      <x:c r="L535" s="34" t="str">
        <x:v>European Central Bank / Eurosystem (digital euro)</x:v>
      </x:c>
      <x:c r="M535" s="34" t="str">
        <x:v>Retain the named authority's own CBDC decisions, explicit proposals, requirements, features, and executed findings. Exclude generic context, literature, foreign projects, and stakeholder views not explicitly adopted by the authority.</x:v>
      </x:c>
      <x:c r="N535" s="34" t="str">
        <x:v>text</x:v>
      </x:c>
      <x:c r="O535" s="34" t="str"/>
      <x:c r="P535" s="38" t="str"/>
      <x:c r="Q535" s="38" t="str"/>
      <x:c r="R535" s="38" t="str"/>
      <x:c r="S535" s="38" t="str"/>
      <x:c r="T535" s="38" t="str"/>
      <x:c r="U535" s="38" t="str"/>
      <x:c r="V535" s="38" t="str"/>
      <x:c r="W535" s="38" t="str"/>
      <x:c r="X535" s="38" t="str"/>
      <x:c r="Y535" s="38" t="str"/>
      <x:c r="Z535" s="38" t="str"/>
      <x:c r="AA535" s="43" t="str">
        <x:f>IF('Instructions'!$B$3="","",'Instructions'!$B$3)</x:f>
      </x:c>
      <x:c r="AB535" s="43" t="str">
        <x:f>IF(P535="","PENDING",IF('Instructions'!$B$3="","SET_INITIALS",IF(P535="keep",IF(OR(Q535="",R535="",S535="",T535="",U535="",W535=""),"INCOMPLETE_KEEP","COMPLETE"),IF(P535="exclude",IF(OR(V535="",W535=""),"INCOMPLETE_EXCLUDE","COMPLETE"),"NEEDS_CONTEXT"))))</x:f>
        <x:v>PENDING</x:v>
      </x:c>
    </x:row>
    <x:row r="536" ht="62" customHeight="1">
      <x:c r="A536" s="34" t="str">
        <x:v>PC-06159</x:v>
      </x:c>
      <x:c r="B536" s="34" t="str">
        <x:v>the CBDC system could be 
designed to support the rapid adoption of new cryptographic algorithms, use secure access 
management, and incorporate a comprehensive security assurance programme.</x:v>
      </x:c>
      <x:c r="C536" s="34" t="str"/>
      <x:c r="D536" s="34" t="str">
        <x:v>The 
CBDC system should have an extensible design, allowing PIPs and ESIPs to implement 
additional functionality without affecting user services.</x:v>
      </x:c>
      <x:c r="E536" s="34" t="str"/>
      <x:c r="F536" s="34" t="str">
        <x:v>… Ts) might assist in meeting these 
requirements. However, it is important to be mindful of the complexities that PETs may 
introduce and the impact they might have on the other technology design considerations.  
Security: It is critical that any CBDC design identifies and guards against security risks. A 
CBDC may be a potential target for cyber threats from a range of threat actors. The security 
risks could increase due to additional functionality of a CBDC, as well as the number of 
ecosystem participants. To manage new and existing risks, the CBDC system could be 
designed to support the rapid adoption of new cryptographic algorithms, use secure access 
management, and incorporate a comprehensive security assurance programme. The Bank 
might also employ a layered security approach, which involves multiple layers of security 
controls.  
Resilience: The CBDC system should be resilient to disruption. Disruption may have far-
reaching consequences for user confidence, data integrity and financial stability. Resilience 
might be achieved through containment and redundancy mechanisms. The Bank has 
established preliminary resilience requirements for a CBDC, including operating 24/7. Current 
RTGS and CHAPS services have a target uptime of at least 99.95%, and that would …</x:v>
      </x:c>
      <x:c r="G536" s="34" t="str">
        <x:v>PRD-0076-P0005-U01</x:v>
      </x:c>
      <x:c r="H536" s="34" t="str">
        <x:v>PRD-0076-P0005-U01</x:v>
      </x:c>
      <x:c r="I536" s="34" t="str">
        <x:v>UK_BoE_2023_TechWP</x:v>
      </x:c>
      <x:c r="J536" s="34" t="n">
        <x:v>5</x:v>
      </x:c>
      <x:c r="K536" s="34" t="str">
        <x:v>en</x:v>
      </x:c>
      <x:c r="L536" s="34" t="str">
        <x:v>Bank of England and HM Treasury (digital pound)</x:v>
      </x:c>
      <x:c r="M536" s="34" t="str">
        <x:v>Retain the named authority's own CBDC decisions, explicit proposals, requirements, features, and executed findings. Exclude generic context, literature, foreign projects, and stakeholder views not explicitly adopted by the authority.</x:v>
      </x:c>
      <x:c r="N536" s="34" t="str">
        <x:v>text</x:v>
      </x:c>
      <x:c r="O536" s="34" t="str"/>
      <x:c r="P536" s="38" t="str"/>
      <x:c r="Q536" s="38" t="str"/>
      <x:c r="R536" s="38" t="str"/>
      <x:c r="S536" s="38" t="str"/>
      <x:c r="T536" s="38" t="str"/>
      <x:c r="U536" s="38" t="str"/>
      <x:c r="V536" s="38" t="str"/>
      <x:c r="W536" s="38" t="str"/>
      <x:c r="X536" s="38" t="str"/>
      <x:c r="Y536" s="38" t="str"/>
      <x:c r="Z536" s="38" t="str"/>
      <x:c r="AA536" s="43" t="str">
        <x:f>IF('Instructions'!$B$3="","",'Instructions'!$B$3)</x:f>
      </x:c>
      <x:c r="AB536" s="43" t="str">
        <x:f>IF(P536="","PENDING",IF('Instructions'!$B$3="","SET_INITIALS",IF(P536="keep",IF(OR(Q536="",R536="",S536="",T536="",U536="",W536=""),"INCOMPLETE_KEEP","COMPLETE"),IF(P536="exclude",IF(OR(V536="",W536=""),"INCOMPLETE_EXCLUDE","COMPLETE"),"NEEDS_CONTEXT"))))</x:f>
        <x:v>PENDING</x:v>
      </x:c>
    </x:row>
    <x:row r="537" ht="62" customHeight="1">
      <x:c r="A537" s="34" t="str">
        <x:v>PC-05170</x:v>
      </x:c>
      <x:c r="B537" s="34" t="str">
        <x:v>It should be accessible 24 hours a day, seven days a week, 365 days a year.</x:v>
      </x:c>
      <x:c r="C537" s="34" t="str"/>
      <x:c r="D537" s="34" t="str"/>
      <x:c r="E537" s="34" t="str"/>
      <x:c r="F537" s="34" t="str">
        <x:v>… nfluence the choice of technology. The anonymity 
offered by today’s physical cash may be difficult, and perhaps not even desirable, to 
recreate in a digital e-krona. There are legal requirements regarding the traceability of 
transactions that must be fulfilled. 
 Accessibility: The technical solution for an e-krona must be designed so that it is easy and 
intuitive to use and offers good performance, for instance, with regard to transaction 
speed. It is also important that the solution offers functions adapted to different target 
groups. It should be accessible 24 hours a day, seven days a week, 365 days a year. 
According to a preliminary assessment, both the e-krona models discussed in Chapter 2 
(value -based and register-based) can be developed using traditional, tried-and-tested 
technology based on central databases and with DLT.  
From a purely technical point of view, we can see nothing at this point in time that would 
prevent an e-krona solution built around a central register. RIX, the Riksbank’s system for the 
transfer of funds in accounts, is, for example, built around a central register. An e-krona could 
in principle be constructed in  …</x:v>
      </x:c>
      <x:c r="G537" s="34" t="str">
        <x:v>PRD-0067-P0026-U01</x:v>
      </x:c>
      <x:c r="H537" s="34" t="str"/>
      <x:c r="I537" s="34" t="str">
        <x:v>SE_Riksbank_2017</x:v>
      </x:c>
      <x:c r="J537" s="34" t="n">
        <x:v>26</x:v>
      </x:c>
      <x:c r="K537" s="34" t="str">
        <x:v>en</x:v>
      </x:c>
      <x:c r="L537" s="34" t="str">
        <x:v>Sveriges Riksbank (e-krona)</x:v>
      </x:c>
      <x:c r="M537" s="34" t="str">
        <x:v>Retain Riksbank e-krona proposals, preferences, and requirements; exclude generic background.</x:v>
      </x:c>
      <x:c r="N537" s="34" t="str">
        <x:v>text</x:v>
      </x:c>
      <x:c r="O537" s="34" t="str"/>
      <x:c r="P537" s="38" t="str"/>
      <x:c r="Q537" s="38" t="str"/>
      <x:c r="R537" s="38" t="str"/>
      <x:c r="S537" s="38" t="str"/>
      <x:c r="T537" s="38" t="str"/>
      <x:c r="U537" s="38" t="str"/>
      <x:c r="V537" s="38" t="str"/>
      <x:c r="W537" s="38" t="str"/>
      <x:c r="X537" s="38" t="str"/>
      <x:c r="Y537" s="38" t="str"/>
      <x:c r="Z537" s="38" t="str"/>
      <x:c r="AA537" s="43" t="str">
        <x:f>IF('Instructions'!$B$3="","",'Instructions'!$B$3)</x:f>
      </x:c>
      <x:c r="AB537" s="43" t="str">
        <x:f>IF(P537="","PENDING",IF('Instructions'!$B$3="","SET_INITIALS",IF(P537="keep",IF(OR(Q537="",R537="",S537="",T537="",U537="",W537=""),"INCOMPLETE_KEEP","COMPLETE"),IF(P537="exclude",IF(OR(V537="",W537=""),"INCOMPLETE_EXCLUDE","COMPLETE"),"NEEDS_CONTEXT"))))</x:f>
        <x:v>PENDING</x:v>
      </x:c>
    </x:row>
    <x:row r="538" ht="62" customHeight="1">
      <x:c r="A538" s="34" t="str">
        <x:v>PC-04247</x:v>
      </x:c>
      <x:c r="B538" s="34" t="str">
        <x:v>Hovedproblemet med en absolutt volumbegrensning 
(fast kvote) ville være at det kunne gi brudd med pari mot andre penger.</x:v>
      </x:c>
      <x:c r="C538" s="34" t="str"/>
      <x:c r="D538" s="34" t="str"/>
      <x:c r="E538" s="34" t="str"/>
      <x:c r="F538" s="34" t="str">
        <x:v>41 
NORGES BANK MEMO 
NR 1 | 2018 
DIGITALE 
SENTRALBANKPENGER 
Tiltak ved store skift i etterspørselen etter DSP 
Ved plutselig skift i etterspørselen etter DSP og stor volumøkning kunne en tenke seg 
at renten på DSP (i forhold til styringsrenten) ble satt ned. Det kunne begrense økt 
ønske om omplassering fra bankinnskudd til DSP, se også diskusjon i vedlegg. 
Det kunne også være mulig å innføre en absolutt begrensning (kvote) på hvor mye 
DSP sentralbanken skulle tilby. Hovedproblemet med en absolutt volumbegrensning 
(fast kvote) ville være at det kunne gi brudd med pari mot andre penger. Vi kunne da i 
prinsippet se for oss ulike priser målt i «DSP-penger» og andre penger. Videre kunne 
nedjustering av styringsrenten (mens DSP-renten ble holdt fast og for eksempel lik 
null) gjøre DSP-penger relativt mer verdt (fordi etterspørselen økte), og pengepolitiske 
beslutninger kunne da i prinsippet påvirke denne nye «valutakursen». Men hvis det 
finnes flere verdier av kronen, er den ikke lenger godt egnet som måleenhet. Hvor stor 
risikoen for brudd med pari ville være i praksis avhenger antakelig av hvordan DSP 
utformes, og kan væ …</x:v>
      </x:c>
      <x:c r="G538" s="34" t="str">
        <x:v>PRD-0053-P0041-U01</x:v>
      </x:c>
      <x:c r="H538" s="34" t="str"/>
      <x:c r="I538" s="34" t="str">
        <x:v>NO_Norway_nbmemo-1-2018</x:v>
      </x:c>
      <x:c r="J538" s="34" t="n">
        <x:v>41</x:v>
      </x:c>
      <x:c r="K538" s="34" t="str">
        <x:v>en</x:v>
      </x:c>
      <x:c r="L538" s="34" t="str">
        <x:v>Norges Bank</x:v>
      </x:c>
      <x:c r="M538" s="34" t="str">
        <x:v>Retain the named authority's own CBDC decisions, explicit proposals, requirements, features, and executed findings. Exclude generic context, literature, foreign projects, and stakeholder views not explicitly adopted by the authority.</x:v>
      </x:c>
      <x:c r="N538" s="34" t="str">
        <x:v>text</x:v>
      </x:c>
      <x:c r="O538" s="34" t="str"/>
      <x:c r="P538" s="38" t="str"/>
      <x:c r="Q538" s="38" t="str"/>
      <x:c r="R538" s="38" t="str"/>
      <x:c r="S538" s="38" t="str"/>
      <x:c r="T538" s="38" t="str"/>
      <x:c r="U538" s="38" t="str"/>
      <x:c r="V538" s="38" t="str"/>
      <x:c r="W538" s="38" t="str"/>
      <x:c r="X538" s="38" t="str"/>
      <x:c r="Y538" s="38" t="str"/>
      <x:c r="Z538" s="38" t="str"/>
      <x:c r="AA538" s="43" t="str">
        <x:f>IF('Instructions'!$B$3="","",'Instructions'!$B$3)</x:f>
      </x:c>
      <x:c r="AB538" s="43" t="str">
        <x:f>IF(P538="","PENDING",IF('Instructions'!$B$3="","SET_INITIALS",IF(P538="keep",IF(OR(Q538="",R538="",S538="",T538="",U538="",W538=""),"INCOMPLETE_KEEP","COMPLETE"),IF(P538="exclude",IF(OR(V538="",W538=""),"INCOMPLETE_EXCLUDE","COMPLETE"),"NEEDS_CONTEXT"))))</x:f>
        <x:v>PENDING</x:v>
      </x:c>
    </x:row>
    <x:row r="539" ht="62" customHeight="1">
      <x:c r="A539" s="34" t="str">
        <x:v>PC-00003</x:v>
      </x:c>
      <x:c r="B539" s="34" t="str">
        <x:v>in its planned configuration – can open up new business models and spur financial innovation
through flexible interoperability</x:v>
      </x:c>
      <x:c r="C539" s="34" t="str"/>
      <x:c r="D539" s="34" t="str">
        <x:v>mBridge is a multi-CBDC 
platform for wholesale cross-border payments.</x:v>
      </x:c>
      <x:c r="E539" s="34" t="str"/>
      <x:c r="F539" s="34" t="str">
        <x:v>… (MVP) using the Digital Dirham. Project 
mBridge was collaboration between the BIS Innovation Hub, the Bank of Thailand, Hong Kong Monetary 
Authority, the Digital Currency Institute of the People’s Bank of China and the CBUAE. During the same 
time, 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 which 
– in its planned configuration – can open up new business models and spur financial innovation
through flexible interoperability, accessibility, and programmability .
The CBUAE will introduce the Digital Dirham in phases, with key design features aimed at 
mitigating risks while enabling innovation, including an intermediated two-tier distribution model 
and wallet-based access. The Digital Dirham at launch will be a non-interest bearing CBDC to 
encourage 
the primary use as a means of payment (rather than a substitute for savings) and will be 
fully fungible with other forms of the Dirham (cash, deposits). A cautious, flexible and collaborative 
approach aims to maxim …</x:v>
      </x:c>
      <x:c r="G539" s="34" t="str">
        <x:v>PRD-0001-P0003-U01</x:v>
      </x:c>
      <x:c r="H539" s="34" t="str">
        <x:v>PRD-0001-P0003-U01</x:v>
      </x:c>
      <x:c r="I539" s="34" t="str">
        <x:v>AE_UAE_001</x:v>
      </x:c>
      <x:c r="J539" s="34" t="n">
        <x:v>3</x:v>
      </x:c>
      <x:c r="K539" s="34" t="str">
        <x:v>en</x:v>
      </x:c>
      <x:c r="L539" s="34" t="str">
        <x:v>Central Bank of the United Arab Emirates (Digital Dirham)</x:v>
      </x:c>
      <x:c r="M539" s="34" t="str">
        <x:v>Retain the named authority's own CBDC decisions, explicit proposals, requirements, features, and executed findings. Exclude generic context, literature, foreign projects, and stakeholder views not explicitly adopted by the authority.</x:v>
      </x:c>
      <x:c r="N539" s="34" t="str">
        <x:v>text</x:v>
      </x:c>
      <x:c r="O539" s="34" t="str"/>
      <x:c r="P539" s="38" t="str"/>
      <x:c r="Q539" s="38" t="str"/>
      <x:c r="R539" s="38" t="str"/>
      <x:c r="S539" s="38" t="str"/>
      <x:c r="T539" s="38" t="str"/>
      <x:c r="U539" s="38" t="str"/>
      <x:c r="V539" s="38" t="str"/>
      <x:c r="W539" s="38" t="str"/>
      <x:c r="X539" s="38" t="str"/>
      <x:c r="Y539" s="38" t="str"/>
      <x:c r="Z539" s="38" t="str"/>
      <x:c r="AA539" s="43" t="str">
        <x:f>IF('Instructions'!$B$3="","",'Instructions'!$B$3)</x:f>
      </x:c>
      <x:c r="AB539" s="43" t="str">
        <x:f>IF(P539="","PENDING",IF('Instructions'!$B$3="","SET_INITIALS",IF(P539="keep",IF(OR(Q539="",R539="",S539="",T539="",U539="",W539=""),"INCOMPLETE_KEEP","COMPLETE"),IF(P539="exclude",IF(OR(V539="",W539=""),"INCOMPLETE_EXCLUDE","COMPLETE"),"NEEDS_CONTEXT"))))</x:f>
        <x:v>PENDING</x:v>
      </x:c>
    </x:row>
    <x:row r="540" ht="62" customHeight="1">
      <x:c r="A540" s="34" t="str">
        <x:v>PC-02023</x:v>
      </x:c>
      <x:c r="B540" s="34" t="str">
        <x:v>In Hong Kong, the case for an offline e-HKD is 
less compelling.</x:v>
      </x:c>
      <x:c r="C540" s="34" t="str"/>
      <x:c r="D540" s="34" t="str"/>
      <x:c r="E540" s="34" t="str"/>
      <x:c r="F540" s="34" t="str">
        <x:v>… ady be achieved using 
existing payment instruments. The absence of 
a commercially viable business model remains 
a major barrier to scaling programmability 
use cases. Without addressing this structural 
challenge, programmability is unlikely to deliver 
its intended value at scale.
3.1.3  Offline Payments
According to a survey by the Bank for 
International Settlements (BIS), financial 
inclusion, cash-like features, and resilience are 
the objectives most cited by central banks for 
offline central bank digital currency (CBDC) 
payments32.
In Hong Kong, the case for an offline e-HKD is 
less compelling. Hong Kong has near-universal 
broadband and mobile network coverage, high 
smartphone penetration and a mature digital 
payments ecosystem with long-standing offline 
solutions. These factors reduce the applicability 
of introducing an offline e-HKD for the purpose 
of inclusion or resilience.
The pilots examined whether an offline e-HKD 
would fill gaps not already addressed by private-
sector solutions. Under Phase 2, pilots were 
conducted to assess the potential demand for 
an offline e-HKD, the commercial viability of such 
a model and th …</x:v>
      </x:c>
      <x:c r="G540" s="34" t="str">
        <x:v>PRD-0093-P0026-U01</x:v>
      </x:c>
      <x:c r="H540" s="34" t="str"/>
      <x:c r="I540" s="34" t="str">
        <x:v>HK_HKMA_eHKD_Phase2_2025</x:v>
      </x:c>
      <x:c r="J540" s="34" t="n">
        <x:v>26</x:v>
      </x:c>
      <x:c r="K540" s="34" t="str">
        <x:v>en</x:v>
      </x:c>
      <x:c r="L540" s="34" t="str">
        <x:v>Hong Kong Monetary Authority (e-HKD Phase 2 pilots)</x:v>
      </x:c>
      <x:c r="M540" s="34" t="str">
        <x:v>Retain complete e-HKD pilot findings, conclusions, and HKMA requirements. Quote the complete claim before any trailing fragment.</x:v>
      </x:c>
      <x:c r="N540" s="34" t="str">
        <x:v>text</x:v>
      </x:c>
      <x:c r="O540" s="34" t="str"/>
      <x:c r="P540" s="38" t="str"/>
      <x:c r="Q540" s="38" t="str"/>
      <x:c r="R540" s="38" t="str"/>
      <x:c r="S540" s="38" t="str"/>
      <x:c r="T540" s="38" t="str"/>
      <x:c r="U540" s="38" t="str"/>
      <x:c r="V540" s="38" t="str"/>
      <x:c r="W540" s="38" t="str"/>
      <x:c r="X540" s="38" t="str"/>
      <x:c r="Y540" s="38" t="str"/>
      <x:c r="Z540" s="38" t="str"/>
      <x:c r="AA540" s="43" t="str">
        <x:f>IF('Instructions'!$B$3="","",'Instructions'!$B$3)</x:f>
      </x:c>
      <x:c r="AB540" s="43" t="str">
        <x:f>IF(P540="","PENDING",IF('Instructions'!$B$3="","SET_INITIALS",IF(P540="keep",IF(OR(Q540="",R540="",S540="",T540="",U540="",W540=""),"INCOMPLETE_KEEP","COMPLETE"),IF(P540="exclude",IF(OR(V540="",W540=""),"INCOMPLETE_EXCLUDE","COMPLETE"),"NEEDS_CONTEXT"))))</x:f>
        <x:v>PENDING</x:v>
      </x:c>
    </x:row>
    <x:row r="541" ht="62" customHeight="1">
      <x:c r="A541" s="34" t="str">
        <x:v>PC-06128</x:v>
      </x:c>
      <x:c r="B541" s="34" t="str">
        <x:v>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x:v>
      </x:c>
      <x:c r="C541" s="34" t="str"/>
      <x:c r="D541" s="34" t="str">
        <x:v>whether the 
ledger is centralised or decentralised, and whether it uses an account‑based or token‑based data structure</x:v>
      </x:c>
      <x:c r="E541" s="34" t="str"/>
      <x:c r="F541" s="34" t="str">
        <x:v>…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platform as demand changes.
Building a payment system requires making trade‑offs and striking the right balance between different design 
principles. Consequently, in designing a CBDC it will be impossible to maximise the outcome on every design 
consideration. For example, some common trade‑offs in payment systems incl …</x:v>
      </x:c>
      <x:c r="G541" s="34" t="str">
        <x:v>PRD-0075-P0044-U01</x:v>
      </x:c>
      <x:c r="H541" s="34" t="str">
        <x:v>PRD-0075-P0044-U01</x:v>
      </x:c>
      <x:c r="I541" s="34" t="str">
        <x:v>UK_BoE_2020_OpportChall</x:v>
      </x:c>
      <x:c r="J541" s="34" t="n">
        <x:v>44</x:v>
      </x:c>
      <x:c r="K541" s="34" t="str">
        <x:v>en</x:v>
      </x:c>
      <x:c r="L541" s="34" t="str">
        <x:v>Bank of England and HM Treasury (digital pound)</x:v>
      </x:c>
      <x:c r="M541" s="34" t="str">
        <x:v>Retain the named authority's own CBDC decisions, explicit proposals, requirements, features, and executed findings. Exclude generic context, literature, foreign projects, and stakeholder views not explicitly adopted by the authority.</x:v>
      </x:c>
      <x:c r="N541" s="34" t="str">
        <x:v>text</x:v>
      </x:c>
      <x:c r="O541" s="34" t="str"/>
      <x:c r="P541" s="38" t="str"/>
      <x:c r="Q541" s="38" t="str"/>
      <x:c r="R541" s="38" t="str"/>
      <x:c r="S541" s="38" t="str"/>
      <x:c r="T541" s="38" t="str"/>
      <x:c r="U541" s="38" t="str"/>
      <x:c r="V541" s="38" t="str"/>
      <x:c r="W541" s="38" t="str"/>
      <x:c r="X541" s="38" t="str"/>
      <x:c r="Y541" s="38" t="str"/>
      <x:c r="Z541" s="38" t="str"/>
      <x:c r="AA541" s="43" t="str">
        <x:f>IF('Instructions'!$B$3="","",'Instructions'!$B$3)</x:f>
      </x:c>
      <x:c r="AB541" s="43" t="str">
        <x:f>IF(P541="","PENDING",IF('Instructions'!$B$3="","SET_INITIALS",IF(P541="keep",IF(OR(Q541="",R541="",S541="",T541="",U541="",W541=""),"INCOMPLETE_KEEP","COMPLETE"),IF(P541="exclude",IF(OR(V541="",W541=""),"INCOMPLETE_EXCLUDE","COMPLETE"),"NEEDS_CONTEXT"))))</x:f>
        <x:v>PENDING</x:v>
      </x:c>
    </x:row>
    <x:row r="542" ht="62" customHeight="1">
      <x:c r="A542" s="34" t="str">
        <x:v>PC-04460</x:v>
      </x:c>
      <x:c r="B542" s="34" t="str">
        <x:v>Ivareta gjennomslaget av 
pengepolitikken</x:v>
      </x:c>
      <x:c r="C542" s="34" t="str"/>
      <x:c r="D542" s="34" t="str"/>
      <x:c r="E542" s="34" t="str"/>
      <x:c r="F542" s="34" t="str">
        <x:v>… solidering mot et register. 
Kundekommunikasjon og -kontroll 
foretas av tredjeparter  
Teste hvordan ulike tekniske 
løsninger bidrar til at 
kundekontroll kan foretas av 
tredjeparter (og at Norges Bank 
samtidig har kontroll over 
systemet). 
Fleksibilitet for ulike 
personvernløsninger 
Teste hvordan ulike løsninger kan 
gi mer eller mindre anonyme 
betalinger innenfor regulatoriske 
krav. 
Plattform for tredjepartstilbydere Teste hvordan ulike teknologier 
legger til rette for innovasjon fra 
tredjeparter, men samtidig 
bevarer kontroll. 
Ivareta gjennomslaget av 
pengepolitikken  
Teste hvordan renter kan 
implementeres i ulike løsninger.  
Relevant informasjon i Norges Banks 
makroøkonomiske overvåking  
Teste hvordan ulik informasjon 
kan aggregeres og visualiseres i 
ulike løsninger. 
DLT-kompatibelt  Teste hvordan tekniske løsninger 
kan gjøres interoperable.  
Attraktiv nisjeløsning  Teste hvordan DSP kan 
integreres med andre offentlige 
behov og registre.  
Offentlige rapporter og presentasjoner fra andre sentralbanker går sjelden 
dypt inn i tekniske detaljer. For denne innsikten vil det være behov for bilat …</x:v>
      </x:c>
      <x:c r="G542" s="34" t="str">
        <x:v>PRD-0054-P0064-U01</x:v>
      </x:c>
      <x:c r="H542" s="34" t="str"/>
      <x:c r="I542" s="34" t="str">
        <x:v>NO_Norway_norges-bank-memo-1-2021</x:v>
      </x:c>
      <x:c r="J542" s="34" t="n">
        <x:v>64</x:v>
      </x:c>
      <x:c r="K542" s="34" t="str">
        <x:v>en</x:v>
      </x:c>
      <x:c r="L542" s="34" t="str">
        <x:v>Norges Bank (Norwegian CBDC work)</x:v>
      </x:c>
      <x:c r="M542" s="34" t="str">
        <x:v>Retain Norges Bank CBDC positions and requirements; exclude generic or cited research.</x:v>
      </x:c>
      <x:c r="N542" s="34" t="str">
        <x:v>text</x:v>
      </x:c>
      <x:c r="O542" s="34" t="str"/>
      <x:c r="P542" s="38" t="str"/>
      <x:c r="Q542" s="38" t="str"/>
      <x:c r="R542" s="38" t="str"/>
      <x:c r="S542" s="38" t="str"/>
      <x:c r="T542" s="38" t="str"/>
      <x:c r="U542" s="38" t="str"/>
      <x:c r="V542" s="38" t="str"/>
      <x:c r="W542" s="38" t="str"/>
      <x:c r="X542" s="38" t="str"/>
      <x:c r="Y542" s="38" t="str"/>
      <x:c r="Z542" s="38" t="str"/>
      <x:c r="AA542" s="43" t="str">
        <x:f>IF('Instructions'!$B$3="","",'Instructions'!$B$3)</x:f>
      </x:c>
      <x:c r="AB542" s="43" t="str">
        <x:f>IF(P542="","PENDING",IF('Instructions'!$B$3="","SET_INITIALS",IF(P542="keep",IF(OR(Q542="",R542="",S542="",T542="",U542="",W542=""),"INCOMPLETE_KEEP","COMPLETE"),IF(P542="exclude",IF(OR(V542="",W542=""),"INCOMPLETE_EXCLUDE","COMPLETE"),"NEEDS_CONTEXT"))))</x:f>
        <x:v>PENDING</x:v>
      </x:c>
    </x:row>
    <x:row r="543" ht="62" customHeight="1">
      <x:c r="A543" s="34" t="str">
        <x:v>PC-00224</x:v>
      </x:c>
      <x:c r="B543" s="34" t="str">
        <x:v>End users 
benefited from improved capital efficiency with transactions settled in milliseconds, reduced costs and 
improved exchange rates due to increased trading ability with no cut off time.</x:v>
      </x:c>
      <x:c r="C543" s="34" t="str"/>
      <x:c r="D543" s="34" t="str"/>
      <x:c r="E543" s="34" t="str"/>
      <x:c r="F543" s="34" t="str">
        <x:v>… ing &amp; remittance networks do not operate 24/7/365, restricting 
capabilities for instant trade and transfers globally. The use of CBDC to settle the AUD leg of the 
tokenised FX transaction can increase speed, operate 24/7/365 and reduce counterparty risk. 
PILOT
Demonstrated atomic settlements of pilot CBDC for foreign currency stablecoin (USDC) improving 
participant liquidity. A select group of end users traded both pilot CBDC to USDC and USDC to pilot 
CBDC transactions, enabling instant international remittances and foreign exchange (FX). End users 
benefited from improved capital efficiency with transactions settled in milliseconds, reduced costs and 
improved exchange rates due to increased trading ability with no cut off time. For more information 
visit the tokenised FX settlement use case page .
AUSTRALIAN CBDC PILOT FOR DIGITAL FINANCE INNOVATION:  PROJECT REPORT
38</x:v>
      </x:c>
      <x:c r="G543" s="34" t="str">
        <x:v>PRD-0005-P0038-U01</x:v>
      </x:c>
      <x:c r="H543" s="34" t="str"/>
      <x:c r="I543" s="34" t="str">
        <x:v>AU_RBA_001</x:v>
      </x:c>
      <x:c r="J543" s="34" t="n">
        <x:v>38</x:v>
      </x:c>
      <x:c r="K543" s="34" t="str">
        <x:v>en</x:v>
      </x:c>
      <x:c r="L543" s="34" t="str">
        <x:v>Reserve Bank of Australia and Digital Finance CRC (Australian CBDC pilot)</x:v>
      </x:c>
      <x:c r="M543" s="34" t="str">
        <x:v>Retain executed joint-pilot design choices and findings. Exclude participant proposals and general tokenisation claims unless adopted by the project.</x:v>
      </x:c>
      <x:c r="N543" s="34" t="str">
        <x:v>text</x:v>
      </x:c>
      <x:c r="O543" s="34" t="str"/>
      <x:c r="P543" s="38" t="str"/>
      <x:c r="Q543" s="38" t="str"/>
      <x:c r="R543" s="38" t="str"/>
      <x:c r="S543" s="38" t="str"/>
      <x:c r="T543" s="38" t="str"/>
      <x:c r="U543" s="38" t="str"/>
      <x:c r="V543" s="38" t="str"/>
      <x:c r="W543" s="38" t="str"/>
      <x:c r="X543" s="38" t="str"/>
      <x:c r="Y543" s="38" t="str"/>
      <x:c r="Z543" s="38" t="str"/>
      <x:c r="AA543" s="43" t="str">
        <x:f>IF('Instructions'!$B$3="","",'Instructions'!$B$3)</x:f>
      </x:c>
      <x:c r="AB543" s="43" t="str">
        <x:f>IF(P543="","PENDING",IF('Instructions'!$B$3="","SET_INITIALS",IF(P543="keep",IF(OR(Q543="",R543="",S543="",T543="",U543="",W543=""),"INCOMPLETE_KEEP","COMPLETE"),IF(P543="exclude",IF(OR(V543="",W543=""),"INCOMPLETE_EXCLUDE","COMPLETE"),"NEEDS_CONTEXT"))))</x:f>
        <x:v>PENDING</x:v>
      </x:c>
    </x:row>
    <x:row r="544" ht="62" customHeight="1">
      <x:c r="A544" s="34" t="str">
        <x:v>PC-04996</x:v>
      </x:c>
      <x:c r="B544" s="34" t="str">
        <x:v>When a digital ruble is used, it is likely that certain restrictions will be imposed on the conversion 
of funds from bank accounts into digital rubles – similar to those that are applied currently with 
respect to cash (e.g. a restriction on the amount of cash withdrawal per day, a prior notification 
to the bank of the need to withdraw funds in excess of a certain amount).</x:v>
      </x:c>
      <x:c r="C544" s="34" t="str"/>
      <x:c r="D544" s="34" t="str"/>
      <x:c r="E544" s="34" t="str"/>
      <x:c r="F544" s="34" t="str">
        <x:v>22
A Digital Ruble
October 2020
3. The importance of a digital ruble for the central bank’s  
policy to maintain price and financial stability
The Bank of Russia may also take additional measures to ensure the smooth introduction of a 
digital ruble into circulation and the settlement system, for example, by establishing requirements 
for the gradual conversion of funds into digital rubles for households and businesses.
When a digital ruble is used, it is likely that certain restrictions will be imposed on the conversion 
of funds from bank accounts into digital rubles – similar to those that are applied currently with 
respect to cash (e.g. a restriction on the amount of cash withdrawal per day, a prior notification 
to the bank of the need to withdraw funds in excess of a certain amount). These restrictions are 
necessary to enable banks to fund flows between various forms of money in their operations, which 
is necessary for the stable functioning of the banking sector and its fulfilment of all liabilities to 
users of financial services.
When conditions change significantly, e.g. due to external economic factors that may have a 
negative impact on the Russian economy and financial sector, there are sometimes episodes of 
increased demand for cash as a precautionary measure, leading to a temporary but sharp outflow 
of funds f …</x:v>
      </x:c>
      <x:c r="G544" s="34" t="str">
        <x:v>PRD-0064-P0023-U01</x:v>
      </x:c>
      <x:c r="H544" s="34" t="str"/>
      <x:c r="I544" s="34" t="str">
        <x:v>RU_Russia_consultation_paper_201013</x:v>
      </x:c>
      <x:c r="J544" s="34" t="n">
        <x:v>23</x:v>
      </x:c>
      <x:c r="K544" s="34" t="str">
        <x:v>en</x:v>
      </x:c>
      <x:c r="L544" s="34" t="str">
        <x:v>Bank of Russia (digital ruble)</x:v>
      </x:c>
      <x:c r="M544" s="34" t="str">
        <x:v>Retain explicit Bank of Russia proposals, preferences, and requirements. Exclude open questions and future research without a position.</x:v>
      </x:c>
      <x:c r="N544" s="34" t="str">
        <x:v>text</x:v>
      </x:c>
      <x:c r="O544" s="34" t="str"/>
      <x:c r="P544" s="38" t="str"/>
      <x:c r="Q544" s="38" t="str"/>
      <x:c r="R544" s="38" t="str"/>
      <x:c r="S544" s="38" t="str"/>
      <x:c r="T544" s="38" t="str"/>
      <x:c r="U544" s="38" t="str"/>
      <x:c r="V544" s="38" t="str"/>
      <x:c r="W544" s="38" t="str"/>
      <x:c r="X544" s="38" t="str"/>
      <x:c r="Y544" s="38" t="str"/>
      <x:c r="Z544" s="38" t="str"/>
      <x:c r="AA544" s="43" t="str">
        <x:f>IF('Instructions'!$B$3="","",'Instructions'!$B$3)</x:f>
      </x:c>
      <x:c r="AB544" s="43" t="str">
        <x:f>IF(P544="","PENDING",IF('Instructions'!$B$3="","SET_INITIALS",IF(P544="keep",IF(OR(Q544="",R544="",S544="",T544="",U544="",W544=""),"INCOMPLETE_KEEP","COMPLETE"),IF(P544="exclude",IF(OR(V544="",W544=""),"INCOMPLETE_EXCLUDE","COMPLETE"),"NEEDS_CONTEXT"))))</x:f>
        <x:v>PENDING</x:v>
      </x:c>
    </x:row>
    <x:row r="545" ht="62" customHeight="1">
      <x:c r="A545" s="34" t="str">
        <x:v>PC-04302</x:v>
      </x:c>
      <x:c r="B545" s="34" t="str">
        <x:v>Det oppfattes ikke som nødvendig at kravet til par verdi mellom DSP og 
bankinnskudd skal gi noen sterkere beskyttelse enn det som gjelder mellom 
kontanter og bankinnskudd i dag.</x:v>
      </x:c>
      <x:c r="C545" s="34" t="str"/>
      <x:c r="D545" s="34" t="str">
        <x:v>det må foreligge en infrastruktur slik at 
DSP egner seg for kunderettede betalinger, herunder krav til brukervennlighet 
og sikkerhet.</x:v>
      </x:c>
      <x:c r="E545" s="34" t="str"/>
      <x:c r="F545" s="34" t="str">
        <x:v>… sling fra bankinnskudd til kontanter.  
Det er samtidig forhold som kan fremme paritet:  
- Bankene kan øke innskuddsrentene slik at innskyterne kompenseres 
for det de oppfatter som økt kreditt- og likviditetsrisiko. I en stor krise 
kan rentedifferansen mot DSP bli betydelig.  
- Innskuddsgarantiordningen garanterer for innskudd opp til 2 millioner 
kroner per innskyter per bank. Beløpet skal gjøres tilgjengelig for 
innskyterne innen syv arbeidsdager. God informasjon om garantien 
kan begrense innskuddsflukt til DSP og press på pariteten.  
Det oppfattes ikke som nødvendig at kravet til par verdi mellom DSP og 
bankinnskudd skal gi noen sterkere beskyttelse enn det som gjelder mellom 
kontanter og bankinnskudd i dag. Ellers ville løsningen innebære at det ikke 
var noe kredittrisiko knyttet til bankinnskudd.  
Paritet mellom DSP og bankinnskudd er en egenskap som er krevende å 
teste. Vi kan simulere et brudd på pariteten og gjøre antakelser om atferd, 
blant annet basert på historiske erfaringer fra kriser i banksystemet.  
2.3. Kunderettet fokus 
DSP skal ha et kunderettet fokus. Dette innebærer at DSP må være 
tilgjengelig for et bredt publikum og at det må foreligge en infrastruktur slik at 
DSP egner seg for kunderettede betalinger, herunder krav til  …</x:v>
      </x:c>
      <x:c r="G545" s="34" t="str">
        <x:v>PRD-0054-P0013-U01</x:v>
      </x:c>
      <x:c r="H545" s="34" t="str">
        <x:v>PRD-0054-P0013-U01</x:v>
      </x:c>
      <x:c r="I545" s="34" t="str">
        <x:v>NO_Norway_norges-bank-memo-1-2021</x:v>
      </x:c>
      <x:c r="J545" s="34" t="n">
        <x:v>13</x:v>
      </x:c>
      <x:c r="K545" s="34" t="str">
        <x:v>en</x:v>
      </x:c>
      <x:c r="L545" s="34" t="str">
        <x:v>Norges Bank (Norwegian CBDC work)</x:v>
      </x:c>
      <x:c r="M545" s="34" t="str">
        <x:v>Retain Norges Bank CBDC positions and requirements; exclude generic or cited research.</x:v>
      </x:c>
      <x:c r="N545" s="34" t="str">
        <x:v>text</x:v>
      </x:c>
      <x:c r="O545" s="34" t="str"/>
      <x:c r="P545" s="38" t="str"/>
      <x:c r="Q545" s="38" t="str"/>
      <x:c r="R545" s="38" t="str"/>
      <x:c r="S545" s="38" t="str"/>
      <x:c r="T545" s="38" t="str"/>
      <x:c r="U545" s="38" t="str"/>
      <x:c r="V545" s="38" t="str"/>
      <x:c r="W545" s="38" t="str"/>
      <x:c r="X545" s="38" t="str"/>
      <x:c r="Y545" s="38" t="str"/>
      <x:c r="Z545" s="38" t="str"/>
      <x:c r="AA545" s="43" t="str">
        <x:f>IF('Instructions'!$B$3="","",'Instructions'!$B$3)</x:f>
      </x:c>
      <x:c r="AB545" s="43" t="str">
        <x:f>IF(P545="","PENDING",IF('Instructions'!$B$3="","SET_INITIALS",IF(P545="keep",IF(OR(Q545="",R545="",S545="",T545="",U545="",W545=""),"INCOMPLETE_KEEP","COMPLETE"),IF(P545="exclude",IF(OR(V545="",W545=""),"INCOMPLETE_EXCLUDE","COMPLETE"),"NEEDS_CONTEXT"))))</x:f>
        <x:v>PENDING</x:v>
      </x:c>
    </x:row>
    <x:row r="546" ht="62" customHeight="1">
      <x:c r="A546" s="34" t="str">
        <x:v>PC-04095</x:v>
      </x:c>
      <x:c r="B546" s="34" t="str">
        <x:v>DLT kan imidlertid utvikle seg, og det kan være hensiktsmessig at DSP-designet 
er robust nok til at denne teknologien kan tas i bruk, dvs. er DLT-kompatibelt.</x:v>
      </x:c>
      <x:c r="C546" s="34" t="str"/>
      <x:c r="D546" s="34" t="str"/>
      <x:c r="E546" s="34" t="str"/>
      <x:c r="F546" s="34" t="str">
        <x:v>18 
NORGES BANK MEMO 
NR 2 | 2019 
DIGITALE SENTRALBANKER 
2. RAPPORT FRA 
ARBEIDSGRUPPEN 
DSP-transaksjoner kan også gi relevant informasjon til Norges Banks 
makroøkonomiske overvåking.  
Det er egenskapene som avgjør valg av teknologi, og det er ikke gitt at desentralisert 
teknologi («Distributed Ledger Technology» – DLT) er et naturlig teknologivalg for 
DSP. DLT kan imidlertid utvikle seg, og det kan være hensiktsmessig at DSP-designet 
er robust nok til at denne teknologien kan tas i bruk, dvs. er DLT-kompatibelt. Dette 
kan tenkes gjennomført på flere måter. En måte er at DSP-systemet designes slik at 
flere «noder» potensielt kan gis funksjoner, for eksempel å validere transaksjoner, 
men at Norges Bank er eneste node inntil videre. I så fall kan det sies å være «latent» 
DLT. I en slik konstruksjon vil desentraliseringen måtte være på nettverksnivå. Det vil 
være Norges Bank som kontrollerer reglene for systemet (protokollnivå). En annen 
måte det kan gjøres på, er at DSP designes slik at tredjeparter kan legge sin egen 
DLT på toppen av DSP eller ka …</x:v>
      </x:c>
      <x:c r="G546" s="34" t="str">
        <x:v>PRD-0052-P0018-U01</x:v>
      </x:c>
      <x:c r="H546" s="34" t="str"/>
      <x:c r="I546" s="34" t="str">
        <x:v>NO_Norway_nb_memo_2_19_dsp</x:v>
      </x:c>
      <x:c r="J546" s="34" t="n">
        <x:v>18</x:v>
      </x:c>
      <x:c r="K546" s="34" t="str">
        <x:v>en</x:v>
      </x:c>
      <x:c r="L546" s="34" t="str">
        <x:v>Norges Bank (Norwegian CBDC work)</x:v>
      </x:c>
      <x:c r="M546" s="34" t="str">
        <x:v>Retain Norges Bank CBDC analysis only when it states an issuer proposal, preference, requirement, or own-project finding; exclude cited theory.</x:v>
      </x:c>
      <x:c r="N546" s="34" t="str">
        <x:v>text</x:v>
      </x:c>
      <x:c r="O546" s="34" t="str"/>
      <x:c r="P546" s="38" t="str"/>
      <x:c r="Q546" s="38" t="str"/>
      <x:c r="R546" s="38" t="str"/>
      <x:c r="S546" s="38" t="str"/>
      <x:c r="T546" s="38" t="str"/>
      <x:c r="U546" s="38" t="str"/>
      <x:c r="V546" s="38" t="str"/>
      <x:c r="W546" s="38" t="str"/>
      <x:c r="X546" s="38" t="str"/>
      <x:c r="Y546" s="38" t="str"/>
      <x:c r="Z546" s="38" t="str"/>
      <x:c r="AA546" s="43" t="str">
        <x:f>IF('Instructions'!$B$3="","",'Instructions'!$B$3)</x:f>
      </x:c>
      <x:c r="AB546" s="43" t="str">
        <x:f>IF(P546="","PENDING",IF('Instructions'!$B$3="","SET_INITIALS",IF(P546="keep",IF(OR(Q546="",R546="",S546="",T546="",U546="",W546=""),"INCOMPLETE_KEEP","COMPLETE"),IF(P546="exclude",IF(OR(V546="",W546=""),"INCOMPLETE_EXCLUDE","COMPLETE"),"NEEDS_CONTEXT"))))</x:f>
        <x:v>PENDING</x:v>
      </x:c>
    </x:row>
    <x:row r="547" ht="62" customHeight="1">
      <x:c r="A547" s="34" t="str">
        <x:v>PC-06430</x:v>
      </x:c>
      <x:c r="B547" s="34" t="str">
        <x:v>The main protagonist of a CBDC implementation should be the Central Bank as part of 
its role as overseer and guardian of the payment system.</x:v>
      </x:c>
      <x:c r="C547" s="34" t="str"/>
      <x:c r="D547" s="34" t="str">
        <x:v>The proposals regarding stablecoins (above) however, could be managed by th e private 
sector under the MMA’s oversight.</x:v>
      </x:c>
      <x:c r="E547" s="34" t="str"/>
      <x:c r="F547" s="34" t="str">
        <x:v>… ectronic securities brokers, have yet to materialise as 
profitable enterprises in other parts of the world. Hence sophisticated DeFi products 
would not be the first priority in the Maldives. Nevertheless, certain niche products such 
as smart lending Apps based on the CBDC  service could be envisaged. These have 
certain advantages for lenders over conventional Direct Debit loan payments in assuring 
cash flow, although we understand that interbank direct debits are not yet available in 
the Maldives. 
5.4 Drivers of the development process 
The main protagonist of a CBDC implementation should be the Central Bank as part of 
its role as overseer and guardian of the payment system. Since the CBDC will be a form 
of Central Bank money, it is vital that the MMA is fully in control of the development 
and operation of the system, even if some aspects are outsourced.  
The proposals regarding stablecoins (above) however, could be managed by th e private 
sector under the MMA’s oversight. Sandbox arrangements could be used to allow non -
bank companies to take part w ithout increasing  the risks to the fi nancial services 
industry and the public.</x:v>
      </x:c>
      <x:c r="G547" s="34" t="str">
        <x:v>PRD-0079-P0042-U01</x:v>
      </x:c>
      <x:c r="H547" s="34" t="str">
        <x:v>PRD-0079-P0042-U01</x:v>
      </x:c>
      <x:c r="I547" s="34" t="str">
        <x:v>UN_ESCAP_ESCAP-2022-RP-National-study-central-bank-digital-currency-stablecoin-Maldives</x:v>
      </x:c>
      <x:c r="J547" s="34" t="n">
        <x:v>42</x:v>
      </x:c>
      <x:c r="K547" s="34" t="str">
        <x:v>en</x:v>
      </x:c>
      <x:c r="L547" s="34" t="str">
        <x:v>Maldives Monetary Authority / Maldives CBDC policy study</x:v>
      </x:c>
      <x:c r="M547" s="34" t="str">
        <x:v>UN ESCAP study: retain only concrete recommendations, findings, or positions explicitly tied to the Maldives Monetary Authority or Maldives CBDC project. Exclude literature and foreign examples.</x:v>
      </x:c>
      <x:c r="N547" s="34" t="str">
        <x:v>text</x:v>
      </x:c>
      <x:c r="O547" s="34" t="str"/>
      <x:c r="P547" s="38" t="str"/>
      <x:c r="Q547" s="38" t="str"/>
      <x:c r="R547" s="38" t="str"/>
      <x:c r="S547" s="38" t="str"/>
      <x:c r="T547" s="38" t="str"/>
      <x:c r="U547" s="38" t="str"/>
      <x:c r="V547" s="38" t="str"/>
      <x:c r="W547" s="38" t="str"/>
      <x:c r="X547" s="38" t="str"/>
      <x:c r="Y547" s="38" t="str"/>
      <x:c r="Z547" s="38" t="str"/>
      <x:c r="AA547" s="43" t="str">
        <x:f>IF('Instructions'!$B$3="","",'Instructions'!$B$3)</x:f>
      </x:c>
      <x:c r="AB547" s="43" t="str">
        <x:f>IF(P547="","PENDING",IF('Instructions'!$B$3="","SET_INITIALS",IF(P547="keep",IF(OR(Q547="",R547="",S547="",T547="",U547="",W547=""),"INCOMPLETE_KEEP","COMPLETE"),IF(P547="exclude",IF(OR(V547="",W547=""),"INCOMPLETE_EXCLUDE","COMPLETE"),"NEEDS_CONTEXT"))))</x:f>
        <x:v>PENDING</x:v>
      </x:c>
    </x:row>
    <x:row r="548" ht="62" customHeight="1">
      <x:c r="A548" s="34" t="str">
        <x:v>PC-01487</x:v>
      </x:c>
      <x:c r="B548" s="34" t="str">
        <x:v>Overall, the analysis confirmed that holding limits can effectively restrict deposit outflows from
the banking sector, safeguarding financial stability and supporting the effective formulation and
implementation of monetary policy.</x:v>
      </x:c>
      <x:c r="C548" s="34" t="str"/>
      <x:c r="D548" s="34" t="str">
        <x:v>the ECB prepared a technical analysis
estimating the potential financial stability effects of different hypothetical digital euro holding
limits in a range identified in the request, namely from €500 to €3,000 per individual.</x:v>
      </x:c>
      <x:c r="E548" s="34" t="str"/>
      <x:c r="F548" s="34" t="str">
        <x:v>… 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 ]
Overall, the analysis confirmed that holding limits can effectively restrict deposit outflows from
the banking sector, safeguarding financial stability and supporting the effective formulation and
implementation of monetary policy. This analysis and the numerical results presented should be
read solely as a technical response to the specific request from the co-legislators, and not as the
outcome of the ECB’s full methodological process nor as the ECB’s position on an appropriate level for
holding limits. The estimates outlined in this analysis are illustrative and reflect an initial and partial
application of the methodology being developed by the ECB, rather than an exhaustive assessment.
The complete methodology encompasses three pillars (Figure 5) with additional asp …</x:v>
      </x:c>
      <x:c r="G548" s="34" t="str">
        <x:v>PRD-0091-P0024-U01</x:v>
      </x:c>
      <x:c r="H548" s="34" t="str">
        <x:v>PRD-0091-P0024-U01</x:v>
      </x:c>
      <x:c r="I548" s="34" t="str">
        <x:v>EU_ECB_ClosingReport_2025</x:v>
      </x:c>
      <x:c r="J548" s="34" t="n">
        <x:v>24</x:v>
      </x:c>
      <x:c r="K548" s="34" t="str">
        <x:v>en</x:v>
      </x:c>
      <x:c r="L548" s="34" t="str">
        <x:v>European Central Bank / Eurosystem (digital euro)</x:v>
      </x:c>
      <x:c r="M548" s="34" t="str">
        <x:v>Retain the named authority's own CBDC decisions, explicit proposals, requirements, features, and executed findings. Exclude generic context, literature, foreign projects, and stakeholder views not explicitly adopted by the authority.</x:v>
      </x:c>
      <x:c r="N548" s="34" t="str">
        <x:v>text</x:v>
      </x:c>
      <x:c r="O548" s="34" t="str"/>
      <x:c r="P548" s="38" t="str"/>
      <x:c r="Q548" s="38" t="str"/>
      <x:c r="R548" s="38" t="str"/>
      <x:c r="S548" s="38" t="str"/>
      <x:c r="T548" s="38" t="str"/>
      <x:c r="U548" s="38" t="str"/>
      <x:c r="V548" s="38" t="str"/>
      <x:c r="W548" s="38" t="str"/>
      <x:c r="X548" s="38" t="str"/>
      <x:c r="Y548" s="38" t="str"/>
      <x:c r="Z548" s="38" t="str"/>
      <x:c r="AA548" s="43" t="str">
        <x:f>IF('Instructions'!$B$3="","",'Instructions'!$B$3)</x:f>
      </x:c>
      <x:c r="AB548" s="43" t="str">
        <x:f>IF(P548="","PENDING",IF('Instructions'!$B$3="","SET_INITIALS",IF(P548="keep",IF(OR(Q548="",R548="",S548="",T548="",U548="",W548=""),"INCOMPLETE_KEEP","COMPLETE"),IF(P548="exclude",IF(OR(V548="",W548=""),"INCOMPLETE_EXCLUDE","COMPLETE"),"NEEDS_CONTEXT"))))</x:f>
        <x:v>PENDING</x:v>
      </x:c>
    </x:row>
    <x:row r="549" ht="62" customHeight="1">
      <x:c r="A549" s="34" t="str">
        <x:v>PC-06091</x:v>
      </x:c>
      <x:c r="B549" s="34" t="str">
        <x:v>Some degree of 
disintermediation is an inevitable consequence of a successful CBDC. However, this disintermediation would 
result in a lower total volume of funding for banks.</x:v>
      </x:c>
      <x:c r="C549" s="34" t="str"/>
      <x:c r="D549" s="34" t="str">
        <x:v>CBDC would represent a new form of central bank money, which would be issued by the Bank of England.</x:v>
      </x:c>
      <x:c r="E549" s="34" t="str"/>
      <x:c r="F549" s="34" t="str">
        <x:v>… ves, bonds, loans (such as mortgages), and other financial 
assets.
If CBDC were introduced, some of the households and businesses that currently hold commercial bank deposits 
might wish to exchange these deposits for CBDC. This process of converting deposits to CBDC is described in 
detail in Box 4 but the result is that, absent any other action, commercial banks lose both deposits and assets in 
equal amounts, and so end up with a smaller balance sheet.
This shrinking of the banking sector’s balance sheet is known as ‘disintermediation’.(2) Some degree of 
disintermediation is an inevitable consequence of a successful CBDC. However, this disintermediation would 
result in a lower total volume of funding for banks. Banks would need to consider how to react to a prospective 
loss of deposit funding, and the impact it would have on their ability to provide lending to the wider economy. 
They could react by paying a higher interest rate on deposits in order to limit any further outflows to CBDC,(3) or 
they could seek to replace lost deposit funding with alternatives, such as longer‑term deposits or wholesale 
funding. However, both of these options may raise their overall cost of funding, which — if banks seek to maintain 
their profit margins — could prom …</x:v>
      </x:c>
      <x:c r="G549" s="34" t="str">
        <x:v>PRD-0075-P0036-U01</x:v>
      </x:c>
      <x:c r="H549" s="34" t="str">
        <x:v>PRD-0075-P0036-U01</x:v>
      </x:c>
      <x:c r="I549" s="34" t="str">
        <x:v>UK_BoE_2020_OpportChall</x:v>
      </x:c>
      <x:c r="J549" s="34" t="n">
        <x:v>36</x:v>
      </x:c>
      <x:c r="K549" s="34" t="str">
        <x:v>en</x:v>
      </x:c>
      <x:c r="L549" s="34" t="str">
        <x:v>Bank of England and HM Treasury (digital pound)</x:v>
      </x:c>
      <x:c r="M549" s="34" t="str">
        <x:v>Retain the named authority's own CBDC decisions, explicit proposals, requirements, features, and executed findings. Exclude generic context, literature, foreign projects, and stakeholder views not explicitly adopted by the authority.</x:v>
      </x:c>
      <x:c r="N549" s="34" t="str">
        <x:v>text</x:v>
      </x:c>
      <x:c r="O549" s="34" t="str"/>
      <x:c r="P549" s="38" t="str"/>
      <x:c r="Q549" s="38" t="str"/>
      <x:c r="R549" s="38" t="str"/>
      <x:c r="S549" s="38" t="str"/>
      <x:c r="T549" s="38" t="str"/>
      <x:c r="U549" s="38" t="str"/>
      <x:c r="V549" s="38" t="str"/>
      <x:c r="W549" s="38" t="str"/>
      <x:c r="X549" s="38" t="str"/>
      <x:c r="Y549" s="38" t="str"/>
      <x:c r="Z549" s="38" t="str"/>
      <x:c r="AA549" s="43" t="str">
        <x:f>IF('Instructions'!$B$3="","",'Instructions'!$B$3)</x:f>
      </x:c>
      <x:c r="AB549" s="43" t="str">
        <x:f>IF(P549="","PENDING",IF('Instructions'!$B$3="","SET_INITIALS",IF(P549="keep",IF(OR(Q549="",R549="",S549="",T549="",U549="",W549=""),"INCOMPLETE_KEEP","COMPLETE"),IF(P549="exclude",IF(OR(V549="",W549=""),"INCOMPLETE_EXCLUDE","COMPLETE"),"NEEDS_CONTEXT"))))</x:f>
        <x:v>PENDING</x:v>
      </x:c>
    </x:row>
    <x:row r="550" ht="62" customHeight="1">
      <x:c r="A550" s="34" t="str">
        <x:v>PC-00808</x:v>
      </x:c>
      <x:c r="B550" s="34" t="str">
        <x:v>Variant-PPA is not tested since , even with the SA feature disabled, it scal es quite slowly, 
indicating that optimizations would be needed to execute it with the feature enabled.</x:v>
      </x:c>
      <x:c r="C550" s="34" t="str"/>
      <x:c r="D550" s="34" t="str"/>
      <x:c r="E550" s="34" t="str"/>
      <x:c r="F550" s="34" t="str">
        <x:v>41 
Sentinel attestations feature 
Sentinel attestation (SA) tests are executed for only two variants, baseline and variant-values. 
Variant-PPA is not tested since , even with the SA feature disabled, it scal es quite slowly, 
indicating that optimizations would be needed to execute it with the feature enabled. 
Baseline 
Baseline tests with SA=2 use 10 million pre-seeds and a block size of 100,000 (Table B-4). 
Table B-4: Average throughput and latency (baseline, sentinel attestations=2) 
Test ID Shards Coords Sentinels Avg. 
TPS 
Avg. (99p) 
latency 
(ms) 
4434d00fa46e 1x3 2x3 4x3 54,689 443 (636) 
1c9773c7f3c2 2x3 4x3 8x3 64,995 674 (2,009) 
1f52045544a4 4x3 8x3 16x3 83,166 565 (1,464) 
49a7301a5d3e 8x3 16x3 32x3 94,319 623 (2,369) 
Source: Bank of Canada calculations 
Variant-values 
Baseline tests with SA=2 use 10 million pre-seeds and a block …</x:v>
      </x:c>
      <x:c r="G550" s="34" t="str">
        <x:v>PRD-0108-P0044-U01</x:v>
      </x:c>
      <x:c r="H550" s="34" t="str"/>
      <x:c r="I550" s="34" t="str">
        <x:v>CA_BoC_RetailFeasibility_SDP2025_9</x:v>
      </x:c>
      <x:c r="J550" s="34" t="n">
        <x:v>44</x:v>
      </x:c>
      <x:c r="K550" s="34" t="str">
        <x:v>en</x:v>
      </x:c>
      <x:c r="L550" s="34" t="str">
        <x:v>Bank of Canada research on retail CBDC feasibility</x:v>
      </x:c>
      <x:c r="M550" s="34" t="str">
        <x:v>Staff research is not an adopted design. Retain empirical findings or explicit Bank of Canada conclusions tied to its potential CBDC; exclude model assumptions and literature.</x:v>
      </x:c>
      <x:c r="N550" s="34" t="str">
        <x:v>text</x:v>
      </x:c>
      <x:c r="O550" s="34" t="str"/>
      <x:c r="P550" s="38" t="str"/>
      <x:c r="Q550" s="38" t="str"/>
      <x:c r="R550" s="38" t="str"/>
      <x:c r="S550" s="38" t="str"/>
      <x:c r="T550" s="38" t="str"/>
      <x:c r="U550" s="38" t="str"/>
      <x:c r="V550" s="38" t="str"/>
      <x:c r="W550" s="38" t="str"/>
      <x:c r="X550" s="38" t="str"/>
      <x:c r="Y550" s="38" t="str"/>
      <x:c r="Z550" s="38" t="str"/>
      <x:c r="AA550" s="43" t="str">
        <x:f>IF('Instructions'!$B$3="","",'Instructions'!$B$3)</x:f>
      </x:c>
      <x:c r="AB550" s="43" t="str">
        <x:f>IF(P550="","PENDING",IF('Instructions'!$B$3="","SET_INITIALS",IF(P550="keep",IF(OR(Q550="",R550="",S550="",T550="",U550="",W550=""),"INCOMPLETE_KEEP","COMPLETE"),IF(P550="exclude",IF(OR(V550="",W550=""),"INCOMPLETE_EXCLUDE","COMPLETE"),"NEEDS_CONTEXT"))))</x:f>
        <x:v>PENDING</x:v>
      </x:c>
    </x:row>
    <x:row r="551" ht="62" customHeight="1">
      <x:c r="A551" s="34" t="str">
        <x:v>PC-02329</x:v>
      </x:c>
      <x:c r="B551" s="34" t="str">
        <x:v>Meanwhile, retailers are 
parties who obtain Digital Rupiah through 
wholesalers and distribute it to end users.</x:v>
      </x:c>
      <x:c r="C551" s="34" t="str"/>
      <x:c r="D551" s="34" t="str"/>
      <x:c r="E551" s="34" t="str"/>
      <x:c r="F551" s="34" t="str">
        <x:v>… hange, Reserves 
Figure 4. Digital Rupiah Distribution
issuance on the balance sheets of Bank 
Indonesia, commercial banks, and non-bank 
e-money issuers would also be comparable 
with the current mechanism for converting 
bank deposits or e-money balances into 
banknotes and coins.
16
2.2.2 Distribution and Recording
The	aforementioned	intermediaries	above 	
comprise of wholesalers and retailers. 
Wholesalers are parties who obtain the 
right to access Digital Rupiah directly from 
Bank Indonesia and distribute it to retailers 
and end users. Meanwhile, retailers are 
parties who obtain Digital Rupiah through 
wholesalers and distribute it to end users. 
Bank Indonesia designates the parties who 
would obtain the rights as wholesalers. 
In addition, retailers are parties that have 
obtained license to function as Payment 
Service Providers (PSP) from Bank 
Indonesia. In practice, a wholesaler could 
also act as a retailer.
The	distribution	scheme	of	Digital	Rupiah 	
is a combination of one-tier and two-tier 
architecture	(Figure	4).	W-Digital Rupiah 
distribution scheme would be one-tier 
whereby a wholesaler obtains W-Digital 
Rupiah directly from Bank Indonesia. 
While, r-Digital Rupiah dis …</x:v>
      </x:c>
      <x:c r="G551" s="34" t="str">
        <x:v>PRD-0035-P0033-U01</x:v>
      </x:c>
      <x:c r="H551" s="34" t="str"/>
      <x:c r="I551" s="34" t="str">
        <x:v>ID_Indonesia_2022</x:v>
      </x:c>
      <x:c r="J551" s="34" t="n">
        <x:v>33</x:v>
      </x:c>
      <x:c r="K551" s="34" t="str">
        <x:v>en</x:v>
      </x:c>
      <x:c r="L551" s="34" t="str">
        <x:v>Bank Indonesia (Digital Rupiah)</x:v>
      </x:c>
      <x:c r="M551" s="34" t="str">
        <x:v>Retain Bank Indonesia Digital Rupiah decisions, roadmap commitments, features, and requirements.</x:v>
      </x:c>
      <x:c r="N551" s="34" t="str">
        <x:v>text</x:v>
      </x:c>
      <x:c r="O551" s="34" t="str"/>
      <x:c r="P551" s="38" t="str"/>
      <x:c r="Q551" s="38" t="str"/>
      <x:c r="R551" s="38" t="str"/>
      <x:c r="S551" s="38" t="str"/>
      <x:c r="T551" s="38" t="str"/>
      <x:c r="U551" s="38" t="str"/>
      <x:c r="V551" s="38" t="str"/>
      <x:c r="W551" s="38" t="str"/>
      <x:c r="X551" s="38" t="str"/>
      <x:c r="Y551" s="38" t="str"/>
      <x:c r="Z551" s="38" t="str"/>
      <x:c r="AA551" s="43" t="str">
        <x:f>IF('Instructions'!$B$3="","",'Instructions'!$B$3)</x:f>
      </x:c>
      <x:c r="AB551" s="43" t="str">
        <x:f>IF(P551="","PENDING",IF('Instructions'!$B$3="","SET_INITIALS",IF(P551="keep",IF(OR(Q551="",R551="",S551="",T551="",U551="",W551=""),"INCOMPLETE_KEEP","COMPLETE"),IF(P551="exclude",IF(OR(V551="",W551=""),"INCOMPLETE_EXCLUDE","COMPLETE"),"NEEDS_CONTEXT"))))</x:f>
        <x:v>PENDING</x:v>
      </x:c>
    </x:row>
    <x:row r="552" ht="62" customHeight="1">
      <x:c r="A552" s="34" t="str">
        <x:v>PC-01276</x:v>
      </x:c>
      <x:c r="B552" s="34" t="str">
        <x:v>The offline payment function of e-CNY will 
enable people in areas with poor network coverage to enjoy basic financial services, 
improving financial in clusion.</x:v>
      </x:c>
      <x:c r="C552" s="34" t="str"/>
      <x:c r="D552" s="34" t="str">
        <x:v>The e-CNY system follows the principle of “anonymity for small-value and trace ability 
for high-value transactions”</x:v>
      </x:c>
      <x:c r="E552" s="34" t="str"/>
      <x:c r="F552" s="34" t="str">
        <x:v>… ng difficulties with digital transformation due to their technological capabilities.  
Issued by the PBoC and mainly meeting the need for domestic retail payments, 
the e-CNY is a public good that improves financial inclusion. First, the design of the 
e-CNY system will broaden the accessibility of payment services. Thanks to the design 
of loosely-coupled account linkage, the underbanked population in poor and remote 
areas could apply f or digital wallets without opening a bank account, which could 
expand the coverage of financial services. The offline payment function of e-CNY will 
enable people in areas with poor network coverage to enjoy basic financial services, 
improving financial in clusion. Second, e -CNY will lower costs and improve 
affordability. The PBoC does not charge authorised operators or individual users, and 
the operators do not charge individual users for the exchange services either. This will 
reduce the burden on the real  economy and optimise the business environment. 
Third, e-CNY will make payments more efficient. As e -CNY transactions are settled 
upon payment, it will greatly enhance payment efficiency, and also allow businesses 
and related parties to improve their liquidity. The programmability of e-CNY co …</x:v>
      </x:c>
      <x:c r="G552" s="34" t="str">
        <x:v>PRD-0018-P0051-U01</x:v>
      </x:c>
      <x:c r="H552" s="34" t="str">
        <x:v>PRD-0018-P0051-U01</x:v>
      </x:c>
      <x:c r="I552" s="34" t="str">
        <x:v>CN_China_BIS_2022</x:v>
      </x:c>
      <x:c r="J552" s="34" t="n">
        <x:v>51</x:v>
      </x:c>
      <x:c r="K552" s="34" t="str">
        <x:v>en</x:v>
      </x:c>
      <x:c r="L552" s="34" t="str">
        <x:v>People's Bank of China (e-CNY)</x:v>
      </x:c>
      <x:c r="M552" s="34" t="str">
        <x:v>This is a BIS research source, not automatically a PBOC position. Retain only concrete e-CNY features or decisions explicitly attributed to the PBOC; exclude modelling, literature, and foreign CBDCs.</x:v>
      </x:c>
      <x:c r="N552" s="34" t="str">
        <x:v>text</x:v>
      </x:c>
      <x:c r="O552" s="34" t="str"/>
      <x:c r="P552" s="38" t="str"/>
      <x:c r="Q552" s="38" t="str"/>
      <x:c r="R552" s="38" t="str"/>
      <x:c r="S552" s="38" t="str"/>
      <x:c r="T552" s="38" t="str"/>
      <x:c r="U552" s="38" t="str"/>
      <x:c r="V552" s="38" t="str"/>
      <x:c r="W552" s="38" t="str"/>
      <x:c r="X552" s="38" t="str"/>
      <x:c r="Y552" s="38" t="str"/>
      <x:c r="Z552" s="38" t="str"/>
      <x:c r="AA552" s="43" t="str">
        <x:f>IF('Instructions'!$B$3="","",'Instructions'!$B$3)</x:f>
      </x:c>
      <x:c r="AB552" s="43" t="str">
        <x:f>IF(P552="","PENDING",IF('Instructions'!$B$3="","SET_INITIALS",IF(P552="keep",IF(OR(Q552="",R552="",S552="",T552="",U552="",W552=""),"INCOMPLETE_KEEP","COMPLETE"),IF(P552="exclude",IF(OR(V552="",W552=""),"INCOMPLETE_EXCLUDE","COMPLETE"),"NEEDS_CONTEXT"))))</x:f>
        <x:v>PENDING</x:v>
      </x:c>
    </x:row>
    <x:row r="553" ht="62" customHeight="1">
      <x:c r="A553" s="34" t="str">
        <x:v>PC-02012</x:v>
      </x:c>
      <x:c r="B553" s="34" t="str">
        <x:v>In some pilots, Application 
Programming Interfaces (APIs) were also used 
to link programmable transactions with the 
FPS, and this integration could also deliver an 
experience broadly comparable to an e-HKD 
with programmable features.</x:v>
      </x:c>
      <x:c r="C553" s="34" t="str"/>
      <x:c r="D553" s="34" t="str">
        <x:v>Success will depend on three enablers: near 
real-time on-chain access to NAV for atomic 
settlement, broader adoption of native on-chain 
tokenisation and a substantial overhaul of core 
banking infrastructure.</x:v>
      </x:c>
      <x:c r="E553" s="34" t="str"/>
      <x:c r="F553" s="34" t="str">
        <x:v>… edium had only a negligible impact 
on realising these benefits. The efficiency gains 
stemmed primarily from the use of smart contracts, 
not from whether the payment instrument was 
an e-HKD or tokenised deposits. For example, 
the pilots showed that the advantages of smart 
contract-enabled loyalty platforms applied 
regardless of the settlement medium. 
Furthermore, an e-HKD does not provide 
distinct value in programmability that cannot 
equally be achieved through other forms of 
digital money combined with smart contract 
functionality. In some pilots, Application 
Programming Interfaces (APIs) were also used 
to link programmable transactions with the 
FPS, and this integration could also deliver an 
experience broadly comparable to an e-HKD 
with programmable features.
Lack of Commercially Viable Business Model
In addition to examining the potential role of an 
e-HKD in enabling programmable transactions, 
Phase 2 pilots assessed the willingness of 
key stakeholders to adopt an e-HKD in retail 
programmable transactions and to examine 
business model feasibility. 
31. Programmable money involves embedding the predefined conditions into the money itself, meaning that it will retain its 
predefined conditions regardless of who it is transferred to.</x:v>
      </x:c>
      <x:c r="G553" s="34" t="str">
        <x:v>PRD-0093-P0024-U01</x:v>
      </x:c>
      <x:c r="H553" s="34" t="str">
        <x:v>PRD-0093-P0024-U01</x:v>
      </x:c>
      <x:c r="I553" s="34" t="str">
        <x:v>HK_HKMA_eHKD_Phase2_2025</x:v>
      </x:c>
      <x:c r="J553" s="34" t="n">
        <x:v>24</x:v>
      </x:c>
      <x:c r="K553" s="34" t="str">
        <x:v>en</x:v>
      </x:c>
      <x:c r="L553" s="34" t="str">
        <x:v>Hong Kong Monetary Authority (e-HKD Phase 2 pilots)</x:v>
      </x:c>
      <x:c r="M553" s="34" t="str">
        <x:v>Retain complete e-HKD pilot findings, conclusions, and HKMA requirements. Quote the complete claim before any trailing fragment.</x:v>
      </x:c>
      <x:c r="N553" s="34" t="str">
        <x:v>text</x:v>
      </x:c>
      <x:c r="O553" s="34" t="str"/>
      <x:c r="P553" s="38" t="str"/>
      <x:c r="Q553" s="38" t="str"/>
      <x:c r="R553" s="38" t="str"/>
      <x:c r="S553" s="38" t="str"/>
      <x:c r="T553" s="38" t="str"/>
      <x:c r="U553" s="38" t="str"/>
      <x:c r="V553" s="38" t="str"/>
      <x:c r="W553" s="38" t="str"/>
      <x:c r="X553" s="38" t="str"/>
      <x:c r="Y553" s="38" t="str"/>
      <x:c r="Z553" s="38" t="str"/>
      <x:c r="AA553" s="43" t="str">
        <x:f>IF('Instructions'!$B$3="","",'Instructions'!$B$3)</x:f>
      </x:c>
      <x:c r="AB553" s="43" t="str">
        <x:f>IF(P553="","PENDING",IF('Instructions'!$B$3="","SET_INITIALS",IF(P553="keep",IF(OR(Q553="",R553="",S553="",T553="",U553="",W553=""),"INCOMPLETE_KEEP","COMPLETE"),IF(P553="exclude",IF(OR(V553="",W553=""),"INCOMPLETE_EXCLUDE","COMPLETE"),"NEEDS_CONTEXT"))))</x:f>
        <x:v>PENDING</x:v>
      </x:c>
    </x:row>
    <x:row r="554" ht="62" customHeight="1">
      <x:c r="A554" s="34" t="str">
        <x:v>PC-02259</x:v>
      </x:c>
      <x:c r="B554" s="34" t="str">
        <x:v>By May 2023, the central bank had succeeded 
in creating a unique mobile application and back -end system using central bank digital currency, 
accessible to any user in Hungary</x:v>
      </x:c>
      <x:c r="C554" s="34" t="str"/>
      <x:c r="D554" s="34" t="str">
        <x:v>A central bank mobile application and financial services provision for the public were 
implemented.</x:v>
      </x:c>
      <x:c r="E554" s="34" t="str"/>
      <x:c r="F554" s="34" t="str">
        <x:v>37/39 
Special Prize was awarded in the category “Financial Solution of the Year for Young People ” to 
the Magyar Nemzeti Bank’s youth-focused Student Safe mobile application27. 
9. CONCLUSION AND POTENTIAL DIRECTIONS FOR DEVELOPMENT 
9.1. Conclusions  
The publication and one and a half years of operation of the Student Safe app clearly shows that 
the goal set for the central bank has been achieved. By May 2023, the central bank had succeeded 
in creating a unique mobile application and back -end system using central bank digital currency, 
accessible to any user in Hungary, which is capable of fulfilling its functional objective of providing 
a free and secure digi tal finance application that enables primary school age children and their 
parents to learn about digital finance in a realistic and yet playful environment.  
The creation of the Student Safe programme is the result of the integration of a number of 
innovative central bank ideas. The main innovative solutions developed by the central bank team 
behind the Student Safe were the following during the implementation of the project: 
▪ A central bank mo …</x:v>
      </x:c>
      <x:c r="G554" s="34" t="str">
        <x:v>PRD-0034-P0037-U01</x:v>
      </x:c>
      <x:c r="H554" s="34" t="str">
        <x:v>PRD-0034-P0037-U01</x:v>
      </x:c>
      <x:c r="I554" s="34" t="str">
        <x:v>HU_Hungary_2025</x:v>
      </x:c>
      <x:c r="J554" s="34" t="n">
        <x:v>37</x:v>
      </x:c>
      <x:c r="K554" s="34" t="str">
        <x:v>en</x:v>
      </x:c>
      <x:c r="L554" s="34" t="str">
        <x:v>Magyar Nemzeti Bank (Student Safe / retail CBDC pilot context)</x:v>
      </x:c>
      <x:c r="M554" s="34" t="str">
        <x:v>Retain concrete central-bank pilot features and executed findings. Exclude educational framing, generic CBDC discussion, and unadopted recommendations.</x:v>
      </x:c>
      <x:c r="N554" s="34" t="str">
        <x:v>text</x:v>
      </x:c>
      <x:c r="O554" s="34" t="str"/>
      <x:c r="P554" s="38" t="str"/>
      <x:c r="Q554" s="38" t="str"/>
      <x:c r="R554" s="38" t="str"/>
      <x:c r="S554" s="38" t="str"/>
      <x:c r="T554" s="38" t="str"/>
      <x:c r="U554" s="38" t="str"/>
      <x:c r="V554" s="38" t="str"/>
      <x:c r="W554" s="38" t="str"/>
      <x:c r="X554" s="38" t="str"/>
      <x:c r="Y554" s="38" t="str"/>
      <x:c r="Z554" s="38" t="str"/>
      <x:c r="AA554" s="43" t="str">
        <x:f>IF('Instructions'!$B$3="","",'Instructions'!$B$3)</x:f>
      </x:c>
      <x:c r="AB554" s="43" t="str">
        <x:f>IF(P554="","PENDING",IF('Instructions'!$B$3="","SET_INITIALS",IF(P554="keep",IF(OR(Q554="",R554="",S554="",T554="",U554="",W554=""),"INCOMPLETE_KEEP","COMPLETE"),IF(P554="exclude",IF(OR(V554="",W554=""),"INCOMPLETE_EXCLUDE","COMPLETE"),"NEEDS_CONTEXT"))))</x:f>
        <x:v>PENDING</x:v>
      </x:c>
    </x:row>
    <x:row r="555" ht="62" customHeight="1">
      <x:c r="A555" s="34" t="str">
        <x:v>PC-02842</x:v>
      </x:c>
      <x:c r="B555" s="34" t="str">
        <x:v>Foreigners – both individuals and 
corporations – will not be considered in the decision  whether to offer a Default payment 
services provider solution (see section 3.3.1), and if such a solution is offered, foreign entities 
will not be eligible to benefit from its services.</x:v>
      </x:c>
      <x:c r="C555" s="34" t="str"/>
      <x:c r="D555" s="34" t="str">
        <x:v>The condition for a foreigner to join as an end user in the digital 
shekel system is finding a PSP willing to conduct a "know your customer" process and enrol 
the user in the system.</x:v>
      </x:c>
      <x:c r="E555" s="34" t="str"/>
      <x:c r="F555" s="34" t="str">
        <x:v>… uch activity meet the need? What complexities m ight arise from this 
arrangement? 
3.4.3. Foreigners 
Foreign entities – corporations and individuals – will be allowed, but not necessarily entitled, 
to hold a digital shekel wallet. The condition for a foreigner to join as an end user in the digital 
shekel system is finding a PSP willing to conduct a "know your customer" process and enrol 
the user in the system. To enable this, the system will need to support the identification and 
registration of foreigners during the enrolment process. Foreigners – both individuals and 
corporations – will not be considered in the decision  whether to offer a Default payment 
services provider solution (see section 3.3.1), and if such a solution is offered, foreign entities 
will not be eligible to benefit from its services. All rules and restrictions that apply to Israeli 
end users will also apply to foreign end users, and additional rules and restrictions  may 
apply. 
A specific case for foreigners that requires different consideration is tourists visiting Israel. 
For them, "know your customer" rules may be relaxed compared to other foreigners, 
allowing them to hold and operate a digital shekel wallet under unique limitations related to 
their period visitation. For this purpose, the system will be able to record relevant 
information to identify them as tou …</x:v>
      </x:c>
      <x:c r="G555" s="34" t="str">
        <x:v>PRD-0038-P0056-U01</x:v>
      </x:c>
      <x:c r="H555" s="34" t="str">
        <x:v>PRD-0038-P0056-U01</x:v>
      </x:c>
      <x:c r="I555" s="34" t="str">
        <x:v>IL_BoI_2024</x:v>
      </x:c>
      <x:c r="J555" s="34" t="n">
        <x:v>56</x:v>
      </x:c>
      <x:c r="K555" s="34" t="str">
        <x:v>en</x:v>
      </x:c>
      <x:c r="L555" s="34" t="str">
        <x:v>Bank of Israel (digital shekel)</x:v>
      </x:c>
      <x:c r="M555" s="34" t="str">
        <x:v>Retain the named authority's own CBDC decisions, explicit proposals, requirements, features, and executed findings. Exclude generic context, literature, foreign projects, and stakeholder views not explicitly adopted by the authority.</x:v>
      </x:c>
      <x:c r="N555" s="34" t="str">
        <x:v>text</x:v>
      </x:c>
      <x:c r="O555" s="34" t="str"/>
      <x:c r="P555" s="38" t="str"/>
      <x:c r="Q555" s="38" t="str"/>
      <x:c r="R555" s="38" t="str"/>
      <x:c r="S555" s="38" t="str"/>
      <x:c r="T555" s="38" t="str"/>
      <x:c r="U555" s="38" t="str"/>
      <x:c r="V555" s="38" t="str"/>
      <x:c r="W555" s="38" t="str"/>
      <x:c r="X555" s="38" t="str"/>
      <x:c r="Y555" s="38" t="str"/>
      <x:c r="Z555" s="38" t="str"/>
      <x:c r="AA555" s="43" t="str">
        <x:f>IF('Instructions'!$B$3="","",'Instructions'!$B$3)</x:f>
      </x:c>
      <x:c r="AB555" s="43" t="str">
        <x:f>IF(P555="","PENDING",IF('Instructions'!$B$3="","SET_INITIALS",IF(P555="keep",IF(OR(Q555="",R555="",S555="",T555="",U555="",W555=""),"INCOMPLETE_KEEP","COMPLETE"),IF(P555="exclude",IF(OR(V555="",W555=""),"INCOMPLETE_EXCLUDE","COMPLETE"),"NEEDS_CONTEXT"))))</x:f>
        <x:v>PENDING</x:v>
      </x:c>
    </x:row>
    <x:row r="556" ht="62" customHeight="1">
      <x:c r="A556" s="34" t="str">
        <x:v>PC-03263</x:v>
      </x:c>
      <x:c r="B556" s="34" t="str">
        <x:v>For the system to support the generic solution for cash-to-digital shekel conversion 
(and vice versa) described in Section 5.4 of the paper, connectivity will be required between the 
digital shekel system and the ATM switch (either directly or by way of the PSPs).</x:v>
      </x:c>
      <x:c r="C556" s="34" t="str"/>
      <x:c r="D556" s="34" t="str">
        <x:v>A business 
end user can choose to pay its suppliers or emp loyees using digital shekels rather than from or to a 
bank account.</x:v>
      </x:c>
      <x:c r="E556" s="34" t="str"/>
      <x:c r="F556" s="34" t="str">
        <x:v>… ekel Project. This paper refers to them only for the purpose of initial assessment of a full 
architecture of the digital shekel system, including components and systems for which interoperability is 
required. 
Interoperability is required with existing systems and infrastructure 
• The ZAHAV system – Section 5.2 of this paper describes the distribution model, according to which 
the RTGS system will be used for settlement of accounts between the central bank and the FI against 
issuance or redemption of digital shekels.24 
• The ATM switch – For the system to support the generic solution for cash-to-digital shekel conversion 
(and vice versa) described in Section 5.4 of the paper, connectivity will be required between the 
digital shekel system and the ATM switch (either directly or by way of the PSPs). 
• MASAV (Bank Clearinghouse) – Some of the bank account services provided by MAAV to businesses 
(such as payroll payment, supplier payments, etc.) can also be provided in digital shekels. A business 
end user can choose to pay its suppliers or emp loyees using digital shekels rather than from or to a 
bank account. However, it is possible that some of the services currently offered by MASAV by way of 
24 In the long term, the digital shekel system can serve as the central bank’s mul …</x:v>
      </x:c>
      <x:c r="G556" s="34" t="str">
        <x:v>PRD-0039-P0032-U01</x:v>
      </x:c>
      <x:c r="H556" s="34" t="str">
        <x:v>PRD-0039-P0032-U01</x:v>
      </x:c>
      <x:c r="I556" s="34" t="str">
        <x:v>IL_Israel_#U05d0#U05e8#U05db#U05d9#U05d8#U05e7#U05d8#U05d5#U05e8#U05d4-#U05dc#U05d5#U05d2#U05d9#U05ea-#U05d0#U05e0#U05d2#U05dc#U05d9#U05ea.pdf</x:v>
      </x:c>
      <x:c r="J556" s="34" t="n">
        <x:v>32</x:v>
      </x:c>
      <x:c r="K556" s="34" t="str">
        <x:v>en</x:v>
      </x:c>
      <x:c r="L556" s="34" t="str">
        <x:v>Bank of Israel (digital shekel)</x:v>
      </x:c>
      <x:c r="M556" s="34" t="str">
        <x:v>Retain Bank of Israel digital-shekel proposals, preferences, features, and requirements. Exclude figure fragments without a complete claim.</x:v>
      </x:c>
      <x:c r="N556" s="34" t="str">
        <x:v>text</x:v>
      </x:c>
      <x:c r="O556" s="34" t="str"/>
      <x:c r="P556" s="38" t="str"/>
      <x:c r="Q556" s="38" t="str"/>
      <x:c r="R556" s="38" t="str"/>
      <x:c r="S556" s="38" t="str"/>
      <x:c r="T556" s="38" t="str"/>
      <x:c r="U556" s="38" t="str"/>
      <x:c r="V556" s="38" t="str"/>
      <x:c r="W556" s="38" t="str"/>
      <x:c r="X556" s="38" t="str"/>
      <x:c r="Y556" s="38" t="str"/>
      <x:c r="Z556" s="38" t="str"/>
      <x:c r="AA556" s="43" t="str">
        <x:f>IF('Instructions'!$B$3="","",'Instructions'!$B$3)</x:f>
      </x:c>
      <x:c r="AB556" s="43" t="str">
        <x:f>IF(P556="","PENDING",IF('Instructions'!$B$3="","SET_INITIALS",IF(P556="keep",IF(OR(Q556="",R556="",S556="",T556="",U556="",W556=""),"INCOMPLETE_KEEP","COMPLETE"),IF(P556="exclude",IF(OR(V556="",W556=""),"INCOMPLETE_EXCLUDE","COMPLETE"),"NEEDS_CONTEXT"))))</x:f>
        <x:v>PENDING</x:v>
      </x:c>
    </x:row>
    <x:row r="557" ht="62" customHeight="1">
      <x:c r="A557" s="34" t="str">
        <x:v>PC-00469</x:v>
      </x:c>
      <x:c r="B557" s="34" t="str">
        <x:v>la flexibilidad tecnológica es esencial para garantizar la evolución del 
sistema sin necesidad de rediseños estructurales.</x:v>
      </x:c>
      <x:c r="C557" s="34" t="str">
        <x:v>technological flexibility is essential to guarantee the evolution of the system without the need for structural redesigns.</x:v>
      </x:c>
      <x:c r="D557" s="34" t="str"/>
      <x:c r="E557" s="34" t="str"/>
      <x:c r="F557" s="34" t="str">
        <x:v>… orista, deberá también permitir la parametrización de límites operativos, tanto por 
participante como por tipo de operación. Estos límites pueden aplicarse a la cantidad 
de CBDC que una entidad puede mantener, transferir o comprometer en operaciones 
durante ventanas específicas. Esta función es especialmente útil durante fases piloto o 
en entornos de tensión financiera, ya que ofrece un mecanismo de control dinámico del 
impacto de la CBDC sobre los saldos del sistema bancario y sobre la transmisión de la 
política monetaria19.
Por último, la flexibilidad tecnológica es esencial para garantizar la evolución del 
sistema sin necesidad de rediseños estructurales. El entorno mayorista debe permitir 
la incorporación gradual de nuevos participantes, la expansión a funciones como DvP o 
PvP, y la posible interoperabilidad futura con esquemas internacionales de liquidación 
en moneda extranjera o stablecoins reguladas. Este modularidad garantiza que la 
infraestructura permanezca vigente ante cambios normativos, nuevos marcos contables 
o innovaciones tecnológicas.
V.3.	 Consideraciones	regulatorias	y	de	seguridad
El principio de neutralidad tecnológica debe guiar todo el proceso regulatorio. Esto 
signifi …</x:v>
      </x:c>
      <x:c r="G557" s="34" t="str">
        <x:v>PRD-0010-P0050-U01</x:v>
      </x:c>
      <x:c r="H557" s="34" t="str"/>
      <x:c r="I557" s="34" t="str">
        <x:v>BO_BCB_Boliviano_Digital_2025</x:v>
      </x:c>
      <x:c r="J557" s="34" t="n">
        <x:v>50</x:v>
      </x:c>
      <x:c r="K557" s="34" t="str">
        <x:v>es</x:v>
      </x:c>
      <x:c r="L557" s="34" t="str">
        <x:v>Banco Central de Bolivia (Boliviano Digital)</x:v>
      </x:c>
      <x:c r="M557" s="34" t="str">
        <x:v>Retain BCB project decisions, proposals, requirements, and findings; exclude headings and generic background.</x:v>
      </x:c>
      <x:c r="N557" s="34" t="str">
        <x:v>text</x:v>
      </x:c>
      <x:c r="O557" s="34" t="str"/>
      <x:c r="P557" s="38" t="str"/>
      <x:c r="Q557" s="38" t="str"/>
      <x:c r="R557" s="38" t="str"/>
      <x:c r="S557" s="38" t="str"/>
      <x:c r="T557" s="38" t="str"/>
      <x:c r="U557" s="38" t="str"/>
      <x:c r="V557" s="38" t="str"/>
      <x:c r="W557" s="38" t="str"/>
      <x:c r="X557" s="38" t="str"/>
      <x:c r="Y557" s="38" t="str"/>
      <x:c r="Z557" s="38" t="str"/>
      <x:c r="AA557" s="43" t="str">
        <x:f>IF('Instructions'!$B$3="","",'Instructions'!$B$3)</x:f>
      </x:c>
      <x:c r="AB557" s="43" t="str">
        <x:f>IF(P557="","PENDING",IF('Instructions'!$B$3="","SET_INITIALS",IF(P557="keep",IF(OR(Q557="",R557="",S557="",T557="",U557="",W557=""),"INCOMPLETE_KEEP","COMPLETE"),IF(P557="exclude",IF(OR(V557="",W557=""),"INCOMPLETE_EXCLUDE","COMPLETE"),"NEEDS_CONTEXT"))))</x:f>
        <x:v>PENDING</x:v>
      </x:c>
    </x:row>
    <x:row r="558" ht="62" customHeight="1">
      <x:c r="A558" s="34" t="str">
        <x:v>PC-04389</x:v>
      </x:c>
      <x:c r="B558" s="34" t="str">
        <x:v>Dersom en slik 
tredjepartsaktør blir stor, kan slik svikt i tillegg få systemiske konsekvenser 
siden mange ikke vil få tilgang til sine DSP.</x:v>
      </x:c>
      <x:c r="C558" s="34" t="str"/>
      <x:c r="D558" s="34" t="str">
        <x:v>En DSP-løsning bør teknisk og regulatorisk legge til rette for at en 
bruker ikke blir låst inne til et brukergrensesnitt.</x:v>
      </x:c>
      <x:c r="E558" s="34" t="str"/>
      <x:c r="F558" s="34" t="str">
        <x:v>… allets er såkalte «custodial wallets». Dette 
innebærer at en tredjepartsaktør oppbevarer brukerens kryptografiske goder. 
Brukeren kan disponere over sine midler ved å logge inn på 
tredjepartsaktørens brukergrensesnitt. En ulempe ved denne løsningen er at 
brukeren er sårbar for å miste tilgang til DSP ved svikt hos og angrep mot 
denne aktøren. Brukeren kan ikke enkelt bytte til en annen tilbyder. Det kan 
også oppstå problemstillinger knyttet til hvem som eier DSP’ene som er 
beskyttet av nøklene, hvis dette ikke er tilstrekkelig regulert. Dersom en slik 
tredjepartsaktør blir stor, kan slik svikt i tillegg få systemiske konsekvenser 
siden mange ikke vil få tilgang til sine DSP.         
Dersom en ønsker å benytte desentralisert teknologi, kan ulike løsninger for 
«wallets» for kryptovalutaer tjene som inspirasjon.35 I utgangspunktet er 
kryptovalutaer basert på at hver «node» i systemet sitter på en oppdatert full 
versjon av registeret. En wallet tjener som brukergrensesnitt mot dette 
registeret. Walleten gir brukeren mulighet til å se sin egen beholdning og 
annen informasjon i registret, og kan generere/signere transaksjoner som 
sendes ut i nettverket etter autorisering av brukeren. Det virker lite 
hensiktsmess …</x:v>
      </x:c>
      <x:c r="G558" s="34" t="str">
        <x:v>PRD-0054-P0039-U01</x:v>
      </x:c>
      <x:c r="H558" s="34" t="str">
        <x:v>PRD-0054-P0039-U01</x:v>
      </x:c>
      <x:c r="I558" s="34" t="str">
        <x:v>NO_Norway_norges-bank-memo-1-2021</x:v>
      </x:c>
      <x:c r="J558" s="34" t="n">
        <x:v>39</x:v>
      </x:c>
      <x:c r="K558" s="34" t="str">
        <x:v>en</x:v>
      </x:c>
      <x:c r="L558" s="34" t="str">
        <x:v>Norges Bank (Norwegian CBDC work)</x:v>
      </x:c>
      <x:c r="M558" s="34" t="str">
        <x:v>Retain Norges Bank CBDC positions and requirements; exclude generic or cited research.</x:v>
      </x:c>
      <x:c r="N558" s="34" t="str">
        <x:v>text</x:v>
      </x:c>
      <x:c r="O558" s="34" t="str"/>
      <x:c r="P558" s="38" t="str"/>
      <x:c r="Q558" s="38" t="str"/>
      <x:c r="R558" s="38" t="str"/>
      <x:c r="S558" s="38" t="str"/>
      <x:c r="T558" s="38" t="str"/>
      <x:c r="U558" s="38" t="str"/>
      <x:c r="V558" s="38" t="str"/>
      <x:c r="W558" s="38" t="str"/>
      <x:c r="X558" s="38" t="str"/>
      <x:c r="Y558" s="38" t="str"/>
      <x:c r="Z558" s="38" t="str"/>
      <x:c r="AA558" s="43" t="str">
        <x:f>IF('Instructions'!$B$3="","",'Instructions'!$B$3)</x:f>
      </x:c>
      <x:c r="AB558" s="43" t="str">
        <x:f>IF(P558="","PENDING",IF('Instructions'!$B$3="","SET_INITIALS",IF(P558="keep",IF(OR(Q558="",R558="",S558="",T558="",U558="",W558=""),"INCOMPLETE_KEEP","COMPLETE"),IF(P558="exclude",IF(OR(V558="",W558=""),"INCOMPLETE_EXCLUDE","COMPLETE"),"NEEDS_CONTEXT"))))</x:f>
        <x:v>PENDING</x:v>
      </x:c>
    </x:row>
    <x:row r="559" ht="62" customHeight="1">
      <x:c r="A559" s="34" t="str">
        <x:v>PC-00385</x:v>
      </x:c>
      <x:c r="B559" s="34" t="str">
        <x:v>Hence, one can doubt 
whether an Aruban retail CBDC would significantly propel 
cheaper and faster domestic payments.</x:v>
      </x:c>
      <x:c r="C559" s="34" t="str"/>
      <x:c r="D559" s="34" t="str"/>
      <x:c r="E559" s="34" t="str"/>
      <x:c r="F559" s="34" t="str">
        <x:v>… s have 
instant payment platforms (FIS, 2022), this argument applies 
to roughly 69 percent of the world. Yet, in Aruba, the I-Pago 
instant payments platform offers real-time payments 24 hours 
a day, seven days a week, 365 days a year. Further, domestic 
payments are cheap despite low competition across commercial 
banks – reflected by healthy commercial bank profits and sizable 
interest rate margins (IMF 2019a). Three of the four Aruban 
commercial banks offer I-Pago transfers free, while one bank 
charges Afl. 1 for every I-Pago transfer. Hence, one can doubt 
whether an Aruban retail CBDC would significantly propel 
cheaper and faster domestic payments.
Regarding international payments, again, the literature in 
Section 5.1 listed cheaper and faster payments as pros of 
a retail CBDC. A handful of central banks in emerging markets 
have enabled or envisioned a CBDC for cross-border payments, 
particularly with neighboring nations (Hayashi and Toh, 2022). For 
instance, the Central Bank of Nigeria and the Eastern Caribbean 
Central Bank see retail CBDCs as a way to achieve cheaper and 
speedier international remittances (Central Bank of Nigeria 2021; 
BIS 2021b). To assess these claims, one ca …</x:v>
      </x:c>
      <x:c r="G559" s="34" t="str">
        <x:v>PRD-0008-P0114-U01</x:v>
      </x:c>
      <x:c r="H559" s="34" t="str"/>
      <x:c r="I559" s="34" t="str">
        <x:v>AW_ARU_001</x:v>
      </x:c>
      <x:c r="J559" s="34" t="n">
        <x:v>114</x:v>
      </x:c>
      <x:c r="K559" s="34" t="str">
        <x:v>en</x:v>
      </x:c>
      <x:c r="L559" s="34" t="str">
        <x:v>Aruba policy study / Central Bank of Aruba</x:v>
      </x:c>
      <x:c r="M559" s="34" t="str">
        <x:v>This is a broad Aruba policy report. Retain only explicit Aruba CBDC recommendations or findings; exclude external literature and non-CBDC chapters.</x:v>
      </x:c>
      <x:c r="N559" s="34" t="str">
        <x:v>text</x:v>
      </x:c>
      <x:c r="O559" s="34" t="str"/>
      <x:c r="P559" s="38" t="str"/>
      <x:c r="Q559" s="38" t="str"/>
      <x:c r="R559" s="38" t="str"/>
      <x:c r="S559" s="38" t="str"/>
      <x:c r="T559" s="38" t="str"/>
      <x:c r="U559" s="38" t="str"/>
      <x:c r="V559" s="38" t="str"/>
      <x:c r="W559" s="38" t="str"/>
      <x:c r="X559" s="38" t="str"/>
      <x:c r="Y559" s="38" t="str"/>
      <x:c r="Z559" s="38" t="str"/>
      <x:c r="AA559" s="43" t="str">
        <x:f>IF('Instructions'!$B$3="","",'Instructions'!$B$3)</x:f>
      </x:c>
      <x:c r="AB559" s="43" t="str">
        <x:f>IF(P559="","PENDING",IF('Instructions'!$B$3="","SET_INITIALS",IF(P559="keep",IF(OR(Q559="",R559="",S559="",T559="",U559="",W559=""),"INCOMPLETE_KEEP","COMPLETE"),IF(P559="exclude",IF(OR(V559="",W559=""),"INCOMPLETE_EXCLUDE","COMPLETE"),"NEEDS_CONTEXT"))))</x:f>
        <x:v>PENDING</x:v>
      </x:c>
    </x:row>
    <x:row r="560" ht="62" customHeight="1">
      <x:c r="A560" s="34" t="str">
        <x:v>PC-01949</x:v>
      </x:c>
      <x:c r="B560" s="34" t="str">
        <x:v>The HKMA broadly agrees that existing legal 
and regulatory requirements, including those 
under the AMLO and PSSVFO and the relevant 
Guidelines issued by the HKMA, should apply 
to transactions using e-HKD and traditional (or 
new) payment methods as far as possible in 
the same way, with intermediaries being 
responsible for meeting AML/CFT 
requirements.</x:v>
      </x:c>
      <x:c r="C560" s="34" t="str"/>
      <x:c r="D560" s="34" t="str">
        <x:v>existing legal 
and regulatory requirements, including those 
under the AMLO and PSSVFO and the relevant 
Guidelines issued by the HKMA, should apply 
to transactions using e-HKD and traditional (or 
new) payment methods as far as possible in 
the same way, with intermediaries being 
responsible for meeting AML/CFT 
requirements.</x:v>
      </x:c>
      <x:c r="E560" s="34" t="str"/>
      <x:c r="F560" s="34" t="str">
        <x:v>… nerally recognised the 
need to strike a balance between data 
protection and AML/CFT controls.  They 
advised that existing user privacy and data 
protection rules and regulations must be 
observed with clear guidance on 
protection and the use of  data in relation 
to e -HKD.  A few of them also felt that 
AML/CFT controls should apply to the 
same degree as to the existing forms of 
HKD and electronic payments. 
(ii) Some respondents noted that features of 
CBDCs, including the traceability of 
transactions and ability to link to AML/CFT 
The HKMA broadly agrees that existing legal 
and regulatory requirements, including those 
under the AMLO and PSSVFO and the relevant 
Guidelines issued by the HKMA, should apply 
to transactions using e-HKD and traditional (or 
new) payment methods as far as possible in 
the same way, with intermediaries being 
responsible for meeting AML/CFT 
requirements.  This is in line with the “same 
risk, same regulat ion” principle. Depending 
on the final design of e -HKD, consideration 
will be given to the need for additional 
requirements or guidance if necessary to</x:v>
      </x:c>
      <x:c r="G560" s="34" t="str">
        <x:v>PRD-0033-P0029-U01</x:v>
      </x:c>
      <x:c r="H560" s="34" t="str">
        <x:v>PRD-0033-P0029-U01</x:v>
      </x:c>
      <x:c r="I560" s="34" t="str">
        <x:v>HK_HKMA_2022</x:v>
      </x:c>
      <x:c r="J560" s="34" t="n">
        <x:v>29</x:v>
      </x:c>
      <x:c r="K560" s="34" t="str">
        <x:v>en</x:v>
      </x:c>
      <x:c r="L560" s="34" t="str">
        <x:v>Hong Kong Monetary Authority (e-HKD)</x:v>
      </x:c>
      <x:c r="M560" s="34" t="str">
        <x:v>Consultation source: retain only HKMA responses or explicit commitments. Exclude respondent feedback and suggestions unless HKMA adopts them.</x:v>
      </x:c>
      <x:c r="N560" s="34" t="str">
        <x:v>text</x:v>
      </x:c>
      <x:c r="O560" s="34" t="str"/>
      <x:c r="P560" s="38" t="str"/>
      <x:c r="Q560" s="38" t="str"/>
      <x:c r="R560" s="38" t="str"/>
      <x:c r="S560" s="38" t="str"/>
      <x:c r="T560" s="38" t="str"/>
      <x:c r="U560" s="38" t="str"/>
      <x:c r="V560" s="38" t="str"/>
      <x:c r="W560" s="38" t="str"/>
      <x:c r="X560" s="38" t="str"/>
      <x:c r="Y560" s="38" t="str"/>
      <x:c r="Z560" s="38" t="str"/>
      <x:c r="AA560" s="43" t="str">
        <x:f>IF('Instructions'!$B$3="","",'Instructions'!$B$3)</x:f>
      </x:c>
      <x:c r="AB560" s="43" t="str">
        <x:f>IF(P560="","PENDING",IF('Instructions'!$B$3="","SET_INITIALS",IF(P560="keep",IF(OR(Q560="",R560="",S560="",T560="",U560="",W560=""),"INCOMPLETE_KEEP","COMPLETE"),IF(P560="exclude",IF(OR(V560="",W560=""),"INCOMPLETE_EXCLUDE","COMPLETE"),"NEEDS_CONTEXT"))))</x:f>
        <x:v>PENDING</x:v>
      </x:c>
    </x:row>
    <x:row r="561" ht="62" customHeight="1">
      <x:c r="A561" s="34" t="str">
        <x:v>PC-01818</x:v>
      </x:c>
      <x:c r="B561" s="34" t="str">
        <x:v>The user interfaces for making payments should be intuitive to typical users, 
requiring the lowest level of technical literacy and minimum number of steps  whenever 
practically feasible.</x:v>
      </x:c>
      <x:c r="C561" s="34" t="str"/>
      <x:c r="D561" s="34" t="str"/>
      <x:c r="E561" s="34" t="str"/>
      <x:c r="F561" s="34" t="str">
        <x:v>… cture is built should be able 
to handle the increased demand through the addition of a reasonable amount of hardware 
resources.  The additional hardware resources required should be linearly proportional to the 
increased transaction volume and user base. 
 Energy-efficient  The energy required to process a transaction should be as little as 
possible to reduce the emission of greenhouse gases.  Proof-of-work based protocols, which 
demand a disproportionately high level of power consumption, should therefore be avoided. 
 User-friendly  The user interfaces for making payments should be intuitive to typical users, 
requiring the lowest level of technical literacy and minimum number of steps  whenever 
practically feasible.  Ideally, user -friendliness should include accessibility for the widest 
group of users, including those who might b e physically challenged and face barriers in 
access to hardware or data networks. 
4.3 Openness to change, innovation and competition 
The openness consideration is about ensuring that the CBDC system as a whole remains 
open to change, innovation and competition, and evolves with the changing needs of users and 
central banks.  This means that the CBDC infrastructure would need to be: 
 Designed around comparative advantag …</x:v>
      </x:c>
      <x:c r="G561" s="34" t="str">
        <x:v>PRD-0032-P0020-U01</x:v>
      </x:c>
      <x:c r="H561" s="34" t="str"/>
      <x:c r="I561" s="34" t="str">
        <x:v>HK_HKMA_2021</x:v>
      </x:c>
      <x:c r="J561" s="34" t="n">
        <x:v>20</x:v>
      </x:c>
      <x:c r="K561" s="34" t="str">
        <x:v>en</x:v>
      </x:c>
      <x:c r="L561" s="34" t="str">
        <x:v>Hong Kong Monetary Authority (e-HKD)</x:v>
      </x:c>
      <x:c r="M561" s="34" t="str">
        <x:v>Retain HKMA e-HKD positions and architecture claims. A disclaimer that a study is not a final blueprint is not itself a design conclusion.</x:v>
      </x:c>
      <x:c r="N561" s="34" t="str">
        <x:v>text</x:v>
      </x:c>
      <x:c r="O561" s="34" t="str"/>
      <x:c r="P561" s="38" t="str"/>
      <x:c r="Q561" s="38" t="str"/>
      <x:c r="R561" s="38" t="str"/>
      <x:c r="S561" s="38" t="str"/>
      <x:c r="T561" s="38" t="str"/>
      <x:c r="U561" s="38" t="str"/>
      <x:c r="V561" s="38" t="str"/>
      <x:c r="W561" s="38" t="str"/>
      <x:c r="X561" s="38" t="str"/>
      <x:c r="Y561" s="38" t="str"/>
      <x:c r="Z561" s="38" t="str"/>
      <x:c r="AA561" s="43" t="str">
        <x:f>IF('Instructions'!$B$3="","",'Instructions'!$B$3)</x:f>
      </x:c>
      <x:c r="AB561" s="43" t="str">
        <x:f>IF(P561="","PENDING",IF('Instructions'!$B$3="","SET_INITIALS",IF(P561="keep",IF(OR(Q561="",R561="",S561="",T561="",U561="",W561=""),"INCOMPLETE_KEEP","COMPLETE"),IF(P561="exclude",IF(OR(V561="",W561=""),"INCOMPLETE_EXCLUDE","COMPLETE"),"NEEDS_CONTEXT"))))</x:f>
        <x:v>PENDING</x:v>
      </x:c>
    </x:row>
    <x:row r="562" ht="62" customHeight="1">
      <x:c r="A562" s="34" t="str">
        <x:v>PC-00076</x:v>
      </x:c>
      <x:c r="B562" s="34" t="str">
        <x:v>Domestically, the CBUAE will be launching the Digital Dirham for retail and wholesale use, including 
fully implementing the four digital economy use cases.</x:v>
      </x:c>
      <x:c r="C562" s="34" t="str"/>
      <x:c r="D562" s="34" t="str">
        <x:v>Programmable government payments for effectively distributing social transfers with greater controls and transparency</x:v>
      </x:c>
      <x:c r="E562" s="34" t="str"/>
      <x:c r="F562" s="34" t="str">
        <x:v>… launch of both the retail, 
wholesale and cross-border versions of the Digital Dirham. As part of the second phase, the CBUAE is 
exploring developing other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enabling the identification of emerging insights and lessons 
learned.
Domestically, the CBUAE will be launching the Digital Dirham for retail and wholesale use, including 
fully implementing the four digital economy use cases. The retail Digital Dirham will also support 
peer-to-peer (P2P), online and in-store payments, business-to-consumer (B2C), business-to-business 
(B2B), and government-to-consumer (G2C) transactions, and other use cases enabled by programmability 
and CBDC. Stakeholder feedback regarding business value, consumer benefits, and potential for 
innovation has guided the selection of these use cases, with ongoing collaboration with government 
departments to integrate the Digital Dirham into the UAE’s payment ecosystem.
Demonstrating the power of to …</x:v>
      </x:c>
      <x:c r="G562" s="34" t="str">
        <x:v>PRD-0001-P0013-U01</x:v>
      </x:c>
      <x:c r="H562" s="34" t="str">
        <x:v>PRD-0001-P0013-U01</x:v>
      </x:c>
      <x:c r="I562" s="34" t="str">
        <x:v>AE_UAE_001</x:v>
      </x:c>
      <x:c r="J562" s="34" t="n">
        <x:v>13</x:v>
      </x:c>
      <x:c r="K562" s="34" t="str">
        <x:v>en</x:v>
      </x:c>
      <x:c r="L562" s="34" t="str">
        <x:v>Central Bank of the United Arab Emirates (Digital Dirham)</x:v>
      </x:c>
      <x:c r="M562" s="34" t="str">
        <x:v>Retain the named authority's own CBDC decisions, explicit proposals, requirements, features, and executed findings. Exclude generic context, literature, foreign projects, and stakeholder views not explicitly adopted by the authority.</x:v>
      </x:c>
      <x:c r="N562" s="34" t="str">
        <x:v>text</x:v>
      </x:c>
      <x:c r="O562" s="34" t="str"/>
      <x:c r="P562" s="38" t="str"/>
      <x:c r="Q562" s="38" t="str"/>
      <x:c r="R562" s="38" t="str"/>
      <x:c r="S562" s="38" t="str"/>
      <x:c r="T562" s="38" t="str"/>
      <x:c r="U562" s="38" t="str"/>
      <x:c r="V562" s="38" t="str"/>
      <x:c r="W562" s="38" t="str"/>
      <x:c r="X562" s="38" t="str"/>
      <x:c r="Y562" s="38" t="str"/>
      <x:c r="Z562" s="38" t="str"/>
      <x:c r="AA562" s="43" t="str">
        <x:f>IF('Instructions'!$B$3="","",'Instructions'!$B$3)</x:f>
      </x:c>
      <x:c r="AB562" s="43" t="str">
        <x:f>IF(P562="","PENDING",IF('Instructions'!$B$3="","SET_INITIALS",IF(P562="keep",IF(OR(Q562="",R562="",S562="",T562="",U562="",W562=""),"INCOMPLETE_KEEP","COMPLETE"),IF(P562="exclude",IF(OR(V562="",W562=""),"INCOMPLETE_EXCLUDE","COMPLETE"),"NEEDS_CONTEXT"))))</x:f>
        <x:v>PENDING</x:v>
      </x:c>
    </x:row>
    <x:row r="563" ht="62" customHeight="1">
      <x:c r="A563" s="34" t="str">
        <x:v>PC-04953</x:v>
      </x:c>
      <x:c r="B563" s="34" t="str">
        <x:v>use their wallets with digital rubles via various financial intermediaries without tying it to a 
single financial intermediary where it was opened (subject to adequate user identification).</x:v>
      </x:c>
      <x:c r="C563" s="34" t="str"/>
      <x:c r="D563" s="34" t="str"/>
      <x:c r="E563" s="34" t="str"/>
      <x:c r="F563" s="34" t="str">
        <x:v>… e irrespective of being connected 
to the Internet or a mobile network.
Households will be able to:
• promptly credit funds to their digital ruble accounts (with the funds from a bank account or a 
card, salary, pension, etc.);
• transfer digital rubles to other individuals;
• make payments in digital rubles to enterprises and the state, pay for transactions in financial 
instruments and digital financial assets, including with the use of smart contracts;
• easily convert digital rubles into cash and non-cash funds in bank accounts and back;
• use their wallets with digital rubles via various financial intermediaries without tying it to a 
single financial intermediary where it was opened (subject to adequate user identification).
Box 4 
Offline use of a digital ruble
Offline mode provides an opportunity to make payments in a CBDC without access to the Internet, 
including in remote and hard-to-reach regions of the country.
Offline payments are similar to cash payments as they do not require the involvement of intermediaries 
and are final. In order to make such payments, the user needs to transfer a CBDC from his online wallet to 
a device such as a mobile phone or another device that supports offline CBDC payments.
If it is necessary to withdraw a CBDC from the device …</x:v>
      </x:c>
      <x:c r="G563" s="34" t="str">
        <x:v>PRD-0064-P0015-U01</x:v>
      </x:c>
      <x:c r="H563" s="34" t="str"/>
      <x:c r="I563" s="34" t="str">
        <x:v>RU_Russia_consultation_paper_201013</x:v>
      </x:c>
      <x:c r="J563" s="34" t="n">
        <x:v>15</x:v>
      </x:c>
      <x:c r="K563" s="34" t="str">
        <x:v>en</x:v>
      </x:c>
      <x:c r="L563" s="34" t="str">
        <x:v>Bank of Russia (digital ruble)</x:v>
      </x:c>
      <x:c r="M563" s="34" t="str">
        <x:v>Retain explicit Bank of Russia proposals, preferences, and requirements. Exclude open questions and future research without a position.</x:v>
      </x:c>
      <x:c r="N563" s="34" t="str">
        <x:v>text</x:v>
      </x:c>
      <x:c r="O563" s="34" t="str"/>
      <x:c r="P563" s="38" t="str"/>
      <x:c r="Q563" s="38" t="str"/>
      <x:c r="R563" s="38" t="str"/>
      <x:c r="S563" s="38" t="str"/>
      <x:c r="T563" s="38" t="str"/>
      <x:c r="U563" s="38" t="str"/>
      <x:c r="V563" s="38" t="str"/>
      <x:c r="W563" s="38" t="str"/>
      <x:c r="X563" s="38" t="str"/>
      <x:c r="Y563" s="38" t="str"/>
      <x:c r="Z563" s="38" t="str"/>
      <x:c r="AA563" s="43" t="str">
        <x:f>IF('Instructions'!$B$3="","",'Instructions'!$B$3)</x:f>
      </x:c>
      <x:c r="AB563" s="43" t="str">
        <x:f>IF(P563="","PENDING",IF('Instructions'!$B$3="","SET_INITIALS",IF(P563="keep",IF(OR(Q563="",R563="",S563="",T563="",U563="",W563=""),"INCOMPLETE_KEEP","COMPLETE"),IF(P563="exclude",IF(OR(V563="",W563=""),"INCOMPLETE_EXCLUDE","COMPLETE"),"NEEDS_CONTEXT"))))</x:f>
        <x:v>PENDING</x:v>
      </x:c>
    </x:row>
    <x:row r="564" ht="62" customHeight="1">
      <x:c r="A564" s="34" t="str">
        <x:v>PC-01308</x:v>
      </x:c>
      <x:c r="B564" s="34" t="str">
        <x:v>自2016 年起，中
国的数字人民币走的是一条“兼有账户和价值（区块链技术）特征的混合式架构”发展路线</x:v>
      </x:c>
      <x:c r="C564" s="34" t="str"/>
      <x:c r="D564" s="34" t="str"/>
      <x:c r="E564" s="34" t="str"/>
      <x:c r="F564" s="34" t="str">
        <x:v>… 户为基础的商业银行负债，标志着数字人民币由现金型 1.0 版进入存款货币
型数字人民币 2.0 版。
三是充分发挥现金支付优势和银行账户收入优势的相容激励。在货币履行支付手段职能上，实时
结算、匿名和离线支付是现金在高度依赖终端、网络、移动互联的数字经济时代不可替代的优势。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合约和区块链等数字技术的综合运用，使数字人民币由电子支付进入数字支付时代。
一是坚持在账户体系内推动数字货币和智能合约技术运用。数字人民币研发试点不是另起炉灶，
而是依托银行账户作为支付基本单元的成熟管理优势。《行动方案》明确了“账户体系+币串+智
能合约”的数字化方案，提出升级现有账户体系，在新型账户（数字人民币钱包）基础上推动新
兴技术应用，提升人民币发行、流通、支付等各环节的数字化、智能化水平，升级数字人民币智
能合约生态服务平台，支撑构建智能合约开源生态体系。一方面，账户可以融入银行现有业务体
系，具有规范性、合规性、可识别、互通性强的优势。结合可编程能力和智能合 …</x:v>
      </x:c>
      <x:c r="G564" s="34" t="str">
        <x:v>PRD-0111-P0004-U01</x:v>
      </x:c>
      <x:c r="H564" s="34" t="str"/>
      <x:c r="I564" s="34" t="str">
        <x:v>CN_PBOC_LuLei_ActionPlan_2025</x:v>
      </x:c>
      <x:c r="J564" s="34" t="n">
        <x:v>4</x:v>
      </x:c>
      <x:c r="K564" s="34" t="str">
        <x:v>en</x:v>
      </x:c>
      <x:c r="L564" s="34" t="str">
        <x:v>People's Bank of China (e-CNY)</x:v>
      </x:c>
      <x:c r="M564" s="34" t="str">
        <x:v>Retain only concrete e-CNY decisions, commitments, or requirements explicitly attributed to the PBOC or its named official. Exclude journalistic framing and general commentary.</x:v>
      </x:c>
      <x:c r="N564" s="34" t="str">
        <x:v>text</x:v>
      </x:c>
      <x:c r="O564" s="34" t="str"/>
      <x:c r="P564" s="38" t="str"/>
      <x:c r="Q564" s="38" t="str"/>
      <x:c r="R564" s="38" t="str"/>
      <x:c r="S564" s="38" t="str"/>
      <x:c r="T564" s="38" t="str"/>
      <x:c r="U564" s="38" t="str"/>
      <x:c r="V564" s="38" t="str"/>
      <x:c r="W564" s="38" t="str"/>
      <x:c r="X564" s="38" t="str"/>
      <x:c r="Y564" s="38" t="str"/>
      <x:c r="Z564" s="38" t="str"/>
      <x:c r="AA564" s="43" t="str">
        <x:f>IF('Instructions'!$B$3="","",'Instructions'!$B$3)</x:f>
      </x:c>
      <x:c r="AB564" s="43" t="str">
        <x:f>IF(P564="","PENDING",IF('Instructions'!$B$3="","SET_INITIALS",IF(P564="keep",IF(OR(Q564="",R564="",S564="",T564="",U564="",W564=""),"INCOMPLETE_KEEP","COMPLETE"),IF(P564="exclude",IF(OR(V564="",W564=""),"INCOMPLETE_EXCLUDE","COMPLETE"),"NEEDS_CONTEXT"))))</x:f>
        <x:v>PENDING</x:v>
      </x:c>
    </x:row>
    <x:row r="565" ht="62" customHeight="1">
      <x:c r="A565" s="34" t="str">
        <x:v>PC-00007</x:v>
      </x:c>
      <x:c r="B565" s="34" t="str">
        <x:v>mBridge is a multi-CBDC 
platform for wholesale cross-border payments.</x:v>
      </x:c>
      <x:c r="C565" s="34" t="str"/>
      <x:c r="D565" s="34" t="str">
        <x:v>will be 
fully fungible with other forms of the Dirham (cash, deposits)</x:v>
      </x:c>
      <x:c r="E565" s="34" t="str"/>
      <x:c r="F565" s="34" t="str">
        <x:v>… d analysis of the relevant policy issues and 
the CBUAE’s impact analysis of introducing the Digital Dirham can be in found in a working paper (“Digital 
Dirham: Selected Issues and Policy Considerations”).
1. The CBUAE has completed the development of the Digital Dirham issuance platform and the deployment of the mBridge minimum viable product (MVP). The issuance platform was 
built using distributed ledger technology (DLT), which enables the minting, redemption and distribution of the Digital Dirham to licensed financial institutions (LFIs). mBridge is a multi-CBDC 
platform for wholesale cross-border payments. This was a result of Project mBridge, a collaboration between the BIS Innovation Hub, the Bank of Thailand, Hong Kong Monetary Authority, the 
Digital Currency Institute of the People’s Bank of China and the CBUAE, which has now reached graduation stage.</x:v>
      </x:c>
      <x:c r="G565" s="34" t="str">
        <x:v>PRD-0001-P0003-U01</x:v>
      </x:c>
      <x:c r="H565" s="34" t="str">
        <x:v>PRD-0001-P0003-U01</x:v>
      </x:c>
      <x:c r="I565" s="34" t="str">
        <x:v>AE_UAE_001</x:v>
      </x:c>
      <x:c r="J565" s="34" t="n">
        <x:v>3</x:v>
      </x:c>
      <x:c r="K565" s="34" t="str">
        <x:v>en</x:v>
      </x:c>
      <x:c r="L565" s="34" t="str">
        <x:v>Central Bank of the United Arab Emirates (Digital Dirham)</x:v>
      </x:c>
      <x:c r="M565" s="34" t="str">
        <x:v>Retain the named authority's own CBDC decisions, explicit proposals, requirements, features, and executed findings. Exclude generic context, literature, foreign projects, and stakeholder views not explicitly adopted by the authority.</x:v>
      </x:c>
      <x:c r="N565" s="34" t="str">
        <x:v>text</x:v>
      </x:c>
      <x:c r="O565" s="34" t="str"/>
      <x:c r="P565" s="38" t="str"/>
      <x:c r="Q565" s="38" t="str"/>
      <x:c r="R565" s="38" t="str"/>
      <x:c r="S565" s="38" t="str"/>
      <x:c r="T565" s="38" t="str"/>
      <x:c r="U565" s="38" t="str"/>
      <x:c r="V565" s="38" t="str"/>
      <x:c r="W565" s="38" t="str"/>
      <x:c r="X565" s="38" t="str"/>
      <x:c r="Y565" s="38" t="str"/>
      <x:c r="Z565" s="38" t="str"/>
      <x:c r="AA565" s="43" t="str">
        <x:f>IF('Instructions'!$B$3="","",'Instructions'!$B$3)</x:f>
      </x:c>
      <x:c r="AB565" s="43" t="str">
        <x:f>IF(P565="","PENDING",IF('Instructions'!$B$3="","SET_INITIALS",IF(P565="keep",IF(OR(Q565="",R565="",S565="",T565="",U565="",W565=""),"INCOMPLETE_KEEP","COMPLETE"),IF(P565="exclude",IF(OR(V565="",W565=""),"INCOMPLETE_EXCLUDE","COMPLETE"),"NEEDS_CONTEXT"))))</x:f>
        <x:v>PENDING</x:v>
      </x:c>
    </x:row>
    <x:row r="566" ht="62" customHeight="1">
      <x:c r="A566" s="34" t="str">
        <x:v>PC-02155</x:v>
      </x:c>
      <x:c r="B566" s="34" t="str">
        <x:v>The MNB will 
support the use of cash as long as there is a demand for it by the public.</x:v>
      </x:c>
      <x:c r="C566" s="34" t="str"/>
      <x:c r="D566" s="34" t="str"/>
      <x:c r="E566" s="34" t="str"/>
      <x:c r="F566" s="34" t="str">
        <x:v>6/39 
advanced, convenient, secure and essentially digital solutions by actively supporting financial 
literacy and digital financial inclusion.  
The MNB does not want to be a follower but an active shaper of the way of thinking regarding 
the money of the future. The MNB is committed to consciously researching the possible forms and 
uses of the money of the future and the technologies that will make them possible. The MNB will 
support the use of cash as long as there is a demand for it by the public. But it also wants to be 
prepared for the opportunities and challenges of the future, where one thing is certain: the money 
of the future will be digital. It must also fulfil the main functions of money, i.e. it must be a unit of 
account, a medium of exchange and a store of value. This could be interpreted as a future demand 
for a risk-free, widely accepted means of payment in the digital space, similar to cash today.  
There are already many competing concepts and implementation attempts regarding the 
concrete form of the money of the fut …</x:v>
      </x:c>
      <x:c r="G566" s="34" t="str">
        <x:v>PRD-0034-P0006-U01</x:v>
      </x:c>
      <x:c r="H566" s="34" t="str"/>
      <x:c r="I566" s="34" t="str">
        <x:v>HU_Hungary_2025</x:v>
      </x:c>
      <x:c r="J566" s="34" t="n">
        <x:v>6</x:v>
      </x:c>
      <x:c r="K566" s="34" t="str">
        <x:v>en</x:v>
      </x:c>
      <x:c r="L566" s="34" t="str">
        <x:v>Magyar Nemzeti Bank (Student Safe / retail CBDC pilot context)</x:v>
      </x:c>
      <x:c r="M566" s="34" t="str">
        <x:v>Retain concrete central-bank pilot features and executed findings. Exclude educational framing, generic CBDC discussion, and unadopted recommendations.</x:v>
      </x:c>
      <x:c r="N566" s="34" t="str">
        <x:v>text</x:v>
      </x:c>
      <x:c r="O566" s="34" t="str"/>
      <x:c r="P566" s="38" t="str"/>
      <x:c r="Q566" s="38" t="str"/>
      <x:c r="R566" s="38" t="str"/>
      <x:c r="S566" s="38" t="str"/>
      <x:c r="T566" s="38" t="str"/>
      <x:c r="U566" s="38" t="str"/>
      <x:c r="V566" s="38" t="str"/>
      <x:c r="W566" s="38" t="str"/>
      <x:c r="X566" s="38" t="str"/>
      <x:c r="Y566" s="38" t="str"/>
      <x:c r="Z566" s="38" t="str"/>
      <x:c r="AA566" s="43" t="str">
        <x:f>IF('Instructions'!$B$3="","",'Instructions'!$B$3)</x:f>
      </x:c>
      <x:c r="AB566" s="43" t="str">
        <x:f>IF(P566="","PENDING",IF('Instructions'!$B$3="","SET_INITIALS",IF(P566="keep",IF(OR(Q566="",R566="",S566="",T566="",U566="",W566=""),"INCOMPLETE_KEEP","COMPLETE"),IF(P566="exclude",IF(OR(V566="",W566=""),"INCOMPLETE_EXCLUDE","COMPLETE"),"NEEDS_CONTEXT"))))</x:f>
        <x:v>PENDING</x:v>
      </x:c>
    </x:row>
    <x:row r="567" ht="62" customHeight="1">
      <x:c r="A567" s="34" t="str">
        <x:v>PC-01025</x:v>
      </x:c>
      <x:c r="B567" s="34" t="str">
        <x:v>In contrast, 
since the Phase 2 Jasper platform currently relies 
on a trusted third party as a notary node rather than 
on proof of work in its consensus protocol, settle -
ment is not probabilistic, it is deterministic and should 
be achieved in a timely manner .</x:v>
      </x:c>
      <x:c r="C567" s="34" t="str"/>
      <x:c r="D567" s="34" t="str">
        <x:v>For all  
intents and purposes, DDR appears to function as 
central bank money in the system.</x:v>
      </x:c>
      <x:c r="E567" s="34" t="str"/>
      <x:c r="F567" s="34" t="str">
        <x:v>…  such as was used in Phase 1. 
Rather , in these arrangements, settlement finality is 
“probabilistic”; a payment recorded on the ledger is 
never settled with certainty because there is always 
a non-zero probability that it could fail to remain in  
a blockchain and recorded. Put differently, the  
immutability of the recorded transaction may in -
crease with time as additional contracts are added 
to the ledger , but immutability is technically never 
certain until the transaction has been included in a 
block and recorded across all nodes. In contrast, 
since the Phase 2 Jasper platform currently relies 
on a trusted third party as a notary node rather than 
on proof of work in its consensus protocol, settle -
ment is not probabilistic, it is deterministic and should 
be achieved in a timely manner .
To ensure legal settlement finality, Project Jasper 
was structured such that exchange of DDR between 
platform participants would be equivalent to a full 
and irrevocable transfer of the underlying claim on 
central bank deposits. If an appropriate legal struc-
ture were in place to support this, one could argue 
that settlement of value exchange on the Jasper 
platform is ultimately achieved in central bank  
money (a key requirement of the PFMIs). For all  
intents and purposes, DDR appears to function as 
central bank money in the system.  …</x:v>
      </x:c>
      <x:c r="G567" s="34" t="str">
        <x:v>PRD-0015-P0031-U01</x:v>
      </x:c>
      <x:c r="H567" s="34" t="str">
        <x:v>PRD-0015-P0031-U01</x:v>
      </x:c>
      <x:c r="I567" s="34" t="str">
        <x:v>CA_Jasper_Phase12_2017</x:v>
      </x:c>
      <x:c r="J567" s="34" t="n">
        <x:v>31</x:v>
      </x:c>
      <x:c r="K567" s="34" t="str">
        <x:v>en</x:v>
      </x:c>
      <x:c r="L567" s="34" t="str">
        <x:v>Bank of Canada and Payments Canada (Project Jasper)</x:v>
      </x:c>
      <x:c r="M567" s="34" t="str">
        <x:v>Retain executed Project Jasper design choices and findings. Exclude general DLT literature and external examples.</x:v>
      </x:c>
      <x:c r="N567" s="34" t="str">
        <x:v>text</x:v>
      </x:c>
      <x:c r="O567" s="34" t="str"/>
      <x:c r="P567" s="38" t="str"/>
      <x:c r="Q567" s="38" t="str"/>
      <x:c r="R567" s="38" t="str"/>
      <x:c r="S567" s="38" t="str"/>
      <x:c r="T567" s="38" t="str"/>
      <x:c r="U567" s="38" t="str"/>
      <x:c r="V567" s="38" t="str"/>
      <x:c r="W567" s="38" t="str"/>
      <x:c r="X567" s="38" t="str"/>
      <x:c r="Y567" s="38" t="str"/>
      <x:c r="Z567" s="38" t="str"/>
      <x:c r="AA567" s="43" t="str">
        <x:f>IF('Instructions'!$B$3="","",'Instructions'!$B$3)</x:f>
      </x:c>
      <x:c r="AB567" s="43" t="str">
        <x:f>IF(P567="","PENDING",IF('Instructions'!$B$3="","SET_INITIALS",IF(P567="keep",IF(OR(Q567="",R567="",S567="",T567="",U567="",W567=""),"INCOMPLETE_KEEP","COMPLETE"),IF(P567="exclude",IF(OR(V567="",W567=""),"INCOMPLETE_EXCLUDE","COMPLETE"),"NEEDS_CONTEXT"))))</x:f>
        <x:v>PENDING</x:v>
      </x:c>
    </x:row>
    <x:row r="568" ht="62" customHeight="1">
      <x:c r="A568" s="34" t="str">
        <x:v>PC-02632</x:v>
      </x:c>
      <x:c r="B568" s="34" t="str">
        <x:v>Interoperability — Connectivity with other systems</x:v>
      </x:c>
      <x:c r="C568" s="34" t="str"/>
      <x:c r="D568" s="34" t="str"/>
      <x:c r="E568" s="34" t="str"/>
      <x:c r="F568" s="34" t="str">
        <x:v>APPENDIX
H. poc SCENARIO TOPICS
Table 4. PoC Scenario Topics
38
Project Garuda: Proof of Concept Report   |  DECEMBER 2024
© Bank Indonesia 2024. All rights reserved.</x:v>
      </x:c>
      <x:c r="G568" s="34" t="str">
        <x:v>PRD-0037-P0047-U01</x:v>
      </x:c>
      <x:c r="H568" s="34" t="str"/>
      <x:c r="I568" s="34" t="str">
        <x:v>ID_Indonesia_2024</x:v>
      </x:c>
      <x:c r="J568" s="34" t="n">
        <x:v>47</x:v>
      </x:c>
      <x:c r="K568" s="34" t="str">
        <x:v>en</x:v>
      </x:c>
      <x:c r="L568" s="34" t="str">
        <x:v>Bank Indonesia (Digital Rupiah)</x:v>
      </x:c>
      <x:c r="M568" s="34" t="str">
        <x:v>Retain the named authority's own CBDC decisions, explicit proposals, requirements, features, and executed findings. Exclude generic context, literature, foreign projects, and stakeholder views not explicitly adopted by the authority.</x:v>
      </x:c>
      <x:c r="N568" s="34" t="str">
        <x:v>text_and_render</x:v>
      </x:c>
      <x:c r="O568" s="34" t="str">
        <x:v>renders/PRD-0037-P0047.jpg</x:v>
      </x:c>
      <x:c r="P568" s="38" t="str"/>
      <x:c r="Q568" s="38" t="str"/>
      <x:c r="R568" s="38" t="str"/>
      <x:c r="S568" s="38" t="str"/>
      <x:c r="T568" s="38" t="str"/>
      <x:c r="U568" s="38" t="str"/>
      <x:c r="V568" s="38" t="str"/>
      <x:c r="W568" s="38" t="str"/>
      <x:c r="X568" s="38" t="str"/>
      <x:c r="Y568" s="38" t="str"/>
      <x:c r="Z568" s="38" t="str"/>
      <x:c r="AA568" s="43" t="str">
        <x:f>IF('Instructions'!$B$3="","",'Instructions'!$B$3)</x:f>
      </x:c>
      <x:c r="AB568" s="43" t="str">
        <x:f>IF(P568="","PENDING",IF('Instructions'!$B$3="","SET_INITIALS",IF(P568="keep",IF(OR(Q568="",R568="",S568="",T568="",U568="",W568=""),"INCOMPLETE_KEEP","COMPLETE"),IF(P568="exclude",IF(OR(V568="",W568=""),"INCOMPLETE_EXCLUDE","COMPLETE"),"NEEDS_CONTEXT"))))</x:f>
        <x:v>PENDING</x:v>
      </x:c>
    </x:row>
    <x:row r="569" ht="62" customHeight="1">
      <x:c r="A569" s="34" t="str">
        <x:v>PC-02963</x:v>
      </x:c>
      <x:c r="B569" s="34" t="str">
        <x:v>the digital shekel system will also offer advanced functionality at its core as a basis 
for supporting participants' ability to offer complex and advanced use cases, as detailed 
further below.</x:v>
      </x:c>
      <x:c r="C569" s="34" t="str"/>
      <x:c r="D569" s="34" t="str"/>
      <x:c r="E569" s="34" t="str"/>
      <x:c r="F569" s="34" t="str">
        <x:v>The Bank of Israel Steering Com mittee 
for the Potential Issuance of a Digital Shekel 
89 
be harmed, the network effect will be reduced, and all these could also limit the innovation 
offered by the digital shekel system as a whole. 
Therefore, the digital shekel system will also offer advanced functionality at its core as a basis 
for supporting participants' ability to offer complex and advanced use cases, as detailed 
further below. This will allow the digital shekel system to enable various participants to 
operate within a 'level playing field.' Consequently, users will be able to enjoy advanced use 
cases even if they are not offered by the PSP managing their wallet (for example, by linking 
the wallet to an ASP), and without any dependence on the identity of the PSP of the end user 
with whom the transaction is conducted. 
5.2.1. Conditional Payments 
A conditional payment is the ability to initiate a payment when predefined conditions are 
met. The process for execut …</x:v>
      </x:c>
      <x:c r="G569" s="34" t="str">
        <x:v>PRD-0038-P0089-U01</x:v>
      </x:c>
      <x:c r="H569" s="34" t="str"/>
      <x:c r="I569" s="34" t="str">
        <x:v>IL_BoI_2024</x:v>
      </x:c>
      <x:c r="J569" s="34" t="n">
        <x:v>89</x:v>
      </x:c>
      <x:c r="K569" s="34" t="str">
        <x:v>en</x:v>
      </x:c>
      <x:c r="L569" s="34" t="str">
        <x:v>Bank of Israel (digital shekel)</x:v>
      </x:c>
      <x:c r="M569" s="34" t="str">
        <x:v>Retain the named authority's own CBDC decisions, explicit proposals, requirements, features, and executed findings. Exclude generic context, literature, foreign projects, and stakeholder views not explicitly adopted by the authority.</x:v>
      </x:c>
      <x:c r="N569" s="34" t="str">
        <x:v>text</x:v>
      </x:c>
      <x:c r="O569" s="34" t="str"/>
      <x:c r="P569" s="38" t="str"/>
      <x:c r="Q569" s="38" t="str"/>
      <x:c r="R569" s="38" t="str"/>
      <x:c r="S569" s="38" t="str"/>
      <x:c r="T569" s="38" t="str"/>
      <x:c r="U569" s="38" t="str"/>
      <x:c r="V569" s="38" t="str"/>
      <x:c r="W569" s="38" t="str"/>
      <x:c r="X569" s="38" t="str"/>
      <x:c r="Y569" s="38" t="str"/>
      <x:c r="Z569" s="38" t="str"/>
      <x:c r="AA569" s="43" t="str">
        <x:f>IF('Instructions'!$B$3="","",'Instructions'!$B$3)</x:f>
      </x:c>
      <x:c r="AB569" s="43" t="str">
        <x:f>IF(P569="","PENDING",IF('Instructions'!$B$3="","SET_INITIALS",IF(P569="keep",IF(OR(Q569="",R569="",S569="",T569="",U569="",W569=""),"INCOMPLETE_KEEP","COMPLETE"),IF(P569="exclude",IF(OR(V569="",W569=""),"INCOMPLETE_EXCLUDE","COMPLETE"),"NEEDS_CONTEXT"))))</x:f>
        <x:v>PENDING</x:v>
      </x:c>
    </x:row>
    <x:row r="570" ht="62" customHeight="1">
      <x:c r="A570" s="34" t="str">
        <x:v>PC-06814</x:v>
      </x:c>
      <x:c r="B570" s="34" t="str">
        <x:v>•   The centralised wCBDC bridge was implemented as DLT modules on both the wCBDC Zone and 
the Khokha Hub to safely transfer wCBDC with fail-forward redundancy.</x:v>
      </x:c>
      <x:c r="C570" s="34" t="str"/>
      <x:c r="D570" s="34" t="str">
        <x:v>The wCBDC engine interfaced with the SAMOS simulator and DLT modules on the wCBDC Zone 
to facilitate the creation of wCBDC.</x:v>
      </x:c>
      <x:c r="E570" s="34" t="str"/>
      <x:c r="F570" s="34" t="str">
        <x:v>… -of-concept, that is, the combination of DLT modules and 
centralised systems which performed the required business process logic and used for the various 
functions utilised in the debenture token market included:
•   Centralised SAMOS and ISIN were used to abstract the complexity of integrating to these 
systems and provided a simulation of the real-world links to the RTGS system and the National 
Numbering Agency.
•   The wCBDC engine interfaced with the SAMOS simulator and DLT modules on the wCBDC Zone 
to facilitate the creation of wCBDC.
•   The centralised wCBDC bridge was implemented as DLT modules on both the wCBDC Zone and 
the Khokha Hub to safely transfer wCBDC with fail-forward redundancy.
•   The centralised debenture engine simulated the auction process, interfacing with the 
debenture token module on the Khokha Hub to issue and settle debentures on DLT.
•   The Khokha Token engine interfaced with the SAMOS simulator to earmark funds as 
collateral, and with the Khokha Token module on the Khokha Hub DLT to lock and unlock 
collateral for Khokha Tokens, and to manage the redemption, netting and liability of these tokens.
•   The maturity engine was a Khokha Hub DLT module that executed maturity settlement, 
recorded pledges aga …</x:v>
      </x:c>
      <x:c r="G570" s="34" t="str">
        <x:v>PRD-0085-P0055-U01</x:v>
      </x:c>
      <x:c r="H570" s="34" t="str">
        <x:v>PRD-0085-P0055-U01</x:v>
      </x:c>
      <x:c r="I570" s="34" t="str">
        <x:v>ZA_SARB_Project_Khokha_2_Full_Report_6_April_2022</x:v>
      </x:c>
      <x:c r="J570" s="34" t="n">
        <x:v>55</x:v>
      </x:c>
      <x:c r="K570" s="34" t="str">
        <x:v>en</x:v>
      </x:c>
      <x:c r="L570" s="34" t="str">
        <x:v>South African Reserve Bank</x:v>
      </x:c>
      <x:c r="M570" s="34" t="str">
        <x:v>Retain the named authority's own CBDC decisions, explicit proposals, requirements, features, and executed findings. Exclude generic context, literature, foreign projects, and stakeholder views not explicitly adopted by the authority.</x:v>
      </x:c>
      <x:c r="N570" s="34" t="str">
        <x:v>text</x:v>
      </x:c>
      <x:c r="O570" s="34" t="str"/>
      <x:c r="P570" s="38" t="str"/>
      <x:c r="Q570" s="38" t="str"/>
      <x:c r="R570" s="38" t="str"/>
      <x:c r="S570" s="38" t="str"/>
      <x:c r="T570" s="38" t="str"/>
      <x:c r="U570" s="38" t="str"/>
      <x:c r="V570" s="38" t="str"/>
      <x:c r="W570" s="38" t="str"/>
      <x:c r="X570" s="38" t="str"/>
      <x:c r="Y570" s="38" t="str"/>
      <x:c r="Z570" s="38" t="str"/>
      <x:c r="AA570" s="43" t="str">
        <x:f>IF('Instructions'!$B$3="","",'Instructions'!$B$3)</x:f>
      </x:c>
      <x:c r="AB570" s="43" t="str">
        <x:f>IF(P570="","PENDING",IF('Instructions'!$B$3="","SET_INITIALS",IF(P570="keep",IF(OR(Q570="",R570="",S570="",T570="",U570="",W570=""),"INCOMPLETE_KEEP","COMPLETE"),IF(P570="exclude",IF(OR(V570="",W570=""),"INCOMPLETE_EXCLUDE","COMPLETE"),"NEEDS_CONTEXT"))))</x:f>
        <x:v>PENDING</x:v>
      </x:c>
    </x:row>
    <x:row r="571" ht="62" customHeight="1">
      <x:c r="A571" s="34" t="str">
        <x:v>PC-01693</x:v>
      </x:c>
      <x:c r="B571" s="34" t="str">
        <x:v>Providers of the eCedi apps on smartphones like 
commercial banks, or financial service providers 
will be provided with the frameworks or software 
development kits (SDKs) to secure their apps 
against tampering and manipulation.</x:v>
      </x:c>
      <x:c r="C571" s="34" t="str"/>
      <x:c r="D571" s="34" t="str">
        <x:v>The 
eCedi will be functionally compatible with the 
existing payment instruments and will support 
instant payments.</x:v>
      </x:c>
      <x:c r="E571" s="34" t="str"/>
      <x:c r="F571" s="34" t="str">
        <x:v>… ed services
Consumers1
2
3
4
5
Fig. 12 Infrastructure security aspects
1.  The most sensitive part of the entire system 
is the creation and destruction of the eCedi. 
This infrastructure is under full control of BoG. 
Separating this into a highly secure air gapped 
offline environment at the central bank with 
strong organisational controls removes a lot of 
potential risks from the entire eCedi ecosystem.
2.  Highly secure communication channels that are 
utilised in the most sensitive environments with 
many thousands of installations.
3.  Providers of the eCedi apps on smartphones like 
commercial banks, or financial service providers 
will be provided with the frameworks or software 
development kits (SDKs) to secure their apps 
against tampering and manipulation.
4.  Smartcard security is based on different pillars:
• The security of the use cases of a smartcard is due 
to the entanglement of software and hardware 
driven inside a secure environment;
• Smartcards allow the storage and processing of 
data in a secure way and can be used as an end-
point in an end-to-end security system;
• Smartcards can handle proper symmetric and 
asymmetric cryptography;
• Hard- and software uses a set of countermeasures 
to be resistant against security attacks;
• The resistance against possible attack scenarios is 
 …</x:v>
      </x:c>
      <x:c r="G571" s="34" t="str">
        <x:v>PRD-0030-P0030-U01</x:v>
      </x:c>
      <x:c r="H571" s="34" t="str">
        <x:v>PRD-0030-P0030-U01</x:v>
      </x:c>
      <x:c r="I571" s="34" t="str">
        <x:v>GH_Ghana_2021</x:v>
      </x:c>
      <x:c r="J571" s="34" t="n">
        <x:v>30</x:v>
      </x:c>
      <x:c r="K571" s="34" t="str">
        <x:v>en</x:v>
      </x:c>
      <x:c r="L571" s="34" t="str">
        <x:v>Bank of Ghana (eCedi)</x:v>
      </x:c>
      <x:c r="M571" s="34" t="str">
        <x:v>Retain Bank of Ghana eCedi design positions and requirements; exclude general CBDC literature.</x:v>
      </x:c>
      <x:c r="N571" s="34" t="str">
        <x:v>text</x:v>
      </x:c>
      <x:c r="O571" s="34" t="str"/>
      <x:c r="P571" s="38" t="str"/>
      <x:c r="Q571" s="38" t="str"/>
      <x:c r="R571" s="38" t="str"/>
      <x:c r="S571" s="38" t="str"/>
      <x:c r="T571" s="38" t="str"/>
      <x:c r="U571" s="38" t="str"/>
      <x:c r="V571" s="38" t="str"/>
      <x:c r="W571" s="38" t="str"/>
      <x:c r="X571" s="38" t="str"/>
      <x:c r="Y571" s="38" t="str"/>
      <x:c r="Z571" s="38" t="str"/>
      <x:c r="AA571" s="43" t="str">
        <x:f>IF('Instructions'!$B$3="","",'Instructions'!$B$3)</x:f>
      </x:c>
      <x:c r="AB571" s="43" t="str">
        <x:f>IF(P571="","PENDING",IF('Instructions'!$B$3="","SET_INITIALS",IF(P571="keep",IF(OR(Q571="",R571="",S571="",T571="",U571="",W571=""),"INCOMPLETE_KEEP","COMPLETE"),IF(P571="exclude",IF(OR(V571="",W571=""),"INCOMPLETE_EXCLUDE","COMPLETE"),"NEEDS_CONTEXT"))))</x:f>
        <x:v>PENDING</x:v>
      </x:c>
    </x:row>
    <x:row r="572" ht="62" customHeight="1">
      <x:c r="A572" s="34" t="str">
        <x:v>PC-03400</x:v>
      </x:c>
      <x:c r="B572" s="34" t="str">
        <x:v>User Held Model – The responsibility of key 
holding is with User and its device. Wallet is 
not recoverable in case of loss of user held 
device.</x:v>
      </x:c>
      <x:c r="C572" s="34" t="str"/>
      <x:c r="D572" s="34" t="str">
        <x:v>It is essential that entire lifecycle of CBDC 
should be within an end-to-end trusted 
environment.</x:v>
      </x:c>
      <x:c r="E572" s="34" t="str"/>
      <x:c r="F572" s="34" t="str">
        <x:v>…  details are held in 
custody by the service provider, the security 
of the tokens shall be dependent on the 
15 Payment and Settlement Systems Report, Bank of Japan, 
https://www.boj.or.jp/research/brp/psr/data/psrb200702.pdf 
robustness of security protocols of the TSP. 
While dependency on external entity shall 
allow recoverability, it may also compromise 
with anonymity as the service provider shall 
always hav e visibility over the token 
movements in and out of the wallet.  
 User Held Model – The responsibility of key 
holding is with User and its device. Wallet is 
not recoverable in case of loss of user held 
device. 
5.6 Offline Functionality 
Digital payments traditionally rely on online 
communications with several intermediaries 
such as banks, payment networks, and 
payment processors to authorise and process 
payment transactions. While these 
communication networks are designed to be 
highly available with continuous uptime, there 
may be times when CBDC users will experience 
little or no access to network connectivity.  
In India out  of the 1.4 billion (143.3 crores) 
population, 825 million people have internet  
access. This means many Indians  …</x:v>
      </x:c>
      <x:c r="G572" s="34" t="str">
        <x:v>PRD-0088-P0033-U01</x:v>
      </x:c>
      <x:c r="H572" s="34" t="str">
        <x:v>PRD-0088-P0033-U01</x:v>
      </x:c>
      <x:c r="I572" s="34" t="str">
        <x:v>IN_RBI_ConceptNote_2022</x:v>
      </x:c>
      <x:c r="J572" s="34" t="n">
        <x:v>33</x:v>
      </x:c>
      <x:c r="K572" s="34" t="str">
        <x:v>en</x:v>
      </x:c>
      <x:c r="L572" s="34" t="str">
        <x:v>Reserve Bank of India (digital rupee)</x:v>
      </x:c>
      <x:c r="M572" s="34" t="str">
        <x:v>Retain RBI proposals, decisions, requirements, and operating-model claims for the digital rupee.</x:v>
      </x:c>
      <x:c r="N572" s="34" t="str">
        <x:v>text</x:v>
      </x:c>
      <x:c r="O572" s="34" t="str"/>
      <x:c r="P572" s="38" t="str"/>
      <x:c r="Q572" s="38" t="str"/>
      <x:c r="R572" s="38" t="str"/>
      <x:c r="S572" s="38" t="str"/>
      <x:c r="T572" s="38" t="str"/>
      <x:c r="U572" s="38" t="str"/>
      <x:c r="V572" s="38" t="str"/>
      <x:c r="W572" s="38" t="str"/>
      <x:c r="X572" s="38" t="str"/>
      <x:c r="Y572" s="38" t="str"/>
      <x:c r="Z572" s="38" t="str"/>
      <x:c r="AA572" s="43" t="str">
        <x:f>IF('Instructions'!$B$3="","",'Instructions'!$B$3)</x:f>
      </x:c>
      <x:c r="AB572" s="43" t="str">
        <x:f>IF(P572="","PENDING",IF('Instructions'!$B$3="","SET_INITIALS",IF(P572="keep",IF(OR(Q572="",R572="",S572="",T572="",U572="",W572=""),"INCOMPLETE_KEEP","COMPLETE"),IF(P572="exclude",IF(OR(V572="",W572=""),"INCOMPLETE_EXCLUDE","COMPLETE"),"NEEDS_CONTEXT"))))</x:f>
        <x:v>PENDING</x:v>
      </x:c>
    </x:row>
    <x:row r="573" ht="62" customHeight="1">
      <x:c r="A573" s="34" t="str">
        <x:v>PC-01359</x:v>
      </x:c>
      <x:c r="B573" s="34" t="str">
        <x:v>The 
Central Bank should remain the sole issuer of the CBDC.</x:v>
      </x:c>
      <x:c r="C573" s="34" t="str"/>
      <x:c r="D573" s="34" t="str"/>
      <x:c r="E573" s="34" t="str"/>
      <x:c r="F573" s="34" t="str">
        <x:v>…  solution’s underlying ledger technology and infrastructure to support 
the CBDC?
2. Please describe how each unique CBDC elemental unit / balance / value, is recorded / tracked or 
within your solution.
3. How is your solution deployed into a client environment? (onsite / cloud / hybrid)?
4. If in the cloud, which cloud platforms does your solution support?
5. Please describe the distribution model(s) supported by your solution. (Distribution models may 
include CBDC issuance to various intermediaries prior to the end-user distribution phase. The 
Central Bank should remain the sole issuer of the CBDC.)
6. Please describe your solution’s application architecture and system data model.
7. Please list third-party software necessary to provide the full retail CBDC functionality of your 
solution.
8. Please provide insights into your use of open-source software / licensed software required for your 
core retail CBDC system to run.
9. Please describe how your solution allows for the secure creation, issuance, redemption, and 
destruction of CBDC.
• What controls are in place to ensure the creation process is sufficiently insulated from the 
subse …</x:v>
      </x:c>
      <x:c r="G573" s="34" t="str">
        <x:v>PRD-0022-P0003-U01</x:v>
      </x:c>
      <x:c r="H573" s="34" t="str"/>
      <x:c r="I573" s="34" t="str">
        <x:v>ECCU_ECCB_DCash_2_RFP_2023</x:v>
      </x:c>
      <x:c r="J573" s="34" t="n">
        <x:v>3</x:v>
      </x:c>
      <x:c r="K573" s="34" t="str">
        <x:v>en</x:v>
      </x:c>
      <x:c r="L573" s="34" t="str">
        <x:v>Eastern Caribbean Central Bank (proposed DCash 2.0)</x:v>
      </x:c>
      <x:c r="M573" s="34" t="str">
        <x:v>Retain ECCB requirements and procurement design commitments for DCash 2.0. Treat the project as subsequently paused/cancelled in status metadata, without erasing historical issuer ownership.</x:v>
      </x:c>
      <x:c r="N573" s="34" t="str">
        <x:v>text</x:v>
      </x:c>
      <x:c r="O573" s="34" t="str"/>
      <x:c r="P573" s="38" t="str"/>
      <x:c r="Q573" s="38" t="str"/>
      <x:c r="R573" s="38" t="str"/>
      <x:c r="S573" s="38" t="str"/>
      <x:c r="T573" s="38" t="str"/>
      <x:c r="U573" s="38" t="str"/>
      <x:c r="V573" s="38" t="str"/>
      <x:c r="W573" s="38" t="str"/>
      <x:c r="X573" s="38" t="str"/>
      <x:c r="Y573" s="38" t="str"/>
      <x:c r="Z573" s="38" t="str"/>
      <x:c r="AA573" s="43" t="str">
        <x:f>IF('Instructions'!$B$3="","",'Instructions'!$B$3)</x:f>
      </x:c>
      <x:c r="AB573" s="43" t="str">
        <x:f>IF(P573="","PENDING",IF('Instructions'!$B$3="","SET_INITIALS",IF(P573="keep",IF(OR(Q573="",R573="",S573="",T573="",U573="",W573=""),"INCOMPLETE_KEEP","COMPLETE"),IF(P573="exclude",IF(OR(V573="",W573=""),"INCOMPLETE_EXCLUDE","COMPLETE"),"NEEDS_CONTEXT"))))</x:f>
        <x:v>PENDING</x:v>
      </x:c>
    </x:row>
    <x:row r="574" ht="62" customHeight="1">
      <x:c r="A574" s="34" t="str">
        <x:v>PC-03905</x:v>
      </x:c>
      <x:c r="B574" s="34" t="str">
        <x:v>the Macao SAR Government, with the unstinting support of the People’s Bank 
of China (PBOC), has initiated the research and development of digital MOP 
(e-MOP) - a brand-new electronic form of legal tender.</x:v>
      </x:c>
      <x:c r="C574" s="34" t="str"/>
      <x:c r="D574" s="34" t="str"/>
      <x:c r="E574" s="34" t="str"/>
      <x:c r="F574" s="34" t="str">
        <x:v>… ital assets has accelerated the pace at which central banks worldwide in 
conducting relevant research and experiments, and even sought to introduce 
a digital form of fiat currency - Central Bank Digital Currency (CBDC).  This 
innovative advancement has prompted the Macao SAR Government to ponder 
the future, initiating and conducting research to explore the kinds of currency 
and payment method that could best serve the needs of an increasingly 
digitalised economy.
In order to keep pace with the international trend and evolving landscape, 
the Macao SAR Government, with the unstinting support of the People’s Bank 
of China (PBOC), has initiated the research and development of digital MOP 
(e-MOP) - a brand-new electronic form of legal tender.  This initiative aims to 
uphold the confidence of the public in Macao SAR’s legal tender in the digital 
era, as well as to safeguard the inherent position of the local currency within 
the payment and settlement ecosystem.
Concurrently, The Second Five-Year Plan for the Economic and Social 
Development of the Macao Special Administrative Region (2021-2025), 
formulated by the Macao SAR Government, has emphasised the construction</x:v>
      </x:c>
      <x:c r="G574" s="34" t="str">
        <x:v>PRD-0050-P0006-U01</x:v>
      </x:c>
      <x:c r="H574" s="34" t="str"/>
      <x:c r="I574" s="34" t="str">
        <x:v>MO_AMCM_eMOP_WP</x:v>
      </x:c>
      <x:c r="J574" s="34" t="n">
        <x:v>6</x:v>
      </x:c>
      <x:c r="K574" s="34" t="str">
        <x:v>en</x:v>
      </x:c>
      <x:c r="L574" s="34" t="str">
        <x:v>Monetary Authority of Macao (e-MOP)</x:v>
      </x:c>
      <x:c r="M574" s="34" t="str">
        <x:v>Retain AMCM e-MOP decisions, aims, features, and requirements. Exclude incomplete OCR fragments.</x:v>
      </x:c>
      <x:c r="N574" s="34" t="str">
        <x:v>text</x:v>
      </x:c>
      <x:c r="O574" s="34" t="str"/>
      <x:c r="P574" s="38" t="str"/>
      <x:c r="Q574" s="38" t="str"/>
      <x:c r="R574" s="38" t="str"/>
      <x:c r="S574" s="38" t="str"/>
      <x:c r="T574" s="38" t="str"/>
      <x:c r="U574" s="38" t="str"/>
      <x:c r="V574" s="38" t="str"/>
      <x:c r="W574" s="38" t="str"/>
      <x:c r="X574" s="38" t="str"/>
      <x:c r="Y574" s="38" t="str"/>
      <x:c r="Z574" s="38" t="str"/>
      <x:c r="AA574" s="43" t="str">
        <x:f>IF('Instructions'!$B$3="","",'Instructions'!$B$3)</x:f>
      </x:c>
      <x:c r="AB574" s="43" t="str">
        <x:f>IF(P574="","PENDING",IF('Instructions'!$B$3="","SET_INITIALS",IF(P574="keep",IF(OR(Q574="",R574="",S574="",T574="",U574="",W574=""),"INCOMPLETE_KEEP","COMPLETE"),IF(P574="exclude",IF(OR(V574="",W574=""),"INCOMPLETE_EXCLUDE","COMPLETE"),"NEEDS_CONTEXT"))))</x:f>
        <x:v>PENDING</x:v>
      </x:c>
    </x:row>
    <x:row r="575" ht="62" customHeight="1">
      <x:c r="A575" s="34" t="str">
        <x:v>PC-03897</x:v>
      </x:c>
      <x:c r="B575" s="34" t="str">
        <x:v> Means of ensuring an instant settlement that is finally and irrefutably effective.</x:v>
      </x:c>
      <x:c r="C575" s="34" t="str"/>
      <x:c r="D575" s="34" t="str"/>
      <x:c r="E575" s="34" t="str"/>
      <x:c r="F575" s="34" t="str">
        <x:v>… curity level: 
 Mechanisms to prevent fraud (creation of CBDCs by an unauthorized entity or person) and theft  
of CBDCs 
 Mechanisms to secure registries and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operational  
 24 hours a day, 7 days a week 
 Description of redundancy mechanisms proposed to maintain minimal functionality during 
telecommunications/network service disruptions or other disaster recovery scenarios  
1.1.5.7. Means to meet industry standards on the overall system  
 Transaction’s structure and signature 
 Data encryption 
 Confidentiality of information. 
1.1.5.8. Specific hardware needs 
1.1.5.9. Ability to be deployed on cloud or on-premises infrastructure. 
1.1.5.10. Technical operating …</x:v>
      </x:c>
      <x:c r="G575" s="34" t="str">
        <x:v>PRD-0049-P0008-U01</x:v>
      </x:c>
      <x:c r="H575" s="34" t="str"/>
      <x:c r="I575" s="34" t="str">
        <x:v>MG_BFM_RFI_2021</x:v>
      </x:c>
      <x:c r="J575" s="34" t="n">
        <x:v>8</x:v>
      </x:c>
      <x:c r="K575" s="34" t="str">
        <x:v>en</x:v>
      </x:c>
      <x:c r="L575" s="34" t="str">
        <x:v>Banky Foiben'i Madagasikara (e-Ariary)</x:v>
      </x:c>
      <x:c r="M575" s="34" t="str">
        <x:v>Retain the named authority's own CBDC decisions, explicit proposals, requirements, features, and executed findings. Exclude generic context, literature, foreign projects, and stakeholder views not explicitly adopted by the authority.</x:v>
      </x:c>
      <x:c r="N575" s="34" t="str">
        <x:v>text</x:v>
      </x:c>
      <x:c r="O575" s="34" t="str"/>
      <x:c r="P575" s="38" t="str"/>
      <x:c r="Q575" s="38" t="str"/>
      <x:c r="R575" s="38" t="str"/>
      <x:c r="S575" s="38" t="str"/>
      <x:c r="T575" s="38" t="str"/>
      <x:c r="U575" s="38" t="str"/>
      <x:c r="V575" s="38" t="str"/>
      <x:c r="W575" s="38" t="str"/>
      <x:c r="X575" s="38" t="str"/>
      <x:c r="Y575" s="38" t="str"/>
      <x:c r="Z575" s="38" t="str"/>
      <x:c r="AA575" s="43" t="str">
        <x:f>IF('Instructions'!$B$3="","",'Instructions'!$B$3)</x:f>
      </x:c>
      <x:c r="AB575" s="43" t="str">
        <x:f>IF(P575="","PENDING",IF('Instructions'!$B$3="","SET_INITIALS",IF(P575="keep",IF(OR(Q575="",R575="",S575="",T575="",U575="",W575=""),"INCOMPLETE_KEEP","COMPLETE"),IF(P575="exclude",IF(OR(V575="",W575=""),"INCOMPLETE_EXCLUDE","COMPLETE"),"NEEDS_CONTEXT"))))</x:f>
        <x:v>PENDING</x:v>
      </x:c>
    </x:row>
    <x:row r="576" ht="62" customHeight="1">
      <x:c r="A576" s="34" t="str">
        <x:v>PC-06701</x:v>
      </x:c>
      <x:c r="B576" s="34" t="str">
        <x:v>Transferencia a la “Bóveda virtual”</x:v>
      </x:c>
      <x:c r="C576" s="34" t="str">
        <x:v>Transfer to the “virtual vault.”</x:v>
      </x:c>
      <x:c r="D576" s="34" t="str"/>
      <x:c r="E576" s="34" t="str"/>
      <x:c r="F576" s="34" t="str">
        <x:v>Plan Piloto - Etapas 
 Emisión de billetes digitales ($ 20,000,000) 
 Transferencia a la “Bóveda virtual” 
 Transferencia a RedPagos de primera partida de 
billetes ($ 7,000,000) 
 Prueba del funcionamiento del sistema ya realizada 
Etapa 
1° 
Etapa 
2° 
 Descargar la app para acceder a la billetera digital 
 Registro con móvil conectado (Nombre completo, 
CI, Fecha de nacimiento) 
 Aceptar los términos y condiciones de uso 
 Realizar en RedPagos la primera carga a efectos de 
crear la billetera digital (Cash In) A partir del 3/11/2017 
durante 6 meses</x:v>
      </x:c>
      <x:c r="G576" s="34" t="str">
        <x:v>PRD-0084-P0008-U01</x:v>
      </x:c>
      <x:c r="H576" s="34" t="str"/>
      <x:c r="I576" s="34" t="str">
        <x:v>UY_Uruguay_BCU_BilleteDigital_2017</x:v>
      </x:c>
      <x:c r="J576" s="34" t="n">
        <x:v>8</x:v>
      </x:c>
      <x:c r="K576" s="34" t="str">
        <x:v>es</x:v>
      </x:c>
      <x:c r="L576" s="34" t="str">
        <x:v>Banco Central del Uruguay (e-Peso pilot)</x:v>
      </x:c>
      <x:c r="M576" s="34" t="str">
        <x:v>Retain BCU e-Peso decisions, features, and executed findings; use original Spanish quote.</x:v>
      </x:c>
      <x:c r="N576" s="34" t="str">
        <x:v>text</x:v>
      </x:c>
      <x:c r="O576" s="34" t="str"/>
      <x:c r="P576" s="38" t="str"/>
      <x:c r="Q576" s="38" t="str"/>
      <x:c r="R576" s="38" t="str"/>
      <x:c r="S576" s="38" t="str"/>
      <x:c r="T576" s="38" t="str"/>
      <x:c r="U576" s="38" t="str"/>
      <x:c r="V576" s="38" t="str"/>
      <x:c r="W576" s="38" t="str"/>
      <x:c r="X576" s="38" t="str"/>
      <x:c r="Y576" s="38" t="str"/>
      <x:c r="Z576" s="38" t="str"/>
      <x:c r="AA576" s="43" t="str">
        <x:f>IF('Instructions'!$B$3="","",'Instructions'!$B$3)</x:f>
      </x:c>
      <x:c r="AB576" s="43" t="str">
        <x:f>IF(P576="","PENDING",IF('Instructions'!$B$3="","SET_INITIALS",IF(P576="keep",IF(OR(Q576="",R576="",S576="",T576="",U576="",W576=""),"INCOMPLETE_KEEP","COMPLETE"),IF(P576="exclude",IF(OR(V576="",W576=""),"INCOMPLETE_EXCLUDE","COMPLETE"),"NEEDS_CONTEXT"))))</x:f>
        <x:v>PENDING</x:v>
      </x:c>
    </x:row>
    <x:row r="577" ht="62" customHeight="1">
      <x:c r="A577" s="34" t="str">
        <x:v>PC-02203</x:v>
      </x:c>
      <x:c r="B577" s="34" t="str">
        <x:v>The system supported the required availability target 
by running both the administrative and the account management backend systems on two server 
nodes each, which were located in separate server rooms of the MNB.</x:v>
      </x:c>
      <x:c r="C577" s="34" t="str"/>
      <x:c r="D577" s="34" t="str">
        <x:v>the Student Safe solution was implemented in such a way that both the back -
end and front -end systems and interfaces had a publicly available live test version and a test 
version that was not open to the outside world.</x:v>
      </x:c>
      <x:c r="E577" s="34" t="str"/>
      <x:c r="F577" s="34" t="str">
        <x:v>21/39 
Chart 4: Schematic diagram of the components of the Student Safe system 
Source: MNB. 
To ensure error -free, business -continuous operation, the system was operated with multiple 
parallel components on multiple threads.  The system supported the required availability target 
by running both the administrative and the account management backend systems on two server 
nodes each, which were located in separate server rooms of the MNB. User connections were 
automatically distributed between them, but in the event of a failure of any system component, 
operation could be maintained. 
On the one hand, the Student Safe solution was implemented in such a way that both the back -
end and front -end systems and interfaces had a publicly available live test version and a test 
version that was not open to the outside world. The latter ’s justification was emphasised in the 
case of possible bug fixes and version updates, as any changes to this complex system were first 
tested her …</x:v>
      </x:c>
      <x:c r="G577" s="34" t="str">
        <x:v>PRD-0034-P0021-U01</x:v>
      </x:c>
      <x:c r="H577" s="34" t="str">
        <x:v>PRD-0034-P0021-U01</x:v>
      </x:c>
      <x:c r="I577" s="34" t="str">
        <x:v>HU_Hungary_2025</x:v>
      </x:c>
      <x:c r="J577" s="34" t="n">
        <x:v>21</x:v>
      </x:c>
      <x:c r="K577" s="34" t="str">
        <x:v>en</x:v>
      </x:c>
      <x:c r="L577" s="34" t="str">
        <x:v>Magyar Nemzeti Bank (Student Safe / retail CBDC pilot context)</x:v>
      </x:c>
      <x:c r="M577" s="34" t="str">
        <x:v>Retain concrete central-bank pilot features and executed findings. Exclude educational framing, generic CBDC discussion, and unadopted recommendations.</x:v>
      </x:c>
      <x:c r="N577" s="34" t="str">
        <x:v>text</x:v>
      </x:c>
      <x:c r="O577" s="34" t="str"/>
      <x:c r="P577" s="38" t="str"/>
      <x:c r="Q577" s="38" t="str"/>
      <x:c r="R577" s="38" t="str"/>
      <x:c r="S577" s="38" t="str"/>
      <x:c r="T577" s="38" t="str"/>
      <x:c r="U577" s="38" t="str"/>
      <x:c r="V577" s="38" t="str"/>
      <x:c r="W577" s="38" t="str"/>
      <x:c r="X577" s="38" t="str"/>
      <x:c r="Y577" s="38" t="str"/>
      <x:c r="Z577" s="38" t="str"/>
      <x:c r="AA577" s="43" t="str">
        <x:f>IF('Instructions'!$B$3="","",'Instructions'!$B$3)</x:f>
      </x:c>
      <x:c r="AB577" s="43" t="str">
        <x:f>IF(P577="","PENDING",IF('Instructions'!$B$3="","SET_INITIALS",IF(P577="keep",IF(OR(Q577="",R577="",S577="",T577="",U577="",W577=""),"INCOMPLETE_KEEP","COMPLETE"),IF(P577="exclude",IF(OR(V577="",W577=""),"INCOMPLETE_EXCLUDE","COMPLETE"),"NEEDS_CONTEXT"))))</x:f>
        <x:v>PENDING</x:v>
      </x:c>
    </x:row>
    <x:row r="578" ht="62" customHeight="1">
      <x:c r="A578" s="34" t="str">
        <x:v>PC-05291</x:v>
      </x:c>
      <x:c r="B578" s="34" t="str">
        <x:v>if 
the PBM was not used within its validity period, 
the underlying digital currency backing the PBM 
could be “released” back to the government 
agencies who funded the programme and 
recycled for future use.</x:v>
      </x:c>
      <x:c r="C578" s="34" t="str"/>
      <x:c r="D578" s="34" t="str"/>
      <x:c r="E578" s="34" t="str"/>
      <x:c r="F578" s="34" t="str">
        <x:v>… 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operational needs of programmes. Furthermore, if 
the PBM was not used within its validity period, 
the underlying digital currency backing the PBM 
could be “released” back to the government 
agencies who funded the programme and 
recycled for future use.
Some programmes might wish to enable citizens 
to transfer their vouchers amongst one another 
easily, efficiently, securely, and safely. For 
example:
 ○ Campaign(s) like SingaporeRediscover 
vouchers that want to allow recipients to choose 
to donate their voucher to charities/ needy 
individuals 
 ○ Heartland Pays It Forward programme in  
which recipients can “pre-purchase” meals for 
needy individuals
 ○ Campaign(s) in which each recipient’s spending 
would dynamically trigger the issuance of a 
voucher to incentivise more spending at a 
 …</x:v>
      </x:c>
      <x:c r="G578" s="34" t="str">
        <x:v>PRD-0068-P0022-U01</x:v>
      </x:c>
      <x:c r="H578" s="34" t="str"/>
      <x:c r="I578" s="34" t="str">
        <x:v>SG_MAS_mas-project-orchid-report</x:v>
      </x:c>
      <x:c r="J578" s="34" t="n">
        <x:v>22</x:v>
      </x:c>
      <x:c r="K578" s="34" t="str">
        <x:v>en</x:v>
      </x:c>
      <x:c r="L578" s="34" t="str">
        <x:v>Monetary Authority of Singapore (Project Orchid / purpose-bound money)</x:v>
      </x:c>
      <x:c r="M578" s="34" t="str">
        <x:v>Retain complete Project Orchid decisions, requirements, and executed findings. Exclude future research and incomplete fragments.</x:v>
      </x:c>
      <x:c r="N578" s="34" t="str">
        <x:v>text</x:v>
      </x:c>
      <x:c r="O578" s="34" t="str"/>
      <x:c r="P578" s="38" t="str"/>
      <x:c r="Q578" s="38" t="str"/>
      <x:c r="R578" s="38" t="str"/>
      <x:c r="S578" s="38" t="str"/>
      <x:c r="T578" s="38" t="str"/>
      <x:c r="U578" s="38" t="str"/>
      <x:c r="V578" s="38" t="str"/>
      <x:c r="W578" s="38" t="str"/>
      <x:c r="X578" s="38" t="str"/>
      <x:c r="Y578" s="38" t="str"/>
      <x:c r="Z578" s="38" t="str"/>
      <x:c r="AA578" s="43" t="str">
        <x:f>IF('Instructions'!$B$3="","",'Instructions'!$B$3)</x:f>
      </x:c>
      <x:c r="AB578" s="43" t="str">
        <x:f>IF(P578="","PENDING",IF('Instructions'!$B$3="","SET_INITIALS",IF(P578="keep",IF(OR(Q578="",R578="",S578="",T578="",U578="",W578=""),"INCOMPLETE_KEEP","COMPLETE"),IF(P578="exclude",IF(OR(V578="",W578=""),"INCOMPLETE_EXCLUDE","COMPLETE"),"NEEDS_CONTEXT"))))</x:f>
        <x:v>PENDING</x:v>
      </x:c>
    </x:row>
    <x:row r="579" ht="62" customHeight="1">
      <x:c r="A579" s="34" t="str">
        <x:v>PC-06667</x:v>
      </x:c>
      <x:c r="B579" s="34" t="str">
        <x:v>All the evidence of the e -peso pilot plan shoes that the mobile phone was a helpful 
instrument to implement a token based CBDC without other intermediaries involved in 
the implementation it seems an eas y way to interact with CBDC.</x:v>
      </x:c>
      <x:c r="C579" s="34" t="str"/>
      <x:c r="D579" s="34" t="str"/>
      <x:c r="E579" s="34" t="str"/>
      <x:c r="F579" s="34" t="str">
        <x:v>… 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part of this 
solution. Even though the banking system was not part of the pilot, the y followed its 
development and from their perspective the interaction of the e-Peso with other electronic 
means of payments is perfectible achievabl …</x:v>
      </x:c>
      <x:c r="G579" s="34" t="str">
        <x:v>PRD-0083-P0008-U01</x:v>
      </x:c>
      <x:c r="H579" s="34" t="str"/>
      <x:c r="I579" s="34" t="str">
        <x:v>UY_BCU_Seven_Lessons_2022</x:v>
      </x:c>
      <x:c r="J579" s="34" t="n">
        <x:v>8</x:v>
      </x:c>
      <x:c r="K579" s="34" t="str">
        <x:v>en</x:v>
      </x:c>
      <x:c r="L579" s="34" t="str">
        <x:v>Banco Central del Uruguay (e-Peso pilot)</x:v>
      </x:c>
      <x:c r="M579" s="34" t="str">
        <x:v>Retain BCU own-pilot findings and resulting design lessons; exclude cited literature.</x:v>
      </x:c>
      <x:c r="N579" s="34" t="str">
        <x:v>text</x:v>
      </x:c>
      <x:c r="O579" s="34" t="str"/>
      <x:c r="P579" s="38" t="str"/>
      <x:c r="Q579" s="38" t="str"/>
      <x:c r="R579" s="38" t="str"/>
      <x:c r="S579" s="38" t="str"/>
      <x:c r="T579" s="38" t="str"/>
      <x:c r="U579" s="38" t="str"/>
      <x:c r="V579" s="38" t="str"/>
      <x:c r="W579" s="38" t="str"/>
      <x:c r="X579" s="38" t="str"/>
      <x:c r="Y579" s="38" t="str"/>
      <x:c r="Z579" s="38" t="str"/>
      <x:c r="AA579" s="43" t="str">
        <x:f>IF('Instructions'!$B$3="","",'Instructions'!$B$3)</x:f>
      </x:c>
      <x:c r="AB579" s="43" t="str">
        <x:f>IF(P579="","PENDING",IF('Instructions'!$B$3="","SET_INITIALS",IF(P579="keep",IF(OR(Q579="",R579="",S579="",T579="",U579="",W579=""),"INCOMPLETE_KEEP","COMPLETE"),IF(P579="exclude",IF(OR(V579="",W579=""),"INCOMPLETE_EXCLUDE","COMPLETE"),"NEEDS_CONTEXT"))))</x:f>
        <x:v>PENDING</x:v>
      </x:c>
    </x:row>
    <x:row r="580" ht="62" customHeight="1">
      <x:c r="A580" s="34" t="str">
        <x:v>PC-02701</x:v>
      </x:c>
      <x:c r="B580" s="34" t="str">
        <x:v>To hedge against risks to the liquidity of the banking system, as well as negative impacts on 
the supply and cost of credit, there may be holding limits on end users' balances in digital 
shekels, and in times of crisis concerns, also funding limits.</x:v>
      </x:c>
      <x:c r="C580" s="34" t="str"/>
      <x:c r="D580" s="34" t="str">
        <x:v>The system will be designed to meet international AML 
standards, with mechanisms for information sharing between PSPs to comply with 
regulatory requirements.</x:v>
      </x:c>
      <x:c r="E580" s="34" t="str"/>
      <x:c r="F580" s="34" t="str">
        <x:v>… ween PSPs to comply with 
regulatory requirements. 
The digital shekel system will be designed and built according to high information secu rity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To hedge against risks to the liquidity of the banking system, as well as negative impacts on 
the supply and cost of credit, there may be holding limits on end users' balances in digital 
shekels, and in times of crisis concerns, also funding limits. These limits will be determined 
while considering the impact on user experience and the need for flexibil ity to adapt to 
public adoption and long-term trends. Initial simulations of a model designed to calculate 
the required holding limits for different types of users suggest the magnitude of the 
necessary limits. The model's results, based on 2024 data, indicate that the required holding 
limits will allow end users —individuals to small to large  businesses, to operate in a wide 
range of use cases, without the holding limits being a bi …</x:v>
      </x:c>
      <x:c r="G580" s="34" t="str">
        <x:v>PRD-0038-P0012-U01</x:v>
      </x:c>
      <x:c r="H580" s="34" t="str">
        <x:v>PRD-0038-P0012-U01</x:v>
      </x:c>
      <x:c r="I580" s="34" t="str">
        <x:v>IL_BoI_2024</x:v>
      </x:c>
      <x:c r="J580" s="34" t="n">
        <x:v>12</x:v>
      </x:c>
      <x:c r="K580" s="34" t="str">
        <x:v>en</x:v>
      </x:c>
      <x:c r="L580" s="34" t="str">
        <x:v>Bank of Israel (digital shekel)</x:v>
      </x:c>
      <x:c r="M580" s="34" t="str">
        <x:v>Retain the named authority's own CBDC decisions, explicit proposals, requirements, features, and executed findings. Exclude generic context, literature, foreign projects, and stakeholder views not explicitly adopted by the authority.</x:v>
      </x:c>
      <x:c r="N580" s="34" t="str">
        <x:v>text</x:v>
      </x:c>
      <x:c r="O580" s="34" t="str"/>
      <x:c r="P580" s="38" t="str"/>
      <x:c r="Q580" s="38" t="str"/>
      <x:c r="R580" s="38" t="str"/>
      <x:c r="S580" s="38" t="str"/>
      <x:c r="T580" s="38" t="str"/>
      <x:c r="U580" s="38" t="str"/>
      <x:c r="V580" s="38" t="str"/>
      <x:c r="W580" s="38" t="str"/>
      <x:c r="X580" s="38" t="str"/>
      <x:c r="Y580" s="38" t="str"/>
      <x:c r="Z580" s="38" t="str"/>
      <x:c r="AA580" s="43" t="str">
        <x:f>IF('Instructions'!$B$3="","",'Instructions'!$B$3)</x:f>
      </x:c>
      <x:c r="AB580" s="43" t="str">
        <x:f>IF(P580="","PENDING",IF('Instructions'!$B$3="","SET_INITIALS",IF(P580="keep",IF(OR(Q580="",R580="",S580="",T580="",U580="",W580=""),"INCOMPLETE_KEEP","COMPLETE"),IF(P580="exclude",IF(OR(V580="",W580=""),"INCOMPLETE_EXCLUDE","COMPLETE"),"NEEDS_CONTEXT"))))</x:f>
        <x:v>PENDING</x:v>
      </x:c>
    </x:row>
    <x:row r="581" ht="62" customHeight="1">
      <x:c r="A581" s="34" t="str">
        <x:v>PC-02866</x:v>
      </x:c>
      <x:c r="B581" s="34" t="str">
        <x:v>Cloud-based interface (cloud API), which will cater to e -commerce, government 
payments, business-to-business payments, etc.</x:v>
      </x:c>
      <x:c r="C581" s="34" t="str"/>
      <x:c r="D581" s="34" t="str">
        <x:v>compatibility with the EMV protocol may be required.</x:v>
      </x:c>
      <x:c r="E581" s="34" t="str"/>
      <x:c r="F581" s="34" t="str">
        <x:v>The Bank of Israel Steering Com mittee 
for the Potential Issuance of a Digital Shekel 
60 
4. Cloud-based interface (cloud API), which will cater to e -commerce, government 
payments, business-to-business payments, etc. 
The backend layer will be indifferent to the type of access technology the end user uses, 
meaning all online payment transactions in the digital shekel system will be processed in the 
same manner, regardless of the type of access technology. Generally, transactions in the 
digital shekel can be performed between any two access technologies, of any type, in both 
Synchronous and Asynchronous manner. If a PSP wishes to offer an access technology where 
it is difficult to maintain this principle in synchronous transactions (for example, a PSP  …</x:v>
      </x:c>
      <x:c r="G581" s="34" t="str">
        <x:v>PRD-0038-P0060-U01</x:v>
      </x:c>
      <x:c r="H581" s="34" t="str">
        <x:v>PRD-0038-P0060-U01</x:v>
      </x:c>
      <x:c r="I581" s="34" t="str">
        <x:v>IL_BoI_2024</x:v>
      </x:c>
      <x:c r="J581" s="34" t="n">
        <x:v>60</x:v>
      </x:c>
      <x:c r="K581" s="34" t="str">
        <x:v>en</x:v>
      </x:c>
      <x:c r="L581" s="34" t="str">
        <x:v>Bank of Israel (digital shekel)</x:v>
      </x:c>
      <x:c r="M581" s="34" t="str">
        <x:v>Retain the named authority's own CBDC decisions, explicit proposals, requirements, features, and executed findings. Exclude generic context, literature, foreign projects, and stakeholder views not explicitly adopted by the authority.</x:v>
      </x:c>
      <x:c r="N581" s="34" t="str">
        <x:v>text</x:v>
      </x:c>
      <x:c r="O581" s="34" t="str"/>
      <x:c r="P581" s="38" t="str"/>
      <x:c r="Q581" s="38" t="str"/>
      <x:c r="R581" s="38" t="str"/>
      <x:c r="S581" s="38" t="str"/>
      <x:c r="T581" s="38" t="str"/>
      <x:c r="U581" s="38" t="str"/>
      <x:c r="V581" s="38" t="str"/>
      <x:c r="W581" s="38" t="str"/>
      <x:c r="X581" s="38" t="str"/>
      <x:c r="Y581" s="38" t="str"/>
      <x:c r="Z581" s="38" t="str"/>
      <x:c r="AA581" s="43" t="str">
        <x:f>IF('Instructions'!$B$3="","",'Instructions'!$B$3)</x:f>
      </x:c>
      <x:c r="AB581" s="43" t="str">
        <x:f>IF(P581="","PENDING",IF('Instructions'!$B$3="","SET_INITIALS",IF(P581="keep",IF(OR(Q581="",R581="",S581="",T581="",U581="",W581=""),"INCOMPLETE_KEEP","COMPLETE"),IF(P581="exclude",IF(OR(V581="",W581=""),"INCOMPLETE_EXCLUDE","COMPLETE"),"NEEDS_CONTEXT"))))</x:f>
        <x:v>PENDING</x:v>
      </x:c>
    </x:row>
    <x:row r="582" ht="62" customHeight="1">
      <x:c r="A582" s="34" t="str">
        <x:v>PC-01679</x:v>
      </x:c>
      <x:c r="B582" s="34" t="str">
        <x:v>The eCedi fulfils the highest standards of cyber 
security against fraud and cyber attacks. It is 
designed with no single point of failure.</x:v>
      </x:c>
      <x:c r="C582" s="34" t="str"/>
      <x:c r="D582" s="34" t="str">
        <x:v>One of the primary BoG policy objectives requires 
that CBDC should be reliable and resilient 5.</x:v>
      </x:c>
      <x:c r="E582" s="34" t="str"/>
      <x:c r="F582" s="34" t="str">
        <x:v>… s in the Internet of Things.
From the eCedi’s applied design perspective, 
programmability should be applied as 
programmable payments on the level of eCedi 
smart wallets. This approach is more beneficial in 
terms of policy considerations compared to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developed around who is responsible 
for redress in the case of fraudulent payments. One 
of the eCedi’s technical solutions addressing cyber-
attack prevention is the separation of the issuance 
and distribution modules of the core infrastructure.</x:v>
      </x:c>
      <x:c r="G582" s="34" t="str">
        <x:v>PRD-0030-P0029-U01</x:v>
      </x:c>
      <x:c r="H582" s="34" t="str">
        <x:v>PRD-0030-P0029-U01</x:v>
      </x:c>
      <x:c r="I582" s="34" t="str">
        <x:v>GH_Ghana_2021</x:v>
      </x:c>
      <x:c r="J582" s="34" t="n">
        <x:v>29</x:v>
      </x:c>
      <x:c r="K582" s="34" t="str">
        <x:v>en</x:v>
      </x:c>
      <x:c r="L582" s="34" t="str">
        <x:v>Bank of Ghana (eCedi)</x:v>
      </x:c>
      <x:c r="M582" s="34" t="str">
        <x:v>Retain Bank of Ghana eCedi design positions and requirements; exclude general CBDC literature.</x:v>
      </x:c>
      <x:c r="N582" s="34" t="str">
        <x:v>text</x:v>
      </x:c>
      <x:c r="O582" s="34" t="str"/>
      <x:c r="P582" s="38" t="str"/>
      <x:c r="Q582" s="38" t="str"/>
      <x:c r="R582" s="38" t="str"/>
      <x:c r="S582" s="38" t="str"/>
      <x:c r="T582" s="38" t="str"/>
      <x:c r="U582" s="38" t="str"/>
      <x:c r="V582" s="38" t="str"/>
      <x:c r="W582" s="38" t="str"/>
      <x:c r="X582" s="38" t="str"/>
      <x:c r="Y582" s="38" t="str"/>
      <x:c r="Z582" s="38" t="str"/>
      <x:c r="AA582" s="43" t="str">
        <x:f>IF('Instructions'!$B$3="","",'Instructions'!$B$3)</x:f>
      </x:c>
      <x:c r="AB582" s="43" t="str">
        <x:f>IF(P582="","PENDING",IF('Instructions'!$B$3="","SET_INITIALS",IF(P582="keep",IF(OR(Q582="",R582="",S582="",T582="",U582="",W582=""),"INCOMPLETE_KEEP","COMPLETE"),IF(P582="exclude",IF(OR(V582="",W582=""),"INCOMPLETE_EXCLUDE","COMPLETE"),"NEEDS_CONTEXT"))))</x:f>
        <x:v>PENDING</x:v>
      </x:c>
    </x:row>
    <x:row r="583" ht="62" customHeight="1">
      <x:c r="A583" s="34" t="str">
        <x:v>PC-05315</x:v>
      </x:c>
      <x:c r="B583" s="34" t="str">
        <x:v>As a licensed and regulated institution, the digital issuer will provision Digital SGD  
to the PBM Creator</x:v>
      </x:c>
      <x:c r="C583" s="34" t="str"/>
      <x:c r="D583" s="34" t="str">
        <x:v>PBM Creators have to earmark their Digital SGD in order to mint PBM tokens</x:v>
      </x:c>
      <x:c r="E583" s="34" t="str"/>
      <x:c r="F583" s="34" t="str">
        <x:v>…  PBMs can be 
aggregated and destroyed or “burnt” to return 
the underlying digital currency and deposited 
funds to the PBM Creator. The PBM can also 
be paused for an indefinite amount of time to 
prevent the public from further interacting  
with the expired PBM.
5.2 PBM Roles and Responsibilities
In this section, the roles and responsibilities 
under a PBM based design are introduced. 
The guiding principle for how they should 
operate are highlighted.
Role Responsibilities under PBM based design
REGULATED / LICENSED 
DIGITAL SGD ISSUER
 ○ As a licensed and regulated institution, the digital issuer will provision Digital SGD  
to the PBM Creator
 ○ Responsible for ensuring promise of stability in their value
 ○ Responsible for defining the roles and access control of participants
 ○ Responsible for fungibility of the token pegged to the same currency (This will be  
covered in future phases of Project Orchid)
LAST MILE SETTLEMENT  ○ Provide the on/off ramp services
WALLET PROVIDER*
 ○ Responsible for onboarding merchants 
 ○ Responsible for providing wallet management services
 ○ Wallet provider will be able to allow their users to access and spend their Digital  
SGD directly from th …</x:v>
      </x:c>
      <x:c r="G583" s="34" t="str">
        <x:v>PRD-0068-P0030-U01</x:v>
      </x:c>
      <x:c r="H583" s="34" t="str">
        <x:v>PRD-0068-P0030-U01</x:v>
      </x:c>
      <x:c r="I583" s="34" t="str">
        <x:v>SG_MAS_mas-project-orchid-report</x:v>
      </x:c>
      <x:c r="J583" s="34" t="n">
        <x:v>30</x:v>
      </x:c>
      <x:c r="K583" s="34" t="str">
        <x:v>en</x:v>
      </x:c>
      <x:c r="L583" s="34" t="str">
        <x:v>Monetary Authority of Singapore (Project Orchid / purpose-bound money)</x:v>
      </x:c>
      <x:c r="M583" s="34" t="str">
        <x:v>Retain complete Project Orchid decisions, requirements, and executed findings. Exclude future research and incomplete fragments.</x:v>
      </x:c>
      <x:c r="N583" s="34" t="str">
        <x:v>text</x:v>
      </x:c>
      <x:c r="O583" s="34" t="str"/>
      <x:c r="P583" s="38" t="str"/>
      <x:c r="Q583" s="38" t="str"/>
      <x:c r="R583" s="38" t="str"/>
      <x:c r="S583" s="38" t="str"/>
      <x:c r="T583" s="38" t="str"/>
      <x:c r="U583" s="38" t="str"/>
      <x:c r="V583" s="38" t="str"/>
      <x:c r="W583" s="38" t="str"/>
      <x:c r="X583" s="38" t="str"/>
      <x:c r="Y583" s="38" t="str"/>
      <x:c r="Z583" s="38" t="str"/>
      <x:c r="AA583" s="43" t="str">
        <x:f>IF('Instructions'!$B$3="","",'Instructions'!$B$3)</x:f>
      </x:c>
      <x:c r="AB583" s="43" t="str">
        <x:f>IF(P583="","PENDING",IF('Instructions'!$B$3="","SET_INITIALS",IF(P583="keep",IF(OR(Q583="",R583="",S583="",T583="",U583="",W583=""),"INCOMPLETE_KEEP","COMPLETE"),IF(P583="exclude",IF(OR(V583="",W583=""),"INCOMPLETE_EXCLUDE","COMPLETE"),"NEEDS_CONTEXT"))))</x:f>
        <x:v>PENDING</x:v>
      </x:c>
    </x:row>
    <x:row r="584" ht="62" customHeight="1">
      <x:c r="A584" s="34" t="str">
        <x:v>PC-00917</x:v>
      </x:c>
      <x:c r="B584" s="34" t="str">
        <x:v>the project team has had the opportunity to explore and compare two 
distinct DLT platforms for the chosen use case—an Ethereum platform and an 
R3 Corda platform</x:v>
      </x:c>
      <x:c r="C584" s="34" t="str"/>
      <x:c r="D584" s="34" t="str"/>
      <x:c r="E584" s="34" t="str"/>
      <x:c r="F584" s="34" t="str">
        <x:v>P
roject Jasper is a collaborative research initiative by Payments Canada, 
the Bank of Canada, financial innovation consortium R3 and a number of 
Canadian financial institutions to understand how distributed ledger technol-
ogy (DLT) could transform the future of payments in Canada. The project was 
launched in March 2016, and since then two phases of exploration into the use 
of DLT for wholesale interbank payments settlement have been successfully 
completed. This paper describes the project’s findings to date. Since incep -
tion, the project team has had the opportunity to explore and compare two 
distinct DLT platforms for the chosen use case—an Ethereum platform and an 
R3 Corda platform—while also building some of the key functionality found in 
wholesale interbank settlement systems today. Specifically, in the second 
phase the project team successfully built a liquidity-saving mechanism (LSM) 
in the form of a central queue on top of the latter platform to help economize 
on liquidity and promote smooth intraday flow of payment transactions across 
the platform. Interestingly, the analysis thus far is suggestive that DLT  
platforms that employ a “proof-of-work” consensus protocol, as was built in 
Phase 1, do not deliver t …</x:v>
      </x:c>
      <x:c r="G584" s="34" t="str">
        <x:v>PRD-0015-P0003-U01</x:v>
      </x:c>
      <x:c r="H584" s="34" t="str"/>
      <x:c r="I584" s="34" t="str">
        <x:v>CA_Jasper_Phase12_2017</x:v>
      </x:c>
      <x:c r="J584" s="34" t="n">
        <x:v>3</x:v>
      </x:c>
      <x:c r="K584" s="34" t="str">
        <x:v>en</x:v>
      </x:c>
      <x:c r="L584" s="34" t="str">
        <x:v>Bank of Canada and Payments Canada (Project Jasper)</x:v>
      </x:c>
      <x:c r="M584" s="34" t="str">
        <x:v>Retain executed Project Jasper design choices and findings. Exclude general DLT literature and external examples.</x:v>
      </x:c>
      <x:c r="N584" s="34" t="str">
        <x:v>text</x:v>
      </x:c>
      <x:c r="O584" s="34" t="str"/>
      <x:c r="P584" s="38" t="str"/>
      <x:c r="Q584" s="38" t="str"/>
      <x:c r="R584" s="38" t="str"/>
      <x:c r="S584" s="38" t="str"/>
      <x:c r="T584" s="38" t="str"/>
      <x:c r="U584" s="38" t="str"/>
      <x:c r="V584" s="38" t="str"/>
      <x:c r="W584" s="38" t="str"/>
      <x:c r="X584" s="38" t="str"/>
      <x:c r="Y584" s="38" t="str"/>
      <x:c r="Z584" s="38" t="str"/>
      <x:c r="AA584" s="43" t="str">
        <x:f>IF('Instructions'!$B$3="","",'Instructions'!$B$3)</x:f>
      </x:c>
      <x:c r="AB584" s="43" t="str">
        <x:f>IF(P584="","PENDING",IF('Instructions'!$B$3="","SET_INITIALS",IF(P584="keep",IF(OR(Q584="",R584="",S584="",T584="",U584="",W584=""),"INCOMPLETE_KEEP","COMPLETE"),IF(P584="exclude",IF(OR(V584="",W584=""),"INCOMPLETE_EXCLUDE","COMPLETE"),"NEEDS_CONTEXT"))))</x:f>
        <x:v>PENDING</x:v>
      </x:c>
    </x:row>
    <x:row r="585" ht="62" customHeight="1">
      <x:c r="A585" s="34" t="str">
        <x:v>PC-01427</x:v>
      </x:c>
      <x:c r="B585" s="34" t="str">
        <x:v>Total development costs, comprising both externally and internally developed
components, are estimated at around €1.3 billion until the first issuance, which is currently expected
during 2029.Subsequent annual operating costs are projected to be approximately €320 million per
year from 2029.</x:v>
      </x:c>
      <x:c r="C585" s="34" t="str"/>
      <x:c r="D585" s="34" t="str">
        <x:v>The ECB Governing Council’s possible decision on whether to issue a digital euro, and on what
date, will only be taken once the legislative act is adopted.</x:v>
      </x:c>
      <x:c r="E585" s="34" t="str"/>
      <x:c r="F585" s="34" t="str">
        <x:v>… w a flexible implementation
approach, ensuring alignment with the legislative process. This approach responds to calls from
euro area leaders for the Eurosystem to be ready for potential issuance as soon as possible, while also
recognising that the legislation has not yet been adopted. Work will be structured in modules to allow
gradual scaling and limited financial commitments. The final cost of a digital euro – both for its
development and operation – will depend on its final design, components and related services that
need to be developed. Total development costs, comprising both externally and internally developed
components, are estimated at around €1.3 billion until the first issuance, which is currently expected
during 2029.Subsequent annual operating costs are projected to be approximately €320 million per
year from 2029.
The ECB Governing Council’s possible decision on whether to issue a digital euro, and on what
date, will only be taken once the legislative act is adopted. The ECB will continue to follow the
legislative debate closely and implement any appropriate adjustments to the development of the digital
euro that may result from legislative deliberations. The Eurosystem aims to ensure that, when the time
comes, the digital euro can be made available as a secure, inclusive and innovative complement to
cash across the euro area.
1 Introduction
The digital …</x:v>
      </x:c>
      <x:c r="G585" s="34" t="str">
        <x:v>PRD-0091-P0005-U01</x:v>
      </x:c>
      <x:c r="H585" s="34" t="str">
        <x:v>PRD-0091-P0005-U01</x:v>
      </x:c>
      <x:c r="I585" s="34" t="str">
        <x:v>EU_ECB_ClosingReport_2025</x:v>
      </x:c>
      <x:c r="J585" s="34" t="n">
        <x:v>5</x:v>
      </x:c>
      <x:c r="K585" s="34" t="str">
        <x:v>en</x:v>
      </x:c>
      <x:c r="L585" s="34" t="str">
        <x:v>European Central Bank / Eurosystem (digital euro)</x:v>
      </x:c>
      <x:c r="M585" s="34" t="str">
        <x:v>Retain the named authority's own CBDC decisions, explicit proposals, requirements, features, and executed findings. Exclude generic context, literature, foreign projects, and stakeholder views not explicitly adopted by the authority.</x:v>
      </x:c>
      <x:c r="N585" s="34" t="str">
        <x:v>text</x:v>
      </x:c>
      <x:c r="O585" s="34" t="str"/>
      <x:c r="P585" s="38" t="str"/>
      <x:c r="Q585" s="38" t="str"/>
      <x:c r="R585" s="38" t="str"/>
      <x:c r="S585" s="38" t="str"/>
      <x:c r="T585" s="38" t="str"/>
      <x:c r="U585" s="38" t="str"/>
      <x:c r="V585" s="38" t="str"/>
      <x:c r="W585" s="38" t="str"/>
      <x:c r="X585" s="38" t="str"/>
      <x:c r="Y585" s="38" t="str"/>
      <x:c r="Z585" s="38" t="str"/>
      <x:c r="AA585" s="43" t="str">
        <x:f>IF('Instructions'!$B$3="","",'Instructions'!$B$3)</x:f>
      </x:c>
      <x:c r="AB585" s="43" t="str">
        <x:f>IF(P585="","PENDING",IF('Instructions'!$B$3="","SET_INITIALS",IF(P585="keep",IF(OR(Q585="",R585="",S585="",T585="",U585="",W585=""),"INCOMPLETE_KEEP","COMPLETE"),IF(P585="exclude",IF(OR(V585="",W585=""),"INCOMPLETE_EXCLUDE","COMPLETE"),"NEEDS_CONTEXT"))))</x:f>
        <x:v>PENDING</x:v>
      </x:c>
    </x:row>
    <x:row r="586" ht="62" customHeight="1">
      <x:c r="A586" s="34" t="str">
        <x:v>PC-00163</x:v>
      </x:c>
      <x:c r="B586" s="34" t="str">
        <x:v>Several different types of assets were tokenised in the transactional pilot, including Australian carbon 
credit units, NSW biodiversity credits, debt securities (see Box D), and supplier invoices (see Box C), with 
settlement of transactions occurring in pilot CBDC.</x:v>
      </x:c>
      <x:c r="C586" s="34" t="str"/>
      <x:c r="D586" s="34" t="str"/>
      <x:c r="E586" s="34" t="str"/>
      <x:c r="F586" s="34" t="str">
        <x:v>… tential benefits for the economy from asset tokenisation 
as well as the potential for CBDC to be used for atomic settlement of transactions involving tokenised 
assets. Industry participants noted that asset tokenisation had the potential to improve efficiency and 
reduce risks associated with issuing, managing and trading assets in tokenised form on DLT-based 
platforms. It could also allow for greater fractionalisation of assets, which could broaden investor 
participation (including among retail investors) and increase market liquidity. 11
Several different types of assets were tokenised in the transactional pilot, including Australian carbon 
credit units, NSW biodiversity credits, debt securities (see Box D), and supplier invoices (see Box C), with 
settlement of transactions occurring in pilot CBDC.
11. This assumes that liquidity does not fragment across tokenised and traditional marketplaces.
AUSTRALIAN CBDC PILOT FOR DIGITAL FINANCE INNOVATION:  PROJECT REPORT
17</x:v>
      </x:c>
      <x:c r="G586" s="34" t="str">
        <x:v>PRD-0005-P0017-U01</x:v>
      </x:c>
      <x:c r="H586" s="34" t="str"/>
      <x:c r="I586" s="34" t="str">
        <x:v>AU_RBA_001</x:v>
      </x:c>
      <x:c r="J586" s="34" t="n">
        <x:v>17</x:v>
      </x:c>
      <x:c r="K586" s="34" t="str">
        <x:v>en</x:v>
      </x:c>
      <x:c r="L586" s="34" t="str">
        <x:v>Reserve Bank of Australia and Digital Finance CRC (Australian CBDC pilot)</x:v>
      </x:c>
      <x:c r="M586" s="34" t="str">
        <x:v>Retain executed joint-pilot design choices and findings. Exclude participant proposals and general tokenisation claims unless adopted by the project.</x:v>
      </x:c>
      <x:c r="N586" s="34" t="str">
        <x:v>text</x:v>
      </x:c>
      <x:c r="O586" s="34" t="str"/>
      <x:c r="P586" s="38" t="str"/>
      <x:c r="Q586" s="38" t="str"/>
      <x:c r="R586" s="38" t="str"/>
      <x:c r="S586" s="38" t="str"/>
      <x:c r="T586" s="38" t="str"/>
      <x:c r="U586" s="38" t="str"/>
      <x:c r="V586" s="38" t="str"/>
      <x:c r="W586" s="38" t="str"/>
      <x:c r="X586" s="38" t="str"/>
      <x:c r="Y586" s="38" t="str"/>
      <x:c r="Z586" s="38" t="str"/>
      <x:c r="AA586" s="43" t="str">
        <x:f>IF('Instructions'!$B$3="","",'Instructions'!$B$3)</x:f>
      </x:c>
      <x:c r="AB586" s="43" t="str">
        <x:f>IF(P586="","PENDING",IF('Instructions'!$B$3="","SET_INITIALS",IF(P586="keep",IF(OR(Q586="",R586="",S586="",T586="",U586="",W586=""),"INCOMPLETE_KEEP","COMPLETE"),IF(P586="exclude",IF(OR(V586="",W586=""),"INCOMPLETE_EXCLUDE","COMPLETE"),"NEEDS_CONTEXT"))))</x:f>
        <x:v>PENDING</x:v>
      </x:c>
    </x:row>
    <x:row r="587" ht="62" customHeight="1">
      <x:c r="A587" s="34" t="str">
        <x:v>PC-06917</x:v>
      </x:c>
      <x:c r="B587" s="34" t="str">
        <x:v>Operational finality is achieved 
via the IBFT consensus mechanism described above, 
in that it is not possible to revoke transactions once 
they have been committed to the ledger and the 
point at which funds are transferred from one bank’s 
wallet address to another is the point of settlement.</x:v>
      </x:c>
      <x:c r="C587" s="34" t="str"/>
      <x:c r="D587" s="34" t="str">
        <x:v>Final 
settlement is done in a tokenised rand, which is a claim 
against the SARB.</x:v>
      </x:c>
      <x:c r="E587" s="34" t="str"/>
      <x:c r="F587" s="34" t="str">
        <x:v>… The governance and  
legal aspects that related to production-ready FMIs  
were not included in the project and remain an area 
of focus should DLT be considered for future production-
ready environments.
The project considered a limited set of PFMIs, namely 
PFMI 8 (Settlement finality), PFMI 9 (Money settlements) 
and PFMI 17 (Operational risk).
The success of the project in meeting these PFMIs may  
be assessed as follows:
•  Settlement finality (PFMI 8)
There are two aspects to settlement finality: operational 
finality and legal finality. Operational finality is achieved 
via the IBFT consensus mechanism described above, 
in that it is not possible to revoke transactions once 
they have been committed to the ledger and the 
point at which funds are transferred from one bank’s 
wallet address to another is the point of settlement. 
Legal settlement is defined in the NPS Act as follows: 
“Settlement is effected in money or by means of entries 
passed through the SARB settlement system or a 
designated settlement system”. For the settlement  
to be considered legally binding therefore requires the 
SARB to adjust the legal framework, assuming that 
the tokenised rand is recognised for these purposes. 
Establishing this clarity would be a part of the process  
if a DLT system were put into production.
•  Money settlement (PFMI 9) 
The principle of the Project Khokha system …</x:v>
      </x:c>
      <x:c r="G587" s="34" t="str">
        <x:v>PRD-0087-P0054-U01</x:v>
      </x:c>
      <x:c r="H587" s="34" t="str">
        <x:v>PRD-0087-P0054-U01</x:v>
      </x:c>
      <x:c r="I587" s="34" t="str">
        <x:v>ZA_SARB_SARB_ProjectKhokha-20180605</x:v>
      </x:c>
      <x:c r="J587" s="34" t="n">
        <x:v>54</x:v>
      </x:c>
      <x:c r="K587" s="34" t="str">
        <x:v>en</x:v>
      </x:c>
      <x:c r="L587" s="34" t="str">
        <x:v>South African Reserve Bank</x:v>
      </x:c>
      <x:c r="M587" s="34" t="str">
        <x:v>Retain the named authority's own CBDC decisions, explicit proposals, requirements, features, and executed findings. Exclude generic context, literature, foreign projects, and stakeholder views not explicitly adopted by the authority.</x:v>
      </x:c>
      <x:c r="N587" s="34" t="str">
        <x:v>text</x:v>
      </x:c>
      <x:c r="O587" s="34" t="str"/>
      <x:c r="P587" s="38" t="str"/>
      <x:c r="Q587" s="38" t="str"/>
      <x:c r="R587" s="38" t="str"/>
      <x:c r="S587" s="38" t="str"/>
      <x:c r="T587" s="38" t="str"/>
      <x:c r="U587" s="38" t="str"/>
      <x:c r="V587" s="38" t="str"/>
      <x:c r="W587" s="38" t="str"/>
      <x:c r="X587" s="38" t="str"/>
      <x:c r="Y587" s="38" t="str"/>
      <x:c r="Z587" s="38" t="str"/>
      <x:c r="AA587" s="43" t="str">
        <x:f>IF('Instructions'!$B$3="","",'Instructions'!$B$3)</x:f>
      </x:c>
      <x:c r="AB587" s="43" t="str">
        <x:f>IF(P587="","PENDING",IF('Instructions'!$B$3="","SET_INITIALS",IF(P587="keep",IF(OR(Q587="",R587="",S587="",T587="",U587="",W587=""),"INCOMPLETE_KEEP","COMPLETE"),IF(P587="exclude",IF(OR(V587="",W587=""),"INCOMPLETE_EXCLUDE","COMPLETE"),"NEEDS_CONTEXT"))))</x:f>
        <x:v>PENDING</x:v>
      </x:c>
    </x:row>
    <x:row r="588" ht="62" customHeight="1">
      <x:c r="A588" s="34" t="str">
        <x:v>PC-00389</x:v>
      </x:c>
      <x:c r="B588" s="34" t="str">
        <x:v>Users cannot conduct high-value 
transactions by putting a cap on CBDC holdings, mitigating 
sizeable potential outflows from commercial bank deposits to 
CBDC holdings (Figure 5).</x:v>
      </x:c>
      <x:c r="C588" s="34" t="str"/>
      <x:c r="D588" s="34" t="str">
        <x:v>In the case of an 
interest-bearing CBDC, one alternative restriction would be a 
remuneration rate of zero for holdings over a particular level.</x:v>
      </x:c>
      <x:c r="E588" s="34" t="str"/>
      <x:c r="F588" s="34" t="str">
        <x:v>Leading with inclusion 
117
As motivated in Section 5.2, a retail CBDC can drain commercial 
banks’ funding, especially those that depend heavily on retail 
deposits. September-end 2022, retail resident deposits form 
84.8 percent of total funding, confirming that Aruban commercial 
banks rely on retail funding. Accordingly, a retail CBDC 
may drain crucial funding sources of commercial banks, 
affecting their livelihood. At the same time, central banks 
can mitigate this risk. Users cannot conduct high-value 
transactions by putting a cap on CBDC holdings, mitigating 
sizeable potential outflows from commercial bank deposits to 
CBDC holdings (Figure 5). Moreover, by skipping remuneration 
on CBDC deposits, commercial bank deposits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impact on c …</x:v>
      </x:c>
      <x:c r="G588" s="34" t="str">
        <x:v>PRD-0008-P0116-U01</x:v>
      </x:c>
      <x:c r="H588" s="34" t="str">
        <x:v>PRD-0008-P0116-U01</x:v>
      </x:c>
      <x:c r="I588" s="34" t="str">
        <x:v>AW_ARU_001</x:v>
      </x:c>
      <x:c r="J588" s="34" t="n">
        <x:v>116</x:v>
      </x:c>
      <x:c r="K588" s="34" t="str">
        <x:v>en</x:v>
      </x:c>
      <x:c r="L588" s="34" t="str">
        <x:v>Aruba policy study / Central Bank of Aruba</x:v>
      </x:c>
      <x:c r="M588" s="34" t="str">
        <x:v>This is a broad Aruba policy report. Retain only explicit Aruba CBDC recommendations or findings; exclude external literature and non-CBDC chapters.</x:v>
      </x:c>
      <x:c r="N588" s="34" t="str">
        <x:v>text</x:v>
      </x:c>
      <x:c r="O588" s="34" t="str"/>
      <x:c r="P588" s="38" t="str"/>
      <x:c r="Q588" s="38" t="str"/>
      <x:c r="R588" s="38" t="str"/>
      <x:c r="S588" s="38" t="str"/>
      <x:c r="T588" s="38" t="str"/>
      <x:c r="U588" s="38" t="str"/>
      <x:c r="V588" s="38" t="str"/>
      <x:c r="W588" s="38" t="str"/>
      <x:c r="X588" s="38" t="str"/>
      <x:c r="Y588" s="38" t="str"/>
      <x:c r="Z588" s="38" t="str"/>
      <x:c r="AA588" s="43" t="str">
        <x:f>IF('Instructions'!$B$3="","",'Instructions'!$B$3)</x:f>
      </x:c>
      <x:c r="AB588" s="43" t="str">
        <x:f>IF(P588="","PENDING",IF('Instructions'!$B$3="","SET_INITIALS",IF(P588="keep",IF(OR(Q588="",R588="",S588="",T588="",U588="",W588=""),"INCOMPLETE_KEEP","COMPLETE"),IF(P588="exclude",IF(OR(V588="",W588=""),"INCOMPLETE_EXCLUDE","COMPLETE"),"NEEDS_CONTEXT"))))</x:f>
        <x:v>PENDING</x:v>
      </x:c>
    </x:row>
    <x:row r="589" ht="62" customHeight="1">
      <x:c r="A589" s="34" t="str">
        <x:v>PC-03613</x:v>
      </x:c>
      <x:c r="B589" s="34" t="str">
        <x:v>The fundamental result of the experimentation is that both of these 
solutions are technically feasible.</x:v>
      </x:c>
      <x:c r="C589" s="34" t="str"/>
      <x:c r="D589" s="34" t="str"/>
      <x:c r="E589" s="34" t="str"/>
      <x:c r="F589" s="34" t="str">
        <x:v>… racts, which could contain bugs in their code 
that may lead to failures in the execution of the intended contract logic. In order 
to mitigate these risks, one may rely on a governance framework that mandates a 
set of policies and protocols for all participants, so as to fully preserve the security 
of the applications hosted by the programmable digital euro infrastructure. The 
development and an assessment of the effectiveness of such a governance 
framework were outside the scope of the experimental activity. 
3.3.3. e xperimentAl results
The fundamental result of the experimentation is that both of these 
solutions are technically feasible. In other words, this model leaves all 
options open: the choice between them depends solely on what scenario(s) 
is (are) deemed most relevant. Importantly, these choices are not mutually 
exclusive. Hence, an appealing feature of the model presented here is that 
it is by design fully suited to an incremental approach, whereby whatever 
choice is made now, the possibility of adding additional features further 
down the road remains open. This crucial finding implies that the solution 
outlined in this report delivers not only the benefits hig …</x:v>
      </x:c>
      <x:c r="G589" s="34" t="str">
        <x:v>PRD-0042-P0052-U01</x:v>
      </x:c>
      <x:c r="H589" s="34" t="str"/>
      <x:c r="I589" s="34" t="str">
        <x:v>IT_BdI_MISP_2021</x:v>
      </x:c>
      <x:c r="J589" s="34" t="n">
        <x:v>52</x:v>
      </x:c>
      <x:c r="K589" s="34" t="str">
        <x:v>en</x:v>
      </x:c>
      <x:c r="L589" s="34" t="str">
        <x:v>Banca d'Italia research context</x:v>
      </x:c>
      <x:c r="M589" s="34" t="str">
        <x:v>This research paper is not automatically an issuer commitment. Retain only Banca d'Italia own-project results or explicit institutional positions; exclude literature and model assumptions.</x:v>
      </x:c>
      <x:c r="N589" s="34" t="str">
        <x:v>text</x:v>
      </x:c>
      <x:c r="O589" s="34" t="str"/>
      <x:c r="P589" s="38" t="str"/>
      <x:c r="Q589" s="38" t="str"/>
      <x:c r="R589" s="38" t="str"/>
      <x:c r="S589" s="38" t="str"/>
      <x:c r="T589" s="38" t="str"/>
      <x:c r="U589" s="38" t="str"/>
      <x:c r="V589" s="38" t="str"/>
      <x:c r="W589" s="38" t="str"/>
      <x:c r="X589" s="38" t="str"/>
      <x:c r="Y589" s="38" t="str"/>
      <x:c r="Z589" s="38" t="str"/>
      <x:c r="AA589" s="43" t="str">
        <x:f>IF('Instructions'!$B$3="","",'Instructions'!$B$3)</x:f>
      </x:c>
      <x:c r="AB589" s="43" t="str">
        <x:f>IF(P589="","PENDING",IF('Instructions'!$B$3="","SET_INITIALS",IF(P589="keep",IF(OR(Q589="",R589="",S589="",T589="",U589="",W589=""),"INCOMPLETE_KEEP","COMPLETE"),IF(P589="exclude",IF(OR(V589="",W589=""),"INCOMPLETE_EXCLUDE","COMPLETE"),"NEEDS_CONTEXT"))))</x:f>
        <x:v>PENDING</x:v>
      </x:c>
    </x:row>
    <x:row r="590" ht="62" customHeight="1">
      <x:c r="A590" s="34" t="str">
        <x:v>PC-00951</x:v>
      </x:c>
      <x:c r="B590" s="34" t="str">
        <x:v>testing in Jasper Phase 2 illustrated that current-day 
average volumes could be processed within an  
acceptable window.</x:v>
      </x:c>
      <x:c r="C590" s="34" t="str"/>
      <x:c r="D590" s="34" t="str"/>
      <x:c r="E590" s="34" t="str"/>
      <x:c r="F590" s="34" t="str">
        <x:v>… quirement to validate proposed transac -
tions and record them on the ledger . Moreover , it can 
take time to achieve consensus among platform 
participants, particularly when communication and 
information-sharing between nodes occurs over  
a public Internet connection. Meeting the current  
volume benchmark using this arrangement would 
require careful attention to scalability in the design 
of the DLT solution. As performance of DLT plat -
forms continues to improve, it is likely that these 
transaction volumes could be met. For example, 
testing in Jasper Phase 2 illustrated that current-day 
average volumes could be processed within an  
acceptable window.</x:v>
      </x:c>
      <x:c r="G590" s="34" t="str">
        <x:v>PRD-0015-P0015-U01</x:v>
      </x:c>
      <x:c r="H590" s="34" t="str"/>
      <x:c r="I590" s="34" t="str">
        <x:v>CA_Jasper_Phase12_2017</x:v>
      </x:c>
      <x:c r="J590" s="34" t="n">
        <x:v>15</x:v>
      </x:c>
      <x:c r="K590" s="34" t="str">
        <x:v>en</x:v>
      </x:c>
      <x:c r="L590" s="34" t="str">
        <x:v>Bank of Canada and Payments Canada (Project Jasper)</x:v>
      </x:c>
      <x:c r="M590" s="34" t="str">
        <x:v>Retain executed Project Jasper design choices and findings. Exclude general DLT literature and external examples.</x:v>
      </x:c>
      <x:c r="N590" s="34" t="str">
        <x:v>text</x:v>
      </x:c>
      <x:c r="O590" s="34" t="str"/>
      <x:c r="P590" s="38" t="str"/>
      <x:c r="Q590" s="38" t="str"/>
      <x:c r="R590" s="38" t="str"/>
      <x:c r="S590" s="38" t="str"/>
      <x:c r="T590" s="38" t="str"/>
      <x:c r="U590" s="38" t="str"/>
      <x:c r="V590" s="38" t="str"/>
      <x:c r="W590" s="38" t="str"/>
      <x:c r="X590" s="38" t="str"/>
      <x:c r="Y590" s="38" t="str"/>
      <x:c r="Z590" s="38" t="str"/>
      <x:c r="AA590" s="43" t="str">
        <x:f>IF('Instructions'!$B$3="","",'Instructions'!$B$3)</x:f>
      </x:c>
      <x:c r="AB590" s="43" t="str">
        <x:f>IF(P590="","PENDING",IF('Instructions'!$B$3="","SET_INITIALS",IF(P590="keep",IF(OR(Q590="",R590="",S590="",T590="",U590="",W590=""),"INCOMPLETE_KEEP","COMPLETE"),IF(P590="exclude",IF(OR(V590="",W590=""),"INCOMPLETE_EXCLUDE","COMPLETE"),"NEEDS_CONTEXT"))))</x:f>
        <x:v>PENDING</x:v>
      </x:c>
    </x:row>
    <x:row r="591" ht="62" customHeight="1">
      <x:c r="A591" s="34" t="str">
        <x:v>PC-06880</x:v>
      </x:c>
      <x:c r="B591" s="34" t="str">
        <x:v>Additionally, under iterations 3 and 4, Know Your 
Customer (KYC) and anti-money laundering (AML) 
payment information could be shared between Bank 
A, Bank B and the Financial Intelligence Centre (FIC) 
by enabling them to decrypt the relevant parts of the 
transaction.</x:v>
      </x:c>
      <x:c r="C591" s="34" t="str"/>
      <x:c r="D591" s="34" t="str">
        <x:v>a minting function 
(restricted to the SARB node).</x:v>
      </x:c>
      <x:c r="E591" s="34" t="str"/>
      <x:c r="F591" s="34" t="str">
        <x:v>… nge proofs as well as the 
Pedersen commitments. The range proofs allow the 
participant nodes to verify that the amount being sent 
and the balance after sending are both positive, without 
revealing the balances or amounts. The SARB node still 
has the openings to the Pedersen commitments and 
therefore it has full visibility of transactions, but because 
the other nodes can verify transactions via the range 
proofs, the SARB node no longer needs to perform  
this role.
All iterations ran on a network using IBFT  
as the consensus mechanism.
Additionally, under iterations 3 and 4, Know Your 
Customer (KYC) and anti-money laundering (AML) 
payment information could be shared between Bank 
A, Bank B and the Financial Intelligence Centre (FIC) 
by enabling them to decrypt the relevant parts of the 
transaction. This would require separating the encryption 
of customer data from the transaction details so that the 
SARB could monitor liquidity and the FIC could monitor 
KYC and AML data.
More details on the iterations are given in Appendices.
A zero-knowledge proof (ZKP)  is a protocol via 
which one party can demonstrate to another that they 
know a certain value without disclosing that value.
A range proof is a type of ZKP that enables one party 
to prove that a secret value (such as one contained  
in a Pedersen commitment) is within a certain rang …</x:v>
      </x:c>
      <x:c r="G591" s="34" t="str">
        <x:v>PRD-0087-P0034-U01</x:v>
      </x:c>
      <x:c r="H591" s="34" t="str">
        <x:v>PRD-0087-P0034-U01</x:v>
      </x:c>
      <x:c r="I591" s="34" t="str">
        <x:v>ZA_SARB_SARB_ProjectKhokha-20180605</x:v>
      </x:c>
      <x:c r="J591" s="34" t="n">
        <x:v>34</x:v>
      </x:c>
      <x:c r="K591" s="34" t="str">
        <x:v>en</x:v>
      </x:c>
      <x:c r="L591" s="34" t="str">
        <x:v>South African Reserve Bank</x:v>
      </x:c>
      <x:c r="M591" s="34" t="str">
        <x:v>Retain the named authority's own CBDC decisions, explicit proposals, requirements, features, and executed findings. Exclude generic context, literature, foreign projects, and stakeholder views not explicitly adopted by the authority.</x:v>
      </x:c>
      <x:c r="N591" s="34" t="str">
        <x:v>text</x:v>
      </x:c>
      <x:c r="O591" s="34" t="str"/>
      <x:c r="P591" s="38" t="str"/>
      <x:c r="Q591" s="38" t="str"/>
      <x:c r="R591" s="38" t="str"/>
      <x:c r="S591" s="38" t="str"/>
      <x:c r="T591" s="38" t="str"/>
      <x:c r="U591" s="38" t="str"/>
      <x:c r="V591" s="38" t="str"/>
      <x:c r="W591" s="38" t="str"/>
      <x:c r="X591" s="38" t="str"/>
      <x:c r="Y591" s="38" t="str"/>
      <x:c r="Z591" s="38" t="str"/>
      <x:c r="AA591" s="43" t="str">
        <x:f>IF('Instructions'!$B$3="","",'Instructions'!$B$3)</x:f>
      </x:c>
      <x:c r="AB591" s="43" t="str">
        <x:f>IF(P591="","PENDING",IF('Instructions'!$B$3="","SET_INITIALS",IF(P591="keep",IF(OR(Q591="",R591="",S591="",T591="",U591="",W591=""),"INCOMPLETE_KEEP","COMPLETE"),IF(P591="exclude",IF(OR(V591="",W591=""),"INCOMPLETE_EXCLUDE","COMPLETE"),"NEEDS_CONTEXT"))))</x:f>
        <x:v>PENDING</x:v>
      </x:c>
    </x:row>
    <x:row r="592" ht="62" customHeight="1">
      <x:c r="A592" s="34" t="str">
        <x:v>PC-04283</x:v>
      </x:c>
      <x:c r="B592" s="34" t="str">
        <x:v>Kundekommunikasjon og -kontroll foretas av tredjeparter</x:v>
      </x:c>
      <x:c r="C592" s="34" t="str"/>
      <x:c r="D592" s="34" t="str">
        <x:v>Kontrollert av Norges Bank</x:v>
      </x:c>
      <x:c r="E592" s="34" t="str"/>
      <x:c r="F592" s="34" t="str">
        <x:v>…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Anbefaling om/opplegg for å gjennomføre pilot og annen tek …</x:v>
      </x:c>
      <x:c r="G592" s="34" t="str">
        <x:v>PRD-0054-P0008-U01</x:v>
      </x:c>
      <x:c r="H592" s="34" t="str">
        <x:v>PRD-0054-P0008-U01</x:v>
      </x:c>
      <x:c r="I592" s="34" t="str">
        <x:v>NO_Norway_norges-bank-memo-1-2021</x:v>
      </x:c>
      <x:c r="J592" s="34" t="n">
        <x:v>8</x:v>
      </x:c>
      <x:c r="K592" s="34" t="str">
        <x:v>en</x:v>
      </x:c>
      <x:c r="L592" s="34" t="str">
        <x:v>Norges Bank (Norwegian CBDC work)</x:v>
      </x:c>
      <x:c r="M592" s="34" t="str">
        <x:v>Retain Norges Bank CBDC positions and requirements; exclude generic or cited research.</x:v>
      </x:c>
      <x:c r="N592" s="34" t="str">
        <x:v>text</x:v>
      </x:c>
      <x:c r="O592" s="34" t="str"/>
      <x:c r="P592" s="38" t="str"/>
      <x:c r="Q592" s="38" t="str"/>
      <x:c r="R592" s="38" t="str"/>
      <x:c r="S592" s="38" t="str"/>
      <x:c r="T592" s="38" t="str"/>
      <x:c r="U592" s="38" t="str"/>
      <x:c r="V592" s="38" t="str"/>
      <x:c r="W592" s="38" t="str"/>
      <x:c r="X592" s="38" t="str"/>
      <x:c r="Y592" s="38" t="str"/>
      <x:c r="Z592" s="38" t="str"/>
      <x:c r="AA592" s="43" t="str">
        <x:f>IF('Instructions'!$B$3="","",'Instructions'!$B$3)</x:f>
      </x:c>
      <x:c r="AB592" s="43" t="str">
        <x:f>IF(P592="","PENDING",IF('Instructions'!$B$3="","SET_INITIALS",IF(P592="keep",IF(OR(Q592="",R592="",S592="",T592="",U592="",W592=""),"INCOMPLETE_KEEP","COMPLETE"),IF(P592="exclude",IF(OR(V592="",W592=""),"INCOMPLETE_EXCLUDE","COMPLETE"),"NEEDS_CONTEXT"))))</x:f>
        <x:v>PENDING</x:v>
      </x:c>
    </x:row>
    <x:row r="593" ht="62" customHeight="1">
      <x:c r="A593" s="34" t="str">
        <x:v>PC-04205</x:v>
      </x:c>
      <x:c r="B593" s="34" t="str">
        <x:v>Det er derfor en viktig forutsetning at det finnes 
sikkerhetsløsninger som forhindrer både muligheten for forfalskninger og at man kan 
bruke de samme pengene til flere betalinger.</x:v>
      </x:c>
      <x:c r="C593" s="34" t="str"/>
      <x:c r="D593" s="34" t="str"/>
      <x:c r="E593" s="34" t="str"/>
      <x:c r="F593" s="34" t="str">
        <x:v>…  Bank vil 
måtte ta stilling til hvor omfattende rolle banken skal ha i utviklingen og i driften av 
systemet og i kontakten med kundene. Det må tilbys elektroniske enheter og legges til 
rette for at de elektroniske enhetene kan lades og tømmes for penger (kontobaserte 
sentralbankpenger eller private bankpenger). Det må legges til rette for at det er 
betalingsterminaler på brukerstedene som kan ta imot slike betalinger.  
I et rent verdibasert system finnes det ingen løpende sentralisert kontroll på hvem som 
besitter de utestående pengene. Det er derfor en viktig forutsetning at det finnes 
sikkerhetsløsninger som forhindrer både muligheten for forfalskninger og at man kan 
bruke de samme pengene til flere betalinger. 
Eksempler på rene verdibaserte modeller finner vi i betalingssystemene Octopus i 
Hong Kong og Oyster Card i London. Både Octopus og Oyster var opprinnelig 
øremerket for betaling av reiser, men Octopus-systemet har blitt utvidet til også å 
kunne brukes til betalinger i butikker og restauranter. Man har valgt å knytte disse 
systemene opp mot sentrale transaksjonsregistre for å sikre at brukerne kan få erstattet 
verdier som går tapt (transaksjonsdataene fra de lokale kortleserne overføres noen 
ganger i døgnet til de sentrale registrene). B …</x:v>
      </x:c>
      <x:c r="G593" s="34" t="str">
        <x:v>PRD-0053-P0025-U01</x:v>
      </x:c>
      <x:c r="H593" s="34" t="str"/>
      <x:c r="I593" s="34" t="str">
        <x:v>NO_Norway_nbmemo-1-2018</x:v>
      </x:c>
      <x:c r="J593" s="34" t="n">
        <x:v>25</x:v>
      </x:c>
      <x:c r="K593" s="34" t="str">
        <x:v>en</x:v>
      </x:c>
      <x:c r="L593" s="34" t="str">
        <x:v>Norges Bank</x:v>
      </x:c>
      <x:c r="M593" s="34" t="str">
        <x:v>Retain the named authority's own CBDC decisions, explicit proposals, requirements, features, and executed findings. Exclude generic context, literature, foreign projects, and stakeholder views not explicitly adopted by the authority.</x:v>
      </x:c>
      <x:c r="N593" s="34" t="str">
        <x:v>text</x:v>
      </x:c>
      <x:c r="O593" s="34" t="str"/>
      <x:c r="P593" s="38" t="str"/>
      <x:c r="Q593" s="38" t="str"/>
      <x:c r="R593" s="38" t="str"/>
      <x:c r="S593" s="38" t="str"/>
      <x:c r="T593" s="38" t="str"/>
      <x:c r="U593" s="38" t="str"/>
      <x:c r="V593" s="38" t="str"/>
      <x:c r="W593" s="38" t="str"/>
      <x:c r="X593" s="38" t="str"/>
      <x:c r="Y593" s="38" t="str"/>
      <x:c r="Z593" s="38" t="str"/>
      <x:c r="AA593" s="43" t="str">
        <x:f>IF('Instructions'!$B$3="","",'Instructions'!$B$3)</x:f>
      </x:c>
      <x:c r="AB593" s="43" t="str">
        <x:f>IF(P593="","PENDING",IF('Instructions'!$B$3="","SET_INITIALS",IF(P593="keep",IF(OR(Q593="",R593="",S593="",T593="",U593="",W593=""),"INCOMPLETE_KEEP","COMPLETE"),IF(P593="exclude",IF(OR(V593="",W593=""),"INCOMPLETE_EXCLUDE","COMPLETE"),"NEEDS_CONTEXT"))))</x:f>
        <x:v>PENDING</x:v>
      </x:c>
    </x:row>
    <x:row r="594" ht="62" customHeight="1">
      <x:c r="A594" s="34" t="str">
        <x:v>PC-02759</x:v>
      </x:c>
      <x:c r="B594" s="34" t="str">
        <x:v>The Bank of Israel is the issuer of the digital shekel. The authority to issue or redeem (or, by 
analogy to physical cash, "burn") digital shekels will be vested solely in the Bank of Israel or 
an entity authoris ed by the Bank.</x:v>
      </x:c>
      <x:c r="C594" s="34" t="str"/>
      <x:c r="D594" s="34" t="str">
        <x:v>The Bank of Israel also serves as the manager of the digital shekel system.</x:v>
      </x:c>
      <x:c r="E594" s="34" t="str"/>
      <x:c r="F594" s="34" t="str">
        <x:v>The Bank of Israel Steering Com mittee 
for the Potential Issuance of a Digital Shekel 
35 
3.1.1. Issuer of the Digital Shekel 
The Bank of Israel is the issuer of the digital shekel. The authority to issue or redeem (or, by 
analogy to physical cash, "burn") digital shekels will be vested solely in the Bank of Israel or 
an entity authoris ed by the Bank. In this role, the Bank of Israel will need to manage the 
balance of digital shekels in circulation at all times and maintain tools to track it. 
3.1.2.  Manager of the Digital Shekel System 
The Bank of Israel also serves as the manager of the digital shekel system. As such, it will set 
the system rules (" scheme rules"), establish principles for the system's operation 
(participant liabilities, SLA s, basic principles for participant interactions with end users, 
access technology, technical requirements, etc.), and the risk management rule …</x:v>
      </x:c>
      <x:c r="G594" s="34" t="str">
        <x:v>PRD-0038-P0035-U01</x:v>
      </x:c>
      <x:c r="H594" s="34" t="str">
        <x:v>PRD-0038-P0035-U01</x:v>
      </x:c>
      <x:c r="I594" s="34" t="str">
        <x:v>IL_BoI_2024</x:v>
      </x:c>
      <x:c r="J594" s="34" t="n">
        <x:v>35</x:v>
      </x:c>
      <x:c r="K594" s="34" t="str">
        <x:v>en</x:v>
      </x:c>
      <x:c r="L594" s="34" t="str">
        <x:v>Bank of Israel (digital shekel)</x:v>
      </x:c>
      <x:c r="M594" s="34" t="str">
        <x:v>Retain the named authority's own CBDC decisions, explicit proposals, requirements, features, and executed findings. Exclude generic context, literature, foreign projects, and stakeholder views not explicitly adopted by the authority.</x:v>
      </x:c>
      <x:c r="N594" s="34" t="str">
        <x:v>text</x:v>
      </x:c>
      <x:c r="O594" s="34" t="str"/>
      <x:c r="P594" s="38" t="str"/>
      <x:c r="Q594" s="38" t="str"/>
      <x:c r="R594" s="38" t="str"/>
      <x:c r="S594" s="38" t="str"/>
      <x:c r="T594" s="38" t="str"/>
      <x:c r="U594" s="38" t="str"/>
      <x:c r="V594" s="38" t="str"/>
      <x:c r="W594" s="38" t="str"/>
      <x:c r="X594" s="38" t="str"/>
      <x:c r="Y594" s="38" t="str"/>
      <x:c r="Z594" s="38" t="str"/>
      <x:c r="AA594" s="43" t="str">
        <x:f>IF('Instructions'!$B$3="","",'Instructions'!$B$3)</x:f>
      </x:c>
      <x:c r="AB594" s="43" t="str">
        <x:f>IF(P594="","PENDING",IF('Instructions'!$B$3="","SET_INITIALS",IF(P594="keep",IF(OR(Q594="",R594="",S594="",T594="",U594="",W594=""),"INCOMPLETE_KEEP","COMPLETE"),IF(P594="exclude",IF(OR(V594="",W594=""),"INCOMPLETE_EXCLUDE","COMPLETE"),"NEEDS_CONTEXT"))))</x:f>
        <x:v>PENDING</x:v>
      </x:c>
    </x:row>
    <x:row r="595" ht="62" customHeight="1">
      <x:c r="A595" s="34" t="str">
        <x:v>PC-06669</x:v>
      </x:c>
      <x:c r="B595" s="34" t="str">
        <x:v>Even though the banking system was not part of the pilot, the y followed its 
development and from their perspective the interaction of the e-Peso with other electronic 
means of payments is perfectible achievabl e.</x:v>
      </x:c>
      <x:c r="C595" s="34" t="str"/>
      <x:c r="D595" s="34" t="str">
        <x:v>The design decision of a token -based CBDC that involves the transfer of a token directly 
between wallets has worked properly in many ways 3.</x:v>
      </x:c>
      <x:c r="E595" s="34" t="str"/>
      <x:c r="F595" s="34" t="str">
        <x:v>… 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part of this 
solution. Even though the banking system was not part of the pilot, the y followed its 
development and from their perspective the interaction of the e-Peso with other electronic 
means of payments is perfectible achievabl e. Even the inclusion of the e -Peso in many 
other e-wallets that some banks already offer is a way to interact with the CBDC. 
6. The use of money: small payments and transfers 
3  In the IMF taxonomy the e-peso pilot plan may be considered as account based instead of token based. Following Charles Kahn, one of 
the inventors of the taxonomy has wondered out  loud whether the taxonomy is useful for digital currency:  “This dichotomy necessarily 
represents something of an idealization, and  …</x:v>
      </x:c>
      <x:c r="G595" s="34" t="str">
        <x:v>PRD-0083-P0008-U01</x:v>
      </x:c>
      <x:c r="H595" s="34" t="str">
        <x:v>PRD-0083-P0008-U01</x:v>
      </x:c>
      <x:c r="I595" s="34" t="str">
        <x:v>UY_BCU_Seven_Lessons_2022</x:v>
      </x:c>
      <x:c r="J595" s="34" t="n">
        <x:v>8</x:v>
      </x:c>
      <x:c r="K595" s="34" t="str">
        <x:v>en</x:v>
      </x:c>
      <x:c r="L595" s="34" t="str">
        <x:v>Banco Central del Uruguay (e-Peso pilot)</x:v>
      </x:c>
      <x:c r="M595" s="34" t="str">
        <x:v>Retain BCU own-pilot findings and resulting design lessons; exclude cited literature.</x:v>
      </x:c>
      <x:c r="N595" s="34" t="str">
        <x:v>text</x:v>
      </x:c>
      <x:c r="O595" s="34" t="str"/>
      <x:c r="P595" s="38" t="str"/>
      <x:c r="Q595" s="38" t="str"/>
      <x:c r="R595" s="38" t="str"/>
      <x:c r="S595" s="38" t="str"/>
      <x:c r="T595" s="38" t="str"/>
      <x:c r="U595" s="38" t="str"/>
      <x:c r="V595" s="38" t="str"/>
      <x:c r="W595" s="38" t="str"/>
      <x:c r="X595" s="38" t="str"/>
      <x:c r="Y595" s="38" t="str"/>
      <x:c r="Z595" s="38" t="str"/>
      <x:c r="AA595" s="43" t="str">
        <x:f>IF('Instructions'!$B$3="","",'Instructions'!$B$3)</x:f>
      </x:c>
      <x:c r="AB595" s="43" t="str">
        <x:f>IF(P595="","PENDING",IF('Instructions'!$B$3="","SET_INITIALS",IF(P595="keep",IF(OR(Q595="",R595="",S595="",T595="",U595="",W595=""),"INCOMPLETE_KEEP","COMPLETE"),IF(P595="exclude",IF(OR(V595="",W595=""),"INCOMPLETE_EXCLUDE","COMPLETE"),"NEEDS_CONTEXT"))))</x:f>
        <x:v>PENDING</x:v>
      </x:c>
    </x:row>
    <x:row r="596" ht="62" customHeight="1">
      <x:c r="A596" s="34" t="str">
        <x:v>PC-04937</x:v>
      </x:c>
      <x:c r="B596" s="34" t="str">
        <x:v>It is also necessary to 
ensure the seamless transfer of digital rubles from online to offline electronic wallets and back.</x:v>
      </x:c>
      <x:c r="C596" s="34" t="str"/>
      <x:c r="D596" s="34" t="str"/>
      <x:c r="E596" s="34" t="str"/>
      <x:c r="F596" s="34" t="str">
        <x:v>… t cards where holders’ 
rights are legally protected in Russia and many other countries;
• convenience and simplicity of conversion of digital rubles into cash and funds in bank accounts. 
At the same time, the same kind of conditions (restrictions) for the conversion of funds from 
bank accounts into digital rubles may be imposed as those that exist currently for cash (such as 
notifying the bank in advance before withdrawing a large amount in cash or limiting the amount 
that can be withdrawn without such a notification during a single day). It is also necessary to 
ensure the seamless transfer of digital rubles from online to offline electronic wallets and back. 
The attractiveness of using a digital ruble can be enhanced by payment system services for 
transfers where the payer sends digital rubles and the payee receives non-cash rubles to their 
account with a credit institution.
As a high-tech payment instrument, a digital ruble may also offer new possibilities, such as:
• confidentiality of consumer information. Information on digital ruble transactions will contain 
less data about the payment purpose and the payee than the existing payment systems, limiting 
the risks of misusing consumers’ pers …</x:v>
      </x:c>
      <x:c r="G596" s="34" t="str">
        <x:v>PRD-0064-P0014-U01</x:v>
      </x:c>
      <x:c r="H596" s="34" t="str"/>
      <x:c r="I596" s="34" t="str">
        <x:v>RU_Russia_consultation_paper_201013</x:v>
      </x:c>
      <x:c r="J596" s="34" t="n">
        <x:v>14</x:v>
      </x:c>
      <x:c r="K596" s="34" t="str">
        <x:v>en</x:v>
      </x:c>
      <x:c r="L596" s="34" t="str">
        <x:v>Bank of Russia (digital ruble)</x:v>
      </x:c>
      <x:c r="M596" s="34" t="str">
        <x:v>Retain explicit Bank of Russia proposals, preferences, and requirements. Exclude open questions and future research without a position.</x:v>
      </x:c>
      <x:c r="N596" s="34" t="str">
        <x:v>text</x:v>
      </x:c>
      <x:c r="O596" s="34" t="str"/>
      <x:c r="P596" s="38" t="str"/>
      <x:c r="Q596" s="38" t="str"/>
      <x:c r="R596" s="38" t="str"/>
      <x:c r="S596" s="38" t="str"/>
      <x:c r="T596" s="38" t="str"/>
      <x:c r="U596" s="38" t="str"/>
      <x:c r="V596" s="38" t="str"/>
      <x:c r="W596" s="38" t="str"/>
      <x:c r="X596" s="38" t="str"/>
      <x:c r="Y596" s="38" t="str"/>
      <x:c r="Z596" s="38" t="str"/>
      <x:c r="AA596" s="43" t="str">
        <x:f>IF('Instructions'!$B$3="","",'Instructions'!$B$3)</x:f>
      </x:c>
      <x:c r="AB596" s="43" t="str">
        <x:f>IF(P596="","PENDING",IF('Instructions'!$B$3="","SET_INITIALS",IF(P596="keep",IF(OR(Q596="",R596="",S596="",T596="",U596="",W596=""),"INCOMPLETE_KEEP","COMPLETE"),IF(P596="exclude",IF(OR(V596="",W596=""),"INCOMPLETE_EXCLUDE","COMPLETE"),"NEEDS_CONTEXT"))))</x:f>
        <x:v>PENDING</x:v>
      </x:c>
    </x:row>
    <x:row r="597" ht="62" customHeight="1">
      <x:c r="A597" s="34" t="str">
        <x:v>PC-05083</x:v>
      </x:c>
      <x:c r="B597" s="34" t="str">
        <x:v>клиентский путь пользователя стандартизирован и является единым для всех мобильных 
приложений банков – участников платформы. Для этого был выпущен стандарт3 платформы 
цифрового рубля, обеспечивающий единство клиентского пути.</x:v>
      </x:c>
      <x:c r="C597" s="34" t="str">
        <x:v>the user's client journey is standardized and unified across all mobile applications of participating banks. A digital ruble platform standard was issued to ensure unity of the client journey.</x:v>
      </x:c>
      <x:c r="D597" s="34" t="str">
        <x:v>В то же 
время клиентский путь пользователя стандартизирован и является единым для всех мобильных 
приложений банков – участников платформы.</x:v>
      </x:c>
      <x:c r="E597" s="34" t="str">
        <x:v>At the same time, the user journey is standardized and uniform across all mobile applications of banks participating in the platform.</x:v>
      </x:c>
      <x:c r="F597" s="34" t="str">
        <x:v>… ерие 
пользователей и устойчивость системы.
Для решения этой задачи в рамках создания платформы цифрового рубля во взаимодействии 
с профильными федеральными органами исполнительной власти спроектированы и реализованы 
архитектурные, технические и технологические меры обеспечения информационной 
безопасности и киберустойчивости. Одновременно особое внимание уделено удобству 
клиентского пути для пользователей платформы – доступ к счету цифрового рубля 
осуществляется через привычные для пользователей мобильные приложения банков. В то же 
время клиентский путь пользователя стандартизирован и является единым для всех мобильных 
приложений банков – участников платформы. Для этого был выпущен стандарт3 платформы 
цифрового рубля, обеспечивающий единство клиентского пути. Данный подход, с одной 
стороны, обеспечивает независимость пользователя от конкретного банка, а с другой стороны, 
обеспечивает работу пользователей через привычные им интерфейсы.
Отдельным вызовом стало формирование доверия граждан к цифровой национальной валюте. 
На привыкание к цифровому рублю, как и к любой другой инновации, требуется время.
Банк России работает над повышением информированности граждан и бизнеса. Проводятся 
мероприятия по финансовой грамотности для детей и взрослых, реализуются программы 
обучения исполнительных органов  …</x:v>
      </x:c>
      <x:c r="G597" s="34" t="str">
        <x:v>PRD-0065-P0019-U01</x:v>
      </x:c>
      <x:c r="H597" s="34" t="str">
        <x:v>PRD-0065-P0019-U01</x:v>
      </x:c>
      <x:c r="I597" s="34" t="str">
        <x:v>RU_Russia_digital_ruble_30062025</x:v>
      </x:c>
      <x:c r="J597" s="34" t="n">
        <x:v>19</x:v>
      </x:c>
      <x:c r="K597" s="34" t="str">
        <x:v>ru/uk</x:v>
      </x:c>
      <x:c r="L597" s="34" t="str">
        <x:v>Bank of Russia (digital ruble)</x:v>
      </x:c>
      <x:c r="M597" s="34" t="str">
        <x:v>Retain implemented digital-ruble features, requirements, and reported results.</x:v>
      </x:c>
      <x:c r="N597" s="34" t="str">
        <x:v>text</x:v>
      </x:c>
      <x:c r="O597" s="34" t="str"/>
      <x:c r="P597" s="38" t="str"/>
      <x:c r="Q597" s="38" t="str"/>
      <x:c r="R597" s="38" t="str"/>
      <x:c r="S597" s="38" t="str"/>
      <x:c r="T597" s="38" t="str"/>
      <x:c r="U597" s="38" t="str"/>
      <x:c r="V597" s="38" t="str"/>
      <x:c r="W597" s="38" t="str"/>
      <x:c r="X597" s="38" t="str"/>
      <x:c r="Y597" s="38" t="str"/>
      <x:c r="Z597" s="38" t="str"/>
      <x:c r="AA597" s="43" t="str">
        <x:f>IF('Instructions'!$B$3="","",'Instructions'!$B$3)</x:f>
      </x:c>
      <x:c r="AB597" s="43" t="str">
        <x:f>IF(P597="","PENDING",IF('Instructions'!$B$3="","SET_INITIALS",IF(P597="keep",IF(OR(Q597="",R597="",S597="",T597="",U597="",W597=""),"INCOMPLETE_KEEP","COMPLETE"),IF(P597="exclude",IF(OR(V597="",W597=""),"INCOMPLETE_EXCLUDE","COMPLETE"),"NEEDS_CONTEXT"))))</x:f>
        <x:v>PENDING</x:v>
      </x:c>
    </x:row>
    <x:row r="598" ht="62" customHeight="1">
      <x:c r="A598" s="34" t="str">
        <x:v>PC-03353</x:v>
      </x:c>
      <x:c r="B598" s="34" t="str">
        <x:v>CBDC could further enhance resilience in 
payments and provide core payment services 
outside of the commercial banking system.</x:v>
      </x:c>
      <x:c r="C598" s="34" t="str"/>
      <x:c r="D598" s="34" t="str"/>
      <x:c r="E598" s="34" t="str"/>
      <x:c r="F598" s="34" t="str">
        <x:v>… yment and settlement 
systems, resulting in an  array of digital options 
for the common man. Consumers now have a 
range of options to choose from when selecting 
a payment method to complete a transaction. 
They make this selection based on the value 
they attribute to a payment method in a certain 
situation as each payment mode has its own 
use and purpose. T he shift from cash to 
electronic payments increases the reliance on 
electronic payment systems, which has 
implications for the diversity and resilience of 
the payments landscape. 
CBDC could further enhance resilience in 
payments and provide core payment services 
outside of the commercial banking system. It 
can provide a new way to make payments and  
also diversify the range of payment options, 
particularly for e-commerce (where cash cannot 
be used, except for the Cash on Delivery (COD) 
option). The CBDC based payment system is 
not expected to substitute other modes of 
existing payment options rather it will 
supplement by providing another payment 
avenue to the larger public. As has been the 
experience with many payment products, once 
CBDC is introduced, innovations around the  
product would only expand the choices 
available and h …</x:v>
      </x:c>
      <x:c r="G598" s="34" t="str">
        <x:v>PRD-0088-P0018-U01</x:v>
      </x:c>
      <x:c r="H598" s="34" t="str"/>
      <x:c r="I598" s="34" t="str">
        <x:v>IN_RBI_ConceptNote_2022</x:v>
      </x:c>
      <x:c r="J598" s="34" t="n">
        <x:v>18</x:v>
      </x:c>
      <x:c r="K598" s="34" t="str">
        <x:v>en</x:v>
      </x:c>
      <x:c r="L598" s="34" t="str">
        <x:v>Reserve Bank of India (digital rupee)</x:v>
      </x:c>
      <x:c r="M598" s="34" t="str">
        <x:v>Retain RBI proposals, decisions, requirements, and operating-model claims for the digital rupee.</x:v>
      </x:c>
      <x:c r="N598" s="34" t="str">
        <x:v>text</x:v>
      </x:c>
      <x:c r="O598" s="34" t="str"/>
      <x:c r="P598" s="38" t="str"/>
      <x:c r="Q598" s="38" t="str"/>
      <x:c r="R598" s="38" t="str"/>
      <x:c r="S598" s="38" t="str"/>
      <x:c r="T598" s="38" t="str"/>
      <x:c r="U598" s="38" t="str"/>
      <x:c r="V598" s="38" t="str"/>
      <x:c r="W598" s="38" t="str"/>
      <x:c r="X598" s="38" t="str"/>
      <x:c r="Y598" s="38" t="str"/>
      <x:c r="Z598" s="38" t="str"/>
      <x:c r="AA598" s="43" t="str">
        <x:f>IF('Instructions'!$B$3="","",'Instructions'!$B$3)</x:f>
      </x:c>
      <x:c r="AB598" s="43" t="str">
        <x:f>IF(P598="","PENDING",IF('Instructions'!$B$3="","SET_INITIALS",IF(P598="keep",IF(OR(Q598="",R598="",S598="",T598="",U598="",W598=""),"INCOMPLETE_KEEP","COMPLETE"),IF(P598="exclude",IF(OR(V598="",W598=""),"INCOMPLETE_EXCLUDE","COMPLETE"),"NEEDS_CONTEXT"))))</x:f>
        <x:v>PENDING</x:v>
      </x:c>
    </x:row>
    <x:row r="599" ht="62" customHeight="1">
      <x:c r="A599" s="34" t="str">
        <x:v>PC-00854</x:v>
      </x:c>
      <x:c r="B599" s="34" t="str">
        <x:v>Cash tokens are a claim issued by the Bank of Canada on 
Canadian-dollar deposits held in accounts at the Bank</x:v>
      </x:c>
      <x:c r="C599" s="34" t="str"/>
      <x:c r="D599" s="34" t="str">
        <x:v>In case of insufficient balance, the pledge will be rejected.</x:v>
      </x:c>
      <x:c r="E599" s="34" t="str"/>
      <x:c r="F599" s="34" t="str">
        <x:v>12
2.3 TOKENIZING CASH AND EQUITIES
The tokenization of cash and equity both follow a digital depository receipt 
(DDR) model: they are secure digital claims for the underlying asset on deposit 
at the token issuer. Cash tokens are a claim issued by the Bank of Canada on 
Canadian-dollar deposits held in accounts at the Bank, and equity tokens are a 
claim issued by CDS for the underlying equity held at CDS. 
An LVTS member can obtain cash tokens from the Bank of Canada by pledging 
cash from its existing account at the Bank. The Bank then issues a cash token for 
the given amount and transfers the same amount from the requestor’s account 
to a “pool” account. In case of insufficient balance, the pledge will be rejected. 
Similarly, an LVTS member can redeem cash tokens it owns at the Bank of 
Canada in exchange for receiving the underlying cash in its account, tr …</x:v>
      </x:c>
      <x:c r="G599" s="34" t="str">
        <x:v>PRD-0014-P0012-U01</x:v>
      </x:c>
      <x:c r="H599" s="34" t="str">
        <x:v>PRD-0014-P0012-U01</x:v>
      </x:c>
      <x:c r="I599" s="34" t="str">
        <x:v>CA_Jasper_III_2018</x:v>
      </x:c>
      <x:c r="J599" s="34" t="n">
        <x:v>12</x:v>
      </x:c>
      <x:c r="K599" s="34" t="str">
        <x:v>en</x:v>
      </x:c>
      <x:c r="L599" s="34" t="str">
        <x:v>Bank of Canada and Payments Canada (Project Jasper)</x:v>
      </x:c>
      <x:c r="M599" s="34" t="str">
        <x:v>Retain executed Project Jasper design choices and findings. Exclude general DLT literature and external examples.</x:v>
      </x:c>
      <x:c r="N599" s="34" t="str">
        <x:v>text</x:v>
      </x:c>
      <x:c r="O599" s="34" t="str"/>
      <x:c r="P599" s="38" t="str"/>
      <x:c r="Q599" s="38" t="str"/>
      <x:c r="R599" s="38" t="str"/>
      <x:c r="S599" s="38" t="str"/>
      <x:c r="T599" s="38" t="str"/>
      <x:c r="U599" s="38" t="str"/>
      <x:c r="V599" s="38" t="str"/>
      <x:c r="W599" s="38" t="str"/>
      <x:c r="X599" s="38" t="str"/>
      <x:c r="Y599" s="38" t="str"/>
      <x:c r="Z599" s="38" t="str"/>
      <x:c r="AA599" s="43" t="str">
        <x:f>IF('Instructions'!$B$3="","",'Instructions'!$B$3)</x:f>
      </x:c>
      <x:c r="AB599" s="43" t="str">
        <x:f>IF(P599="","PENDING",IF('Instructions'!$B$3="","SET_INITIALS",IF(P599="keep",IF(OR(Q599="",R599="",S599="",T599="",U599="",W599=""),"INCOMPLETE_KEEP","COMPLETE"),IF(P599="exclude",IF(OR(V599="",W599=""),"INCOMPLETE_EXCLUDE","COMPLETE"),"NEEDS_CONTEXT"))))</x:f>
        <x:v>PENDING</x:v>
      </x:c>
    </x:row>
    <x:row r="600" ht="62" customHeight="1">
      <x:c r="A600" s="34" t="str">
        <x:v>PC-02820</x:v>
      </x:c>
      <x:c r="B600" s="34" t="str">
        <x:v>The necessary condition for this is the ability to undergo a "know your customer" 
procedure by a PSP.</x:v>
      </x:c>
      <x:c r="C600" s="34" t="str"/>
      <x:c r="D600" s="34" t="str"/>
      <x:c r="E600" s="34" t="str"/>
      <x:c r="F600" s="34" t="str">
        <x:v>The Bank of Israel Steering Com mittee 
for the Potential Issuance of a Digital Shekel 
51 
Any Israeli entity – an individual who is a resident of Israel, 29 a company incorporated  in 
Israel, a non-profit organisation,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 …</x:v>
      </x:c>
      <x:c r="G600" s="34" t="str">
        <x:v>PRD-0038-P0051-U01</x:v>
      </x:c>
      <x:c r="H600" s="34" t="str"/>
      <x:c r="I600" s="34" t="str">
        <x:v>IL_BoI_2024</x:v>
      </x:c>
      <x:c r="J600" s="34" t="n">
        <x:v>51</x:v>
      </x:c>
      <x:c r="K600" s="34" t="str">
        <x:v>en</x:v>
      </x:c>
      <x:c r="L600" s="34" t="str">
        <x:v>Bank of Israel (digital shekel)</x:v>
      </x:c>
      <x:c r="M600" s="34" t="str">
        <x:v>Retain the named authority's own CBDC decisions, explicit proposals, requirements, features, and executed findings. Exclude generic context, literature, foreign projects, and stakeholder views not explicitly adopted by the authority.</x:v>
      </x:c>
      <x:c r="N600" s="34" t="str">
        <x:v>text</x:v>
      </x:c>
      <x:c r="O600" s="34" t="str"/>
      <x:c r="P600" s="38" t="str"/>
      <x:c r="Q600" s="38" t="str"/>
      <x:c r="R600" s="38" t="str"/>
      <x:c r="S600" s="38" t="str"/>
      <x:c r="T600" s="38" t="str"/>
      <x:c r="U600" s="38" t="str"/>
      <x:c r="V600" s="38" t="str"/>
      <x:c r="W600" s="38" t="str"/>
      <x:c r="X600" s="38" t="str"/>
      <x:c r="Y600" s="38" t="str"/>
      <x:c r="Z600" s="38" t="str"/>
      <x:c r="AA600" s="43" t="str">
        <x:f>IF('Instructions'!$B$3="","",'Instructions'!$B$3)</x:f>
      </x:c>
      <x:c r="AB600" s="43" t="str">
        <x:f>IF(P600="","PENDING",IF('Instructions'!$B$3="","SET_INITIALS",IF(P600="keep",IF(OR(Q600="",R600="",S600="",T600="",U600="",W600=""),"INCOMPLETE_KEEP","COMPLETE"),IF(P600="exclude",IF(OR(V600="",W600=""),"INCOMPLETE_EXCLUDE","COMPLETE"),"NEEDS_CONTEXT"))))</x:f>
        <x:v>PENDING</x:v>
      </x:c>
    </x:row>
    <x:row r="601" ht="62" customHeight="1">
      <x:c r="A601" s="34" t="str">
        <x:v>PC-05921</x:v>
      </x:c>
      <x:c r="B601" s="34" t="str">
        <x:v>An e-hryvnia transaction cannot be cancelled once executed 
and confirmed by the Platform’s core.</x:v>
      </x:c>
      <x:c r="C601" s="34" t="str"/>
      <x:c r="D601" s="34" t="str">
        <x:v>The NBU operates the Platform.</x:v>
      </x:c>
      <x:c r="E601" s="34" t="str"/>
      <x:c r="F601" s="34" t="str">
        <x:v>… lculation of commission fees for Platform participants 
8) implementation of a consensus mechanism for all e -
hryvnia transactions between Platform participants  
9) verification of electronic signatures for transactions 
10) issuance, distri bution, transfer between e -wallets, 
payment (re fund), exchange of e -hryvnia for ca sh/noncash 
funds, and repayment 
11) storage of personal keys of Platform participants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x:v>
      </x:c>
      <x:c r="G601" s="34" t="str">
        <x:v>PRD-0074-P0026-U01</x:v>
      </x:c>
      <x:c r="H601" s="34" t="str">
        <x:v>PRD-0074-P0026-U01</x:v>
      </x:c>
      <x:c r="I601" s="34" t="str">
        <x:v>UA_NBU_E-hryvnia_2019</x:v>
      </x:c>
      <x:c r="J601" s="34" t="n">
        <x:v>26</x:v>
      </x:c>
      <x:c r="K601" s="34" t="str">
        <x:v>en</x:v>
      </x:c>
      <x:c r="L601" s="34" t="str">
        <x:v>National Bank of Ukraine (e-hryvnia pilot)</x:v>
      </x:c>
      <x:c r="M601" s="34" t="str">
        <x:v>Retain NBU own-pilot findings and resulting decisions/requirements. Prefer a specific substantive code over PROC.pilot_learning.</x:v>
      </x:c>
      <x:c r="N601" s="34" t="str">
        <x:v>text</x:v>
      </x:c>
      <x:c r="O601" s="34" t="str"/>
      <x:c r="P601" s="38" t="str"/>
      <x:c r="Q601" s="38" t="str"/>
      <x:c r="R601" s="38" t="str"/>
      <x:c r="S601" s="38" t="str"/>
      <x:c r="T601" s="38" t="str"/>
      <x:c r="U601" s="38" t="str"/>
      <x:c r="V601" s="38" t="str"/>
      <x:c r="W601" s="38" t="str"/>
      <x:c r="X601" s="38" t="str"/>
      <x:c r="Y601" s="38" t="str"/>
      <x:c r="Z601" s="38" t="str"/>
      <x:c r="AA601" s="43" t="str">
        <x:f>IF('Instructions'!$B$3="","",'Instructions'!$B$3)</x:f>
      </x:c>
      <x:c r="AB601" s="43" t="str">
        <x:f>IF(P601="","PENDING",IF('Instructions'!$B$3="","SET_INITIALS",IF(P601="keep",IF(OR(Q601="",R601="",S601="",T601="",U601="",W601=""),"INCOMPLETE_KEEP","COMPLETE"),IF(P601="exclude",IF(OR(V601="",W601=""),"INCOMPLETE_EXCLUDE","COMPLETE"),"NEEDS_CONTEXT"))))</x:f>
        <x:v>PENDING</x:v>
      </x:c>
    </x:row>
    <x:row r="602" ht="62" customHeight="1">
      <x:c r="A602" s="34" t="str">
        <x:v>PC-00415</x:v>
      </x:c>
      <x:c r="B602" s="34" t="str">
        <x:v>However, this design is unadvisable 
as significant digital florin outflows may, in the future, lead 
to considerable foreign exchange outflows.</x:v>
      </x:c>
      <x:c r="C602" s="34" t="str"/>
      <x:c r="D602" s="34" t="str">
        <x:v>cybersecurity is always a valid concern, and central banks and 
PSPs can do their most by following six principles indicated in 
Section 7</x:v>
      </x:c>
      <x:c r="E602" s="34" t="str"/>
      <x:c r="F602" s="34" t="str">
        <x:v>Leading with inclusion 
125
into the digital banking system). Furthermore, other attractive 
characteristics comprise offline abilities (to have an advantage 
over commercial bank money) and one-to-one conversion 
between commercial bank deposits and CBDC (to be at least 
as attractive as commercial bank money). These design options 
yield a potential GDP gain of Afl. 107.1 million. 
As for the remainder of the potential benefits, a retail 
CBDC with cross-border capabilities can provide cheaper 
and faster payments. However, this design is unadvisable 
as significant digital florin outflows may, in the future, lead 
to considerable foreign exchange outflows. Moreover, there 
is room for competition in the Aruban payments landscape, 
which can coincide with better or more payment offerings. This 
policy paper also advises central banks to decentralize the 
customer-facing duties (retail payments clearing, KYC checks) 
to foster competition in the payments system. Nevertheless, 
Aruba’s innovation capacity is constrained. Aruba can expand 
its innovation capacity if the government provides innovation 
complementarities and addresses market failures specific to 
R&amp;D (see Section 7 for specific exampl …</x:v>
      </x:c>
      <x:c r="G602" s="34" t="str">
        <x:v>PRD-0008-P0124-U01</x:v>
      </x:c>
      <x:c r="H602" s="34" t="str">
        <x:v>PRD-0008-P0124-U01</x:v>
      </x:c>
      <x:c r="I602" s="34" t="str">
        <x:v>AW_ARU_001</x:v>
      </x:c>
      <x:c r="J602" s="34" t="n">
        <x:v>124</x:v>
      </x:c>
      <x:c r="K602" s="34" t="str">
        <x:v>en</x:v>
      </x:c>
      <x:c r="L602" s="34" t="str">
        <x:v>Aruba policy study / Central Bank of Aruba</x:v>
      </x:c>
      <x:c r="M602" s="34" t="str">
        <x:v>This is a broad Aruba policy report. Retain only explicit Aruba CBDC recommendations or findings; exclude external literature and non-CBDC chapters.</x:v>
      </x:c>
      <x:c r="N602" s="34" t="str">
        <x:v>text</x:v>
      </x:c>
      <x:c r="O602" s="34" t="str"/>
      <x:c r="P602" s="38" t="str"/>
      <x:c r="Q602" s="38" t="str"/>
      <x:c r="R602" s="38" t="str"/>
      <x:c r="S602" s="38" t="str"/>
      <x:c r="T602" s="38" t="str"/>
      <x:c r="U602" s="38" t="str"/>
      <x:c r="V602" s="38" t="str"/>
      <x:c r="W602" s="38" t="str"/>
      <x:c r="X602" s="38" t="str"/>
      <x:c r="Y602" s="38" t="str"/>
      <x:c r="Z602" s="38" t="str"/>
      <x:c r="AA602" s="43" t="str">
        <x:f>IF('Instructions'!$B$3="","",'Instructions'!$B$3)</x:f>
      </x:c>
      <x:c r="AB602" s="43" t="str">
        <x:f>IF(P602="","PENDING",IF('Instructions'!$B$3="","SET_INITIALS",IF(P602="keep",IF(OR(Q602="",R602="",S602="",T602="",U602="",W602=""),"INCOMPLETE_KEEP","COMPLETE"),IF(P602="exclude",IF(OR(V602="",W602=""),"INCOMPLETE_EXCLUDE","COMPLETE"),"NEEDS_CONTEXT"))))</x:f>
        <x:v>PENDING</x:v>
      </x:c>
    </x:row>
    <x:row r="603" ht="62" customHeight="1">
      <x:c r="A603" s="34" t="str">
        <x:v>PC-05719</x:v>
      </x:c>
      <x:c r="B603" s="34" t="str">
        <x:v>The Digital Turkish Lira Project targets 
digital payments that ensure uninterrupted access to money and payments 
in the event of any disaster.</x:v>
      </x:c>
      <x:c r="C603" s="34" t="str"/>
      <x:c r="D603" s="34" t="str"/>
      <x:c r="E603" s="34" t="str"/>
      <x:c r="F603" s="34" t="str">
        <x:v>15
 Disaster-Resilient Digital Payments: The Digital Turkish Lira Project targets 
digital payments that ensure uninterrupted access to money and payments 
in the event of any disaster. The CBRT is designing different ways of using 
digital currency, both online and offline. Accordingly, it is anticipated that 
such payment systems will facilitate the uninterrupted circulation of money 
in the wake of potential disasters. 
 A More Functional Form of Money: The primary factor that makes a 
national and sovereign currency strong is its functionality. Goods and 
services that can be obtained in exchange for the currency are a component 
of such functionality. The change in the form of money, its transformation 
into software, wh …</x:v>
      </x:c>
      <x:c r="G603" s="34" t="str">
        <x:v>PRD-0072-P0015-U01</x:v>
      </x:c>
      <x:c r="H603" s="34" t="str"/>
      <x:c r="I603" s="34" t="str">
        <x:v>TR_Turkey_Digital_Turkish_Lira_First_Phase_Evaluation_Report</x:v>
      </x:c>
      <x:c r="J603" s="34" t="n">
        <x:v>15</x:v>
      </x:c>
      <x:c r="K603" s="34" t="str">
        <x:v>en</x:v>
      </x:c>
      <x:c r="L603" s="34" t="str">
        <x:v>Central Bank of the Republic of Turkiye (Digital Turkish Lira)</x:v>
      </x:c>
      <x:c r="M603" s="34" t="str">
        <x:v>Retain CBRT adopted features, explicit proposals/requirements, and executed Phase 1 results. Exclude lists of future work without a conclusion.</x:v>
      </x:c>
      <x:c r="N603" s="34" t="str">
        <x:v>text</x:v>
      </x:c>
      <x:c r="O603" s="34" t="str"/>
      <x:c r="P603" s="38" t="str"/>
      <x:c r="Q603" s="38" t="str"/>
      <x:c r="R603" s="38" t="str"/>
      <x:c r="S603" s="38" t="str"/>
      <x:c r="T603" s="38" t="str"/>
      <x:c r="U603" s="38" t="str"/>
      <x:c r="V603" s="38" t="str"/>
      <x:c r="W603" s="38" t="str"/>
      <x:c r="X603" s="38" t="str"/>
      <x:c r="Y603" s="38" t="str"/>
      <x:c r="Z603" s="38" t="str"/>
      <x:c r="AA603" s="43" t="str">
        <x:f>IF('Instructions'!$B$3="","",'Instructions'!$B$3)</x:f>
      </x:c>
      <x:c r="AB603" s="43" t="str">
        <x:f>IF(P603="","PENDING",IF('Instructions'!$B$3="","SET_INITIALS",IF(P603="keep",IF(OR(Q603="",R603="",S603="",T603="",U603="",W603=""),"INCOMPLETE_KEEP","COMPLETE"),IF(P603="exclude",IF(OR(V603="",W603=""),"INCOMPLETE_EXCLUDE","COMPLETE"),"NEEDS_CONTEXT"))))</x:f>
        <x:v>PENDING</x:v>
      </x:c>
    </x:row>
    <x:row r="604" ht="62" customHeight="1">
      <x:c r="A604" s="34" t="str">
        <x:v>PC-01016</x:v>
      </x:c>
      <x:c r="B604" s="34" t="str">
        <x:v>To be clear on the process under the LSM settlement 
option, while a queued transaction is added as a DDR 
LSM Object to the ledgers of the participants, the 
Bank of Canada and the notary, it will not affect par-
ticipants’ DDR balance until it is processed by the 
LSM matching cycle.</x:v>
      </x:c>
      <x:c r="C604" s="34" t="str"/>
      <x:c r="D604" s="34" t="str"/>
      <x:c r="E604" s="34" t="str"/>
      <x:c r="F604" s="34" t="str">
        <x:v>…  as 
that for any atomic transaction settled over the platform.
A number of factors will play a role in determining 
the performance or netting efficiency of the LSM  
settlement option and the Jasper platform as a 
whole. These factors include the value and number 
of transactions that enter the queue, the frequency of 
the matching algorithm, the value of the liquidity  
limits established by participants, and whether other 
transaction-release algorithms may be employed  
in addition to the matching algorithm (e.g., bilateral 
offsetting). 
To be clear on the process under the LSM settlement 
option, while a queued transaction is added as a DDR 
LSM Object to the ledgers of the participants, the 
Bank of Canada and the notary, it will not affect par-
ticipants’ DDR balance until it is processed by the 
LSM matching cycle. DDR LSM Objects are archived 
by the Bank of Canada and by each participant once 
their status is designated as “completed” (the Bank 
and the participant can query the DDR LSM Objects). 
The exhale process reissues new DDR Objects  
between the Bank of Canada and each participant. 
All queued LSM payments not executed in that  
particular matching cycle remain as a DDR LSM  
Object until processed during a later matching cycle.
It should be noted that the inhale-netting-exhale 
mechanism is a highly automated procedure, despite 
the detailed  …</x:v>
      </x:c>
      <x:c r="G604" s="34" t="str">
        <x:v>PRD-0015-P0029-U01</x:v>
      </x:c>
      <x:c r="H604" s="34" t="str"/>
      <x:c r="I604" s="34" t="str">
        <x:v>CA_Jasper_Phase12_2017</x:v>
      </x:c>
      <x:c r="J604" s="34" t="n">
        <x:v>29</x:v>
      </x:c>
      <x:c r="K604" s="34" t="str">
        <x:v>en</x:v>
      </x:c>
      <x:c r="L604" s="34" t="str">
        <x:v>Bank of Canada and Payments Canada (Project Jasper)</x:v>
      </x:c>
      <x:c r="M604" s="34" t="str">
        <x:v>Retain executed Project Jasper design choices and findings. Exclude general DLT literature and external examples.</x:v>
      </x:c>
      <x:c r="N604" s="34" t="str">
        <x:v>text</x:v>
      </x:c>
      <x:c r="O604" s="34" t="str"/>
      <x:c r="P604" s="38" t="str"/>
      <x:c r="Q604" s="38" t="str"/>
      <x:c r="R604" s="38" t="str"/>
      <x:c r="S604" s="38" t="str"/>
      <x:c r="T604" s="38" t="str"/>
      <x:c r="U604" s="38" t="str"/>
      <x:c r="V604" s="38" t="str"/>
      <x:c r="W604" s="38" t="str"/>
      <x:c r="X604" s="38" t="str"/>
      <x:c r="Y604" s="38" t="str"/>
      <x:c r="Z604" s="38" t="str"/>
      <x:c r="AA604" s="43" t="str">
        <x:f>IF('Instructions'!$B$3="","",'Instructions'!$B$3)</x:f>
      </x:c>
      <x:c r="AB604" s="43" t="str">
        <x:f>IF(P604="","PENDING",IF('Instructions'!$B$3="","SET_INITIALS",IF(P604="keep",IF(OR(Q604="",R604="",S604="",T604="",U604="",W604=""),"INCOMPLETE_KEEP","COMPLETE"),IF(P604="exclude",IF(OR(V604="",W604=""),"INCOMPLETE_EXCLUDE","COMPLETE"),"NEEDS_CONTEXT"))))</x:f>
        <x:v>PENDING</x:v>
      </x:c>
    </x:row>
    <x:row r="605" ht="62" customHeight="1">
      <x:c r="A605" s="34" t="str">
        <x:v>PC-05573</x:v>
      </x:c>
      <x:c r="B605" s="34" t="str">
        <x:v>The Bank of Thailand (BOT) has announced the project to develop the prototype of the 
payment system for businesses using Central Bank Digital Currency (CBDC), which  will build upon 
knowledge from Project Inthanon.</x:v>
      </x:c>
      <x:c r="C605" s="34" t="str"/>
      <x:c r="D605" s="34" t="str"/>
      <x:c r="E605" s="34" t="str"/>
      <x:c r="F605" s="34" t="str">
        <x:v>No. 30/2020 
The Bank of Thailand Announces the Prototype Development Project of  
Central Bank Digital Currency (CBDC) 
The Bank of Thailand (BOT) has announced the project to develop the prototype of the 
payment system for businesses using Central Bank Digital Currency (CBDC), which  will build upon 
knowledge from Project Inthanon. The project scope will include conducting a feasibility study and 
developing a process to integrate CBDC with the business’ innovative platform. 
The BOT recognizes and supports the important roles of financial innovation and technology 
in enhancing the competitiveness and readiness of the business sector entering the digital age. The 
project marks an important step in  broadening CBDC’s scope and adoption to wider audiences , 
starting with large corporates. In this project, the CBDC prototype will be integrated with the 
procurement and f …</x:v>
      </x:c>
      <x:c r="G605" s="34" t="str">
        <x:v>PRD-0070-P0001-U01</x:v>
      </x:c>
      <x:c r="H605" s="34" t="str"/>
      <x:c r="I605" s="34" t="str">
        <x:v>TH_Thailand_n3063e</x:v>
      </x:c>
      <x:c r="J605" s="34" t="n">
        <x:v>1</x:v>
      </x:c>
      <x:c r="K605" s="34" t="str">
        <x:v>en</x:v>
      </x:c>
      <x:c r="L605" s="34" t="str">
        <x:v>Bank of Thailand</x:v>
      </x:c>
      <x:c r="M605" s="34" t="str">
        <x:v>Retain the named authority's own CBDC decisions, explicit proposals, requirements, features, and executed findings. Exclude generic context, literature, foreign projects, and stakeholder views not explicitly adopted by the authority.</x:v>
      </x:c>
      <x:c r="N605" s="34" t="str">
        <x:v>text</x:v>
      </x:c>
      <x:c r="O605" s="34" t="str"/>
      <x:c r="P605" s="38" t="str"/>
      <x:c r="Q605" s="38" t="str"/>
      <x:c r="R605" s="38" t="str"/>
      <x:c r="S605" s="38" t="str"/>
      <x:c r="T605" s="38" t="str"/>
      <x:c r="U605" s="38" t="str"/>
      <x:c r="V605" s="38" t="str"/>
      <x:c r="W605" s="38" t="str"/>
      <x:c r="X605" s="38" t="str"/>
      <x:c r="Y605" s="38" t="str"/>
      <x:c r="Z605" s="38" t="str"/>
      <x:c r="AA605" s="43" t="str">
        <x:f>IF('Instructions'!$B$3="","",'Instructions'!$B$3)</x:f>
      </x:c>
      <x:c r="AB605" s="43" t="str">
        <x:f>IF(P605="","PENDING",IF('Instructions'!$B$3="","SET_INITIALS",IF(P605="keep",IF(OR(Q605="",R605="",S605="",T605="",U605="",W605=""),"INCOMPLETE_KEEP","COMPLETE"),IF(P605="exclude",IF(OR(V605="",W605=""),"INCOMPLETE_EXCLUDE","COMPLETE"),"NEEDS_CONTEXT"))))</x:f>
        <x:v>PENDING</x:v>
      </x:c>
    </x:row>
    <x:row r="606" ht="62" customHeight="1">
      <x:c r="A606" s="34" t="str">
        <x:v>PC-00045</x:v>
      </x:c>
      <x:c r="B606" s="34" t="str">
        <x:v>The CBUAE leverages private sector expertise in areas such as KYC-AML verification and 
user interface development for the Digital Dirham, while maintaining control over critical functions 
like issuance and transaction validation using a private, permissioned DL T</x:v>
      </x:c>
      <x:c r="C606" s="34" t="str"/>
      <x:c r="D606" s="34" t="str">
        <x:v>The CBUAE will develop bilateral and multilateral CBDC arrangements to facilitate cross-border 
payments and offshore holdings of the Digital Dirham.</x:v>
      </x:c>
      <x:c r="E606" s="34" t="str"/>
      <x:c r="F606" s="34" t="str">
        <x:v>… Digital Dirham will be based on a 
hybrid architecture that combines account- and token-based approaches. Users will have wallets with 
account identifiers with all transactions recorded on the permissioned distributed ledger. DLT 
will ensure immutability and strong privacy safeguards through pseudonymity, while also enabling 
integration with existing payment systems and new digital asset networks. Digital identification 
protocols for system access and payment traceability will deter the misuse of the Digital Dirham for 
illicit activities. The CBUAE leverages private sector expertise in areas such as KYC-AML verification and 
user interface development for the Digital Dirham, while maintaining control over critical functions 
like issuance and transaction validation using a private, permissioned DL T
. This model helps mitigate 
disintermediation risks (including by setting appropriate limits) and encourages LFIs to innovate based on 
the capabilities of the Digital Dirham. 
The Digital Dirham will be launched as an unremunerated, tiered CBDC with appropriate user 
limits
. Providing positive remuneration could encourage adoption, enhance competition in the deposit 
market, and serve as an additional policy tool. Nevertheless, this strategy may not be in line with the Digital 
Dirham's primary purpose of being a payment method rather than  …</x:v>
      </x:c>
      <x:c r="G606" s="34" t="str">
        <x:v>PRD-0001-P0010-U01</x:v>
      </x:c>
      <x:c r="H606" s="34" t="str">
        <x:v>PRD-0001-P0010-U01</x:v>
      </x:c>
      <x:c r="I606" s="34" t="str">
        <x:v>AE_UAE_001</x:v>
      </x:c>
      <x:c r="J606" s="34" t="n">
        <x:v>10</x:v>
      </x:c>
      <x:c r="K606" s="34" t="str">
        <x:v>en</x:v>
      </x:c>
      <x:c r="L606" s="34" t="str">
        <x:v>Central Bank of the United Arab Emirates (Digital Dirham)</x:v>
      </x:c>
      <x:c r="M606" s="34" t="str">
        <x:v>Retain the named authority's own CBDC decisions, explicit proposals, requirements, features, and executed findings. Exclude generic context, literature, foreign projects, and stakeholder views not explicitly adopted by the authority.</x:v>
      </x:c>
      <x:c r="N606" s="34" t="str">
        <x:v>text</x:v>
      </x:c>
      <x:c r="O606" s="34" t="str"/>
      <x:c r="P606" s="38" t="str"/>
      <x:c r="Q606" s="38" t="str"/>
      <x:c r="R606" s="38" t="str"/>
      <x:c r="S606" s="38" t="str"/>
      <x:c r="T606" s="38" t="str"/>
      <x:c r="U606" s="38" t="str"/>
      <x:c r="V606" s="38" t="str"/>
      <x:c r="W606" s="38" t="str"/>
      <x:c r="X606" s="38" t="str"/>
      <x:c r="Y606" s="38" t="str"/>
      <x:c r="Z606" s="38" t="str"/>
      <x:c r="AA606" s="43" t="str">
        <x:f>IF('Instructions'!$B$3="","",'Instructions'!$B$3)</x:f>
      </x:c>
      <x:c r="AB606" s="43" t="str">
        <x:f>IF(P606="","PENDING",IF('Instructions'!$B$3="","SET_INITIALS",IF(P606="keep",IF(OR(Q606="",R606="",S606="",T606="",U606="",W606=""),"INCOMPLETE_KEEP","COMPLETE"),IF(P606="exclude",IF(OR(V606="",W606=""),"INCOMPLETE_EXCLUDE","COMPLETE"),"NEEDS_CONTEXT"))))</x:f>
        <x:v>PENDING</x:v>
      </x:c>
    </x:row>
    <x:row r="607" ht="62" customHeight="1">
      <x:c r="A607" s="34" t="str">
        <x:v>PC-04754</x:v>
      </x:c>
      <x:c r="B607" s="34" t="str">
        <x:v>Reduced transportation costs (Taxi/Water Taxi fees, buying gas for car or boat, time spent in tra...) — 44 (55%)</x:v>
      </x:c>
      <x:c r="C607" s="34" t="str"/>
      <x:c r="D607" s="34" t="str"/>
      <x:c r="E607" s="34" t="str"/>
      <x:c r="F607" s="34" t="str">
        <x:v>Ministry of Finance Republic of Palau Stablecoin Program: Phase 1 Report                         18</x:v>
      </x:c>
      <x:c r="G607" s="34" t="str">
        <x:v>PRD-0061-P0018-U01</x:v>
      </x:c>
      <x:c r="H607" s="34" t="str"/>
      <x:c r="I607" s="34" t="str">
        <x:v>PW_Palau_Phase1_Report</x:v>
      </x:c>
      <x:c r="J607" s="34" t="n">
        <x:v>18</x:v>
      </x:c>
      <x:c r="K607" s="34" t="str">
        <x:v>en</x:v>
      </x:c>
      <x:c r="L607" s="34" t="str">
        <x:v>Republic of Palau (Palau Stablecoin programme)</x:v>
      </x:c>
      <x:c r="M607" s="34" t="str">
        <x:v>Retain executed programme design choices and Phase 1 findings. Preserve that this is a government stablecoin programme rather than central-bank-issued CBDC.</x:v>
      </x:c>
      <x:c r="N607" s="34" t="str">
        <x:v>text_and_render</x:v>
      </x:c>
      <x:c r="O607" s="34" t="str">
        <x:v>renders/PRD-0061-P0018.jpg</x:v>
      </x:c>
      <x:c r="P607" s="38" t="str"/>
      <x:c r="Q607" s="38" t="str"/>
      <x:c r="R607" s="38" t="str"/>
      <x:c r="S607" s="38" t="str"/>
      <x:c r="T607" s="38" t="str"/>
      <x:c r="U607" s="38" t="str"/>
      <x:c r="V607" s="38" t="str"/>
      <x:c r="W607" s="38" t="str"/>
      <x:c r="X607" s="38" t="str"/>
      <x:c r="Y607" s="38" t="str"/>
      <x:c r="Z607" s="38" t="str"/>
      <x:c r="AA607" s="43" t="str">
        <x:f>IF('Instructions'!$B$3="","",'Instructions'!$B$3)</x:f>
      </x:c>
      <x:c r="AB607" s="43" t="str">
        <x:f>IF(P607="","PENDING",IF('Instructions'!$B$3="","SET_INITIALS",IF(P607="keep",IF(OR(Q607="",R607="",S607="",T607="",U607="",W607=""),"INCOMPLETE_KEEP","COMPLETE"),IF(P607="exclude",IF(OR(V607="",W607=""),"INCOMPLETE_EXCLUDE","COMPLETE"),"NEEDS_CONTEXT"))))</x:f>
        <x:v>PENDING</x:v>
      </x:c>
    </x:row>
    <x:row r="608" ht="62" customHeight="1">
      <x:c r="A608" s="34" t="str">
        <x:v>PC-02107</x:v>
      </x:c>
      <x:c r="B608" s="34" t="str">
        <x:v>our 
assessment is that run risk for banks in Hong Kong would be very low given depositors ’ 
confidence in the Deposit Protection Scheme and the HKMA ’s prudential regulations 
and oversight, and e-HKD would not change the picture.</x:v>
      </x:c>
      <x:c r="C608" s="34" t="str"/>
      <x:c r="D608" s="34" t="str"/>
      <x:c r="E608" s="34" t="str"/>
      <x:c r="F608" s="34" t="str">
        <x:v>… a bank run during a financial 
crisis period, especially if the rCBDC is remunerated. As rCBDC is free of credit risk, 
customers seeking safe-haven assets may convert their bank deposits into rCBDC. 
While a similar run risk also exists with physical cash, the introduction of rCBDC may 
increase the risk as (a) it would be easier and faster to obtain than cash or other safe 
assets; and (b) the associated costs (as compared, for example, to the costs of storing 
and securing cash) of holding large sums of rCBDC would be negligible. That said, our 
assessment is that run risk for banks in Hong Kong would be very low given depositors ’ 
confidence in the Deposit Protection Scheme and the HKMA ’s prudential regulations 
and oversight, and e-HKD would not change the picture.
To further mitigate these adverse impacts, safeguards and design choices such as 
maximum account balance, daily conversion and transaction limits of rCBDC could be 
implemented. Such restrictions could be permanent/transitional and vary according to 
individuals/businesses. 11 Designing such safeguards, however, could be a challenging 
task and would require in-depth consideration of various aspects. While imposing 
more stringent rules would certainly help mitigate the abovementioned risks, an overly 
restrictive scheme could discourage pote …</x:v>
      </x:c>
      <x:c r="G608" s="34" t="str">
        <x:v>PRD-0090-P0022-U01</x:v>
      </x:c>
      <x:c r="H608" s="34" t="str"/>
      <x:c r="I608" s="34" t="str">
        <x:v>HK_HKMA_eHKD_PolicyDesign</x:v>
      </x:c>
      <x:c r="J608" s="34" t="n">
        <x:v>22</x:v>
      </x:c>
      <x:c r="K608" s="34" t="str">
        <x:v>en</x:v>
      </x:c>
      <x:c r="L608" s="34" t="str">
        <x:v>Hong Kong Monetary Authority (e-HKD)</x:v>
      </x:c>
      <x:c r="M608" s="34" t="str">
        <x:v>Retain HKMA policy/design positions for e-HKD; exclude generic literature and open questions.</x:v>
      </x:c>
      <x:c r="N608" s="34" t="str">
        <x:v>text</x:v>
      </x:c>
      <x:c r="O608" s="34" t="str"/>
      <x:c r="P608" s="38" t="str"/>
      <x:c r="Q608" s="38" t="str"/>
      <x:c r="R608" s="38" t="str"/>
      <x:c r="S608" s="38" t="str"/>
      <x:c r="T608" s="38" t="str"/>
      <x:c r="U608" s="38" t="str"/>
      <x:c r="V608" s="38" t="str"/>
      <x:c r="W608" s="38" t="str"/>
      <x:c r="X608" s="38" t="str"/>
      <x:c r="Y608" s="38" t="str"/>
      <x:c r="Z608" s="38" t="str"/>
      <x:c r="AA608" s="43" t="str">
        <x:f>IF('Instructions'!$B$3="","",'Instructions'!$B$3)</x:f>
      </x:c>
      <x:c r="AB608" s="43" t="str">
        <x:f>IF(P608="","PENDING",IF('Instructions'!$B$3="","SET_INITIALS",IF(P608="keep",IF(OR(Q608="",R608="",S608="",T608="",U608="",W608=""),"INCOMPLETE_KEEP","COMPLETE"),IF(P608="exclude",IF(OR(V608="",W608=""),"INCOMPLETE_EXCLUDE","COMPLETE"),"NEEDS_CONTEXT"))))</x:f>
        <x:v>PENDING</x:v>
      </x:c>
    </x:row>
    <x:row r="609" ht="62" customHeight="1">
      <x:c r="A609" s="34" t="str">
        <x:v>PC-03137</x:v>
      </x:c>
      <x:c r="B609" s="34" t="str">
        <x:v>The system operator and participants will use preventive and  detection security controls 
that will allow them to identify and address attacks from significant adversaries.</x:v>
      </x:c>
      <x:c r="C609" s="34" t="str"/>
      <x:c r="D609" s="34" t="str">
        <x:v>The system operator and participants will assess and monitor the security and fraud risks to 
their systems and services and implement controls to m itigate these risks.</x:v>
      </x:c>
      <x:c r="E609" s="34" t="str"/>
      <x:c r="F609" s="34" t="str">
        <x:v>… the system operator and participants will ensure that their systems and services meet these 
standards. 
Participants in the digital shekel system will be required to be certified under an appropriate 
cybersecurity framework or standard, such as ISO 27001. The system manager will define the 
minimum scope and applicability of each such certification. These certifications will ensure 
that participants operate according to the highest standards of information security and 
take all necessary measures to protect their information and services. 
The system operator and participants will use preventive and  detection security controls 
that will allow them to identify and address attacks from significant adversaries. These 
controls will include strong authentication, strong encryption and key management, secure 
communication, high system redundancy, and prote ction of external endpoints. These 
controls will ensure the confidentiality, integrity, and availability of services. The system will 
be designed to handle advanced threats and ensure the highest level of security. 
The system operator and participants will  implement controls appropriate to the risks the 
system will face. These controls will include the most advanced technologies and 
procedures …</x:v>
      </x:c>
      <x:c r="G609" s="34" t="str">
        <x:v>PRD-0038-P0123-U01</x:v>
      </x:c>
      <x:c r="H609" s="34" t="str">
        <x:v>PRD-0038-P0123-U01</x:v>
      </x:c>
      <x:c r="I609" s="34" t="str">
        <x:v>IL_BoI_2024</x:v>
      </x:c>
      <x:c r="J609" s="34" t="n">
        <x:v>123</x:v>
      </x:c>
      <x:c r="K609" s="34" t="str">
        <x:v>en</x:v>
      </x:c>
      <x:c r="L609" s="34" t="str">
        <x:v>Bank of Israel (digital shekel)</x:v>
      </x:c>
      <x:c r="M609" s="34" t="str">
        <x:v>Retain the named authority's own CBDC decisions, explicit proposals, requirements, features, and executed findings. Exclude generic context, literature, foreign projects, and stakeholder views not explicitly adopted by the authority.</x:v>
      </x:c>
      <x:c r="N609" s="34" t="str">
        <x:v>text</x:v>
      </x:c>
      <x:c r="O609" s="34" t="str"/>
      <x:c r="P609" s="38" t="str"/>
      <x:c r="Q609" s="38" t="str"/>
      <x:c r="R609" s="38" t="str"/>
      <x:c r="S609" s="38" t="str"/>
      <x:c r="T609" s="38" t="str"/>
      <x:c r="U609" s="38" t="str"/>
      <x:c r="V609" s="38" t="str"/>
      <x:c r="W609" s="38" t="str"/>
      <x:c r="X609" s="38" t="str"/>
      <x:c r="Y609" s="38" t="str"/>
      <x:c r="Z609" s="38" t="str"/>
      <x:c r="AA609" s="43" t="str">
        <x:f>IF('Instructions'!$B$3="","",'Instructions'!$B$3)</x:f>
      </x:c>
      <x:c r="AB609" s="43" t="str">
        <x:f>IF(P609="","PENDING",IF('Instructions'!$B$3="","SET_INITIALS",IF(P609="keep",IF(OR(Q609="",R609="",S609="",T609="",U609="",W609=""),"INCOMPLETE_KEEP","COMPLETE"),IF(P609="exclude",IF(OR(V609="",W609=""),"INCOMPLETE_EXCLUDE","COMPLETE"),"NEEDS_CONTEXT"))))</x:f>
        <x:v>PENDING</x:v>
      </x:c>
    </x:row>
    <x:row r="610" ht="62" customHeight="1">
      <x:c r="A610" s="34" t="str">
        <x:v>PC-06661</x:v>
      </x:c>
      <x:c r="B610" s="34" t="str">
        <x:v>The e-Peso pilot outsourced this process with clear responsibilities and permanent 
control over each step.</x:v>
      </x:c>
      <x:c r="C610" s="34" t="str"/>
      <x:c r="D610" s="34" t="str">
        <x:v>The design was established to have the si mplest solution to manage the digital currency .</x:v>
      </x:c>
      <x:c r="E610" s="34" t="str"/>
      <x:c r="F610" s="34" t="str">
        <x:v>…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x:v>
      </x:c>
      <x:c r="G610" s="34" t="str">
        <x:v>PRD-0083-P0007-U01</x:v>
      </x:c>
      <x:c r="H610" s="34" t="str">
        <x:v>PRD-0083-P0007-U01</x:v>
      </x:c>
      <x:c r="I610" s="34" t="str">
        <x:v>UY_BCU_Seven_Lessons_2022</x:v>
      </x:c>
      <x:c r="J610" s="34" t="n">
        <x:v>7</x:v>
      </x:c>
      <x:c r="K610" s="34" t="str">
        <x:v>en</x:v>
      </x:c>
      <x:c r="L610" s="34" t="str">
        <x:v>Banco Central del Uruguay (e-Peso pilot)</x:v>
      </x:c>
      <x:c r="M610" s="34" t="str">
        <x:v>Retain BCU own-pilot findings and resulting design lessons; exclude cited literature.</x:v>
      </x:c>
      <x:c r="N610" s="34" t="str">
        <x:v>text</x:v>
      </x:c>
      <x:c r="O610" s="34" t="str"/>
      <x:c r="P610" s="38" t="str"/>
      <x:c r="Q610" s="38" t="str"/>
      <x:c r="R610" s="38" t="str"/>
      <x:c r="S610" s="38" t="str"/>
      <x:c r="T610" s="38" t="str"/>
      <x:c r="U610" s="38" t="str"/>
      <x:c r="V610" s="38" t="str"/>
      <x:c r="W610" s="38" t="str"/>
      <x:c r="X610" s="38" t="str"/>
      <x:c r="Y610" s="38" t="str"/>
      <x:c r="Z610" s="38" t="str"/>
      <x:c r="AA610" s="43" t="str">
        <x:f>IF('Instructions'!$B$3="","",'Instructions'!$B$3)</x:f>
      </x:c>
      <x:c r="AB610" s="43" t="str">
        <x:f>IF(P610="","PENDING",IF('Instructions'!$B$3="","SET_INITIALS",IF(P610="keep",IF(OR(Q610="",R610="",S610="",T610="",U610="",W610=""),"INCOMPLETE_KEEP","COMPLETE"),IF(P610="exclude",IF(OR(V610="",W610=""),"INCOMPLETE_EXCLUDE","COMPLETE"),"NEEDS_CONTEXT"))))</x:f>
        <x:v>PENDING</x:v>
      </x:c>
    </x:row>
    <x:row r="611" ht="62" customHeight="1">
      <x:c r="A611" s="34" t="str">
        <x:v>PC-06281</x:v>
      </x:c>
      <x:c r="B611" s="34" t="str">
        <x:v>any Bank-managed infrastructure would 
need to take an energy efficient approach and make use of renewable energy.</x:v>
      </x:c>
      <x:c r="C611" s="34" t="str"/>
      <x:c r="D611" s="34" t="str">
        <x:v>A UK CBDC would not use the energy-intensive technologies used by some crypto assets.</x:v>
      </x:c>
      <x:c r="E611" s="34" t="str"/>
      <x:c r="F611" s="34" t="str">
        <x:v>… ank would design CBDC to deliver the Bank and HM Treasury’s policy objectives while 
seeking to minimise its impact on the environment. The physical effects of climate change 
and the transition to a net-zero economy can create financial risks and economic 
consequences. These risks and consequences can affect the safety and soundness of firms, 
the stability of the financial system and economic outlook.  
As new payment infrastructure, the CBDC design could potentially have an impact on long-
term goals to reduce demand for energy. Therefore, any Bank-managed infrastructure would 
need to take an energy efficient approach and make use of renewable energy. At the very 
least, CBDC would be designed to meet the energy efficiency targets for existing payment 
infrastructure. In the design phase, the Bank will evaluate the CBDC architecture and 
components and their energy efficiency holistically.  
A UK CBDC would not use the energy-intensive technologies used by some crypto 
assets. 
A UK CBDC would be fundamentally different to a crypto asset. It would not use the energy-
intensive technologies, such as proof of work,27 that underpin some crypto assets. 
Next steps 
During the design phase, th …</x:v>
      </x:c>
      <x:c r="G611" s="34" t="str">
        <x:v>PRD-0076-P0045-U01</x:v>
      </x:c>
      <x:c r="H611" s="34" t="str">
        <x:v>PRD-0076-P0045-U01</x:v>
      </x:c>
      <x:c r="I611" s="34" t="str">
        <x:v>UK_BoE_2023_TechWP</x:v>
      </x:c>
      <x:c r="J611" s="34" t="n">
        <x:v>45</x:v>
      </x:c>
      <x:c r="K611" s="34" t="str">
        <x:v>en</x:v>
      </x:c>
      <x:c r="L611" s="34" t="str">
        <x:v>Bank of England and HM Treasury (digital pound)</x:v>
      </x:c>
      <x:c r="M611" s="34" t="str">
        <x:v>Retain the named authority's own CBDC decisions, explicit proposals, requirements, features, and executed findings. Exclude generic context, literature, foreign projects, and stakeholder views not explicitly adopted by the authority.</x:v>
      </x:c>
      <x:c r="N611" s="34" t="str">
        <x:v>text</x:v>
      </x:c>
      <x:c r="O611" s="34" t="str"/>
      <x:c r="P611" s="38" t="str"/>
      <x:c r="Q611" s="38" t="str"/>
      <x:c r="R611" s="38" t="str"/>
      <x:c r="S611" s="38" t="str"/>
      <x:c r="T611" s="38" t="str"/>
      <x:c r="U611" s="38" t="str"/>
      <x:c r="V611" s="38" t="str"/>
      <x:c r="W611" s="38" t="str"/>
      <x:c r="X611" s="38" t="str"/>
      <x:c r="Y611" s="38" t="str"/>
      <x:c r="Z611" s="38" t="str"/>
      <x:c r="AA611" s="43" t="str">
        <x:f>IF('Instructions'!$B$3="","",'Instructions'!$B$3)</x:f>
      </x:c>
      <x:c r="AB611" s="43" t="str">
        <x:f>IF(P611="","PENDING",IF('Instructions'!$B$3="","SET_INITIALS",IF(P611="keep",IF(OR(Q611="",R611="",S611="",T611="",U611="",W611=""),"INCOMPLETE_KEEP","COMPLETE"),IF(P611="exclude",IF(OR(V611="",W611=""),"INCOMPLETE_EXCLUDE","COMPLETE"),"NEEDS_CONTEXT"))))</x:f>
        <x:v>PENDING</x:v>
      </x:c>
    </x:row>
    <x:row r="612" ht="62" customHeight="1">
      <x:c r="A612" s="34" t="str">
        <x:v>PC-03049</x:v>
      </x:c>
      <x:c r="B612" s="34" t="str">
        <x:v>This information will 
be broader than the information about users, as participants are not entitled to the same 
level of privacy against the system manager.</x:v>
      </x:c>
      <x:c r="C612" s="34" t="str"/>
      <x:c r="D612" s="34" t="str"/>
      <x:c r="E612" s="34" t="str"/>
      <x:c r="F612" s="34" t="str">
        <x:v>The Bank of Israel Steering Com mittee 
for the Potential Issuance of a Digital Shekel 
103 
will be updated, recording a remote transaction (as opposed to a physical transaction at the 
POS) in the size group of 0 to 500 Shekels in the P2B activity sector. Here too, it is important 
to emphasise that the information in the additional databases cannot be linked to the 
identity of users or any other personally identifiable information. 
Another database will include information about system participants. This information will 
be broader than the information about users, as participants are not entitled to the same 
level of privacy against the system manager. The static information about participants will 
include, in addition to the unique identifier, the name and type of participant, and in the case 
of a PSP that chose to specialise in a certain user sector77, the sector it serves, etc. The system 
manager will be able to identify which wallets in the system belong to each participant. 
However, there will be a distinction between wallets used for the participant's activities (e.g ., 
a wallet used by a PSP to collect fees, or a wallet used by an FI to fund user wallets) – for 
which the system  …</x:v>
      </x:c>
      <x:c r="G612" s="34" t="str">
        <x:v>PRD-0038-P0103-U01</x:v>
      </x:c>
      <x:c r="H612" s="34" t="str"/>
      <x:c r="I612" s="34" t="str">
        <x:v>IL_BoI_2024</x:v>
      </x:c>
      <x:c r="J612" s="34" t="n">
        <x:v>103</x:v>
      </x:c>
      <x:c r="K612" s="34" t="str">
        <x:v>en</x:v>
      </x:c>
      <x:c r="L612" s="34" t="str">
        <x:v>Bank of Israel (digital shekel)</x:v>
      </x:c>
      <x:c r="M612" s="34" t="str">
        <x:v>Retain the named authority's own CBDC decisions, explicit proposals, requirements, features, and executed findings. Exclude generic context, literature, foreign projects, and stakeholder views not explicitly adopted by the authority.</x:v>
      </x:c>
      <x:c r="N612" s="34" t="str">
        <x:v>text</x:v>
      </x:c>
      <x:c r="O612" s="34" t="str"/>
      <x:c r="P612" s="38" t="str"/>
      <x:c r="Q612" s="38" t="str"/>
      <x:c r="R612" s="38" t="str"/>
      <x:c r="S612" s="38" t="str"/>
      <x:c r="T612" s="38" t="str"/>
      <x:c r="U612" s="38" t="str"/>
      <x:c r="V612" s="38" t="str"/>
      <x:c r="W612" s="38" t="str"/>
      <x:c r="X612" s="38" t="str"/>
      <x:c r="Y612" s="38" t="str"/>
      <x:c r="Z612" s="38" t="str"/>
      <x:c r="AA612" s="43" t="str">
        <x:f>IF('Instructions'!$B$3="","",'Instructions'!$B$3)</x:f>
      </x:c>
      <x:c r="AB612" s="43" t="str">
        <x:f>IF(P612="","PENDING",IF('Instructions'!$B$3="","SET_INITIALS",IF(P612="keep",IF(OR(Q612="",R612="",S612="",T612="",U612="",W612=""),"INCOMPLETE_KEEP","COMPLETE"),IF(P612="exclude",IF(OR(V612="",W612=""),"INCOMPLETE_EXCLUDE","COMPLETE"),"NEEDS_CONTEXT"))))</x:f>
        <x:v>PENDING</x:v>
      </x:c>
    </x:row>
    <x:row r="613" ht="62" customHeight="1">
      <x:c r="A613" s="34" t="str">
        <x:v>PC-06838</x:v>
      </x:c>
      <x:c r="B613" s="34" t="str">
        <x:v>The project was managed by the Fintech Unit within  
the SARB</x:v>
      </x:c>
      <x:c r="C613" s="34" t="str"/>
      <x:c r="D613" s="34" t="str"/>
      <x:c r="E613" s="34" t="str"/>
      <x:c r="F613" s="34" t="str">
        <x:v>… ha is the isiZulu word meaning ‘pay’.  
The project was a collaborative effort initiated by  
the SARB with the goal of building on the body  
of knowledge of DLT through a PoC. 
The initiative involved numerous partners, including  
a consortium of banks (Absa, Capitec, Discovery Bank, 
FirstRand, Investec, Nedbank and Standard Bank) 
together with ConsenSys as the technical partner  
and PricewaterhouseCoopers Inc. (PwC) as the support 
partner. Planning started late in 2017, with execution 
running for 14 weeks from January to April 2018.  
The project was managed by the Fintech Unit within  
the SARB, and it is expected that the SARB will contribute 
to innovative and collaborative initiatives in future  
in the fintech arena.
INTRODUCTION</x:v>
      </x:c>
      <x:c r="G613" s="34" t="str">
        <x:v>PRD-0087-P0009-U01</x:v>
      </x:c>
      <x:c r="H613" s="34" t="str"/>
      <x:c r="I613" s="34" t="str">
        <x:v>ZA_SARB_SARB_ProjectKhokha-20180605</x:v>
      </x:c>
      <x:c r="J613" s="34" t="n">
        <x:v>9</x:v>
      </x:c>
      <x:c r="K613" s="34" t="str">
        <x:v>en</x:v>
      </x:c>
      <x:c r="L613" s="34" t="str">
        <x:v>South African Reserve Bank</x:v>
      </x:c>
      <x:c r="M613" s="34" t="str">
        <x:v>Retain the named authority's own CBDC decisions, explicit proposals, requirements, features, and executed findings. Exclude generic context, literature, foreign projects, and stakeholder views not explicitly adopted by the authority.</x:v>
      </x:c>
      <x:c r="N613" s="34" t="str">
        <x:v>text</x:v>
      </x:c>
      <x:c r="O613" s="34" t="str"/>
      <x:c r="P613" s="38" t="str"/>
      <x:c r="Q613" s="38" t="str"/>
      <x:c r="R613" s="38" t="str"/>
      <x:c r="S613" s="38" t="str"/>
      <x:c r="T613" s="38" t="str"/>
      <x:c r="U613" s="38" t="str"/>
      <x:c r="V613" s="38" t="str"/>
      <x:c r="W613" s="38" t="str"/>
      <x:c r="X613" s="38" t="str"/>
      <x:c r="Y613" s="38" t="str"/>
      <x:c r="Z613" s="38" t="str"/>
      <x:c r="AA613" s="43" t="str">
        <x:f>IF('Instructions'!$B$3="","",'Instructions'!$B$3)</x:f>
      </x:c>
      <x:c r="AB613" s="43" t="str">
        <x:f>IF(P613="","PENDING",IF('Instructions'!$B$3="","SET_INITIALS",IF(P613="keep",IF(OR(Q613="",R613="",S613="",T613="",U613="",W613=""),"INCOMPLETE_KEEP","COMPLETE"),IF(P613="exclude",IF(OR(V613="",W613=""),"INCOMPLETE_EXCLUDE","COMPLETE"),"NEEDS_CONTEXT"))))</x:f>
        <x:v>PENDING</x:v>
      </x:c>
    </x:row>
    <x:row r="614" ht="62" customHeight="1">
      <x:c r="A614" s="34" t="str">
        <x:v>PC-06404</x:v>
      </x:c>
      <x:c r="B614" s="34" t="str">
        <x:v>The MMA has already implemented some key 
measures, which are described in Annex 2.</x:v>
      </x:c>
      <x:c r="C614" s="34" t="str"/>
      <x:c r="D614" s="34" t="str"/>
      <x:c r="E614" s="34" t="str"/>
      <x:c r="F614" s="34" t="str">
        <x:v>… Consensus is managed vi a an “Endorsement 
Policy” e.g. a policy that the Central Bank node plus 3 (or more) additional nodes 
must endorse each transaction.  
• The Endorsement Policy has to be set to the approval of all stakeholders , as they 
will all be affected by it. 
• Requires a robust supervision and cybersecurity oversight framework for all the 
possible nodes, which is a Central Bank responsibility, so before a country 
implements a DLT CBD C, clear regulations and an inspection regime for cyber -
security at banks must be in place. The MMA has already implemented some key 
measures, which are described in Annex 2. 
• It will be wise to implement only with b anks to begin with, since the security 
policies and mechanisms of FinTechs are likely to be less robust.</x:v>
      </x:c>
      <x:c r="G614" s="34" t="str">
        <x:v>PRD-0079-P0019-U01</x:v>
      </x:c>
      <x:c r="H614" s="34" t="str"/>
      <x:c r="I614" s="34" t="str">
        <x:v>UN_ESCAP_ESCAP-2022-RP-National-study-central-bank-digital-currency-stablecoin-Maldives</x:v>
      </x:c>
      <x:c r="J614" s="34" t="n">
        <x:v>19</x:v>
      </x:c>
      <x:c r="K614" s="34" t="str">
        <x:v>en</x:v>
      </x:c>
      <x:c r="L614" s="34" t="str">
        <x:v>Maldives Monetary Authority / Maldives CBDC policy study</x:v>
      </x:c>
      <x:c r="M614" s="34" t="str">
        <x:v>UN ESCAP study: retain only concrete recommendations, findings, or positions explicitly tied to the Maldives Monetary Authority or Maldives CBDC project. Exclude literature and foreign examples.</x:v>
      </x:c>
      <x:c r="N614" s="34" t="str">
        <x:v>text</x:v>
      </x:c>
      <x:c r="O614" s="34" t="str"/>
      <x:c r="P614" s="38" t="str"/>
      <x:c r="Q614" s="38" t="str"/>
      <x:c r="R614" s="38" t="str"/>
      <x:c r="S614" s="38" t="str"/>
      <x:c r="T614" s="38" t="str"/>
      <x:c r="U614" s="38" t="str"/>
      <x:c r="V614" s="38" t="str"/>
      <x:c r="W614" s="38" t="str"/>
      <x:c r="X614" s="38" t="str"/>
      <x:c r="Y614" s="38" t="str"/>
      <x:c r="Z614" s="38" t="str"/>
      <x:c r="AA614" s="43" t="str">
        <x:f>IF('Instructions'!$B$3="","",'Instructions'!$B$3)</x:f>
      </x:c>
      <x:c r="AB614" s="43" t="str">
        <x:f>IF(P614="","PENDING",IF('Instructions'!$B$3="","SET_INITIALS",IF(P614="keep",IF(OR(Q614="",R614="",S614="",T614="",U614="",W614=""),"INCOMPLETE_KEEP","COMPLETE"),IF(P614="exclude",IF(OR(V614="",W614=""),"INCOMPLETE_EXCLUDE","COMPLETE"),"NEEDS_CONTEXT"))))</x:f>
        <x:v>PENDING</x:v>
      </x:c>
    </x:row>
    <x:row r="615" ht="62" customHeight="1">
      <x:c r="A615" s="34" t="str">
        <x:v>PC-02783</x:v>
      </x:c>
      <x:c r="B615" s="34" t="str">
        <x:v>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x:v>
      </x:c>
      <x:c r="C615" s="34" t="str"/>
      <x:c r="D615" s="34" t="str">
        <x:v>The digital shekel will 
operate within a two-tier model – while the digital shekel is a liability of the Bank of Israel to 
the end user holding it, end users will not have a direct interface with the Bank of Israel, but 
only with the PSPs – the payment service providers.</x:v>
      </x:c>
      <x:c r="E615" s="34" t="str"/>
      <x:c r="F615" s="34" t="str">
        <x:v>… 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 
PSPs will perform all the necessary  processes for end users – technological, business, and 
regulatory. 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 
PSPs will have several poten …</x:v>
      </x:c>
      <x:c r="G615" s="34" t="str">
        <x:v>PRD-0038-P0041-U01</x:v>
      </x:c>
      <x:c r="H615" s="34" t="str">
        <x:v>PRD-0038-P0041-U01</x:v>
      </x:c>
      <x:c r="I615" s="34" t="str">
        <x:v>IL_BoI_2024</x:v>
      </x:c>
      <x:c r="J615" s="34" t="n">
        <x:v>41</x:v>
      </x:c>
      <x:c r="K615" s="34" t="str">
        <x:v>en</x:v>
      </x:c>
      <x:c r="L615" s="34" t="str">
        <x:v>Bank of Israel (digital shekel)</x:v>
      </x:c>
      <x:c r="M615" s="34" t="str">
        <x:v>Retain the named authority's own CBDC decisions, explicit proposals, requirements, features, and executed findings. Exclude generic context, literature, foreign projects, and stakeholder views not explicitly adopted by the authority.</x:v>
      </x:c>
      <x:c r="N615" s="34" t="str">
        <x:v>text</x:v>
      </x:c>
      <x:c r="O615" s="34" t="str"/>
      <x:c r="P615" s="38" t="str"/>
      <x:c r="Q615" s="38" t="str"/>
      <x:c r="R615" s="38" t="str"/>
      <x:c r="S615" s="38" t="str"/>
      <x:c r="T615" s="38" t="str"/>
      <x:c r="U615" s="38" t="str"/>
      <x:c r="V615" s="38" t="str"/>
      <x:c r="W615" s="38" t="str"/>
      <x:c r="X615" s="38" t="str"/>
      <x:c r="Y615" s="38" t="str"/>
      <x:c r="Z615" s="38" t="str"/>
      <x:c r="AA615" s="43" t="str">
        <x:f>IF('Instructions'!$B$3="","",'Instructions'!$B$3)</x:f>
      </x:c>
      <x:c r="AB615" s="43" t="str">
        <x:f>IF(P615="","PENDING",IF('Instructions'!$B$3="","SET_INITIALS",IF(P615="keep",IF(OR(Q615="",R615="",S615="",T615="",U615="",W615=""),"INCOMPLETE_KEEP","COMPLETE"),IF(P615="exclude",IF(OR(V615="",W615=""),"INCOMPLETE_EXCLUDE","COMPLETE"),"NEEDS_CONTEXT"))))</x:f>
        <x:v>PENDING</x:v>
      </x:c>
    </x:row>
    <x:row r="616" ht="62" customHeight="1">
      <x:c r="A616" s="34" t="str">
        <x:v>PC-04282</x:v>
      </x:c>
      <x:c r="B616" s="34" t="str">
        <x:v>Egenskapene til DSP i Norge 
Fordring på Norges Bank</x:v>
      </x:c>
      <x:c r="C616" s="34" t="str"/>
      <x:c r="D616" s="34" t="str">
        <x:v>Fordring på Norges Bank</x:v>
      </x:c>
      <x:c r="E616" s="34" t="str"/>
      <x:c r="F616" s="34" t="str">
        <x:v>… kniske løsninger. 
Substansen i egenskapene er imidlertid ikke endret vesentlig. I Norges Bank 
(2019) ble det skilt mellom nødvendige og ønskelige egenskaper. 
Arbeidsgruppen mener det fremover ikke er hensiktsmessig med et slikt skille, 
siden de fleste av egenskapene fremstår som nødvendige. Noen av 
egenskapene henger også så tett sammen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x:v>
      </x:c>
      <x:c r="G616" s="34" t="str">
        <x:v>PRD-0054-P0008-U01</x:v>
      </x:c>
      <x:c r="H616" s="34" t="str">
        <x:v>PRD-0054-P0008-U01</x:v>
      </x:c>
      <x:c r="I616" s="34" t="str">
        <x:v>NO_Norway_norges-bank-memo-1-2021</x:v>
      </x:c>
      <x:c r="J616" s="34" t="n">
        <x:v>8</x:v>
      </x:c>
      <x:c r="K616" s="34" t="str">
        <x:v>en</x:v>
      </x:c>
      <x:c r="L616" s="34" t="str">
        <x:v>Norges Bank (Norwegian CBDC work)</x:v>
      </x:c>
      <x:c r="M616" s="34" t="str">
        <x:v>Retain Norges Bank CBDC positions and requirements; exclude generic or cited research.</x:v>
      </x:c>
      <x:c r="N616" s="34" t="str">
        <x:v>text</x:v>
      </x:c>
      <x:c r="O616" s="34" t="str"/>
      <x:c r="P616" s="38" t="str"/>
      <x:c r="Q616" s="38" t="str"/>
      <x:c r="R616" s="38" t="str"/>
      <x:c r="S616" s="38" t="str"/>
      <x:c r="T616" s="38" t="str"/>
      <x:c r="U616" s="38" t="str"/>
      <x:c r="V616" s="38" t="str"/>
      <x:c r="W616" s="38" t="str"/>
      <x:c r="X616" s="38" t="str"/>
      <x:c r="Y616" s="38" t="str"/>
      <x:c r="Z616" s="38" t="str"/>
      <x:c r="AA616" s="43" t="str">
        <x:f>IF('Instructions'!$B$3="","",'Instructions'!$B$3)</x:f>
      </x:c>
      <x:c r="AB616" s="43" t="str">
        <x:f>IF(P616="","PENDING",IF('Instructions'!$B$3="","SET_INITIALS",IF(P616="keep",IF(OR(Q616="",R616="",S616="",T616="",U616="",W616=""),"INCOMPLETE_KEEP","COMPLETE"),IF(P616="exclude",IF(OR(V616="",W616=""),"INCOMPLETE_EXCLUDE","COMPLETE"),"NEEDS_CONTEXT"))))</x:f>
        <x:v>PENDING</x:v>
      </x:c>
    </x:row>
    <x:row r="617" ht="62" customHeight="1">
      <x:c r="A617" s="34" t="str">
        <x:v>PC-01894</x:v>
      </x:c>
      <x:c r="B617" s="34" t="str">
        <x:v>While a DLT -based validator infrastructure h as the benefit of better resilience, it is inevitably 
accompanied with a lo ss in performance .</x:v>
      </x:c>
      <x:c r="C617" s="34" t="str"/>
      <x:c r="D617" s="34" t="str"/>
      <x:c r="E617" s="34" t="str"/>
      <x:c r="F617" s="34" t="str">
        <x:v>… alidator infrastructure in the retail system.  
As rightly noted by Chaum et al. (2021), only online checks can effectively prevent double-spending 
to fully eliminate the risk.  The same observation would apply to over-withdrawal of CBDC or over-
issuance of e-money as these processes could be seen as double spending of the wholesa le 
transaction.  But online checks imply that transactions will be impossible if network connectivity to 
the validator infrastructure is unavailable, especially if it is implemented with a centralised database.  
While a DLT -based validator infrastructure h as the benefit of better resilience, it is inevitably 
accompanied with a lo ss in performance .  More rigorous experimentation would be needed to 
compare its performance with database replication or distributed database (e.g. Cassandra).  Besides, 
a highly available DLT arrangement has to trade off data consistency between different copies of 
the ledger in the presence of network partitioning (Brewer, 2012; Gilbert &amp; Lynch, 2012).  As future 
work, novel techniques to reduce the reliance on the validator infra structure without sacrificing 
performance need to be researched. 
The UTXO transactions kept at the validator infrastructure  …</x:v>
      </x:c>
      <x:c r="G617" s="34" t="str">
        <x:v>PRD-0032-P0039-U01</x:v>
      </x:c>
      <x:c r="H617" s="34" t="str"/>
      <x:c r="I617" s="34" t="str">
        <x:v>HK_HKMA_2021</x:v>
      </x:c>
      <x:c r="J617" s="34" t="n">
        <x:v>39</x:v>
      </x:c>
      <x:c r="K617" s="34" t="str">
        <x:v>en</x:v>
      </x:c>
      <x:c r="L617" s="34" t="str">
        <x:v>Hong Kong Monetary Authority (e-HKD)</x:v>
      </x:c>
      <x:c r="M617" s="34" t="str">
        <x:v>Retain HKMA e-HKD positions and architecture claims. A disclaimer that a study is not a final blueprint is not itself a design conclusion.</x:v>
      </x:c>
      <x:c r="N617" s="34" t="str">
        <x:v>text</x:v>
      </x:c>
      <x:c r="O617" s="34" t="str"/>
      <x:c r="P617" s="38" t="str"/>
      <x:c r="Q617" s="38" t="str"/>
      <x:c r="R617" s="38" t="str"/>
      <x:c r="S617" s="38" t="str"/>
      <x:c r="T617" s="38" t="str"/>
      <x:c r="U617" s="38" t="str"/>
      <x:c r="V617" s="38" t="str"/>
      <x:c r="W617" s="38" t="str"/>
      <x:c r="X617" s="38" t="str"/>
      <x:c r="Y617" s="38" t="str"/>
      <x:c r="Z617" s="38" t="str"/>
      <x:c r="AA617" s="43" t="str">
        <x:f>IF('Instructions'!$B$3="","",'Instructions'!$B$3)</x:f>
      </x:c>
      <x:c r="AB617" s="43" t="str">
        <x:f>IF(P617="","PENDING",IF('Instructions'!$B$3="","SET_INITIALS",IF(P617="keep",IF(OR(Q617="",R617="",S617="",T617="",U617="",W617=""),"INCOMPLETE_KEEP","COMPLETE"),IF(P617="exclude",IF(OR(V617="",W617=""),"INCOMPLETE_EXCLUDE","COMPLETE"),"NEEDS_CONTEXT"))))</x:f>
        <x:v>PENDING</x:v>
      </x:c>
    </x:row>
    <x:row r="618" ht="62" customHeight="1">
      <x:c r="A618" s="34" t="str">
        <x:v>PC-01228</x:v>
      </x:c>
      <x:c r="B618" s="34" t="str">
        <x:v>A
s
of
t
w
a
r
e
w
a
l
l
e
t
pr
ovi
de
s
s
e
r
vi
c
e
s
t
hr
ough
m
obi
l
e
pa
y
m
e
nt
a
pps
,
s
of
t
w
a
r
e
de
ve
l
opm
e
nt
ki
t
(
S
D
K
)
,
a
nd
a
ppl
i
c
a
t
i
on
pr
og
r
a
m
m
i
ng
i
nt
e
r
f
a
c
e
(
A
P
I
)
.
A
ha
r
dw
a
r
e
w
a
l
l
e
t
us
e
s
s
e
c
ur
i
t
y
c
hi
ps
a
nd
ot
he
r
t
e
c
hnol
ogi
e
s
t
o
e
na
bl
e
t
he
f
unc
t
i
ons
of
e
-
C
N
Y
.
I
t
i
s
s
uppor
t
e
d
by
I
C
c
a
r
d,
m
obi
l
e
phone
s
,
w
e
a
r
a
bl
e
obj
e
c
t
s
,
a
nd
t
he
I
n
t
e
r
ne
t
of
T
hi
ng
s
de
vi
c
e
s
.</x:v>
      </x:c>
      <x:c r="C618" s="34" t="str"/>
      <x:c r="D618" s="34" t="str">
        <x:v>A
ha
r
dw
a
r
e
w
a
l
l
e
t
us
e
s
s
e
c
ur
i
t
y
c
hi
ps
a
nd
ot
he
r
t
e
c
hnol
ogi
e
s
t
o
e
na
bl
e
t
he
f
unc
t
i
ons
of
e
-
C
N
Y
.</x:v>
      </x:c>
      <x:c r="E618" s="34" t="str"/>
      <x:c r="F618" s="34" t="str">
        <x:v>… 
y
.
T
he
f
unc
t
i
ons
of
w
a
l
l
e
t
s
c
a
n
be
c
us
t
om
i
z
e
d
t
o
s
ui
t
t
he
ne
e
ds
of
us
e
r
s
.
3.4.3
3.4.3
3.4.3
3.4.3
T
h
e
r
e
T
h
e
r
e
T
h
e
r
e
T
h
e
r
e
ar
e
ar
e
ar
e
ar
e
s
of
t
w
ar
e
s
of
t
w
ar
e
s
of
t
w
ar
e
s
of
t
w
ar
e
an
d
an
d
an
d
an
d
h
ar
d
w
ar
e
h
ar
d
w
ar
e
h
ar
d
w
ar
e
h
ar
d
w
ar
e
w
al
l
e
t
s
,
w
al
l
e
t
s
,
w
al
l
e
t
s
,
w
al
l
e
t
s
,
d
e
p
e
n
d
i
n
g
d
e
p
e
n
d
i
n
g
d
e
p
e
n
d
i
n
g
d
e
p
e
n
d
i
n
g
on
on
on
on
t
h
e
t
h
e
t
h
e
t
h
e
c
ar
r
i
e
r
.
c
ar
r
i
e
r
.
c
ar
r
i
e
r
.
c
ar
r
i
e
r
.
A
s
of
t
w
a
r
e
w
a
l
l
e
t
pr
ovi
de
s
s
e
r
vi
c
e
s
t
hr
ough
m
obi
l
e
pa
y
m
e
nt
a
pps
,
s
of
t
w
a
r
e
de
ve
l
opm
e
nt
ki
t
(
S
D
K
)
,
a
nd
a
ppl
i
c
a
t
i
on
pr
og
r
a
m
m
i
ng
i
nt
e
r
f
a
c
e
(
A
P
I
)
.
A
ha
r
dw
a
r
e
w
a
l
l
e
t
us
e
s
s
e
c
ur
i
t
y
c
hi
ps
a
nd
ot
he
r
t
e
c
hnol
ogi
e
s
t
o
e
na
bl
e
t
he
f
unc
t
i
ons
of
e
-
C
N
Y
.
I
t
i
s
s
uppor
t
e
d
by
I
C
c
a
r
d,
m
obi
l
e
phone
s
,
w
e
a
r
a
bl
e
obj
e
c
t
s
,
a
nd
t
he
I
n
t
e
r
ne
t
of
T
hi
ng
s
de
vi
c
e
s
.
C
om
bi
ni
ng
t
he
s
e
t
w
o
t
y
p
e
s
of
w
a
l
l
e
t
s
c
a
n
e
nr
i
c
h
t
he
w
a
l
l
e
t
e
c
os
y
s
t
e
m
a
nd
m
e
e
t
t
he
ne
e
ds
of
di
f
f
e
r
e
nt
g
r
oups
of
pe
opl
e
.
3.4.4
3.4.4
3.4.4
3.4.4
T
h
e
r
e
T
h
e
r
e
T
h
e
r
e
T
h
e
r
e
ar
e
ar
e
ar
e
ar
e
p
ar
e
n
t
p
ar
e
n
t
p
ar
e
n
t
p
ar
e
n
t
w
al
l
e
t
s
w
al
l
e
t
s
w
al
l
e
t
s
w
al
l
e
t
s
an
d
an
d
an
d
an
d
s
u
b
-
w
al
l
e
t
s
,
s
u
b
-
w
al
l
e
t
s
,
s
u
b
-
w
al
l
e
t
s
,
s
u
b
-
w
al
l
e
t
s
,
d
e
p
e
n
d
i
n
g
d
e
p
e
n
d
i
n
g
d
e
p
e
n
d
i
n
g
d
e
p
e
n
d
i
n
g
on
on
on
o …</x:v>
      </x:c>
      <x:c r="G618" s="34" t="str">
        <x:v>PRD-0017-P0010-U01</x:v>
      </x:c>
      <x:c r="H618" s="34" t="str">
        <x:v>PRD-0017-P0010-U01</x:v>
      </x:c>
      <x:c r="I618" s="34" t="str">
        <x:v>CN_China_2021</x:v>
      </x:c>
      <x:c r="J618" s="34" t="n">
        <x:v>10</x:v>
      </x:c>
      <x:c r="K618" s="34" t="str">
        <x:v>en</x:v>
      </x:c>
      <x:c r="L618" s="34" t="str">
        <x:v>People's Bank of China (e-CNY)</x:v>
      </x:c>
      <x:c r="M618" s="34" t="str">
        <x:v>Retain PBOC e-CNY decisions, features, and requirements; exclude background and cited research.</x:v>
      </x:c>
      <x:c r="N618" s="34" t="str">
        <x:v>text</x:v>
      </x:c>
      <x:c r="O618" s="34" t="str"/>
      <x:c r="P618" s="38" t="str"/>
      <x:c r="Q618" s="38" t="str"/>
      <x:c r="R618" s="38" t="str"/>
      <x:c r="S618" s="38" t="str"/>
      <x:c r="T618" s="38" t="str"/>
      <x:c r="U618" s="38" t="str"/>
      <x:c r="V618" s="38" t="str"/>
      <x:c r="W618" s="38" t="str"/>
      <x:c r="X618" s="38" t="str"/>
      <x:c r="Y618" s="38" t="str"/>
      <x:c r="Z618" s="38" t="str"/>
      <x:c r="AA618" s="43" t="str">
        <x:f>IF('Instructions'!$B$3="","",'Instructions'!$B$3)</x:f>
      </x:c>
      <x:c r="AB618" s="43" t="str">
        <x:f>IF(P618="","PENDING",IF('Instructions'!$B$3="","SET_INITIALS",IF(P618="keep",IF(OR(Q618="",R618="",S618="",T618="",U618="",W618=""),"INCOMPLETE_KEEP","COMPLETE"),IF(P618="exclude",IF(OR(V618="",W618=""),"INCOMPLETE_EXCLUDE","COMPLETE"),"NEEDS_CONTEXT"))))</x:f>
        <x:v>PENDING</x:v>
      </x:c>
    </x:row>
    <x:row r="619" ht="62" customHeight="1">
      <x:c r="A619" s="34" t="str">
        <x:v>PC-01726</x:v>
      </x:c>
      <x:c r="B619" s="34" t="str">
        <x:v>In the case of the rural area (Sefwi Asafo), cash 
was significantly dominant. This could be attributed to the limited access to telecommunications 
infrastructure, which supports efficient delivery of mobile money services. This underscores the 
importance for offline CBDC in off-grid locations.</x:v>
      </x:c>
      <x:c r="C619" s="34" t="str"/>
      <x:c r="D619" s="34" t="str"/>
      <x:c r="E619" s="34" t="str"/>
      <x:c r="F619" s="34" t="str">
        <x:v>THE eCEDI REPORT  •  BANK OF GHANA
Despite being a new payment concept that had been explained to them for the first time during 
the interview, many respondents were either willing to use the eCedi or were open minded about 
using it presumably after experiencing it.
Cash and mobile money were noted to be the two (2) most preferred payment methods in the 
peri-urban and rural areas (Tarkwa and Sefwi Asafo). In the case of the rural area (Sefwi Asafo), cash 
was significantly dominant. This could be attributed to the limited access to telecommunications 
infrastructure, which supports efficient delivery of mobile money services. This underscores the 
importance for offline CBDC in off-grid locations. 
Figure 8: Merchant employment tenure. Question: How long has your business been operating?
250
200
150
100
50
0
Business tenure
1 to 5
years
6 to 10
years
over 15
years
11 to 15
years
(blank)
Figure 9: User response on likelihood of CBDC adoption. Question: Based on your current knowledge about  
“Central Bank Digital Currency” (CBDC), would you want to use CBDC? 
 I would not  want to use it at present 
 I would want to use it at present  
 I am not sure about using it at present
48 %
37 %
15 %
Individuals
CBDC usage likelihood
46 %
35 %
19  …</x:v>
      </x:c>
      <x:c r="G619" s="34" t="str">
        <x:v>PRD-0031-P0017-U01</x:v>
      </x:c>
      <x:c r="H619" s="34" t="str"/>
      <x:c r="I619" s="34" t="str">
        <x:v>GH_Ghana_2023</x:v>
      </x:c>
      <x:c r="J619" s="34" t="n">
        <x:v>17</x:v>
      </x:c>
      <x:c r="K619" s="34" t="str">
        <x:v>en</x:v>
      </x:c>
      <x:c r="L619" s="34" t="str">
        <x:v>Bank of Ghana (eCedi)</x:v>
      </x:c>
      <x:c r="M619" s="34" t="str">
        <x:v>Retain the named authority's own CBDC decisions, explicit proposals, requirements, features, and executed findings. Exclude generic context, literature, foreign projects, and stakeholder views not explicitly adopted by the authority.</x:v>
      </x:c>
      <x:c r="N619" s="34" t="str">
        <x:v>text</x:v>
      </x:c>
      <x:c r="O619" s="34" t="str"/>
      <x:c r="P619" s="38" t="str"/>
      <x:c r="Q619" s="38" t="str"/>
      <x:c r="R619" s="38" t="str"/>
      <x:c r="S619" s="38" t="str"/>
      <x:c r="T619" s="38" t="str"/>
      <x:c r="U619" s="38" t="str"/>
      <x:c r="V619" s="38" t="str"/>
      <x:c r="W619" s="38" t="str"/>
      <x:c r="X619" s="38" t="str"/>
      <x:c r="Y619" s="38" t="str"/>
      <x:c r="Z619" s="38" t="str"/>
      <x:c r="AA619" s="43" t="str">
        <x:f>IF('Instructions'!$B$3="","",'Instructions'!$B$3)</x:f>
      </x:c>
      <x:c r="AB619" s="43" t="str">
        <x:f>IF(P619="","PENDING",IF('Instructions'!$B$3="","SET_INITIALS",IF(P619="keep",IF(OR(Q619="",R619="",S619="",T619="",U619="",W619=""),"INCOMPLETE_KEEP","COMPLETE"),IF(P619="exclude",IF(OR(V619="",W619=""),"INCOMPLETE_EXCLUDE","COMPLETE"),"NEEDS_CONTEXT"))))</x:f>
        <x:v>PENDING</x:v>
      </x:c>
    </x:row>
    <x:row r="620" ht="62" customHeight="1">
      <x:c r="A620" s="34" t="str">
        <x:v>PC-01874</x:v>
      </x:c>
      <x:c r="B620" s="34" t="str">
        <x:v>A simple implementation of the validator infrastructure consists of two databases, with 
one keeping track of valid coinbase transactions and UTXOs, and the other storing all valid, 
raw transactions.</x:v>
      </x:c>
      <x:c r="C620" s="34" t="str"/>
      <x:c r="D620" s="34" t="str"/>
      <x:c r="E620" s="34" t="str"/>
      <x:c r="F620" s="34" t="str">
        <x:v>32 
5.5.2 One implementation of the validator infrastructure 
A simple implementation of the validator infrastructure consists of two databases, with 
one keeping track of valid coinbase transactions and UTXOs, and the other storing all valid, 
raw transactions.  Any database technology can be utili sed.  As shown in Figure 14, t he first 
database consists of two tables: the first table uses the transaction ID  of the wholesale transaction 
(embedded in a coinbase transaction ) as its primary key, while the second ta ble uses the pair 
referencing UTXOs (i.e. the transaction ID of the payment transaction containing a UTXO and the 
output index of the UTXO) as its primary key. 
One of the databases consists of two tables, with t he first table recording  coinbase 
transactions and their remaining mone …</x:v>
      </x:c>
      <x:c r="G620" s="34" t="str">
        <x:v>PRD-0032-P0033-U01</x:v>
      </x:c>
      <x:c r="H620" s="34" t="str"/>
      <x:c r="I620" s="34" t="str">
        <x:v>HK_HKMA_2021</x:v>
      </x:c>
      <x:c r="J620" s="34" t="n">
        <x:v>33</x:v>
      </x:c>
      <x:c r="K620" s="34" t="str">
        <x:v>en</x:v>
      </x:c>
      <x:c r="L620" s="34" t="str">
        <x:v>Hong Kong Monetary Authority (e-HKD)</x:v>
      </x:c>
      <x:c r="M620" s="34" t="str">
        <x:v>Retain HKMA e-HKD positions and architecture claims. A disclaimer that a study is not a final blueprint is not itself a design conclusion.</x:v>
      </x:c>
      <x:c r="N620" s="34" t="str">
        <x:v>text</x:v>
      </x:c>
      <x:c r="O620" s="34" t="str"/>
      <x:c r="P620" s="38" t="str"/>
      <x:c r="Q620" s="38" t="str"/>
      <x:c r="R620" s="38" t="str"/>
      <x:c r="S620" s="38" t="str"/>
      <x:c r="T620" s="38" t="str"/>
      <x:c r="U620" s="38" t="str"/>
      <x:c r="V620" s="38" t="str"/>
      <x:c r="W620" s="38" t="str"/>
      <x:c r="X620" s="38" t="str"/>
      <x:c r="Y620" s="38" t="str"/>
      <x:c r="Z620" s="38" t="str"/>
      <x:c r="AA620" s="43" t="str">
        <x:f>IF('Instructions'!$B$3="","",'Instructions'!$B$3)</x:f>
      </x:c>
      <x:c r="AB620" s="43" t="str">
        <x:f>IF(P620="","PENDING",IF('Instructions'!$B$3="","SET_INITIALS",IF(P620="keep",IF(OR(Q620="",R620="",S620="",T620="",U620="",W620=""),"INCOMPLETE_KEEP","COMPLETE"),IF(P620="exclude",IF(OR(V620="",W620=""),"INCOMPLETE_EXCLUDE","COMPLETE"),"NEEDS_CONTEXT"))))</x:f>
        <x:v>PENDING</x:v>
      </x:c>
    </x:row>
    <x:row r="621" ht="62" customHeight="1">
      <x:c r="A621" s="34" t="str">
        <x:v>PC-00633</x:v>
      </x:c>
      <x:c r="B621" s="34" t="str">
        <x:v>At the same time, a more credible run threat—into I -CBDC—under financial stress might 
imply more ex ante market discipline, constraining incremental risk-taking by banks to some 
extent or motivating more capital to buffer shocks.</x:v>
      </x:c>
      <x:c r="C621" s="34" t="str"/>
      <x:c r="D621" s="34" t="str"/>
      <x:c r="E621" s="34" t="str"/>
      <x:c r="F621" s="34" t="str">
        <x:v>… h the lowest price elasticity of demand. For example, banks would 
raise interest costs more for certain borrowers, such as smaller businesses, and on credit cards, 
and compress net returns to less sophisticated depositors less likely to switch financial 
service providers.31 
• Banks might also go up the asset risk curve to earn higher (nominal) returns to compensate 
for the need to compete with I-CBDC. 
• Increased funding costs and lower profitability could also lead to a contraction in the amount 
of bank intermediation and lending.   
• At the same time, a more credible run threat—into I -CBDC—under financial stress might 
imply more ex ante market discipline, constraining incremental risk-taking by banks to some 
extent or motivating more capital to buffer shocks. This, in turn, could result in lower returns 
to banking, and some contraction of intermediation.   
Overall, it seems that a plausible equilibrium is that banks would be able to compete effectively 
with I-CBDC through the channels noted above, so that agents would generally rely on bank 
deposits in normal times to earn higher spreads and to benefit from associated financial services, 
but under stress, agents could (more) easily shift to (risk-free) I-CBDC, possibly leading to 
disturbances to the financial system and the wider economy. In  …</x:v>
      </x:c>
      <x:c r="G621" s="34" t="str">
        <x:v>PRD-0013-P0025-U01</x:v>
      </x:c>
      <x:c r="H621" s="34" t="str"/>
      <x:c r="I621" s="34" t="str">
        <x:v>CA_BoC_2017</x:v>
      </x:c>
      <x:c r="J621" s="34" t="n">
        <x:v>25</x:v>
      </x:c>
      <x:c r="K621" s="34" t="str">
        <x:v>en</x:v>
      </x:c>
      <x:c r="L621" s="34" t="str">
        <x:v>Bank of Canada</x:v>
      </x:c>
      <x:c r="M621" s="34" t="str">
        <x:v>Research or joint-project source: retain only executed own-project findings or concrete CBDC conclusions explicitly attributed to the named authority. Exclude author assumptions, literature, external examples, and unadopted proposals.</x:v>
      </x:c>
      <x:c r="N621" s="34" t="str">
        <x:v>text</x:v>
      </x:c>
      <x:c r="O621" s="34" t="str"/>
      <x:c r="P621" s="38" t="str"/>
      <x:c r="Q621" s="38" t="str"/>
      <x:c r="R621" s="38" t="str"/>
      <x:c r="S621" s="38" t="str"/>
      <x:c r="T621" s="38" t="str"/>
      <x:c r="U621" s="38" t="str"/>
      <x:c r="V621" s="38" t="str"/>
      <x:c r="W621" s="38" t="str"/>
      <x:c r="X621" s="38" t="str"/>
      <x:c r="Y621" s="38" t="str"/>
      <x:c r="Z621" s="38" t="str"/>
      <x:c r="AA621" s="43" t="str">
        <x:f>IF('Instructions'!$B$3="","",'Instructions'!$B$3)</x:f>
      </x:c>
      <x:c r="AB621" s="43" t="str">
        <x:f>IF(P621="","PENDING",IF('Instructions'!$B$3="","SET_INITIALS",IF(P621="keep",IF(OR(Q621="",R621="",S621="",T621="",U621="",W621=""),"INCOMPLETE_KEEP","COMPLETE"),IF(P621="exclude",IF(OR(V621="",W621=""),"INCOMPLETE_EXCLUDE","COMPLETE"),"NEEDS_CONTEXT"))))</x:f>
        <x:v>PENDING</x:v>
      </x:c>
    </x:row>
    <x:row r="622" ht="62" customHeight="1">
      <x:c r="A622" s="34" t="str">
        <x:v>PC-03876</x:v>
      </x:c>
      <x:c r="B622" s="34" t="str">
        <x:v>accessible</x:v>
      </x:c>
      <x:c r="C622" s="34" t="str">
        <x:v>accessible</x:v>
      </x:c>
      <x:c r="D622" s="34" t="str"/>
      <x:c r="E622" s="34" t="str"/>
      <x:c r="F622" s="34" t="str">
        <x:v>…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c r="G622" s="34" t="str">
        <x:v>PRD-0048-P0001-U01</x:v>
      </x:c>
      <x:c r="H622" s="34" t="str"/>
      <x:c r="I622" s="34" t="str">
        <x:v>MG_BFM_OP_2023</x:v>
      </x:c>
      <x:c r="J622" s="34" t="n">
        <x:v>1</x:v>
      </x:c>
      <x:c r="K622" s="34" t="str">
        <x:v>es</x:v>
      </x:c>
      <x:c r="L622" s="34" t="str">
        <x:v>Banky Foiben'i Madagasikara (e-Ariary)</x:v>
      </x:c>
      <x:c r="M622" s="34" t="str">
        <x:v>Retain the named authority's own CBDC decisions, explicit proposals, requirements, features, and executed findings. Exclude generic context, literature, foreign projects, and stakeholder views not explicitly adopted by the authority.</x:v>
      </x:c>
      <x:c r="N622" s="34" t="str">
        <x:v>text</x:v>
      </x:c>
      <x:c r="O622" s="34" t="str"/>
      <x:c r="P622" s="38" t="str"/>
      <x:c r="Q622" s="38" t="str"/>
      <x:c r="R622" s="38" t="str"/>
      <x:c r="S622" s="38" t="str"/>
      <x:c r="T622" s="38" t="str"/>
      <x:c r="U622" s="38" t="str"/>
      <x:c r="V622" s="38" t="str"/>
      <x:c r="W622" s="38" t="str"/>
      <x:c r="X622" s="38" t="str"/>
      <x:c r="Y622" s="38" t="str"/>
      <x:c r="Z622" s="38" t="str"/>
      <x:c r="AA622" s="43" t="str">
        <x:f>IF('Instructions'!$B$3="","",'Instructions'!$B$3)</x:f>
      </x:c>
      <x:c r="AB622" s="43" t="str">
        <x:f>IF(P622="","PENDING",IF('Instructions'!$B$3="","SET_INITIALS",IF(P622="keep",IF(OR(Q622="",R622="",S622="",T622="",U622="",W622=""),"INCOMPLETE_KEEP","COMPLETE"),IF(P622="exclude",IF(OR(V622="",W622=""),"INCOMPLETE_EXCLUDE","COMPLETE"),"NEEDS_CONTEXT"))))</x:f>
        <x:v>PENDING</x:v>
      </x:c>
    </x:row>
    <x:row r="623" ht="62" customHeight="1">
      <x:c r="A623" s="34" t="str">
        <x:v>PC-06881</x:v>
      </x:c>
      <x:c r="B623" s="34" t="str">
        <x:v>This would require separating the encryption 
of customer data from the transaction details so that the 
SARB could monitor liquidity and the FIC could monitor 
KYC and AML data.</x:v>
      </x:c>
      <x:c r="C623" s="34" t="str"/>
      <x:c r="D623" s="34" t="str">
        <x:v>with the 
SARB given access to the openings of the commitment, 
allowing it to verify and approve the payment.</x:v>
      </x:c>
      <x:c r="E623" s="34" t="str"/>
      <x:c r="F623" s="34" t="str">
        <x:v>… edersen commitments and 
therefore it has full visibility of transactions, but because 
the other nodes can verify transactions via the range 
proofs, the SARB node no longer needs to perform  
this role.
All iterations ran on a network using IBFT  
as the consensus mechanism.
Additionally, under iterations 3 and 4, Know Your 
Customer (KYC) and anti-money laundering (AML) 
payment information could be shared between Bank 
A, Bank B and the Financial Intelligence Centre (FIC) 
by enabling them to decrypt the relevant parts of the 
transaction. This would require separating the encryption 
of customer data from the transaction details so that the 
SARB could monitor liquidity and the FIC could monitor 
KYC and AML data.
More details on the iterations are given in Appendices.
A zero-knowledge proof (ZKP)  is a protocol via 
which one party can demonstrate to another that they 
know a certain value without disclosing that value.
A range proof is a type of ZKP that enables one party 
to prove that a secret value (such as one contained  
in a Pedersen commitment) is within a certain range 
in this case, only positive numbers.
A Pedersen commitment is a cryptographic primitive 
that allows a party to commit to a secret numerical 
value, while maintaining the abili …</x:v>
      </x:c>
      <x:c r="G623" s="34" t="str">
        <x:v>PRD-0087-P0034-U01</x:v>
      </x:c>
      <x:c r="H623" s="34" t="str">
        <x:v>PRD-0087-P0034-U01</x:v>
      </x:c>
      <x:c r="I623" s="34" t="str">
        <x:v>ZA_SARB_SARB_ProjectKhokha-20180605</x:v>
      </x:c>
      <x:c r="J623" s="34" t="n">
        <x:v>34</x:v>
      </x:c>
      <x:c r="K623" s="34" t="str">
        <x:v>en</x:v>
      </x:c>
      <x:c r="L623" s="34" t="str">
        <x:v>South African Reserve Bank</x:v>
      </x:c>
      <x:c r="M623" s="34" t="str">
        <x:v>Retain the named authority's own CBDC decisions, explicit proposals, requirements, features, and executed findings. Exclude generic context, literature, foreign projects, and stakeholder views not explicitly adopted by the authority.</x:v>
      </x:c>
      <x:c r="N623" s="34" t="str">
        <x:v>text</x:v>
      </x:c>
      <x:c r="O623" s="34" t="str"/>
      <x:c r="P623" s="38" t="str"/>
      <x:c r="Q623" s="38" t="str"/>
      <x:c r="R623" s="38" t="str"/>
      <x:c r="S623" s="38" t="str"/>
      <x:c r="T623" s="38" t="str"/>
      <x:c r="U623" s="38" t="str"/>
      <x:c r="V623" s="38" t="str"/>
      <x:c r="W623" s="38" t="str"/>
      <x:c r="X623" s="38" t="str"/>
      <x:c r="Y623" s="38" t="str"/>
      <x:c r="Z623" s="38" t="str"/>
      <x:c r="AA623" s="43" t="str">
        <x:f>IF('Instructions'!$B$3="","",'Instructions'!$B$3)</x:f>
      </x:c>
      <x:c r="AB623" s="43" t="str">
        <x:f>IF(P623="","PENDING",IF('Instructions'!$B$3="","SET_INITIALS",IF(P623="keep",IF(OR(Q623="",R623="",S623="",T623="",U623="",W623=""),"INCOMPLETE_KEEP","COMPLETE"),IF(P623="exclude",IF(OR(V623="",W623=""),"INCOMPLETE_EXCLUDE","COMPLETE"),"NEEDS_CONTEXT"))))</x:f>
        <x:v>PENDING</x:v>
      </x:c>
    </x:row>
    <x:row r="624" ht="62" customHeight="1">
      <x:c r="A624" s="34" t="str">
        <x:v>PC-04487</x:v>
      </x:c>
      <x:c r="B624" s="34" t="str">
        <x:v>One lesson from testing is that different types of technology and maintenance of registries (databases of 
transactions) offer diverse functions that are to varying degrees suitable to ensure the necessary 
characteristics of CBDC.</x:v>
      </x:c>
      <x:c r="C624" s="34" t="str"/>
      <x:c r="D624" s="34" t="str">
        <x:v>Thus, to exploit the advantages and disadvantages inherent in different registry 
solutions, it may be appropriate for CBDC to use several registries linked together through bridges.</x:v>
      </x:c>
      <x:c r="E624" s="34" t="str"/>
      <x:c r="F624" s="34" t="str">
        <x:v>… ld 
provide further needed insight for the potential introduction of CBDC. It should also be a springboard for 
further cooperation with external actors. Among other things, privacy solutions and solutions for 
regulatory compliance can be further elucidated. Test cases should also be developed for performance 
testing (e.g. number of transactions per second and time of final settlement) and security testing. 
Furthermore, testing incentive structures and new business models for third parties (e.g. banks), 
retailers and consumers is needed.  
One lesson from testing is that different types of technology and maintenance of registries (databases of 
transactions) offer diverse functions that are to varying degrees suitable to ensure the necessary 
characteristics of CBDC. Thus, to exploit the advantages and disadvantages inherent in different registry 
solutions, it may be appropriate for CBDC to use several registries linked together through bridges. By 
way of such bridges, the relative advantages of different types of registries can be exploited. However, 
bridges raise some special challenges that have been highlighted in the experimental testing.  
In principle, the core infrastructure (primary registry/account system, arrangements for issuing, 
distributing and confiscation of CBDC and interface, inter al …</x:v>
      </x:c>
      <x:c r="G624" s="34" t="str">
        <x:v>PRD-0056-P0009-U01</x:v>
      </x:c>
      <x:c r="H624" s="34" t="str">
        <x:v>PRD-0056-P0009-U01</x:v>
      </x:c>
      <x:c r="I624" s="34" t="str">
        <x:v>NO_Norway_norges-bank-papers-2---phase-4---final-report</x:v>
      </x:c>
      <x:c r="J624" s="34" t="n">
        <x:v>9</x:v>
      </x:c>
      <x:c r="K624" s="34" t="str">
        <x:v>en</x:v>
      </x:c>
      <x:c r="L624" s="34" t="str">
        <x:v>Norges Bank</x:v>
      </x:c>
      <x:c r="M624" s="34" t="str">
        <x:v>Retain the named authority's own CBDC decisions, explicit proposals, requirements, features, and executed findings. Exclude generic context, literature, foreign projects, and stakeholder views not explicitly adopted by the authority.</x:v>
      </x:c>
      <x:c r="N624" s="34" t="str">
        <x:v>text</x:v>
      </x:c>
      <x:c r="O624" s="34" t="str"/>
      <x:c r="P624" s="38" t="str"/>
      <x:c r="Q624" s="38" t="str"/>
      <x:c r="R624" s="38" t="str"/>
      <x:c r="S624" s="38" t="str"/>
      <x:c r="T624" s="38" t="str"/>
      <x:c r="U624" s="38" t="str"/>
      <x:c r="V624" s="38" t="str"/>
      <x:c r="W624" s="38" t="str"/>
      <x:c r="X624" s="38" t="str"/>
      <x:c r="Y624" s="38" t="str"/>
      <x:c r="Z624" s="38" t="str"/>
      <x:c r="AA624" s="43" t="str">
        <x:f>IF('Instructions'!$B$3="","",'Instructions'!$B$3)</x:f>
      </x:c>
      <x:c r="AB624" s="43" t="str">
        <x:f>IF(P624="","PENDING",IF('Instructions'!$B$3="","SET_INITIALS",IF(P624="keep",IF(OR(Q624="",R624="",S624="",T624="",U624="",W624=""),"INCOMPLETE_KEEP","COMPLETE"),IF(P624="exclude",IF(OR(V624="",W624=""),"INCOMPLETE_EXCLUDE","COMPLETE"),"NEEDS_CONTEXT"))))</x:f>
        <x:v>PENDING</x:v>
      </x:c>
    </x:row>
    <x:row r="625" ht="62" customHeight="1">
      <x:c r="A625" s="34" t="str">
        <x:v>PC-06196</x:v>
      </x:c>
      <x:c r="B625" s="34" t="str">
        <x:v>PIPs function as gateways to the CBDC ecosystem, offering users digital ‘pass-through’ 
wallets3 to interact with, and manage, their CBDC holdings.</x:v>
      </x:c>
      <x:c r="C625" s="34" t="str"/>
      <x:c r="D625" s="34" t="str"/>
      <x:c r="E625" s="34" t="str"/>
      <x:c r="F625" s="34" t="str">
        <x:v>Page 16 
PIPs function as gateways to the CBDC ecosystem, offering users digital ‘pass-through’ 
wallets3 to interact with, and manage, their CBDC holdings. ESIPs might provide non-
payment, value-add services, such as business analytics, budgeting tools and fraud 
monitoring.  
We expect in-store, online and peer-to-peer (P2P) payments to be the initial focus of a 
UK CBDC. Over time, a broader range of payments may be enabled. 
The digital pound CP proposes that CBDC would be used by households and businesses for 
their everyday payment needs. As such, upon introduction, the CBDC system would support 
two essential types of payments, person-to-business (P2B), both in-store and online, and 
P2P.  …</x:v>
      </x:c>
      <x:c r="G625" s="34" t="str">
        <x:v>PRD-0076-P0017-U01</x:v>
      </x:c>
      <x:c r="H625" s="34" t="str"/>
      <x:c r="I625" s="34" t="str">
        <x:v>UK_BoE_2023_TechWP</x:v>
      </x:c>
      <x:c r="J625" s="34" t="n">
        <x:v>17</x:v>
      </x:c>
      <x:c r="K625" s="34" t="str">
        <x:v>en</x:v>
      </x:c>
      <x:c r="L625" s="34" t="str">
        <x:v>Bank of England and HM Treasury (digital pound)</x:v>
      </x:c>
      <x:c r="M625" s="34" t="str">
        <x:v>Retain the named authority's own CBDC decisions, explicit proposals, requirements, features, and executed findings. Exclude generic context, literature, foreign projects, and stakeholder views not explicitly adopted by the authority.</x:v>
      </x:c>
      <x:c r="N625" s="34" t="str">
        <x:v>text</x:v>
      </x:c>
      <x:c r="O625" s="34" t="str"/>
      <x:c r="P625" s="38" t="str"/>
      <x:c r="Q625" s="38" t="str"/>
      <x:c r="R625" s="38" t="str"/>
      <x:c r="S625" s="38" t="str"/>
      <x:c r="T625" s="38" t="str"/>
      <x:c r="U625" s="38" t="str"/>
      <x:c r="V625" s="38" t="str"/>
      <x:c r="W625" s="38" t="str"/>
      <x:c r="X625" s="38" t="str"/>
      <x:c r="Y625" s="38" t="str"/>
      <x:c r="Z625" s="38" t="str"/>
      <x:c r="AA625" s="43" t="str">
        <x:f>IF('Instructions'!$B$3="","",'Instructions'!$B$3)</x:f>
      </x:c>
      <x:c r="AB625" s="43" t="str">
        <x:f>IF(P625="","PENDING",IF('Instructions'!$B$3="","SET_INITIALS",IF(P625="keep",IF(OR(Q625="",R625="",S625="",T625="",U625="",W625=""),"INCOMPLETE_KEEP","COMPLETE"),IF(P625="exclude",IF(OR(V625="",W625=""),"INCOMPLETE_EXCLUDE","COMPLETE"),"NEEDS_CONTEXT"))))</x:f>
        <x:v>PENDING</x:v>
      </x:c>
    </x:row>
    <x:row r="626" ht="62" customHeight="1">
      <x:c r="A626" s="34" t="str">
        <x:v>PC-03174</x:v>
      </x:c>
      <x:c r="B626" s="34" t="str">
        <x:v>Conditional payment – A payment action whose completion is based on the fulfillment of a particular 
condition, such as the receipt of a package by post (DvP) or the receipt of payment in a different currency 
(PvP).</x:v>
      </x:c>
      <x:c r="C626" s="34" t="str"/>
      <x:c r="D626" s="34" t="str"/>
      <x:c r="E626" s="34" t="str"/>
      <x:c r="F626" s="34" t="str">
        <x:v>… nge status to “spent tokens” and which  
can no longer be used by the end user. At the same time, an output of tokens is created with the status of 
“unspent tokens” which are issued to the beneficiary side. If necessary, “unspent tokens” will also be issued 
back to the payer as change.  
Ledger – A record -keeping book or digital database in which all financial transactions are tracked and 
summarized. It serves as the primary accounting record of a company or entity, ensuring that all credits and 
debits are accounted for and balanced. 
Conditional payment – A payment action whose completion is based on the fulfillment of a particular 
condition, such as the receipt of a package by post (DvP) or the receipt of payment in a different currency 
(PvP). There are various technological and busin ess mechanisms for the management of a conditional 
transaction. Most of them involve a locking -in of a certain balance when making the transaction and its 
release to the beneficiary if a condition is fulfilled or on the activation of a trigger.  
Waterfall – A process in which a digital shekel wallet is automatically defunded if the balance in the wallet 
exceeds the maximum amount that is allowed to be held in the wallet (as a result of a limit on holdings) or 
where the balance exceeds a particu …</x:v>
      </x:c>
      <x:c r="G626" s="34" t="str">
        <x:v>PRD-0039-P0006-U01</x:v>
      </x:c>
      <x:c r="H626" s="34" t="str"/>
      <x:c r="I626" s="34" t="str">
        <x:v>IL_Israel_#U05d0#U05e8#U05db#U05d9#U05d8#U05e7#U05d8#U05d5#U05e8#U05d4-#U05dc#U05d5#U05d2#U05d9#U05ea-#U05d0#U05e0#U05d2#U05dc#U05d9#U05ea.pdf</x:v>
      </x:c>
      <x:c r="J626" s="34" t="n">
        <x:v>6</x:v>
      </x:c>
      <x:c r="K626" s="34" t="str">
        <x:v>en</x:v>
      </x:c>
      <x:c r="L626" s="34" t="str">
        <x:v>Bank of Israel (digital shekel)</x:v>
      </x:c>
      <x:c r="M626" s="34" t="str">
        <x:v>Retain Bank of Israel digital-shekel proposals, preferences, features, and requirements. Exclude figure fragments without a complete claim.</x:v>
      </x:c>
      <x:c r="N626" s="34" t="str">
        <x:v>text</x:v>
      </x:c>
      <x:c r="O626" s="34" t="str"/>
      <x:c r="P626" s="38" t="str"/>
      <x:c r="Q626" s="38" t="str"/>
      <x:c r="R626" s="38" t="str"/>
      <x:c r="S626" s="38" t="str"/>
      <x:c r="T626" s="38" t="str"/>
      <x:c r="U626" s="38" t="str"/>
      <x:c r="V626" s="38" t="str"/>
      <x:c r="W626" s="38" t="str"/>
      <x:c r="X626" s="38" t="str"/>
      <x:c r="Y626" s="38" t="str"/>
      <x:c r="Z626" s="38" t="str"/>
      <x:c r="AA626" s="43" t="str">
        <x:f>IF('Instructions'!$B$3="","",'Instructions'!$B$3)</x:f>
      </x:c>
      <x:c r="AB626" s="43" t="str">
        <x:f>IF(P626="","PENDING",IF('Instructions'!$B$3="","SET_INITIALS",IF(P626="keep",IF(OR(Q626="",R626="",S626="",T626="",U626="",W626=""),"INCOMPLETE_KEEP","COMPLETE"),IF(P626="exclude",IF(OR(V626="",W626=""),"INCOMPLETE_EXCLUDE","COMPLETE"),"NEEDS_CONTEXT"))))</x:f>
        <x:v>PENDING</x:v>
      </x:c>
    </x:row>
    <x:row r="627" ht="62" customHeight="1">
      <x:c r="A627" s="34" t="str">
        <x:v>PC-06741</x:v>
      </x:c>
      <x:c r="B627" s="34" t="str">
        <x:v>T he terms of exchange are recorded on the Khokha Hub’s DLT through the creation of a DvP smart 
contract address specific to the transaction to which the buyer must send wCBDC. The DvP smart 
contract, as part of the debenture token module, holds the debenture token in escrow.</x:v>
      </x:c>
      <x:c r="C627" s="34" t="str"/>
      <x:c r="D627" s="34" t="str">
        <x:v>The DvP smart contract distributes wCBDC owed to relevant beneficiaries.</x:v>
      </x:c>
      <x:c r="E627" s="34" t="str"/>
      <x:c r="F627" s="34" t="str">
        <x:v>23
PROJECT KHOKHA 2
THE PROOF-OF-CONCEPT
The steps in the debenture token life cycle are: 
1. FMD may decide to hold a debenture auction and, if so, it is announced on a Wednesday. 
2. P articipants bid in the auction. 
3. T he FMD accepts bids and allocates debentures. 
4.  T he FMD issues the debenture tokens on the Khokha Hub utilising a debenture token module. The 
ISIN is obtained from the ISIN simulator for registration along with other pertinent data such as the 
value of a contract, in the NFT5 embodying the debenture token.  
5.  T he terms of exchange are recorded on the Khokha Hub’s DLT through the creation of a DvP smart 
contract address specific to the transaction to which the buyer must send wCBDC. The DvP smart 
contract, as part of the debenture token module, holds the debenture token in escrow. 
6.
  T he buyer sends wCBDC to the DvP smart contract, which verifies the token data against ISIN data, 
and if it matches and sufficient wCBDC was paid, the ownership of the debenture token passes to 
the buyer and the wCBDC is passed to the FMD. If any of the steps fail, funds are returned to the 
buyer and the debenture is returned to the FMD. 
7.
  T he buyer holds the debenture token in a custodial wallet provided by its CSDP, that is, commercial 
bank, on the TTP (i.e. the Khokha Hub). The debenture tokens are also locked in these walle …</x:v>
      </x:c>
      <x:c r="G627" s="34" t="str">
        <x:v>PRD-0085-P0023-U01</x:v>
      </x:c>
      <x:c r="H627" s="34" t="str">
        <x:v>PRD-0085-P0023-U01</x:v>
      </x:c>
      <x:c r="I627" s="34" t="str">
        <x:v>ZA_SARB_Project_Khokha_2_Full_Report_6_April_2022</x:v>
      </x:c>
      <x:c r="J627" s="34" t="n">
        <x:v>23</x:v>
      </x:c>
      <x:c r="K627" s="34" t="str">
        <x:v>en</x:v>
      </x:c>
      <x:c r="L627" s="34" t="str">
        <x:v>South African Reserve Bank</x:v>
      </x:c>
      <x:c r="M627" s="34" t="str">
        <x:v>Retain the named authority's own CBDC decisions, explicit proposals, requirements, features, and executed findings. Exclude generic context, literature, foreign projects, and stakeholder views not explicitly adopted by the authority.</x:v>
      </x:c>
      <x:c r="N627" s="34" t="str">
        <x:v>text</x:v>
      </x:c>
      <x:c r="O627" s="34" t="str"/>
      <x:c r="P627" s="38" t="str"/>
      <x:c r="Q627" s="38" t="str"/>
      <x:c r="R627" s="38" t="str"/>
      <x:c r="S627" s="38" t="str"/>
      <x:c r="T627" s="38" t="str"/>
      <x:c r="U627" s="38" t="str"/>
      <x:c r="V627" s="38" t="str"/>
      <x:c r="W627" s="38" t="str"/>
      <x:c r="X627" s="38" t="str"/>
      <x:c r="Y627" s="38" t="str"/>
      <x:c r="Z627" s="38" t="str"/>
      <x:c r="AA627" s="43" t="str">
        <x:f>IF('Instructions'!$B$3="","",'Instructions'!$B$3)</x:f>
      </x:c>
      <x:c r="AB627" s="43" t="str">
        <x:f>IF(P627="","PENDING",IF('Instructions'!$B$3="","SET_INITIALS",IF(P627="keep",IF(OR(Q627="",R627="",S627="",T627="",U627="",W627=""),"INCOMPLETE_KEEP","COMPLETE"),IF(P627="exclude",IF(OR(V627="",W627=""),"INCOMPLETE_EXCLUDE","COMPLETE"),"NEEDS_CONTEXT"))))</x:f>
        <x:v>PENDING</x:v>
      </x:c>
    </x:row>
    <x:row r="628" ht="62" customHeight="1">
      <x:c r="A628" s="34" t="str">
        <x:v>PC-00901</x:v>
      </x:c>
      <x:c r="B628" s="34" t="str">
        <x:v>For settlement on T+2, there is a preference 
for a CCP settlement model with the CCP as a guarantor.</x:v>
      </x:c>
      <x:c r="C628" s="34" t="str"/>
      <x:c r="D628" s="34" t="str">
        <x:v>The POC aligned closely with the existing business model and processes for 
equities settlement.</x:v>
      </x:c>
      <x:c r="E628" s="34" t="str"/>
      <x:c r="F628" s="34" t="str">
        <x:v>… e rules governing direct 
access to the LVTS.
•  Consider different and richer credit extension models. For example, an interest- 
or fee-based model. 
•  Evaluate settlement models other than a central counterparty. Reassessing this 
model in a decentralized context requires identifying new ways to offer benefits 
to participants. Can a decentralized settlement model be designed that removes 
the need for a CCP without augmenting risk?
•  Investigate whether DLT would enable business models that enable or ease 
introduction of T+0 settlement. For settlement on T+2, there is a preference 
for a CCP settlement model with the CCP as a guarantor. For T+0 settlement, 
this preference may change. Can DLT ease or enable such a change? Can DLT 
support the scalability requirements of such a system? 
•   Governance structures and processes of systems operated by single entities are 
mature. Governance of systems that operate across multiple entities, typically 
consortia, is relatively new. What are the contending governance models for 
such decentralized systems? What are the benefits and risks with each? 
4.3 PRODUCTION READINESS
The Jasper Phase III POC was a true POC, aiming primarily a …</x:v>
      </x:c>
      <x:c r="G628" s="34" t="str">
        <x:v>PRD-0014-P0028-U01</x:v>
      </x:c>
      <x:c r="H628" s="34" t="str">
        <x:v>PRD-0014-P0028-U01</x:v>
      </x:c>
      <x:c r="I628" s="34" t="str">
        <x:v>CA_Jasper_III_2018</x:v>
      </x:c>
      <x:c r="J628" s="34" t="n">
        <x:v>28</x:v>
      </x:c>
      <x:c r="K628" s="34" t="str">
        <x:v>en</x:v>
      </x:c>
      <x:c r="L628" s="34" t="str">
        <x:v>Bank of Canada and Payments Canada (Project Jasper)</x:v>
      </x:c>
      <x:c r="M628" s="34" t="str">
        <x:v>Retain executed Project Jasper design choices and findings. Exclude general DLT literature and external examples.</x:v>
      </x:c>
      <x:c r="N628" s="34" t="str">
        <x:v>text</x:v>
      </x:c>
      <x:c r="O628" s="34" t="str"/>
      <x:c r="P628" s="38" t="str"/>
      <x:c r="Q628" s="38" t="str"/>
      <x:c r="R628" s="38" t="str"/>
      <x:c r="S628" s="38" t="str"/>
      <x:c r="T628" s="38" t="str"/>
      <x:c r="U628" s="38" t="str"/>
      <x:c r="V628" s="38" t="str"/>
      <x:c r="W628" s="38" t="str"/>
      <x:c r="X628" s="38" t="str"/>
      <x:c r="Y628" s="38" t="str"/>
      <x:c r="Z628" s="38" t="str"/>
      <x:c r="AA628" s="43" t="str">
        <x:f>IF('Instructions'!$B$3="","",'Instructions'!$B$3)</x:f>
      </x:c>
      <x:c r="AB628" s="43" t="str">
        <x:f>IF(P628="","PENDING",IF('Instructions'!$B$3="","SET_INITIALS",IF(P628="keep",IF(OR(Q628="",R628="",S628="",T628="",U628="",W628=""),"INCOMPLETE_KEEP","COMPLETE"),IF(P628="exclude",IF(OR(V628="",W628=""),"INCOMPLETE_EXCLUDE","COMPLETE"),"NEEDS_CONTEXT"))))</x:f>
        <x:v>PENDING</x:v>
      </x:c>
    </x:row>
    <x:row r="629" ht="62" customHeight="1">
      <x:c r="A629" s="34" t="str">
        <x:v>PC-04296</x:v>
      </x:c>
      <x:c r="B629" s="34" t="str">
        <x:v>DSP bør konstrueres slik at Norges Bank formelt står som utsteder, og altså 
fremgå uttrykkelig på bankens balanse som en passivapost.</x:v>
      </x:c>
      <x:c r="C629" s="34" t="str"/>
      <x:c r="D629" s="34" t="str">
        <x:v>Vi anser imidlertid dette som lite realistisk, siden vi legger til grunn at DSP kke skal 
baseres på en åpen kontoløsning.</x:v>
      </x:c>
      <x:c r="E629" s="34" t="str"/>
      <x:c r="F629" s="34" t="str">
        <x:v>… ontanter. Da vil DSP fremkomme som en egen post på passivasiden på 
Norges Banks balanse, slik kontanter gjør i dag.4  
Det bør gå klart fram av Norges Banks balanse hvor mange DSP som er 
utstedt, og likeledes hvor mange som trekkes ut av sirkulasjon, altså likt som 
kontanter i dag. Derfor bør det etableres klare prosedyrer for henholdsvis 
utstedelse og tilbaketrekking av DSP, herunder for hvordan tilbaketrukne DSP 
skal håndteres teknisk. Det bør for eksempel unngås at tilbaketrukne DSP 
finnes på sentralbankens balanse som en aktivapost. 
DSP bør konstrueres slik at Norges Bank formelt står som utsteder, og altså 
fremgå uttrykkelig på bankens balanse som en passivapost. Det bør unngås 
at DSP utformes slik at banker eller andre gis en rett til å utstede DSP, siden 
det da kan oppstå uklarhet om utstedte DSP skal balanseføres hos 
sentralbanken. I så fall vil det være uklart om DSP kan anses som egentlige 
sentralbankpenger. 
Disse vurderingene gjelder uavhengig av om DSP gis status som tvungent 
betalingsmiddel eller ikke. Hvis DSP gis slik status, må det avklares om 
kontanter fortsatt skal være tvungent betalingsmiddel, og om innehaver av 
DSP skal kunne kreve omveksling til kontanter, eller motsatt, se avs …</x:v>
      </x:c>
      <x:c r="G629" s="34" t="str">
        <x:v>PRD-0054-P0012-U01</x:v>
      </x:c>
      <x:c r="H629" s="34" t="str">
        <x:v>PRD-0054-P0012-U01</x:v>
      </x:c>
      <x:c r="I629" s="34" t="str">
        <x:v>NO_Norway_norges-bank-memo-1-2021</x:v>
      </x:c>
      <x:c r="J629" s="34" t="n">
        <x:v>12</x:v>
      </x:c>
      <x:c r="K629" s="34" t="str">
        <x:v>en</x:v>
      </x:c>
      <x:c r="L629" s="34" t="str">
        <x:v>Norges Bank (Norwegian CBDC work)</x:v>
      </x:c>
      <x:c r="M629" s="34" t="str">
        <x:v>Retain Norges Bank CBDC positions and requirements; exclude generic or cited research.</x:v>
      </x:c>
      <x:c r="N629" s="34" t="str">
        <x:v>text</x:v>
      </x:c>
      <x:c r="O629" s="34" t="str"/>
      <x:c r="P629" s="38" t="str"/>
      <x:c r="Q629" s="38" t="str"/>
      <x:c r="R629" s="38" t="str"/>
      <x:c r="S629" s="38" t="str"/>
      <x:c r="T629" s="38" t="str"/>
      <x:c r="U629" s="38" t="str"/>
      <x:c r="V629" s="38" t="str"/>
      <x:c r="W629" s="38" t="str"/>
      <x:c r="X629" s="38" t="str"/>
      <x:c r="Y629" s="38" t="str"/>
      <x:c r="Z629" s="38" t="str"/>
      <x:c r="AA629" s="43" t="str">
        <x:f>IF('Instructions'!$B$3="","",'Instructions'!$B$3)</x:f>
      </x:c>
      <x:c r="AB629" s="43" t="str">
        <x:f>IF(P629="","PENDING",IF('Instructions'!$B$3="","SET_INITIALS",IF(P629="keep",IF(OR(Q629="",R629="",S629="",T629="",U629="",W629=""),"INCOMPLETE_KEEP","COMPLETE"),IF(P629="exclude",IF(OR(V629="",W629=""),"INCOMPLETE_EXCLUDE","COMPLETE"),"NEEDS_CONTEXT"))))</x:f>
        <x:v>PENDING</x:v>
      </x:c>
    </x:row>
    <x:row r="630" ht="62" customHeight="1">
      <x:c r="A630" s="34" t="str">
        <x:v>PC-06243</x:v>
      </x:c>
      <x:c r="B630" s="34" t="str">
        <x:v>The security of the CBDC system would need to be assured, from design and development 
to through-life assurance, once launched.</x:v>
      </x:c>
      <x:c r="C630" s="34" t="str"/>
      <x:c r="D630" s="34" t="str">
        <x:v>The Bank would therefore take a close 
interest in, and set expectations for, security standards for the wider CBDC ecosystem.</x:v>
      </x:c>
      <x:c r="E630" s="34" t="str"/>
      <x:c r="F630" s="34" t="str">
        <x:v>… nterest in, and set expectations for, security standards for the wider CBDC ecosystem. 
Layered security is one approach to managing threats to the CBDC ecosystem. This 
approach assumes the existence of threat actors in the ecosystem and uses multiple layers 
of security controls aimed at detecting and preventing lateral movement by threat actors. 
Iterative system-driven risk management can also be important in identifying, evaluating and 
assessing risks to the end-to-end CBDC system, and managing these against a defined risk 
appetite.18  
The security of the CBDC system would need to be assured, from design and development 
to through-life assurance, once launched. Through-life assurance could include vulnerability 
management, security testing and exercising with PIPs and ESIPs, security audits and other 
supplier assurance considerations. 
Regulation helps to manage ecosystem technology risks in existing payment infrastructure 
today.19 Further work is required to understand the regulatory model relevant to the potential 
development of the CBDC ecosystem, and how this can support end-to-end security in a 
CBDC system. 
A balance between security and other system requirements is essential in designing  …</x:v>
      </x:c>
      <x:c r="G630" s="34" t="str">
        <x:v>PRD-0076-P0032-U01</x:v>
      </x:c>
      <x:c r="H630" s="34" t="str">
        <x:v>PRD-0076-P0032-U01</x:v>
      </x:c>
      <x:c r="I630" s="34" t="str">
        <x:v>UK_BoE_2023_TechWP</x:v>
      </x:c>
      <x:c r="J630" s="34" t="n">
        <x:v>32</x:v>
      </x:c>
      <x:c r="K630" s="34" t="str">
        <x:v>en</x:v>
      </x:c>
      <x:c r="L630" s="34" t="str">
        <x:v>Bank of England and HM Treasury (digital pound)</x:v>
      </x:c>
      <x:c r="M630" s="34" t="str">
        <x:v>Retain the named authority's own CBDC decisions, explicit proposals, requirements, features, and executed findings. Exclude generic context, literature, foreign projects, and stakeholder views not explicitly adopted by the authority.</x:v>
      </x:c>
      <x:c r="N630" s="34" t="str">
        <x:v>text</x:v>
      </x:c>
      <x:c r="O630" s="34" t="str"/>
      <x:c r="P630" s="38" t="str"/>
      <x:c r="Q630" s="38" t="str"/>
      <x:c r="R630" s="38" t="str"/>
      <x:c r="S630" s="38" t="str"/>
      <x:c r="T630" s="38" t="str"/>
      <x:c r="U630" s="38" t="str"/>
      <x:c r="V630" s="38" t="str"/>
      <x:c r="W630" s="38" t="str"/>
      <x:c r="X630" s="38" t="str"/>
      <x:c r="Y630" s="38" t="str"/>
      <x:c r="Z630" s="38" t="str"/>
      <x:c r="AA630" s="43" t="str">
        <x:f>IF('Instructions'!$B$3="","",'Instructions'!$B$3)</x:f>
      </x:c>
      <x:c r="AB630" s="43" t="str">
        <x:f>IF(P630="","PENDING",IF('Instructions'!$B$3="","SET_INITIALS",IF(P630="keep",IF(OR(Q630="",R630="",S630="",T630="",U630="",W630=""),"INCOMPLETE_KEEP","COMPLETE"),IF(P630="exclude",IF(OR(V630="",W630=""),"INCOMPLETE_EXCLUDE","COMPLETE"),"NEEDS_CONTEXT"))))</x:f>
        <x:v>PENDING</x:v>
      </x:c>
    </x:row>
    <x:row r="631" ht="62" customHeight="1">
      <x:c r="A631" s="34" t="str">
        <x:v>PC-01664</x:v>
      </x:c>
      <x:c r="B631" s="34" t="str">
        <x:v>In this 
regard, eCedi wallets with different requirements 
for the identification checks depending on the 
thresholds and daily/aggregate transaction limits, 
and maximum account balances will be available.</x:v>
      </x:c>
      <x:c r="C631" s="34" t="str"/>
      <x:c r="D631" s="34" t="str"/>
      <x:c r="E631" s="34" t="str"/>
      <x:c r="F631" s="34" t="str">
        <x:v>BANK OF GHANA | DESIGN P APER OF THE DIGIT AL CEDI (eCEDI)
27
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x:v>
      </x:c>
      <x:c r="G631" s="34" t="str">
        <x:v>PRD-0030-P0027-U01</x:v>
      </x:c>
      <x:c r="H631" s="34" t="str"/>
      <x:c r="I631" s="34" t="str">
        <x:v>GH_Ghana_2021</x:v>
      </x:c>
      <x:c r="J631" s="34" t="n">
        <x:v>27</x:v>
      </x:c>
      <x:c r="K631" s="34" t="str">
        <x:v>en</x:v>
      </x:c>
      <x:c r="L631" s="34" t="str">
        <x:v>Bank of Ghana (eCedi)</x:v>
      </x:c>
      <x:c r="M631" s="34" t="str">
        <x:v>Retain Bank of Ghana eCedi design positions and requirements; exclude general CBDC literature.</x:v>
      </x:c>
      <x:c r="N631" s="34" t="str">
        <x:v>text</x:v>
      </x:c>
      <x:c r="O631" s="34" t="str"/>
      <x:c r="P631" s="38" t="str"/>
      <x:c r="Q631" s="38" t="str"/>
      <x:c r="R631" s="38" t="str"/>
      <x:c r="S631" s="38" t="str"/>
      <x:c r="T631" s="38" t="str"/>
      <x:c r="U631" s="38" t="str"/>
      <x:c r="V631" s="38" t="str"/>
      <x:c r="W631" s="38" t="str"/>
      <x:c r="X631" s="38" t="str"/>
      <x:c r="Y631" s="38" t="str"/>
      <x:c r="Z631" s="38" t="str"/>
      <x:c r="AA631" s="43" t="str">
        <x:f>IF('Instructions'!$B$3="","",'Instructions'!$B$3)</x:f>
      </x:c>
      <x:c r="AB631" s="43" t="str">
        <x:f>IF(P631="","PENDING",IF('Instructions'!$B$3="","SET_INITIALS",IF(P631="keep",IF(OR(Q631="",R631="",S631="",T631="",U631="",W631=""),"INCOMPLETE_KEEP","COMPLETE"),IF(P631="exclude",IF(OR(V631="",W631=""),"INCOMPLETE_EXCLUDE","COMPLETE"),"NEEDS_CONTEXT"))))</x:f>
        <x:v>PENDING</x:v>
      </x:c>
    </x:row>
    <x:row r="632" ht="62" customHeight="1">
      <x:c r="A632" s="34" t="str">
        <x:v>PC-05062</x:v>
      </x:c>
      <x:c r="B632" s="34" t="str">
        <x:v>перевод между счетами цифрового рубля пользователей – физических лиц (C2C);</x:v>
      </x:c>
      <x:c r="C632" s="34" t="str">
        <x:v>transfer between digital ruble accounts of individual users (C2C);</x:v>
      </x:c>
      <x:c r="D632" s="34" t="str"/>
      <x:c r="E632" s="34" t="str"/>
      <x:c r="F632" s="34" t="str">
        <x:v>14
Цифровой рубль: 
текущий статус проекта
2. Пилотный проект  
цифрового рубля
	 2.3.	 Текущий	статус	пилота.	Достигнутые	результаты
В настоящее время на платформе цифрового рубля проводится тестирование базовых 
возможностей, включая:
•	 перевод между счетами цифрового рубля пользователей – физических лиц (C2C);
•	 оплату товаров и услуг физическими лицами со счета цифрового рубля с использованием QR-
кода (C2B);
•	 перевод между юридическими лицами (B2B);
•	 возврат средств физическому лицу на его счет цифрового рубля со счета цифрового 
рубля юридического лица за оплаченные ранее товары или услуги (B2C). Осуществляются 
как полные, так и частичные возвраты на общую сумму, не превышающую сумму оплаты;
•	 простые типы смарт-контрактов, позволяющие осуществлять регулярные переводы между 
физическими лицами на указанную плательщиком дату, а также разовы …</x:v>
      </x:c>
      <x:c r="G632" s="34" t="str">
        <x:v>PRD-0065-P0015-U01</x:v>
      </x:c>
      <x:c r="H632" s="34" t="str"/>
      <x:c r="I632" s="34" t="str">
        <x:v>RU_Russia_digital_ruble_30062025</x:v>
      </x:c>
      <x:c r="J632" s="34" t="n">
        <x:v>15</x:v>
      </x:c>
      <x:c r="K632" s="34" t="str">
        <x:v>ru/uk</x:v>
      </x:c>
      <x:c r="L632" s="34" t="str">
        <x:v>Bank of Russia (digital ruble)</x:v>
      </x:c>
      <x:c r="M632" s="34" t="str">
        <x:v>Retain implemented digital-ruble features, requirements, and reported results.</x:v>
      </x:c>
      <x:c r="N632" s="34" t="str">
        <x:v>text</x:v>
      </x:c>
      <x:c r="O632" s="34" t="str"/>
      <x:c r="P632" s="38" t="str"/>
      <x:c r="Q632" s="38" t="str"/>
      <x:c r="R632" s="38" t="str"/>
      <x:c r="S632" s="38" t="str"/>
      <x:c r="T632" s="38" t="str"/>
      <x:c r="U632" s="38" t="str"/>
      <x:c r="V632" s="38" t="str"/>
      <x:c r="W632" s="38" t="str"/>
      <x:c r="X632" s="38" t="str"/>
      <x:c r="Y632" s="38" t="str"/>
      <x:c r="Z632" s="38" t="str"/>
      <x:c r="AA632" s="43" t="str">
        <x:f>IF('Instructions'!$B$3="","",'Instructions'!$B$3)</x:f>
      </x:c>
      <x:c r="AB632" s="43" t="str">
        <x:f>IF(P632="","PENDING",IF('Instructions'!$B$3="","SET_INITIALS",IF(P632="keep",IF(OR(Q632="",R632="",S632="",T632="",U632="",W632=""),"INCOMPLETE_KEEP","COMPLETE"),IF(P632="exclude",IF(OR(V632="",W632=""),"INCOMPLETE_EXCLUDE","COMPLETE"),"NEEDS_CONTEXT"))))</x:f>
        <x:v>PENDING</x:v>
      </x:c>
    </x:row>
    <x:row r="633" ht="62" customHeight="1">
      <x:c r="A633" s="34" t="str">
        <x:v>PC-05730</x:v>
      </x:c>
      <x:c r="B633" s="34" t="str">
        <x:v>Users’ digital privacy must be protected and data privacy in 
financial transactions should be ensured to the maximum level. 
Personal information should only be shared with the parties 
determined by legal frameworks and to the necessary extent.</x:v>
      </x:c>
      <x:c r="C633" s="34" t="str"/>
      <x:c r="D633" s="34" t="str">
        <x:v>The user should be able to register in the system through any 
licensed financial intermediary, and registered users should be 
able to access the system through a different licensed financial 
intermediary with the credentials they have.</x:v>
      </x:c>
      <x:c r="E633" s="34" t="str"/>
      <x:c r="F633" s="34" t="str">
        <x:v>19
Privacy 
Users’ digital privacy must be protected and data privacy in 
financial transactions should be ensured to the maximum level. 
Personal information should only be shared with the parties 
determined by legal frameworks and to the necessary extent.
Interoperability 
The system should be designed to work in harmony with both 
existing and potential future components of digital ecosystems.
Financial Intermediary Independence 
The user should be able to register in the system through any 
licensed financial intermediary, and registered users should be 
able to access the system through a different licensed financial 
intermediary with the credentials they have.
Technological and Architectural Flexibility
The system should be able to be designed and organized to 
adapt to future technologica …</x:v>
      </x:c>
      <x:c r="G633" s="34" t="str">
        <x:v>PRD-0072-P0019-U01</x:v>
      </x:c>
      <x:c r="H633" s="34" t="str">
        <x:v>PRD-0072-P0019-U01</x:v>
      </x:c>
      <x:c r="I633" s="34" t="str">
        <x:v>TR_Turkey_Digital_Turkish_Lira_First_Phase_Evaluation_Report</x:v>
      </x:c>
      <x:c r="J633" s="34" t="n">
        <x:v>19</x:v>
      </x:c>
      <x:c r="K633" s="34" t="str">
        <x:v>en</x:v>
      </x:c>
      <x:c r="L633" s="34" t="str">
        <x:v>Central Bank of the Republic of Turkiye (Digital Turkish Lira)</x:v>
      </x:c>
      <x:c r="M633" s="34" t="str">
        <x:v>Retain CBRT adopted features, explicit proposals/requirements, and executed Phase 1 results. Exclude lists of future work without a conclusion.</x:v>
      </x:c>
      <x:c r="N633" s="34" t="str">
        <x:v>text</x:v>
      </x:c>
      <x:c r="O633" s="34" t="str"/>
      <x:c r="P633" s="38" t="str"/>
      <x:c r="Q633" s="38" t="str"/>
      <x:c r="R633" s="38" t="str"/>
      <x:c r="S633" s="38" t="str"/>
      <x:c r="T633" s="38" t="str"/>
      <x:c r="U633" s="38" t="str"/>
      <x:c r="V633" s="38" t="str"/>
      <x:c r="W633" s="38" t="str"/>
      <x:c r="X633" s="38" t="str"/>
      <x:c r="Y633" s="38" t="str"/>
      <x:c r="Z633" s="38" t="str"/>
      <x:c r="AA633" s="43" t="str">
        <x:f>IF('Instructions'!$B$3="","",'Instructions'!$B$3)</x:f>
      </x:c>
      <x:c r="AB633" s="43" t="str">
        <x:f>IF(P633="","PENDING",IF('Instructions'!$B$3="","SET_INITIALS",IF(P633="keep",IF(OR(Q633="",R633="",S633="",T633="",U633="",W633=""),"INCOMPLETE_KEEP","COMPLETE"),IF(P633="exclude",IF(OR(V633="",W633=""),"INCOMPLETE_EXCLUDE","COMPLETE"),"NEEDS_CONTEXT"))))</x:f>
        <x:v>PENDING</x:v>
      </x:c>
    </x:row>
    <x:row r="634" ht="62" customHeight="1">
      <x:c r="A634" s="34" t="str">
        <x:v>PC-00321</x:v>
      </x:c>
      <x:c r="B634" s="34" t="str">
        <x:v>This analysis highlights a key trade-off in the selection of  settlement models between, on the one hand,  
maximising the central bank’s control over settlement infrastructure and minimising cost and complexity 
of change for industry  by utilising existing settlement infrastructure , and, on the other hand , maximising 
the potential for efficiency gains and risk reduction in wholesale markets by tokenising central bank and 
private sector money on the same platform on which tokenised assets are traded .</x:v>
      </x:c>
      <x:c r="C634" s="34" t="str"/>
      <x:c r="D634" s="34" t="str"/>
      <x:c r="E634" s="34" t="str"/>
      <x:c r="F634" s="34" t="str">
        <x:v>… or balances and transactions in central bank money in 
the form of wCBDC may be  (at best) in direct. These hypothetical models may maximise the scope for 
refashioning financial market processes, through atomic settlement, programmability of money tokens and 
composability of settlement and other functions . But they would represent a fundamental change to  
existing governance arrangements for institutional settlements in central bank money , and hence would 
pose a range of policy and operational questions that would need careful scrutiny. 
This analysis highlights a key trade-off in the selection of  settlement models between, on the one hand,  
maximising the central bank’s control over settlement infrastructure and minimising cost and complexity 
of change for industry  by utilising existing settlement infrastructure , and, on the other hand , maximising 
the potential for efficiency gains and risk reduction in wholesale markets by tokenising central bank and 
private sector money on the same platform on which tokenised assets are traded . 
Applied research in Phase 2 of Project Acacia will provide opportunities to progress understanding of these 
trade-offs. For instance, the RBA and DFCRC are interested to understand the benefits and risks associated 
with a deployment model in which the RBA issues a wholesale CBDC directly onto one or more selected 
third-party tokenised asset platforms, and the controls and requirements  that might be needed to 
effectively manage those risks. Banks that are interested in exploring the issuance of deposit tokens or 
RBDCs may have a shared i …</x:v>
      </x:c>
      <x:c r="G634" s="34" t="str">
        <x:v>PRD-0007-P0020-U01</x:v>
      </x:c>
      <x:c r="H634" s="34" t="str"/>
      <x:c r="I634" s="34" t="str">
        <x:v>AU_RBA_003</x:v>
      </x:c>
      <x:c r="J634" s="34" t="n">
        <x:v>20</x:v>
      </x:c>
      <x:c r="K634" s="34" t="str">
        <x:v>en</x:v>
      </x:c>
      <x:c r="L634" s="34" t="str">
        <x:v>Reserve Bank of Australia and Digital Finance CRC (Project Acacia)</x:v>
      </x:c>
      <x:c r="M634" s="34" t="str">
        <x:v>Retain official Project Acacia design choices, requirements, and executed results. Exclude general tokenisation context and unadopted respondent suggestions.</x:v>
      </x:c>
      <x:c r="N634" s="34" t="str">
        <x:v>text</x:v>
      </x:c>
      <x:c r="O634" s="34" t="str"/>
      <x:c r="P634" s="38" t="str"/>
      <x:c r="Q634" s="38" t="str"/>
      <x:c r="R634" s="38" t="str"/>
      <x:c r="S634" s="38" t="str"/>
      <x:c r="T634" s="38" t="str"/>
      <x:c r="U634" s="38" t="str"/>
      <x:c r="V634" s="38" t="str"/>
      <x:c r="W634" s="38" t="str"/>
      <x:c r="X634" s="38" t="str"/>
      <x:c r="Y634" s="38" t="str"/>
      <x:c r="Z634" s="38" t="str"/>
      <x:c r="AA634" s="43" t="str">
        <x:f>IF('Instructions'!$B$3="","",'Instructions'!$B$3)</x:f>
      </x:c>
      <x:c r="AB634" s="43" t="str">
        <x:f>IF(P634="","PENDING",IF('Instructions'!$B$3="","SET_INITIALS",IF(P634="keep",IF(OR(Q634="",R634="",S634="",T634="",U634="",W634=""),"INCOMPLETE_KEEP","COMPLETE"),IF(P634="exclude",IF(OR(V634="",W634=""),"INCOMPLETE_EXCLUDE","COMPLETE"),"NEEDS_CONTEXT"))))</x:f>
        <x:v>PENDING</x:v>
      </x:c>
    </x:row>
    <x:row r="635" ht="62" customHeight="1">
      <x:c r="A635" s="34" t="str">
        <x:v>PC-06831</x:v>
      </x:c>
      <x:c r="B635" s="34" t="str">
        <x:v>Furthermore, the DLT nodes were operated under  
a variety of deployment models (on-premise, on-premise 
virtual machine, and cloud) and across distributed sites 
while processing the current South African real-time gross 
settlement system’s high-value payments transaction 
volumes within a two-hour window.</x:v>
      </x:c>
      <x:c r="C635" s="34" t="str"/>
      <x:c r="D635" s="34" t="str">
        <x:v>the DLT nodes were operated under  
a variety of deployment models (on-premise, on-premise 
virtual machine, and cloud) and across distributed sites 
while processing the current South African real-time gross 
settlement system’s high-value payments transaction 
volumes within a two-hour window.</x:v>
      </x:c>
      <x:c r="E635" s="34" t="str"/>
      <x:c r="F635" s="34" t="str">
        <x:v>… ch describes  
the key objectives, approach, technical testing  
results and insights gained from this proof of concept.
The scope of Project Khokha was to trial interbank 
wholesale settlement using DLT. Several astute insights 
were attained from taking a robust approach to the 
trial. A significant contribution to the global DLT body 
of knowledge was made, as it is thought that this was 
the first time that the Istanbul Byzantine Fault Tolerance 
consensus mechanism and Pedersen commitments  
for confidentiality had been used with Quorum. 
Furthermore, the DLT nodes were operated under  
a variety of deployment models (on-premise, on-premise 
virtual machine, and cloud) and across distributed sites 
while processing the current South African real-time gross 
settlement system’s high-value payments transaction 
volumes within a two-hour window.
An important outcome from this project is the realisation 
that there is more with which to deepen and expand our 
knowledge. It is evident that significant benefits will be 
realised by leveraging collaboration across an industry – 
and even more so when global communities work together.
Given the speed and disruptive nature of digital innovation, 
it is undisputable that regulators will need to be more 
proactive and more responsive. The practice of regulation 
following innovation thus also needs to change. Regulators 
cannot control the fu …</x:v>
      </x:c>
      <x:c r="G635" s="34" t="str">
        <x:v>PRD-0087-P0002-U01</x:v>
      </x:c>
      <x:c r="H635" s="34" t="str">
        <x:v>PRD-0087-P0002-U01</x:v>
      </x:c>
      <x:c r="I635" s="34" t="str">
        <x:v>ZA_SARB_SARB_ProjectKhokha-20180605</x:v>
      </x:c>
      <x:c r="J635" s="34" t="n">
        <x:v>2</x:v>
      </x:c>
      <x:c r="K635" s="34" t="str">
        <x:v>en</x:v>
      </x:c>
      <x:c r="L635" s="34" t="str">
        <x:v>South African Reserve Bank</x:v>
      </x:c>
      <x:c r="M635" s="34" t="str">
        <x:v>Retain the named authority's own CBDC decisions, explicit proposals, requirements, features, and executed findings. Exclude generic context, literature, foreign projects, and stakeholder views not explicitly adopted by the authority.</x:v>
      </x:c>
      <x:c r="N635" s="34" t="str">
        <x:v>text</x:v>
      </x:c>
      <x:c r="O635" s="34" t="str"/>
      <x:c r="P635" s="38" t="str"/>
      <x:c r="Q635" s="38" t="str"/>
      <x:c r="R635" s="38" t="str"/>
      <x:c r="S635" s="38" t="str"/>
      <x:c r="T635" s="38" t="str"/>
      <x:c r="U635" s="38" t="str"/>
      <x:c r="V635" s="38" t="str"/>
      <x:c r="W635" s="38" t="str"/>
      <x:c r="X635" s="38" t="str"/>
      <x:c r="Y635" s="38" t="str"/>
      <x:c r="Z635" s="38" t="str"/>
      <x:c r="AA635" s="43" t="str">
        <x:f>IF('Instructions'!$B$3="","",'Instructions'!$B$3)</x:f>
      </x:c>
      <x:c r="AB635" s="43" t="str">
        <x:f>IF(P635="","PENDING",IF('Instructions'!$B$3="","SET_INITIALS",IF(P635="keep",IF(OR(Q635="",R635="",S635="",T635="",U635="",W635=""),"INCOMPLETE_KEEP","COMPLETE"),IF(P635="exclude",IF(OR(V635="",W635=""),"INCOMPLETE_EXCLUDE","COMPLETE"),"NEEDS_CONTEXT"))))</x:f>
        <x:v>PENDING</x:v>
      </x:c>
    </x:row>
    <x:row r="636" ht="62" customHeight="1">
      <x:c r="A636" s="34" t="str">
        <x:v>PC-04275</x:v>
      </x:c>
      <x:c r="B636" s="34" t="str">
        <x:v>Tilfredsstiller krav til teknisk uavhengighet og mulighet for betaling offline</x:v>
      </x:c>
      <x:c r="C636" s="34" t="str"/>
      <x:c r="D636" s="34" t="str">
        <x:v>Relevant informasjon i Norges Banks makroøkonomiske overvåking</x:v>
      </x:c>
      <x:c r="E636" s="34" t="str"/>
      <x:c r="F636" s="34" t="str">
        <x:v>… 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 …</x:v>
      </x:c>
      <x:c r="G636" s="34" t="str">
        <x:v>PRD-0054-P0008-U01</x:v>
      </x:c>
      <x:c r="H636" s="34" t="str">
        <x:v>PRD-0054-P0008-U01</x:v>
      </x:c>
      <x:c r="I636" s="34" t="str">
        <x:v>NO_Norway_norges-bank-memo-1-2021</x:v>
      </x:c>
      <x:c r="J636" s="34" t="n">
        <x:v>8</x:v>
      </x:c>
      <x:c r="K636" s="34" t="str">
        <x:v>en</x:v>
      </x:c>
      <x:c r="L636" s="34" t="str">
        <x:v>Norges Bank (Norwegian CBDC work)</x:v>
      </x:c>
      <x:c r="M636" s="34" t="str">
        <x:v>Retain Norges Bank CBDC positions and requirements; exclude generic or cited research.</x:v>
      </x:c>
      <x:c r="N636" s="34" t="str">
        <x:v>text</x:v>
      </x:c>
      <x:c r="O636" s="34" t="str"/>
      <x:c r="P636" s="38" t="str"/>
      <x:c r="Q636" s="38" t="str"/>
      <x:c r="R636" s="38" t="str"/>
      <x:c r="S636" s="38" t="str"/>
      <x:c r="T636" s="38" t="str"/>
      <x:c r="U636" s="38" t="str"/>
      <x:c r="V636" s="38" t="str"/>
      <x:c r="W636" s="38" t="str"/>
      <x:c r="X636" s="38" t="str"/>
      <x:c r="Y636" s="38" t="str"/>
      <x:c r="Z636" s="38" t="str"/>
      <x:c r="AA636" s="43" t="str">
        <x:f>IF('Instructions'!$B$3="","",'Instructions'!$B$3)</x:f>
      </x:c>
      <x:c r="AB636" s="43" t="str">
        <x:f>IF(P636="","PENDING",IF('Instructions'!$B$3="","SET_INITIALS",IF(P636="keep",IF(OR(Q636="",R636="",S636="",T636="",U636="",W636=""),"INCOMPLETE_KEEP","COMPLETE"),IF(P636="exclude",IF(OR(V636="",W636=""),"INCOMPLETE_EXCLUDE","COMPLETE"),"NEEDS_CONTEXT"))))</x:f>
        <x:v>PENDING</x:v>
      </x:c>
    </x:row>
    <x:row r="637" ht="62" customHeight="1">
      <x:c r="A637" s="34" t="str">
        <x:v>PC-05822</x:v>
      </x:c>
      <x:c r="B637" s="34" t="str">
        <x:v>If end users want to 
convert their deposits into digital Turkish lira, they will send their request 
to the financial intermediary institution where the deposit is held, and the 
relevant financial intermediary institution will transfer digital Turkish lira 
from its account in the Digital Turkish Lira System to the accounts of the 
requesting users.</x:v>
      </x:c>
      <x:c r="C637" s="34" t="str"/>
      <x:c r="D637" s="34" t="str">
        <x:v>For 
businesses without digital Turkish lira accounts, payments received in digital 
Turkish lira will be automatically converted into deposits.</x:v>
      </x:c>
      <x:c r="E637" s="34" t="str"/>
      <x:c r="F637" s="34" t="str">
        <x:v>… account in the system where their liquidity is held. The CBRT will 
simultaneously issue15 digital Turkish lira in the Digital Turkish Lira System 
that corresponds to this amount and transfer it to the account of the 
relevant financial intermediary institution. If the financial intermediary 
institution wants to transfer money from the Digital Turkish Lira System to 
the existing mechanisms, the flow will be reversed.
End users will be able to convert their deposits into digital Turkish lira 
through the interconnection of these two systems. If end users want to 
convert their deposits into digital Turkish lira, they will send their request 
to the financial intermediary institution where the deposit is held, and the 
relevant financial intermediary institution will transfer digital Turkish lira 
from its account in the Digital Turkish Lira System to the accounts of the 
requesting users. At the same time, the financial intermediary will update 
the balance of the relevant user in its system. If the end user wants to 
convert the digital Turkish lira into deposits, the flow will be reversed.
From a technical point of view, there are scenarios and integrations already 
in place for the digital currency conversion processes, and the most efficient 
approach will be adopted by using the components available at the CBRT. In 
this regard, a proof-of-concept study has been conducted for a conversion 
scenario that integrates a bridge …</x:v>
      </x:c>
      <x:c r="G637" s="34" t="str">
        <x:v>PRD-0072-P0048-U01</x:v>
      </x:c>
      <x:c r="H637" s="34" t="str">
        <x:v>PRD-0072-P0048-U01</x:v>
      </x:c>
      <x:c r="I637" s="34" t="str">
        <x:v>TR_Turkey_Digital_Turkish_Lira_First_Phase_Evaluation_Report</x:v>
      </x:c>
      <x:c r="J637" s="34" t="n">
        <x:v>48</x:v>
      </x:c>
      <x:c r="K637" s="34" t="str">
        <x:v>en</x:v>
      </x:c>
      <x:c r="L637" s="34" t="str">
        <x:v>Central Bank of the Republic of Turkiye (Digital Turkish Lira)</x:v>
      </x:c>
      <x:c r="M637" s="34" t="str">
        <x:v>Retain CBRT adopted features, explicit proposals/requirements, and executed Phase 1 results. Exclude lists of future work without a conclusion.</x:v>
      </x:c>
      <x:c r="N637" s="34" t="str">
        <x:v>text</x:v>
      </x:c>
      <x:c r="O637" s="34" t="str"/>
      <x:c r="P637" s="38" t="str"/>
      <x:c r="Q637" s="38" t="str"/>
      <x:c r="R637" s="38" t="str"/>
      <x:c r="S637" s="38" t="str"/>
      <x:c r="T637" s="38" t="str"/>
      <x:c r="U637" s="38" t="str"/>
      <x:c r="V637" s="38" t="str"/>
      <x:c r="W637" s="38" t="str"/>
      <x:c r="X637" s="38" t="str"/>
      <x:c r="Y637" s="38" t="str"/>
      <x:c r="Z637" s="38" t="str"/>
      <x:c r="AA637" s="43" t="str">
        <x:f>IF('Instructions'!$B$3="","",'Instructions'!$B$3)</x:f>
      </x:c>
      <x:c r="AB637" s="43" t="str">
        <x:f>IF(P637="","PENDING",IF('Instructions'!$B$3="","SET_INITIALS",IF(P637="keep",IF(OR(Q637="",R637="",S637="",T637="",U637="",W637=""),"INCOMPLETE_KEEP","COMPLETE"),IF(P637="exclude",IF(OR(V637="",W637=""),"INCOMPLETE_EXCLUDE","COMPLETE"),"NEEDS_CONTEXT"))))</x:f>
        <x:v>PENDING</x:v>
      </x:c>
    </x:row>
    <x:row r="638" ht="62" customHeight="1">
      <x:c r="A638" s="34" t="str">
        <x:v>PC-03119</x:v>
      </x:c>
      <x:c r="B638" s="34" t="str">
        <x:v>The system will be designed to comply with 
international anti -money laundering standards, with mechanisms for information 
sharing between PSPs to meet regulatory requirements.</x:v>
      </x:c>
      <x:c r="C638" s="34" t="str"/>
      <x:c r="D638" s="34" t="str"/>
      <x:c r="E638" s="34" t="str"/>
      <x:c r="F638" s="34" t="str">
        <x:v>… Is it appropriate that anonymous transactions and offline transactions will not be eligible 
for consumer protection? 
7.4. Anti-Money Laundering and Counter -Terrorism 
Financing 
The Digital Shekel system must comply with anti -money launde ring combating  
terrorism financing rules, using advanced technologies and methods to ensure its 
reliability and prevent financial crime. PSPs will bear the primary responsibility for risk 
management, including "Know Your Customer" processes, monitoring payments, and 
reporting suspicious activities. The system will be designed to comply with 
international anti -money laundering standards, with mechanisms for information 
sharing between PSPs to meet regulatory requirements. 
As a digital payment system, the digital shekel  system must comply with anti -money 
laundering and combating the financing of terrorism rules and adopt the most advanced</x:v>
      </x:c>
      <x:c r="G638" s="34" t="str">
        <x:v>PRD-0038-P0119-U01</x:v>
      </x:c>
      <x:c r="H638" s="34" t="str"/>
      <x:c r="I638" s="34" t="str">
        <x:v>IL_BoI_2024</x:v>
      </x:c>
      <x:c r="J638" s="34" t="n">
        <x:v>119</x:v>
      </x:c>
      <x:c r="K638" s="34" t="str">
        <x:v>en</x:v>
      </x:c>
      <x:c r="L638" s="34" t="str">
        <x:v>Bank of Israel (digital shekel)</x:v>
      </x:c>
      <x:c r="M638" s="34" t="str">
        <x:v>Retain the named authority's own CBDC decisions, explicit proposals, requirements, features, and executed findings. Exclude generic context, literature, foreign projects, and stakeholder views not explicitly adopted by the authority.</x:v>
      </x:c>
      <x:c r="N638" s="34" t="str">
        <x:v>text</x:v>
      </x:c>
      <x:c r="O638" s="34" t="str"/>
      <x:c r="P638" s="38" t="str"/>
      <x:c r="Q638" s="38" t="str"/>
      <x:c r="R638" s="38" t="str"/>
      <x:c r="S638" s="38" t="str"/>
      <x:c r="T638" s="38" t="str"/>
      <x:c r="U638" s="38" t="str"/>
      <x:c r="V638" s="38" t="str"/>
      <x:c r="W638" s="38" t="str"/>
      <x:c r="X638" s="38" t="str"/>
      <x:c r="Y638" s="38" t="str"/>
      <x:c r="Z638" s="38" t="str"/>
      <x:c r="AA638" s="43" t="str">
        <x:f>IF('Instructions'!$B$3="","",'Instructions'!$B$3)</x:f>
      </x:c>
      <x:c r="AB638" s="43" t="str">
        <x:f>IF(P638="","PENDING",IF('Instructions'!$B$3="","SET_INITIALS",IF(P638="keep",IF(OR(Q638="",R638="",S638="",T638="",U638="",W638=""),"INCOMPLETE_KEEP","COMPLETE"),IF(P638="exclude",IF(OR(V638="",W638=""),"INCOMPLETE_EXCLUDE","COMPLETE"),"NEEDS_CONTEXT"))))</x:f>
        <x:v>PENDING</x:v>
      </x:c>
    </x:row>
    <x:row r="639" ht="62" customHeight="1">
      <x:c r="A639" s="34" t="str">
        <x:v>PC-00555</x:v>
      </x:c>
      <x:c r="B639" s="34" t="str">
        <x:v>individuals would still be able to have mobile wallet s without the need for a 
bank account, but with less functional capabilities.</x:v>
      </x:c>
      <x:c r="C639" s="34" t="str"/>
      <x:c r="D639" s="34" t="str"/>
      <x:c r="E639" s="34" t="str"/>
      <x:c r="F639" s="34" t="str">
        <x:v>…  not operate in practice as a substitute for 
traditional banking deposits, limits will be placed on the amount of the B$ instrument that 
individuals, businesses and other non -supervised financial institutions would be able to  hold.  
Moreover, to be enabled for higher -value transactions, personal digital wallets will have to be 
linked to deposit accounts at domestic financial inst itutions, into which any excess holdings of 
the currency would have to be deposited. Because the ultimate goal of Project Sand Dollar is 
financial inclusion, individuals would still be able to have mobile wallet s without the need for a 
bank account, but with less functional capabilities.  Without exception, though, all wallets held 
by businesses would have to be linked to established bank accounts.  To further remove 
similarities with deposits, interest will not be paid on any holdings of digital currency. 
Financial stability concerns and runs on bank deposits are related to the speed at which electronic 
transfers can be enabled, aside from whether the instrument used is a CBDC .  S afeguards are 
being developed nonetheless for The Bahamas.  The Sand Dollar infrastructure will deploy real-
time consolidated transactions m …</x:v>
      </x:c>
      <x:c r="G639" s="34" t="str">
        <x:v>PRD-0012-P0012-U01</x:v>
      </x:c>
      <x:c r="H639" s="34" t="str"/>
      <x:c r="I639" s="34" t="str">
        <x:v>BS_Bahamas_SandDollar_2019</x:v>
      </x:c>
      <x:c r="J639" s="34" t="n">
        <x:v>12</x:v>
      </x:c>
      <x:c r="K639" s="34" t="str">
        <x:v>en</x:v>
      </x:c>
      <x:c r="L639" s="34" t="str">
        <x:v>Central Bank of The Bahamas (Sand Dollar)</x:v>
      </x:c>
      <x:c r="M639" s="34" t="str">
        <x:v>Retain Sand Dollar project decisions and executed project research/findings. Exclude non-CBDC survey facts unless the text states a CBDC adoption implication.</x:v>
      </x:c>
      <x:c r="N639" s="34" t="str">
        <x:v>text</x:v>
      </x:c>
      <x:c r="O639" s="34" t="str"/>
      <x:c r="P639" s="38" t="str"/>
      <x:c r="Q639" s="38" t="str"/>
      <x:c r="R639" s="38" t="str"/>
      <x:c r="S639" s="38" t="str"/>
      <x:c r="T639" s="38" t="str"/>
      <x:c r="U639" s="38" t="str"/>
      <x:c r="V639" s="38" t="str"/>
      <x:c r="W639" s="38" t="str"/>
      <x:c r="X639" s="38" t="str"/>
      <x:c r="Y639" s="38" t="str"/>
      <x:c r="Z639" s="38" t="str"/>
      <x:c r="AA639" s="43" t="str">
        <x:f>IF('Instructions'!$B$3="","",'Instructions'!$B$3)</x:f>
      </x:c>
      <x:c r="AB639" s="43" t="str">
        <x:f>IF(P639="","PENDING",IF('Instructions'!$B$3="","SET_INITIALS",IF(P639="keep",IF(OR(Q639="",R639="",S639="",T639="",U639="",W639=""),"INCOMPLETE_KEEP","COMPLETE"),IF(P639="exclude",IF(OR(V639="",W639=""),"INCOMPLETE_EXCLUDE","COMPLETE"),"NEEDS_CONTEXT"))))</x:f>
        <x:v>PENDING</x:v>
      </x:c>
    </x:row>
    <x:row r="640" ht="62" customHeight="1">
      <x:c r="A640" s="34" t="str">
        <x:v>PC-00993</x:v>
      </x:c>
      <x:c r="B640" s="34" t="str">
        <x:v>This payment matching (or 
offsetting) is intended to help economize on the use 
of costly DDR in the exchange of value (specifically, 
pledged Canadian-dollar deposits).</x:v>
      </x:c>
      <x:c r="C640" s="34" t="str"/>
      <x:c r="D640" s="34" t="str"/>
      <x:c r="E640" s="34" t="str"/>
      <x:c r="F640" s="34" t="str">
        <x:v>…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 The design 
of the matching algorithm and of the LSM settlement 
option more generally was inspired by that used in 
the United Kingdom’s CHAPS RTGS scheme. 33
The steps listed above  …</x:v>
      </x:c>
      <x:c r="G640" s="34" t="str">
        <x:v>PRD-0015-P0026-U01</x:v>
      </x:c>
      <x:c r="H640" s="34" t="str"/>
      <x:c r="I640" s="34" t="str">
        <x:v>CA_Jasper_Phase12_2017</x:v>
      </x:c>
      <x:c r="J640" s="34" t="n">
        <x:v>26</x:v>
      </x:c>
      <x:c r="K640" s="34" t="str">
        <x:v>en</x:v>
      </x:c>
      <x:c r="L640" s="34" t="str">
        <x:v>Bank of Canada and Payments Canada (Project Jasper)</x:v>
      </x:c>
      <x:c r="M640" s="34" t="str">
        <x:v>Retain executed Project Jasper design choices and findings. Exclude general DLT literature and external examples.</x:v>
      </x:c>
      <x:c r="N640" s="34" t="str">
        <x:v>text</x:v>
      </x:c>
      <x:c r="O640" s="34" t="str"/>
      <x:c r="P640" s="38" t="str"/>
      <x:c r="Q640" s="38" t="str"/>
      <x:c r="R640" s="38" t="str"/>
      <x:c r="S640" s="38" t="str"/>
      <x:c r="T640" s="38" t="str"/>
      <x:c r="U640" s="38" t="str"/>
      <x:c r="V640" s="38" t="str"/>
      <x:c r="W640" s="38" t="str"/>
      <x:c r="X640" s="38" t="str"/>
      <x:c r="Y640" s="38" t="str"/>
      <x:c r="Z640" s="38" t="str"/>
      <x:c r="AA640" s="43" t="str">
        <x:f>IF('Instructions'!$B$3="","",'Instructions'!$B$3)</x:f>
      </x:c>
      <x:c r="AB640" s="43" t="str">
        <x:f>IF(P640="","PENDING",IF('Instructions'!$B$3="","SET_INITIALS",IF(P640="keep",IF(OR(Q640="",R640="",S640="",T640="",U640="",W640=""),"INCOMPLETE_KEEP","COMPLETE"),IF(P640="exclude",IF(OR(V640="",W640=""),"INCOMPLETE_EXCLUDE","COMPLETE"),"NEEDS_CONTEXT"))))</x:f>
        <x:v>PENDING</x:v>
      </x:c>
    </x:row>
    <x:row r="641" ht="62" customHeight="1">
      <x:c r="A641" s="34" t="str">
        <x:v>PC-03345</x:v>
      </x:c>
      <x:c r="B641" s="34" t="str">
        <x:v>The Government of India vide gazette 
notification dated March 30, 2022 notified the 
necessary amendments in the Reserve Bank of 
India Act, 1934, which enables running the pilot 
and subsequent issuance of CBDC.</x:v>
      </x:c>
      <x:c r="C641" s="34" t="str"/>
      <x:c r="D641" s="34" t="str">
        <x:v>The aim is to build an open, inclusive, inter -
operable and innovative CBDC system which 
will meet the aspirations of the modern digital 
economy of India.</x:v>
      </x:c>
      <x:c r="E641" s="34" t="str"/>
      <x:c r="F641" s="34" t="str">
        <x:v>…  benefits.  
1.14 Government of India announced the 
launch of the Digital Rupee — a Central Bank 
Digital Currency (CBDC) from  FY 2022-23 
onwards in the Union B udget placed in the 
Parliament on February 01, 2022. In the budget 
announcement it was  stated that the 
introduction of CBDC will give a big boost to the 
digital economy. The broad objectives to be 
achieved by the introduction of CBDC using 
blockchain and other technologies as a  ‘more 
efficient and cheaper currency management 
system’ were also laid down in the budget. 
1.15 The Government of India vide gazette 
notification dated March 30, 2022 notified the 
necessary amendments in the Reserve Bank of 
India Act, 1934, which enables running the pilot 
and subsequent issuance of CBDC.   
1.16 An internal high-level committee on CBDC 
under the chairmanship of S hri Ajay Kumar 
Choudhary, Executive Director , RBI was  
constituted in February 2022 by the Reserve 
Bank to brainstorm and undertake an extensive 
study on various aspects of CBDC  and explore 
the motivation for the introduction of CBDC, its 
design features and its implications on policy 
issues, choice of technology platforms and 
accordingly suggest measures for its successful 
introduction.  
1.17 Based on the deliberations in the 
Committee, the Reserve Bank …</x:v>
      </x:c>
      <x:c r="G641" s="34" t="str">
        <x:v>PRD-0088-P0014-U01</x:v>
      </x:c>
      <x:c r="H641" s="34" t="str">
        <x:v>PRD-0088-P0014-U01</x:v>
      </x:c>
      <x:c r="I641" s="34" t="str">
        <x:v>IN_RBI_ConceptNote_2022</x:v>
      </x:c>
      <x:c r="J641" s="34" t="n">
        <x:v>14</x:v>
      </x:c>
      <x:c r="K641" s="34" t="str">
        <x:v>en</x:v>
      </x:c>
      <x:c r="L641" s="34" t="str">
        <x:v>Reserve Bank of India (digital rupee)</x:v>
      </x:c>
      <x:c r="M641" s="34" t="str">
        <x:v>Retain RBI proposals, decisions, requirements, and operating-model claims for the digital rupee.</x:v>
      </x:c>
      <x:c r="N641" s="34" t="str">
        <x:v>text</x:v>
      </x:c>
      <x:c r="O641" s="34" t="str"/>
      <x:c r="P641" s="38" t="str"/>
      <x:c r="Q641" s="38" t="str"/>
      <x:c r="R641" s="38" t="str"/>
      <x:c r="S641" s="38" t="str"/>
      <x:c r="T641" s="38" t="str"/>
      <x:c r="U641" s="38" t="str"/>
      <x:c r="V641" s="38" t="str"/>
      <x:c r="W641" s="38" t="str"/>
      <x:c r="X641" s="38" t="str"/>
      <x:c r="Y641" s="38" t="str"/>
      <x:c r="Z641" s="38" t="str"/>
      <x:c r="AA641" s="43" t="str">
        <x:f>IF('Instructions'!$B$3="","",'Instructions'!$B$3)</x:f>
      </x:c>
      <x:c r="AB641" s="43" t="str">
        <x:f>IF(P641="","PENDING",IF('Instructions'!$B$3="","SET_INITIALS",IF(P641="keep",IF(OR(Q641="",R641="",S641="",T641="",U641="",W641=""),"INCOMPLETE_KEEP","COMPLETE"),IF(P641="exclude",IF(OR(V641="",W641=""),"INCOMPLETE_EXCLUDE","COMPLETE"),"NEEDS_CONTEXT"))))</x:f>
        <x:v>PENDING</x:v>
      </x:c>
    </x:row>
    <x:row r="642" ht="62" customHeight="1">
      <x:c r="A642" s="34" t="str">
        <x:v>PC-06137</x:v>
      </x:c>
      <x:c r="B642" s="34" t="str">
        <x:v>The system should be able 
to recover quickly from an attack.</x:v>
      </x:c>
      <x:c r="C642" s="34" t="str"/>
      <x:c r="D642" s="34" t="str"/>
      <x:c r="E642" s="34" t="str"/>
      <x:c r="F642" s="34" t="str">
        <x:v>… m security standards. There may also be a trade‑off between user security and 
the extent to which the platform is user‑friendly as a whole, although there are ways to provide a user‑friendly 
interface on the back of a very secure system.
The need for security of the payment infrastructure would apply to the core ledger, the Payment Interface 
Providers, the overlay services they provide, and the network connecting them. These services would need to be 
resilient to cyber‑attacks and avoid having single points of failure that can be targeted. The system should be able 
to recover quickly from an attack. The CBDC core ledger and wider network would need to be designed with a 
security model that can be constantly upgraded to protect against evolving threats.
A common aspect of most DLT platforms is the use of cryptography to validate the accuracy of a copy of the 
ledger, to lock‑up funds for a period of time or until a specified event has happened, or to validate the correct 
owner of specific funds. Use of cryptography can enhance security, but also comes with some challenges. For 
example, if private keys are used to authenticate payment in …</x:v>
      </x:c>
      <x:c r="G642" s="34" t="str">
        <x:v>PRD-0075-P0047-U01</x:v>
      </x:c>
      <x:c r="H642" s="34" t="str"/>
      <x:c r="I642" s="34" t="str">
        <x:v>UK_BoE_2020_OpportChall</x:v>
      </x:c>
      <x:c r="J642" s="34" t="n">
        <x:v>47</x:v>
      </x:c>
      <x:c r="K642" s="34" t="str">
        <x:v>en</x:v>
      </x:c>
      <x:c r="L642" s="34" t="str">
        <x:v>Bank of England and HM Treasury (digital pound)</x:v>
      </x:c>
      <x:c r="M642" s="34" t="str">
        <x:v>Retain the named authority's own CBDC decisions, explicit proposals, requirements, features, and executed findings. Exclude generic context, literature, foreign projects, and stakeholder views not explicitly adopted by the authority.</x:v>
      </x:c>
      <x:c r="N642" s="34" t="str">
        <x:v>text</x:v>
      </x:c>
      <x:c r="O642" s="34" t="str"/>
      <x:c r="P642" s="38" t="str"/>
      <x:c r="Q642" s="38" t="str"/>
      <x:c r="R642" s="38" t="str"/>
      <x:c r="S642" s="38" t="str"/>
      <x:c r="T642" s="38" t="str"/>
      <x:c r="U642" s="38" t="str"/>
      <x:c r="V642" s="38" t="str"/>
      <x:c r="W642" s="38" t="str"/>
      <x:c r="X642" s="38" t="str"/>
      <x:c r="Y642" s="38" t="str"/>
      <x:c r="Z642" s="38" t="str"/>
      <x:c r="AA642" s="43" t="str">
        <x:f>IF('Instructions'!$B$3="","",'Instructions'!$B$3)</x:f>
      </x:c>
      <x:c r="AB642" s="43" t="str">
        <x:f>IF(P642="","PENDING",IF('Instructions'!$B$3="","SET_INITIALS",IF(P642="keep",IF(OR(Q642="",R642="",S642="",T642="",U642="",W642=""),"INCOMPLETE_KEEP","COMPLETE"),IF(P642="exclude",IF(OR(V642="",W642=""),"INCOMPLETE_EXCLUDE","COMPLETE"),"NEEDS_CONTEXT"))))</x:f>
        <x:v>PENDING</x:v>
      </x:c>
    </x:row>
    <x:row r="643" ht="62" customHeight="1">
      <x:c r="A643" s="34" t="str">
        <x:v>PC-02126</x:v>
      </x:c>
      <x:c r="B643" s="34" t="str">
        <x:v>given the acceptance of/need for of physical cash remains high in 
Hong Kong, physical cash is likely to remain a major means of retail payment even with 
the introduction of e-HKD.</x:v>
      </x:c>
      <x:c r="C643" s="34" t="str"/>
      <x:c r="D643" s="34" t="str">
        <x:v>physical cash is likely to remain a major means of retail payment even with 
the introduction of e-HKD.</x:v>
      </x:c>
      <x:c r="E643" s="34" t="str"/>
      <x:c r="F643" s="34" t="str">
        <x:v>27
e-HKD: A Policy and Design Perspective
events. 15 That said, given the acceptance of/need for of physical cash remains high in 
Hong Kong, physical cash is likely to remain a major means of retail payment even with 
the introduction of e-HKD. Therefore, such a concern may be less relevant to the case 
of Hong Kong.
15 One way to mitigate such a risk would be to incorporate offline payment features into e-HKD wallets.</x:v>
      </x:c>
      <x:c r="G643" s="34" t="str">
        <x:v>PRD-0090-P0028-U01</x:v>
      </x:c>
      <x:c r="H643" s="34" t="str">
        <x:v>PRD-0090-P0028-U01</x:v>
      </x:c>
      <x:c r="I643" s="34" t="str">
        <x:v>HK_HKMA_eHKD_PolicyDesign</x:v>
      </x:c>
      <x:c r="J643" s="34" t="n">
        <x:v>28</x:v>
      </x:c>
      <x:c r="K643" s="34" t="str">
        <x:v>en</x:v>
      </x:c>
      <x:c r="L643" s="34" t="str">
        <x:v>Hong Kong Monetary Authority (e-HKD)</x:v>
      </x:c>
      <x:c r="M643" s="34" t="str">
        <x:v>Retain HKMA policy/design positions for e-HKD; exclude generic literature and open questions.</x:v>
      </x:c>
      <x:c r="N643" s="34" t="str">
        <x:v>text</x:v>
      </x:c>
      <x:c r="O643" s="34" t="str"/>
      <x:c r="P643" s="38" t="str"/>
      <x:c r="Q643" s="38" t="str"/>
      <x:c r="R643" s="38" t="str"/>
      <x:c r="S643" s="38" t="str"/>
      <x:c r="T643" s="38" t="str"/>
      <x:c r="U643" s="38" t="str"/>
      <x:c r="V643" s="38" t="str"/>
      <x:c r="W643" s="38" t="str"/>
      <x:c r="X643" s="38" t="str"/>
      <x:c r="Y643" s="38" t="str"/>
      <x:c r="Z643" s="38" t="str"/>
      <x:c r="AA643" s="43" t="str">
        <x:f>IF('Instructions'!$B$3="","",'Instructions'!$B$3)</x:f>
      </x:c>
      <x:c r="AB643" s="43" t="str">
        <x:f>IF(P643="","PENDING",IF('Instructions'!$B$3="","SET_INITIALS",IF(P643="keep",IF(OR(Q643="",R643="",S643="",T643="",U643="",W643=""),"INCOMPLETE_KEEP","COMPLETE"),IF(P643="exclude",IF(OR(V643="",W643=""),"INCOMPLETE_EXCLUDE","COMPLETE"),"NEEDS_CONTEXT"))))</x:f>
        <x:v>PENDING</x:v>
      </x:c>
    </x:row>
    <x:row r="644" ht="62" customHeight="1">
      <x:c r="A644" s="34" t="str">
        <x:v>PC-03086</x:v>
      </x:c>
      <x:c r="B644" s="34" t="str">
        <x:v>Identifiable information about the activities of end users in 
the digital shekel system will be available only to system  participants, particularly PSPs – 
each concerning their customers, similar to the current situation.</x:v>
      </x:c>
      <x:c r="C644" s="34" t="str"/>
      <x:c r="D644" s="34" t="str"/>
      <x:c r="E644" s="34" t="str"/>
      <x:c r="F644" s="34" t="str">
        <x:v>… marily address this concern. 
The privacy design of the digital shekel is expected to provide a higher level of privacy than 
currently exists in advanced means of payments, but lower than that of cash. The Bank of 
Israel, in its various roles, as well as any other central entity, will not have the ability to access 
personal identifiable information about the activities of end users in the digital shekel.81 This 
feature will be ensured technologically (by design), not just through regulation, as explained 
in detail in sections 6.1 and 6.2. Identifiable information about the activities of end users in 
the digital shekel system will be available only to system  participants, particularly PSPs – 
each concerning their customers, similar to the current situation. If law enforcement 
authorities require personal identifiable information about the activity of any end user, they 
will do so through the participants and according to the law, similar to the current situation 
with other digital means of payments. The Bank of Israel will have aggregate information 
about system activity by sectors and defined segments, in the additional databases 
described in section 6.1. The possibility of shortening the duration for which participants are 
 …</x:v>
      </x:c>
      <x:c r="G644" s="34" t="str">
        <x:v>PRD-0038-P0113-U01</x:v>
      </x:c>
      <x:c r="H644" s="34" t="str"/>
      <x:c r="I644" s="34" t="str">
        <x:v>IL_BoI_2024</x:v>
      </x:c>
      <x:c r="J644" s="34" t="n">
        <x:v>113</x:v>
      </x:c>
      <x:c r="K644" s="34" t="str">
        <x:v>en</x:v>
      </x:c>
      <x:c r="L644" s="34" t="str">
        <x:v>Bank of Israel (digital shekel)</x:v>
      </x:c>
      <x:c r="M644" s="34" t="str">
        <x:v>Retain the named authority's own CBDC decisions, explicit proposals, requirements, features, and executed findings. Exclude generic context, literature, foreign projects, and stakeholder views not explicitly adopted by the authority.</x:v>
      </x:c>
      <x:c r="N644" s="34" t="str">
        <x:v>text</x:v>
      </x:c>
      <x:c r="O644" s="34" t="str"/>
      <x:c r="P644" s="38" t="str"/>
      <x:c r="Q644" s="38" t="str"/>
      <x:c r="R644" s="38" t="str"/>
      <x:c r="S644" s="38" t="str"/>
      <x:c r="T644" s="38" t="str"/>
      <x:c r="U644" s="38" t="str"/>
      <x:c r="V644" s="38" t="str"/>
      <x:c r="W644" s="38" t="str"/>
      <x:c r="X644" s="38" t="str"/>
      <x:c r="Y644" s="38" t="str"/>
      <x:c r="Z644" s="38" t="str"/>
      <x:c r="AA644" s="43" t="str">
        <x:f>IF('Instructions'!$B$3="","",'Instructions'!$B$3)</x:f>
      </x:c>
      <x:c r="AB644" s="43" t="str">
        <x:f>IF(P644="","PENDING",IF('Instructions'!$B$3="","SET_INITIALS",IF(P644="keep",IF(OR(Q644="",R644="",S644="",T644="",U644="",W644=""),"INCOMPLETE_KEEP","COMPLETE"),IF(P644="exclude",IF(OR(V644="",W644=""),"INCOMPLETE_EXCLUDE","COMPLETE"),"NEEDS_CONTEXT"))))</x:f>
        <x:v>PENDING</x:v>
      </x:c>
    </x:row>
    <x:row r="645" ht="62" customHeight="1">
      <x:c r="A645" s="34" t="str">
        <x:v>PC-03609</x:v>
      </x:c>
      <x:c r="B645" s="34" t="str">
        <x:v>The core ledger is fully controlled by the 
Eurosystem</x:v>
      </x:c>
      <x:c r="C645" s="34" t="str"/>
      <x:c r="D645" s="34" t="str"/>
      <x:c r="E645" s="34" t="str"/>
      <x:c r="F645" s="34" t="str">
        <x:v>… nly. The development of a production-ready 
solution that implements a consensus algorithm for a reconfigurable and strongly consistent itCoin multi-node network 
would require further effort and investment, which was beyond the scope of the experimentation.
Table 5: Facets characterization of the Ethereum-based programmable DLT
Facet Characterisation Remarks
Ownership Knowledge based Identity-based D€ may be built on top of the 
Ethereum-based DLT
Ledger type Account-based Platform based on Ethereum accounts
Distribution (systems) Centralised The core ledger is fully controlled by the 
Eurosystem
Distribution 
(infrastructure)
Distributed Block creation may be distributed among 
multiple nodes
Operational model Online
Intermediation type Gatekeepers or 
Settlement agent 
intermediation</x:v>
      </x:c>
      <x:c r="G645" s="34" t="str">
        <x:v>PRD-0042-P0050-U01</x:v>
      </x:c>
      <x:c r="H645" s="34" t="str"/>
      <x:c r="I645" s="34" t="str">
        <x:v>IT_BdI_MISP_2021</x:v>
      </x:c>
      <x:c r="J645" s="34" t="n">
        <x:v>50</x:v>
      </x:c>
      <x:c r="K645" s="34" t="str">
        <x:v>en</x:v>
      </x:c>
      <x:c r="L645" s="34" t="str">
        <x:v>Banca d'Italia research context</x:v>
      </x:c>
      <x:c r="M645" s="34" t="str">
        <x:v>This research paper is not automatically an issuer commitment. Retain only Banca d'Italia own-project results or explicit institutional positions; exclude literature and model assumptions.</x:v>
      </x:c>
      <x:c r="N645" s="34" t="str">
        <x:v>text</x:v>
      </x:c>
      <x:c r="O645" s="34" t="str"/>
      <x:c r="P645" s="38" t="str"/>
      <x:c r="Q645" s="38" t="str"/>
      <x:c r="R645" s="38" t="str"/>
      <x:c r="S645" s="38" t="str"/>
      <x:c r="T645" s="38" t="str"/>
      <x:c r="U645" s="38" t="str"/>
      <x:c r="V645" s="38" t="str"/>
      <x:c r="W645" s="38" t="str"/>
      <x:c r="X645" s="38" t="str"/>
      <x:c r="Y645" s="38" t="str"/>
      <x:c r="Z645" s="38" t="str"/>
      <x:c r="AA645" s="43" t="str">
        <x:f>IF('Instructions'!$B$3="","",'Instructions'!$B$3)</x:f>
      </x:c>
      <x:c r="AB645" s="43" t="str">
        <x:f>IF(P645="","PENDING",IF('Instructions'!$B$3="","SET_INITIALS",IF(P645="keep",IF(OR(Q645="",R645="",S645="",T645="",U645="",W645=""),"INCOMPLETE_KEEP","COMPLETE"),IF(P645="exclude",IF(OR(V645="",W645=""),"INCOMPLETE_EXCLUDE","COMPLETE"),"NEEDS_CONTEXT"))))</x:f>
        <x:v>PENDING</x:v>
      </x:c>
    </x:row>
    <x:row r="646" ht="62" customHeight="1">
      <x:c r="A646" s="34" t="str">
        <x:v>PC-00065</x:v>
      </x:c>
      <x:c r="B646" s="34" t="str">
        <x:v>In addition, the CBUAE 
created a prototype Digital Dirham App, which allows test end-users 
 to select their wallet 
provider, conduct payments, top up their accounts, acquire the Digital Dirham, redeem it, and carry out 
specified use cases</x:v>
      </x:c>
      <x:c r="C646" s="34" t="str"/>
      <x:c r="D646" s="34" t="str">
        <x:v>the CBUAE also conducted a retail pilot to evaluate the future design, technology and benefits 
of a retail CBDC.</x:v>
      </x:c>
      <x:c r="E646" s="34" t="str"/>
      <x:c r="F646" s="34" t="str">
        <x:v>… ments, and a parent/child sub-wallet. This demonstrated how the Digital 
Dirham can accelerate the evolution of the digital economy through its various functions and 
attributes, such as tokenisation, smart contracts, and programmability (Figure 4). For example, in the 
“smart social” use case, the Ministry of Community Development (MOCD) distributed food subsidies 
via programmable Digital Dirham. The MOCD could also programme where such Digital Dirham could be 
spent and monitor the distribution and usage of government benefits in real time. In addition, the CBUAE 
created a prototype Digital Dirham App, which allows test end-users 
 to select their wallet 
provider, conduct payments, top up their accounts, acquire the Digital Dirham, redeem it, and carry out 
specified use cases (Figure 5). 
Figure 3. CBUAE’s Comprehensive Digital Dirham Project (Phase I)
10</x:v>
      </x:c>
      <x:c r="G646" s="34" t="str">
        <x:v>PRD-0001-P0012-U01</x:v>
      </x:c>
      <x:c r="H646" s="34" t="str">
        <x:v>PRD-0001-P0012-U01</x:v>
      </x:c>
      <x:c r="I646" s="34" t="str">
        <x:v>AE_UAE_001</x:v>
      </x:c>
      <x:c r="J646" s="34" t="n">
        <x:v>12</x:v>
      </x:c>
      <x:c r="K646" s="34" t="str">
        <x:v>en</x:v>
      </x:c>
      <x:c r="L646" s="34" t="str">
        <x:v>Central Bank of the United Arab Emirates (Digital Dirham)</x:v>
      </x:c>
      <x:c r="M646" s="34" t="str">
        <x:v>Retain the named authority's own CBDC decisions, explicit proposals, requirements, features, and executed findings. Exclude generic context, literature, foreign projects, and stakeholder views not explicitly adopted by the authority.</x:v>
      </x:c>
      <x:c r="N646" s="34" t="str">
        <x:v>text</x:v>
      </x:c>
      <x:c r="O646" s="34" t="str"/>
      <x:c r="P646" s="38" t="str"/>
      <x:c r="Q646" s="38" t="str"/>
      <x:c r="R646" s="38" t="str"/>
      <x:c r="S646" s="38" t="str"/>
      <x:c r="T646" s="38" t="str"/>
      <x:c r="U646" s="38" t="str"/>
      <x:c r="V646" s="38" t="str"/>
      <x:c r="W646" s="38" t="str"/>
      <x:c r="X646" s="38" t="str"/>
      <x:c r="Y646" s="38" t="str"/>
      <x:c r="Z646" s="38" t="str"/>
      <x:c r="AA646" s="43" t="str">
        <x:f>IF('Instructions'!$B$3="","",'Instructions'!$B$3)</x:f>
      </x:c>
      <x:c r="AB646" s="43" t="str">
        <x:f>IF(P646="","PENDING",IF('Instructions'!$B$3="","SET_INITIALS",IF(P646="keep",IF(OR(Q646="",R646="",S646="",T646="",U646="",W646=""),"INCOMPLETE_KEEP","COMPLETE"),IF(P646="exclude",IF(OR(V646="",W646=""),"INCOMPLETE_EXCLUDE","COMPLETE"),"NEEDS_CONTEXT"))))</x:f>
        <x:v>PENDING</x:v>
      </x:c>
    </x:row>
    <x:row r="647" ht="62" customHeight="1">
      <x:c r="A647" s="34" t="str">
        <x:v>PC-03666</x:v>
      </x:c>
      <x:c r="B647" s="34" t="str">
        <x:v>Of the three design alternatives for CBDC ledgers, Designs 1 and 2 recognized the CBDC’s 
holding status as an intermediary’s or end user’s account balance, that amount to, an “account-
based CBDC ledger system” (Figure 1).</x:v>
      </x:c>
      <x:c r="C647" s="34" t="str"/>
      <x:c r="D647" s="34" t="str">
        <x:v>the BOJ posted three design alternatives for CBDC ledgers in a public cloud</x:v>
      </x:c>
      <x:c r="E647" s="34" t="str"/>
      <x:c r="F647" s="34" t="str">
        <x:v>… sfer, acceptance, redemption , etc.) could be processed 
appropriately. To achieve these objectives, based upon the  discussions with internal and 
external parties, the BOJ posted three design alternatives for CBDC ledgers in a public cloud.1 
While considering requirements in introducing a CBDC in the future , it then compared and 
evaluated each design through experimental work and architecture evaluation for its system 
processing performance, reliability, and ease of extension. 
2. Experiment  method s 
2.1  Ledger design alternatives  
Of the three design alternatives for CBDC ledgers, Designs 1 and 2 recognized the CBDC’s 
holding status as an intermediary’s or end user’s account balance, that amount to, an “account-
based CBDC ledger system” (Figure 1). Of these, Design 1 is a method in which the central bank 
manages a ledger that records the balances of all intermediaries and end -user accounts. 
Design 2, on the other hand , is a method in which the central bank manages a ledger that 
records the account balances of intermediaries (own accounts/user accounts  in aggregate), 
and the intermediaries each manage ledgers that record the account balances of their 
respective customer users. Finally, Design 3 assigns unique IDs to monetary data representing 
                                      …</x:v>
      </x:c>
      <x:c r="G647" s="34" t="str">
        <x:v>PRD-0043-P0003-U01</x:v>
      </x:c>
      <x:c r="H647" s="34" t="str">
        <x:v>PRD-0043-P0003-U01</x:v>
      </x:c>
      <x:c r="I647" s="34" t="str">
        <x:v>JP_BoJ_2022</x:v>
      </x:c>
      <x:c r="J647" s="34" t="n">
        <x:v>3</x:v>
      </x:c>
      <x:c r="K647" s="34" t="str">
        <x:v>en</x:v>
      </x:c>
      <x:c r="L647" s="34" t="str">
        <x:v>Bank of Japan</x:v>
      </x:c>
      <x:c r="M647" s="34" t="str">
        <x:v>Retain the named authority's own CBDC decisions, explicit proposals, requirements, features, and executed findings. Exclude generic context, literature, foreign projects, and stakeholder views not explicitly adopted by the authority.</x:v>
      </x:c>
      <x:c r="N647" s="34" t="str">
        <x:v>text</x:v>
      </x:c>
      <x:c r="O647" s="34" t="str"/>
      <x:c r="P647" s="38" t="str"/>
      <x:c r="Q647" s="38" t="str"/>
      <x:c r="R647" s="38" t="str"/>
      <x:c r="S647" s="38" t="str"/>
      <x:c r="T647" s="38" t="str"/>
      <x:c r="U647" s="38" t="str"/>
      <x:c r="V647" s="38" t="str"/>
      <x:c r="W647" s="38" t="str"/>
      <x:c r="X647" s="38" t="str"/>
      <x:c r="Y647" s="38" t="str"/>
      <x:c r="Z647" s="38" t="str"/>
      <x:c r="AA647" s="43" t="str">
        <x:f>IF('Instructions'!$B$3="","",'Instructions'!$B$3)</x:f>
      </x:c>
      <x:c r="AB647" s="43" t="str">
        <x:f>IF(P647="","PENDING",IF('Instructions'!$B$3="","SET_INITIALS",IF(P647="keep",IF(OR(Q647="",R647="",S647="",T647="",U647="",W647=""),"INCOMPLETE_KEEP","COMPLETE"),IF(P647="exclude",IF(OR(V647="",W647=""),"INCOMPLETE_EXCLUDE","COMPLETE"),"NEEDS_CONTEXT"))))</x:f>
        <x:v>PENDING</x:v>
      </x:c>
    </x:row>
    <x:row r="648" ht="62" customHeight="1">
      <x:c r="A648" s="34" t="str">
        <x:v>PC-03448</x:v>
      </x:c>
      <x:c r="B648" s="34" t="str">
        <x:v>This report discusses two different ways of issuing a rafkróna: 
a), as base money; b) as a registered, traceable deposit to a payment 
account with the Central Bank, hereinafter referred to as a rafkróna 
account.</x:v>
      </x:c>
      <x:c r="C648" s="34" t="str"/>
      <x:c r="D648" s="34" t="str">
        <x:v>The Central 
Bank itself could be a payment service provider in accordance with 
the Payment Services Act, or it could entrust other payment service 
providers with this task (banks, for example).</x:v>
      </x:c>
      <x:c r="E648" s="34" t="str"/>
      <x:c r="F648" s="34" t="str">
        <x:v>RAFKRÓNA?
11
II 1 Properties of the rafkróna
Technologically, there is little to prevent the Central Bank from issuing 
a rafkróna with the following properties:
• Available to the general public.
• Represents the holder’s claim against the Central Bank.
• Accessible 24/7/365, and in real time. 
This report discusses two different ways of issuing a rafkróna: 
a), as base money; b) as a registered, traceable deposit to a payment 
account with the Central Bank, hereinafter referred to as a rafkróna 
account. The rafkróna would be available to the public either year-
round or only in case of emergency, as an element in financial system 
contingency measures in response to a major interruption in the 
electronic payment service or to a financial crisis. It is likely that using 
the rafkróna as a prudential tool would be consistent with the Central 
Bank’s legal mandate.10 But the law should be interpreted with caution 
in this respect, as the ultimate design or technological execution could 
be a determining factor.
a) Electronic base money
A simple …</x:v>
      </x:c>
      <x:c r="G648" s="34" t="str">
        <x:v>PRD-0041-P0011-U01</x:v>
      </x:c>
      <x:c r="H648" s="34" t="str">
        <x:v>PRD-0041-P0011-U01</x:v>
      </x:c>
      <x:c r="I648" s="34" t="str">
        <x:v>IS_CBI_2018</x:v>
      </x:c>
      <x:c r="J648" s="34" t="n">
        <x:v>11</x:v>
      </x:c>
      <x:c r="K648" s="34" t="str">
        <x:v>en</x:v>
      </x:c>
      <x:c r="L648" s="34" t="str">
        <x:v>Central Bank of Iceland</x:v>
      </x:c>
      <x:c r="M648" s="34" t="str">
        <x:v>Retain the named authority's own CBDC decisions, explicit proposals, requirements, features, and executed findings. Exclude generic context, literature, foreign projects, and stakeholder views not explicitly adopted by the authority.</x:v>
      </x:c>
      <x:c r="N648" s="34" t="str">
        <x:v>text</x:v>
      </x:c>
      <x:c r="O648" s="34" t="str"/>
      <x:c r="P648" s="38" t="str"/>
      <x:c r="Q648" s="38" t="str"/>
      <x:c r="R648" s="38" t="str"/>
      <x:c r="S648" s="38" t="str"/>
      <x:c r="T648" s="38" t="str"/>
      <x:c r="U648" s="38" t="str"/>
      <x:c r="V648" s="38" t="str"/>
      <x:c r="W648" s="38" t="str"/>
      <x:c r="X648" s="38" t="str"/>
      <x:c r="Y648" s="38" t="str"/>
      <x:c r="Z648" s="38" t="str"/>
      <x:c r="AA648" s="43" t="str">
        <x:f>IF('Instructions'!$B$3="","",'Instructions'!$B$3)</x:f>
      </x:c>
      <x:c r="AB648" s="43" t="str">
        <x:f>IF(P648="","PENDING",IF('Instructions'!$B$3="","SET_INITIALS",IF(P648="keep",IF(OR(Q648="",R648="",S648="",T648="",U648="",W648=""),"INCOMPLETE_KEEP","COMPLETE"),IF(P648="exclude",IF(OR(V648="",W648=""),"INCOMPLETE_EXCLUDE","COMPLETE"),"NEEDS_CONTEXT"))))</x:f>
        <x:v>PENDING</x:v>
      </x:c>
    </x:row>
    <x:row r="649" ht="62" customHeight="1">
      <x:c r="A649" s="34" t="str">
        <x:v>PC-03819</x:v>
      </x:c>
      <x:c r="B649" s="34" t="str">
        <x:v>Therefore, this PoC explored the exchange of CBDC and assets on DLT 
platforms.</x:v>
      </x:c>
      <x:c r="C649" s="34" t="str"/>
      <x:c r="D649" s="34" t="str"/>
      <x:c r="E649" s="34" t="str"/>
      <x:c r="F649" s="34" t="str">
        <x:v>…  
necessary for CBDC settlement
Note: TX=transaction
Figure 9: Example of connection with POS system for in-store settlement 
The external systems that may connect with CBDC systems could be based on not only existing 
technologies but also new on es, such as distributed ledger technology (DLT). Many CBDC 
experiments by other central banks have dealt with the connection between CBDC systems and DLT 
platforms with an eye toward “asset tokenization,” in which assets are tokenized and distributed via 
a DLT-based platform.19 Therefore, this PoC explored the exchange of CBDC and assets on DLT 
platforms. Referring to existing examples of delivery versus payment (DvP; simultaneous settlement 
of securities and funds) and payment versus payment (PvP; simultaneous multicurrency payment) 
settlements, we assumed a linkage processing in whic h the assets to be exchanged are reserved 
once in each system and the final exchange is performed after they are successfully reserved in both 
systems, thereby providing escrow (Figure 10).  
19 For examples of foreign central banks' CBDC experiments t …</x:v>
      </x:c>
      <x:c r="G649" s="34" t="str">
        <x:v>PRD-0046-P0016-U01</x:v>
      </x:c>
      <x:c r="H649" s="34" t="str"/>
      <x:c r="I649" s="34" t="str">
        <x:v>JP_BoJ_PoC2</x:v>
      </x:c>
      <x:c r="J649" s="34" t="n">
        <x:v>16</x:v>
      </x:c>
      <x:c r="K649" s="34" t="str">
        <x:v>en</x:v>
      </x:c>
      <x:c r="L649" s="34" t="str">
        <x:v>Bank of Japan</x:v>
      </x:c>
      <x:c r="M649" s="34" t="str">
        <x:v>Retain the named authority's own CBDC decisions, explicit proposals, requirements, features, and executed findings. Exclude generic context, literature, foreign projects, and stakeholder views not explicitly adopted by the authority.</x:v>
      </x:c>
      <x:c r="N649" s="34" t="str">
        <x:v>text</x:v>
      </x:c>
      <x:c r="O649" s="34" t="str"/>
      <x:c r="P649" s="38" t="str"/>
      <x:c r="Q649" s="38" t="str"/>
      <x:c r="R649" s="38" t="str"/>
      <x:c r="S649" s="38" t="str"/>
      <x:c r="T649" s="38" t="str"/>
      <x:c r="U649" s="38" t="str"/>
      <x:c r="V649" s="38" t="str"/>
      <x:c r="W649" s="38" t="str"/>
      <x:c r="X649" s="38" t="str"/>
      <x:c r="Y649" s="38" t="str"/>
      <x:c r="Z649" s="38" t="str"/>
      <x:c r="AA649" s="43" t="str">
        <x:f>IF('Instructions'!$B$3="","",'Instructions'!$B$3)</x:f>
      </x:c>
      <x:c r="AB649" s="43" t="str">
        <x:f>IF(P649="","PENDING",IF('Instructions'!$B$3="","SET_INITIALS",IF(P649="keep",IF(OR(Q649="",R649="",S649="",T649="",U649="",W649=""),"INCOMPLETE_KEEP","COMPLETE"),IF(P649="exclude",IF(OR(V649="",W649=""),"INCOMPLETE_EXCLUDE","COMPLETE"),"NEEDS_CONTEXT"))))</x:f>
        <x:v>PENDING</x:v>
      </x:c>
    </x:row>
    <x:row r="650" ht="62" customHeight="1">
      <x:c r="A650" s="34" t="str">
        <x:v>PC-01247</x:v>
      </x:c>
      <x:c r="B650" s="34" t="str">
        <x:v>M
or
e
t
ha
n
20.87
m
i
l
l
i
on
pe
r
s
ona
l
w
a
l
l
e
t
s
a
nd
ove
r
3.51
m
i
l
l
i
on
c
or
por
a
t
e
w
a
l
l
e
t
s
ha
d
be
e
n
ope
ne
d,
w
i
t
h
t
r
a
ns
a
c
t
i
on
vol
um
e
t
ot
a
l
i
ng
70.75
m
i
l
l
i
on
a
nd
t
r
a
ns
a
c
t
i
on
va
l
ue
a
ppr
ox
i
m
a
t
i
ng
R
M
B
34.5
bi
l
l
i
on.</x:v>
      </x:c>
      <x:c r="C650" s="34" t="str"/>
      <x:c r="D650" s="34" t="str"/>
      <x:c r="E650" s="34" t="str"/>
      <x:c r="F650" s="34" t="str">
        <x:v>… H
e
be
i
r
e
gi
on,
a
nd
C
hi
na
’
s
c
e
nt
r
a
l
,
w
e
s
t
e
r
n,
nor
t
he
a
s
t
e
r
n
a
nd
nor
t
hw
e
s
t
e
r
n
r
e
gi
ons
.
A
w
i
de
r
a
nge
of
pi
l
ot
pl
a
c
e
s
i
s
c
onduc
i
ve
t
o
t
e
s
t
i
ng
a
nd
a
s
s
e
s
s
i
ng
t
he
a
ppl
i
c
a
t
i
on
of
e
-
C
N
Y
i
n
di
f
f
e
r
e
nt
pa
r
t
s
of
C
hi
na
.
A
s
of
J
une
30,
2021,
e
-
C
N
Y
ha
s
be
e
n
a
ppl
i
e
d
i
n
ove
r
1.32
m
i
l
l
i
on
s
c
e
na
r
i
os
,
c
ove
r
i
ng
ut
i
l
i
t
y
pa
y
m
e
nt
,
c
a
t
e
r
i
ng
s
e
r
vi
c
e
,
t
r
a
ns
por
t
a
t
i
on,
s
hoppi
ng
,
a
nd
g
ove
r
nm
e
nt
s
e
r
vi
c
e
s
.
M
or
e
t
ha
n
20.87
m
i
l
l
i
on
pe
r
s
ona
l
w
a
l
l
e
t
s
a
nd
ove
r
3.51
m
i
l
l
i
on
c
or
por
a
t
e
w
a
l
l
e
t
s
ha
d
be
e
n
ope
ne
d,
w
i
t
h
t
r
a
ns
a
c
t
i
on
vol
um
e
t
ot
a
l
i
ng
70.75
m
i
l
l
i
on
a
nd
t
r
a
ns
a
c
t
i
on
va
l
ue
a
ppr
ox
i
m
a
t
i
ng
R
M
B
34.5
bi
l
l
i
on.
S
uppor
t
e
d
by
l
oc
a
l
g
ove
r
nm
e
nt
s
,
s
om
e
c
i
t
i
e
s
di
s
t
r
i
but
e
d
r
e
d
pa
c
ke
t
s
of
e
-
C
N
Y
t
o
c
ons
um
e
r
s
.
W
hi
l
e
s
om
e
pi
l
ot
t
e
s
t
s
i
nvol
ve
d
r
e
a
l
us
e
r
s
a
nd
w
e
r
e
c
onduc
t
e
d
unde
r
di
f
f
e
r
e
nt
s
c
e
na
r
i
os
,
l
a
r
g
e
-
s
c
a
l
e
t
e
s
t
s
w
e
r
e
a
l
s
o
a
r
r
a
nge
d
i
n
ba
t
c
he
s
.
T
he
pi
l
ot
pr
ogr
a
m
t
e
s
t
e
d
t
he
bus
i
ne
s
s
a
nd
t
e
c
hnol
ogi
c
a
l
de
s
i
gns
a
s
w
e
l
l
a
s
w
he
t
he
r
t
he
e
-
C
N
Y
s
y
s
t
e
m
i
s
s
t
a
bl
e
,
t
he
pr
oduc
t
i
s
us
e
r
-
f
r
i
e
ndl …</x:v>
      </x:c>
      <x:c r="G650" s="34" t="str">
        <x:v>PRD-0017-P0014-U01</x:v>
      </x:c>
      <x:c r="H650" s="34" t="str"/>
      <x:c r="I650" s="34" t="str">
        <x:v>CN_China_2021</x:v>
      </x:c>
      <x:c r="J650" s="34" t="n">
        <x:v>14</x:v>
      </x:c>
      <x:c r="K650" s="34" t="str">
        <x:v>en</x:v>
      </x:c>
      <x:c r="L650" s="34" t="str">
        <x:v>People's Bank of China (e-CNY)</x:v>
      </x:c>
      <x:c r="M650" s="34" t="str">
        <x:v>Retain PBOC e-CNY decisions, features, and requirements; exclude background and cited research.</x:v>
      </x:c>
      <x:c r="N650" s="34" t="str">
        <x:v>text</x:v>
      </x:c>
      <x:c r="O650" s="34" t="str"/>
      <x:c r="P650" s="38" t="str"/>
      <x:c r="Q650" s="38" t="str"/>
      <x:c r="R650" s="38" t="str"/>
      <x:c r="S650" s="38" t="str"/>
      <x:c r="T650" s="38" t="str"/>
      <x:c r="U650" s="38" t="str"/>
      <x:c r="V650" s="38" t="str"/>
      <x:c r="W650" s="38" t="str"/>
      <x:c r="X650" s="38" t="str"/>
      <x:c r="Y650" s="38" t="str"/>
      <x:c r="Z650" s="38" t="str"/>
      <x:c r="AA650" s="43" t="str">
        <x:f>IF('Instructions'!$B$3="","",'Instructions'!$B$3)</x:f>
      </x:c>
      <x:c r="AB650" s="43" t="str">
        <x:f>IF(P650="","PENDING",IF('Instructions'!$B$3="","SET_INITIALS",IF(P650="keep",IF(OR(Q650="",R650="",S650="",T650="",U650="",W650=""),"INCOMPLETE_KEEP","COMPLETE"),IF(P650="exclude",IF(OR(V650="",W650=""),"INCOMPLETE_EXCLUDE","COMPLETE"),"NEEDS_CONTEXT"))))</x:f>
        <x:v>PENDING</x:v>
      </x:c>
    </x:row>
    <x:row r="651" ht="62" customHeight="1">
      <x:c r="A651" s="34" t="str">
        <x:v>PC-05425</x:v>
      </x:c>
      <x:c r="B651" s="34" t="str">
        <x:v>The ability to utilise the analytics on aggregate retail payment data opens up new 
opportunities for the CBE in financial stability and monetary policy.</x:v>
      </x:c>
      <x:c r="C651" s="34" t="str"/>
      <x:c r="D651" s="34" t="str"/>
      <x:c r="E651" s="34" t="str"/>
      <x:c r="F651" s="34" t="str">
        <x:v>Digital Lilangeni Design Paper 
 10 
The Digital Lilangeni can also provide interoperability of new and existing financial service 
providers, payment aggregators, third party providers and fintech companies in Eswatini. 
As a central platform, both physical (i.e., cash) and electronic (i.e., m obile money) 
payments can be channelled and linked by the Digital Lilangeni.  
The ability to utilise the analytics on aggregate retail payment data opens up new 
opportunities for the CBE in financial stability and monetary policy. The availability of 
holistic data, keeping end users’ privacy in utmost respect, allows the Central Ban k to 
respond to market events more quickly and provide better -informed analysis for policy 
decisions.  
3. Current payment landscape in Eswatini 
The design of an effective CBDC ecosystem is based on a deep understanding of the 
current payment system in a country. It is important to understand the initiatives, 
strategies, as well as challenges and opportunities to create the appropriate CBDC design, 
which is outlined in this section …</x:v>
      </x:c>
      <x:c r="G651" s="34" t="str">
        <x:v>PRD-0069-P0011-U01</x:v>
      </x:c>
      <x:c r="H651" s="34" t="str"/>
      <x:c r="I651" s="34" t="str">
        <x:v>SZ_Eswatini_2024-Fintech-Digital-Lilangeni-Design-Paper</x:v>
      </x:c>
      <x:c r="J651" s="34" t="n">
        <x:v>11</x:v>
      </x:c>
      <x:c r="K651" s="34" t="str">
        <x:v>en</x:v>
      </x:c>
      <x:c r="L651" s="34" t="str">
        <x:v>Central Bank of Eswatini (Digital Lilangeni)</x:v>
      </x:c>
      <x:c r="M651" s="34" t="str">
        <x:v>Retain Central Bank of Eswatini design decisions, proposals, features, and requirements; use the supplied render when text is sparse.</x:v>
      </x:c>
      <x:c r="N651" s="34" t="str">
        <x:v>text</x:v>
      </x:c>
      <x:c r="O651" s="34" t="str"/>
      <x:c r="P651" s="38" t="str"/>
      <x:c r="Q651" s="38" t="str"/>
      <x:c r="R651" s="38" t="str"/>
      <x:c r="S651" s="38" t="str"/>
      <x:c r="T651" s="38" t="str"/>
      <x:c r="U651" s="38" t="str"/>
      <x:c r="V651" s="38" t="str"/>
      <x:c r="W651" s="38" t="str"/>
      <x:c r="X651" s="38" t="str"/>
      <x:c r="Y651" s="38" t="str"/>
      <x:c r="Z651" s="38" t="str"/>
      <x:c r="AA651" s="43" t="str">
        <x:f>IF('Instructions'!$B$3="","",'Instructions'!$B$3)</x:f>
      </x:c>
      <x:c r="AB651" s="43" t="str">
        <x:f>IF(P651="","PENDING",IF('Instructions'!$B$3="","SET_INITIALS",IF(P651="keep",IF(OR(Q651="",R651="",S651="",T651="",U651="",W651=""),"INCOMPLETE_KEEP","COMPLETE"),IF(P651="exclude",IF(OR(V651="",W651=""),"INCOMPLETE_EXCLUDE","COMPLETE"),"NEEDS_CONTEXT"))))</x:f>
        <x:v>PENDING</x:v>
      </x:c>
    </x:row>
    <x:row r="652" ht="62" customHeight="1">
      <x:c r="A652" s="34" t="str">
        <x:v>PC-04836</x:v>
      </x:c>
      <x:c r="B652" s="34" t="str">
        <x:v>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x:v>
      </x:c>
      <x:c r="C652" s="34" t="str">
        <x:v>The digital-ruble platform, through the mobile applications of credit institutions A and B, sends clients notifications of digital-ruble credits and debits.</x:v>
      </x:c>
      <x:c r="D652" s="34" t="str"/>
      <x:c r="E652" s="34" t="str"/>
      <x:c r="F652" s="34" t="str">
        <x:v>… льками клиентов – физических лиц 
(онлайн)
Для перевода цифрового рубля клиент А в мобильном приложении кредитной организа -
ции А, используя идентификатор получателя (например, номер телефона), отправляет поруче-
ние в кредитную организацию А на перевод цифровых рублей клиенту Б.
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
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
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 Балансы кредитных организаций не задействованы при переводе 
средств между кошельками клиентов.
Цифровой 
кошелек
клиента АКЛИЕНТ А
Цифровой 
кошелек 
клиента Б
ПОД/ФТ/ФРОМУ
Клиент А через мобильное приложение кредитной организации А направляет поручение 
в кредитную организацию А на перевод цифровых рублей другому физическому лицу (клиенту Б)
Кредитна …</x:v>
      </x:c>
      <x:c r="G652" s="34" t="str">
        <x:v>PRD-0063-P0015-U01</x:v>
      </x:c>
      <x:c r="H652" s="34" t="str"/>
      <x:c r="I652" s="34" t="str">
        <x:v>RU_Russia_concept_08042021</x:v>
      </x:c>
      <x:c r="J652" s="34" t="n">
        <x:v>15</x:v>
      </x:c>
      <x:c r="K652" s="34" t="str">
        <x:v>ru/uk</x:v>
      </x:c>
      <x:c r="L652" s="34" t="str">
        <x:v>Bank of Russia (digital ruble)</x:v>
      </x:c>
      <x:c r="M652" s="34" t="str">
        <x:v>Retain the named authority's own CBDC decisions, explicit proposals, requirements, features, and executed findings. Exclude generic context, literature, foreign projects, and stakeholder views not explicitly adopted by the authority.</x:v>
      </x:c>
      <x:c r="N652" s="34" t="str">
        <x:v>text</x:v>
      </x:c>
      <x:c r="O652" s="34" t="str"/>
      <x:c r="P652" s="38" t="str"/>
      <x:c r="Q652" s="38" t="str"/>
      <x:c r="R652" s="38" t="str"/>
      <x:c r="S652" s="38" t="str"/>
      <x:c r="T652" s="38" t="str"/>
      <x:c r="U652" s="38" t="str"/>
      <x:c r="V652" s="38" t="str"/>
      <x:c r="W652" s="38" t="str"/>
      <x:c r="X652" s="38" t="str"/>
      <x:c r="Y652" s="38" t="str"/>
      <x:c r="Z652" s="38" t="str"/>
      <x:c r="AA652" s="43" t="str">
        <x:f>IF('Instructions'!$B$3="","",'Instructions'!$B$3)</x:f>
      </x:c>
      <x:c r="AB652" s="43" t="str">
        <x:f>IF(P652="","PENDING",IF('Instructions'!$B$3="","SET_INITIALS",IF(P652="keep",IF(OR(Q652="",R652="",S652="",T652="",U652="",W652=""),"INCOMPLETE_KEEP","COMPLETE"),IF(P652="exclude",IF(OR(V652="",W652=""),"INCOMPLETE_EXCLUDE","COMPLETE"),"NEEDS_CONTEXT"))))</x:f>
        <x:v>PENDING</x:v>
      </x:c>
    </x:row>
    <x:row r="653" ht="62" customHeight="1">
      <x:c r="A653" s="34" t="str">
        <x:v>PC-01942</x:v>
      </x:c>
      <x:c r="B653" s="34" t="str">
        <x:v>Furthermore, 
connectivity and the possibility to adopt 
future innovations should also be taken into 
account to facilitate cross -platform payment 
and future development.</x:v>
      </x:c>
      <x:c r="C653" s="34" t="str"/>
      <x:c r="D653" s="34" t="str"/>
      <x:c r="E653" s="34" t="str"/>
      <x:c r="F653" s="34" t="str">
        <x:v>… dback received HKMA’s response 
(ii) Also, some respondents noted that the technology architecture 
under discussion could support interoperability through an 
appropriate adaptor/connector.  They suggested that a detailed 
design of the cross-border flow should be shared with the private 
sector to support their innovation.   
(iii) A few respondents noted that standardisation of requirements 
and cooperation among different parties would be necessary to 
achieve interoperability. 
public to make more efficient payments 
without impediment. Furthermore, 
connectivity and the possibility to adopt 
future innovations should also be taken into 
account to facilitate cross -platform payment 
and future development. 
3. Performance and 
scalability 
(i) There was broad agreement on the whitepaper ’s analysis on the 
token-based and account -based approaches f or CBDC.  Some 
respondents expressed concerns that there were potential 
limitations in both approaches and they highlighted the need to 
conduct more research and evaluation on the topic. 
(ii) Many respondents advocated that both DLT -based and non -DLT 
solutions should be explored for e -HKD, suggesting further work 
be done to compare the performance and scalability of the two 
proposed archi …</x:v>
      </x:c>
      <x:c r="G653" s="34" t="str">
        <x:v>PRD-0033-P0016-U01</x:v>
      </x:c>
      <x:c r="H653" s="34" t="str"/>
      <x:c r="I653" s="34" t="str">
        <x:v>HK_HKMA_2022</x:v>
      </x:c>
      <x:c r="J653" s="34" t="n">
        <x:v>16</x:v>
      </x:c>
      <x:c r="K653" s="34" t="str">
        <x:v>en</x:v>
      </x:c>
      <x:c r="L653" s="34" t="str">
        <x:v>Hong Kong Monetary Authority (e-HKD)</x:v>
      </x:c>
      <x:c r="M653" s="34" t="str">
        <x:v>Consultation source: retain only HKMA responses or explicit commitments. Exclude respondent feedback and suggestions unless HKMA adopts them.</x:v>
      </x:c>
      <x:c r="N653" s="34" t="str">
        <x:v>text</x:v>
      </x:c>
      <x:c r="O653" s="34" t="str"/>
      <x:c r="P653" s="38" t="str"/>
      <x:c r="Q653" s="38" t="str"/>
      <x:c r="R653" s="38" t="str"/>
      <x:c r="S653" s="38" t="str"/>
      <x:c r="T653" s="38" t="str"/>
      <x:c r="U653" s="38" t="str"/>
      <x:c r="V653" s="38" t="str"/>
      <x:c r="W653" s="38" t="str"/>
      <x:c r="X653" s="38" t="str"/>
      <x:c r="Y653" s="38" t="str"/>
      <x:c r="Z653" s="38" t="str"/>
      <x:c r="AA653" s="43" t="str">
        <x:f>IF('Instructions'!$B$3="","",'Instructions'!$B$3)</x:f>
      </x:c>
      <x:c r="AB653" s="43" t="str">
        <x:f>IF(P653="","PENDING",IF('Instructions'!$B$3="","SET_INITIALS",IF(P653="keep",IF(OR(Q653="",R653="",S653="",T653="",U653="",W653=""),"INCOMPLETE_KEEP","COMPLETE"),IF(P653="exclude",IF(OR(V653="",W653=""),"INCOMPLETE_EXCLUDE","COMPLETE"),"NEEDS_CONTEXT"))))</x:f>
        <x:v>PENDING</x:v>
      </x:c>
    </x:row>
    <x:row r="654" ht="62" customHeight="1">
      <x:c r="A654" s="34" t="str">
        <x:v>PC-06685</x:v>
      </x:c>
      <x:c r="B654" s="34" t="str">
        <x:v>Billetes digitales que apuntan a tener las mismas funcionalidades 
y usos del billete físico</x:v>
      </x:c>
      <x:c r="C654" s="34" t="str">
        <x:v>Digital banknotes intended to have the same functionalities and uses as physical banknotes.</x:v>
      </x:c>
      <x:c r="D654" s="34" t="str"/>
      <x:c r="E654" s="34" t="str"/>
      <x:c r="F654" s="34" t="str">
        <x:v>Lanzamiento de prueba piloto del 
billete digital del BCU 
 Plataforma electrónica para el Peso uruguayo 
 Billetes digitales que apuntan a tener las mismas funcionalidades 
y usos del billete físico 
 No es una criptomoneda sino un billete de curso legal 
 Ventajas en múltiples dimensiones: costos de impresión, logística, 
seguridad, transparencia 
 Necesidad de verificar el funcionamiento de los aspectos técnicos 
y logísticos 
Primera experiencia de emisión de billetes digitales 
por parte de un Banco Central a nivel internacional</x:v>
      </x:c>
      <x:c r="G654" s="34" t="str">
        <x:v>PRD-0084-P0002-U01</x:v>
      </x:c>
      <x:c r="H654" s="34" t="str"/>
      <x:c r="I654" s="34" t="str">
        <x:v>UY_Uruguay_BCU_BilleteDigital_2017</x:v>
      </x:c>
      <x:c r="J654" s="34" t="n">
        <x:v>2</x:v>
      </x:c>
      <x:c r="K654" s="34" t="str">
        <x:v>es</x:v>
      </x:c>
      <x:c r="L654" s="34" t="str">
        <x:v>Banco Central del Uruguay (e-Peso pilot)</x:v>
      </x:c>
      <x:c r="M654" s="34" t="str">
        <x:v>Retain BCU e-Peso decisions, features, and executed findings; use original Spanish quote.</x:v>
      </x:c>
      <x:c r="N654" s="34" t="str">
        <x:v>text</x:v>
      </x:c>
      <x:c r="O654" s="34" t="str"/>
      <x:c r="P654" s="38" t="str"/>
      <x:c r="Q654" s="38" t="str"/>
      <x:c r="R654" s="38" t="str"/>
      <x:c r="S654" s="38" t="str"/>
      <x:c r="T654" s="38" t="str"/>
      <x:c r="U654" s="38" t="str"/>
      <x:c r="V654" s="38" t="str"/>
      <x:c r="W654" s="38" t="str"/>
      <x:c r="X654" s="38" t="str"/>
      <x:c r="Y654" s="38" t="str"/>
      <x:c r="Z654" s="38" t="str"/>
      <x:c r="AA654" s="43" t="str">
        <x:f>IF('Instructions'!$B$3="","",'Instructions'!$B$3)</x:f>
      </x:c>
      <x:c r="AB654" s="43" t="str">
        <x:f>IF(P654="","PENDING",IF('Instructions'!$B$3="","SET_INITIALS",IF(P654="keep",IF(OR(Q654="",R654="",S654="",T654="",U654="",W654=""),"INCOMPLETE_KEEP","COMPLETE"),IF(P654="exclude",IF(OR(V654="",W654=""),"INCOMPLETE_EXCLUDE","COMPLETE"),"NEEDS_CONTEXT"))))</x:f>
        <x:v>PENDING</x:v>
      </x:c>
    </x:row>
    <x:row r="655" ht="62" customHeight="1">
      <x:c r="A655" s="34" t="str">
        <x:v>PC-00764</x:v>
      </x:c>
      <x:c r="B655" s="34" t="str">
        <x:v>Sentinels operated by the CB have access to transaction data and the ability to store them. 
However, they are not required to retain these data after processing. The use of ephemeral 
keys ensures that the CB cannot easily link transactions to specific users  and doesn’t have 
the ability to build user spending profiles.</x:v>
      </x:c>
      <x:c r="C655" s="34" t="str"/>
      <x:c r="D655" s="34" t="str"/>
      <x:c r="E655" s="34" t="str"/>
      <x:c r="F655" s="34" t="str">
        <x:v>30 
We make the following key observations, based on the above ratings: 
 Sentinels operated by the CB have access to transaction data and the ability to store them. 
However, they are not required to retain these data after processing. The use of ephemeral 
keys ensures that the CB cannot easily link transactions to specific users  and doesn’t have 
the ability to build user spending profiles. 
• MSBs have access to the transaction history of R users with type-K and type-M wallets, 
enabling those MSBs to link transactions to users and build spending profiles. The CB, 
however, does not have this capability for any user. 
 From the user profiling perspective, the choice of wallet type (U, K or M) has a big impact 
on users’ privacy from MSBs but has no impact on privacy from the CB. This observation is 
similar to the visibility analysis of transactions and holdings, above. 
3.8 Compliance 
The micro-partitioned CBDC based on the O …</x:v>
      </x:c>
      <x:c r="G655" s="34" t="str">
        <x:v>PRD-0108-P0033-U01</x:v>
      </x:c>
      <x:c r="H655" s="34" t="str"/>
      <x:c r="I655" s="34" t="str">
        <x:v>CA_BoC_RetailFeasibility_SDP2025_9</x:v>
      </x:c>
      <x:c r="J655" s="34" t="n">
        <x:v>33</x:v>
      </x:c>
      <x:c r="K655" s="34" t="str">
        <x:v>en</x:v>
      </x:c>
      <x:c r="L655" s="34" t="str">
        <x:v>Bank of Canada research on retail CBDC feasibility</x:v>
      </x:c>
      <x:c r="M655" s="34" t="str">
        <x:v>Staff research is not an adopted design. Retain empirical findings or explicit Bank of Canada conclusions tied to its potential CBDC; exclude model assumptions and literature.</x:v>
      </x:c>
      <x:c r="N655" s="34" t="str">
        <x:v>text</x:v>
      </x:c>
      <x:c r="O655" s="34" t="str"/>
      <x:c r="P655" s="38" t="str"/>
      <x:c r="Q655" s="38" t="str"/>
      <x:c r="R655" s="38" t="str"/>
      <x:c r="S655" s="38" t="str"/>
      <x:c r="T655" s="38" t="str"/>
      <x:c r="U655" s="38" t="str"/>
      <x:c r="V655" s="38" t="str"/>
      <x:c r="W655" s="38" t="str"/>
      <x:c r="X655" s="38" t="str"/>
      <x:c r="Y655" s="38" t="str"/>
      <x:c r="Z655" s="38" t="str"/>
      <x:c r="AA655" s="43" t="str">
        <x:f>IF('Instructions'!$B$3="","",'Instructions'!$B$3)</x:f>
      </x:c>
      <x:c r="AB655" s="43" t="str">
        <x:f>IF(P655="","PENDING",IF('Instructions'!$B$3="","SET_INITIALS",IF(P655="keep",IF(OR(Q655="",R655="",S655="",T655="",U655="",W655=""),"INCOMPLETE_KEEP","COMPLETE"),IF(P655="exclude",IF(OR(V655="",W655=""),"INCOMPLETE_EXCLUDE","COMPLETE"),"NEEDS_CONTEXT"))))</x:f>
        <x:v>PENDING</x:v>
      </x:c>
    </x:row>
    <x:row r="656" ht="62" customHeight="1">
      <x:c r="A656" s="34" t="str">
        <x:v>PC-00088</x:v>
      </x:c>
      <x:c r="B656" s="34" t="str">
        <x:v>The first phase 
of CBUAE’s CBDC Strategy, which is expected to complete over the next 12 to 15 
months; comprises three major pillars, the soft launch of mBridge to facilitate real -
value cross -border CBDC transactions for international trade settlement, proof -of-
concept work for bilateral CBDC bridges with  India, one of  the UAE’s top trading 
partners and finally, proof -of-concept work for do mestic CBDC issuance covering 
wholesale and retail usage.</x:v>
      </x:c>
      <x:c r="C656" s="34" t="str"/>
      <x:c r="D656" s="34" t="str">
        <x:v>finally, proof -of-concept work for do mestic CBDC issuance covering 
wholesale and retail usage</x:v>
      </x:c>
      <x:c r="E656" s="34" t="str"/>
      <x:c r="F656" s="34" t="str">
        <x:v>… y two central banks to settle  cross borders payments and was awarded the Global 
Impact Award by Central Banking Magazine,  in addition to the significant 
accomplishment of the first real -value cross-border CBDC pilot under the “mBri dge” 
Project with the Hong Kong Monetary Authority, the Bank of Thailand, the Digital 
Currency Institute of the People's Bank of China and the Bank for International 
Settlements in 2022, the CBUAE is now ready for entering into the next major 
milestone of the CBDC journey and implementing its CBDC Strategy. The first phase 
of CBUAE’s CBDC Strategy, which is expected to complete over the next 12 to 15 
months; comprises three major pillars, the soft launch of mBridge to facilitate real -
value cross -border CBDC transactions for international trade settlement, proof -of-
concept work for bilateral CBDC bridges with  India, one of  the UAE’s top trading 
partners and finally, proof -of-concept work for do mestic CBDC issuance covering 
wholesale and retail usage.   
CBDC is a risk-free form of digital money issued and guaranteed by the central bank 
and serves as  a secure, cost-effective and efficient form of payment and a store of 
value. As part of the UAE's digital transformation, CBDC will help address the pain 
points of domestic and cross-border payments, enhance  financial inclusion and the 
move towards a cashless society. It will further strengthen the UAE's payment 
infrastructure, providing additional robust payment channels, ensuring a resilient and</x:v>
      </x:c>
      <x:c r="G656" s="34" t="str">
        <x:v>PRD-0002-P0001-U01</x:v>
      </x:c>
      <x:c r="H656" s="34" t="str">
        <x:v>PRD-0002-P0001-U01</x:v>
      </x:c>
      <x:c r="I656" s="34" t="str">
        <x:v>AE_UAE_002</x:v>
      </x:c>
      <x:c r="J656" s="34" t="n">
        <x:v>1</x:v>
      </x:c>
      <x:c r="K656" s="34" t="str">
        <x:v>en</x:v>
      </x:c>
      <x:c r="L656" s="34" t="str">
        <x:v>Central Bank of the United Arab Emirates (Digital Dirham)</x:v>
      </x:c>
      <x:c r="M656" s="34" t="str">
        <x:v>Retain the named authority's own CBDC decisions, explicit proposals, requirements, features, and executed findings. Exclude generic context, literature, foreign projects, and stakeholder views not explicitly adopted by the authority.</x:v>
      </x:c>
      <x:c r="N656" s="34" t="str">
        <x:v>text</x:v>
      </x:c>
      <x:c r="O656" s="34" t="str"/>
      <x:c r="P656" s="38" t="str"/>
      <x:c r="Q656" s="38" t="str"/>
      <x:c r="R656" s="38" t="str"/>
      <x:c r="S656" s="38" t="str"/>
      <x:c r="T656" s="38" t="str"/>
      <x:c r="U656" s="38" t="str"/>
      <x:c r="V656" s="38" t="str"/>
      <x:c r="W656" s="38" t="str"/>
      <x:c r="X656" s="38" t="str"/>
      <x:c r="Y656" s="38" t="str"/>
      <x:c r="Z656" s="38" t="str"/>
      <x:c r="AA656" s="43" t="str">
        <x:f>IF('Instructions'!$B$3="","",'Instructions'!$B$3)</x:f>
      </x:c>
      <x:c r="AB656" s="43" t="str">
        <x:f>IF(P656="","PENDING",IF('Instructions'!$B$3="","SET_INITIALS",IF(P656="keep",IF(OR(Q656="",R656="",S656="",T656="",U656="",W656=""),"INCOMPLETE_KEEP","COMPLETE"),IF(P656="exclude",IF(OR(V656="",W656=""),"INCOMPLETE_EXCLUDE","COMPLETE"),"NEEDS_CONTEXT"))))</x:f>
        <x:v>PENDING</x:v>
      </x:c>
    </x:row>
    <x:row r="657" ht="62" customHeight="1">
      <x:c r="A657" s="34" t="str">
        <x:v>PC-06238</x:v>
      </x:c>
      <x:c r="B657" s="34" t="str">
        <x:v>The core ledger would not hold or access personal data.</x:v>
      </x:c>
      <x:c r="C657" s="34" t="str"/>
      <x:c r="D657" s="34" t="str"/>
      <x:c r="E657" s="34" t="str"/>
      <x:c r="F657" s="34" t="str">
        <x:v>… ta  
• Loss of user confidence in the CBDC system 
Authenticity Authenticity of the CBDC ecosystem relates to its protection from 
spoofing15 and repudiation attacks.16 
Authenticity of data and systems helps to protect against the 
following: 
• Repudiation of user activity 
• Unauthorised access to data in the CBDC system 
• Double spend of CBDC 
• Loss of user confidence in the CBDC system 
14 Sensitive CBDC data includes user identity data captured for KYC purposes, and CBDC holdings and 
transaction payment data in the CBDC ecosystem. The core ledger would not hold or access personal data.  
15 Spoofing is the act of disguising a communication or identity so that it appears to be associated with a trusted, 
authorised source. 
16 A repudiation attack involves the malicious manipulation or forgery of user activity. The issue of repudiation  is 
concerned with a user denying that they performed an action.</x:v>
      </x:c>
      <x:c r="G657" s="34" t="str">
        <x:v>PRD-0076-P0030-U01</x:v>
      </x:c>
      <x:c r="H657" s="34" t="str"/>
      <x:c r="I657" s="34" t="str">
        <x:v>UK_BoE_2023_TechWP</x:v>
      </x:c>
      <x:c r="J657" s="34" t="n">
        <x:v>30</x:v>
      </x:c>
      <x:c r="K657" s="34" t="str">
        <x:v>en</x:v>
      </x:c>
      <x:c r="L657" s="34" t="str">
        <x:v>Bank of England and HM Treasury (digital pound)</x:v>
      </x:c>
      <x:c r="M657" s="34" t="str">
        <x:v>Retain the named authority's own CBDC decisions, explicit proposals, requirements, features, and executed findings. Exclude generic context, literature, foreign projects, and stakeholder views not explicitly adopted by the authority.</x:v>
      </x:c>
      <x:c r="N657" s="34" t="str">
        <x:v>text</x:v>
      </x:c>
      <x:c r="O657" s="34" t="str"/>
      <x:c r="P657" s="38" t="str"/>
      <x:c r="Q657" s="38" t="str"/>
      <x:c r="R657" s="38" t="str"/>
      <x:c r="S657" s="38" t="str"/>
      <x:c r="T657" s="38" t="str"/>
      <x:c r="U657" s="38" t="str"/>
      <x:c r="V657" s="38" t="str"/>
      <x:c r="W657" s="38" t="str"/>
      <x:c r="X657" s="38" t="str"/>
      <x:c r="Y657" s="38" t="str"/>
      <x:c r="Z657" s="38" t="str"/>
      <x:c r="AA657" s="43" t="str">
        <x:f>IF('Instructions'!$B$3="","",'Instructions'!$B$3)</x:f>
      </x:c>
      <x:c r="AB657" s="43" t="str">
        <x:f>IF(P657="","PENDING",IF('Instructions'!$B$3="","SET_INITIALS",IF(P657="keep",IF(OR(Q657="",R657="",S657="",T657="",U657="",W657=""),"INCOMPLETE_KEEP","COMPLETE"),IF(P657="exclude",IF(OR(V657="",W657=""),"INCOMPLETE_EXCLUDE","COMPLETE"),"NEEDS_CONTEXT"))))</x:f>
        <x:v>PENDING</x:v>
      </x:c>
    </x:row>
    <x:row r="658" ht="62" customHeight="1">
      <x:c r="A658" s="34" t="str">
        <x:v>PC-06269</x:v>
      </x:c>
      <x:c r="B658" s="34" t="str">
        <x:v>Generally seen as more desirable, horizontal scaling should be considered in the system 
design to ensure that the core ledger is capable of accommodating the addition of new 
computational resources.</x:v>
      </x:c>
      <x:c r="C658" s="34" t="str"/>
      <x:c r="D658" s="34" t="str">
        <x:v>The 
Bank will also explore a more ambitious capacity of approximately 100,000 
transactions per second, in order to accommodate future payment needs.</x:v>
      </x:c>
      <x:c r="E658" s="34" t="str"/>
      <x:c r="F658" s="34" t="str">
        <x:v>… ght increase throughput 
demands. Therefore, it is important that any CBDC system is built in a way that caters for 
such increases in demand. 
Vertical or horizontal scaling should be considered to ensure that the core ledger is 
able to accommodate future demands and use cases.  
Vertical scaling, whereby computational power of the existing infrastructure is upgraded, is 
one method to cater for increased payment volume. Horizontal scaling is an alternative, 
where more machines are added to the resources responsible for payment processing. 
Generally seen as more desirable, horizontal scaling should be considered in the system 
design to ensure that the core ledger is capable of accommodating the addition of new 
computational resources.</x:v>
      </x:c>
      <x:c r="G658" s="34" t="str">
        <x:v>PRD-0076-P0041-U01</x:v>
      </x:c>
      <x:c r="H658" s="34" t="str">
        <x:v>PRD-0076-P0041-U01</x:v>
      </x:c>
      <x:c r="I658" s="34" t="str">
        <x:v>UK_BoE_2023_TechWP</x:v>
      </x:c>
      <x:c r="J658" s="34" t="n">
        <x:v>41</x:v>
      </x:c>
      <x:c r="K658" s="34" t="str">
        <x:v>en</x:v>
      </x:c>
      <x:c r="L658" s="34" t="str">
        <x:v>Bank of England and HM Treasury (digital pound)</x:v>
      </x:c>
      <x:c r="M658" s="34" t="str">
        <x:v>Retain the named authority's own CBDC decisions, explicit proposals, requirements, features, and executed findings. Exclude generic context, literature, foreign projects, and stakeholder views not explicitly adopted by the authority.</x:v>
      </x:c>
      <x:c r="N658" s="34" t="str">
        <x:v>text</x:v>
      </x:c>
      <x:c r="O658" s="34" t="str"/>
      <x:c r="P658" s="38" t="str"/>
      <x:c r="Q658" s="38" t="str"/>
      <x:c r="R658" s="38" t="str"/>
      <x:c r="S658" s="38" t="str"/>
      <x:c r="T658" s="38" t="str"/>
      <x:c r="U658" s="38" t="str"/>
      <x:c r="V658" s="38" t="str"/>
      <x:c r="W658" s="38" t="str"/>
      <x:c r="X658" s="38" t="str"/>
      <x:c r="Y658" s="38" t="str"/>
      <x:c r="Z658" s="38" t="str"/>
      <x:c r="AA658" s="43" t="str">
        <x:f>IF('Instructions'!$B$3="","",'Instructions'!$B$3)</x:f>
      </x:c>
      <x:c r="AB658" s="43" t="str">
        <x:f>IF(P658="","PENDING",IF('Instructions'!$B$3="","SET_INITIALS",IF(P658="keep",IF(OR(Q658="",R658="",S658="",T658="",U658="",W658=""),"INCOMPLETE_KEEP","COMPLETE"),IF(P658="exclude",IF(OR(V658="",W658=""),"INCOMPLETE_EXCLUDE","COMPLETE"),"NEEDS_CONTEXT"))))</x:f>
        <x:v>PENDING</x:v>
      </x:c>
    </x:row>
    <x:row r="659" ht="62" customHeight="1">
      <x:c r="A659" s="34" t="str">
        <x:v>PC-00445</x:v>
      </x:c>
      <x:c r="B659" s="34" t="str">
        <x:v>aunque la versión minorista podría ofrecer 
beneficios vinculados al acceso directo de la población al dinero digital del banco 
central, su impacto estructural adicional en el sistema de pagos actualmente 
disponible sería relativamente acotado por la existencia de instrumentos digitales de 
pago minoristas, cuya eficiencia determinó su rápida adopción, siendo la competencia 
inmediata a una CBDC minorista por cumplir con varias de las funciones esperadas 
desde la perspectiva del usuario final.</x:v>
      </x:c>
      <x:c r="C659" s="34" t="str">
        <x:v>although the retail version could offer benefits associated with the population's direct access to central bank digital money, its additional structural impact on the currently available payment system would be relatively limited because retail digital payment instruments already exist; their efficiency determined their rapid adoption, making them immediate competition for a retail CBDC because they fulfil several of the expected functions from the end user's perspective.</x:v>
      </x:c>
      <x:c r="D659" s="34" t="str">
        <x:v>su impacto estructural adicional en el sistema de pagos actualmente 
disponible sería relativamente acotado por la existencia de instrumentos digitales de 
pago minoristas, cuya eficiencia determinó su rápida adopción, siendo la competencia 
inmediata a una CBDC minorista por cumplir con varias de las funciones esperadas 
desde la perspectiva del usuario final.</x:v>
      </x:c>
      <x:c r="E659" s="34" t="str">
        <x:v>its additional structural impact on the currently available payment system would be relatively limited by the existence of digital retail payment instruments, whose efficiency determined their rapid adoption, being the immediate competition to a retail CBDC by fulfilling several of the functions expected from the end user's perspective.</x:v>
      </x:c>
      <x:c r="F659" s="34" t="str">
        <x:v>… cios financieros en todo el país. 
En este sentido, se explora la estructura y evolución del sistema de pagos nacional, 
evidenciando que su desarrollo cumple con estándares de seguridad y eficiencia. 
Asimismo, se destaca la incorporación de métodos de pago digitales minoristas con 
interoperabilidad e interconexión plena entre instrumentos y canales de pago. 
Además, este documento explora diferentes alternativas teóricas para la 
implementación de una CBDC, considerando las particularidades del entorno 
financiero boliviano. En ese sentido, aunque la versión minorista podría ofrecer 
beneficios vinculados al acceso directo de la población al dinero digital del banco 
central, su impacto estructural adicional en el sistema de pagos actualmente 
disponible sería relativamente acotado por la existencia de instrumentos digitales de 
pago minoristas, cuya eficiencia determinó su rápida adopción, siendo la competencia 
inmediata a una CBDC minorista por cumplir con varias de las funciones esperadas 
desde la perspectiva del usuario final. En cambio, se identifican oportunidades más 
claras en el fortalecimiento del sistema de pagos de alto valor, donde una CBDC 
mayorista permitiría optimizar la eficiencia, trazabilidad y seguridad en la liquidación de 
operaciones entre entidades financieras. Esta orientación aparece, por tanto, como una 
alternativa que podría aportar más al estado actual del ecosistema financiero nacional. 
Esta evaluación marca el inicio de un proceso de investigación orientado hacia la 
digitalización de la economía en torno a preceptos de eficiencia y opo …</x:v>
      </x:c>
      <x:c r="G659" s="34" t="str">
        <x:v>PRD-0010-P0009-U01</x:v>
      </x:c>
      <x:c r="H659" s="34" t="str">
        <x:v>PRD-0010-P0009-U01</x:v>
      </x:c>
      <x:c r="I659" s="34" t="str">
        <x:v>BO_BCB_Boliviano_Digital_2025</x:v>
      </x:c>
      <x:c r="J659" s="34" t="n">
        <x:v>9</x:v>
      </x:c>
      <x:c r="K659" s="34" t="str">
        <x:v>es</x:v>
      </x:c>
      <x:c r="L659" s="34" t="str">
        <x:v>Banco Central de Bolivia (Boliviano Digital)</x:v>
      </x:c>
      <x:c r="M659" s="34" t="str">
        <x:v>Retain BCB project decisions, proposals, requirements, and findings; exclude headings and generic background.</x:v>
      </x:c>
      <x:c r="N659" s="34" t="str">
        <x:v>text</x:v>
      </x:c>
      <x:c r="O659" s="34" t="str"/>
      <x:c r="P659" s="38" t="str"/>
      <x:c r="Q659" s="38" t="str"/>
      <x:c r="R659" s="38" t="str"/>
      <x:c r="S659" s="38" t="str"/>
      <x:c r="T659" s="38" t="str"/>
      <x:c r="U659" s="38" t="str"/>
      <x:c r="V659" s="38" t="str"/>
      <x:c r="W659" s="38" t="str"/>
      <x:c r="X659" s="38" t="str"/>
      <x:c r="Y659" s="38" t="str"/>
      <x:c r="Z659" s="38" t="str"/>
      <x:c r="AA659" s="43" t="str">
        <x:f>IF('Instructions'!$B$3="","",'Instructions'!$B$3)</x:f>
      </x:c>
      <x:c r="AB659" s="43" t="str">
        <x:f>IF(P659="","PENDING",IF('Instructions'!$B$3="","SET_INITIALS",IF(P659="keep",IF(OR(Q659="",R659="",S659="",T659="",U659="",W659=""),"INCOMPLETE_KEEP","COMPLETE"),IF(P659="exclude",IF(OR(V659="",W659=""),"INCOMPLETE_EXCLUDE","COMPLETE"),"NEEDS_CONTEXT"))))</x:f>
        <x:v>PENDING</x:v>
      </x:c>
    </x:row>
    <x:row r="660" ht="62" customHeight="1">
      <x:c r="A660" s="34" t="str">
        <x:v>PC-06891</x:v>
      </x:c>
      <x:c r="B660" s="34" t="str">
        <x:v>The Project Khokha blockchain solution is handling  
the transactional element of RTGS and integrating back 
into the testing versions of existing systems to complete 
full RTGS operational requirements.</x:v>
      </x:c>
      <x:c r="C660" s="34" t="str"/>
      <x:c r="D660" s="34" t="str"/>
      <x:c r="E660" s="34" t="str"/>
      <x:c r="F660" s="34" t="str">
        <x:v>39Project Khokha Fintech Report  
 RESULTS | CHAPTER 3
The final results were positive, indicating that the Quorum 
platform can deliver the performance required, matching 
and even exceeding the current performance criteria.  
The current testing, without full optimisation, indicates 
twice the current SAMOS system’s performance for 
transactions per second (tx/s), with confidentiality and 
Figures 7 and 8: Block propagation times
The Project Khokha blockchain solution is handling  
the transactional element of RTGS and integrating back 
into the testing versions of existing systems to complete 
full RTGS operational requirements. More details on  
the specific results per category are provided above.
1s – 1.25s
Percent: 1%
Frequency: 217
Cumulative: 100%
0s 4s2s 6s 8s 10s
40%
BLOCK PROPAGATION 
20%
0.75s – 1s
Percent: 2%
Frequency: 443
Cumulative: 99%
0s 4s2s 6s 8s 10s
40%
BLOCK PROPAGATION 
20%
settlement finality being enabled as part of the design. 
System latency was within the targeted times for the 
writing of blocks, with 99% of the blocks propagated 
through the network in 1s and 100% in 1.25s, as can  
be seen in Figures 7 and 8.</x:v>
      </x:c>
      <x:c r="G660" s="34" t="str">
        <x:v>PRD-0087-P0039-U01</x:v>
      </x:c>
      <x:c r="H660" s="34" t="str"/>
      <x:c r="I660" s="34" t="str">
        <x:v>ZA_SARB_SARB_ProjectKhokha-20180605</x:v>
      </x:c>
      <x:c r="J660" s="34" t="n">
        <x:v>39</x:v>
      </x:c>
      <x:c r="K660" s="34" t="str">
        <x:v>en</x:v>
      </x:c>
      <x:c r="L660" s="34" t="str">
        <x:v>South African Reserve Bank</x:v>
      </x:c>
      <x:c r="M660" s="34" t="str">
        <x:v>Retain the named authority's own CBDC decisions, explicit proposals, requirements, features, and executed findings. Exclude generic context, literature, foreign projects, and stakeholder views not explicitly adopted by the authority.</x:v>
      </x:c>
      <x:c r="N660" s="34" t="str">
        <x:v>text</x:v>
      </x:c>
      <x:c r="O660" s="34" t="str"/>
      <x:c r="P660" s="38" t="str"/>
      <x:c r="Q660" s="38" t="str"/>
      <x:c r="R660" s="38" t="str"/>
      <x:c r="S660" s="38" t="str"/>
      <x:c r="T660" s="38" t="str"/>
      <x:c r="U660" s="38" t="str"/>
      <x:c r="V660" s="38" t="str"/>
      <x:c r="W660" s="38" t="str"/>
      <x:c r="X660" s="38" t="str"/>
      <x:c r="Y660" s="38" t="str"/>
      <x:c r="Z660" s="38" t="str"/>
      <x:c r="AA660" s="43" t="str">
        <x:f>IF('Instructions'!$B$3="","",'Instructions'!$B$3)</x:f>
      </x:c>
      <x:c r="AB660" s="43" t="str">
        <x:f>IF(P660="","PENDING",IF('Instructions'!$B$3="","SET_INITIALS",IF(P660="keep",IF(OR(Q660="",R660="",S660="",T660="",U660="",W660=""),"INCOMPLETE_KEEP","COMPLETE"),IF(P660="exclude",IF(OR(V660="",W660=""),"INCOMPLETE_EXCLUDE","COMPLETE"),"NEEDS_CONTEXT"))))</x:f>
        <x:v>PENDING</x:v>
      </x:c>
    </x:row>
    <x:row r="661" ht="62" customHeight="1">
      <x:c r="A661" s="34" t="str">
        <x:v>PC-00488</x:v>
      </x:c>
      <x:c r="B661" s="34" t="str">
        <x:v>se debe considerar la terciarización de algunos servicios no 
estratégicos para minimizar el riesgo inherente de la concentración de trabajo (como 
interfaces de usuario, servicios de monitoreo periférico o soporte técnico) a operadores 
externos acreditados, bajo contratos de nivel de servicio (SLA) exigentes y mecanismos</x:v>
      </x:c>
      <x:c r="C661" s="34" t="str">
        <x:v>outsourcing some non-strategic services should be considered to minimize the inherent risk of work concentration (such as user interfaces, peripheral monitoring services, or technical support) to accredited external operators, under demanding service-level agreements (SLAs) and mechanisms</x:v>
      </x:c>
      <x:c r="D661" s="34" t="str">
        <x:v>se debe considerar la terciarización de algunos servicios no 
estratégicos para minimizar el riesgo inherente de la concentración de trabajo (como 
interfaces de usuario, servicios de monitoreo periférico o soporte técnico) a operadores 
externos acreditados, bajo contratos de nivel de servicio (SLA) exigentes</x:v>
      </x:c>
      <x:c r="E661" s="34" t="str">
        <x:v>outsourcing of some non-strategic services should be considered to minimize the inherent risk of work concentration (such as user interfaces, peripheral monitoring services or technical support) to accredited external operators, under demanding service level agreements (SLA)</x:v>
      </x:c>
      <x:c r="F661" s="34" t="str">
        <x:v>… versión o planificación en estos aspectos comprometería no solo 
la continuidad operativa, sino la confianza del sistema financiero en su instrumento 
principal de liquidación26.
También existe el riesgo de concentración operativa y tecnológica, especialmente si el 
BCB asume directamente todas las funciones de emisión, mantenimiento, seguridad y 
actualización del sistema. Esta concentración puede generar cuellos de botella técnicos, 
sobrecarga de funciones institucionales y una excesiva dependencia de proveedores 
únicos. Es por cuanto, que se debe considerar la terciarización de algunos servicios no 
estratégicos para minimizar el riesgo inherente de la concentración de trabajo (como 
interfaces de usuario, servicios de monitoreo periférico o soporte técnico) a operadores 
externos acreditados, bajo contratos de nivel de servicio (SLA) exigentes y mecanismos 
25 Sveriges Riksbank. (2025). Tokenisation and wholesale CBDC explored, sección dentro de 
Payments Report 2025, 10 de marzo, Sveriges Riksbank, Estocolmo, Suecia.
26 Committee on Payments and Market Infrastructures (CPMI) &amp; International Organization of 
Securities Commissions (IOSCO). (2016). Guidance on cyber resilience for financial market 
infrastructures. Bank for International Settlements &amp; IOSCO, Basilea, Suiza.</x:v>
      </x:c>
      <x:c r="G661" s="34" t="str">
        <x:v>PRD-0010-P0054-U01</x:v>
      </x:c>
      <x:c r="H661" s="34" t="str">
        <x:v>PRD-0010-P0054-U01</x:v>
      </x:c>
      <x:c r="I661" s="34" t="str">
        <x:v>BO_BCB_Boliviano_Digital_2025</x:v>
      </x:c>
      <x:c r="J661" s="34" t="n">
        <x:v>54</x:v>
      </x:c>
      <x:c r="K661" s="34" t="str">
        <x:v>es</x:v>
      </x:c>
      <x:c r="L661" s="34" t="str">
        <x:v>Banco Central de Bolivia (Boliviano Digital)</x:v>
      </x:c>
      <x:c r="M661" s="34" t="str">
        <x:v>Retain BCB project decisions, proposals, requirements, and findings; exclude headings and generic background.</x:v>
      </x:c>
      <x:c r="N661" s="34" t="str">
        <x:v>text</x:v>
      </x:c>
      <x:c r="O661" s="34" t="str"/>
      <x:c r="P661" s="38" t="str"/>
      <x:c r="Q661" s="38" t="str"/>
      <x:c r="R661" s="38" t="str"/>
      <x:c r="S661" s="38" t="str"/>
      <x:c r="T661" s="38" t="str"/>
      <x:c r="U661" s="38" t="str"/>
      <x:c r="V661" s="38" t="str"/>
      <x:c r="W661" s="38" t="str"/>
      <x:c r="X661" s="38" t="str"/>
      <x:c r="Y661" s="38" t="str"/>
      <x:c r="Z661" s="38" t="str"/>
      <x:c r="AA661" s="43" t="str">
        <x:f>IF('Instructions'!$B$3="","",'Instructions'!$B$3)</x:f>
      </x:c>
      <x:c r="AB661" s="43" t="str">
        <x:f>IF(P661="","PENDING",IF('Instructions'!$B$3="","SET_INITIALS",IF(P661="keep",IF(OR(Q661="",R661="",S661="",T661="",U661="",W661=""),"INCOMPLETE_KEEP","COMPLETE"),IF(P661="exclude",IF(OR(V661="",W661=""),"INCOMPLETE_EXCLUDE","COMPLETE"),"NEEDS_CONTEXT"))))</x:f>
        <x:v>PENDING</x:v>
      </x:c>
    </x:row>
    <x:row r="662" ht="62" customHeight="1">
      <x:c r="A662" s="34" t="str">
        <x:v>PC-01362</x:v>
      </x:c>
      <x:c r="B662" s="34" t="str">
        <x:v>el Banco de España pretende poner en marcha un Programa de experimentación  en el 
ámbito de las w -CBDC ( entendidas para este ejercicio como tokens1 emitidos en una 
plataforma con tecnología distribuida ) para lo que busca la colaboración empresas 
potencialmente interesadas, tanto entidades financieras como proveedores de soluciones 
de tecnología .</x:v>
      </x:c>
      <x:c r="C662" s="34" t="str">
        <x:v>Banco de España intends to launch an experimentation programme in the area of w-CBDCs (understood for this exercise as tokens issued on a platform using distributed technology), for which it seeks the collaboration of potentially interested companies, both financial institutions and technology-solution providers.</x:v>
      </x:c>
      <x:c r="D662" s="34" t="str">
        <x:v>el Banco de España pretende poner en marcha un Programa de experimentación  en el 
ámbito de las w -CBDC ( entendidas para este ejercicio como tokens1 emitidos en una 
plataforma con tecnología distribuida )</x:v>
      </x:c>
      <x:c r="E662" s="34" t="str">
        <x:v>the Banco de España intends to launch an experimentation Program in the field of w-CBDC (understood for this exercise as tokens issued on a platform with distributed technology)</x:v>
      </x:c>
      <x:c r="F662" s="34" t="str">
        <x:v>… le CBDC o w-CBDC). En este espacio, el objetivo fundamental de los 
bancos centrales consiste en determinar la capacidad efectiva de estos activos digitales 
para aumentar la eficiencia, agilidad y seguridad con la que operan las infraestructuras del 
mercado financiero. Además, su estudio puede ayudar a  cuantificar en qué medida éstos 
pueden contribuir a adecuar dichos canales a las necesidades y demandas de una sociedad 
crecientemente digital. 
Conscientes de esta realidad y, en línea con el camino recorrido por otros bancos centrales, 
el Banco de España pretende poner en marcha un Programa de experimentación  en el 
ámbito de las w -CBDC ( entendidas para este ejercicio como tokens1 emitidos en una 
plataforma con tecnología distribuida ) para lo que busca la colaboración empresas 
potencialmente interesadas, tanto entidades financieras como proveedores de soluciones 
de tecnología . Este Programa no guarda relación con los trabajos que se están 
desarrollando en el Eurosistema como parte de la investigación sobre una CBDC minorista, 
el denominado euro digital, sino que es una iniciativa exclusiva del Banco de España , 
circunscrita a evaluar las  posibilidades reales que encierran  las w-CBDC, conforme al 
estado actual de la tecnología y su razonable evolución en el tiempo . 
En concreto, el Programa que propone llevar a cabo el Banco de España tiene tres grandes 
ejes: (i) simular la operativa de movimiento de fon do …</x:v>
      </x:c>
      <x:c r="G662" s="34" t="str">
        <x:v>PRD-0023-P0001-U01</x:v>
      </x:c>
      <x:c r="H662" s="34" t="str">
        <x:v>PRD-0023-P0001-U01</x:v>
      </x:c>
      <x:c r="I662" s="34" t="str">
        <x:v>ES_Spain_2022</x:v>
      </x:c>
      <x:c r="J662" s="34" t="n">
        <x:v>1</x:v>
      </x:c>
      <x:c r="K662" s="34" t="str">
        <x:v>es</x:v>
      </x:c>
      <x:c r="L662" s="34" t="str">
        <x:v>Banco de Espana</x:v>
      </x:c>
      <x:c r="M662" s="34" t="str">
        <x:v>Retain the named authority's own CBDC decisions, explicit proposals, requirements, features, and executed findings. Exclude generic context, literature, foreign projects, and stakeholder views not explicitly adopted by the authority.</x:v>
      </x:c>
      <x:c r="N662" s="34" t="str">
        <x:v>text</x:v>
      </x:c>
      <x:c r="O662" s="34" t="str"/>
      <x:c r="P662" s="38" t="str"/>
      <x:c r="Q662" s="38" t="str"/>
      <x:c r="R662" s="38" t="str"/>
      <x:c r="S662" s="38" t="str"/>
      <x:c r="T662" s="38" t="str"/>
      <x:c r="U662" s="38" t="str"/>
      <x:c r="V662" s="38" t="str"/>
      <x:c r="W662" s="38" t="str"/>
      <x:c r="X662" s="38" t="str"/>
      <x:c r="Y662" s="38" t="str"/>
      <x:c r="Z662" s="38" t="str"/>
      <x:c r="AA662" s="43" t="str">
        <x:f>IF('Instructions'!$B$3="","",'Instructions'!$B$3)</x:f>
      </x:c>
      <x:c r="AB662" s="43" t="str">
        <x:f>IF(P662="","PENDING",IF('Instructions'!$B$3="","SET_INITIALS",IF(P662="keep",IF(OR(Q662="",R662="",S662="",T662="",U662="",W662=""),"INCOMPLETE_KEEP","COMPLETE"),IF(P662="exclude",IF(OR(V662="",W662=""),"INCOMPLETE_EXCLUDE","COMPLETE"),"NEEDS_CONTEXT"))))</x:f>
        <x:v>PENDING</x:v>
      </x:c>
    </x:row>
    <x:row r="663" ht="62" customHeight="1">
      <x:c r="A663" s="34" t="str">
        <x:v>PC-00737</x:v>
      </x:c>
      <x:c r="B663" s="34" t="str">
        <x:v>Variant-values—Provides auditability with values in the clear. It is less performant than the 
baseline because it increases the workload on shards to run  the periodic audit procedure 
to aggregate the supply.</x:v>
      </x:c>
      <x:c r="C663" s="34" t="str"/>
      <x:c r="D663" s="34" t="str"/>
      <x:c r="E663" s="34" t="str"/>
      <x:c r="F663" s="34" t="str">
        <x:v>… vations on OpenCBDC 2PC are useful  
to gauge the scalability achievable in systems where sound design choices are combined with 
the key idea of micro-partitioned systems, i.e., to minimiz e the state in the system core  by 
pushing it to entities at the system periphery  and optimize how that core state is updated  to 
maximize efficiency. 
We experiment with three variants of OpenCBDC 2PC, the baseline and two auditability variants 
(Stuewe et al. 2024): 
• Baseline—Records only hashes in the UHS. It is expected to be the best performer. 
• Variant-values—Provides auditability with values in the clear. It is less performant than the 
baseline because it increases the workload on shards to run  the periodic audit procedure 
to aggregate the supply. 
• Variant-PPA—Implements privacy -preserving audits, so that values are hidden from the 
settlement system. It is  the least performant of the three, due to the cryptographic work 
during validation and aggregation and to a larger transaction size. 
We set t he UHS size (i.e ., size of monetary  supply) to 50 million UTXOs for the baseline, 10 
million for variant-values and 0.5 million for variant-PPA, all tested with one to eight logical 
shards. Note that a production system would  almost certainly have to support a larger CBDC 
supply.33  …</x:v>
      </x:c>
      <x:c r="G663" s="34" t="str">
        <x:v>PRD-0108-P0027-U01</x:v>
      </x:c>
      <x:c r="H663" s="34" t="str"/>
      <x:c r="I663" s="34" t="str">
        <x:v>CA_BoC_RetailFeasibility_SDP2025_9</x:v>
      </x:c>
      <x:c r="J663" s="34" t="n">
        <x:v>27</x:v>
      </x:c>
      <x:c r="K663" s="34" t="str">
        <x:v>en</x:v>
      </x:c>
      <x:c r="L663" s="34" t="str">
        <x:v>Bank of Canada research on retail CBDC feasibility</x:v>
      </x:c>
      <x:c r="M663" s="34" t="str">
        <x:v>Staff research is not an adopted design. Retain empirical findings or explicit Bank of Canada conclusions tied to its potential CBDC; exclude model assumptions and literature.</x:v>
      </x:c>
      <x:c r="N663" s="34" t="str">
        <x:v>text</x:v>
      </x:c>
      <x:c r="O663" s="34" t="str"/>
      <x:c r="P663" s="38" t="str"/>
      <x:c r="Q663" s="38" t="str"/>
      <x:c r="R663" s="38" t="str"/>
      <x:c r="S663" s="38" t="str"/>
      <x:c r="T663" s="38" t="str"/>
      <x:c r="U663" s="38" t="str"/>
      <x:c r="V663" s="38" t="str"/>
      <x:c r="W663" s="38" t="str"/>
      <x:c r="X663" s="38" t="str"/>
      <x:c r="Y663" s="38" t="str"/>
      <x:c r="Z663" s="38" t="str"/>
      <x:c r="AA663" s="43" t="str">
        <x:f>IF('Instructions'!$B$3="","",'Instructions'!$B$3)</x:f>
      </x:c>
      <x:c r="AB663" s="43" t="str">
        <x:f>IF(P663="","PENDING",IF('Instructions'!$B$3="","SET_INITIALS",IF(P663="keep",IF(OR(Q663="",R663="",S663="",T663="",U663="",W663=""),"INCOMPLETE_KEEP","COMPLETE"),IF(P663="exclude",IF(OR(V663="",W663=""),"INCOMPLETE_EXCLUDE","COMPLETE"),"NEEDS_CONTEXT"))))</x:f>
        <x:v>PENDING</x:v>
      </x:c>
    </x:row>
    <x:row r="664" ht="62" customHeight="1">
      <x:c r="A664" s="34" t="str">
        <x:v>PC-00181</x:v>
      </x:c>
      <x:c r="B664" s="34" t="str">
        <x:v>Model 3 was a ‘pooled’ structure, where the pilot CBDC was a direct liability of the RBA to the 
industry participant, who held a commingled pool of pilot CBDC on behalf of its end users. End 
users only had an indirect claim to the pilot CBDC, via the industry participant.</x:v>
      </x:c>
      <x:c r="C664" s="34" t="str"/>
      <x:c r="D664" s="34" t="str"/>
      <x:c r="E664" s="34" t="str"/>
      <x:c r="F664" s="34" t="str">
        <x:v>End user End user
• Model 2 was a ‘custodial’ structure, where the pilot CBDC was a direct liability of the RBA to an end 
user, represented by an individual holding on the pilot CBDC ledger, but where an intermediary (the 
industry participant) had control of the end user’s holding via control of the private key.
• Model 3 was a ‘pooled’ structure, where the pilot CBDC was a direct liability of the RBA to the 
industry participant, who held a commingled pool of pilot CBDC on behalf of its end users. End 
users only had an indirect claim to the pilot CBDC, via the industry participant.
Some submissions suggested Model 1 could support inclusion of individuals in the digital economy, 
notably for those who are underbanked or have been de-banked. These submissions also noted the 
potential for direct control of pilot CBDC to enable individuals to transact privately without sharing data 
with financial institutions. The use case pilot for tokenised securities trading used this non-custodial 
model as well (see Box D). Other submissions noted Model 2 could improve transparency and mitigate 
some of the risks posed by financial se …</x:v>
      </x:c>
      <x:c r="G664" s="34" t="str">
        <x:v>PRD-0005-P0023-U01</x:v>
      </x:c>
      <x:c r="H664" s="34" t="str"/>
      <x:c r="I664" s="34" t="str">
        <x:v>AU_RBA_001</x:v>
      </x:c>
      <x:c r="J664" s="34" t="n">
        <x:v>23</x:v>
      </x:c>
      <x:c r="K664" s="34" t="str">
        <x:v>en</x:v>
      </x:c>
      <x:c r="L664" s="34" t="str">
        <x:v>Reserve Bank of Australia and Digital Finance CRC (Australian CBDC pilot)</x:v>
      </x:c>
      <x:c r="M664" s="34" t="str">
        <x:v>Retain executed joint-pilot design choices and findings. Exclude participant proposals and general tokenisation claims unless adopted by the project.</x:v>
      </x:c>
      <x:c r="N664" s="34" t="str">
        <x:v>text</x:v>
      </x:c>
      <x:c r="O664" s="34" t="str"/>
      <x:c r="P664" s="38" t="str"/>
      <x:c r="Q664" s="38" t="str"/>
      <x:c r="R664" s="38" t="str"/>
      <x:c r="S664" s="38" t="str"/>
      <x:c r="T664" s="38" t="str"/>
      <x:c r="U664" s="38" t="str"/>
      <x:c r="V664" s="38" t="str"/>
      <x:c r="W664" s="38" t="str"/>
      <x:c r="X664" s="38" t="str"/>
      <x:c r="Y664" s="38" t="str"/>
      <x:c r="Z664" s="38" t="str"/>
      <x:c r="AA664" s="43" t="str">
        <x:f>IF('Instructions'!$B$3="","",'Instructions'!$B$3)</x:f>
      </x:c>
      <x:c r="AB664" s="43" t="str">
        <x:f>IF(P664="","PENDING",IF('Instructions'!$B$3="","SET_INITIALS",IF(P664="keep",IF(OR(Q664="",R664="",S664="",T664="",U664="",W664=""),"INCOMPLETE_KEEP","COMPLETE"),IF(P664="exclude",IF(OR(V664="",W664=""),"INCOMPLETE_EXCLUDE","COMPLETE"),"NEEDS_CONTEXT"))))</x:f>
        <x:v>PENDING</x:v>
      </x:c>
    </x:row>
    <x:row r="665" ht="62" customHeight="1">
      <x:c r="A665" s="34" t="str">
        <x:v>PC-06484</x:v>
      </x:c>
      <x:c r="B665" s="34" t="str">
        <x:v>Any dedicated infrastructure for a CBDC would need to beextremely resilient to such threats, and the operators of the CBDC infrastructure would need toremain vigilant as bad actors employ ever more sophisticated methods and tactics.</x:v>
      </x:c>
      <x:c r="C665" s="34" t="str"/>
      <x:c r="D665" s="34" t="str">
        <x:v>mediated models for a U.S. CBDC have the distinct advantage of involving private-sector partnerswith established programs to help ensure compliance with these rules.</x:v>
      </x:c>
      <x:c r="E665" s="34" t="str"/>
      <x:c r="F665" s="34" t="str">
        <x:v>mediated models for a U.S. CBDC have the distinct advantage of involving private-sector partnerswith established programs to help ensure compliance with these rules.Operational Resilience and CybersecurityThreats to existing payment services—including operational disruptions and cybersecurity risks—would apply to a CBDC as well. Any dedicated infrastructure for a CBDC would need to beextremely resilient to such threats, and the operators of the CBDC infrastructure would need toremain vigilant as bad actors employ ever more sophisticated methods and tactics. Designingappropriate defenses for CBDC could be particularly difficult because a CBDC network couldpotentially have more entry points than existing payment services.Although securing CBDC would be challenging, a CBDC could enhance the operational resilience ofthe payment system if it were designed with offline capability (that is, if it allowed some paymentsto be made without internet access). Many digital payments today cannot be executed duringnatural disasters or other large disruptions, and affected areas must rely on in-person cash trans- …</x:v>
      </x:c>
      <x:c r="G665" s="34" t="str">
        <x:v>PRD-0080-P0024-U01</x:v>
      </x:c>
      <x:c r="H665" s="34" t="str">
        <x:v>PRD-0080-P0024-U01</x:v>
      </x:c>
      <x:c r="I665" s="34" t="str">
        <x:v>US_Fed_2022</x:v>
      </x:c>
      <x:c r="J665" s="34" t="n">
        <x:v>24</x:v>
      </x:c>
      <x:c r="K665" s="34" t="str">
        <x:v>en</x:v>
      </x:c>
      <x:c r="L665" s="34" t="str">
        <x:v>Board of Governors of the Federal Reserve System (potential US CBDC)</x:v>
      </x:c>
      <x:c r="M665" s="34" t="str">
        <x:v>Discussion paper, not an issuance decision. Retain explicit Federal Reserve positions, prerequisites, design preferences, or stated risks for a potential US CBDC. Exclude questions, option inventories, literature, and stakeholder views.</x:v>
      </x:c>
      <x:c r="N665" s="34" t="str">
        <x:v>text</x:v>
      </x:c>
      <x:c r="O665" s="34" t="str"/>
      <x:c r="P665" s="38" t="str"/>
      <x:c r="Q665" s="38" t="str"/>
      <x:c r="R665" s="38" t="str"/>
      <x:c r="S665" s="38" t="str"/>
      <x:c r="T665" s="38" t="str"/>
      <x:c r="U665" s="38" t="str"/>
      <x:c r="V665" s="38" t="str"/>
      <x:c r="W665" s="38" t="str"/>
      <x:c r="X665" s="38" t="str"/>
      <x:c r="Y665" s="38" t="str"/>
      <x:c r="Z665" s="38" t="str"/>
      <x:c r="AA665" s="43" t="str">
        <x:f>IF('Instructions'!$B$3="","",'Instructions'!$B$3)</x:f>
      </x:c>
      <x:c r="AB665" s="43" t="str">
        <x:f>IF(P665="","PENDING",IF('Instructions'!$B$3="","SET_INITIALS",IF(P665="keep",IF(OR(Q665="",R665="",S665="",T665="",U665="",W665=""),"INCOMPLETE_KEEP","COMPLETE"),IF(P665="exclude",IF(OR(V665="",W665=""),"INCOMPLETE_EXCLUDE","COMPLETE"),"NEEDS_CONTEXT"))))</x:f>
        <x:v>PENDING</x:v>
      </x:c>
    </x:row>
    <x:row r="666" ht="62" customHeight="1">
      <x:c r="A666" s="34" t="str">
        <x:v>PC-06348</x:v>
      </x:c>
      <x:c r="B666" s="34" t="str">
        <x:v>In order to support CBDC payments using existing infrastructure, PoS devices will 
require a contactless kernel.</x:v>
      </x:c>
      <x:c r="C666" s="34" t="str"/>
      <x:c r="D666" s="34" t="str"/>
      <x:c r="E666" s="34" t="str"/>
      <x:c r="F666" s="34" t="str">
        <x:v>… ctivity, the user’s balance would have 
to be restored to the device, which could also prove challenging.  
A combination of on-device and remote ledger storage might be needed. 
In the platform model, user balances are stored remotely on the core ledger. But it might be 
possible to use a hybrid approach, where users are able to download some of their balance 
to their devices to support offline transactions. However, this fragmentation of a user’s 
balance might pose challenges for user experience.  
Which contactless kernel might CBDC use? 
In order to support CBDC payments using existing infrastructure, PoS devices will 
require a contactless kernel. 
A kernel is a piece of self-contained software which provides payment acceptance devices 
with the necessary functions to process contactless transactions. There are several different 
contactless kernels in use today for different scenarios and payment networks. 
The feasibility study highlighted four possible options for kernels to initiate CBDC payments 
at PoS: 
• Develop a bespoke CBDC contactless kernel. 
• License a ‘white label’ kernel from an existing vendor. 
• Use an implementation of the proposed EMV Contactless Kernel Specificati …</x:v>
      </x:c>
      <x:c r="G666" s="34" t="str">
        <x:v>PRD-0076-P0066-U01</x:v>
      </x:c>
      <x:c r="H666" s="34" t="str"/>
      <x:c r="I666" s="34" t="str">
        <x:v>UK_BoE_2023_TechWP</x:v>
      </x:c>
      <x:c r="J666" s="34" t="n">
        <x:v>66</x:v>
      </x:c>
      <x:c r="K666" s="34" t="str">
        <x:v>en</x:v>
      </x:c>
      <x:c r="L666" s="34" t="str">
        <x:v>Bank of England and HM Treasury (digital pound)</x:v>
      </x:c>
      <x:c r="M666" s="34" t="str">
        <x:v>Retain the named authority's own CBDC decisions, explicit proposals, requirements, features, and executed findings. Exclude generic context, literature, foreign projects, and stakeholder views not explicitly adopted by the authority.</x:v>
      </x:c>
      <x:c r="N666" s="34" t="str">
        <x:v>text</x:v>
      </x:c>
      <x:c r="O666" s="34" t="str"/>
      <x:c r="P666" s="38" t="str"/>
      <x:c r="Q666" s="38" t="str"/>
      <x:c r="R666" s="38" t="str"/>
      <x:c r="S666" s="38" t="str"/>
      <x:c r="T666" s="38" t="str"/>
      <x:c r="U666" s="38" t="str"/>
      <x:c r="V666" s="38" t="str"/>
      <x:c r="W666" s="38" t="str"/>
      <x:c r="X666" s="38" t="str"/>
      <x:c r="Y666" s="38" t="str"/>
      <x:c r="Z666" s="38" t="str"/>
      <x:c r="AA666" s="43" t="str">
        <x:f>IF('Instructions'!$B$3="","",'Instructions'!$B$3)</x:f>
      </x:c>
      <x:c r="AB666" s="43" t="str">
        <x:f>IF(P666="","PENDING",IF('Instructions'!$B$3="","SET_INITIALS",IF(P666="keep",IF(OR(Q666="",R666="",S666="",T666="",U666="",W666=""),"INCOMPLETE_KEEP","COMPLETE"),IF(P666="exclude",IF(OR(V666="",W666=""),"INCOMPLETE_EXCLUDE","COMPLETE"),"NEEDS_CONTEXT"))))</x:f>
        <x:v>PENDING</x:v>
      </x:c>
    </x:row>
    <x:row r="667" ht="62" customHeight="1">
      <x:c r="A667" s="34" t="str">
        <x:v>PC-02459</x:v>
      </x:c>
      <x:c r="B667" s="34" t="str">
        <x:v>W-Digital Rupiah will use proof of authority as its
consensus mechanism .</x:v>
      </x:c>
      <x:c r="C667" s="34" t="str"/>
      <x:c r="D667" s="34" t="str">
        <x:v>W-Digital Rupiah will use proof of authority as its
consensus mechanism</x:v>
      </x:c>
      <x:c r="E667" s="34" t="str"/>
      <x:c r="F667" s="34" t="str">
        <x:v>… hallenges.
A
 Funds Transfer Main Functions
C
 Settlement Finality
The main principle of settlements is settlement
finality. This principle determines the point when
transactions are recognized as final or irrevocable.
Within a decentralized system, the compliance of
this principle will be determined by the chosen
consensus mechanism. Consensus, in this respect,
will be achieved after certain conditionalities are
met (probabilistic). Consequently, settlement
process would take time and the timing of
settlement finality could be hard to define.
W-Digital Rupiah will use proof of authority as its
consensus mechanism . This choice is better in
terms of speed and security . In this respect,
consensus is achieved by authorized parties
without demanding complex computation .
B
 Gridlock Resolution
can function just as it would in the real-time gross
settlement system. Liquidity needs can be met
through Bank Indonesia (e.g., through intraday
liquidity facilities) or other participants (lending of
w-Digital Rupiah tokens).</x:v>
      </x:c>
      <x:c r="G667" s="34" t="str">
        <x:v>PRD-0036-P0012-U01</x:v>
      </x:c>
      <x:c r="H667" s="34" t="str">
        <x:v>PRD-0036-P0012-U01</x:v>
      </x:c>
      <x:c r="I667" s="34" t="str">
        <x:v>ID_Indonesia_2023a</x:v>
      </x:c>
      <x:c r="J667" s="34" t="n">
        <x:v>12</x:v>
      </x:c>
      <x:c r="K667" s="34" t="str">
        <x:v>en</x:v>
      </x:c>
      <x:c r="L667" s="34" t="str">
        <x:v>Bank Indonesia (Digital Rupiah)</x:v>
      </x:c>
      <x:c r="M667" s="34" t="str">
        <x:v>Retain Bank Indonesia Digital Rupiah decisions, roadmap commitments, features, and requirements.</x:v>
      </x:c>
      <x:c r="N667" s="34" t="str">
        <x:v>text</x:v>
      </x:c>
      <x:c r="O667" s="34" t="str"/>
      <x:c r="P667" s="38" t="str"/>
      <x:c r="Q667" s="38" t="str"/>
      <x:c r="R667" s="38" t="str"/>
      <x:c r="S667" s="38" t="str"/>
      <x:c r="T667" s="38" t="str"/>
      <x:c r="U667" s="38" t="str"/>
      <x:c r="V667" s="38" t="str"/>
      <x:c r="W667" s="38" t="str"/>
      <x:c r="X667" s="38" t="str"/>
      <x:c r="Y667" s="38" t="str"/>
      <x:c r="Z667" s="38" t="str"/>
      <x:c r="AA667" s="43" t="str">
        <x:f>IF('Instructions'!$B$3="","",'Instructions'!$B$3)</x:f>
      </x:c>
      <x:c r="AB667" s="43" t="str">
        <x:f>IF(P667="","PENDING",IF('Instructions'!$B$3="","SET_INITIALS",IF(P667="keep",IF(OR(Q667="",R667="",S667="",T667="",U667="",W667=""),"INCOMPLETE_KEEP","COMPLETE"),IF(P667="exclude",IF(OR(V667="",W667=""),"INCOMPLETE_EXCLUDE","COMPLETE"),"NEEDS_CONTEXT"))))</x:f>
        <x:v>PENDING</x:v>
      </x:c>
    </x:row>
    <x:row r="668" ht="62" customHeight="1">
      <x:c r="A668" s="34" t="str">
        <x:v>PC-00596</x:v>
      </x:c>
      <x:c r="B668" s="34" t="str">
        <x:v>he/she must 
provide all of the above (in Level 
1) KYC information plus any one of 
the following:  
a) Valid Passport [of any 
nationality] 
b) Driver's License issued in the 
Bahamas 
c) Bahamas issued National 
Insurance Board (NIB) Card 
d) Bahamas issued Permanent 
Residence Card, or permit for 
Work, Residency, Spousal Permit</x:v>
      </x:c>
      <x:c r="C668" s="34" t="str"/>
      <x:c r="D668" s="34" t="str">
        <x:v>Evidence of basic 
customer information 
and ID verification are 
required.</x:v>
      </x:c>
      <x:c r="E668" s="34" t="str"/>
      <x:c r="F668" s="34" t="str">
        <x:v>… ayment card (issued 
Maximum Holding 
Balance: B$5,000  
Maximum 
Transaction Limit: 
B$10,000 per 
month or 
B$100,000 per 
annum 
1) ID requirement waived if 
applicant already has an existing 
relationship with any of the 
authorized commercial banks &amp; 
the financial institution is either a 
sponsor of the wallet or enables 
attachment of the wallet to a 
deposit account of the wallet 
holder at the financial institution. 
2) If the applicant has no existing 
account relationship with any of 
the authorized financial 
institutions, then he/she must 
provide all of the above (in Level 
1) KYC information plus any one of 
the following:  
a) Valid Passport [of any 
nationality] 
b) Driver's License issued in the 
Bahamas 
c) Bahamas issued National 
Insurance Board (NIB) Card 
d) Bahamas issued Permanent 
Residence Card, or permit for 
Work, Residency, Spousal Permit</x:v>
      </x:c>
      <x:c r="G668" s="34" t="str">
        <x:v>PRD-0012-P0024-U01</x:v>
      </x:c>
      <x:c r="H668" s="34" t="str">
        <x:v>PRD-0012-P0024-U01</x:v>
      </x:c>
      <x:c r="I668" s="34" t="str">
        <x:v>BS_Bahamas_SandDollar_2019</x:v>
      </x:c>
      <x:c r="J668" s="34" t="n">
        <x:v>24</x:v>
      </x:c>
      <x:c r="K668" s="34" t="str">
        <x:v>en</x:v>
      </x:c>
      <x:c r="L668" s="34" t="str">
        <x:v>Central Bank of The Bahamas (Sand Dollar)</x:v>
      </x:c>
      <x:c r="M668" s="34" t="str">
        <x:v>Retain Sand Dollar project decisions and executed project research/findings. Exclude non-CBDC survey facts unless the text states a CBDC adoption implication.</x:v>
      </x:c>
      <x:c r="N668" s="34" t="str">
        <x:v>text</x:v>
      </x:c>
      <x:c r="O668" s="34" t="str"/>
      <x:c r="P668" s="38" t="str"/>
      <x:c r="Q668" s="38" t="str"/>
      <x:c r="R668" s="38" t="str"/>
      <x:c r="S668" s="38" t="str"/>
      <x:c r="T668" s="38" t="str"/>
      <x:c r="U668" s="38" t="str"/>
      <x:c r="V668" s="38" t="str"/>
      <x:c r="W668" s="38" t="str"/>
      <x:c r="X668" s="38" t="str"/>
      <x:c r="Y668" s="38" t="str"/>
      <x:c r="Z668" s="38" t="str"/>
      <x:c r="AA668" s="43" t="str">
        <x:f>IF('Instructions'!$B$3="","",'Instructions'!$B$3)</x:f>
      </x:c>
      <x:c r="AB668" s="43" t="str">
        <x:f>IF(P668="","PENDING",IF('Instructions'!$B$3="","SET_INITIALS",IF(P668="keep",IF(OR(Q668="",R668="",S668="",T668="",U668="",W668=""),"INCOMPLETE_KEEP","COMPLETE"),IF(P668="exclude",IF(OR(V668="",W668=""),"INCOMPLETE_EXCLUDE","COMPLETE"),"NEEDS_CONTEXT"))))</x:f>
        <x:v>PENDING</x:v>
      </x:c>
    </x:row>
    <x:row r="669" ht="62" customHeight="1">
      <x:c r="A669" s="34" t="str">
        <x:v>PC-05182</x:v>
      </x:c>
      <x:c r="B669" s="34" t="str">
        <x:v>An e-krona shall, however, maintain a good level of technical quality under all 
circumstances and have the best available security performance regardless of the technology 
used.</x:v>
      </x:c>
      <x:c r="C669" s="34" t="str"/>
      <x:c r="D669" s="34" t="str"/>
      <x:c r="E669" s="34" t="str"/>
      <x:c r="F669" s="34" t="str">
        <x:v>…  
working tasks, although to a varying extent depending on the choice of solution. 
It is important that the development of an e-krona solution takes place in stages. The 
Riksbank should continuously evaluate new technology, including DLT, as well as look at 
existing tried -and-tested technologies that can be used for an e-krona system. The rapid 
development makes it currently inappropriate to choose which technical solution to use. It 
may also be appropriate to combine new and tried-and-tested technology if an e-krona is to 
be developed. An e-krona shall, however, maintain a good level of technical quality under all 
circumstances and have the best available security performance regardless of the technology 
used. 
It is currently possible to develop the e-krona models presented in this report using 
today’s technology. If the Riksbank itself were to be responsible for most of the development 
of a basic technical solution, infrastructure and user solutions, it could entail a considerable 
amount of protracted development work. Choosing to develop an e-krona in cooperation 
with others would involve less extensive work on the part of the Riksbank and the work may 
also progress more rapidly.</x:v>
      </x:c>
      <x:c r="G669" s="34" t="str">
        <x:v>PRD-0067-P0027-U01</x:v>
      </x:c>
      <x:c r="H669" s="34" t="str"/>
      <x:c r="I669" s="34" t="str">
        <x:v>SE_Riksbank_2017</x:v>
      </x:c>
      <x:c r="J669" s="34" t="n">
        <x:v>27</x:v>
      </x:c>
      <x:c r="K669" s="34" t="str">
        <x:v>en</x:v>
      </x:c>
      <x:c r="L669" s="34" t="str">
        <x:v>Sveriges Riksbank (e-krona)</x:v>
      </x:c>
      <x:c r="M669" s="34" t="str">
        <x:v>Retain Riksbank e-krona proposals, preferences, and requirements; exclude generic background.</x:v>
      </x:c>
      <x:c r="N669" s="34" t="str">
        <x:v>text</x:v>
      </x:c>
      <x:c r="O669" s="34" t="str"/>
      <x:c r="P669" s="38" t="str"/>
      <x:c r="Q669" s="38" t="str"/>
      <x:c r="R669" s="38" t="str"/>
      <x:c r="S669" s="38" t="str"/>
      <x:c r="T669" s="38" t="str"/>
      <x:c r="U669" s="38" t="str"/>
      <x:c r="V669" s="38" t="str"/>
      <x:c r="W669" s="38" t="str"/>
      <x:c r="X669" s="38" t="str"/>
      <x:c r="Y669" s="38" t="str"/>
      <x:c r="Z669" s="38" t="str"/>
      <x:c r="AA669" s="43" t="str">
        <x:f>IF('Instructions'!$B$3="","",'Instructions'!$B$3)</x:f>
      </x:c>
      <x:c r="AB669" s="43" t="str">
        <x:f>IF(P669="","PENDING",IF('Instructions'!$B$3="","SET_INITIALS",IF(P669="keep",IF(OR(Q669="",R669="",S669="",T669="",U669="",W669=""),"INCOMPLETE_KEEP","COMPLETE"),IF(P669="exclude",IF(OR(V669="",W669=""),"INCOMPLETE_EXCLUDE","COMPLETE"),"NEEDS_CONTEXT"))))</x:f>
        <x:v>PENDING</x:v>
      </x:c>
    </x:row>
    <x:row r="670" ht="62" customHeight="1">
      <x:c r="A670" s="34" t="str">
        <x:v>PC-00581</x:v>
      </x:c>
      <x:c r="B670" s="34" t="str">
        <x:v>The S and Dollar systems will also use existing public communications 
infrastructure to process payments messaging over standard internet connections.</x:v>
      </x:c>
      <x:c r="C670" s="34" t="str"/>
      <x:c r="D670" s="34" t="str"/>
      <x:c r="E670" s="34" t="str"/>
      <x:c r="F670" s="34" t="str">
        <x:v>… s and group discussions with 
financial institutions to clarify expectations around their participation in the Pilot.  In November 
2019, a special session of the National Payments Council (NPC) convened with key stakeholders 
to reaffirm the approach to the project, with emphasis on KYC standards for onboarding, zero 
cost carve out for the P2P payments, and outlines of the intended regulatory standards on data 
protection. 
NZIA has tested and pre-installed portions of the private communications network for the Sand 
Dollar Payments system.  The S and Dollar systems will also use existing public communications 
infrastructure to process payments messaging over standard internet connections.</x:v>
      </x:c>
      <x:c r="G670" s="34" t="str">
        <x:v>PRD-0012-P0015-U01</x:v>
      </x:c>
      <x:c r="H670" s="34" t="str"/>
      <x:c r="I670" s="34" t="str">
        <x:v>BS_Bahamas_SandDollar_2019</x:v>
      </x:c>
      <x:c r="J670" s="34" t="n">
        <x:v>15</x:v>
      </x:c>
      <x:c r="K670" s="34" t="str">
        <x:v>en</x:v>
      </x:c>
      <x:c r="L670" s="34" t="str">
        <x:v>Central Bank of The Bahamas (Sand Dollar)</x:v>
      </x:c>
      <x:c r="M670" s="34" t="str">
        <x:v>Retain Sand Dollar project decisions and executed project research/findings. Exclude non-CBDC survey facts unless the text states a CBDC adoption implication.</x:v>
      </x:c>
      <x:c r="N670" s="34" t="str">
        <x:v>text</x:v>
      </x:c>
      <x:c r="O670" s="34" t="str"/>
      <x:c r="P670" s="38" t="str"/>
      <x:c r="Q670" s="38" t="str"/>
      <x:c r="R670" s="38" t="str"/>
      <x:c r="S670" s="38" t="str"/>
      <x:c r="T670" s="38" t="str"/>
      <x:c r="U670" s="38" t="str"/>
      <x:c r="V670" s="38" t="str"/>
      <x:c r="W670" s="38" t="str"/>
      <x:c r="X670" s="38" t="str"/>
      <x:c r="Y670" s="38" t="str"/>
      <x:c r="Z670" s="38" t="str"/>
      <x:c r="AA670" s="43" t="str">
        <x:f>IF('Instructions'!$B$3="","",'Instructions'!$B$3)</x:f>
      </x:c>
      <x:c r="AB670" s="43" t="str">
        <x:f>IF(P670="","PENDING",IF('Instructions'!$B$3="","SET_INITIALS",IF(P670="keep",IF(OR(Q670="",R670="",S670="",T670="",U670="",W670=""),"INCOMPLETE_KEEP","COMPLETE"),IF(P670="exclude",IF(OR(V670="",W670=""),"INCOMPLETE_EXCLUDE","COMPLETE"),"NEEDS_CONTEXT"))))</x:f>
        <x:v>PENDING</x:v>
      </x:c>
    </x:row>
    <x:row r="671" ht="62" customHeight="1">
      <x:c r="A671" s="34" t="str">
        <x:v>PC-04708</x:v>
      </x:c>
      <x:c r="B671" s="34" t="str">
        <x:v>Globally, as cyber threats escalated, the burden was on Palau to align its stablecoin system with 
the best cybersecurity practices.</x:v>
      </x:c>
      <x:c r="C671" s="34" t="str"/>
      <x:c r="D671" s="34" t="str">
        <x:v>Palau prioritized the physical security of 
facilities managing the stablecoin's infrastructure</x:v>
      </x:c>
      <x:c r="E671" s="34" t="str"/>
      <x:c r="F671" s="34" t="str">
        <x:v>… tal currencies by political establishments 
significantly impacted how the Palau Stablecoin was perceived. On the home front, during election 
campaigns, political opponents seized on issues and accusations of money laundering or unauthorized 
congressional activities to cast doubts on the project. Yet, maintaining a transparent stance about the 
project's scope, intentions, and operations bolstered its political legitimacy. Periodic updates and an 
openness to public audits underscored Palau's commitment to the pilot's integrity. 
Security. Globally, as cyber threats escalated, the burden was on Palau to align its stablecoin system with 
the best cybersecurity practices. Economic security also comes into play as global fluctuations in 
cryptocurrency values can have ripple effects. Nationally, while Palau prioritized the physical security of 
facilities managing the stablecoin's infrastructure, it also acknowledged the criticality of economic 
stability. The introduction of the stablecoin emphasized the need for state-of-the-art cybersecurity, with 
efforts to educate the public on security measures, allaying fears and building trust. Addressing politically 
motivated accusations, such as potential money laund …</x:v>
      </x:c>
      <x:c r="G671" s="34" t="str">
        <x:v>PRD-0061-P0004-U01</x:v>
      </x:c>
      <x:c r="H671" s="34" t="str">
        <x:v>PRD-0061-P0004-U01</x:v>
      </x:c>
      <x:c r="I671" s="34" t="str">
        <x:v>PW_Palau_Phase1_Report</x:v>
      </x:c>
      <x:c r="J671" s="34" t="n">
        <x:v>4</x:v>
      </x:c>
      <x:c r="K671" s="34" t="str">
        <x:v>en</x:v>
      </x:c>
      <x:c r="L671" s="34" t="str">
        <x:v>Republic of Palau (Palau Stablecoin programme)</x:v>
      </x:c>
      <x:c r="M671" s="34" t="str">
        <x:v>Retain executed programme design choices and Phase 1 findings. Preserve that this is a government stablecoin programme rather than central-bank-issued CBDC.</x:v>
      </x:c>
      <x:c r="N671" s="34" t="str">
        <x:v>text</x:v>
      </x:c>
      <x:c r="O671" s="34" t="str"/>
      <x:c r="P671" s="38" t="str"/>
      <x:c r="Q671" s="38" t="str"/>
      <x:c r="R671" s="38" t="str"/>
      <x:c r="S671" s="38" t="str"/>
      <x:c r="T671" s="38" t="str"/>
      <x:c r="U671" s="38" t="str"/>
      <x:c r="V671" s="38" t="str"/>
      <x:c r="W671" s="38" t="str"/>
      <x:c r="X671" s="38" t="str"/>
      <x:c r="Y671" s="38" t="str"/>
      <x:c r="Z671" s="38" t="str"/>
      <x:c r="AA671" s="43" t="str">
        <x:f>IF('Instructions'!$B$3="","",'Instructions'!$B$3)</x:f>
      </x:c>
      <x:c r="AB671" s="43" t="str">
        <x:f>IF(P671="","PENDING",IF('Instructions'!$B$3="","SET_INITIALS",IF(P671="keep",IF(OR(Q671="",R671="",S671="",T671="",U671="",W671=""),"INCOMPLETE_KEEP","COMPLETE"),IF(P671="exclude",IF(OR(V671="",W671=""),"INCOMPLETE_EXCLUDE","COMPLETE"),"NEEDS_CONTEXT"))))</x:f>
        <x:v>PENDING</x:v>
      </x:c>
    </x:row>
    <x:row r="672" ht="62" customHeight="1">
      <x:c r="A672" s="34" t="str">
        <x:v>PC-04241</x:v>
      </x:c>
      <x:c r="B672" s="34" t="str">
        <x:v>DSP med fast lav rente (f. eks null) kan dempe gjennomslaget til 
pengepolitikken og skape et nytt dilemma for rentesettingen i urolige tider.</x:v>
      </x:c>
      <x:c r="C672" s="34" t="str"/>
      <x:c r="D672" s="34" t="str"/>
      <x:c r="E672" s="34" t="str"/>
      <x:c r="F672" s="34" t="str">
        <x:v>… t til å finansiere utlån med innskudd. 
4.2.3. Betydning av DSP for pengepolitikken38 
Innføring av DSP vil kunne få konsekvenser for pengepolitikken. Det gjelder særlig 
ved valg av den kontobaserte modellen med få friksjoner mellom DSP og 
bankinnskudd. Basert på en stilisert modell har arbeidsgruppen identifisert noen 
sentrale sammenhenger mellom DSP og pengepolitikken, se vedlegg.  Noen tentative 
konklusjoner vi kan trekke er at: 
- Renten på DSP kan danne et gulv for styringsrenten og renten på kontopenger 
i en kontobasert modell. 
- DSP med fast lav rente (f. eks null) kan dempe gjennomslaget til 
pengepolitikken og skape et nytt dilemma for rentesettingen i urolige tider. 
Grunnen til det er at DSP med fast rente vil fremstå mer attraktivt i forhold til 
andre plasseringer jo lavere styringsrenten settes (rentetapet ved å holde DSP i 
stedet for andre aktiva blir lavere). Volumet på DSP kan derfor øke når 
styringsrenten settes ned. Ekspansiv pengepolitikk kan derved utløse tap av 
bankinnskudd, høyere behov for markedsfinansiering i bankene og høyere 
risikopremier.  
- En fast og tilstrekkelig stor margin mellom styringsrenten og DSP-renten vil 
derimot trolig gjøre pengepolitikken nokså uberørt av innføring  …</x:v>
      </x:c>
      <x:c r="G672" s="34" t="str">
        <x:v>PRD-0053-P0039-U01</x:v>
      </x:c>
      <x:c r="H672" s="34" t="str"/>
      <x:c r="I672" s="34" t="str">
        <x:v>NO_Norway_nbmemo-1-2018</x:v>
      </x:c>
      <x:c r="J672" s="34" t="n">
        <x:v>39</x:v>
      </x:c>
      <x:c r="K672" s="34" t="str">
        <x:v>en</x:v>
      </x:c>
      <x:c r="L672" s="34" t="str">
        <x:v>Norges Bank</x:v>
      </x:c>
      <x:c r="M672" s="34" t="str">
        <x:v>Retain the named authority's own CBDC decisions, explicit proposals, requirements, features, and executed findings. Exclude generic context, literature, foreign projects, and stakeholder views not explicitly adopted by the authority.</x:v>
      </x:c>
      <x:c r="N672" s="34" t="str">
        <x:v>text</x:v>
      </x:c>
      <x:c r="O672" s="34" t="str"/>
      <x:c r="P672" s="38" t="str"/>
      <x:c r="Q672" s="38" t="str"/>
      <x:c r="R672" s="38" t="str"/>
      <x:c r="S672" s="38" t="str"/>
      <x:c r="T672" s="38" t="str"/>
      <x:c r="U672" s="38" t="str"/>
      <x:c r="V672" s="38" t="str"/>
      <x:c r="W672" s="38" t="str"/>
      <x:c r="X672" s="38" t="str"/>
      <x:c r="Y672" s="38" t="str"/>
      <x:c r="Z672" s="38" t="str"/>
      <x:c r="AA672" s="43" t="str">
        <x:f>IF('Instructions'!$B$3="","",'Instructions'!$B$3)</x:f>
      </x:c>
      <x:c r="AB672" s="43" t="str">
        <x:f>IF(P672="","PENDING",IF('Instructions'!$B$3="","SET_INITIALS",IF(P672="keep",IF(OR(Q672="",R672="",S672="",T672="",U672="",W672=""),"INCOMPLETE_KEEP","COMPLETE"),IF(P672="exclude",IF(OR(V672="",W672=""),"INCOMPLETE_EXCLUDE","COMPLETE"),"NEEDS_CONTEXT"))))</x:f>
        <x:v>PENDING</x:v>
      </x:c>
    </x:row>
    <x:row r="673" ht="62" customHeight="1">
      <x:c r="A673" s="34" t="str">
        <x:v>PC-05385</x:v>
      </x:c>
      <x:c r="B673" s="34" t="str">
        <x:v>Some payments with - and wallets that store - Digital Lilangeni can be 
equipped with programmability features for value -added and innovative use case 
scenarios.</x:v>
      </x:c>
      <x:c r="C673" s="34" t="str"/>
      <x:c r="D673" s="34" t="str">
        <x:v>The Digital Lilangeni has to be designed such that it is able to sup port cross-
border functionality.</x:v>
      </x:c>
      <x:c r="E673" s="34" t="str"/>
      <x:c r="F673" s="34" t="str">
        <x:v>… ion along with 
the large uptake of digital financial services (e.g., mobile money, bank cards) by the 
public., The CBE envisages opportunities in Digital Lilangeni to address the remaining 
challenges and make the payment system more resilient and effective.  
In line with the vision and motivations of the CBE, the Digital Lilangeni enables a wide 
array of both online and offline use cases. The offline functionality ensures continued 
usage even in the absence of Internet connection, during power outages,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a payment in fewer and simple steps familiar to them and with no need for 
advanced digital literacy.</x:v>
      </x:c>
      <x:c r="G673" s="34" t="str">
        <x:v>PRD-0069-P0003-U01</x:v>
      </x:c>
      <x:c r="H673" s="34" t="str">
        <x:v>PRD-0069-P0003-U01</x:v>
      </x:c>
      <x:c r="I673" s="34" t="str">
        <x:v>SZ_Eswatini_2024-Fintech-Digital-Lilangeni-Design-Paper</x:v>
      </x:c>
      <x:c r="J673" s="34" t="n">
        <x:v>3</x:v>
      </x:c>
      <x:c r="K673" s="34" t="str">
        <x:v>en</x:v>
      </x:c>
      <x:c r="L673" s="34" t="str">
        <x:v>Central Bank of Eswatini (Digital Lilangeni)</x:v>
      </x:c>
      <x:c r="M673" s="34" t="str">
        <x:v>Retain Central Bank of Eswatini design decisions, proposals, features, and requirements; use the supplied render when text is sparse.</x:v>
      </x:c>
      <x:c r="N673" s="34" t="str">
        <x:v>text</x:v>
      </x:c>
      <x:c r="O673" s="34" t="str"/>
      <x:c r="P673" s="38" t="str"/>
      <x:c r="Q673" s="38" t="str"/>
      <x:c r="R673" s="38" t="str"/>
      <x:c r="S673" s="38" t="str"/>
      <x:c r="T673" s="38" t="str"/>
      <x:c r="U673" s="38" t="str"/>
      <x:c r="V673" s="38" t="str"/>
      <x:c r="W673" s="38" t="str"/>
      <x:c r="X673" s="38" t="str"/>
      <x:c r="Y673" s="38" t="str"/>
      <x:c r="Z673" s="38" t="str"/>
      <x:c r="AA673" s="43" t="str">
        <x:f>IF('Instructions'!$B$3="","",'Instructions'!$B$3)</x:f>
      </x:c>
      <x:c r="AB673" s="43" t="str">
        <x:f>IF(P673="","PENDING",IF('Instructions'!$B$3="","SET_INITIALS",IF(P673="keep",IF(OR(Q673="",R673="",S673="",T673="",U673="",W673=""),"INCOMPLETE_KEEP","COMPLETE"),IF(P673="exclude",IF(OR(V673="",W673=""),"INCOMPLETE_EXCLUDE","COMPLETE"),"NEEDS_CONTEXT"))))</x:f>
        <x:v>PENDING</x:v>
      </x:c>
    </x:row>
    <x:row r="674" ht="62" customHeight="1">
      <x:c r="A674" s="34" t="str">
        <x:v>PC-04355</x:v>
      </x:c>
      <x:c r="B674" s="34" t="str">
        <x:v>Dersom for eksempel 
utbetalinger fra det offentlige skjer gjennom DSP, bør det også allerede fra 
starten være mulig å bruke disse pengene gjennom DSP-løsningen.</x:v>
      </x:c>
      <x:c r="C674" s="34" t="str"/>
      <x:c r="D674" s="34" t="str">
        <x:v>Det er imidlertid nødvendig at DSP 
tilrettelegges for bredere bruk allerede fra starten av.</x:v>
      </x:c>
      <x:c r="E674" s="34" t="str"/>
      <x:c r="F674" s="34" t="str">
        <x:v>… rges Bank, se avsnitt 2.13. Utfordringene kan 
begrenses gjennom regelverk og teknisk arkitektur. Dette vil belyses nærmere 
gjennom teknisk testing.   
2.17.  Attraktiv nisjeløsning 
Det er ønskelig at DSP kan fungere som en nisjeløsning som fyller særskilte 
betalingsbehov for brukerne. Dette kan bidra til å sikre en viss kontinuerlig 
bruk.   
Dersom DSP kan fungere som nisjeløsning for brukerne, kan dette også være 
en katalysator for bredere bruk. Det er imidlertid nødvendig at DSP 
tilrettelegges for bredere bruk allerede fra starten av. Dersom for eksempel 
utbetalinger fra det offentlige skjer gjennom DSP, bør det også allerede fra 
starten være mulig å bruke disse pengene gjennom DSP-løsningen. Dersom 
DSP skal kunne fungere som beredskapsløsning og bidra til konkurranse, 
taler også dette trolig for at DSP ikke kun skal fungere som nisjeløsning, men 
også være tilrettelagt for bredere bruk.   
I utgangspunktet kan en nisjeløsning utvikles og fungere uavhengig av teknisk 
plattform. Likevel kan man tenke seg at løsninger som kan tilby 
tilleggsfunksjoner utover det som kontobaserte løsninger (dagens 
banksystem) kan tilby, i større grad kunne tiltrekke seg brukere som ønsker 
seg utvidet funksjonalitet.  
Ønsket om utvidet funksjonal …</x:v>
      </x:c>
      <x:c r="G674" s="34" t="str">
        <x:v>PRD-0054-P0029-U01</x:v>
      </x:c>
      <x:c r="H674" s="34" t="str">
        <x:v>PRD-0054-P0029-U01</x:v>
      </x:c>
      <x:c r="I674" s="34" t="str">
        <x:v>NO_Norway_norges-bank-memo-1-2021</x:v>
      </x:c>
      <x:c r="J674" s="34" t="n">
        <x:v>29</x:v>
      </x:c>
      <x:c r="K674" s="34" t="str">
        <x:v>en</x:v>
      </x:c>
      <x:c r="L674" s="34" t="str">
        <x:v>Norges Bank (Norwegian CBDC work)</x:v>
      </x:c>
      <x:c r="M674" s="34" t="str">
        <x:v>Retain Norges Bank CBDC positions and requirements; exclude generic or cited research.</x:v>
      </x:c>
      <x:c r="N674" s="34" t="str">
        <x:v>text</x:v>
      </x:c>
      <x:c r="O674" s="34" t="str"/>
      <x:c r="P674" s="38" t="str"/>
      <x:c r="Q674" s="38" t="str"/>
      <x:c r="R674" s="38" t="str"/>
      <x:c r="S674" s="38" t="str"/>
      <x:c r="T674" s="38" t="str"/>
      <x:c r="U674" s="38" t="str"/>
      <x:c r="V674" s="38" t="str"/>
      <x:c r="W674" s="38" t="str"/>
      <x:c r="X674" s="38" t="str"/>
      <x:c r="Y674" s="38" t="str"/>
      <x:c r="Z674" s="38" t="str"/>
      <x:c r="AA674" s="43" t="str">
        <x:f>IF('Instructions'!$B$3="","",'Instructions'!$B$3)</x:f>
      </x:c>
      <x:c r="AB674" s="43" t="str">
        <x:f>IF(P674="","PENDING",IF('Instructions'!$B$3="","SET_INITIALS",IF(P674="keep",IF(OR(Q674="",R674="",S674="",T674="",U674="",W674=""),"INCOMPLETE_KEEP","COMPLETE"),IF(P674="exclude",IF(OR(V674="",W674=""),"INCOMPLETE_EXCLUDE","COMPLETE"),"NEEDS_CONTEXT"))))</x:f>
        <x:v>PENDING</x:v>
      </x:c>
    </x:row>
    <x:row r="675" ht="62" customHeight="1">
      <x:c r="A675" s="34" t="str">
        <x:v>PC-00736</x:v>
      </x:c>
      <x:c r="B675" s="34" t="str">
        <x:v>The baseline and variant-values implementations could scale up to a larger supply by 
using more logical shards (say, 256) or by vertically scaling shards (from 8 to 32 or 64  vCPUs).</x:v>
      </x:c>
      <x:c r="C675" s="34" t="str"/>
      <x:c r="D675" s="34" t="str"/>
      <x:c r="E675" s="34" t="str"/>
      <x:c r="F675" s="34" t="str">
        <x:v>…  
• Variant-PPA—Implements privacy -preserving audits, so that values are hidden from the 
settlement system. It is  the least performant of the three, due to the cryptographic work 
during validation and aggregation and to a larger transaction size. 
We set t he UHS size (i.e ., size of monetary  supply) to 50 million UTXOs for the baseline, 10 
million for variant-values and 0.5 million for variant-PPA, all tested with one to eight logical 
shards. Note that a production system would  almost certainly have to support a larger CBDC 
supply.33 The baseline and variant-values implementations could scale up to a larger supply by 
using more logical shards (say, 256) or by vertically scaling shards (from 8 to 32 or 64  vCPUs). 
It is unclear how far up the variant-PPA implementation can scale. 
We do not implement t he TS-archive as posited in the two-tier model for testing. This  would, 
when implemented, add overhead to the latency , although it could be minimized by  using a 
distributed key-value store that supports very fast write speeds. 
3.6.1 Comparison of three variants 
We experiment with three variants of the system design by measuring throughput (in TPS) and 
latency (in milliseconds). Throughput is the number of transactions settled, measuring how fas …</x:v>
      </x:c>
      <x:c r="G675" s="34" t="str">
        <x:v>PRD-0108-P0027-U01</x:v>
      </x:c>
      <x:c r="H675" s="34" t="str"/>
      <x:c r="I675" s="34" t="str">
        <x:v>CA_BoC_RetailFeasibility_SDP2025_9</x:v>
      </x:c>
      <x:c r="J675" s="34" t="n">
        <x:v>27</x:v>
      </x:c>
      <x:c r="K675" s="34" t="str">
        <x:v>en</x:v>
      </x:c>
      <x:c r="L675" s="34" t="str">
        <x:v>Bank of Canada research on retail CBDC feasibility</x:v>
      </x:c>
      <x:c r="M675" s="34" t="str">
        <x:v>Staff research is not an adopted design. Retain empirical findings or explicit Bank of Canada conclusions tied to its potential CBDC; exclude model assumptions and literature.</x:v>
      </x:c>
      <x:c r="N675" s="34" t="str">
        <x:v>text</x:v>
      </x:c>
      <x:c r="O675" s="34" t="str"/>
      <x:c r="P675" s="38" t="str"/>
      <x:c r="Q675" s="38" t="str"/>
      <x:c r="R675" s="38" t="str"/>
      <x:c r="S675" s="38" t="str"/>
      <x:c r="T675" s="38" t="str"/>
      <x:c r="U675" s="38" t="str"/>
      <x:c r="V675" s="38" t="str"/>
      <x:c r="W675" s="38" t="str"/>
      <x:c r="X675" s="38" t="str"/>
      <x:c r="Y675" s="38" t="str"/>
      <x:c r="Z675" s="38" t="str"/>
      <x:c r="AA675" s="43" t="str">
        <x:f>IF('Instructions'!$B$3="","",'Instructions'!$B$3)</x:f>
      </x:c>
      <x:c r="AB675" s="43" t="str">
        <x:f>IF(P675="","PENDING",IF('Instructions'!$B$3="","SET_INITIALS",IF(P675="keep",IF(OR(Q675="",R675="",S675="",T675="",U675="",W675=""),"INCOMPLETE_KEEP","COMPLETE"),IF(P675="exclude",IF(OR(V675="",W675=""),"INCOMPLETE_EXCLUDE","COMPLETE"),"NEEDS_CONTEXT"))))</x:f>
        <x:v>PENDING</x:v>
      </x:c>
    </x:row>
    <x:row r="676" ht="62" customHeight="1">
      <x:c r="A676" s="34" t="str">
        <x:v>PC-01948</x:v>
      </x:c>
      <x:c r="B676" s="34" t="str">
        <x:v>one of 
the key features of e-HKD is that it is a central 
bank liability instead of a commercial bank 
liability.</x:v>
      </x:c>
      <x:c r="C676" s="34" t="str"/>
      <x:c r="D676" s="34" t="str"/>
      <x:c r="E676" s="34" t="str"/>
      <x:c r="F676" s="34" t="str">
        <x:v>…  distribution models 
discussed in the e -HKD technical 
whitepaper.  These respondents believed 
that this model would not bring any risk of 
shifting commercial deposits out of the 
banking system into e -HKD (unlike other 
forms of distribution models).  
(iii) Respondents agreed with the challenges 
arising from fraud with a few of them 
highlighting the difficulty of managing 
these risks across an rCBDC ecosystem 
given the huge number of transaction 
whilst noting that such risk may exist for all 
kinds of CBDC distribution models, as one of 
the key features of e-HKD is that it is a central 
bank liability instead of a commercial bank 
liability.</x:v>
      </x:c>
      <x:c r="G676" s="34" t="str">
        <x:v>PRD-0033-P0028-U01</x:v>
      </x:c>
      <x:c r="H676" s="34" t="str"/>
      <x:c r="I676" s="34" t="str">
        <x:v>HK_HKMA_2022</x:v>
      </x:c>
      <x:c r="J676" s="34" t="n">
        <x:v>28</x:v>
      </x:c>
      <x:c r="K676" s="34" t="str">
        <x:v>en</x:v>
      </x:c>
      <x:c r="L676" s="34" t="str">
        <x:v>Hong Kong Monetary Authority (e-HKD)</x:v>
      </x:c>
      <x:c r="M676" s="34" t="str">
        <x:v>Consultation source: retain only HKMA responses or explicit commitments. Exclude respondent feedback and suggestions unless HKMA adopts them.</x:v>
      </x:c>
      <x:c r="N676" s="34" t="str">
        <x:v>text</x:v>
      </x:c>
      <x:c r="O676" s="34" t="str"/>
      <x:c r="P676" s="38" t="str"/>
      <x:c r="Q676" s="38" t="str"/>
      <x:c r="R676" s="38" t="str"/>
      <x:c r="S676" s="38" t="str"/>
      <x:c r="T676" s="38" t="str"/>
      <x:c r="U676" s="38" t="str"/>
      <x:c r="V676" s="38" t="str"/>
      <x:c r="W676" s="38" t="str"/>
      <x:c r="X676" s="38" t="str"/>
      <x:c r="Y676" s="38" t="str"/>
      <x:c r="Z676" s="38" t="str"/>
      <x:c r="AA676" s="43" t="str">
        <x:f>IF('Instructions'!$B$3="","",'Instructions'!$B$3)</x:f>
      </x:c>
      <x:c r="AB676" s="43" t="str">
        <x:f>IF(P676="","PENDING",IF('Instructions'!$B$3="","SET_INITIALS",IF(P676="keep",IF(OR(Q676="",R676="",S676="",T676="",U676="",W676=""),"INCOMPLETE_KEEP","COMPLETE"),IF(P676="exclude",IF(OR(V676="",W676=""),"INCOMPLETE_EXCLUDE","COMPLETE"),"NEEDS_CONTEXT"))))</x:f>
        <x:v>PENDING</x:v>
      </x:c>
    </x:row>
    <x:row r="677" ht="62" customHeight="1">
      <x:c r="A677" s="34" t="str">
        <x:v>PC-00192</x:v>
      </x:c>
      <x:c r="B677" s="34" t="str">
        <x:v>Several constraints were built into the project 
aimed at limiting the risks associated with the issuance and use of the pilot CBDC. These included caps 
on the amounts of pilot CBDC that were made available to use cases, and a short time horizon over 
which the pilot CBDC could be used.</x:v>
      </x:c>
      <x:c r="C677" s="34" t="str"/>
      <x:c r="D677" s="34" t="str">
        <x:v>A distinguishing feature of this project compared to previous CBDC research at the RBA was that the 
pilot CBDC was structured as a real legal claim on the RBA rather than a proof-of-concept.</x:v>
      </x:c>
      <x:c r="E677" s="34" t="str"/>
      <x:c r="F677" s="34" t="str">
        <x:v>… Act 2006 (AML/CTF Act; administered by AUSTRAC). ASIC and 
AUSTRAC were closely engaged in this aspect of the project, including in the review of the regulatory 
status of the use cases.
While there were benefits in structuring the project as a real money pilot, this approach also created 
challenges because it was not possible within the scope of the project to establish a comprehensive 
legal and regulatory framework for pilot CBDC. The pilot CBDC was instead issued under a bespoke 
legal arrangement as a contractual liability of the RBA. 18 Several constraints were built into the project 
aimed at limiting the risks associated with the issuance and use of the pilot CBDC. These included caps 
on the amounts of pilot CBDC that were made available to use cases, and a short time horizon over 
which the pilot CBDC could be used.
To help limit the regulatory burden associated with participating in the pilot, participants were invited 
to discuss with the relevant regulators the possibility of formal exemptions from regulatory obligations 
arising from their participation in the project. Ultimately, and subject to certain conditions, AUSTRAC 
issued an exemption from relevant AML/CTF Act obligations that covered all the industry participants. 
ASIC issued pilot-specific exemptions to some industry participants who did not otherwise have the 
appropriate regulatory autho …</x:v>
      </x:c>
      <x:c r="G677" s="34" t="str">
        <x:v>PRD-0005-P0026-U01</x:v>
      </x:c>
      <x:c r="H677" s="34" t="str">
        <x:v>PRD-0005-P0026-U01</x:v>
      </x:c>
      <x:c r="I677" s="34" t="str">
        <x:v>AU_RBA_001</x:v>
      </x:c>
      <x:c r="J677" s="34" t="n">
        <x:v>26</x:v>
      </x:c>
      <x:c r="K677" s="34" t="str">
        <x:v>en</x:v>
      </x:c>
      <x:c r="L677" s="34" t="str">
        <x:v>Reserve Bank of Australia and Digital Finance CRC (Australian CBDC pilot)</x:v>
      </x:c>
      <x:c r="M677" s="34" t="str">
        <x:v>Retain executed joint-pilot design choices and findings. Exclude participant proposals and general tokenisation claims unless adopted by the project.</x:v>
      </x:c>
      <x:c r="N677" s="34" t="str">
        <x:v>text</x:v>
      </x:c>
      <x:c r="O677" s="34" t="str"/>
      <x:c r="P677" s="38" t="str"/>
      <x:c r="Q677" s="38" t="str"/>
      <x:c r="R677" s="38" t="str"/>
      <x:c r="S677" s="38" t="str"/>
      <x:c r="T677" s="38" t="str"/>
      <x:c r="U677" s="38" t="str"/>
      <x:c r="V677" s="38" t="str"/>
      <x:c r="W677" s="38" t="str"/>
      <x:c r="X677" s="38" t="str"/>
      <x:c r="Y677" s="38" t="str"/>
      <x:c r="Z677" s="38" t="str"/>
      <x:c r="AA677" s="43" t="str">
        <x:f>IF('Instructions'!$B$3="","",'Instructions'!$B$3)</x:f>
      </x:c>
      <x:c r="AB677" s="43" t="str">
        <x:f>IF(P677="","PENDING",IF('Instructions'!$B$3="","SET_INITIALS",IF(P677="keep",IF(OR(Q677="",R677="",S677="",T677="",U677="",W677=""),"INCOMPLETE_KEEP","COMPLETE"),IF(P677="exclude",IF(OR(V677="",W677=""),"INCOMPLETE_EXCLUDE","COMPLETE"),"NEEDS_CONTEXT"))))</x:f>
        <x:v>PENDING</x:v>
      </x:c>
    </x:row>
    <x:row r="678" ht="62" customHeight="1">
      <x:c r="A678" s="34" t="str">
        <x:v>PC-02943</x:v>
      </x:c>
      <x:c r="B678" s="34" t="str">
        <x:v>a transfer from an 
account abroad to a digital shekel wallet in Israel will be possible through an FX Provider, 
who will receive the payment from abroad and transfer shekels to the user's digital 
shekel wallet.</x:v>
      </x:c>
      <x:c r="C678" s="34" t="str"/>
      <x:c r="D678" s="34" t="str"/>
      <x:c r="E678" s="34" t="str"/>
      <x:c r="F678" s="34" t="str">
        <x:v>The Bank of Israel Steering Com mittee 
for the Potential Issuance of a Digital Shekel 
83 
Figure 12: Transferring Funds from a Digital Shekel Wallet to a Payee Abroad 
 In the case of an incoming payment to the  digital shekel wallet, a transfer from an 
account abroad to a digital shekel wallet in Israel will be possible through an FX Provider, 
who will receive the payment from abroad and transfer shekels to the user's digital 
shekel wallet. The digital shekel wallet will also have a representation in the format of a 
bank account (see section 5.1.1.1), which will facilitate the transfer. 
 Payments abroad using a debit card linked to a digital shekel wallet (see section 5.1.1.2) . 
In this case, the card issuer will act as the FX Provider – receiving the charge from abroad 
through the international schemes, debiting the end user's digital shekel wallet, and 
transferring foreign currency abroad through the schemes, as is done today. 
 Tourists using the digital shekel  will be …</x:v>
      </x:c>
      <x:c r="G678" s="34" t="str">
        <x:v>PRD-0038-P0083-U01</x:v>
      </x:c>
      <x:c r="H678" s="34" t="str"/>
      <x:c r="I678" s="34" t="str">
        <x:v>IL_BoI_2024</x:v>
      </x:c>
      <x:c r="J678" s="34" t="n">
        <x:v>83</x:v>
      </x:c>
      <x:c r="K678" s="34" t="str">
        <x:v>en</x:v>
      </x:c>
      <x:c r="L678" s="34" t="str">
        <x:v>Bank of Israel (digital shekel)</x:v>
      </x:c>
      <x:c r="M678" s="34" t="str">
        <x:v>Retain the named authority's own CBDC decisions, explicit proposals, requirements, features, and executed findings. Exclude generic context, literature, foreign projects, and stakeholder views not explicitly adopted by the authority.</x:v>
      </x:c>
      <x:c r="N678" s="34" t="str">
        <x:v>text</x:v>
      </x:c>
      <x:c r="O678" s="34" t="str"/>
      <x:c r="P678" s="38" t="str"/>
      <x:c r="Q678" s="38" t="str"/>
      <x:c r="R678" s="38" t="str"/>
      <x:c r="S678" s="38" t="str"/>
      <x:c r="T678" s="38" t="str"/>
      <x:c r="U678" s="38" t="str"/>
      <x:c r="V678" s="38" t="str"/>
      <x:c r="W678" s="38" t="str"/>
      <x:c r="X678" s="38" t="str"/>
      <x:c r="Y678" s="38" t="str"/>
      <x:c r="Z678" s="38" t="str"/>
      <x:c r="AA678" s="43" t="str">
        <x:f>IF('Instructions'!$B$3="","",'Instructions'!$B$3)</x:f>
      </x:c>
      <x:c r="AB678" s="43" t="str">
        <x:f>IF(P678="","PENDING",IF('Instructions'!$B$3="","SET_INITIALS",IF(P678="keep",IF(OR(Q678="",R678="",S678="",T678="",U678="",W678=""),"INCOMPLETE_KEEP","COMPLETE"),IF(P678="exclude",IF(OR(V678="",W678=""),"INCOMPLETE_EXCLUDE","COMPLETE"),"NEEDS_CONTEXT"))))</x:f>
        <x:v>PENDING</x:v>
      </x:c>
    </x:row>
    <x:row r="679" ht="62" customHeight="1">
      <x:c r="A679" s="34" t="str">
        <x:v>PC-02506</x:v>
      </x:c>
      <x:c r="B679" s="34" t="str">
        <x:v>Concurrently, the wRD membership structure is 
designed to delegate transaction validation authority 
to participants (node
5).</x:v>
      </x:c>
      <x:c r="C679" s="34" t="str"/>
      <x:c r="D679" s="34" t="str">
        <x:v>Meanwhile,  
non-wholesaler participants can become  
non-validating nodes
7 or no-nodes8.</x:v>
      </x:c>
      <x:c r="E679" s="34" t="str"/>
      <x:c r="F679" s="34" t="str">
        <x:v>…  this conversion. Unlike a traditional 
treasury that stores money, KDR acts as a facilitator 
and does not hold the Rupiah Digital. Instead, KDR 
will maintain a zero balance and solely distribute 
money to participants. Participants possessing the 
Rupiah Digital can transact with other participants 
on the web platform.
wRD’s primary business model encompasses 
its money supply process and membership 
arrangements. The money supply process in 
the Immediate State is conducted through the 
conversion of current accounts (no-money creation). 
Concurrently, the wRD membership structure is 
designed to delegate transaction validation authority 
to participants (node
5). 
Figure 4 outlines the membership arrangements 
for wRD participants. Transaction validation 
authority will be delegated to appointed participants 
(wholesalers), who can act as validating nodes
6 
alongside Bank Indonesia. Meanwhile,  
non-wholesaler participants can become  
non-validating nodes
7 or no-nodes8. 
The White Paper illustrates the wRD money 
supply process in Figure 5, detailing the cycle 
and interconnectedness of the Rupiah Digital. 
This cycle begins with issuance and concludes 
with redemption through the conversion of curr …</x:v>
      </x:c>
      <x:c r="G679" s="34" t="str">
        <x:v>PRD-0037-P0014-U01</x:v>
      </x:c>
      <x:c r="H679" s="34" t="str">
        <x:v>PRD-0037-P0014-U01</x:v>
      </x:c>
      <x:c r="I679" s="34" t="str">
        <x:v>ID_Indonesia_2024</x:v>
      </x:c>
      <x:c r="J679" s="34" t="n">
        <x:v>14</x:v>
      </x:c>
      <x:c r="K679" s="34" t="str">
        <x:v>en</x:v>
      </x:c>
      <x:c r="L679" s="34" t="str">
        <x:v>Bank Indonesia (Digital Rupiah)</x:v>
      </x:c>
      <x:c r="M679" s="34" t="str">
        <x:v>Retain the named authority's own CBDC decisions, explicit proposals, requirements, features, and executed findings. Exclude generic context, literature, foreign projects, and stakeholder views not explicitly adopted by the authority.</x:v>
      </x:c>
      <x:c r="N679" s="34" t="str">
        <x:v>text</x:v>
      </x:c>
      <x:c r="O679" s="34" t="str"/>
      <x:c r="P679" s="38" t="str"/>
      <x:c r="Q679" s="38" t="str"/>
      <x:c r="R679" s="38" t="str"/>
      <x:c r="S679" s="38" t="str"/>
      <x:c r="T679" s="38" t="str"/>
      <x:c r="U679" s="38" t="str"/>
      <x:c r="V679" s="38" t="str"/>
      <x:c r="W679" s="38" t="str"/>
      <x:c r="X679" s="38" t="str"/>
      <x:c r="Y679" s="38" t="str"/>
      <x:c r="Z679" s="38" t="str"/>
      <x:c r="AA679" s="43" t="str">
        <x:f>IF('Instructions'!$B$3="","",'Instructions'!$B$3)</x:f>
      </x:c>
      <x:c r="AB679" s="43" t="str">
        <x:f>IF(P679="","PENDING",IF('Instructions'!$B$3="","SET_INITIALS",IF(P679="keep",IF(OR(Q679="",R679="",S679="",T679="",U679="",W679=""),"INCOMPLETE_KEEP","COMPLETE"),IF(P679="exclude",IF(OR(V679="",W679=""),"INCOMPLETE_EXCLUDE","COMPLETE"),"NEEDS_CONTEXT"))))</x:f>
        <x:v>PENDING</x:v>
      </x:c>
    </x:row>
    <x:row r="680" ht="62" customHeight="1">
      <x:c r="A680" s="34" t="str">
        <x:v>PC-01266</x:v>
      </x:c>
      <x:c r="B680" s="34" t="str">
        <x:v>The e-CNY is a value -based, quasi-account-based and 
account-based hybrid pay ment instrument, with legal tender status and loosely -
coupled account linkage</x:v>
      </x:c>
      <x:c r="C680" s="34" t="str"/>
      <x:c r="D680" s="34" t="str">
        <x:v>The e -CNY operational system is highly secure, highly usable, 
and highly scalable and concurrent, helping to ensure business continuity.</x:v>
      </x:c>
      <x:c r="E680" s="34" t="str"/>
      <x:c r="F680" s="34" t="str">
        <x:v>…   “no  
disruption”, “compliance” and “interconnectivity”. 
Ⅱ. Guiding principles of e-CNY design and data governance 
1. Guiding principles 
Compliance with laws and regulations . The institutional design of the e -CNY system 
strictly complies with regulations on the administration of the renminbi, anti -money 
laundering and combating the financing of terrorism  (AML/CFT), the administration 
of foreign exchange, and data and privacy protection. The operation of e-CNY should 
be included in the regulatory framework. 
Safety and convenience. The e-CNY is a value -based, quasi-account-based and 
account-based hybrid pay ment instrument, with legal tender status and loosely -
coupled account linkage . This makes it adaptive to various online and offline 
payments. It minimizes difficulties resulting from limited technological literacy and 
telecommunications coverage to meet people’s demand for safe and convenient 
payment instruments. The e -CNY operational system is highly secure, highly usable, 
and highly scalable and concurrent, helping to ensure business continuity. 
Openness and compatibility. The PBoC leverages the advantages and professional 
experience of authorised operators and aspires to keep technology up to date by 
promoti …</x:v>
      </x:c>
      <x:c r="G680" s="34" t="str">
        <x:v>PRD-0018-P0050-U01</x:v>
      </x:c>
      <x:c r="H680" s="34" t="str">
        <x:v>PRD-0018-P0050-U01</x:v>
      </x:c>
      <x:c r="I680" s="34" t="str">
        <x:v>CN_China_BIS_2022</x:v>
      </x:c>
      <x:c r="J680" s="34" t="n">
        <x:v>50</x:v>
      </x:c>
      <x:c r="K680" s="34" t="str">
        <x:v>en</x:v>
      </x:c>
      <x:c r="L680" s="34" t="str">
        <x:v>People's Bank of China (e-CNY)</x:v>
      </x:c>
      <x:c r="M680" s="34" t="str">
        <x:v>This is a BIS research source, not automatically a PBOC position. Retain only concrete e-CNY features or decisions explicitly attributed to the PBOC; exclude modelling, literature, and foreign CBDCs.</x:v>
      </x:c>
      <x:c r="N680" s="34" t="str">
        <x:v>text</x:v>
      </x:c>
      <x:c r="O680" s="34" t="str"/>
      <x:c r="P680" s="38" t="str"/>
      <x:c r="Q680" s="38" t="str"/>
      <x:c r="R680" s="38" t="str"/>
      <x:c r="S680" s="38" t="str"/>
      <x:c r="T680" s="38" t="str"/>
      <x:c r="U680" s="38" t="str"/>
      <x:c r="V680" s="38" t="str"/>
      <x:c r="W680" s="38" t="str"/>
      <x:c r="X680" s="38" t="str"/>
      <x:c r="Y680" s="38" t="str"/>
      <x:c r="Z680" s="38" t="str"/>
      <x:c r="AA680" s="43" t="str">
        <x:f>IF('Instructions'!$B$3="","",'Instructions'!$B$3)</x:f>
      </x:c>
      <x:c r="AB680" s="43" t="str">
        <x:f>IF(P680="","PENDING",IF('Instructions'!$B$3="","SET_INITIALS",IF(P680="keep",IF(OR(Q680="",R680="",S680="",T680="",U680="",W680=""),"INCOMPLETE_KEEP","COMPLETE"),IF(P680="exclude",IF(OR(V680="",W680=""),"INCOMPLETE_EXCLUDE","COMPLETE"),"NEEDS_CONTEXT"))))</x:f>
        <x:v>PENDING</x:v>
      </x:c>
    </x:row>
    <x:row r="681" ht="62" customHeight="1">
      <x:c r="A681" s="34" t="str">
        <x:v>PC-01451</x:v>
      </x:c>
      <x:c r="B681" s="34" t="str">
        <x:v>The offline functionality of the digital euro is being developed to enhance the accessibility and
resilience of digital payments, supporting a broad spectrum of payment scenarios.</x:v>
      </x:c>
      <x:c r="C681" s="34" t="str"/>
      <x:c r="D681" s="34" t="str"/>
      <x:c r="E681" s="34" t="str"/>
      <x:c r="F681" s="34" t="str">
        <x:v>… ed on key design areas such as offline functionality, accessibility and
inclusion, holding limit calibration methodology, and system architecture. The analysis was informed by
user research, expert input and collaboration with market participants. It aimed to explore practical
implementation aspects and support the refinement of technical specifications. These efforts have
helped ensure that the digital euro is being developed with a framework that supports resilience,
usability and inclusiveness across the euro area.
5.1 Offline functionality
The offline functionality of the digital euro is being developed to enhance the accessibility and
resilience of digital payments, supporting a broad spectrum of payment scenarios. It would allow
users to make payments between two devices close to each other without an internet connection – for
example, in areas with limited coverage, during power outages and in emergency situations. Payments
would be settled directly between two devices (such as mobile phones or smart cards) by the near-
instantaneous transfer of cryptographically secure tokens. The transfer would not involve any online
the robust market demand and the digital euro’s potential in fostering innovation, with a wide range
of participants exploring and test …</x:v>
      </x:c>
      <x:c r="G681" s="34" t="str">
        <x:v>PRD-0091-P0016-U01</x:v>
      </x:c>
      <x:c r="H681" s="34" t="str"/>
      <x:c r="I681" s="34" t="str">
        <x:v>EU_ECB_ClosingReport_2025</x:v>
      </x:c>
      <x:c r="J681" s="34" t="n">
        <x:v>16</x:v>
      </x:c>
      <x:c r="K681" s="34" t="str">
        <x:v>en</x:v>
      </x:c>
      <x:c r="L681" s="34" t="str">
        <x:v>European Central Bank / Eurosystem (digital euro)</x:v>
      </x:c>
      <x:c r="M681" s="34" t="str">
        <x:v>Retain the named authority's own CBDC decisions, explicit proposals, requirements, features, and executed findings. Exclude generic context, literature, foreign projects, and stakeholder views not explicitly adopted by the authority.</x:v>
      </x:c>
      <x:c r="N681" s="34" t="str">
        <x:v>text</x:v>
      </x:c>
      <x:c r="O681" s="34" t="str"/>
      <x:c r="P681" s="38" t="str"/>
      <x:c r="Q681" s="38" t="str"/>
      <x:c r="R681" s="38" t="str"/>
      <x:c r="S681" s="38" t="str"/>
      <x:c r="T681" s="38" t="str"/>
      <x:c r="U681" s="38" t="str"/>
      <x:c r="V681" s="38" t="str"/>
      <x:c r="W681" s="38" t="str"/>
      <x:c r="X681" s="38" t="str"/>
      <x:c r="Y681" s="38" t="str"/>
      <x:c r="Z681" s="38" t="str"/>
      <x:c r="AA681" s="43" t="str">
        <x:f>IF('Instructions'!$B$3="","",'Instructions'!$B$3)</x:f>
      </x:c>
      <x:c r="AB681" s="43" t="str">
        <x:f>IF(P681="","PENDING",IF('Instructions'!$B$3="","SET_INITIALS",IF(P681="keep",IF(OR(Q681="",R681="",S681="",T681="",U681="",W681=""),"INCOMPLETE_KEEP","COMPLETE"),IF(P681="exclude",IF(OR(V681="",W681=""),"INCOMPLETE_EXCLUDE","COMPLETE"),"NEEDS_CONTEXT"))))</x:f>
        <x:v>PENDING</x:v>
      </x:c>
    </x:row>
    <x:row r="682" ht="62" customHeight="1">
      <x:c r="A682" s="34" t="str">
        <x:v>PC-02407</x:v>
      </x:c>
      <x:c r="B682" s="34" t="str">
        <x:v>At this phase, 
tokenization of securities will start to be 
developed on the w-Digital Rupiah platform.</x:v>
      </x:c>
      <x:c r="C682" s="34" t="str"/>
      <x:c r="D682" s="34" t="str"/>
      <x:c r="E682" s="34" t="str"/>
      <x:c r="F682" s="34" t="str">
        <x:v>… 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well as Central Counterparties  
(CCP) fund settlements. At this phase, 
tokenization of securities will start to be 
developed on the w-Digital Rupiah platform. 
Parties that act as wholesalers will need to 
prepare their own nodes in accordance with 
their transactional needs.
… The development of Digital 
Rupiah will be divided into three 
stages, arranged based on the four 
criteria of feasibility: importance, 
urgency, readiness, and impact.
”</x:v>
      </x:c>
      <x:c r="G682" s="34" t="str">
        <x:v>PRD-0035-P0050-U01</x:v>
      </x:c>
      <x:c r="H682" s="34" t="str"/>
      <x:c r="I682" s="34" t="str">
        <x:v>ID_Indonesia_2022</x:v>
      </x:c>
      <x:c r="J682" s="34" t="n">
        <x:v>50</x:v>
      </x:c>
      <x:c r="K682" s="34" t="str">
        <x:v>en</x:v>
      </x:c>
      <x:c r="L682" s="34" t="str">
        <x:v>Bank Indonesia (Digital Rupiah)</x:v>
      </x:c>
      <x:c r="M682" s="34" t="str">
        <x:v>Retain Bank Indonesia Digital Rupiah decisions, roadmap commitments, features, and requirements.</x:v>
      </x:c>
      <x:c r="N682" s="34" t="str">
        <x:v>text</x:v>
      </x:c>
      <x:c r="O682" s="34" t="str"/>
      <x:c r="P682" s="38" t="str"/>
      <x:c r="Q682" s="38" t="str"/>
      <x:c r="R682" s="38" t="str"/>
      <x:c r="S682" s="38" t="str"/>
      <x:c r="T682" s="38" t="str"/>
      <x:c r="U682" s="38" t="str"/>
      <x:c r="V682" s="38" t="str"/>
      <x:c r="W682" s="38" t="str"/>
      <x:c r="X682" s="38" t="str"/>
      <x:c r="Y682" s="38" t="str"/>
      <x:c r="Z682" s="38" t="str"/>
      <x:c r="AA682" s="43" t="str">
        <x:f>IF('Instructions'!$B$3="","",'Instructions'!$B$3)</x:f>
      </x:c>
      <x:c r="AB682" s="43" t="str">
        <x:f>IF(P682="","PENDING",IF('Instructions'!$B$3="","SET_INITIALS",IF(P682="keep",IF(OR(Q682="",R682="",S682="",T682="",U682="",W682=""),"INCOMPLETE_KEEP","COMPLETE"),IF(P682="exclude",IF(OR(V682="",W682=""),"INCOMPLETE_EXCLUDE","COMPLETE"),"NEEDS_CONTEXT"))))</x:f>
        <x:v>PENDING</x:v>
      </x:c>
    </x:row>
    <x:row r="683" ht="62" customHeight="1">
      <x:c r="A683" s="34" t="str">
        <x:v>PC-02696</x:v>
      </x:c>
      <x:c r="B683" s="34" t="str">
        <x:v>The digital shekel system will allow the functionality for paying interest on the held balance, 
which could enhance monetary transmission, and competition in the deposits market.</x:v>
      </x:c>
      <x:c r="C683" s="34" t="str"/>
      <x:c r="D683" s="34" t="str"/>
      <x:c r="E683" s="34" t="str"/>
      <x:c r="F683" s="34" t="str">
        <x:v>… d holding limits for different types of users suggest the magnitude of the 
necessary limits. The model's results, based on 2024 data, indicate that the required holding 
limits will allow end users —individuals to small to large  businesses, to operate in a wide 
range of use cases, without the holding limits being a binding constraint. This includes use 
cases of not every -day payments (such as  most payroll payments in the economy and 
common business-to-business transactions). These findings need to be taken with the 
necessary caution.  
The digital shekel system will allow the functionality for paying interest on the held balance, 
which could enhance monetary transmission, and competition in the deposits market. The 
decision on paying interest and the rate of interest to be paid will be at the discretion of the</x:v>
      </x:c>
      <x:c r="G683" s="34" t="str">
        <x:v>PRD-0038-P0012-U01</x:v>
      </x:c>
      <x:c r="H683" s="34" t="str"/>
      <x:c r="I683" s="34" t="str">
        <x:v>IL_BoI_2024</x:v>
      </x:c>
      <x:c r="J683" s="34" t="n">
        <x:v>12</x:v>
      </x:c>
      <x:c r="K683" s="34" t="str">
        <x:v>en</x:v>
      </x:c>
      <x:c r="L683" s="34" t="str">
        <x:v>Bank of Israel (digital shekel)</x:v>
      </x:c>
      <x:c r="M683" s="34" t="str">
        <x:v>Retain the named authority's own CBDC decisions, explicit proposals, requirements, features, and executed findings. Exclude generic context, literature, foreign projects, and stakeholder views not explicitly adopted by the authority.</x:v>
      </x:c>
      <x:c r="N683" s="34" t="str">
        <x:v>text</x:v>
      </x:c>
      <x:c r="O683" s="34" t="str"/>
      <x:c r="P683" s="38" t="str"/>
      <x:c r="Q683" s="38" t="str"/>
      <x:c r="R683" s="38" t="str"/>
      <x:c r="S683" s="38" t="str"/>
      <x:c r="T683" s="38" t="str"/>
      <x:c r="U683" s="38" t="str"/>
      <x:c r="V683" s="38" t="str"/>
      <x:c r="W683" s="38" t="str"/>
      <x:c r="X683" s="38" t="str"/>
      <x:c r="Y683" s="38" t="str"/>
      <x:c r="Z683" s="38" t="str"/>
      <x:c r="AA683" s="43" t="str">
        <x:f>IF('Instructions'!$B$3="","",'Instructions'!$B$3)</x:f>
      </x:c>
      <x:c r="AB683" s="43" t="str">
        <x:f>IF(P683="","PENDING",IF('Instructions'!$B$3="","SET_INITIALS",IF(P683="keep",IF(OR(Q683="",R683="",S683="",T683="",U683="",W683=""),"INCOMPLETE_KEEP","COMPLETE"),IF(P683="exclude",IF(OR(V683="",W683=""),"INCOMPLETE_EXCLUDE","COMPLETE"),"NEEDS_CONTEXT"))))</x:f>
        <x:v>PENDING</x:v>
      </x:c>
    </x:row>
    <x:row r="684" ht="62" customHeight="1">
      <x:c r="A684" s="34" t="str">
        <x:v>PC-06829</x:v>
      </x:c>
      <x:c r="B684" s="34" t="str">
        <x:v>A significant contribution to the global DLT body 
of knowledge was made, as it is thought that this was 
the first time that the Istanbul Byzantine Fault Tolerance 
consensus mechanism and Pedersen commitments  
for confidentiality had been used with Quorum.</x:v>
      </x:c>
      <x:c r="C684" s="34" t="str"/>
      <x:c r="D684" s="34" t="str">
        <x:v>it is thought that this was 
the first time that the Istanbul Byzantine Fault Tolerance 
consensus mechanism and Pedersen commitments  
for confidentiality had been used with Quorum.</x:v>
      </x:c>
      <x:c r="E684" s="34" t="str"/>
      <x:c r="F684" s="34" t="str">
        <x:v>…  in the latter part 
of 2017, with the project team consisting of seven 
banking industry participants, a technical service 
provider (ConsenSys), and consulting practice 
PricewaterhouseCoopers Inc. The results of this  
project are captured in this paper, which describes  
the key objectives, approach, technical testing  
results and insights gained from this proof of concept.
The scope of Project Khokha was to trial interbank 
wholesale settlement using DLT. Several astute insights 
were attained from taking a robust approach to the 
trial. A significant contribution to the global DLT body 
of knowledge was made, as it is thought that this was 
the first time that the Istanbul Byzantine Fault Tolerance 
consensus mechanism and Pedersen commitments  
for confidentiality had been used with Quorum. 
Furthermore, the DLT nodes were operated under  
a variety of deployment models (on-premise, on-premise 
virtual machine, and cloud) and across distributed sites 
while processing the current South African real-time gross 
settlement system’s high-value payments transaction 
volumes within a two-hour window.
An important outcome from this project is the realisation 
that there is more with which to deepen and expand our 
knowledge. It is evident that significant benefits will be 
realised by leveraging collaboration across an industry – 
and  …</x:v>
      </x:c>
      <x:c r="G684" s="34" t="str">
        <x:v>PRD-0087-P0002-U01</x:v>
      </x:c>
      <x:c r="H684" s="34" t="str">
        <x:v>PRD-0087-P0002-U01</x:v>
      </x:c>
      <x:c r="I684" s="34" t="str">
        <x:v>ZA_SARB_SARB_ProjectKhokha-20180605</x:v>
      </x:c>
      <x:c r="J684" s="34" t="n">
        <x:v>2</x:v>
      </x:c>
      <x:c r="K684" s="34" t="str">
        <x:v>en</x:v>
      </x:c>
      <x:c r="L684" s="34" t="str">
        <x:v>South African Reserve Bank</x:v>
      </x:c>
      <x:c r="M684" s="34" t="str">
        <x:v>Retain the named authority's own CBDC decisions, explicit proposals, requirements, features, and executed findings. Exclude generic context, literature, foreign projects, and stakeholder views not explicitly adopted by the authority.</x:v>
      </x:c>
      <x:c r="N684" s="34" t="str">
        <x:v>text</x:v>
      </x:c>
      <x:c r="O684" s="34" t="str"/>
      <x:c r="P684" s="38" t="str"/>
      <x:c r="Q684" s="38" t="str"/>
      <x:c r="R684" s="38" t="str"/>
      <x:c r="S684" s="38" t="str"/>
      <x:c r="T684" s="38" t="str"/>
      <x:c r="U684" s="38" t="str"/>
      <x:c r="V684" s="38" t="str"/>
      <x:c r="W684" s="38" t="str"/>
      <x:c r="X684" s="38" t="str"/>
      <x:c r="Y684" s="38" t="str"/>
      <x:c r="Z684" s="38" t="str"/>
      <x:c r="AA684" s="43" t="str">
        <x:f>IF('Instructions'!$B$3="","",'Instructions'!$B$3)</x:f>
      </x:c>
      <x:c r="AB684" s="43" t="str">
        <x:f>IF(P684="","PENDING",IF('Instructions'!$B$3="","SET_INITIALS",IF(P684="keep",IF(OR(Q684="",R684="",S684="",T684="",U684="",W684=""),"INCOMPLETE_KEEP","COMPLETE"),IF(P684="exclude",IF(OR(V684="",W684=""),"INCOMPLETE_EXCLUDE","COMPLETE"),"NEEDS_CONTEXT"))))</x:f>
        <x:v>PENDING</x:v>
      </x:c>
    </x:row>
    <x:row r="685" ht="62" customHeight="1">
      <x:c r="A685" s="34" t="str">
        <x:v>PC-02991</x:v>
      </x:c>
      <x:c r="B685" s="34" t="str">
        <x:v>The digital shekel will 
not be programmable money and will not contain rules regarding its usage possibilities.</x:v>
      </x:c>
      <x:c r="C685" s="34" t="str"/>
      <x:c r="D685" s="34" t="str">
        <x:v>Locking funds in the end user's wallet;</x:v>
      </x:c>
      <x:c r="E685" s="34" t="str"/>
      <x:c r="F685" s="34" t="str">
        <x:v>… lock duration; 
 Information on existing locks; 
 Drawdown or cancellation of a lock in various configurations of participant 
involvement in the process (Two/Three party) and the method of lock (e.g., HTLC); 
 Support for split payments (Split and Batch); 
 Support for wallet status management, including the ability to freeze and 
temporarily disable a wallet; 
 Offline payments. 
It is important to emphasi se that the ability to perform conditional payments and utilise 
various advanced capabilities does not pertain to the money itself. The digital shekel will 
not be programmable money and will not contain rules regarding its usage possibilities. 
This condition is necessary, among other things, to ensure that the digital shekel will always 
be at par (1:1) with cash. 
5.2.3. Adding New Functionality for All System Users 
In general, the advanced functionalities will be accessible to all participants through the 
system manager, who will have the authority to implement changes, cancel them, and add 
additional functions to support advanced use cases. Decisions regarding additions to the 
core system's capabilities will be based on ecosystem needs, efficiency considerations, and 
mainta …</x:v>
      </x:c>
      <x:c r="G685" s="34" t="str">
        <x:v>PRD-0038-P0094-U01</x:v>
      </x:c>
      <x:c r="H685" s="34" t="str">
        <x:v>PRD-0038-P0094-U01</x:v>
      </x:c>
      <x:c r="I685" s="34" t="str">
        <x:v>IL_BoI_2024</x:v>
      </x:c>
      <x:c r="J685" s="34" t="n">
        <x:v>94</x:v>
      </x:c>
      <x:c r="K685" s="34" t="str">
        <x:v>en</x:v>
      </x:c>
      <x:c r="L685" s="34" t="str">
        <x:v>Bank of Israel (digital shekel)</x:v>
      </x:c>
      <x:c r="M685" s="34" t="str">
        <x:v>Retain the named authority's own CBDC decisions, explicit proposals, requirements, features, and executed findings. Exclude generic context, literature, foreign projects, and stakeholder views not explicitly adopted by the authority.</x:v>
      </x:c>
      <x:c r="N685" s="34" t="str">
        <x:v>text</x:v>
      </x:c>
      <x:c r="O685" s="34" t="str"/>
      <x:c r="P685" s="38" t="str"/>
      <x:c r="Q685" s="38" t="str"/>
      <x:c r="R685" s="38" t="str"/>
      <x:c r="S685" s="38" t="str"/>
      <x:c r="T685" s="38" t="str"/>
      <x:c r="U685" s="38" t="str"/>
      <x:c r="V685" s="38" t="str"/>
      <x:c r="W685" s="38" t="str"/>
      <x:c r="X685" s="38" t="str"/>
      <x:c r="Y685" s="38" t="str"/>
      <x:c r="Z685" s="38" t="str"/>
      <x:c r="AA685" s="43" t="str">
        <x:f>IF('Instructions'!$B$3="","",'Instructions'!$B$3)</x:f>
      </x:c>
      <x:c r="AB685" s="43" t="str">
        <x:f>IF(P685="","PENDING",IF('Instructions'!$B$3="","SET_INITIALS",IF(P685="keep",IF(OR(Q685="",R685="",S685="",T685="",U685="",W685=""),"INCOMPLETE_KEEP","COMPLETE"),IF(P685="exclude",IF(OR(V685="",W685=""),"INCOMPLETE_EXCLUDE","COMPLETE"),"NEEDS_CONTEXT"))))</x:f>
        <x:v>PENDING</x:v>
      </x:c>
    </x:row>
    <x:row r="686" ht="62" customHeight="1">
      <x:c r="A686" s="34" t="str">
        <x:v>PC-00732</x:v>
      </x:c>
      <x:c r="B686" s="34" t="str">
        <x:v>For a retail CBDC, an attestation value of at least n=2 is needed to appropriately manage risks, 
despite the impact of extra computing and communications on performance  (more on this 
later).</x:v>
      </x:c>
      <x:c r="C686" s="34" t="str"/>
      <x:c r="D686" s="34" t="str">
        <x:v>For a retail CBDC, an attestation value of at least n=2 is needed to appropriately manage risks, 
despite the impact of extra computing and communications on performance</x:v>
      </x:c>
      <x:c r="E686" s="34" t="str"/>
      <x:c r="F686" s="34" t="str">
        <x:v>22 
tied to the attestation parameter , which may require an additional compute per coordinator 
(or more coordinators). 
For a retail CBDC, an attestation value of at least n=2 is needed to appropriately manage risks, 
despite the impact of extra computing and communications on performance  (more on this 
later). To mitigate some of the performance impact, the attestations can be consumed by the 
coordinators so that their validation in the shards can be turned off without incurring additional 
risk.  
3.5 Non-repudiation 
Non-repudiation is commonly understood as the guarantee that a sender of a message cannot 
later deny their involvement. I n the context of a payment, we consider how a system such as 
OpenCBDC can enable a receiver to prove that they received funds from a particular sender 
and a sender to prove that they sent funds to a particular  …</x:v>
      </x:c>
      <x:c r="G686" s="34" t="str">
        <x:v>PRD-0108-P0025-U01</x:v>
      </x:c>
      <x:c r="H686" s="34" t="str">
        <x:v>PRD-0108-P0025-U01</x:v>
      </x:c>
      <x:c r="I686" s="34" t="str">
        <x:v>CA_BoC_RetailFeasibility_SDP2025_9</x:v>
      </x:c>
      <x:c r="J686" s="34" t="n">
        <x:v>25</x:v>
      </x:c>
      <x:c r="K686" s="34" t="str">
        <x:v>en</x:v>
      </x:c>
      <x:c r="L686" s="34" t="str">
        <x:v>Bank of Canada research on retail CBDC feasibility</x:v>
      </x:c>
      <x:c r="M686" s="34" t="str">
        <x:v>Staff research is not an adopted design. Retain empirical findings or explicit Bank of Canada conclusions tied to its potential CBDC; exclude model assumptions and literature.</x:v>
      </x:c>
      <x:c r="N686" s="34" t="str">
        <x:v>text</x:v>
      </x:c>
      <x:c r="O686" s="34" t="str"/>
      <x:c r="P686" s="38" t="str"/>
      <x:c r="Q686" s="38" t="str"/>
      <x:c r="R686" s="38" t="str"/>
      <x:c r="S686" s="38" t="str"/>
      <x:c r="T686" s="38" t="str"/>
      <x:c r="U686" s="38" t="str"/>
      <x:c r="V686" s="38" t="str"/>
      <x:c r="W686" s="38" t="str"/>
      <x:c r="X686" s="38" t="str"/>
      <x:c r="Y686" s="38" t="str"/>
      <x:c r="Z686" s="38" t="str"/>
      <x:c r="AA686" s="43" t="str">
        <x:f>IF('Instructions'!$B$3="","",'Instructions'!$B$3)</x:f>
      </x:c>
      <x:c r="AB686" s="43" t="str">
        <x:f>IF(P686="","PENDING",IF('Instructions'!$B$3="","SET_INITIALS",IF(P686="keep",IF(OR(Q686="",R686="",S686="",T686="",U686="",W686=""),"INCOMPLETE_KEEP","COMPLETE"),IF(P686="exclude",IF(OR(V686="",W686=""),"INCOMPLETE_EXCLUDE","COMPLETE"),"NEEDS_CONTEXT"))))</x:f>
        <x:v>PENDING</x:v>
      </x:c>
    </x:row>
    <x:row r="687" ht="62" customHeight="1">
      <x:c r="A687" s="34" t="str">
        <x:v>PC-01868</x:v>
      </x:c>
      <x:c r="B687" s="34" t="str">
        <x:v>This design leverages on the strengths of both UTXOs and account balances, that is, the 
traceability of UTXO transactions, and the intuitiveness of account balances for people to 
conceptualise money.</x:v>
      </x:c>
      <x:c r="C687" s="34" t="str"/>
      <x:c r="D687" s="34" t="str"/>
      <x:c r="E687" s="34" t="str"/>
      <x:c r="F687" s="34" t="str">
        <x:v>29 
5.4.1 Benefits 
This design leverages on the strengths of both UTXOs and account balances, that is, the 
traceability of UTXO transactions, and the intuitiveness of account balances for people to 
conceptualise money.   Since each UTXO transaction has an explicit reference to a previous 
transaction and inherits its monetary value from it, transactions inheriting their values from the same 
portion of a coinbase transaction can be readily linked up to form an inheritance chain. 8  This 
inheritance chain would allow the latest ownership of CBDC or e -money to be traced back to the 
respective portions of coinbase transaction(s), which in turn explicitly point to the wholesale 
transactions (and therefore the backing assets for e -money) that the monetary va …</x:v>
      </x:c>
      <x:c r="G687" s="34" t="str">
        <x:v>PRD-0032-P0030-U01</x:v>
      </x:c>
      <x:c r="H687" s="34" t="str"/>
      <x:c r="I687" s="34" t="str">
        <x:v>HK_HKMA_2021</x:v>
      </x:c>
      <x:c r="J687" s="34" t="n">
        <x:v>30</x:v>
      </x:c>
      <x:c r="K687" s="34" t="str">
        <x:v>en</x:v>
      </x:c>
      <x:c r="L687" s="34" t="str">
        <x:v>Hong Kong Monetary Authority (e-HKD)</x:v>
      </x:c>
      <x:c r="M687" s="34" t="str">
        <x:v>Retain HKMA e-HKD positions and architecture claims. A disclaimer that a study is not a final blueprint is not itself a design conclusion.</x:v>
      </x:c>
      <x:c r="N687" s="34" t="str">
        <x:v>text</x:v>
      </x:c>
      <x:c r="O687" s="34" t="str"/>
      <x:c r="P687" s="38" t="str"/>
      <x:c r="Q687" s="38" t="str"/>
      <x:c r="R687" s="38" t="str"/>
      <x:c r="S687" s="38" t="str"/>
      <x:c r="T687" s="38" t="str"/>
      <x:c r="U687" s="38" t="str"/>
      <x:c r="V687" s="38" t="str"/>
      <x:c r="W687" s="38" t="str"/>
      <x:c r="X687" s="38" t="str"/>
      <x:c r="Y687" s="38" t="str"/>
      <x:c r="Z687" s="38" t="str"/>
      <x:c r="AA687" s="43" t="str">
        <x:f>IF('Instructions'!$B$3="","",'Instructions'!$B$3)</x:f>
      </x:c>
      <x:c r="AB687" s="43" t="str">
        <x:f>IF(P687="","PENDING",IF('Instructions'!$B$3="","SET_INITIALS",IF(P687="keep",IF(OR(Q687="",R687="",S687="",T687="",U687="",W687=""),"INCOMPLETE_KEEP","COMPLETE"),IF(P687="exclude",IF(OR(V687="",W687=""),"INCOMPLETE_EXCLUDE","COMPLETE"),"NEEDS_CONTEXT"))))</x:f>
        <x:v>PENDING</x:v>
      </x:c>
    </x:row>
    <x:row r="688" ht="62" customHeight="1">
      <x:c r="A688" s="34" t="str">
        <x:v>PC-04250</x:v>
      </x:c>
      <x:c r="B688" s="34" t="str">
        <x:v>Publikum kan altså ikke gis adgang til å 
ha elektroniske penger på konto i Norges Bank, hverken etter gjeldende eller foreslått 
nytt regelverk.</x:v>
      </x:c>
      <x:c r="C688" s="34" t="str"/>
      <x:c r="D688" s="34" t="str">
        <x:v>En verdibasert løsning vil imidlertid ikke 
være tvungent betalingsmiddel innenfor gjeldende lov.</x:v>
      </x:c>
      <x:c r="E688" s="34" t="str"/>
      <x:c r="F688" s="34" t="str">
        <x:v>… til tilfeller hvor annen lovgivning forutsetter 
slike innskudd,47 og situasjoner der en nekting av å motta innskudd kan bidra til å 
forsterke en eventuell tillitskrise.48 En utstedelse av DSP til publikum kan vanskelig 
sies å være et slikt særlig tilfelle når innskudd i det private bankvesen ellers må antas å 
fungere. Det kan imidlertid ikke utelukkes der DSP utelukkende skal benyttes som 
beredskapstiltak. 
I forslag til ny sentralbanklov § 3-1 fastsettes det at bare banker og andre foretak i 
finansiell sektor kan ha konto i Norges Bank. Publikum kan altså ikke gis adgang til å 
ha elektroniske penger på konto i Norges Bank, hverken etter gjeldende eller foreslått 
nytt regelverk.  
En verdibasert løsning har felles karakteristika med kontanter, både når det gjelder 
bruk og risiko. Det er dermed ikke tale om noe «innskudd» etter gjeldende §§ 19 og 
22 eller «konto» etter forslag til ny § 3-1. En verdibasert løsning vil imidlertid ikke 
være tvungent betalingsmiddel innenfor gjeldende lov. En slik løsning må likevel, 
basert på samfunnsmessige forhold, anses å ligge innenfor hva som er å anse som 
vanlig for en sentralbank.  
5.1.3. DSP som tvungent betalingsmiddel 
Å tilby et tvungent betalingsmiddel er en vanlig lovfe …</x:v>
      </x:c>
      <x:c r="G688" s="34" t="str">
        <x:v>PRD-0053-P0043-U01</x:v>
      </x:c>
      <x:c r="H688" s="34" t="str">
        <x:v>PRD-0053-P0043-U01</x:v>
      </x:c>
      <x:c r="I688" s="34" t="str">
        <x:v>NO_Norway_nbmemo-1-2018</x:v>
      </x:c>
      <x:c r="J688" s="34" t="n">
        <x:v>43</x:v>
      </x:c>
      <x:c r="K688" s="34" t="str">
        <x:v>en</x:v>
      </x:c>
      <x:c r="L688" s="34" t="str">
        <x:v>Norges Bank</x:v>
      </x:c>
      <x:c r="M688" s="34" t="str">
        <x:v>Retain the named authority's own CBDC decisions, explicit proposals, requirements, features, and executed findings. Exclude generic context, literature, foreign projects, and stakeholder views not explicitly adopted by the authority.</x:v>
      </x:c>
      <x:c r="N688" s="34" t="str">
        <x:v>text</x:v>
      </x:c>
      <x:c r="O688" s="34" t="str"/>
      <x:c r="P688" s="38" t="str"/>
      <x:c r="Q688" s="38" t="str"/>
      <x:c r="R688" s="38" t="str"/>
      <x:c r="S688" s="38" t="str"/>
      <x:c r="T688" s="38" t="str"/>
      <x:c r="U688" s="38" t="str"/>
      <x:c r="V688" s="38" t="str"/>
      <x:c r="W688" s="38" t="str"/>
      <x:c r="X688" s="38" t="str"/>
      <x:c r="Y688" s="38" t="str"/>
      <x:c r="Z688" s="38" t="str"/>
      <x:c r="AA688" s="43" t="str">
        <x:f>IF('Instructions'!$B$3="","",'Instructions'!$B$3)</x:f>
      </x:c>
      <x:c r="AB688" s="43" t="str">
        <x:f>IF(P688="","PENDING",IF('Instructions'!$B$3="","SET_INITIALS",IF(P688="keep",IF(OR(Q688="",R688="",S688="",T688="",U688="",W688=""),"INCOMPLETE_KEEP","COMPLETE"),IF(P688="exclude",IF(OR(V688="",W688=""),"INCOMPLETE_EXCLUDE","COMPLETE"),"NEEDS_CONTEXT"))))</x:f>
        <x:v>PENDING</x:v>
      </x:c>
    </x:row>
    <x:row r="689" ht="62" customHeight="1">
      <x:c r="A689" s="34" t="str">
        <x:v>PC-00974</x:v>
      </x:c>
      <x:c r="B689" s="34" t="str">
        <x:v>Ownership of DDR is critical to the functioning of the 
platform; it changes with each transaction and is  
reflected in the proprietary ledgers of the transacting 
parties to determine how much a party can “spend” 
at some point in time (i.e., exchange value over the 
platform or redeem DDR with the Bank of Canada for 
Canadian dollars).</x:v>
      </x:c>
      <x:c r="C689" s="34" t="str"/>
      <x:c r="D689" s="34" t="str"/>
      <x:c r="E689" s="34" t="str"/>
      <x:c r="F689" s="34" t="str">
        <x:v>… he notary node).
DDR as a Concept
As mentioned, DDR is a central bank-issued digital 
asset that is exchanged over the Jasper platform. 
DDR is not “native” to the Jasper platform—it is a 
digital representation of a Canadian-dollar deposit 
balance held in an account at the Bank of Canada. 
This exchange rate is perpetually fixed; a DDR  
balance is always equivalent to the same value in  
Canadian dollars. Essentially, DDR performs all the 
same functions as money on the platform: a medium 
of exchange, store of value and unit of account.   
Ownership of DDR is critical to the functioning of the 
platform; it changes with each transaction and is  
reflected in the proprietary ledgers of the transacting 
parties to determine how much a party can “spend” 
at some point in time (i.e., exchange value over the 
platform or redeem DDR with the Bank of Canada for 
Canadian dollars).</x:v>
      </x:c>
      <x:c r="G689" s="34" t="str">
        <x:v>PRD-0015-P0023-U01</x:v>
      </x:c>
      <x:c r="H689" s="34" t="str"/>
      <x:c r="I689" s="34" t="str">
        <x:v>CA_Jasper_Phase12_2017</x:v>
      </x:c>
      <x:c r="J689" s="34" t="n">
        <x:v>23</x:v>
      </x:c>
      <x:c r="K689" s="34" t="str">
        <x:v>en</x:v>
      </x:c>
      <x:c r="L689" s="34" t="str">
        <x:v>Bank of Canada and Payments Canada (Project Jasper)</x:v>
      </x:c>
      <x:c r="M689" s="34" t="str">
        <x:v>Retain executed Project Jasper design choices and findings. Exclude general DLT literature and external examples.</x:v>
      </x:c>
      <x:c r="N689" s="34" t="str">
        <x:v>text</x:v>
      </x:c>
      <x:c r="O689" s="34" t="str"/>
      <x:c r="P689" s="38" t="str"/>
      <x:c r="Q689" s="38" t="str"/>
      <x:c r="R689" s="38" t="str"/>
      <x:c r="S689" s="38" t="str"/>
      <x:c r="T689" s="38" t="str"/>
      <x:c r="U689" s="38" t="str"/>
      <x:c r="V689" s="38" t="str"/>
      <x:c r="W689" s="38" t="str"/>
      <x:c r="X689" s="38" t="str"/>
      <x:c r="Y689" s="38" t="str"/>
      <x:c r="Z689" s="38" t="str"/>
      <x:c r="AA689" s="43" t="str">
        <x:f>IF('Instructions'!$B$3="","",'Instructions'!$B$3)</x:f>
      </x:c>
      <x:c r="AB689" s="43" t="str">
        <x:f>IF(P689="","PENDING",IF('Instructions'!$B$3="","SET_INITIALS",IF(P689="keep",IF(OR(Q689="",R689="",S689="",T689="",U689="",W689=""),"INCOMPLETE_KEEP","COMPLETE"),IF(P689="exclude",IF(OR(V689="",W689=""),"INCOMPLETE_EXCLUDE","COMPLETE"),"NEEDS_CONTEXT"))))</x:f>
        <x:v>PENDING</x:v>
      </x:c>
    </x:row>
    <x:row r="690" ht="62" customHeight="1">
      <x:c r="A690" s="34" t="str">
        <x:v>PC-02131</x:v>
      </x:c>
      <x:c r="B690" s="34" t="str">
        <x:v>The AB approach may give people a wrong impression that e-HKD is not fully 
backed by foreign reserves, as the indirect backing of e-HKD through the AB is 
much less straightforward than the Banknote approach and the Coins approach, 
both of which could make it easier for the general public to understand e-HKD as 
simply a digital extension of physical cash.</x:v>
      </x:c>
      <x:c r="C690" s="34" t="str"/>
      <x:c r="D690" s="34" t="str">
        <x:v>e-HKD infrastructure should also be designed in a manner that paves 
the way for the possibility of future extensions to support unseen innovative use cases.</x:v>
      </x:c>
      <x:c r="E690" s="34" t="str"/>
      <x:c r="F690" s="34" t="str">
        <x:v>32
e-HKD: A Policy and Design Perspective
2. The AB approach may give people a wrong impression that e-HKD is not fully 
backed by foreign reserves, as the indirect backing of e-HKD through the AB is 
much less straightforward than the Banknote approach and the Coins approach, 
both of which could make it easier for the general public to understand e-HKD as 
simply a digital extension of physical cash. 16
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 This approach would be 
simpler from an operational perspective and could avoid the unnecessary confusion of 
the public over the potentially different forms of e-HKD issued by different designated 
banks.
5.2 Interoperability with …</x:v>
      </x:c>
      <x:c r="G690" s="34" t="str">
        <x:v>PRD-0090-P0033-U01</x:v>
      </x:c>
      <x:c r="H690" s="34" t="str">
        <x:v>PRD-0090-P0033-U01</x:v>
      </x:c>
      <x:c r="I690" s="34" t="str">
        <x:v>HK_HKMA_eHKD_PolicyDesign</x:v>
      </x:c>
      <x:c r="J690" s="34" t="n">
        <x:v>33</x:v>
      </x:c>
      <x:c r="K690" s="34" t="str">
        <x:v>en</x:v>
      </x:c>
      <x:c r="L690" s="34" t="str">
        <x:v>Hong Kong Monetary Authority (e-HKD)</x:v>
      </x:c>
      <x:c r="M690" s="34" t="str">
        <x:v>Retain HKMA policy/design positions for e-HKD; exclude generic literature and open questions.</x:v>
      </x:c>
      <x:c r="N690" s="34" t="str">
        <x:v>text</x:v>
      </x:c>
      <x:c r="O690" s="34" t="str"/>
      <x:c r="P690" s="38" t="str"/>
      <x:c r="Q690" s="38" t="str"/>
      <x:c r="R690" s="38" t="str"/>
      <x:c r="S690" s="38" t="str"/>
      <x:c r="T690" s="38" t="str"/>
      <x:c r="U690" s="38" t="str"/>
      <x:c r="V690" s="38" t="str"/>
      <x:c r="W690" s="38" t="str"/>
      <x:c r="X690" s="38" t="str"/>
      <x:c r="Y690" s="38" t="str"/>
      <x:c r="Z690" s="38" t="str"/>
      <x:c r="AA690" s="43" t="str">
        <x:f>IF('Instructions'!$B$3="","",'Instructions'!$B$3)</x:f>
      </x:c>
      <x:c r="AB690" s="43" t="str">
        <x:f>IF(P690="","PENDING",IF('Instructions'!$B$3="","SET_INITIALS",IF(P690="keep",IF(OR(Q690="",R690="",S690="",T690="",U690="",W690=""),"INCOMPLETE_KEEP","COMPLETE"),IF(P690="exclude",IF(OR(V690="",W690=""),"INCOMPLETE_EXCLUDE","COMPLETE"),"NEEDS_CONTEXT"))))</x:f>
        <x:v>PENDING</x:v>
      </x:c>
    </x:row>
    <x:row r="691" ht="62" customHeight="1">
      <x:c r="A691" s="34" t="str">
        <x:v>PC-03788</x:v>
      </x:c>
      <x:c r="B691" s="34" t="str">
        <x:v>The implementation is based on the premise that the remittance instructions to be executed 
in the future are registered in advance in the scheduled transaction management system.</x:v>
      </x:c>
      <x:c r="C691" s="34" t="str"/>
      <x:c r="D691" s="34" t="str"/>
      <x:c r="E691" s="34" t="str"/>
      <x:c r="F691" s="34" t="str">
        <x:v>… limit s and 
identifies user attributes, such as corporate or individual, it sends an automatic acceptance 
instruction to convert the subject amount to bank deposits, etc., to the ledger and the 
intermediary mockup. 
Interest application 
Interest receipt and payment are exempted from the transaction amount /number limits. 
Therefore, it is set to proceed without checking whether there is a violation of the transaction 
amount/number limits and is implemented using the scheduled remittance mechanism 
described below.7  
Scheduled remittance 
The implementation is based on the premise that the remittance instructions to be executed 
in the future are registered in advance in the scheduled transaction management system. The 
remittance instructions are sent one by one from the scheduled transaction management 
7 The implementation is based on the premise that, for each account, the amount of interest applied is calculated based on its CBDC balance 
within a certain period of time and on a predetermined interest rate. Further, a CBDC account at the central bank has been established; it is 
used to receive and pay CBDC of interest amounts through the user’s account (treated as a transfer between accounts in …</x:v>
      </x:c>
      <x:c r="G691" s="34" t="str">
        <x:v>PRD-0046-P0008-U01</x:v>
      </x:c>
      <x:c r="H691" s="34" t="str"/>
      <x:c r="I691" s="34" t="str">
        <x:v>JP_BoJ_PoC2</x:v>
      </x:c>
      <x:c r="J691" s="34" t="n">
        <x:v>8</x:v>
      </x:c>
      <x:c r="K691" s="34" t="str">
        <x:v>en</x:v>
      </x:c>
      <x:c r="L691" s="34" t="str">
        <x:v>Bank of Japan</x:v>
      </x:c>
      <x:c r="M691" s="34" t="str">
        <x:v>Retain the named authority's own CBDC decisions, explicit proposals, requirements, features, and executed findings. Exclude generic context, literature, foreign projects, and stakeholder views not explicitly adopted by the authority.</x:v>
      </x:c>
      <x:c r="N691" s="34" t="str">
        <x:v>text</x:v>
      </x:c>
      <x:c r="O691" s="34" t="str"/>
      <x:c r="P691" s="38" t="str"/>
      <x:c r="Q691" s="38" t="str"/>
      <x:c r="R691" s="38" t="str"/>
      <x:c r="S691" s="38" t="str"/>
      <x:c r="T691" s="38" t="str"/>
      <x:c r="U691" s="38" t="str"/>
      <x:c r="V691" s="38" t="str"/>
      <x:c r="W691" s="38" t="str"/>
      <x:c r="X691" s="38" t="str"/>
      <x:c r="Y691" s="38" t="str"/>
      <x:c r="Z691" s="38" t="str"/>
      <x:c r="AA691" s="43" t="str">
        <x:f>IF('Instructions'!$B$3="","",'Instructions'!$B$3)</x:f>
      </x:c>
      <x:c r="AB691" s="43" t="str">
        <x:f>IF(P691="","PENDING",IF('Instructions'!$B$3="","SET_INITIALS",IF(P691="keep",IF(OR(Q691="",R691="",S691="",T691="",U691="",W691=""),"INCOMPLETE_KEEP","COMPLETE"),IF(P691="exclude",IF(OR(V691="",W691=""),"INCOMPLETE_EXCLUDE","COMPLETE"),"NEEDS_CONTEXT"))))</x:f>
        <x:v>PENDING</x:v>
      </x:c>
    </x:row>
    <x:row r="692" ht="62" customHeight="1">
      <x:c r="A692" s="34" t="str">
        <x:v>PC-02415</x:v>
      </x:c>
      <x:c r="B692" s="34" t="str">
        <x:v>DvP use case involves digital assets in the form of cash tokens (w-Digital Rupiah) and securities tokens.</x:v>
      </x:c>
      <x:c r="C692" s="34" t="str"/>
      <x:c r="D692" s="34" t="str"/>
      <x:c r="E692" s="34" t="str"/>
      <x:c r="F692" s="34" t="str">
        <x:v>Navigating the Architecture of Digital Rupiah
40
DvP use case involves digital assets in the 
form	of	cash	tokens	(w-Digital	Rupiah)	and	
securities tokens. The process of issuing 
digital securities involves securities accounts 
held in BI-SSSS, as with w-Digital Rupiah 
issuance which involves reserve accounts in 
BI-RTGS.
In addition, connection to CCP will also 
be tested at this stage. Fund settlements 
resulting from clearing of standardized 
interest rate and exchange rate derivative 
transactions (for example, Domestic 
Non-Deliverable Forward – DNDF) will be 
performed in w-Digital Rupiah platform. 
The role of CCP will be essential in the 
aforementioned process by becoming a 
participan …</x:v>
      </x:c>
      <x:c r="G692" s="34" t="str">
        <x:v>PRD-0035-P0052-U01</x:v>
      </x:c>
      <x:c r="H692" s="34" t="str"/>
      <x:c r="I692" s="34" t="str">
        <x:v>ID_Indonesia_2022</x:v>
      </x:c>
      <x:c r="J692" s="34" t="n">
        <x:v>52</x:v>
      </x:c>
      <x:c r="K692" s="34" t="str">
        <x:v>en</x:v>
      </x:c>
      <x:c r="L692" s="34" t="str">
        <x:v>Bank Indonesia (Digital Rupiah)</x:v>
      </x:c>
      <x:c r="M692" s="34" t="str">
        <x:v>Retain Bank Indonesia Digital Rupiah decisions, roadmap commitments, features, and requirements.</x:v>
      </x:c>
      <x:c r="N692" s="34" t="str">
        <x:v>text</x:v>
      </x:c>
      <x:c r="O692" s="34" t="str"/>
      <x:c r="P692" s="38" t="str"/>
      <x:c r="Q692" s="38" t="str"/>
      <x:c r="R692" s="38" t="str"/>
      <x:c r="S692" s="38" t="str"/>
      <x:c r="T692" s="38" t="str"/>
      <x:c r="U692" s="38" t="str"/>
      <x:c r="V692" s="38" t="str"/>
      <x:c r="W692" s="38" t="str"/>
      <x:c r="X692" s="38" t="str"/>
      <x:c r="Y692" s="38" t="str"/>
      <x:c r="Z692" s="38" t="str"/>
      <x:c r="AA692" s="43" t="str">
        <x:f>IF('Instructions'!$B$3="","",'Instructions'!$B$3)</x:f>
      </x:c>
      <x:c r="AB692" s="43" t="str">
        <x:f>IF(P692="","PENDING",IF('Instructions'!$B$3="","SET_INITIALS",IF(P692="keep",IF(OR(Q692="",R692="",S692="",T692="",U692="",W692=""),"INCOMPLETE_KEEP","COMPLETE"),IF(P692="exclude",IF(OR(V692="",W692=""),"INCOMPLETE_EXCLUDE","COMPLETE"),"NEEDS_CONTEXT"))))</x:f>
        <x:v>PENDING</x:v>
      </x:c>
    </x:row>
    <x:row r="693" ht="62" customHeight="1">
      <x:c r="A693" s="34" t="str">
        <x:v>PC-00329</x:v>
      </x:c>
      <x:c r="B693" s="34" t="str">
        <x:v>It is anticipated that there should be flexibility within the project to test selected use cases as either a pilot 
(involving real assets and money) or proof of concept (involving simulated assets and money), depending 
on the needs of the use case and as agreed with the RBA and DFCRC.</x:v>
      </x:c>
      <x:c r="C693" s="34" t="str"/>
      <x:c r="D693" s="34" t="str"/>
      <x:c r="E693" s="34" t="str"/>
      <x:c r="F693" s="34" t="str">
        <x:v>…  others in the relevant market. 
An invitation to submit a detailed use case proposal will not be a guarantee of selection to develop and 
test the use case in Project Acacia – refer Steps 3 and 4 below. 
4.2.3 Step 3: RBA and DFCRC engage with selected parties on detailed use case 
proposals, including consideration of regulatory implications  
From February to March 2025, the RBA and DFCRC will engage with selected parties on their detailed use 
case proposals. This will include consideration of the regulatory implications of the proposals. 
It is anticipated that there should be flexibility within the project to test selected use cases as either a pilot 
(involving real assets and money) or proof of concept (involving simulated assets and money), depending 
on the needs of the use case and as agreed with the RBA and DFCRC. Engagement in this Step 3 is intended 
to assist interested parties to decide which of these routes they may wish to pursue. 
4.2.4 Step 4: Use cases selected for exploration in Phase 2 
From April 2025, the RBA and DFCRC will complete their assessment  of the detailed use case proposals and 
will select the use cases to be developed and tested as part of Phase  2. The selection and announcement 
of use case proposals will occur only after finalisation of licences or regulatory relief (where required).</x:v>
      </x:c>
      <x:c r="G693" s="34" t="str">
        <x:v>PRD-0007-P0027-U01</x:v>
      </x:c>
      <x:c r="H693" s="34" t="str"/>
      <x:c r="I693" s="34" t="str">
        <x:v>AU_RBA_003</x:v>
      </x:c>
      <x:c r="J693" s="34" t="n">
        <x:v>27</x:v>
      </x:c>
      <x:c r="K693" s="34" t="str">
        <x:v>en</x:v>
      </x:c>
      <x:c r="L693" s="34" t="str">
        <x:v>Reserve Bank of Australia and Digital Finance CRC (Project Acacia)</x:v>
      </x:c>
      <x:c r="M693" s="34" t="str">
        <x:v>Retain official Project Acacia design choices, requirements, and executed results. Exclude general tokenisation context and unadopted respondent suggestions.</x:v>
      </x:c>
      <x:c r="N693" s="34" t="str">
        <x:v>text</x:v>
      </x:c>
      <x:c r="O693" s="34" t="str"/>
      <x:c r="P693" s="38" t="str"/>
      <x:c r="Q693" s="38" t="str"/>
      <x:c r="R693" s="38" t="str"/>
      <x:c r="S693" s="38" t="str"/>
      <x:c r="T693" s="38" t="str"/>
      <x:c r="U693" s="38" t="str"/>
      <x:c r="V693" s="38" t="str"/>
      <x:c r="W693" s="38" t="str"/>
      <x:c r="X693" s="38" t="str"/>
      <x:c r="Y693" s="38" t="str"/>
      <x:c r="Z693" s="38" t="str"/>
      <x:c r="AA693" s="43" t="str">
        <x:f>IF('Instructions'!$B$3="","",'Instructions'!$B$3)</x:f>
      </x:c>
      <x:c r="AB693" s="43" t="str">
        <x:f>IF(P693="","PENDING",IF('Instructions'!$B$3="","SET_INITIALS",IF(P693="keep",IF(OR(Q693="",R693="",S693="",T693="",U693="",W693=""),"INCOMPLETE_KEEP","COMPLETE"),IF(P693="exclude",IF(OR(V693="",W693=""),"INCOMPLETE_EXCLUDE","COMPLETE"),"NEEDS_CONTEXT"))))</x:f>
        <x:v>PENDING</x:v>
      </x:c>
    </x:row>
    <x:row r="694" ht="62" customHeight="1">
      <x:c r="A694" s="34" t="str">
        <x:v>PC-06085</x:v>
      </x:c>
      <x:c r="B694" s="34" t="str">
        <x:v>the Bank would need to set minimum standards for operational resilience.</x:v>
      </x:c>
      <x:c r="C694" s="34" t="str"/>
      <x:c r="D694" s="34" t="str"/>
      <x:c r="E694" s="34" t="str"/>
      <x:c r="F694" s="34" t="str">
        <x:v>…  to meet payment needs as they evolve.
Design principles that may not be met by the platform model
However, some of our design principles are not automatically met by the platform model of CBDC. Additional 
standards or policy interventions would be needed to ensure that the following design principles are met:
• Resilient and available: although the core ledger could be highly resilient and available 24/7, Payment 
Interface Providers’ own systems may be vulnerable to disruption, which would possibly prevent users making 
payments. Therefore, the Bank would need to set minimum standards for operational resilience.
• Secure: the Bank should also set minimum standards for cyber‑security and user authentication.
• Transparent: policies for other authorities would be needed to ensure that the cost of CBDC was transparent.
• User‑friendly: private sector Payment Interface Providers could design the user interface for CBDC payment 
systems, with the most user‑friendly services likely to have a competitive advantage.
• Inclusive: the Bank and relevant regulators would need to set standards to ensure that Payment Interface 
Providers build systems that support  …</x:v>
      </x:c>
      <x:c r="G694" s="34" t="str">
        <x:v>PRD-0075-P0034-U01</x:v>
      </x:c>
      <x:c r="H694" s="34" t="str"/>
      <x:c r="I694" s="34" t="str">
        <x:v>UK_BoE_2020_OpportChall</x:v>
      </x:c>
      <x:c r="J694" s="34" t="n">
        <x:v>34</x:v>
      </x:c>
      <x:c r="K694" s="34" t="str">
        <x:v>en</x:v>
      </x:c>
      <x:c r="L694" s="34" t="str">
        <x:v>Bank of England and HM Treasury (digital pound)</x:v>
      </x:c>
      <x:c r="M694" s="34" t="str">
        <x:v>Retain the named authority's own CBDC decisions, explicit proposals, requirements, features, and executed findings. Exclude generic context, literature, foreign projects, and stakeholder views not explicitly adopted by the authority.</x:v>
      </x:c>
      <x:c r="N694" s="34" t="str">
        <x:v>text</x:v>
      </x:c>
      <x:c r="O694" s="34" t="str"/>
      <x:c r="P694" s="38" t="str"/>
      <x:c r="Q694" s="38" t="str"/>
      <x:c r="R694" s="38" t="str"/>
      <x:c r="S694" s="38" t="str"/>
      <x:c r="T694" s="38" t="str"/>
      <x:c r="U694" s="38" t="str"/>
      <x:c r="V694" s="38" t="str"/>
      <x:c r="W694" s="38" t="str"/>
      <x:c r="X694" s="38" t="str"/>
      <x:c r="Y694" s="38" t="str"/>
      <x:c r="Z694" s="38" t="str"/>
      <x:c r="AA694" s="43" t="str">
        <x:f>IF('Instructions'!$B$3="","",'Instructions'!$B$3)</x:f>
      </x:c>
      <x:c r="AB694" s="43" t="str">
        <x:f>IF(P694="","PENDING",IF('Instructions'!$B$3="","SET_INITIALS",IF(P694="keep",IF(OR(Q694="",R694="",S694="",T694="",U694="",W694=""),"INCOMPLETE_KEEP","COMPLETE"),IF(P694="exclude",IF(OR(V694="",W694=""),"INCOMPLETE_EXCLUDE","COMPLETE"),"NEEDS_CONTEXT"))))</x:f>
        <x:v>PENDING</x:v>
      </x:c>
    </x:row>
    <x:row r="695" ht="62" customHeight="1">
      <x:c r="A695" s="34" t="str">
        <x:v>PC-06921</x:v>
      </x:c>
      <x:c r="B695" s="34" t="str">
        <x:v>The principle of the Project Khokha system is that banks’ 
DLT balances are pre-funded with the SARB.</x:v>
      </x:c>
      <x:c r="C695" s="34" t="str"/>
      <x:c r="D695" s="34" t="str"/>
      <x:c r="E695" s="34" t="str"/>
      <x:c r="F695" s="34" t="str">
        <x:v>… ess to another is the point of settlement. 
Legal settlement is defined in the NPS Act as follows: 
“Settlement is effected in money or by means of entries 
passed through the SARB settlement system or a 
designated settlement system”. For the settlement  
to be considered legally binding therefore requires the 
SARB to adjust the legal framework, assuming that 
the tokenised rand is recognised for these purposes. 
Establishing this clarity would be a part of the process  
if a DLT system were put into production.
•  Money settlement (PFMI 9) 
The principle of the Project Khokha system is that banks’ 
DLT balances are pre-funded with the SARB. Final 
settlement is done in a tokenised rand, which is a claim 
against the SARB. This would satisfy the requirements 
of PFMI 9 for a production environment.</x:v>
      </x:c>
      <x:c r="G695" s="34" t="str">
        <x:v>PRD-0087-P0054-U01</x:v>
      </x:c>
      <x:c r="H695" s="34" t="str"/>
      <x:c r="I695" s="34" t="str">
        <x:v>ZA_SARB_SARB_ProjectKhokha-20180605</x:v>
      </x:c>
      <x:c r="J695" s="34" t="n">
        <x:v>54</x:v>
      </x:c>
      <x:c r="K695" s="34" t="str">
        <x:v>en</x:v>
      </x:c>
      <x:c r="L695" s="34" t="str">
        <x:v>South African Reserve Bank</x:v>
      </x:c>
      <x:c r="M695" s="34" t="str">
        <x:v>Retain the named authority's own CBDC decisions, explicit proposals, requirements, features, and executed findings. Exclude generic context, literature, foreign projects, and stakeholder views not explicitly adopted by the authority.</x:v>
      </x:c>
      <x:c r="N695" s="34" t="str">
        <x:v>text</x:v>
      </x:c>
      <x:c r="O695" s="34" t="str"/>
      <x:c r="P695" s="38" t="str"/>
      <x:c r="Q695" s="38" t="str"/>
      <x:c r="R695" s="38" t="str"/>
      <x:c r="S695" s="38" t="str"/>
      <x:c r="T695" s="38" t="str"/>
      <x:c r="U695" s="38" t="str"/>
      <x:c r="V695" s="38" t="str"/>
      <x:c r="W695" s="38" t="str"/>
      <x:c r="X695" s="38" t="str"/>
      <x:c r="Y695" s="38" t="str"/>
      <x:c r="Z695" s="38" t="str"/>
      <x:c r="AA695" s="43" t="str">
        <x:f>IF('Instructions'!$B$3="","",'Instructions'!$B$3)</x:f>
      </x:c>
      <x:c r="AB695" s="43" t="str">
        <x:f>IF(P695="","PENDING",IF('Instructions'!$B$3="","SET_INITIALS",IF(P695="keep",IF(OR(Q695="",R695="",S695="",T695="",U695="",W695=""),"INCOMPLETE_KEEP","COMPLETE"),IF(P695="exclude",IF(OR(V695="",W695=""),"INCOMPLETE_EXCLUDE","COMPLETE"),"NEEDS_CONTEXT"))))</x:f>
        <x:v>PENDING</x:v>
      </x:c>
    </x:row>
    <x:row r="696" ht="62" customHeight="1">
      <x:c r="A696" s="34" t="str">
        <x:v>PC-03442</x:v>
      </x:c>
      <x:c r="B696" s="34" t="str">
        <x:v>Moreover, it would 
be an advantage if it could function for some time on battery power 
and  without an internet connection.</x:v>
      </x:c>
      <x:c r="C696" s="34" t="str"/>
      <x:c r="D696" s="34" t="str"/>
      <x:c r="E696" s="34" t="str"/>
      <x:c r="F696" s="34" t="str">
        <x:v>… gn of a CBDC will have an impact on the assessment of its 
advantages and disadvantages, and there are various options that can 
be considered, as is outlined in the report: i.e., concerning use of central 
bank balances and/or issuance of an independent digital payment instru-
ment, interest on individuals’ central bank money, imposition of caps on 
digital account balances, and others. It would also enhance the benefits 
of a CBDC if it could function as an alternative in the event of a mal-
function in other payment intermediation channels. Moreover, it would 
be an advantage if it could function for some time on battery power 
and  without an internet connection. The possibilities offered by future 
technological advances have yet to emerge.
This report has been released in order to share with stakeholders and 
the public the discussion on CBDC that is taking place abroad and to 
launch a discussion of the numerous issues relating to the possible issu-
ance of a rafkróna. The report does not recommend that the rafkróna be 
introduced, and no decisions have been taken on the matter. Discussions 
with stakeholders lie ahead, as do further analysis and assessments of the 
pros and cons of issuing a rafkró …</x:v>
      </x:c>
      <x:c r="G696" s="34" t="str">
        <x:v>PRD-0041-P0006-U01</x:v>
      </x:c>
      <x:c r="H696" s="34" t="str"/>
      <x:c r="I696" s="34" t="str">
        <x:v>IS_CBI_2018</x:v>
      </x:c>
      <x:c r="J696" s="34" t="n">
        <x:v>6</x:v>
      </x:c>
      <x:c r="K696" s="34" t="str">
        <x:v>en</x:v>
      </x:c>
      <x:c r="L696" s="34" t="str">
        <x:v>Central Bank of Iceland</x:v>
      </x:c>
      <x:c r="M696" s="34" t="str">
        <x:v>Retain the named authority's own CBDC decisions, explicit proposals, requirements, features, and executed findings. Exclude generic context, literature, foreign projects, and stakeholder views not explicitly adopted by the authority.</x:v>
      </x:c>
      <x:c r="N696" s="34" t="str">
        <x:v>text</x:v>
      </x:c>
      <x:c r="O696" s="34" t="str"/>
      <x:c r="P696" s="38" t="str"/>
      <x:c r="Q696" s="38" t="str"/>
      <x:c r="R696" s="38" t="str"/>
      <x:c r="S696" s="38" t="str"/>
      <x:c r="T696" s="38" t="str"/>
      <x:c r="U696" s="38" t="str"/>
      <x:c r="V696" s="38" t="str"/>
      <x:c r="W696" s="38" t="str"/>
      <x:c r="X696" s="38" t="str"/>
      <x:c r="Y696" s="38" t="str"/>
      <x:c r="Z696" s="38" t="str"/>
      <x:c r="AA696" s="43" t="str">
        <x:f>IF('Instructions'!$B$3="","",'Instructions'!$B$3)</x:f>
      </x:c>
      <x:c r="AB696" s="43" t="str">
        <x:f>IF(P696="","PENDING",IF('Instructions'!$B$3="","SET_INITIALS",IF(P696="keep",IF(OR(Q696="",R696="",S696="",T696="",U696="",W696=""),"INCOMPLETE_KEEP","COMPLETE"),IF(P696="exclude",IF(OR(V696="",W696=""),"INCOMPLETE_EXCLUDE","COMPLETE"),"NEEDS_CONTEXT"))))</x:f>
        <x:v>PENDING</x:v>
      </x:c>
    </x:row>
    <x:row r="697" ht="62" customHeight="1">
      <x:c r="A697" s="34" t="str">
        <x:v>PC-02021</x:v>
      </x:c>
      <x:c r="B697" s="34" t="str">
        <x:v>While the HKMA is envisaged to provide the core 
infrastructure, wallet operators would have to 
integrate back-end systems, develop user-friendly 
applications, and manage the distribution of 
offline wallets, regardless of the final design 
adopted for the offline payment solution.</x:v>
      </x:c>
      <x:c r="C697" s="34" t="str"/>
      <x:c r="D697" s="34" t="str"/>
      <x:c r="E697" s="34" t="str"/>
      <x:c r="F697" s="34" t="str">
        <x:v>… rrent 
functionality, the surveys indicate it would likely 
provide only limited incremental resilience, 
serving primarily as a backup during the 
rare disruptions of the existing system. Low 
adoption also raises operational concerns as the 
effectiveness of the system as a viable alternative 
during a black-swan event could be compromised 
if users and operators are not sufficiently familiar 
with the system.
Significant Investment Requirement
The pilots also explored the scale of investment 
required to build and operate an offline e-HKD. 
While the HKMA is envisaged to provide the core 
infrastructure, wallet operators would have to 
integrate back-end systems, develop user-friendly 
applications, and manage the distribution of 
offline wallets, regardless of the final design 
adopted for the offline payment solution.
It became evident during the pilots that 
extensive investment, including from private 
sector service providers, would be needed to 
scale a new offline payment solution. The key 
components will include upgrading point-of-sale 
(POS) software or devices, conducting manual 
know-your-customer (KYC) checks for merchants 
and consumers and deploying the necessary 
update to the payment gateway. 
32. See Project Polaris Part 4: A high-level design guide for offline payments with CBDC (October 2023).</x:v>
      </x:c>
      <x:c r="G697" s="34" t="str">
        <x:v>PRD-0093-P0026-U01</x:v>
      </x:c>
      <x:c r="H697" s="34" t="str"/>
      <x:c r="I697" s="34" t="str">
        <x:v>HK_HKMA_eHKD_Phase2_2025</x:v>
      </x:c>
      <x:c r="J697" s="34" t="n">
        <x:v>26</x:v>
      </x:c>
      <x:c r="K697" s="34" t="str">
        <x:v>en</x:v>
      </x:c>
      <x:c r="L697" s="34" t="str">
        <x:v>Hong Kong Monetary Authority (e-HKD Phase 2 pilots)</x:v>
      </x:c>
      <x:c r="M697" s="34" t="str">
        <x:v>Retain complete e-HKD pilot findings, conclusions, and HKMA requirements. Quote the complete claim before any trailing fragment.</x:v>
      </x:c>
      <x:c r="N697" s="34" t="str">
        <x:v>text</x:v>
      </x:c>
      <x:c r="O697" s="34" t="str"/>
      <x:c r="P697" s="38" t="str"/>
      <x:c r="Q697" s="38" t="str"/>
      <x:c r="R697" s="38" t="str"/>
      <x:c r="S697" s="38" t="str"/>
      <x:c r="T697" s="38" t="str"/>
      <x:c r="U697" s="38" t="str"/>
      <x:c r="V697" s="38" t="str"/>
      <x:c r="W697" s="38" t="str"/>
      <x:c r="X697" s="38" t="str"/>
      <x:c r="Y697" s="38" t="str"/>
      <x:c r="Z697" s="38" t="str"/>
      <x:c r="AA697" s="43" t="str">
        <x:f>IF('Instructions'!$B$3="","",'Instructions'!$B$3)</x:f>
      </x:c>
      <x:c r="AB697" s="43" t="str">
        <x:f>IF(P697="","PENDING",IF('Instructions'!$B$3="","SET_INITIALS",IF(P697="keep",IF(OR(Q697="",R697="",S697="",T697="",U697="",W697=""),"INCOMPLETE_KEEP","COMPLETE"),IF(P697="exclude",IF(OR(V697="",W697=""),"INCOMPLETE_EXCLUDE","COMPLETE"),"NEEDS_CONTEXT"))))</x:f>
        <x:v>PENDING</x:v>
      </x:c>
    </x:row>
    <x:row r="698" ht="62" customHeight="1">
      <x:c r="A698" s="34" t="str">
        <x:v>PC-00549</x:v>
      </x:c>
      <x:c r="B698" s="34" t="str">
        <x:v>The digital version of the  Bahamian dollar would be available for both wholesale and retail 
applications.</x:v>
      </x:c>
      <x:c r="C698" s="34" t="str"/>
      <x:c r="D698" s="34" t="str"/>
      <x:c r="E698" s="34" t="str"/>
      <x:c r="F698" s="34" t="str">
        <x:v>11 
The digital version of the  Bahamian dollar would be available for both wholesale and retail 
applications.  Wholesale application would ordinarily restrict usage to payments settlements at 
the inter-bank level, akin to clearing house transactions.  The proposed retail application, would 
also allow the general public to make and receive digital payments.  Each holder would maintain 
direct claims on the Central Bank and legally have the equivalent of accounts with the Central 
Bank. 
Over the pilot phase, the Central Bank will work along  with the technology provider  to ensure 
that all the relevant facets of the digital system are fully function …</x:v>
      </x:c>
      <x:c r="G698" s="34" t="str">
        <x:v>PRD-0012-P0011-U01</x:v>
      </x:c>
      <x:c r="H698" s="34" t="str"/>
      <x:c r="I698" s="34" t="str">
        <x:v>BS_Bahamas_SandDollar_2019</x:v>
      </x:c>
      <x:c r="J698" s="34" t="n">
        <x:v>11</x:v>
      </x:c>
      <x:c r="K698" s="34" t="str">
        <x:v>en</x:v>
      </x:c>
      <x:c r="L698" s="34" t="str">
        <x:v>Central Bank of The Bahamas (Sand Dollar)</x:v>
      </x:c>
      <x:c r="M698" s="34" t="str">
        <x:v>Retain Sand Dollar project decisions and executed project research/findings. Exclude non-CBDC survey facts unless the text states a CBDC adoption implication.</x:v>
      </x:c>
      <x:c r="N698" s="34" t="str">
        <x:v>text</x:v>
      </x:c>
      <x:c r="O698" s="34" t="str"/>
      <x:c r="P698" s="38" t="str"/>
      <x:c r="Q698" s="38" t="str"/>
      <x:c r="R698" s="38" t="str"/>
      <x:c r="S698" s="38" t="str"/>
      <x:c r="T698" s="38" t="str"/>
      <x:c r="U698" s="38" t="str"/>
      <x:c r="V698" s="38" t="str"/>
      <x:c r="W698" s="38" t="str"/>
      <x:c r="X698" s="38" t="str"/>
      <x:c r="Y698" s="38" t="str"/>
      <x:c r="Z698" s="38" t="str"/>
      <x:c r="AA698" s="43" t="str">
        <x:f>IF('Instructions'!$B$3="","",'Instructions'!$B$3)</x:f>
      </x:c>
      <x:c r="AB698" s="43" t="str">
        <x:f>IF(P698="","PENDING",IF('Instructions'!$B$3="","SET_INITIALS",IF(P698="keep",IF(OR(Q698="",R698="",S698="",T698="",U698="",W698=""),"INCOMPLETE_KEEP","COMPLETE"),IF(P698="exclude",IF(OR(V698="",W698=""),"INCOMPLETE_EXCLUDE","COMPLETE"),"NEEDS_CONTEXT"))))</x:f>
        <x:v>PENDING</x:v>
      </x:c>
    </x:row>
    <x:row r="699" ht="62" customHeight="1">
      <x:c r="A699" s="34" t="str">
        <x:v>PC-06862</x:v>
      </x:c>
      <x:c r="B699" s="34" t="str">
        <x:v>Transaction details must be fully confidential, i.e.  
Bank C should not be able to see the details  
of a transaction between Bank A and Bank B,  
thus ensuring the appropriate level of privacy  
to all participants.</x:v>
      </x:c>
      <x:c r="C699" s="34" t="str"/>
      <x:c r="D699" s="34" t="str">
        <x:v>liquidity 
saving mechanisms (LSMs), queue handling and gridlock 
resolution were not tested.</x:v>
      </x:c>
      <x:c r="E699" s="34" t="str"/>
      <x:c r="F699" s="34" t="str">
        <x:v>… ment to process a full day’s transactions  
in two hours in the event of a day’s loss of processing.
PROPAGATION TIMES FOR TRANSACTIONS
In order to enable transaction performance, the vast 
majority of propagation times for transactions must  
be under one second. More specifically, there should  
be a 95% confidence level that blocks (containing 
transactions) are propagated through the entire network 
in less than one second and a 99% confidence level that 
blocks are propagated through the entire network within 
two seconds.
CONFIDENTIALITY
Transaction details must be fully confidential, i.e.  
Bank C should not be able to see the details  
of a transaction between Bank A and Bank B,  
thus ensuring the appropriate level of privacy  
to all participants. However, the SARB, as regulator, 
should be able to see all the transactions.
In addition to the targets noted above, there  
is a requirement to adhere to the globally recognised  
principles encapsulated in the Principles for Financial 
Market Infrastructures (PFMIs). This project aims  
to specifically highlight the ability of a distributed ledger 
to adhere to the following:
•  PFMI 8: Settlement finality
•  PFMI 9: Money settlements
•  PFMI 17: Operational risk</x:v>
      </x:c>
      <x:c r="G699" s="34" t="str">
        <x:v>PRD-0087-P0028-U01</x:v>
      </x:c>
      <x:c r="H699" s="34" t="str">
        <x:v>PRD-0087-P0028-U01</x:v>
      </x:c>
      <x:c r="I699" s="34" t="str">
        <x:v>ZA_SARB_SARB_ProjectKhokha-20180605</x:v>
      </x:c>
      <x:c r="J699" s="34" t="n">
        <x:v>28</x:v>
      </x:c>
      <x:c r="K699" s="34" t="str">
        <x:v>en</x:v>
      </x:c>
      <x:c r="L699" s="34" t="str">
        <x:v>South African Reserve Bank</x:v>
      </x:c>
      <x:c r="M699" s="34" t="str">
        <x:v>Retain the named authority's own CBDC decisions, explicit proposals, requirements, features, and executed findings. Exclude generic context, literature, foreign projects, and stakeholder views not explicitly adopted by the authority.</x:v>
      </x:c>
      <x:c r="N699" s="34" t="str">
        <x:v>text</x:v>
      </x:c>
      <x:c r="O699" s="34" t="str"/>
      <x:c r="P699" s="38" t="str"/>
      <x:c r="Q699" s="38" t="str"/>
      <x:c r="R699" s="38" t="str"/>
      <x:c r="S699" s="38" t="str"/>
      <x:c r="T699" s="38" t="str"/>
      <x:c r="U699" s="38" t="str"/>
      <x:c r="V699" s="38" t="str"/>
      <x:c r="W699" s="38" t="str"/>
      <x:c r="X699" s="38" t="str"/>
      <x:c r="Y699" s="38" t="str"/>
      <x:c r="Z699" s="38" t="str"/>
      <x:c r="AA699" s="43" t="str">
        <x:f>IF('Instructions'!$B$3="","",'Instructions'!$B$3)</x:f>
      </x:c>
      <x:c r="AB699" s="43" t="str">
        <x:f>IF(P699="","PENDING",IF('Instructions'!$B$3="","SET_INITIALS",IF(P699="keep",IF(OR(Q699="",R699="",S699="",T699="",U699="",W699=""),"INCOMPLETE_KEEP","COMPLETE"),IF(P699="exclude",IF(OR(V699="",W699=""),"INCOMPLETE_EXCLUDE","COMPLETE"),"NEEDS_CONTEXT"))))</x:f>
        <x:v>PENDING</x:v>
      </x:c>
    </x:row>
    <x:row r="700" ht="62" customHeight="1">
      <x:c r="A700" s="34" t="str">
        <x:v>PC-05007</x:v>
      </x:c>
      <x:c r="B700" s="34" t="str">
        <x:v>When implementing the CBDC project, the focus of the Bank of Russia’s attention with regard to 
information security should be on creating a trusted environment, which will be ensured through the 
use of secure technologies and timely identification and elimination of potential vulnerabilities in 
the CBDC circulation technology and CBDC infrastructure components.</x:v>
      </x:c>
      <x:c r="C700" s="34" t="str"/>
      <x:c r="D700" s="34" t="str">
        <x:v>Regardless of the technological platform, it should be noted that the arrangement of cross-border 
cooperation will require the creation of a so-called ‘environment of trust’ that takes into account the 
differences in national regulation of ecosystem operators.</x:v>
      </x:c>
      <x:c r="E700" s="34" t="str"/>
      <x:c r="F700" s="34" t="str">
        <x:v>32
A Digital Ruble
October 2020
Approaches to ensuring information security
When implementing the CBDC project, the focus of the Bank of Russia’s attention with regard to 
information security should be on creating a trusted environment, which will be ensured through the 
use of secure technologies and timely identification and elimination of potential vulnerabilities in 
the CBDC circulation technology and CBDC infrastructure components. One of the main objectives 
in managing information security risks is to ensure customer confidence in the technologies used.
The necessary level of trust must be ensured at all stages of the CBDC life cycle: safe development, 
design, implementation, maintenance, and use of technology by end users. Information security risk 
levels must be continuously updated with regard to ecosystem components and attack vectors, 
with the subsequent improvement of protection mechanisms and introduction of new security 
technologies.
At the same time, the c …</x:v>
      </x:c>
      <x:c r="G700" s="34" t="str">
        <x:v>PRD-0064-P0033-U01</x:v>
      </x:c>
      <x:c r="H700" s="34" t="str">
        <x:v>PRD-0064-P0033-U01</x:v>
      </x:c>
      <x:c r="I700" s="34" t="str">
        <x:v>RU_Russia_consultation_paper_201013</x:v>
      </x:c>
      <x:c r="J700" s="34" t="n">
        <x:v>33</x:v>
      </x:c>
      <x:c r="K700" s="34" t="str">
        <x:v>en</x:v>
      </x:c>
      <x:c r="L700" s="34" t="str">
        <x:v>Bank of Russia (digital ruble)</x:v>
      </x:c>
      <x:c r="M700" s="34" t="str">
        <x:v>Retain explicit Bank of Russia proposals, preferences, and requirements. Exclude open questions and future research without a position.</x:v>
      </x:c>
      <x:c r="N700" s="34" t="str">
        <x:v>text</x:v>
      </x:c>
      <x:c r="O700" s="34" t="str"/>
      <x:c r="P700" s="38" t="str"/>
      <x:c r="Q700" s="38" t="str"/>
      <x:c r="R700" s="38" t="str"/>
      <x:c r="S700" s="38" t="str"/>
      <x:c r="T700" s="38" t="str"/>
      <x:c r="U700" s="38" t="str"/>
      <x:c r="V700" s="38" t="str"/>
      <x:c r="W700" s="38" t="str"/>
      <x:c r="X700" s="38" t="str"/>
      <x:c r="Y700" s="38" t="str"/>
      <x:c r="Z700" s="38" t="str"/>
      <x:c r="AA700" s="43" t="str">
        <x:f>IF('Instructions'!$B$3="","",'Instructions'!$B$3)</x:f>
      </x:c>
      <x:c r="AB700" s="43" t="str">
        <x:f>IF(P700="","PENDING",IF('Instructions'!$B$3="","SET_INITIALS",IF(P700="keep",IF(OR(Q700="",R700="",S700="",T700="",U700="",W700=""),"INCOMPLETE_KEEP","COMPLETE"),IF(P700="exclude",IF(OR(V700="",W700=""),"INCOMPLETE_EXCLUDE","COMPLETE"),"NEEDS_CONTEXT"))))</x:f>
        <x:v>PENDING</x:v>
      </x:c>
    </x:row>
    <x:row r="701" ht="62" customHeight="1">
      <x:c r="A701" s="34" t="str">
        <x:v>PC-00658</x:v>
      </x:c>
      <x:c r="B701" s="34" t="str">
        <x:v>Technology maturity concerns : Another challenge is the relative immaturity of the technology,
which has not yet evolved to adequately support the stringent requirements of mission-critical systems
such as identity issuance/verification and CBDC systems.</x:v>
      </x:c>
      <x:c r="C701" s="34" t="str"/>
      <x:c r="D701" s="34" t="str"/>
      <x:c r="E701" s="34" t="str"/>
      <x:c r="F701" s="34" t="str">
        <x:v>… ile enhancing security and privacy. However, our feasibility analysis of SSI for the CBDC
system identifies several challenges:
• Interoperability issues due to lack of standards : A major challenge arises from the absence of
uniform standards, resulting in interoperability difficulties among various identity providers.
• Absence of sufficient wallet solutions: A crucial aspect of implementing SSI involves a developed
ecosystem of wallet solutions, a lack of which poses a hurdle in realizing a seamless integration of this
identity framework.
• Technology maturity concerns : Another challenge is the relative immaturity of the technology,
which has not yet evolved to adequately support the stringent requirements of mission-critical systems
such as identity issuance/verification and CBDC systems. This necessitates a careful approach to
implementation.
• Limited adoption by public and private entities : The slow adoption of SSI by both public
and private sector entities constitutes a significant challenge, potentially hindering the widespread
acceptance and effectiveness of this identity paradigm.
• Availability of legal IDs through SSI systems: Not all users may possess or have access to digital
identification that meets the necessary verification standards.
5 Identity and access management services
To guarantee that operations involvi …</x:v>
      </x:c>
      <x:c r="G701" s="34" t="str">
        <x:v>PRD-0107-P0021-U01</x:v>
      </x:c>
      <x:c r="H701" s="34" t="str"/>
      <x:c r="I701" s="34" t="str">
        <x:v>CA_BoC_PETs_SDP2025_1</x:v>
      </x:c>
      <x:c r="J701" s="34" t="n">
        <x:v>21</x:v>
      </x:c>
      <x:c r="K701" s="34" t="str">
        <x:v>en</x:v>
      </x:c>
      <x:c r="L701" s="34" t="str">
        <x:v>Bank of Canada research on privacy-enhancing technologies for a potential CBDC</x:v>
      </x:c>
      <x:c r="M701" s="34" t="str">
        <x:v>Staff research is not an adopted design. Retain empirical findings or explicit Bank of Canada conclusions tied to its potential CBDC; exclude literature summaries.</x:v>
      </x:c>
      <x:c r="N701" s="34" t="str">
        <x:v>text</x:v>
      </x:c>
      <x:c r="O701" s="34" t="str"/>
      <x:c r="P701" s="38" t="str"/>
      <x:c r="Q701" s="38" t="str"/>
      <x:c r="R701" s="38" t="str"/>
      <x:c r="S701" s="38" t="str"/>
      <x:c r="T701" s="38" t="str"/>
      <x:c r="U701" s="38" t="str"/>
      <x:c r="V701" s="38" t="str"/>
      <x:c r="W701" s="38" t="str"/>
      <x:c r="X701" s="38" t="str"/>
      <x:c r="Y701" s="38" t="str"/>
      <x:c r="Z701" s="38" t="str"/>
      <x:c r="AA701" s="43" t="str">
        <x:f>IF('Instructions'!$B$3="","",'Instructions'!$B$3)</x:f>
      </x:c>
      <x:c r="AB701" s="43" t="str">
        <x:f>IF(P701="","PENDING",IF('Instructions'!$B$3="","SET_INITIALS",IF(P701="keep",IF(OR(Q701="",R701="",S701="",T701="",U701="",W701=""),"INCOMPLETE_KEEP","COMPLETE"),IF(P701="exclude",IF(OR(V701="",W701=""),"INCOMPLETE_EXCLUDE","COMPLETE"),"NEEDS_CONTEXT"))))</x:f>
        <x:v>PENDING</x:v>
      </x:c>
    </x:row>
    <x:row r="702" ht="62" customHeight="1">
      <x:c r="A702" s="34" t="str">
        <x:v>PC-03499</x:v>
      </x:c>
      <x:c r="B702" s="34" t="str">
        <x:v>To ensure the proper functioning of the payment system, the D€ should be 
sheltered from cyber threats and other extreme events.</x:v>
      </x:c>
      <x:c r="C702" s="34" t="str"/>
      <x:c r="D702" s="34" t="str"/>
      <x:c r="E702" s="34" t="str"/>
      <x:c r="F702" s="34" t="str">
        <x:v>… 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between privacy and AML/CFT compliance.
To ensure the proper functioning of the payment system, the D€ should be 
sheltered from cyber threats and other extreme events. It is therefore of the 
utmost importance to complement its infrastructure with advanced business
continuity solutions and innovative cyber resilience controls, while digital 
wallets, cards and other possible devices must be tamper-proof and protected
via cryptographic techniques to the extent possible.
Cost impacts and the ecological footprint of the D€ are two further aspects 
that should be kept in mind when designing any technological solution; as 
to the former, it may be desirable to “reuse” an already existing Eurosystem 
infrastructur …</x:v>
      </x:c>
      <x:c r="G702" s="34" t="str">
        <x:v>PRD-0042-P0020-U01</x:v>
      </x:c>
      <x:c r="H702" s="34" t="str"/>
      <x:c r="I702" s="34" t="str">
        <x:v>IT_BdI_MISP_2021</x:v>
      </x:c>
      <x:c r="J702" s="34" t="n">
        <x:v>20</x:v>
      </x:c>
      <x:c r="K702" s="34" t="str">
        <x:v>en</x:v>
      </x:c>
      <x:c r="L702" s="34" t="str">
        <x:v>Banca d'Italia research context</x:v>
      </x:c>
      <x:c r="M702" s="34" t="str">
        <x:v>This research paper is not automatically an issuer commitment. Retain only Banca d'Italia own-project results or explicit institutional positions; exclude literature and model assumptions.</x:v>
      </x:c>
      <x:c r="N702" s="34" t="str">
        <x:v>text</x:v>
      </x:c>
      <x:c r="O702" s="34" t="str"/>
      <x:c r="P702" s="38" t="str"/>
      <x:c r="Q702" s="38" t="str"/>
      <x:c r="R702" s="38" t="str"/>
      <x:c r="S702" s="38" t="str"/>
      <x:c r="T702" s="38" t="str"/>
      <x:c r="U702" s="38" t="str"/>
      <x:c r="V702" s="38" t="str"/>
      <x:c r="W702" s="38" t="str"/>
      <x:c r="X702" s="38" t="str"/>
      <x:c r="Y702" s="38" t="str"/>
      <x:c r="Z702" s="38" t="str"/>
      <x:c r="AA702" s="43" t="str">
        <x:f>IF('Instructions'!$B$3="","",'Instructions'!$B$3)</x:f>
      </x:c>
      <x:c r="AB702" s="43" t="str">
        <x:f>IF(P702="","PENDING",IF('Instructions'!$B$3="","SET_INITIALS",IF(P702="keep",IF(OR(Q702="",R702="",S702="",T702="",U702="",W702=""),"INCOMPLETE_KEEP","COMPLETE"),IF(P702="exclude",IF(OR(V702="",W702=""),"INCOMPLETE_EXCLUDE","COMPLETE"),"NEEDS_CONTEXT"))))</x:f>
        <x:v>PENDING</x:v>
      </x:c>
    </x:row>
    <x:row r="703" ht="62" customHeight="1">
      <x:c r="A703" s="34" t="str">
        <x:v>PC-00197</x:v>
      </x:c>
      <x:c r="B703" s="34" t="str">
        <x:v>A notable example here relates to the use cases that demonstrated the potential for CBDC to be used 
for the atomic settlement of transactions directly between buyers and sellers in tokenised asset 
markets (see Box D). Depending on how settlement is achieved, these types of arrangements could 
change the nature of risks compared to traditional clearing and settlement (CS) facilities.</x:v>
      </x:c>
      <x:c r="C703" s="34" t="str"/>
      <x:c r="D703" s="34" t="str"/>
      <x:c r="E703" s="34" t="str"/>
      <x:c r="F703" s="34" t="str">
        <x:v>… are characterised in the supporting legal framework.
More broadly, by underscoring the potential for new CBDC-enabled business models to emerge in the 
future, the project raised questions about whether existing regulatory requirements would remain 
appropriate for entities offering regulated products and services supported by CBDC. Some of the 
business models explored in the project could change the nature of risks involved in performing 
regulated financial services and may therefore warrant consideration of different regulatory treatments.
A notable example here relates to the use cases that demonstrated the potential for CBDC to be used 
for the atomic settlement of transactions directly between buyers and sellers in tokenised asset 
markets (see Box D). Depending on how settlement is achieved, these types of arrangements could 
change the nature of risks compared to traditional clearing and settlement (CS) facilities. This raises 
questions about whether certain obligations in the existing licensing and regulatory framework for CS 
facilities under the Corporations Act would be appropriate for the risks associated with business 
models facilitating atomic settlement of transactions between customers in tokenised asset markets.
Work to address some of the legal and regulatory issues highlighted in the project is underway, with 
the Treasury’s recently published Token Mapping consultation paper representing the Government’s 
first step towards examining how a …</x:v>
      </x:c>
      <x:c r="G703" s="34" t="str">
        <x:v>PRD-0005-P0027-U01</x:v>
      </x:c>
      <x:c r="H703" s="34" t="str"/>
      <x:c r="I703" s="34" t="str">
        <x:v>AU_RBA_001</x:v>
      </x:c>
      <x:c r="J703" s="34" t="n">
        <x:v>27</x:v>
      </x:c>
      <x:c r="K703" s="34" t="str">
        <x:v>en</x:v>
      </x:c>
      <x:c r="L703" s="34" t="str">
        <x:v>Reserve Bank of Australia and Digital Finance CRC (Australian CBDC pilot)</x:v>
      </x:c>
      <x:c r="M703" s="34" t="str">
        <x:v>Retain executed joint-pilot design choices and findings. Exclude participant proposals and general tokenisation claims unless adopted by the project.</x:v>
      </x:c>
      <x:c r="N703" s="34" t="str">
        <x:v>text</x:v>
      </x:c>
      <x:c r="O703" s="34" t="str"/>
      <x:c r="P703" s="38" t="str"/>
      <x:c r="Q703" s="38" t="str"/>
      <x:c r="R703" s="38" t="str"/>
      <x:c r="S703" s="38" t="str"/>
      <x:c r="T703" s="38" t="str"/>
      <x:c r="U703" s="38" t="str"/>
      <x:c r="V703" s="38" t="str"/>
      <x:c r="W703" s="38" t="str"/>
      <x:c r="X703" s="38" t="str"/>
      <x:c r="Y703" s="38" t="str"/>
      <x:c r="Z703" s="38" t="str"/>
      <x:c r="AA703" s="43" t="str">
        <x:f>IF('Instructions'!$B$3="","",'Instructions'!$B$3)</x:f>
      </x:c>
      <x:c r="AB703" s="43" t="str">
        <x:f>IF(P703="","PENDING",IF('Instructions'!$B$3="","SET_INITIALS",IF(P703="keep",IF(OR(Q703="",R703="",S703="",T703="",U703="",W703=""),"INCOMPLETE_KEEP","COMPLETE"),IF(P703="exclude",IF(OR(V703="",W703=""),"INCOMPLETE_EXCLUDE","COMPLETE"),"NEEDS_CONTEXT"))))</x:f>
        <x:v>PENDING</x:v>
      </x:c>
    </x:row>
    <x:row r="704" ht="62" customHeight="1">
      <x:c r="A704" s="34" t="str">
        <x:v>PC-00998</x:v>
      </x:c>
      <x:c r="B704" s="34" t="str">
        <x:v>If the 
notary node is satisfied, it will add its signature to the 
Object and record it on its ledger .</x:v>
      </x:c>
      <x:c r="C704" s="34" t="str"/>
      <x:c r="D704" s="34" t="str"/>
      <x:c r="E704" s="34" t="str"/>
      <x:c r="F704" s="34" t="str">
        <x:v>… 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the 
Object and record it on its ledger . The DDR LSM  
Object is then returned to the sending participant to 
be posted to its ledger and is subsequently broadcast 
to the Bank of Canada for posting to its ledger . It is 
important to note that although the DDR LSM Objects 
are added to the shared database and committed to 
parties’ ledgers, these objects do not undergo a state 
transition, meaning they do not represent an  
expenditure of DDR. Rather the objects are saved  
until hopefully being redistributed by the Bank of 
Canada at the conclusion of a payment-matching  
cycle (se …</x:v>
      </x:c>
      <x:c r="G704" s="34" t="str">
        <x:v>PRD-0015-P0027-U01</x:v>
      </x:c>
      <x:c r="H704" s="34" t="str"/>
      <x:c r="I704" s="34" t="str">
        <x:v>CA_Jasper_Phase12_2017</x:v>
      </x:c>
      <x:c r="J704" s="34" t="n">
        <x:v>27</x:v>
      </x:c>
      <x:c r="K704" s="34" t="str">
        <x:v>en</x:v>
      </x:c>
      <x:c r="L704" s="34" t="str">
        <x:v>Bank of Canada and Payments Canada (Project Jasper)</x:v>
      </x:c>
      <x:c r="M704" s="34" t="str">
        <x:v>Retain executed Project Jasper design choices and findings. Exclude general DLT literature and external examples.</x:v>
      </x:c>
      <x:c r="N704" s="34" t="str">
        <x:v>text</x:v>
      </x:c>
      <x:c r="O704" s="34" t="str"/>
      <x:c r="P704" s="38" t="str"/>
      <x:c r="Q704" s="38" t="str"/>
      <x:c r="R704" s="38" t="str"/>
      <x:c r="S704" s="38" t="str"/>
      <x:c r="T704" s="38" t="str"/>
      <x:c r="U704" s="38" t="str"/>
      <x:c r="V704" s="38" t="str"/>
      <x:c r="W704" s="38" t="str"/>
      <x:c r="X704" s="38" t="str"/>
      <x:c r="Y704" s="38" t="str"/>
      <x:c r="Z704" s="38" t="str"/>
      <x:c r="AA704" s="43" t="str">
        <x:f>IF('Instructions'!$B$3="","",'Instructions'!$B$3)</x:f>
      </x:c>
      <x:c r="AB704" s="43" t="str">
        <x:f>IF(P704="","PENDING",IF('Instructions'!$B$3="","SET_INITIALS",IF(P704="keep",IF(OR(Q704="",R704="",S704="",T704="",U704="",W704=""),"INCOMPLETE_KEEP","COMPLETE"),IF(P704="exclude",IF(OR(V704="",W704=""),"INCOMPLETE_EXCLUDE","COMPLETE"),"NEEDS_CONTEXT"))))</x:f>
        <x:v>PENDING</x:v>
      </x:c>
    </x:row>
    <x:row r="705" ht="62" customHeight="1">
      <x:c r="A705" s="34" t="str">
        <x:v>PC-01456</x:v>
      </x:c>
      <x:c r="B705" s="34" t="str">
        <x:v>The approach taken preserves user privacy, as transaction details (e.g. what goods were
bought, where and from whom) remain on the devices and are not shared with PSPs or the Eurosystem
during (or after) the payment process.</x:v>
      </x:c>
      <x:c r="C705" s="34" t="str"/>
      <x:c r="D705" s="34" t="str"/>
      <x:c r="E705" s="34" t="str"/>
      <x:c r="F705" s="34" t="str">
        <x:v>system – a key innovation that does not yet exist in the market – and tokens would remain securely on
the device. The approach taken preserves user privacy, as transaction details (e.g. what goods were
bought, where and from whom) remain on the devices and are not shared with PSPs or the Eurosystem
during (or after) the payment process.
Technical work has focused on enabling offline payments via card or phone through secure
environments[ ] (such as embedded secure elements[ ] and eSIMs[ ]). The ECB has explored
deployment options with device manufacturers and service providers, focusing on how to enable easy
and seamless user onboarding. Metrics and associated standards have been analysed to determine
which secure element form factors are most likely to gain widespread adoption in consumers’ mobile
devices in the future. The focus is centred on three primary options: embedded …</x:v>
      </x:c>
      <x:c r="G705" s="34" t="str">
        <x:v>PRD-0091-P0017-U01</x:v>
      </x:c>
      <x:c r="H705" s="34" t="str"/>
      <x:c r="I705" s="34" t="str">
        <x:v>EU_ECB_ClosingReport_2025</x:v>
      </x:c>
      <x:c r="J705" s="34" t="n">
        <x:v>17</x:v>
      </x:c>
      <x:c r="K705" s="34" t="str">
        <x:v>en</x:v>
      </x:c>
      <x:c r="L705" s="34" t="str">
        <x:v>European Central Bank / Eurosystem (digital euro)</x:v>
      </x:c>
      <x:c r="M705" s="34" t="str">
        <x:v>Retain the named authority's own CBDC decisions, explicit proposals, requirements, features, and executed findings. Exclude generic context, literature, foreign projects, and stakeholder views not explicitly adopted by the authority.</x:v>
      </x:c>
      <x:c r="N705" s="34" t="str">
        <x:v>text</x:v>
      </x:c>
      <x:c r="O705" s="34" t="str"/>
      <x:c r="P705" s="38" t="str"/>
      <x:c r="Q705" s="38" t="str"/>
      <x:c r="R705" s="38" t="str"/>
      <x:c r="S705" s="38" t="str"/>
      <x:c r="T705" s="38" t="str"/>
      <x:c r="U705" s="38" t="str"/>
      <x:c r="V705" s="38" t="str"/>
      <x:c r="W705" s="38" t="str"/>
      <x:c r="X705" s="38" t="str"/>
      <x:c r="Y705" s="38" t="str"/>
      <x:c r="Z705" s="38" t="str"/>
      <x:c r="AA705" s="43" t="str">
        <x:f>IF('Instructions'!$B$3="","",'Instructions'!$B$3)</x:f>
      </x:c>
      <x:c r="AB705" s="43" t="str">
        <x:f>IF(P705="","PENDING",IF('Instructions'!$B$3="","SET_INITIALS",IF(P705="keep",IF(OR(Q705="",R705="",S705="",T705="",U705="",W705=""),"INCOMPLETE_KEEP","COMPLETE"),IF(P705="exclude",IF(OR(V705="",W705=""),"INCOMPLETE_EXCLUDE","COMPLETE"),"NEEDS_CONTEXT"))))</x:f>
        <x:v>PENDING</x:v>
      </x:c>
    </x:row>
    <x:row r="706" ht="62" customHeight="1">
      <x:c r="A706" s="34" t="str">
        <x:v>PC-05038</x:v>
      </x:c>
      <x:c r="B706" s="34" t="str">
        <x:v>К банковской тайне относятся сведения о счетах цифрового рубля, об остатках 
цифровых рублей на счетах цифрового рубля, операциях с цифровыми рублями пользователей 
платформы цифрового рубля.</x:v>
      </x:c>
      <x:c r="C706" s="34" t="str">
        <x:v>Bank secrecy covers information on digital ruble accounts, balances of digital rubles on digital ruble accounts, and operations with digital rubles of platform users.</x:v>
      </x:c>
      <x:c r="D706" s="34" t="str"/>
      <x:c r="E706" s="34" t="str"/>
      <x:c r="F706" s="34" t="str">
        <x:v>… ни находятся 
на банковском обслуживании и имеют банковский счет или персонифицированное 
(корпоративное) электронное средство платежа. Такой подход обеспечит пользователям 
возможность распоряжаться своими денежными средствами на цифровом счете через привычные 
для них каналы взаимодействия – мобильные приложения и системы дистанционного 
банковского обслуживания.
Действующие нормы, регулирующие порядок и случаи раскрытия сведений, относящихся 
к банковской тайне, устанавливают четкие рамки не только для банков, но и для оператора 
платформы. К банковской тайне относятся сведения о счетах цифрового рубля, об остатках 
цифровых рублей на счетах цифрового рубля, операциях с цифровыми рублями пользователей 
платформы цифрового рубля.
Таким образом, доступ к информации об операциях в цифровых рублях будет предоставляться 
соответствующим ведомствам в случаях, предусмотренных законодательством, так же как это 
сейчас реализуется для информации об операциях по счетам, открытым в коммерческих банках.
Двухуровневая система взаимодействия пользователей с оператором платформы 
через участников платформы цифрового рубля реализована и в существующей тарифной модели. 
Банк России как оператор платформы оказывает физическим и юридическим лицам услуги 
по переводу цифровых рублей на п …</x:v>
      </x:c>
      <x:c r="G706" s="34" t="str">
        <x:v>PRD-0065-P0008-U01</x:v>
      </x:c>
      <x:c r="H706" s="34" t="str"/>
      <x:c r="I706" s="34" t="str">
        <x:v>RU_Russia_digital_ruble_30062025</x:v>
      </x:c>
      <x:c r="J706" s="34" t="n">
        <x:v>8</x:v>
      </x:c>
      <x:c r="K706" s="34" t="str">
        <x:v>ru/uk</x:v>
      </x:c>
      <x:c r="L706" s="34" t="str">
        <x:v>Bank of Russia (digital ruble)</x:v>
      </x:c>
      <x:c r="M706" s="34" t="str">
        <x:v>Retain implemented digital-ruble features, requirements, and reported results.</x:v>
      </x:c>
      <x:c r="N706" s="34" t="str">
        <x:v>text</x:v>
      </x:c>
      <x:c r="O706" s="34" t="str"/>
      <x:c r="P706" s="38" t="str"/>
      <x:c r="Q706" s="38" t="str"/>
      <x:c r="R706" s="38" t="str"/>
      <x:c r="S706" s="38" t="str"/>
      <x:c r="T706" s="38" t="str"/>
      <x:c r="U706" s="38" t="str"/>
      <x:c r="V706" s="38" t="str"/>
      <x:c r="W706" s="38" t="str"/>
      <x:c r="X706" s="38" t="str"/>
      <x:c r="Y706" s="38" t="str"/>
      <x:c r="Z706" s="38" t="str"/>
      <x:c r="AA706" s="43" t="str">
        <x:f>IF('Instructions'!$B$3="","",'Instructions'!$B$3)</x:f>
      </x:c>
      <x:c r="AB706" s="43" t="str">
        <x:f>IF(P706="","PENDING",IF('Instructions'!$B$3="","SET_INITIALS",IF(P706="keep",IF(OR(Q706="",R706="",S706="",T706="",U706="",W706=""),"INCOMPLETE_KEEP","COMPLETE"),IF(P706="exclude",IF(OR(V706="",W706=""),"INCOMPLETE_EXCLUDE","COMPLETE"),"NEEDS_CONTEXT"))))</x:f>
        <x:v>PENDING</x:v>
      </x:c>
    </x:row>
    <x:row r="707" ht="62" customHeight="1">
      <x:c r="A707" s="34" t="str">
        <x:v>PC-01561</x:v>
      </x:c>
      <x:c r="B707" s="34" t="str">
        <x:v>the experiments have shown 
that the interoperability of CBDCs with each 
other could contribute to simplifying and 
improving the performance and accessibility 
of such transactions and payments.</x:v>
      </x:c>
      <x:c r="C707" s="34" t="str"/>
      <x:c r="D707" s="34" t="str">
        <x:v>The 
experiments have shown that, regardless 
of the underlying technology, an interbank 
CBDC can be an effective means of payment 
for the multiple use cases envisaged.</x:v>
      </x:c>
      <x:c r="E707" s="34" t="str"/>
      <x:c r="F707" s="34" t="str">
        <x:v>Payments and market infrastructures in the digital era – 9
CHAPTER 20  THE ROLE AND CONTRIBUTION OF INNOVATION  
FOR PAYMENT INSTRUMENTS AND MARKET INFRASTRUCTURES
context where the experiments have shown 
that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 …</x:v>
      </x:c>
      <x:c r="G707" s="34" t="str">
        <x:v>PRD-0029-P0011-U01</x:v>
      </x:c>
      <x:c r="H707" s="34" t="str">
        <x:v>PRD-0029-P0011-U01</x:v>
      </x:c>
      <x:c r="I707" s="34" t="str">
        <x:v>FR_BdF_2022</x:v>
      </x:c>
      <x:c r="J707" s="34" t="n">
        <x:v>11</x:v>
      </x:c>
      <x:c r="K707" s="34" t="str">
        <x:v>fr</x:v>
      </x:c>
      <x:c r="L707" s="34" t="str">
        <x:v>Banque de France (wholesale CBDC programme)</x:v>
      </x:c>
      <x:c r="M707" s="34" t="str">
        <x:v>Retain Banque de France own-programme decisions and executed findings. Exclude foreign experiments and general market regulation without a CBDC-specific conclusion.</x:v>
      </x:c>
      <x:c r="N707" s="34" t="str">
        <x:v>text</x:v>
      </x:c>
      <x:c r="O707" s="34" t="str"/>
      <x:c r="P707" s="38" t="str"/>
      <x:c r="Q707" s="38" t="str"/>
      <x:c r="R707" s="38" t="str"/>
      <x:c r="S707" s="38" t="str"/>
      <x:c r="T707" s="38" t="str"/>
      <x:c r="U707" s="38" t="str"/>
      <x:c r="V707" s="38" t="str"/>
      <x:c r="W707" s="38" t="str"/>
      <x:c r="X707" s="38" t="str"/>
      <x:c r="Y707" s="38" t="str"/>
      <x:c r="Z707" s="38" t="str"/>
      <x:c r="AA707" s="43" t="str">
        <x:f>IF('Instructions'!$B$3="","",'Instructions'!$B$3)</x:f>
      </x:c>
      <x:c r="AB707" s="43" t="str">
        <x:f>IF(P707="","PENDING",IF('Instructions'!$B$3="","SET_INITIALS",IF(P707="keep",IF(OR(Q707="",R707="",S707="",T707="",U707="",W707=""),"INCOMPLETE_KEEP","COMPLETE"),IF(P707="exclude",IF(OR(V707="",W707=""),"INCOMPLETE_EXCLUDE","COMPLETE"),"NEEDS_CONTEXT"))))</x:f>
        <x:v>PENDING</x:v>
      </x:c>
    </x:row>
    <x:row r="708" ht="62" customHeight="1">
      <x:c r="A708" s="34" t="str">
        <x:v>PC-03550</x:v>
      </x:c>
      <x:c r="B708" s="34" t="str">
        <x:v>the D€ could be designed to be easy to use for 
vulnerable groups</x:v>
      </x:c>
      <x:c r="C708" s="34" t="str"/>
      <x:c r="D708" s="34" t="str"/>
      <x:c r="E708" s="34" t="str"/>
      <x:c r="F708" s="34" t="str">
        <x:v>… eration (i.e., the interest rate is set to 0%).46
As in the case of the TIPS+ platform, Table 2 provides 
the facet-based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depending on certain policy design choices, 
the D€ could be designed to be easy to use for 
vulnerable groups, free of charge for basic use and, 
furthermore, it could provide a very high level of 
privacy protection;
 – much freedom could be left to market operators, 
such as supervised intermediaries and Fintech players, 
paving the way for the possibility of building high value-added 
services on top of the central bank core infrastructure, by means of 
a widely and directly accessible open ledger, that resorts to well-known
and state-of-the-art cryptographic technologies, inherited from Bitcoin.  
In this way, the D€ could have features that are a …</x:v>
      </x:c>
      <x:c r="G708" s="34" t="str">
        <x:v>PRD-0042-P0028-U01</x:v>
      </x:c>
      <x:c r="H708" s="34" t="str"/>
      <x:c r="I708" s="34" t="str">
        <x:v>IT_BdI_MISP_2021</x:v>
      </x:c>
      <x:c r="J708" s="34" t="n">
        <x:v>28</x:v>
      </x:c>
      <x:c r="K708" s="34" t="str">
        <x:v>en</x:v>
      </x:c>
      <x:c r="L708" s="34" t="str">
        <x:v>Banca d'Italia research context</x:v>
      </x:c>
      <x:c r="M708" s="34" t="str">
        <x:v>This research paper is not automatically an issuer commitment. Retain only Banca d'Italia own-project results or explicit institutional positions; exclude literature and model assumptions.</x:v>
      </x:c>
      <x:c r="N708" s="34" t="str">
        <x:v>text</x:v>
      </x:c>
      <x:c r="O708" s="34" t="str"/>
      <x:c r="P708" s="38" t="str"/>
      <x:c r="Q708" s="38" t="str"/>
      <x:c r="R708" s="38" t="str"/>
      <x:c r="S708" s="38" t="str"/>
      <x:c r="T708" s="38" t="str"/>
      <x:c r="U708" s="38" t="str"/>
      <x:c r="V708" s="38" t="str"/>
      <x:c r="W708" s="38" t="str"/>
      <x:c r="X708" s="38" t="str"/>
      <x:c r="Y708" s="38" t="str"/>
      <x:c r="Z708" s="38" t="str"/>
      <x:c r="AA708" s="43" t="str">
        <x:f>IF('Instructions'!$B$3="","",'Instructions'!$B$3)</x:f>
      </x:c>
      <x:c r="AB708" s="43" t="str">
        <x:f>IF(P708="","PENDING",IF('Instructions'!$B$3="","SET_INITIALS",IF(P708="keep",IF(OR(Q708="",R708="",S708="",T708="",U708="",W708=""),"INCOMPLETE_KEEP","COMPLETE"),IF(P708="exclude",IF(OR(V708="",W708=""),"INCOMPLETE_EXCLUDE","COMPLETE"),"NEEDS_CONTEXT"))))</x:f>
        <x:v>PENDING</x:v>
      </x:c>
    </x:row>
    <x:row r="709" ht="62" customHeight="1">
      <x:c r="A709" s="34" t="str">
        <x:v>PC-00235</x:v>
      </x:c>
      <x:c r="B709" s="34" t="str">
        <x:v>Demonstrated an atomic settlement of an existing biodiversity-related credit wit h wrapped pilot CBDC 
reducing the settlement time from multiple days to real time.</x:v>
      </x:c>
      <x:c r="C709" s="34" t="str"/>
      <x:c r="D709" s="34" t="str"/>
      <x:c r="E709" s="34" t="str"/>
      <x:c r="F709" s="34" t="str">
        <x:v>… ally calculated with GST sent to a holding account to be paid to ATO. For more 
information visit the GST automation use case page .
Commonwealth Bank – Biodiversity Asset Trading
OPPORTUNITY
Implementation of biodiversity offset schemes face challenges with accessib ility, price discovery, 
transparency and settlement efficiency. Current settlement times can take weeks.  CBDC as a risk-free 
settlement asset could create efficiency in a tokenised biodiversity credit market by providing near-
instant settlement with no counterparty risk.
PILOT
Demonstrated an atomic settlement of an existing biodiversity-related credit wit h wrapped pilot CBDC 
reducing the settlement time from multiple days to real time. A risk- free and atomic settlement 
mechanism was seen as valuable to facilitate adoption and scale in an emerging marketplace. For more 
information visit the biodiversity asset trading use case page .
d igi.cash – CBDC Custodial Models
OPPORTUNITY
CBDC has been proposed as complementary to physical cash for retail and business use. Many policy 
considerations have yet to be explored, and this use case offers the opportunity to trial different 
custodial models to inform policy choices.
PILOT
Demonstrated three custody models for pilot CBDC:  …</x:v>
      </x:c>
      <x:c r="G709" s="34" t="str">
        <x:v>PRD-0005-P0039-U01</x:v>
      </x:c>
      <x:c r="H709" s="34" t="str"/>
      <x:c r="I709" s="34" t="str">
        <x:v>AU_RBA_001</x:v>
      </x:c>
      <x:c r="J709" s="34" t="n">
        <x:v>39</x:v>
      </x:c>
      <x:c r="K709" s="34" t="str">
        <x:v>en</x:v>
      </x:c>
      <x:c r="L709" s="34" t="str">
        <x:v>Reserve Bank of Australia and Digital Finance CRC (Australian CBDC pilot)</x:v>
      </x:c>
      <x:c r="M709" s="34" t="str">
        <x:v>Retain executed joint-pilot design choices and findings. Exclude participant proposals and general tokenisation claims unless adopted by the project.</x:v>
      </x:c>
      <x:c r="N709" s="34" t="str">
        <x:v>text</x:v>
      </x:c>
      <x:c r="O709" s="34" t="str"/>
      <x:c r="P709" s="38" t="str"/>
      <x:c r="Q709" s="38" t="str"/>
      <x:c r="R709" s="38" t="str"/>
      <x:c r="S709" s="38" t="str"/>
      <x:c r="T709" s="38" t="str"/>
      <x:c r="U709" s="38" t="str"/>
      <x:c r="V709" s="38" t="str"/>
      <x:c r="W709" s="38" t="str"/>
      <x:c r="X709" s="38" t="str"/>
      <x:c r="Y709" s="38" t="str"/>
      <x:c r="Z709" s="38" t="str"/>
      <x:c r="AA709" s="43" t="str">
        <x:f>IF('Instructions'!$B$3="","",'Instructions'!$B$3)</x:f>
      </x:c>
      <x:c r="AB709" s="43" t="str">
        <x:f>IF(P709="","PENDING",IF('Instructions'!$B$3="","SET_INITIALS",IF(P709="keep",IF(OR(Q709="",R709="",S709="",T709="",U709="",W709=""),"INCOMPLETE_KEEP","COMPLETE"),IF(P709="exclude",IF(OR(V709="",W709=""),"INCOMPLETE_EXCLUDE","COMPLETE"),"NEEDS_CONTEXT"))))</x:f>
        <x:v>PENDING</x:v>
      </x:c>
    </x:row>
    <x:row r="710" ht="62" customHeight="1">
      <x:c r="A710" s="34" t="str">
        <x:v>PC-00994</x:v>
      </x:c>
      <x:c r="B710" s="34" t="str">
        <x:v>The 
proprietary ledger of the sender is updated with com-
mitment of the DDR Object, and this commitment is 
broadcast to the recipient, which records the DDR Ob-
ject on its proprietary ledger to complete the transaction.</x:v>
      </x:c>
      <x:c r="C710" s="34" t="str"/>
      <x:c r="D710" s="34" t="str"/>
      <x:c r="E710" s="34" t="str"/>
      <x:c r="F710" s="34" t="str">
        <x:v>… 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 …</x:v>
      </x:c>
      <x:c r="G710" s="34" t="str">
        <x:v>PRD-0015-P0026-U01</x:v>
      </x:c>
      <x:c r="H710" s="34" t="str"/>
      <x:c r="I710" s="34" t="str">
        <x:v>CA_Jasper_Phase12_2017</x:v>
      </x:c>
      <x:c r="J710" s="34" t="n">
        <x:v>26</x:v>
      </x:c>
      <x:c r="K710" s="34" t="str">
        <x:v>en</x:v>
      </x:c>
      <x:c r="L710" s="34" t="str">
        <x:v>Bank of Canada and Payments Canada (Project Jasper)</x:v>
      </x:c>
      <x:c r="M710" s="34" t="str">
        <x:v>Retain executed Project Jasper design choices and findings. Exclude general DLT literature and external examples.</x:v>
      </x:c>
      <x:c r="N710" s="34" t="str">
        <x:v>text</x:v>
      </x:c>
      <x:c r="O710" s="34" t="str"/>
      <x:c r="P710" s="38" t="str"/>
      <x:c r="Q710" s="38" t="str"/>
      <x:c r="R710" s="38" t="str"/>
      <x:c r="S710" s="38" t="str"/>
      <x:c r="T710" s="38" t="str"/>
      <x:c r="U710" s="38" t="str"/>
      <x:c r="V710" s="38" t="str"/>
      <x:c r="W710" s="38" t="str"/>
      <x:c r="X710" s="38" t="str"/>
      <x:c r="Y710" s="38" t="str"/>
      <x:c r="Z710" s="38" t="str"/>
      <x:c r="AA710" s="43" t="str">
        <x:f>IF('Instructions'!$B$3="","",'Instructions'!$B$3)</x:f>
      </x:c>
      <x:c r="AB710" s="43" t="str">
        <x:f>IF(P710="","PENDING",IF('Instructions'!$B$3="","SET_INITIALS",IF(P710="keep",IF(OR(Q710="",R710="",S710="",T710="",U710="",W710=""),"INCOMPLETE_KEEP","COMPLETE"),IF(P710="exclude",IF(OR(V710="",W710=""),"INCOMPLETE_EXCLUDE","COMPLETE"),"NEEDS_CONTEXT"))))</x:f>
        <x:v>PENDING</x:v>
      </x:c>
    </x:row>
    <x:row r="711" ht="62" customHeight="1">
      <x:c r="A711" s="34" t="str">
        <x:v>PC-05720</x:v>
      </x:c>
      <x:c r="B711" s="34" t="str">
        <x:v>End user should be able to use the system safely and with ease.</x:v>
      </x:c>
      <x:c r="C711" s="34" t="str"/>
      <x:c r="D711" s="34" t="str"/>
      <x:c r="E711" s="34" t="str"/>
      <x:c r="F711" s="34"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legislation must be followed.
2.1 Key Requirements
Central Bank Digital 
Currency Requirements, 
Principles and Approaches
2.1 Key Requirements
2.3 Current Approach
2.2 …</x:v>
      </x:c>
      <x:c r="G711" s="34" t="str">
        <x:v>PRD-0072-P0018-U01</x:v>
      </x:c>
      <x:c r="H711" s="34" t="str"/>
      <x:c r="I711" s="34" t="str">
        <x:v>TR_Turkey_Digital_Turkish_Lira_First_Phase_Evaluation_Report</x:v>
      </x:c>
      <x:c r="J711" s="34" t="n">
        <x:v>18</x:v>
      </x:c>
      <x:c r="K711" s="34" t="str">
        <x:v>en</x:v>
      </x:c>
      <x:c r="L711" s="34" t="str">
        <x:v>Central Bank of the Republic of Turkiye (Digital Turkish Lira)</x:v>
      </x:c>
      <x:c r="M711" s="34" t="str">
        <x:v>Retain CBRT adopted features, explicit proposals/requirements, and executed Phase 1 results. Exclude lists of future work without a conclusion.</x:v>
      </x:c>
      <x:c r="N711" s="34" t="str">
        <x:v>text</x:v>
      </x:c>
      <x:c r="O711" s="34" t="str"/>
      <x:c r="P711" s="38" t="str"/>
      <x:c r="Q711" s="38" t="str"/>
      <x:c r="R711" s="38" t="str"/>
      <x:c r="S711" s="38" t="str"/>
      <x:c r="T711" s="38" t="str"/>
      <x:c r="U711" s="38" t="str"/>
      <x:c r="V711" s="38" t="str"/>
      <x:c r="W711" s="38" t="str"/>
      <x:c r="X711" s="38" t="str"/>
      <x:c r="Y711" s="38" t="str"/>
      <x:c r="Z711" s="38" t="str"/>
      <x:c r="AA711" s="43" t="str">
        <x:f>IF('Instructions'!$B$3="","",'Instructions'!$B$3)</x:f>
      </x:c>
      <x:c r="AB711" s="43" t="str">
        <x:f>IF(P711="","PENDING",IF('Instructions'!$B$3="","SET_INITIALS",IF(P711="keep",IF(OR(Q711="",R711="",S711="",T711="",U711="",W711=""),"INCOMPLETE_KEEP","COMPLETE"),IF(P711="exclude",IF(OR(V711="",W711=""),"INCOMPLETE_EXCLUDE","COMPLETE"),"NEEDS_CONTEXT"))))</x:f>
        <x:v>PENDING</x:v>
      </x:c>
    </x:row>
    <x:row r="712" ht="62" customHeight="1">
      <x:c r="A712" s="34" t="str">
        <x:v>PC-05528</x:v>
      </x:c>
      <x:c r="B712" s="34" t="str">
        <x:v>The design of a Digital Lilangeni allows the citizens of Eswatini to use different form 
factors available in both online (e.g., via smartphone application, feature phone, 
smartwatch) and offline mode (e.g., smart card, smartphone with NFC).</x:v>
      </x:c>
      <x:c r="C712" s="34" t="str"/>
      <x:c r="D712" s="34" t="str">
        <x:v>By deploying well -
established smart cards and secure elements on the customer side, and encryption 
systems on the Central Bank side, fraud is prevented in the whole supply chain from 
issuer to user.</x:v>
      </x:c>
      <x:c r="E712" s="34" t="str"/>
      <x:c r="F712" s="34" t="str">
        <x:v>Digital Lilangeni Design Paper 
 32 
The design of a Digital Lilangeni allows the citizens of Eswatini to use different form 
factors available in both online (e.g., via smartphone application, feature phone, 
smartwatch) and offline mode (e.g., smart card, smartphone with NFC). To use the smart 
card in offline mode, end users can top up the card with Digital Lilangeni. This can be 
done either at a merchant in exchange for cash or via another end device that can 
interface with the smart card (e.g., NFC technology in smartphone). The Digital Lila ngeni 
on the smart card can then be used for payment in offline mode or can be withdrawn at 
any time. This also means that the Digital Lilangeni can be stored on the end devices (e.g., 
smart card) and kept secure due to the authentication process with a PIN code.  
In ad …</x:v>
      </x:c>
      <x:c r="G712" s="34" t="str">
        <x:v>PRD-0069-P0033-U01</x:v>
      </x:c>
      <x:c r="H712" s="34" t="str">
        <x:v>PRD-0069-P0033-U01</x:v>
      </x:c>
      <x:c r="I712" s="34" t="str">
        <x:v>SZ_Eswatini_2024-Fintech-Digital-Lilangeni-Design-Paper</x:v>
      </x:c>
      <x:c r="J712" s="34" t="n">
        <x:v>33</x:v>
      </x:c>
      <x:c r="K712" s="34" t="str">
        <x:v>en</x:v>
      </x:c>
      <x:c r="L712" s="34" t="str">
        <x:v>Central Bank of Eswatini (Digital Lilangeni)</x:v>
      </x:c>
      <x:c r="M712" s="34" t="str">
        <x:v>Retain Central Bank of Eswatini design decisions, proposals, features, and requirements; use the supplied render when text is sparse.</x:v>
      </x:c>
      <x:c r="N712" s="34" t="str">
        <x:v>text</x:v>
      </x:c>
      <x:c r="O712" s="34" t="str"/>
      <x:c r="P712" s="38" t="str"/>
      <x:c r="Q712" s="38" t="str"/>
      <x:c r="R712" s="38" t="str"/>
      <x:c r="S712" s="38" t="str"/>
      <x:c r="T712" s="38" t="str"/>
      <x:c r="U712" s="38" t="str"/>
      <x:c r="V712" s="38" t="str"/>
      <x:c r="W712" s="38" t="str"/>
      <x:c r="X712" s="38" t="str"/>
      <x:c r="Y712" s="38" t="str"/>
      <x:c r="Z712" s="38" t="str"/>
      <x:c r="AA712" s="43" t="str">
        <x:f>IF('Instructions'!$B$3="","",'Instructions'!$B$3)</x:f>
      </x:c>
      <x:c r="AB712" s="43" t="str">
        <x:f>IF(P712="","PENDING",IF('Instructions'!$B$3="","SET_INITIALS",IF(P712="keep",IF(OR(Q712="",R712="",S712="",T712="",U712="",W712=""),"INCOMPLETE_KEEP","COMPLETE"),IF(P712="exclude",IF(OR(V712="",W712=""),"INCOMPLETE_EXCLUDE","COMPLETE"),"NEEDS_CONTEXT"))))</x:f>
        <x:v>PENDING</x:v>
      </x:c>
    </x:row>
    <x:row r="713" ht="62" customHeight="1">
      <x:c r="A713" s="34" t="str">
        <x:v>PC-05627</x:v>
      </x:c>
      <x:c r="B713" s="34" t="str">
        <x:v>the FSPs successfully and efficiently 
connected and transacted between the Retail 
CBDC system and each FSP’s existing payment 
system (legacy system), without any material or 
continuous system errors</x:v>
      </x:c>
      <x:c r="C713" s="34" t="str"/>
      <x:c r="D713" s="34" t="str">
        <x:v>the BOT set up a governance structure 
between FSPs and the BOT to monitor and 
response to incidents, which led to non-
disrupted testing throughout the pilot.</x:v>
      </x:c>
      <x:c r="E713" s="34" t="str"/>
      <x:c r="F713" s="34" t="str">
        <x:v>… Conclusion Report 20
Innovation3.2 
2.    Performance
The pilot results revealed a satisfactory outcome 
demonstrating that the Retail CBDC efficiently 
maintained the capability to handle retail payment 
transactions of users and merchants, without any 
material system errors preventing transactions 
from completing. The testing was gradually 
scaled from internal usage within the BOT among 
1,000 staffs (users) and was later extended to 
include staff of the FSPs, reaching approximately 
4,000 users throughout the pilot period. In 
addition, the FSPs successfully and efficiently 
connected and transacted between the Retail 
CBDC system and each FSP’s existing payment 
system (legacy system), without any material or 
continuous system errors.
1.    Scalable programmability 2.    Token-based use case development
Our Retail CBDC design encompasses the 
capability for scaling -up innovation through 
the common functionality feature e.g.,  
programmability feature. This enables FSPs with 
retail payment systems to develop and apply use 
cases across other FSPs, with low cost and 
minimal efforts in adapting their in -house legacy 
systems over the long term.
Our Retail CBDC, being a token-based design, 
unlocks the potential for developing financial 
innovation and use cases for retai …</x:v>
      </x:c>
      <x:c r="G713" s="34" t="str">
        <x:v>PRD-0071-P0020-U01</x:v>
      </x:c>
      <x:c r="H713" s="34" t="str">
        <x:v>PRD-0071-P0020-U01</x:v>
      </x:c>
      <x:c r="I713" s="34" t="str">
        <x:v>TH_Thailand_rCBDC_Conclusion_Report</x:v>
      </x:c>
      <x:c r="J713" s="34" t="n">
        <x:v>20</x:v>
      </x:c>
      <x:c r="K713" s="34" t="str">
        <x:v>en</x:v>
      </x:c>
      <x:c r="L713" s="34" t="str">
        <x:v>Bank of Thailand (retail CBDC pilot)</x:v>
      </x:c>
      <x:c r="M713" s="34" t="str">
        <x:v>Retain Bank of Thailand own-pilot conclusions, requirements, and decisions.</x:v>
      </x:c>
      <x:c r="N713" s="34" t="str">
        <x:v>text</x:v>
      </x:c>
      <x:c r="O713" s="34" t="str"/>
      <x:c r="P713" s="38" t="str"/>
      <x:c r="Q713" s="38" t="str"/>
      <x:c r="R713" s="38" t="str"/>
      <x:c r="S713" s="38" t="str"/>
      <x:c r="T713" s="38" t="str"/>
      <x:c r="U713" s="38" t="str"/>
      <x:c r="V713" s="38" t="str"/>
      <x:c r="W713" s="38" t="str"/>
      <x:c r="X713" s="38" t="str"/>
      <x:c r="Y713" s="38" t="str"/>
      <x:c r="Z713" s="38" t="str"/>
      <x:c r="AA713" s="43" t="str">
        <x:f>IF('Instructions'!$B$3="","",'Instructions'!$B$3)</x:f>
      </x:c>
      <x:c r="AB713" s="43" t="str">
        <x:f>IF(P713="","PENDING",IF('Instructions'!$B$3="","SET_INITIALS",IF(P713="keep",IF(OR(Q713="",R713="",S713="",T713="",U713="",W713=""),"INCOMPLETE_KEEP","COMPLETE"),IF(P713="exclude",IF(OR(V713="",W713=""),"INCOMPLETE_EXCLUDE","COMPLETE"),"NEEDS_CONTEXT"))))</x:f>
        <x:v>PENDING</x:v>
      </x:c>
    </x:row>
    <x:row r="714" ht="62" customHeight="1">
      <x:c r="A714" s="34" t="str">
        <x:v>PC-06432</x:v>
      </x:c>
      <x:c r="B714" s="34" t="str">
        <x:v>The CBDC project would be  entirely within the main sandbox, aiming f or a 
launch in the longer term  via a Proof -of-Concept and Pilot process (as 
recommended by the IMF) , and enabling the trialling of add -on FinTech 
products.</x:v>
      </x:c>
      <x:c r="C714" s="34" t="str"/>
      <x:c r="D714" s="34" t="str">
        <x:v>Implement a Sandbox regime and an Innovation Hub  under the auspices of 
MMA, as the banking and payment regulator .</x:v>
      </x:c>
      <x:c r="E714" s="34" t="str"/>
      <x:c r="F714" s="34" t="str">
        <x:v>…  or not). 
2) The Innovation Hub can be presented as the new technology frontier for The 
Maldives and be promoted as a very progressive initiative. Not every 
explored idea would lead to a practical product, but  The Innovation Hub 
would be an experimental facility enabling educational as well as technical 
initiatives and involving schools and educational establishments etc.  as well 
as the MMA and FinTech firms . It would also function as a source of advice 
and support for FinTech innovators regarding, for example, regulatory policy. 
3) The CBDC project would be  entirely within the main sandbox, aiming f or a 
launch in the longer term  via a Proof -of-Concept and Pilot process (as 
recommended by the IMF) , and enabling the trialling of add -on FinTech 
products. A Project Charter for PoCs, Pilot and Live Launch could be 
developed as the experimental phase proceeds . The Regulatory Sandbox  
would also support FinTech payment products undergoing pre -launch 
trialling. Other experimental FinTech products or project s including those 
focussed on digital assets would be within the Innovation Hub programme. 
4) The CBDC sandbox project should be focussed on three key issues:</x:v>
      </x:c>
      <x:c r="G714" s="34" t="str">
        <x:v>PRD-0079-P0045-U01</x:v>
      </x:c>
      <x:c r="H714" s="34" t="str">
        <x:v>PRD-0079-P0045-U01</x:v>
      </x:c>
      <x:c r="I714" s="34" t="str">
        <x:v>UN_ESCAP_ESCAP-2022-RP-National-study-central-bank-digital-currency-stablecoin-Maldives</x:v>
      </x:c>
      <x:c r="J714" s="34" t="n">
        <x:v>45</x:v>
      </x:c>
      <x:c r="K714" s="34" t="str">
        <x:v>en</x:v>
      </x:c>
      <x:c r="L714" s="34" t="str">
        <x:v>Maldives Monetary Authority / Maldives CBDC policy study</x:v>
      </x:c>
      <x:c r="M714" s="34" t="str">
        <x:v>UN ESCAP study: retain only concrete recommendations, findings, or positions explicitly tied to the Maldives Monetary Authority or Maldives CBDC project. Exclude literature and foreign examples.</x:v>
      </x:c>
      <x:c r="N714" s="34" t="str">
        <x:v>text</x:v>
      </x:c>
      <x:c r="O714" s="34" t="str"/>
      <x:c r="P714" s="38" t="str"/>
      <x:c r="Q714" s="38" t="str"/>
      <x:c r="R714" s="38" t="str"/>
      <x:c r="S714" s="38" t="str"/>
      <x:c r="T714" s="38" t="str"/>
      <x:c r="U714" s="38" t="str"/>
      <x:c r="V714" s="38" t="str"/>
      <x:c r="W714" s="38" t="str"/>
      <x:c r="X714" s="38" t="str"/>
      <x:c r="Y714" s="38" t="str"/>
      <x:c r="Z714" s="38" t="str"/>
      <x:c r="AA714" s="43" t="str">
        <x:f>IF('Instructions'!$B$3="","",'Instructions'!$B$3)</x:f>
      </x:c>
      <x:c r="AB714" s="43" t="str">
        <x:f>IF(P714="","PENDING",IF('Instructions'!$B$3="","SET_INITIALS",IF(P714="keep",IF(OR(Q714="",R714="",S714="",T714="",U714="",W714=""),"INCOMPLETE_KEEP","COMPLETE"),IF(P714="exclude",IF(OR(V714="",W714=""),"INCOMPLETE_EXCLUDE","COMPLETE"),"NEEDS_CONTEXT"))))</x:f>
        <x:v>PENDING</x:v>
      </x:c>
    </x:row>
    <x:row r="715" ht="62" customHeight="1">
      <x:c r="A715" s="34" t="str">
        <x:v>PC-00941</x:v>
      </x:c>
      <x:c r="B715" s="34" t="str">
        <x:v>Transition to the Corda platform continued to rely on 
the pledge/redeem functionality determined in 
Phase 1.</x:v>
      </x:c>
      <x:c r="C715" s="34" t="str"/>
      <x:c r="D715" s="34" t="str"/>
      <x:c r="E715" s="34" t="str"/>
      <x:c r="F715" s="34" t="str">
        <x:v>… ive technology  
platform and by continuing to build in more of the 
functionality observed in today’s interbank settle -
ment solutions. 
As part of Phase 2, the Jasper platform was transi -
tioned from the Ethereum DLT platform to R3’s  
Corda DLT platform, which, as noted above, intro -
duces the concept of a “notary node” at the core of 
its consensus protocol. The Phase 2 platform was 
built in a test environment only, and there was no 
integration with external systems such as those that 
support collateral management and optimization.  
Transition to the Corda platform continued to rely on 
the pledge/redeem functionality determined in 
Phase 1. As part of the Phase 2 implementation, the 
project team established additional participant 
nodes to support two additional Canadian banks that 
joined the project. 
The Phase 2 platform was built to accommodate 
multiple settlement options similar to those  
currently available in incumbent infrastructures, 
representing a major achievement by the Jasper  
development team, and demonstrating the creativity 
and capability of its members. The two settlement 
options supported by the platform are an “atomic” 
option and a “liquidity-saving mec …</x:v>
      </x:c>
      <x:c r="G715" s="34" t="str">
        <x:v>PRD-0015-P0012-U01</x:v>
      </x:c>
      <x:c r="H715" s="34" t="str"/>
      <x:c r="I715" s="34" t="str">
        <x:v>CA_Jasper_Phase12_2017</x:v>
      </x:c>
      <x:c r="J715" s="34" t="n">
        <x:v>12</x:v>
      </x:c>
      <x:c r="K715" s="34" t="str">
        <x:v>en</x:v>
      </x:c>
      <x:c r="L715" s="34" t="str">
        <x:v>Bank of Canada and Payments Canada (Project Jasper)</x:v>
      </x:c>
      <x:c r="M715" s="34" t="str">
        <x:v>Retain executed Project Jasper design choices and findings. Exclude general DLT literature and external examples.</x:v>
      </x:c>
      <x:c r="N715" s="34" t="str">
        <x:v>text</x:v>
      </x:c>
      <x:c r="O715" s="34" t="str"/>
      <x:c r="P715" s="38" t="str"/>
      <x:c r="Q715" s="38" t="str"/>
      <x:c r="R715" s="38" t="str"/>
      <x:c r="S715" s="38" t="str"/>
      <x:c r="T715" s="38" t="str"/>
      <x:c r="U715" s="38" t="str"/>
      <x:c r="V715" s="38" t="str"/>
      <x:c r="W715" s="38" t="str"/>
      <x:c r="X715" s="38" t="str"/>
      <x:c r="Y715" s="38" t="str"/>
      <x:c r="Z715" s="38" t="str"/>
      <x:c r="AA715" s="43" t="str">
        <x:f>IF('Instructions'!$B$3="","",'Instructions'!$B$3)</x:f>
      </x:c>
      <x:c r="AB715" s="43" t="str">
        <x:f>IF(P715="","PENDING",IF('Instructions'!$B$3="","SET_INITIALS",IF(P715="keep",IF(OR(Q715="",R715="",S715="",T715="",U715="",W715=""),"INCOMPLETE_KEEP","COMPLETE"),IF(P715="exclude",IF(OR(V715="",W715=""),"INCOMPLETE_EXCLUDE","COMPLETE"),"NEEDS_CONTEXT"))))</x:f>
        <x:v>PENDING</x:v>
      </x:c>
    </x:row>
    <x:row r="716" ht="62" customHeight="1">
      <x:c r="A716" s="34" t="str">
        <x:v>PC-04577</x:v>
      </x:c>
      <x:c r="B716" s="34" t="str">
        <x:v>A CBDC should be issued and governed by the Reserve Bank in a manner that 
avoids unnecessary disruption to the cash system, the wider financial system and monetary policy 
settings</x:v>
      </x:c>
      <x:c r="C716" s="34" t="str"/>
      <x:c r="D716" s="34" t="str">
        <x:v>Innovative: A CBDC should be modern, be interoperable and drive innovation in New Zealand’s 
money and payments ecosystem, and provide a potential new monetary policy tool.</x:v>
      </x:c>
      <x:c r="E716" s="34" t="str"/>
      <x:c r="F716" s="34" t="str">
        <x:v>…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issued and governed by the Reserve Bank in a manner that 
avoids unnecessary disruption to the cash system, the wider financial system and monetary policy 
settings 
Note: The shaded rows denote principles that on balance address the opportunities of a CBDC, and the white area 
denotes principles that on net address the challenges of a CBDC. In practice, some principles address both opportunities 
and challenges raised in this paper. 
We are seeking public feedback on the opportunities, challenges and indicative design principles. 
Following public engagement on the issues outlined in this paper, and subject to that feedback, we 
will conduct a detailed design and scenario analysis to understand the perfo …</x:v>
      </x:c>
      <x:c r="G716" s="34" t="str">
        <x:v>PRD-0057-P0034-U01</x:v>
      </x:c>
      <x:c r="H716" s="34" t="str">
        <x:v>PRD-0057-P0034-U01</x:v>
      </x:c>
      <x:c r="I716" s="34" t="str">
        <x:v>NZ_RBNZ_CBDCIssuesPaper_2021</x:v>
      </x:c>
      <x:c r="J716" s="34" t="n">
        <x:v>34</x:v>
      </x:c>
      <x:c r="K716" s="34" t="str">
        <x:v>en</x:v>
      </x:c>
      <x:c r="L716" s="34" t="str">
        <x:v>Reserve Bank of New Zealand</x:v>
      </x:c>
      <x:c r="M716" s="34" t="str">
        <x:v>Retain the named authority's own CBDC decisions, explicit proposals, requirements, features, and executed findings. Exclude generic context, literature, foreign projects, and stakeholder views not explicitly adopted by the authority.</x:v>
      </x:c>
      <x:c r="N716" s="34" t="str">
        <x:v>text</x:v>
      </x:c>
      <x:c r="O716" s="34" t="str"/>
      <x:c r="P716" s="38" t="str"/>
      <x:c r="Q716" s="38" t="str"/>
      <x:c r="R716" s="38" t="str"/>
      <x:c r="S716" s="38" t="str"/>
      <x:c r="T716" s="38" t="str"/>
      <x:c r="U716" s="38" t="str"/>
      <x:c r="V716" s="38" t="str"/>
      <x:c r="W716" s="38" t="str"/>
      <x:c r="X716" s="38" t="str"/>
      <x:c r="Y716" s="38" t="str"/>
      <x:c r="Z716" s="38" t="str"/>
      <x:c r="AA716" s="43" t="str">
        <x:f>IF('Instructions'!$B$3="","",'Instructions'!$B$3)</x:f>
      </x:c>
      <x:c r="AB716" s="43" t="str">
        <x:f>IF(P716="","PENDING",IF('Instructions'!$B$3="","SET_INITIALS",IF(P716="keep",IF(OR(Q716="",R716="",S716="",T716="",U716="",W716=""),"INCOMPLETE_KEEP","COMPLETE"),IF(P716="exclude",IF(OR(V716="",W716=""),"INCOMPLETE_EXCLUDE","COMPLETE"),"NEEDS_CONTEXT"))))</x:f>
        <x:v>PENDING</x:v>
      </x:c>
    </x:row>
    <x:row r="717" ht="62" customHeight="1">
      <x:c r="A717" s="34" t="str">
        <x:v>PC-03644</x:v>
      </x:c>
      <x:c r="B717" s="34" t="str">
        <x:v>With respect to privacy, this solution confirms its flexibility, as it allows for 
different degrees of privacy according to a combination of the platform used 
and the use case. The privacy that a user may enjoy would range from the 
standard privacy of electronic money, up to higher levels of privacy, closer 
to cash privacy.</x:v>
      </x:c>
      <x:c r="C717" s="34" t="str"/>
      <x:c r="D717" s="34" t="str">
        <x:v>This, in turn, would prevent 
shifts of liquidity from sight deposits to the D€, which could otherwise lead to 
banking disintermediation and financial instability events.</x:v>
      </x:c>
      <x:c r="E717" s="34" t="str"/>
      <x:c r="F717" s="34" t="str">
        <x:v>… uture role as a central hub for cross-border/
cross currency systems. 
As said in the previous chapters, combining TIPS+ with itCoin would not 
be the only viable scheme. 77 In fact, a further advantage of the model is 
that it guarantees openness to other solutions. In this way, the solution 
would leave room for the private sector to structure its offer by building 
upon the blocks that best suit the service and technology that each actor 
plans to offer to the end users, in compliance with the broadest concept of 
technological neutrality. 
With respect to privacy, this solution confirms its flexibility, as it allows for 
different degrees of privacy according to a combination of the platform used 
and the use case. The privacy that a user may enjoy would range from the 
standard privacy of electronic money, up to higher levels of privacy, closer 
to cash privacy. Interestingly, depending on their individual choices, the 
two parties of the same transaction may enjoy different levels of privacy.  
As already shown in Figure 11, the two end users may access the D€ from 
either component, each one enjoying their specific privacy features. 
5. chAllenges And the wAy forwArd
The issuance of a digital currency poses several questions about its strengths, 
critical issues, release methods and usability. Many of these topics have 
already been covered or cited in this paper. This section summarizes some 
of th …</x:v>
      </x:c>
      <x:c r="G717" s="34" t="str">
        <x:v>PRD-0042-P0057-U01</x:v>
      </x:c>
      <x:c r="H717" s="34" t="str">
        <x:v>PRD-0042-P0057-U01</x:v>
      </x:c>
      <x:c r="I717" s="34" t="str">
        <x:v>IT_BdI_MISP_2021</x:v>
      </x:c>
      <x:c r="J717" s="34" t="n">
        <x:v>57</x:v>
      </x:c>
      <x:c r="K717" s="34" t="str">
        <x:v>en</x:v>
      </x:c>
      <x:c r="L717" s="34" t="str">
        <x:v>Banca d'Italia research context</x:v>
      </x:c>
      <x:c r="M717" s="34" t="str">
        <x:v>This research paper is not automatically an issuer commitment. Retain only Banca d'Italia own-project results or explicit institutional positions; exclude literature and model assumptions.</x:v>
      </x:c>
      <x:c r="N717" s="34" t="str">
        <x:v>text</x:v>
      </x:c>
      <x:c r="O717" s="34" t="str"/>
      <x:c r="P717" s="38" t="str"/>
      <x:c r="Q717" s="38" t="str"/>
      <x:c r="R717" s="38" t="str"/>
      <x:c r="S717" s="38" t="str"/>
      <x:c r="T717" s="38" t="str"/>
      <x:c r="U717" s="38" t="str"/>
      <x:c r="V717" s="38" t="str"/>
      <x:c r="W717" s="38" t="str"/>
      <x:c r="X717" s="38" t="str"/>
      <x:c r="Y717" s="38" t="str"/>
      <x:c r="Z717" s="38" t="str"/>
      <x:c r="AA717" s="43" t="str">
        <x:f>IF('Instructions'!$B$3="","",'Instructions'!$B$3)</x:f>
      </x:c>
      <x:c r="AB717" s="43" t="str">
        <x:f>IF(P717="","PENDING",IF('Instructions'!$B$3="","SET_INITIALS",IF(P717="keep",IF(OR(Q717="",R717="",S717="",T717="",U717="",W717=""),"INCOMPLETE_KEEP","COMPLETE"),IF(P717="exclude",IF(OR(V717="",W717=""),"INCOMPLETE_EXCLUDE","COMPLETE"),"NEEDS_CONTEXT"))))</x:f>
        <x:v>PENDING</x:v>
      </x:c>
    </x:row>
    <x:row r="718" ht="62" customHeight="1">
      <x:c r="A718" s="34" t="str">
        <x:v>PC-00882</x:v>
      </x:c>
      <x:c r="B718" s="34" t="str">
        <x:v>Participants were required to pay in their net cash 
requirement at the beginning of the day.</x:v>
      </x:c>
      <x:c r="C718" s="34" t="str"/>
      <x:c r="D718" s="34" t="str"/>
      <x:c r="E718" s="34" t="str"/>
      <x:c r="F718" s="34" t="str">
        <x:v>… ubsequent transactions.
For cash, the current process allows for immediate reuse of funds within CDSX 
intraday, but final cash settlement occurs via LVTS at end of day. Participants 
in CDSX are unable to withdraw a positive funds balance from equities sales 
intraday and must generally wait until end of day to receive the final payment for 
their equities transactions.
The DVP1 settlement model employed in the POC allowed for the immediate 
reuse of cash and equities DDR for subsequent settlements or for redemption 
at the issuing authority. Participants were required to pay in their net cash 
requirement at the beginning of the day. This requirement diverges from the 
current model at CDS, where participants make collateral-backed payments 
intraday within CDSX and settle their net payment obligation at the end of the day 
during CDSX payment exchange.</x:v>
      </x:c>
      <x:c r="G718" s="34" t="str">
        <x:v>PRD-0014-P0021-U01</x:v>
      </x:c>
      <x:c r="H718" s="34" t="str"/>
      <x:c r="I718" s="34" t="str">
        <x:v>CA_Jasper_III_2018</x:v>
      </x:c>
      <x:c r="J718" s="34" t="n">
        <x:v>21</x:v>
      </x:c>
      <x:c r="K718" s="34" t="str">
        <x:v>en</x:v>
      </x:c>
      <x:c r="L718" s="34" t="str">
        <x:v>Bank of Canada and Payments Canada (Project Jasper)</x:v>
      </x:c>
      <x:c r="M718" s="34" t="str">
        <x:v>Retain executed Project Jasper design choices and findings. Exclude general DLT literature and external examples.</x:v>
      </x:c>
      <x:c r="N718" s="34" t="str">
        <x:v>text</x:v>
      </x:c>
      <x:c r="O718" s="34" t="str"/>
      <x:c r="P718" s="38" t="str"/>
      <x:c r="Q718" s="38" t="str"/>
      <x:c r="R718" s="38" t="str"/>
      <x:c r="S718" s="38" t="str"/>
      <x:c r="T718" s="38" t="str"/>
      <x:c r="U718" s="38" t="str"/>
      <x:c r="V718" s="38" t="str"/>
      <x:c r="W718" s="38" t="str"/>
      <x:c r="X718" s="38" t="str"/>
      <x:c r="Y718" s="38" t="str"/>
      <x:c r="Z718" s="38" t="str"/>
      <x:c r="AA718" s="43" t="str">
        <x:f>IF('Instructions'!$B$3="","",'Instructions'!$B$3)</x:f>
      </x:c>
      <x:c r="AB718" s="43" t="str">
        <x:f>IF(P718="","PENDING",IF('Instructions'!$B$3="","SET_INITIALS",IF(P718="keep",IF(OR(Q718="",R718="",S718="",T718="",U718="",W718=""),"INCOMPLETE_KEEP","COMPLETE"),IF(P718="exclude",IF(OR(V718="",W718=""),"INCOMPLETE_EXCLUDE","COMPLETE"),"NEEDS_CONTEXT"))))</x:f>
        <x:v>PENDING</x:v>
      </x:c>
    </x:row>
    <x:row r="719" ht="62" customHeight="1">
      <x:c r="A719" s="34" t="str">
        <x:v>PC-03023</x:v>
      </x:c>
      <x:c r="B719" s="34" t="str">
        <x:v>ATMs will hold an offline digital shekel wallet72 and allow cash withdrawals against 
offline digital shekels and cash deposits to the offline digital shekel wallet.</x:v>
      </x:c>
      <x:c r="C719" s="34" t="str"/>
      <x:c r="D719" s="34" t="str"/>
      <x:c r="E719" s="34" t="str"/>
      <x:c r="F719" s="34" t="str">
        <x:v>The Bank of Israel Steering Com mittee 
for the Potential Issuance of a Digital Shekel 
98 
purpose, ATMs will hold an offline digital shekel wallet72 and allow cash withdrawals against 
offline digital shekels and cash deposits to the offline digital shekel wallet. ATMs will also 
enable software and wallet restrictions updates, among other things, for business continuity 
in case of network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 …</x:v>
      </x:c>
      <x:c r="G719" s="34" t="str">
        <x:v>PRD-0038-P0098-U01</x:v>
      </x:c>
      <x:c r="H719" s="34" t="str"/>
      <x:c r="I719" s="34" t="str">
        <x:v>IL_BoI_2024</x:v>
      </x:c>
      <x:c r="J719" s="34" t="n">
        <x:v>98</x:v>
      </x:c>
      <x:c r="K719" s="34" t="str">
        <x:v>en</x:v>
      </x:c>
      <x:c r="L719" s="34" t="str">
        <x:v>Bank of Israel (digital shekel)</x:v>
      </x:c>
      <x:c r="M719" s="34" t="str">
        <x:v>Retain the named authority's own CBDC decisions, explicit proposals, requirements, features, and executed findings. Exclude generic context, literature, foreign projects, and stakeholder views not explicitly adopted by the authority.</x:v>
      </x:c>
      <x:c r="N719" s="34" t="str">
        <x:v>text</x:v>
      </x:c>
      <x:c r="O719" s="34" t="str"/>
      <x:c r="P719" s="38" t="str"/>
      <x:c r="Q719" s="38" t="str"/>
      <x:c r="R719" s="38" t="str"/>
      <x:c r="S719" s="38" t="str"/>
      <x:c r="T719" s="38" t="str"/>
      <x:c r="U719" s="38" t="str"/>
      <x:c r="V719" s="38" t="str"/>
      <x:c r="W719" s="38" t="str"/>
      <x:c r="X719" s="38" t="str"/>
      <x:c r="Y719" s="38" t="str"/>
      <x:c r="Z719" s="38" t="str"/>
      <x:c r="AA719" s="43" t="str">
        <x:f>IF('Instructions'!$B$3="","",'Instructions'!$B$3)</x:f>
      </x:c>
      <x:c r="AB719" s="43" t="str">
        <x:f>IF(P719="","PENDING",IF('Instructions'!$B$3="","SET_INITIALS",IF(P719="keep",IF(OR(Q719="",R719="",S719="",T719="",U719="",W719=""),"INCOMPLETE_KEEP","COMPLETE"),IF(P719="exclude",IF(OR(V719="",W719=""),"INCOMPLETE_EXCLUDE","COMPLETE"),"NEEDS_CONTEXT"))))</x:f>
        <x:v>PENDING</x:v>
      </x:c>
    </x:row>
    <x:row r="720" ht="62" customHeight="1">
      <x:c r="A720" s="34" t="str">
        <x:v>PC-06889</x:v>
      </x:c>
      <x:c r="B720" s="34" t="str">
        <x:v>The final results were positive, indicating that the Quorum 
platform can deliver the performance required, matching 
and even exceeding the current performance criteria.</x:v>
      </x:c>
      <x:c r="C720" s="34" t="str"/>
      <x:c r="D720" s="34" t="str"/>
      <x:c r="E720" s="34" t="str"/>
      <x:c r="F720" s="34" t="str">
        <x:v>39Project Khokha Fintech Report  
 RESULTS | CHAPTER 3
The final results were positive, indicating that the Quorum 
platform can deliver the performance required, matching 
and even exceeding the current performance criteria.  
The current testing, without full optimisation, indicates 
twice the current SAMOS system’s performance for 
transactions per second (tx/s), with confidentiality and 
Figures 7 and 8: Block propagation times
The Project Khokha blockchain solution is handling  
the transactional element of RTGS and integrating back 
into the testing versions of existing systems to complete 
full RTGS operational requirements. More details on  
the specific results per category are provided above.
1s – 1.25s
Percent: 1%
Frequency: 217
Cumulative: 100%
0s 4s2s  …</x:v>
      </x:c>
      <x:c r="G720" s="34" t="str">
        <x:v>PRD-0087-P0039-U01</x:v>
      </x:c>
      <x:c r="H720" s="34" t="str"/>
      <x:c r="I720" s="34" t="str">
        <x:v>ZA_SARB_SARB_ProjectKhokha-20180605</x:v>
      </x:c>
      <x:c r="J720" s="34" t="n">
        <x:v>39</x:v>
      </x:c>
      <x:c r="K720" s="34" t="str">
        <x:v>en</x:v>
      </x:c>
      <x:c r="L720" s="34" t="str">
        <x:v>South African Reserve Bank</x:v>
      </x:c>
      <x:c r="M720" s="34" t="str">
        <x:v>Retain the named authority's own CBDC decisions, explicit proposals, requirements, features, and executed findings. Exclude generic context, literature, foreign projects, and stakeholder views not explicitly adopted by the authority.</x:v>
      </x:c>
      <x:c r="N720" s="34" t="str">
        <x:v>text</x:v>
      </x:c>
      <x:c r="O720" s="34" t="str"/>
      <x:c r="P720" s="38" t="str"/>
      <x:c r="Q720" s="38" t="str"/>
      <x:c r="R720" s="38" t="str"/>
      <x:c r="S720" s="38" t="str"/>
      <x:c r="T720" s="38" t="str"/>
      <x:c r="U720" s="38" t="str"/>
      <x:c r="V720" s="38" t="str"/>
      <x:c r="W720" s="38" t="str"/>
      <x:c r="X720" s="38" t="str"/>
      <x:c r="Y720" s="38" t="str"/>
      <x:c r="Z720" s="38" t="str"/>
      <x:c r="AA720" s="43" t="str">
        <x:f>IF('Instructions'!$B$3="","",'Instructions'!$B$3)</x:f>
      </x:c>
      <x:c r="AB720" s="43" t="str">
        <x:f>IF(P720="","PENDING",IF('Instructions'!$B$3="","SET_INITIALS",IF(P720="keep",IF(OR(Q720="",R720="",S720="",T720="",U720="",W720=""),"INCOMPLETE_KEEP","COMPLETE"),IF(P720="exclude",IF(OR(V720="",W720=""),"INCOMPLETE_EXCLUDE","COMPLETE"),"NEEDS_CONTEXT"))))</x:f>
        <x:v>PENDING</x:v>
      </x:c>
    </x:row>
    <x:row r="721" ht="62" customHeight="1">
      <x:c r="A721" s="34" t="str">
        <x:v>PC-00672</x:v>
      </x:c>
      <x:c r="B721" s="34" t="str">
        <x:v>Cash is likely to decline in relevance going forward and should it ever decline to the point that it is no longer 
viable as a payment option, then a properly designed CBDC would help fill the gap and maintain the 
relevance of a retail public money in the economy.</x:v>
      </x:c>
      <x:c r="C721" s="34" t="str"/>
      <x:c r="D721" s="34" t="str"/>
      <x:c r="E721" s="34" t="str"/>
      <x:c r="F721" s="34" t="str">
        <x:v>… f money. This requires merchants and customers to adopt the retail public 
money in sufficient amounts so it can be used if needed. It does not necessarily imply high use of the retail 
public money. Cash today is an example: it is widely adopted but used in only about a fifth of in -person 
transactions. Historically, cash has served as a viable mechanism for t ransferring value between issuers of 
private money (avoiding fragmentation) and has provided an outside option for payments at the point of 
sale (providing a check on market power). 
Cash is likely to decline in relevance going forward and should it ever decline to the point that it is no longer 
viable as a payment option, then a properly designed CBDC would help fill the gap and maintain the 
relevance of a retail public money in the economy. A CBDC would fulfill the role of cash as the economy 
and money become increasingly digital. This would maintain the current role of retail central bank money 
in the economy. Such a CBDC would be offered alongside other complementary regulatory and policy 
responses to evolving conditions in payment markets. 
Synthèse 
Une économie de marché a besoin d’un système monétaire efficace pour qu’on puisse y mener des 
opérations et y nouer des contrats de manière efficiente. Dans un tel système monétaire, l’État moderne a 
les leviers de la souvera …</x:v>
      </x:c>
      <x:c r="G721" s="34" t="str">
        <x:v>PRD-0104-P0005-U01</x:v>
      </x:c>
      <x:c r="H721" s="34" t="str"/>
      <x:c r="I721" s="34" t="str">
        <x:v>CA_BoC_PublicMoney_SDP2024_11</x:v>
      </x:c>
      <x:c r="J721" s="34" t="n">
        <x:v>5</x:v>
      </x:c>
      <x:c r="K721" s="34" t="str">
        <x:v>en</x:v>
      </x:c>
      <x:c r="L721" s="34" t="str">
        <x:v>Bank of Canada research on public money and a potential digital Canadian dollar</x:v>
      </x:c>
      <x:c r="M721" s="34" t="str">
        <x:v>Staff research is not an adopted design. Retain only explicit Bank of Canada conclusions about its potential CBDC; exclude model assumptions, literature, and generic payment-system analysis.</x:v>
      </x:c>
      <x:c r="N721" s="34" t="str">
        <x:v>text</x:v>
      </x:c>
      <x:c r="O721" s="34" t="str"/>
      <x:c r="P721" s="38" t="str"/>
      <x:c r="Q721" s="38" t="str"/>
      <x:c r="R721" s="38" t="str"/>
      <x:c r="S721" s="38" t="str"/>
      <x:c r="T721" s="38" t="str"/>
      <x:c r="U721" s="38" t="str"/>
      <x:c r="V721" s="38" t="str"/>
      <x:c r="W721" s="38" t="str"/>
      <x:c r="X721" s="38" t="str"/>
      <x:c r="Y721" s="38" t="str"/>
      <x:c r="Z721" s="38" t="str"/>
      <x:c r="AA721" s="43" t="str">
        <x:f>IF('Instructions'!$B$3="","",'Instructions'!$B$3)</x:f>
      </x:c>
      <x:c r="AB721" s="43" t="str">
        <x:f>IF(P721="","PENDING",IF('Instructions'!$B$3="","SET_INITIALS",IF(P721="keep",IF(OR(Q721="",R721="",S721="",T721="",U721="",W721=""),"INCOMPLETE_KEEP","COMPLETE"),IF(P721="exclude",IF(OR(V721="",W721=""),"INCOMPLETE_EXCLUDE","COMPLETE"),"NEEDS_CONTEXT"))))</x:f>
        <x:v>PENDING</x:v>
      </x:c>
    </x:row>
    <x:row r="722" ht="62" customHeight="1">
      <x:c r="A722" s="34" t="str">
        <x:v>PC-04203</x:v>
      </x:c>
      <x:c r="B722" s="34" t="str">
        <x:v>Det trengs trolig en form for nettbank for regningsbetalinger og andre større betalinger 
konto-til-konto.</x:v>
      </x:c>
      <x:c r="C722" s="34" t="str"/>
      <x:c r="D722" s="34" t="str"/>
      <x:c r="E722" s="34" t="str"/>
      <x:c r="F722" s="34" t="str">
        <x:v>24 
NORGES BANK MEMO 
NR 1 | 2018 
DIGITALE 
SENTRALBANKPENGER 
infrastruktur eller en ordning for å overføre penger mellom det private 
bankkontosystemet og DSP-systemet. 
Publikum må kunne disponere midlene de har på sine DSP-kontoer i sentralbanken. 
Det trengs trolig en form for nettbank for regningsbetalinger og andre større betalinger 
konto-til-konto. Det trengs også instrumenter for betalinger til brukersteder og 
overføringer mellom privatpersoner. Betalingskort og betalingsapplikasjoner til 
mobiltelefoner kan være velegnede instrumenter for slike formål. For betalinger på 
brukersteder må det dessuten undersøkes om det er mulig å benytte allerede 
eksisterende infrastruktur (kortterminaler o.l.) eller om det er nødvendig eller ønskelig 
(for eksempel i beredskapsøyemed) å utvikle parallell og uavhengig 
betalingsinfrastruktur. 
Det må avgjøres hvor stor rolle Norges Bank skal ha i et sl …</x:v>
      </x:c>
      <x:c r="G722" s="34" t="str">
        <x:v>PRD-0053-P0024-U01</x:v>
      </x:c>
      <x:c r="H722" s="34" t="str"/>
      <x:c r="I722" s="34" t="str">
        <x:v>NO_Norway_nbmemo-1-2018</x:v>
      </x:c>
      <x:c r="J722" s="34" t="n">
        <x:v>24</x:v>
      </x:c>
      <x:c r="K722" s="34" t="str">
        <x:v>en</x:v>
      </x:c>
      <x:c r="L722" s="34" t="str">
        <x:v>Norges Bank</x:v>
      </x:c>
      <x:c r="M722" s="34" t="str">
        <x:v>Retain the named authority's own CBDC decisions, explicit proposals, requirements, features, and executed findings. Exclude generic context, literature, foreign projects, and stakeholder views not explicitly adopted by the authority.</x:v>
      </x:c>
      <x:c r="N722" s="34" t="str">
        <x:v>text</x:v>
      </x:c>
      <x:c r="O722" s="34" t="str"/>
      <x:c r="P722" s="38" t="str"/>
      <x:c r="Q722" s="38" t="str"/>
      <x:c r="R722" s="38" t="str"/>
      <x:c r="S722" s="38" t="str"/>
      <x:c r="T722" s="38" t="str"/>
      <x:c r="U722" s="38" t="str"/>
      <x:c r="V722" s="38" t="str"/>
      <x:c r="W722" s="38" t="str"/>
      <x:c r="X722" s="38" t="str"/>
      <x:c r="Y722" s="38" t="str"/>
      <x:c r="Z722" s="38" t="str"/>
      <x:c r="AA722" s="43" t="str">
        <x:f>IF('Instructions'!$B$3="","",'Instructions'!$B$3)</x:f>
      </x:c>
      <x:c r="AB722" s="43" t="str">
        <x:f>IF(P722="","PENDING",IF('Instructions'!$B$3="","SET_INITIALS",IF(P722="keep",IF(OR(Q722="",R722="",S722="",T722="",U722="",W722=""),"INCOMPLETE_KEEP","COMPLETE"),IF(P722="exclude",IF(OR(V722="",W722=""),"INCOMPLETE_EXCLUDE","COMPLETE"),"NEEDS_CONTEXT"))))</x:f>
        <x:v>PENDING</x:v>
      </x:c>
    </x:row>
    <x:row r="723" ht="62" customHeight="1">
      <x:c r="A723" s="34" t="str">
        <x:v>PC-03385</x:v>
      </x:c>
      <x:c r="B723" s="34" t="str">
        <x:v>• Robust to ensure stability of financial 
ecosystem</x:v>
      </x:c>
      <x:c r="C723" s="34" t="str"/>
      <x:c r="D723" s="34" t="str"/>
      <x:c r="E723" s="34" t="str"/>
      <x:c r="F723" s="34" t="str">
        <x:v>… mplementation. The business continuity 
planning will also need to be embedded in the 
technology architecture. In the end, the 
environment and energy intensiveness 
concerns shall also need to be factored while 
designing the technology choices. 
5.2 Choice of Technology Platform 
5.2.1 Platform features 
CBDC should be developed in India as a large-
scale enterprise-class digital platform which 
may have the following features: 
• Highly scalable to support very high volume 
and rate of transactions  without 
performance degradation.  
• Robust to ensure stability of financial 
ecosystem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administration, reporting, 
and data analytics utilities 
• Highly …</x:v>
      </x:c>
      <x:c r="G723" s="34" t="str">
        <x:v>PRD-0088-P0031-U01</x:v>
      </x:c>
      <x:c r="H723" s="34" t="str"/>
      <x:c r="I723" s="34" t="str">
        <x:v>IN_RBI_ConceptNote_2022</x:v>
      </x:c>
      <x:c r="J723" s="34" t="n">
        <x:v>31</x:v>
      </x:c>
      <x:c r="K723" s="34" t="str">
        <x:v>en</x:v>
      </x:c>
      <x:c r="L723" s="34" t="str">
        <x:v>Reserve Bank of India (digital rupee)</x:v>
      </x:c>
      <x:c r="M723" s="34" t="str">
        <x:v>Retain RBI proposals, decisions, requirements, and operating-model claims for the digital rupee.</x:v>
      </x:c>
      <x:c r="N723" s="34" t="str">
        <x:v>text</x:v>
      </x:c>
      <x:c r="O723" s="34" t="str"/>
      <x:c r="P723" s="38" t="str"/>
      <x:c r="Q723" s="38" t="str"/>
      <x:c r="R723" s="38" t="str"/>
      <x:c r="S723" s="38" t="str"/>
      <x:c r="T723" s="38" t="str"/>
      <x:c r="U723" s="38" t="str"/>
      <x:c r="V723" s="38" t="str"/>
      <x:c r="W723" s="38" t="str"/>
      <x:c r="X723" s="38" t="str"/>
      <x:c r="Y723" s="38" t="str"/>
      <x:c r="Z723" s="38" t="str"/>
      <x:c r="AA723" s="43" t="str">
        <x:f>IF('Instructions'!$B$3="","",'Instructions'!$B$3)</x:f>
      </x:c>
      <x:c r="AB723" s="43" t="str">
        <x:f>IF(P723="","PENDING",IF('Instructions'!$B$3="","SET_INITIALS",IF(P723="keep",IF(OR(Q723="",R723="",S723="",T723="",U723="",W723=""),"INCOMPLETE_KEEP","COMPLETE"),IF(P723="exclude",IF(OR(V723="",W723=""),"INCOMPLETE_EXCLUDE","COMPLETE"),"NEEDS_CONTEXT"))))</x:f>
        <x:v>PENDING</x:v>
      </x:c>
    </x:row>
    <x:row r="724" ht="62" customHeight="1">
      <x:c r="A724" s="34" t="str">
        <x:v>PC-01208</x:v>
      </x:c>
      <x:c r="B724" s="34" t="str">
        <x:v>T
he
e
-
C
N
Y
s
y
s
t
e
m
s
uppor
t
s
i
nt
e
r
ope
r
a
bi
l
i
t
y
w
i
t
h
t
r
a
di
t
i
ona
l
e
l
e
c
t
r
oni
c
pa
y
m
e
nt
s
y
s
t
e
m
s
.</x:v>
      </x:c>
      <x:c r="C724" s="34" t="str"/>
      <x:c r="D724" s="34" t="str"/>
      <x:c r="E724" s="34" t="str"/>
      <x:c r="F724" s="34" t="str">
        <x:v>… C
om
p
at
i
b
i
l
i
t
y
.
C
om
p
at
i
b
i
l
i
t
y
.
C
om
p
at
i
b
i
l
i
t
y
.
C
om
p
at
i
b
i
l
i
t
y
.
T
he
P
B
O
C
l
e
ve
r
a
ge
s
on
t
he
a
dva
nt
a
ge
a
nd
pr
of
e
s
s
i
ona
l
e
x
pe
r
i
e
nc
e
of
a
ut
hor
i
z
e
d
ope
r
a
t
or
s
a
nd
a
s
pi
r
e
s
t
o
ke
e
p
t
e
c
hnol
ogy
up-
t
o-
da
t
e
by
pr
om
ot
i
ng
t
e
c
hnol
ogi
c
a
l
c
om
pe
t
i
t
i
on
a
nd
upg
r
a
di
ng
i
n
l
i
ne
w
i
t
h
t
he
pr
i
nc
i
pl
e
of
e
vol
vi
ng
w
i
t
h
t
he
t
i
m
e
s
o
a
s
t
o
a
voi
d
t
he
e
x
c
e
s
s
i
ve
c
onc
e
nt
r
a
t
i
on
of
s
y
s
t
e
m
ope
r
a
t
i
ona
l
r
i
s
k.
T
he
e
-
C
N
Y
s
y
s
t
e
m
s
uppor
t
s
i
nt
e
r
ope
r
a
bi
l
i
t
y
w
i
t
h
t
r
a
di
t
i
ona
l
e
l
e
c
t
r
oni
c
pa
y
m
e
nt
s
y
s
t
e
m
s
.
I
t
m
a
ke
s
f
ul
l
us
e
of
e
x
i
s
t
i
ng
f
i
na
nc
i
a
l
i
nf
r
a
s
t
r
uc
t
ur
e
s
t
o
i
n
t
e
r
n
a
t
i
o
n
a
l
m
o
n
e
t
a
r
y
s
y
s
t
e
m
.
C
B
D
C
s
u
p
p
l
i
e
d
b
y
o
n
e
c
e
n
t
r
a
l
b
a
n
k
s
h
o
u
l
d
n
o
t
d
i
s
r
u
p
t
o
t
h
e
r
c
e
n
t
r
a
l
b
a
n
k
’
s
c
u
r
r
e
n
c
y
s
o
v
e
r
e
i
g
n
t
y
a
n
d
t
h
e
i
r
a
b
i
l
i
t
y
t
o
f
u
l
f
i
l
l
i
t
s
m
a
n
d
a
t
e
f
o
r
m
o
n
e
t
a
r
y
a
n
d
f
i
n
a
n
c
i
a
l
s
t
a
b
i
l
i
t
y
,
a
n
d
m
e
a
n
w
h
i
l
e
s
h
o
u
l
d
p
r
o
t
e
c
t
t
h
e
l
e
g
i
t
i
m
a
t
e
r
i
g
h
t
s
o
f
c
o
n
s
u
m
e
r …</x:v>
      </x:c>
      <x:c r="G724" s="34" t="str">
        <x:v>PRD-0017-P0007-U01</x:v>
      </x:c>
      <x:c r="H724" s="34" t="str"/>
      <x:c r="I724" s="34" t="str">
        <x:v>CN_China_2021</x:v>
      </x:c>
      <x:c r="J724" s="34" t="n">
        <x:v>7</x:v>
      </x:c>
      <x:c r="K724" s="34" t="str">
        <x:v>en</x:v>
      </x:c>
      <x:c r="L724" s="34" t="str">
        <x:v>People's Bank of China (e-CNY)</x:v>
      </x:c>
      <x:c r="M724" s="34" t="str">
        <x:v>Retain PBOC e-CNY decisions, features, and requirements; exclude background and cited research.</x:v>
      </x:c>
      <x:c r="N724" s="34" t="str">
        <x:v>text</x:v>
      </x:c>
      <x:c r="O724" s="34" t="str"/>
      <x:c r="P724" s="38" t="str"/>
      <x:c r="Q724" s="38" t="str"/>
      <x:c r="R724" s="38" t="str"/>
      <x:c r="S724" s="38" t="str"/>
      <x:c r="T724" s="38" t="str"/>
      <x:c r="U724" s="38" t="str"/>
      <x:c r="V724" s="38" t="str"/>
      <x:c r="W724" s="38" t="str"/>
      <x:c r="X724" s="38" t="str"/>
      <x:c r="Y724" s="38" t="str"/>
      <x:c r="Z724" s="38" t="str"/>
      <x:c r="AA724" s="43" t="str">
        <x:f>IF('Instructions'!$B$3="","",'Instructions'!$B$3)</x:f>
      </x:c>
      <x:c r="AB724" s="43" t="str">
        <x:f>IF(P724="","PENDING",IF('Instructions'!$B$3="","SET_INITIALS",IF(P724="keep",IF(OR(Q724="",R724="",S724="",T724="",U724="",W724=""),"INCOMPLETE_KEEP","COMPLETE"),IF(P724="exclude",IF(OR(V724="",W724=""),"INCOMPLETE_EXCLUDE","COMPLETE"),"NEEDS_CONTEXT"))))</x:f>
        <x:v>PENDING</x:v>
      </x:c>
    </x:row>
    <x:row r="725" ht="62" customHeight="1">
      <x:c r="A725" s="34" t="str">
        <x:v>PC-01927</x:v>
      </x:c>
      <x:c r="B725" s="34" t="str">
        <x:v>a flexible design 
to support different two -tier architectures of rCBDC and CBDC-backed e-money with minimum 
design change required.</x:v>
      </x:c>
      <x:c r="C725" s="34" t="str"/>
      <x:c r="D725" s="34" t="str">
        <x:v>A pseudonym system with evolving public keys is designed to ensure better privacy 
protection.</x:v>
      </x:c>
      <x:c r="E725" s="34" t="str"/>
      <x:c r="F725" s="34" t="str">
        <x:v>… paper studies two-tier distribution models for rCBDC and illustrates how the 
proposed technology architecture can respond to the three design questions raised in Chapter 
3: (1) cross-ledger synchronisation and over -issuance prevention can be achieved by the presence 
of separate, decoupled wholesale and retail ledgers; (2) transaction and asset traceability to enable 
correct accounting and redemption of CBDC-backed e-money with multiple issuers, and to support 
the central bank to honour claims when intermediaries become insolvent; and (3) a flexible design 
to support different two -tier architectures of rCBDC and CBDC-backed e-money with minimum 
design change required.  In addition, the paradigm of privacy by design is applied in the proposed 
architecture.  A pseudonym system with evolving public keys is designed to ensure better privacy 
protection. 
Some components of the proposed architecture have different design options, involving 
different trade -offs.  To gain a better understanding of these trade -offs, a more  thorough 
investigation through experimentation is necessary.  To enhance the flexibility of the proposed 
architecture to suit different application contexts, different options are availabl …</x:v>
      </x:c>
      <x:c r="G725" s="34" t="str">
        <x:v>PRD-0032-P0044-U01</x:v>
      </x:c>
      <x:c r="H725" s="34" t="str">
        <x:v>PRD-0032-P0044-U01</x:v>
      </x:c>
      <x:c r="I725" s="34" t="str">
        <x:v>HK_HKMA_2021</x:v>
      </x:c>
      <x:c r="J725" s="34" t="n">
        <x:v>44</x:v>
      </x:c>
      <x:c r="K725" s="34" t="str">
        <x:v>en</x:v>
      </x:c>
      <x:c r="L725" s="34" t="str">
        <x:v>Hong Kong Monetary Authority (e-HKD)</x:v>
      </x:c>
      <x:c r="M725" s="34" t="str">
        <x:v>Retain HKMA e-HKD positions and architecture claims. A disclaimer that a study is not a final blueprint is not itself a design conclusion.</x:v>
      </x:c>
      <x:c r="N725" s="34" t="str">
        <x:v>text</x:v>
      </x:c>
      <x:c r="O725" s="34" t="str"/>
      <x:c r="P725" s="38" t="str"/>
      <x:c r="Q725" s="38" t="str"/>
      <x:c r="R725" s="38" t="str"/>
      <x:c r="S725" s="38" t="str"/>
      <x:c r="T725" s="38" t="str"/>
      <x:c r="U725" s="38" t="str"/>
      <x:c r="V725" s="38" t="str"/>
      <x:c r="W725" s="38" t="str"/>
      <x:c r="X725" s="38" t="str"/>
      <x:c r="Y725" s="38" t="str"/>
      <x:c r="Z725" s="38" t="str"/>
      <x:c r="AA725" s="43" t="str">
        <x:f>IF('Instructions'!$B$3="","",'Instructions'!$B$3)</x:f>
      </x:c>
      <x:c r="AB725" s="43" t="str">
        <x:f>IF(P725="","PENDING",IF('Instructions'!$B$3="","SET_INITIALS",IF(P725="keep",IF(OR(Q725="",R725="",S725="",T725="",U725="",W725=""),"INCOMPLETE_KEEP","COMPLETE"),IF(P725="exclude",IF(OR(V725="",W725=""),"INCOMPLETE_EXCLUDE","COMPLETE"),"NEEDS_CONTEXT"))))</x:f>
        <x:v>PENDING</x:v>
      </x:c>
    </x:row>
    <x:row r="726" ht="62" customHeight="1">
      <x:c r="A726" s="34" t="str">
        <x:v>PC-05279</x:v>
      </x:c>
      <x:c r="B726" s="34" t="str">
        <x:v>The wallets need to 
factor in additional risks in terms of accidental 
loss, who conducts the transactions, and how 
transactions are monitored and recorded.</x:v>
      </x:c>
      <x:c r="C726" s="34" t="str"/>
      <x:c r="D726" s="34" t="str"/>
      <x:c r="E726" s="34" t="str"/>
      <x:c r="F726" s="34" t="str">
        <x:v>… te blockchains are solely for 
experimental and exploratory purposes based 
on technical grounds. It does not constitute 
an endorsement by MAS of them as being 
suitable as financial market infrastructure. 
The design and selection of an optimal 
ledger for a retail CBDC is a potential topic for 
research in future phases of Project Orchid.
3.5 PBM Wallets
PBM is designed to be compatible with 
common cold and hot cryptographic wallets 
which stores a user’s private keys. These 
wallets could be provided by commercial 
or government entities. The wallets need to 
factor in additional risks in terms of accidental 
loss, who conducts the transactions, and how 
transactions are monitored and recorded.
While some retail users may prefer to have 
complete control over their digital assets via 
self-custodial wallets, others prefer them to 
be held under the custody of an institution for 
accountability and insurance. The institutional 
setup of self-custody may require expensive 
hardware (e.g. Hardware Security Modules 
(HSM)), proper workflow systems and trained 
personnel to ensure compliant operations.
The next chapter discusses the various interaction 
patterns associated with the use of PBM within 
different contexts in the following se …</x:v>
      </x:c>
      <x:c r="G726" s="34" t="str">
        <x:v>PRD-0068-P0016-U01</x:v>
      </x:c>
      <x:c r="H726" s="34" t="str"/>
      <x:c r="I726" s="34" t="str">
        <x:v>SG_MAS_mas-project-orchid-report</x:v>
      </x:c>
      <x:c r="J726" s="34" t="n">
        <x:v>16</x:v>
      </x:c>
      <x:c r="K726" s="34" t="str">
        <x:v>en</x:v>
      </x:c>
      <x:c r="L726" s="34" t="str">
        <x:v>Monetary Authority of Singapore (Project Orchid / purpose-bound money)</x:v>
      </x:c>
      <x:c r="M726" s="34" t="str">
        <x:v>Retain complete Project Orchid decisions, requirements, and executed findings. Exclude future research and incomplete fragments.</x:v>
      </x:c>
      <x:c r="N726" s="34" t="str">
        <x:v>text</x:v>
      </x:c>
      <x:c r="O726" s="34" t="str"/>
      <x:c r="P726" s="38" t="str"/>
      <x:c r="Q726" s="38" t="str"/>
      <x:c r="R726" s="38" t="str"/>
      <x:c r="S726" s="38" t="str"/>
      <x:c r="T726" s="38" t="str"/>
      <x:c r="U726" s="38" t="str"/>
      <x:c r="V726" s="38" t="str"/>
      <x:c r="W726" s="38" t="str"/>
      <x:c r="X726" s="38" t="str"/>
      <x:c r="Y726" s="38" t="str"/>
      <x:c r="Z726" s="38" t="str"/>
      <x:c r="AA726" s="43" t="str">
        <x:f>IF('Instructions'!$B$3="","",'Instructions'!$B$3)</x:f>
      </x:c>
      <x:c r="AB726" s="43" t="str">
        <x:f>IF(P726="","PENDING",IF('Instructions'!$B$3="","SET_INITIALS",IF(P726="keep",IF(OR(Q726="",R726="",S726="",T726="",U726="",W726=""),"INCOMPLETE_KEEP","COMPLETE"),IF(P726="exclude",IF(OR(V726="",W726=""),"INCOMPLETE_EXCLUDE","COMPLETE"),"NEEDS_CONTEXT"))))</x:f>
        <x:v>PENDING</x:v>
      </x:c>
    </x:row>
    <x:row r="727" ht="62" customHeight="1">
      <x:c r="A727" s="34" t="str">
        <x:v>PC-05489</x:v>
      </x:c>
      <x:c r="B727" s="34" t="str">
        <x:v>The Data Protection Act, 2022 (Act No. 5 of 2022)  provides a legal framework to 
implement an optimal level of AML/CFT.</x:v>
      </x:c>
      <x:c r="C727" s="34" t="str"/>
      <x:c r="D727" s="34" t="str"/>
      <x:c r="E727" s="34" t="str"/>
      <x:c r="F727" s="34" t="str">
        <x:v>Digital Lilangeni Design Paper 
 25 
to end users, they are also committed to AML/CFT compliance in the Digital Lilangeni 
ecosystem. Adherence to AML/CFT can ensure that the CBDC is protected from being 
used for illicit financial activities, thus preserving its integrity. The private sector c an 
further offer innovative KYC solutions (e.g., biometric authentication). FSPs are 
responsible for reporting fraud to the CBE and suspicious transactions to the Eswatini 
Financial Intelligence Unit.  
The Data Protection Act, 2022 (Act No. 5 of 2022)  provides a legal framework to 
implement an optimal level of AML/CFT. 
The purpose of the KYC monitoring and reporting is to maintain financial stability in 
parallel to increasing financial inclusion and consumer privacy. 
g) Limits 
Even though the Digital Lilangeni is intended to ensure universal access, thereby enabling 
the best possible end user experience, the CBE could still set holding limits in order to 
ensure the stability of the financial system. The design of the Digital Lilangeni is therefore 
envisaged to flexibly allow the CBE to set caps in order to be able to implement 
appropriate measure …</x:v>
      </x:c>
      <x:c r="G727" s="34" t="str">
        <x:v>PRD-0069-P0026-U01</x:v>
      </x:c>
      <x:c r="H727" s="34" t="str"/>
      <x:c r="I727" s="34" t="str">
        <x:v>SZ_Eswatini_2024-Fintech-Digital-Lilangeni-Design-Paper</x:v>
      </x:c>
      <x:c r="J727" s="34" t="n">
        <x:v>26</x:v>
      </x:c>
      <x:c r="K727" s="34" t="str">
        <x:v>en</x:v>
      </x:c>
      <x:c r="L727" s="34" t="str">
        <x:v>Central Bank of Eswatini (Digital Lilangeni)</x:v>
      </x:c>
      <x:c r="M727" s="34" t="str">
        <x:v>Retain Central Bank of Eswatini design decisions, proposals, features, and requirements; use the supplied render when text is sparse.</x:v>
      </x:c>
      <x:c r="N727" s="34" t="str">
        <x:v>text</x:v>
      </x:c>
      <x:c r="O727" s="34" t="str"/>
      <x:c r="P727" s="38" t="str"/>
      <x:c r="Q727" s="38" t="str"/>
      <x:c r="R727" s="38" t="str"/>
      <x:c r="S727" s="38" t="str"/>
      <x:c r="T727" s="38" t="str"/>
      <x:c r="U727" s="38" t="str"/>
      <x:c r="V727" s="38" t="str"/>
      <x:c r="W727" s="38" t="str"/>
      <x:c r="X727" s="38" t="str"/>
      <x:c r="Y727" s="38" t="str"/>
      <x:c r="Z727" s="38" t="str"/>
      <x:c r="AA727" s="43" t="str">
        <x:f>IF('Instructions'!$B$3="","",'Instructions'!$B$3)</x:f>
      </x:c>
      <x:c r="AB727" s="43" t="str">
        <x:f>IF(P727="","PENDING",IF('Instructions'!$B$3="","SET_INITIALS",IF(P727="keep",IF(OR(Q727="",R727="",S727="",T727="",U727="",W727=""),"INCOMPLETE_KEEP","COMPLETE"),IF(P727="exclude",IF(OR(V727="",W727=""),"INCOMPLETE_EXCLUDE","COMPLETE"),"NEEDS_CONTEXT"))))</x:f>
        <x:v>PENDING</x:v>
      </x:c>
    </x:row>
    <x:row r="728" ht="62" customHeight="1">
      <x:c r="A728" s="34" t="str">
        <x:v>PC-02190</x:v>
      </x:c>
      <x:c r="B728" s="34" t="str">
        <x:v>Focusing on the age group between 8 and 14 years old, i.e. minors under civil law, the Student Safe 
placed the responsibility on parents as legal representatives, both in terms of opening basic and 
extended functionality e-money accounts and in terms of data protection and data processing.</x:v>
      </x:c>
      <x:c r="C728" s="34" t="str"/>
      <x:c r="D728" s="34" t="str">
        <x:v>different holding and 
transaction limits applied to basic and extended electronic money accounts that could be 
requested after a complete electronic customer due diligence.</x:v>
      </x:c>
      <x:c r="E728" s="34" t="str"/>
      <x:c r="F728" s="34" t="str">
        <x:v>… functions of the 
electronic money account s: different customer due diligence rules applied to simple users, 
politically exposed persons and merchants registering in the mobile app, and different holding and 
transaction limits applied to basic and extended electronic money accounts that could be 
requested after a complete electronic customer due diligence. 
In view of the specific target group of users, the functional logic and legal solutions of the 
application were also based on the relationship between the minor child and the parent.  
Focusing on the age group between 8 and 14 years old, i.e. minors under civil law, the Student Safe 
placed the responsibility on parents as legal representatives, both in terms of opening basic and 
extended functionality e-money accounts and in terms of data protection and data processing. 
5.2. Project partners, co-areas and their roles  
The Student Safe was also a scene  for a new kind of multi -actor collaboration. The MNB 
implemented the aforementioned e -money issuance by keeping individual and aggregated 
customer-level records of e -money balances at the MNB, while the customer money received 
through the e -money issuance was deposited in a custody account held with an external credit 
institution partner. This model was not only in line with market practice for e -money issuers, but 
also provided important convertibi …</x:v>
      </x:c>
      <x:c r="G728" s="34" t="str">
        <x:v>PRD-0034-P0016-U01</x:v>
      </x:c>
      <x:c r="H728" s="34" t="str">
        <x:v>PRD-0034-P0016-U01</x:v>
      </x:c>
      <x:c r="I728" s="34" t="str">
        <x:v>HU_Hungary_2025</x:v>
      </x:c>
      <x:c r="J728" s="34" t="n">
        <x:v>16</x:v>
      </x:c>
      <x:c r="K728" s="34" t="str">
        <x:v>en</x:v>
      </x:c>
      <x:c r="L728" s="34" t="str">
        <x:v>Magyar Nemzeti Bank (Student Safe / retail CBDC pilot context)</x:v>
      </x:c>
      <x:c r="M728" s="34" t="str">
        <x:v>Retain concrete central-bank pilot features and executed findings. Exclude educational framing, generic CBDC discussion, and unadopted recommendations.</x:v>
      </x:c>
      <x:c r="N728" s="34" t="str">
        <x:v>text</x:v>
      </x:c>
      <x:c r="O728" s="34" t="str"/>
      <x:c r="P728" s="38" t="str"/>
      <x:c r="Q728" s="38" t="str"/>
      <x:c r="R728" s="38" t="str"/>
      <x:c r="S728" s="38" t="str"/>
      <x:c r="T728" s="38" t="str"/>
      <x:c r="U728" s="38" t="str"/>
      <x:c r="V728" s="38" t="str"/>
      <x:c r="W728" s="38" t="str"/>
      <x:c r="X728" s="38" t="str"/>
      <x:c r="Y728" s="38" t="str"/>
      <x:c r="Z728" s="38" t="str"/>
      <x:c r="AA728" s="43" t="str">
        <x:f>IF('Instructions'!$B$3="","",'Instructions'!$B$3)</x:f>
      </x:c>
      <x:c r="AB728" s="43" t="str">
        <x:f>IF(P728="","PENDING",IF('Instructions'!$B$3="","SET_INITIALS",IF(P728="keep",IF(OR(Q728="",R728="",S728="",T728="",U728="",W728=""),"INCOMPLETE_KEEP","COMPLETE"),IF(P728="exclude",IF(OR(V728="",W728=""),"INCOMPLETE_EXCLUDE","COMPLETE"),"NEEDS_CONTEXT"))))</x:f>
        <x:v>PENDING</x:v>
      </x:c>
    </x:row>
    <x:row r="729" ht="62" customHeight="1">
      <x:c r="A729" s="34" t="str">
        <x:v>PC-01338</x:v>
      </x:c>
      <x:c r="B729" s="34" t="str">
        <x:v>Závažnost 
potenciálních rizik také závisí na konkrétních parametrech CBDC a objemu jejich emise.</x:v>
      </x:c>
      <x:c r="C729" s="34" t="str"/>
      <x:c r="D729" s="34" t="str">
        <x:v>po realizaci úmyslu vydávat pouze retailové CBDC s  ohraničenou objemovou držbou</x:v>
      </x:c>
      <x:c r="E729" s="34" t="str"/>
      <x:c r="F729" s="34" t="str">
        <x:v>…  různého nastavení CBDC na finanční systém včetně využití prvních praktických zkušeností.  
ČNB definuje finanční stabilitu jako situaci, kdy finanční systém plní své funkce bez závažných poruch a nežádoucích 
důsledků pro současný i budoucí vývoj ekonomiky jak o celku a zároveň vykazuje vysokou míru odolnosti vůči šokům. 
Potenciální rizika zavedení CBDC pro finanční stabilitu lze rozdělit na známá a analyzovaná, mezi něž patří riziko odlivu 
vkladů z obchodních bank do CBDC, ale také další rizika neznámá nebo dos ud nedostatečně prozkoumaná. Závažnost 
potenciálních rizik také závisí na konkrétních parametrech CBDC a objemu jejich emise. 
2.1. Migrace bankovních vkladů do centrální banky 
Za známé riziko CBDC, zejména v případě subjektově a objemově neohraničené držby CBDC  (kterou nelze dlouhodobě 
strategicky vyloučit po realizaci úmyslu vydávat pouze retailové CBDC s  ohraničenou objemovou držbou), lze považovat 
riziko migrace bankovních vkladů do digitálních peněz centrální banky. Za předpokladu, že úvěry v  ekonomice budou dál 
poskytovat převážně banky, budou tyto muset nabízet atraktivnější podmínky a v případě, že to nebude stačit, vznikne tlak 
na centrální banku, ab …</x:v>
      </x:c>
      <x:c r="G729" s="34" t="str">
        <x:v>PRD-0020-P0019-U01</x:v>
      </x:c>
      <x:c r="H729" s="34" t="str">
        <x:v>PRD-0020-P0019-U01</x:v>
      </x:c>
      <x:c r="I729" s="34" t="str">
        <x:v>CZ_CzechRepublic_2022</x:v>
      </x:c>
      <x:c r="J729" s="34" t="n">
        <x:v>19</x:v>
      </x:c>
      <x:c r="K729" s="34" t="str">
        <x:v>en</x:v>
      </x:c>
      <x:c r="L729" s="34" t="str">
        <x:v>Czech National Bank</x:v>
      </x:c>
      <x:c r="M729" s="34" t="str">
        <x:v>Retain the named authority's own CBDC decisions, explicit proposals, requirements, features, and executed findings. Exclude generic context, literature, foreign projects, and stakeholder views not explicitly adopted by the authority.</x:v>
      </x:c>
      <x:c r="N729" s="34" t="str">
        <x:v>text</x:v>
      </x:c>
      <x:c r="O729" s="34" t="str"/>
      <x:c r="P729" s="38" t="str"/>
      <x:c r="Q729" s="38" t="str"/>
      <x:c r="R729" s="38" t="str"/>
      <x:c r="S729" s="38" t="str"/>
      <x:c r="T729" s="38" t="str"/>
      <x:c r="U729" s="38" t="str"/>
      <x:c r="V729" s="38" t="str"/>
      <x:c r="W729" s="38" t="str"/>
      <x:c r="X729" s="38" t="str"/>
      <x:c r="Y729" s="38" t="str"/>
      <x:c r="Z729" s="38" t="str"/>
      <x:c r="AA729" s="43" t="str">
        <x:f>IF('Instructions'!$B$3="","",'Instructions'!$B$3)</x:f>
      </x:c>
      <x:c r="AB729" s="43" t="str">
        <x:f>IF(P729="","PENDING",IF('Instructions'!$B$3="","SET_INITIALS",IF(P729="keep",IF(OR(Q729="",R729="",S729="",T729="",U729="",W729=""),"INCOMPLETE_KEEP","COMPLETE"),IF(P729="exclude",IF(OR(V729="",W729=""),"INCOMPLETE_EXCLUDE","COMPLETE"),"NEEDS_CONTEXT"))))</x:f>
        <x:v>PENDING</x:v>
      </x:c>
    </x:row>
    <x:row r="730" ht="62" customHeight="1">
      <x:c r="A730" s="34" t="str">
        <x:v>PC-06736</x:v>
      </x:c>
      <x:c r="B730" s="34" t="str">
        <x:v>The co-design process resulted in the PK2 PoC 
multi-DLT debenture token market consisting of two 
core DLT networks – the wCBDC Zone, housing the 
wCBDC prototype; and the Khokha Hub, housing 
the debenture token and wToken prototypes.</x:v>
      </x:c>
      <x:c r="C730" s="34" t="str"/>
      <x:c r="D730" s="34" t="str"/>
      <x:c r="E730" s="34" t="str"/>
      <x:c r="F730" s="34" t="str">
        <x:v>… y a trading member, by consolidating several current 
market infrastructure components onto a single shared ledger.
•  Enabling inno vation opportunities through DLT-based securities trading and helping 
to prepare local markets for growing global adoption of wCBDC and other tokenised 
securities. This would lay the foundation for interoperability between DLT networks 
(private, permissioned and even public) and their applications – especially in expanding the 
utility of wCBDC on multiple networks.
The debenture token market 
proof-of-concept
The co-design process resulted in the PK2 PoC 
multi-DLT debenture token market consisting of two 
core DLT networks – the wCBDC Zone, housing the 
wCBDC prototype; and the Khokha Hub, housing 
the debenture token and wToken prototypes. 
Debentures are bought in the primary market with 
wCBDC, while they are bought in the secondary 
market with the wToken (called Khokha Tokens 
in the PoC). In addition, FDM Tokens
4  were also 
created to facilitate secondary market trade of the 
debenture tokens using a fractionalised order book. 
4   T he FDM Tokens were created as a synthetic instrument to 
combine the principal value (debenture tokens locked in 
custodial wallets in the Khokha Hub) as well as the interest 
value of a debenture before maturity in order enable its trade in  …</x:v>
      </x:c>
      <x:c r="G730" s="34" t="str">
        <x:v>PRD-0085-P0022-U01</x:v>
      </x:c>
      <x:c r="H730" s="34" t="str"/>
      <x:c r="I730" s="34" t="str">
        <x:v>ZA_SARB_Project_Khokha_2_Full_Report_6_April_2022</x:v>
      </x:c>
      <x:c r="J730" s="34" t="n">
        <x:v>22</x:v>
      </x:c>
      <x:c r="K730" s="34" t="str">
        <x:v>en</x:v>
      </x:c>
      <x:c r="L730" s="34" t="str">
        <x:v>South African Reserve Bank</x:v>
      </x:c>
      <x:c r="M730" s="34" t="str">
        <x:v>Retain the named authority's own CBDC decisions, explicit proposals, requirements, features, and executed findings. Exclude generic context, literature, foreign projects, and stakeholder views not explicitly adopted by the authority.</x:v>
      </x:c>
      <x:c r="N730" s="34" t="str">
        <x:v>text</x:v>
      </x:c>
      <x:c r="O730" s="34" t="str"/>
      <x:c r="P730" s="38" t="str"/>
      <x:c r="Q730" s="38" t="str"/>
      <x:c r="R730" s="38" t="str"/>
      <x:c r="S730" s="38" t="str"/>
      <x:c r="T730" s="38" t="str"/>
      <x:c r="U730" s="38" t="str"/>
      <x:c r="V730" s="38" t="str"/>
      <x:c r="W730" s="38" t="str"/>
      <x:c r="X730" s="38" t="str"/>
      <x:c r="Y730" s="38" t="str"/>
      <x:c r="Z730" s="38" t="str"/>
      <x:c r="AA730" s="43" t="str">
        <x:f>IF('Instructions'!$B$3="","",'Instructions'!$B$3)</x:f>
      </x:c>
      <x:c r="AB730" s="43" t="str">
        <x:f>IF(P730="","PENDING",IF('Instructions'!$B$3="","SET_INITIALS",IF(P730="keep",IF(OR(Q730="",R730="",S730="",T730="",U730="",W730=""),"INCOMPLETE_KEEP","COMPLETE"),IF(P730="exclude",IF(OR(V730="",W730=""),"INCOMPLETE_EXCLUDE","COMPLETE"),"NEEDS_CONTEXT"))))</x:f>
        <x:v>PENDING</x:v>
      </x:c>
    </x:row>
    <x:row r="731" ht="62" customHeight="1">
      <x:c r="A731" s="34" t="str">
        <x:v>PC-06283</x:v>
      </x:c>
      <x:c r="B731" s="34" t="str">
        <x:v>A UK CBDC would not use the energy-intensive technologies used by some crypto 
assets.</x:v>
      </x:c>
      <x:c r="C731" s="34" t="str"/>
      <x:c r="D731" s="34" t="str"/>
      <x:c r="E731" s="34" t="str"/>
      <x:c r="F731" s="34" t="str">
        <x:v>Page 44 
3.6: Energy usage 
Summary 
• CBDC infrastructure should be energy efficient and designed in a way which 
minimises any impact on the environment. 
• A UK CBDC would not use the energy-intensive technologies used by some crypto 
assets. 
CBDC should be designed to be energy efficient and to minimise any impact on the 
environment. 
The Bank would design CBDC to deliver the Bank and HM Treasury’s policy objectives while 
seeking to minimise its impact on the environment. The physical effects of climate change 
and the transition to a net-zero economy can create financial risks and economic 
consequences. These risks and consequences can affect the safety and soundness of firms, 
the stability of the financial system and economic outlook.  
As new payment infrastructure, the  …</x:v>
      </x:c>
      <x:c r="G731" s="34" t="str">
        <x:v>PRD-0076-P0045-U01</x:v>
      </x:c>
      <x:c r="H731" s="34" t="str"/>
      <x:c r="I731" s="34" t="str">
        <x:v>UK_BoE_2023_TechWP</x:v>
      </x:c>
      <x:c r="J731" s="34" t="n">
        <x:v>45</x:v>
      </x:c>
      <x:c r="K731" s="34" t="str">
        <x:v>en</x:v>
      </x:c>
      <x:c r="L731" s="34" t="str">
        <x:v>Bank of England and HM Treasury (digital pound)</x:v>
      </x:c>
      <x:c r="M731" s="34" t="str">
        <x:v>Retain the named authority's own CBDC decisions, explicit proposals, requirements, features, and executed findings. Exclude generic context, literature, foreign projects, and stakeholder views not explicitly adopted by the authority.</x:v>
      </x:c>
      <x:c r="N731" s="34" t="str">
        <x:v>text</x:v>
      </x:c>
      <x:c r="O731" s="34" t="str"/>
      <x:c r="P731" s="38" t="str"/>
      <x:c r="Q731" s="38" t="str"/>
      <x:c r="R731" s="38" t="str"/>
      <x:c r="S731" s="38" t="str"/>
      <x:c r="T731" s="38" t="str"/>
      <x:c r="U731" s="38" t="str"/>
      <x:c r="V731" s="38" t="str"/>
      <x:c r="W731" s="38" t="str"/>
      <x:c r="X731" s="38" t="str"/>
      <x:c r="Y731" s="38" t="str"/>
      <x:c r="Z731" s="38" t="str"/>
      <x:c r="AA731" s="43" t="str">
        <x:f>IF('Instructions'!$B$3="","",'Instructions'!$B$3)</x:f>
      </x:c>
      <x:c r="AB731" s="43" t="str">
        <x:f>IF(P731="","PENDING",IF('Instructions'!$B$3="","SET_INITIALS",IF(P731="keep",IF(OR(Q731="",R731="",S731="",T731="",U731="",W731=""),"INCOMPLETE_KEEP","COMPLETE"),IF(P731="exclude",IF(OR(V731="",W731=""),"INCOMPLETE_EXCLUDE","COMPLETE"),"NEEDS_CONTEXT"))))</x:f>
        <x:v>PENDING</x:v>
      </x:c>
    </x:row>
    <x:row r="732" ht="62" customHeight="1">
      <x:c r="A732" s="34" t="str">
        <x:v>PC-06527</x:v>
      </x:c>
      <x:c r="B732" s="34" t="str">
        <x:v>throughput across the system increases as additional currencies are 
included.</x:v>
      </x:c>
      <x:c r="C732" s="34" t="str"/>
      <x:c r="D732" s="34" t="str"/>
      <x:c r="E732" s="34" t="str"/>
      <x:c r="F732"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732" s="34" t="str">
        <x:v>PRD-0081-P0007-U01</x:v>
      </x:c>
      <x:c r="H732" s="34" t="str"/>
      <x:c r="I732" s="34" t="str">
        <x:v>US_NYFed_CedarPhaseOne_2022</x:v>
      </x:c>
      <x:c r="J732" s="34" t="n">
        <x:v>7</x:v>
      </x:c>
      <x:c r="K732" s="34" t="str">
        <x:v>en</x:v>
      </x:c>
      <x:c r="L732" s="34" t="str">
        <x:v>Federal Reserve Bank of New York (Project Cedar Phase I)</x:v>
      </x:c>
      <x:c r="M732" s="34" t="str">
        <x:v>Retain executed Project Cedar design choices and findings. Exclude general wholesale-CBDC or DLT background.</x:v>
      </x:c>
      <x:c r="N732" s="34" t="str">
        <x:v>text</x:v>
      </x:c>
      <x:c r="O732" s="34" t="str"/>
      <x:c r="P732" s="38" t="str"/>
      <x:c r="Q732" s="38" t="str"/>
      <x:c r="R732" s="38" t="str"/>
      <x:c r="S732" s="38" t="str"/>
      <x:c r="T732" s="38" t="str"/>
      <x:c r="U732" s="38" t="str"/>
      <x:c r="V732" s="38" t="str"/>
      <x:c r="W732" s="38" t="str"/>
      <x:c r="X732" s="38" t="str"/>
      <x:c r="Y732" s="38" t="str"/>
      <x:c r="Z732" s="38" t="str"/>
      <x:c r="AA732" s="43" t="str">
        <x:f>IF('Instructions'!$B$3="","",'Instructions'!$B$3)</x:f>
      </x:c>
      <x:c r="AB732" s="43" t="str">
        <x:f>IF(P732="","PENDING",IF('Instructions'!$B$3="","SET_INITIALS",IF(P732="keep",IF(OR(Q732="",R732="",S732="",T732="",U732="",W732=""),"INCOMPLETE_KEEP","COMPLETE"),IF(P732="exclude",IF(OR(V732="",W732=""),"INCOMPLETE_EXCLUDE","COMPLETE"),"NEEDS_CONTEXT"))))</x:f>
        <x:v>PENDING</x:v>
      </x:c>
    </x:row>
    <x:row r="733" ht="62" customHeight="1">
      <x:c r="A733" s="34" t="str">
        <x:v>PC-00221</x:v>
      </x:c>
      <x:c r="B733" s="34" t="str">
        <x:v>Demonstrated the use of pilot CBDC to complete near real-time corporate bond purchase, coupon 
payment and sale of corporate bonds, removing delays between order and settlement.</x:v>
      </x:c>
      <x:c r="C733" s="34" t="str"/>
      <x:c r="D733" s="34" t="str"/>
      <x:c r="E733" s="34" t="str"/>
      <x:c r="F733" s="34" t="str">
        <x:v>APPENDIX 1: Profiles of Use Case Pilots
 Australian Bond Exchange – Corporate Bond Settlement
OPPORTUNITY
Corporate bonds currently settle on a T+2 basis. CBDC as a risk-free settlement asset could improve the 
efficiency of the corporate bond market by allowing equal access for all, reducing settlement times, 
counterparty risk and enabling atomic settlement of transactions. 
PILOT
Demonstrated the use of pilot CBDC to complete near real-time corporate bond purchase, coupon 
payment and sale of corporate bonds, removing delays between order and settlement. Australian Bond 
Exchange acted as principal to sell bonds to a small number of selected participants. Participants 
benefited from quicker issue of holding statements to assure them of investment. For more information 
visit the corporate bond settlement use case page .
 ANZ Bank – Offline Payments
OPPORTUNITY
CBDC could address situations where online connectivity is absent. This includes major outages, 
communities that lack the means to connect online or those who are unbanked. 
PILOT
Demonstrated customer to merchant transactions in an of …</x:v>
      </x:c>
      <x:c r="G733" s="34" t="str">
        <x:v>PRD-0005-P0037-U01</x:v>
      </x:c>
      <x:c r="H733" s="34" t="str"/>
      <x:c r="I733" s="34" t="str">
        <x:v>AU_RBA_001</x:v>
      </x:c>
      <x:c r="J733" s="34" t="n">
        <x:v>37</x:v>
      </x:c>
      <x:c r="K733" s="34" t="str">
        <x:v>en</x:v>
      </x:c>
      <x:c r="L733" s="34" t="str">
        <x:v>Reserve Bank of Australia and Digital Finance CRC (Australian CBDC pilot)</x:v>
      </x:c>
      <x:c r="M733" s="34" t="str">
        <x:v>Retain executed joint-pilot design choices and findings. Exclude participant proposals and general tokenisation claims unless adopted by the project.</x:v>
      </x:c>
      <x:c r="N733" s="34" t="str">
        <x:v>text</x:v>
      </x:c>
      <x:c r="O733" s="34" t="str"/>
      <x:c r="P733" s="38" t="str"/>
      <x:c r="Q733" s="38" t="str"/>
      <x:c r="R733" s="38" t="str"/>
      <x:c r="S733" s="38" t="str"/>
      <x:c r="T733" s="38" t="str"/>
      <x:c r="U733" s="38" t="str"/>
      <x:c r="V733" s="38" t="str"/>
      <x:c r="W733" s="38" t="str"/>
      <x:c r="X733" s="38" t="str"/>
      <x:c r="Y733" s="38" t="str"/>
      <x:c r="Z733" s="38" t="str"/>
      <x:c r="AA733" s="43" t="str">
        <x:f>IF('Instructions'!$B$3="","",'Instructions'!$B$3)</x:f>
      </x:c>
      <x:c r="AB733" s="43" t="str">
        <x:f>IF(P733="","PENDING",IF('Instructions'!$B$3="","SET_INITIALS",IF(P733="keep",IF(OR(Q733="",R733="",S733="",T733="",U733="",W733=""),"INCOMPLETE_KEEP","COMPLETE"),IF(P733="exclude",IF(OR(V733="",W733=""),"INCOMPLETE_EXCLUDE","COMPLETE"),"NEEDS_CONTEXT"))))</x:f>
        <x:v>PENDING</x:v>
      </x:c>
    </x:row>
    <x:row r="734" ht="62" customHeight="1">
      <x:c r="A734" s="34" t="str">
        <x:v>PC-06384</x:v>
      </x:c>
      <x:c r="B734" s="34" t="str">
        <x:v>The Division for Public Institutions and Digital Government (DPIDG) of the United Nations Department of 
Economic and Social Affairs (DESA), together  with the Information and Communications Technology and 
Disaster Risk Reduction Division (IDD) of the United Nations Economic and Social Commission for Asia and 
the Pacific (ESCAP), is collaborating with the Ministry of Environment, Climate Change and Technology, and 
the Maldives Monetary Authority (MMA) to implement a regulatory sandbox for testing Central Bank Digital 
Currency (CBDC) in the Maldives.</x:v>
      </x:c>
      <x:c r="C734" s="34" t="str"/>
      <x:c r="D734" s="34" t="str"/>
      <x:c r="E734" s="34" t="str"/>
      <x:c r="F734" s="34" t="str">
        <x:v>5 
I. Summary 
The Division for Public Institutions and Digital Government (DPIDG) of the United Nations Department of 
Economic and Social Affairs (DESA), together  with the Information and Communications Technology and 
Disaster Risk Reduction Division (IDD) of the United Nations Economic and Social Commission for Asia and 
the Pacific (ESCAP), is collaborating with the Ministry of Environment, Climate Change and Technology, and 
the Maldives Monetary Authority (MMA) to implement a regulatory sandbox for testing Central Bank Digital 
Currency (CBDC) in the Maldives. 1 
This Policy Brief aims to discuss the benefits and risks associated with implementing a regulatory sand box 
on CBDC in the Maldives. It also outlines the operationalization issues that the MMA needs to consider, 
including the assessment of regulatory sandbox applications, the establishment of an internal MMA 
organizational structure, and the responsibilities and potential implementation challenges that may arise. 
A regulatory sandbox is established by a regulator to facilitate small-scale testing of innovative products and 
services und …</x:v>
      </x:c>
      <x:c r="G734" s="34" t="str">
        <x:v>PRD-0078-P0005-U01</x:v>
      </x:c>
      <x:c r="H734" s="34" t="str"/>
      <x:c r="I734" s="34" t="str">
        <x:v>UN_ESCAP_9919dd3a_2023</x:v>
      </x:c>
      <x:c r="J734" s="34" t="n">
        <x:v>5</x:v>
      </x:c>
      <x:c r="K734" s="34" t="str">
        <x:v>en</x:v>
      </x:c>
      <x:c r="L734" s="34" t="str">
        <x:v>Maldives Monetary Authority / Maldives CBDC regulatory-sandbox work</x:v>
      </x:c>
      <x:c r="M734" s="34" t="str">
        <x:v>Secondary policy brief: retain only concrete recommendations, requirements, or conclusions explicitly tied to the Maldives Monetary Authority's own CBDC sandbox work. Exclude author views, literature, and foreign examples.</x:v>
      </x:c>
      <x:c r="N734" s="34" t="str">
        <x:v>text</x:v>
      </x:c>
      <x:c r="O734" s="34" t="str"/>
      <x:c r="P734" s="38" t="str"/>
      <x:c r="Q734" s="38" t="str"/>
      <x:c r="R734" s="38" t="str"/>
      <x:c r="S734" s="38" t="str"/>
      <x:c r="T734" s="38" t="str"/>
      <x:c r="U734" s="38" t="str"/>
      <x:c r="V734" s="38" t="str"/>
      <x:c r="W734" s="38" t="str"/>
      <x:c r="X734" s="38" t="str"/>
      <x:c r="Y734" s="38" t="str"/>
      <x:c r="Z734" s="38" t="str"/>
      <x:c r="AA734" s="43" t="str">
        <x:f>IF('Instructions'!$B$3="","",'Instructions'!$B$3)</x:f>
      </x:c>
      <x:c r="AB734" s="43" t="str">
        <x:f>IF(P734="","PENDING",IF('Instructions'!$B$3="","SET_INITIALS",IF(P734="keep",IF(OR(Q734="",R734="",S734="",T734="",U734="",W734=""),"INCOMPLETE_KEEP","COMPLETE"),IF(P734="exclude",IF(OR(V734="",W734=""),"INCOMPLETE_EXCLUDE","COMPLETE"),"NEEDS_CONTEXT"))))</x:f>
        <x:v>PENDING</x:v>
      </x:c>
    </x:row>
    <x:row r="735" ht="62" customHeight="1">
      <x:c r="A735" s="34" t="str">
        <x:v>PC-00366</x:v>
      </x:c>
      <x:c r="B735" s="34" t="str">
        <x:v>decentralized customer-facing activities</x:v>
      </x:c>
      <x:c r="C735" s="34" t="str"/>
      <x:c r="D735" s="34" t="str"/>
      <x:c r="E735" s="34" t="str"/>
      <x:c r="F735" s="34" t="str">
        <x:v>… 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determining the terms 
and conditions for the regulatory sandbox. Within this step, the 
government would pass laws making the digi …</x:v>
      </x:c>
      <x:c r="G735" s="34" t="str">
        <x:v>PRD-0008-P0090-U01</x:v>
      </x:c>
      <x:c r="H735" s="34" t="str"/>
      <x:c r="I735" s="34" t="str">
        <x:v>AW_ARU_001</x:v>
      </x:c>
      <x:c r="J735" s="34" t="n">
        <x:v>90</x:v>
      </x:c>
      <x:c r="K735" s="34" t="str">
        <x:v>en</x:v>
      </x:c>
      <x:c r="L735" s="34" t="str">
        <x:v>Aruba policy study / Central Bank of Aruba</x:v>
      </x:c>
      <x:c r="M735" s="34" t="str">
        <x:v>This is a broad Aruba policy report. Retain only explicit Aruba CBDC recommendations or findings; exclude external literature and non-CBDC chapters.</x:v>
      </x:c>
      <x:c r="N735" s="34" t="str">
        <x:v>text</x:v>
      </x:c>
      <x:c r="O735" s="34" t="str"/>
      <x:c r="P735" s="38" t="str"/>
      <x:c r="Q735" s="38" t="str"/>
      <x:c r="R735" s="38" t="str"/>
      <x:c r="S735" s="38" t="str"/>
      <x:c r="T735" s="38" t="str"/>
      <x:c r="U735" s="38" t="str"/>
      <x:c r="V735" s="38" t="str"/>
      <x:c r="W735" s="38" t="str"/>
      <x:c r="X735" s="38" t="str"/>
      <x:c r="Y735" s="38" t="str"/>
      <x:c r="Z735" s="38" t="str"/>
      <x:c r="AA735" s="43" t="str">
        <x:f>IF('Instructions'!$B$3="","",'Instructions'!$B$3)</x:f>
      </x:c>
      <x:c r="AB735" s="43" t="str">
        <x:f>IF(P735="","PENDING",IF('Instructions'!$B$3="","SET_INITIALS",IF(P735="keep",IF(OR(Q735="",R735="",S735="",T735="",U735="",W735=""),"INCOMPLETE_KEEP","COMPLETE"),IF(P735="exclude",IF(OR(V735="",W735=""),"INCOMPLETE_EXCLUDE","COMPLETE"),"NEEDS_CONTEXT"))))</x:f>
        <x:v>PENDING</x:v>
      </x:c>
    </x:row>
    <x:row r="736" ht="62" customHeight="1">
      <x:c r="A736" s="34" t="str">
        <x:v>PC-01512</x:v>
      </x:c>
      <x:c r="B736" s="34" t="str">
        <x:v>On the individual bank-level, with a €3,000 holding limit, only 13 banks, representing 0.3% of total
banking sector assets, would reach the 100% LCR level, and only nine of those banks, representing
0.1% of total banking sector assets, would be at risk of depleting their liquidity buffers below the 100%
LCR level as they do not retain enough unencumbered eligible non-HQLA collateral to borrow from the
central bank through standard monetary policy operations.</x:v>
      </x:c>
      <x:c r="C736" s="34" t="str"/>
      <x:c r="D736" s="34" t="str"/>
      <x:c r="E736" s="34" t="str"/>
      <x:c r="F736" s="34" t="str">
        <x:v>example, a breakdown of hypothetical holding limits in €250 intervals) could be fully addressed owing to
data limitations or because fulfilling certain requests (for example, providing information on market
share by asset size in the respective market) could lead to the identification of individual institutions.
47.
On the individual bank-level, with a €3,000 holding limit, only 13 banks, representing 0.3% of total
banking sector assets, would reach the 100% LCR level, and only nine of those banks, representing
0.1% of total banking sector assets, would be at risk of depleting their liquidity buffers below the 100%
LCR level as they do not retain enough unencumbered eligible non-HQLA collateral to borrow from the
central bank through standard monetary policy operations.
48.
Vulnerable consumers were selected based on the 
, which include: (i) having limited ability to maximise one´s well-being; (ii) having difficulty
obtaining or assimilating information; (iii) being less able to buy, choose or access suitable products;
and (iv) being more susceptible to certain marketing practices.
49.
Small merchants are defined as sole traders or employees in businesses with 1 to 7 employees,
operating either physical and/or e-commerce shops. They represent a segment often underserved by
complex payment infrastructures.
50 …</x:v>
      </x:c>
      <x:c r="G736" s="34" t="str">
        <x:v>PRD-0091-P0040-U01</x:v>
      </x:c>
      <x:c r="H736" s="34" t="str"/>
      <x:c r="I736" s="34" t="str">
        <x:v>EU_ECB_ClosingReport_2025</x:v>
      </x:c>
      <x:c r="J736" s="34" t="n">
        <x:v>40</x:v>
      </x:c>
      <x:c r="K736" s="34" t="str">
        <x:v>en</x:v>
      </x:c>
      <x:c r="L736" s="34" t="str">
        <x:v>European Central Bank / Eurosystem (digital euro)</x:v>
      </x:c>
      <x:c r="M736" s="34" t="str">
        <x:v>Retain the named authority's own CBDC decisions, explicit proposals, requirements, features, and executed findings. Exclude generic context, literature, foreign projects, and stakeholder views not explicitly adopted by the authority.</x:v>
      </x:c>
      <x:c r="N736" s="34" t="str">
        <x:v>text</x:v>
      </x:c>
      <x:c r="O736" s="34" t="str"/>
      <x:c r="P736" s="38" t="str"/>
      <x:c r="Q736" s="38" t="str"/>
      <x:c r="R736" s="38" t="str"/>
      <x:c r="S736" s="38" t="str"/>
      <x:c r="T736" s="38" t="str"/>
      <x:c r="U736" s="38" t="str"/>
      <x:c r="V736" s="38" t="str"/>
      <x:c r="W736" s="38" t="str"/>
      <x:c r="X736" s="38" t="str"/>
      <x:c r="Y736" s="38" t="str"/>
      <x:c r="Z736" s="38" t="str"/>
      <x:c r="AA736" s="43" t="str">
        <x:f>IF('Instructions'!$B$3="","",'Instructions'!$B$3)</x:f>
      </x:c>
      <x:c r="AB736" s="43" t="str">
        <x:f>IF(P736="","PENDING",IF('Instructions'!$B$3="","SET_INITIALS",IF(P736="keep",IF(OR(Q736="",R736="",S736="",T736="",U736="",W736=""),"INCOMPLETE_KEEP","COMPLETE"),IF(P736="exclude",IF(OR(V736="",W736=""),"INCOMPLETE_EXCLUDE","COMPLETE"),"NEEDS_CONTEXT"))))</x:f>
        <x:v>PENDING</x:v>
      </x:c>
    </x:row>
    <x:row r="737" ht="62" customHeight="1">
      <x:c r="A737" s="34" t="str">
        <x:v>PC-06357</x:v>
      </x:c>
      <x:c r="B737" s="34" t="str">
        <x:v>Using existing payments infrastructure to enable interoperability with bank deposits is likely to 
be the most effective and efficient route; subject to technical, functional and operational 
viability.</x:v>
      </x:c>
      <x:c r="C737" s="34" t="str"/>
      <x:c r="D737" s="34" t="str">
        <x:v>In order to integrate with existing payment infrastructure, CBDC wallets might use an account 
number and sort code alias.</x:v>
      </x:c>
      <x:c r="E737" s="34" t="str"/>
      <x:c r="F737" s="34" t="str">
        <x:v>… al sector, technologists 
and other central banks. 
As outlined in the digital pound CP, a UK CBDC should enable interoperability with other 
forms of money, particularly between: 
• CBDC and bank deposits: to enable users to convert into and out of bank deposits, 
and make and receive payments between CBDC wallets and bank accounts. 
• CBDC and cash: to enable users to convert into and out of cash. Given the physical 
nature of cash, this would need physical infrastructure as well as technology solutions. 
Interoperating with bank deposits 
Using existing payments infrastructure to enable interoperability with bank deposits is likely to 
be the most effective and efficient route; subject to technical, functional and operational 
viability. The Bank will conduct further research and evaluation to determine whether existing 
infrastructures can deliver the necessary functionality for interoperability, or whether new or 
additional infrastructures are needed. 
In particular, one option could be to use account-to-account payment infrastructure, such as 
Faster Payment System (FPS) or the New Payments Architecture. Additional integrations 
might be added later to support specific use cases. For example, Bacs might be added to 
support wage payments and another integration might be ad …</x:v>
      </x:c>
      <x:c r="G737" s="34" t="str">
        <x:v>PRD-0076-P0069-U01</x:v>
      </x:c>
      <x:c r="H737" s="34" t="str">
        <x:v>PRD-0076-P0069-U01</x:v>
      </x:c>
      <x:c r="I737" s="34" t="str">
        <x:v>UK_BoE_2023_TechWP</x:v>
      </x:c>
      <x:c r="J737" s="34" t="n">
        <x:v>69</x:v>
      </x:c>
      <x:c r="K737" s="34" t="str">
        <x:v>en</x:v>
      </x:c>
      <x:c r="L737" s="34" t="str">
        <x:v>Bank of England and HM Treasury (digital pound)</x:v>
      </x:c>
      <x:c r="M737" s="34" t="str">
        <x:v>Retain the named authority's own CBDC decisions, explicit proposals, requirements, features, and executed findings. Exclude generic context, literature, foreign projects, and stakeholder views not explicitly adopted by the authority.</x:v>
      </x:c>
      <x:c r="N737" s="34" t="str">
        <x:v>text</x:v>
      </x:c>
      <x:c r="O737" s="34" t="str"/>
      <x:c r="P737" s="38" t="str"/>
      <x:c r="Q737" s="38" t="str"/>
      <x:c r="R737" s="38" t="str"/>
      <x:c r="S737" s="38" t="str"/>
      <x:c r="T737" s="38" t="str"/>
      <x:c r="U737" s="38" t="str"/>
      <x:c r="V737" s="38" t="str"/>
      <x:c r="W737" s="38" t="str"/>
      <x:c r="X737" s="38" t="str"/>
      <x:c r="Y737" s="38" t="str"/>
      <x:c r="Z737" s="38" t="str"/>
      <x:c r="AA737" s="43" t="str">
        <x:f>IF('Instructions'!$B$3="","",'Instructions'!$B$3)</x:f>
      </x:c>
      <x:c r="AB737" s="43" t="str">
        <x:f>IF(P737="","PENDING",IF('Instructions'!$B$3="","SET_INITIALS",IF(P737="keep",IF(OR(Q737="",R737="",S737="",T737="",U737="",W737=""),"INCOMPLETE_KEEP","COMPLETE"),IF(P737="exclude",IF(OR(V737="",W737=""),"INCOMPLETE_EXCLUDE","COMPLETE"),"NEEDS_CONTEXT"))))</x:f>
        <x:v>PENDING</x:v>
      </x:c>
    </x:row>
    <x:row r="738" ht="62" customHeight="1">
      <x:c r="A738" s="34" t="str">
        <x:v>PC-02785</x:v>
      </x:c>
      <x:c r="B738" s="34" t="str">
        <x:v>A 
digital shekel in the hands of the end user is always a financial liability of the Bank of Israel 
to the user, not of the PSP.</x:v>
      </x:c>
      <x:c r="C738" s="34" t="str"/>
      <x:c r="D738" s="34" t="str">
        <x:v>It should be emphasised that at no stag e 
do PSPs hold the end user's funds</x:v>
      </x:c>
      <x:c r="E738" s="34" t="str"/>
      <x:c r="F738" s="34" t="str">
        <x:v>… al participant from the perspective of any end user, as there is no way to 
connect to the digital shekel system without engaging with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 
PSPs will perform all the necessary  processes for end users – technological, business, and 
regulatory. They will handle the onboarding process of the end user to the system after a 
"know your customer" process, provide the end user with acces …</x:v>
      </x:c>
      <x:c r="G738" s="34" t="str">
        <x:v>PRD-0038-P0041-U01</x:v>
      </x:c>
      <x:c r="H738" s="34" t="str">
        <x:v>PRD-0038-P0041-U01</x:v>
      </x:c>
      <x:c r="I738" s="34" t="str">
        <x:v>IL_BoI_2024</x:v>
      </x:c>
      <x:c r="J738" s="34" t="n">
        <x:v>41</x:v>
      </x:c>
      <x:c r="K738" s="34" t="str">
        <x:v>en</x:v>
      </x:c>
      <x:c r="L738" s="34" t="str">
        <x:v>Bank of Israel (digital shekel)</x:v>
      </x:c>
      <x:c r="M738" s="34" t="str">
        <x:v>Retain the named authority's own CBDC decisions, explicit proposals, requirements, features, and executed findings. Exclude generic context, literature, foreign projects, and stakeholder views not explicitly adopted by the authority.</x:v>
      </x:c>
      <x:c r="N738" s="34" t="str">
        <x:v>text</x:v>
      </x:c>
      <x:c r="O738" s="34" t="str"/>
      <x:c r="P738" s="38" t="str"/>
      <x:c r="Q738" s="38" t="str"/>
      <x:c r="R738" s="38" t="str"/>
      <x:c r="S738" s="38" t="str"/>
      <x:c r="T738" s="38" t="str"/>
      <x:c r="U738" s="38" t="str"/>
      <x:c r="V738" s="38" t="str"/>
      <x:c r="W738" s="38" t="str"/>
      <x:c r="X738" s="38" t="str"/>
      <x:c r="Y738" s="38" t="str"/>
      <x:c r="Z738" s="38" t="str"/>
      <x:c r="AA738" s="43" t="str">
        <x:f>IF('Instructions'!$B$3="","",'Instructions'!$B$3)</x:f>
      </x:c>
      <x:c r="AB738" s="43" t="str">
        <x:f>IF(P738="","PENDING",IF('Instructions'!$B$3="","SET_INITIALS",IF(P738="keep",IF(OR(Q738="",R738="",S738="",T738="",U738="",W738=""),"INCOMPLETE_KEEP","COMPLETE"),IF(P738="exclude",IF(OR(V738="",W738=""),"INCOMPLETE_EXCLUDE","COMPLETE"),"NEEDS_CONTEXT"))))</x:f>
        <x:v>PENDING</x:v>
      </x:c>
    </x:row>
    <x:row r="739" ht="62" customHeight="1">
      <x:c r="A739" s="34" t="str">
        <x:v>PC-03099</x:v>
      </x:c>
      <x:c r="B739" s="34" t="str">
        <x:v>Part icipants will not be able to commercially use 
(monetise) the information of end users without the explicit and informed consent of the end 
users, all in accordance with the Privacy Protection Law.</x:v>
      </x:c>
      <x:c r="C739" s="34" t="str"/>
      <x:c r="D739" s="34" t="str"/>
      <x:c r="E739" s="34" t="str"/>
      <x:c r="F739" s="34" t="str">
        <x:v>…  in a Transaction Message in the  Digital Shekel System: The 
transaction message that passes through the system will  only include the minimal 
information required regarding the end users involved in the transaction. The scope of the 
information included in the message can, of course, be influenced by the type of transaction 
(e.g., in the case of salary payments or cross -border transfers) and interoperability 
considerations, in cases where one leg of the transaction is not in the digital shekel system. 
Participants' Use of Information : Part icipants will not be able to commercially use 
(monetise) the information of end users without the explicit and informed consent of the end 
users, all in accordance with the Privacy Protection Law. 
The Period for Retaining Information by Participants: If, within the legislative process of 
the digital shekel, it is possible to reduce the period of legal exposure for participants in the 
system due to its unique characteristics (settlement in end users' wallets, finality, etc.), this 
could serve as a basis for defining a shorter period for retaining information regarding 
transactions in the system by participants. 
Anonymous Payment Transactions: In anonymous payment transactions, no identifiable 
information will be retained by the pa …</x:v>
      </x:c>
      <x:c r="G739" s="34" t="str">
        <x:v>PRD-0038-P0115-U01</x:v>
      </x:c>
      <x:c r="H739" s="34" t="str"/>
      <x:c r="I739" s="34" t="str">
        <x:v>IL_BoI_2024</x:v>
      </x:c>
      <x:c r="J739" s="34" t="n">
        <x:v>115</x:v>
      </x:c>
      <x:c r="K739" s="34" t="str">
        <x:v>en</x:v>
      </x:c>
      <x:c r="L739" s="34" t="str">
        <x:v>Bank of Israel (digital shekel)</x:v>
      </x:c>
      <x:c r="M739" s="34" t="str">
        <x:v>Retain the named authority's own CBDC decisions, explicit proposals, requirements, features, and executed findings. Exclude generic context, literature, foreign projects, and stakeholder views not explicitly adopted by the authority.</x:v>
      </x:c>
      <x:c r="N739" s="34" t="str">
        <x:v>text</x:v>
      </x:c>
      <x:c r="O739" s="34" t="str"/>
      <x:c r="P739" s="38" t="str"/>
      <x:c r="Q739" s="38" t="str"/>
      <x:c r="R739" s="38" t="str"/>
      <x:c r="S739" s="38" t="str"/>
      <x:c r="T739" s="38" t="str"/>
      <x:c r="U739" s="38" t="str"/>
      <x:c r="V739" s="38" t="str"/>
      <x:c r="W739" s="38" t="str"/>
      <x:c r="X739" s="38" t="str"/>
      <x:c r="Y739" s="38" t="str"/>
      <x:c r="Z739" s="38" t="str"/>
      <x:c r="AA739" s="43" t="str">
        <x:f>IF('Instructions'!$B$3="","",'Instructions'!$B$3)</x:f>
      </x:c>
      <x:c r="AB739" s="43" t="str">
        <x:f>IF(P739="","PENDING",IF('Instructions'!$B$3="","SET_INITIALS",IF(P739="keep",IF(OR(Q739="",R739="",S739="",T739="",U739="",W739=""),"INCOMPLETE_KEEP","COMPLETE"),IF(P739="exclude",IF(OR(V739="",W739=""),"INCOMPLETE_EXCLUDE","COMPLETE"),"NEEDS_CONTEXT"))))</x:f>
        <x:v>PENDING</x:v>
      </x:c>
    </x:row>
    <x:row r="740" ht="62" customHeight="1">
      <x:c r="A740" s="34" t="str">
        <x:v>PC-03972</x:v>
      </x:c>
      <x:c r="B740" s="34" t="str">
        <x:v>e-MOP will support programmability.  On the premise of preserving 
the functions of currency, smart contracts with tamper-proof features 
and mechanisms to guarantee execution will be embedded into the 
system.</x:v>
      </x:c>
      <x:c r="C740" s="34" t="str"/>
      <x:c r="D740" s="34" t="str">
        <x:v>e-MOP will support programmability.</x:v>
      </x:c>
      <x:c r="E740" s="34" t="str"/>
      <x:c r="F740" s="34" t="str">
        <x:v>36363636PB
White Paper on Macao Special Administrative Region’s e-MOP
5.11. e-MOP will support programmability.  On the premise of preserving 
the functions of currency, smart contracts with tamper-proof features 
and mechanisms to guarantee execution will be embedded into the 
system.  Smart contracts are system protocols whose conditions 
are pre-determined, which are immutable during execution.  The 
system is able to automatically conduct compliance checks and 
verify the terms specified in the contract, while transactions may 
be automatically completed without human intervention.  Given the 
merits of smart contracts, including transparency, trustworthiness, 
automatic execution and obligatory performance, they are well suited 
to facilitate the monetary functions of e-MOP, fostering ongoing 
innovation in business and …</x:v>
      </x:c>
      <x:c r="G740" s="34" t="str">
        <x:v>PRD-0050-P0040-U01</x:v>
      </x:c>
      <x:c r="H740" s="34" t="str">
        <x:v>PRD-0050-P0040-U01</x:v>
      </x:c>
      <x:c r="I740" s="34" t="str">
        <x:v>MO_AMCM_eMOP_WP</x:v>
      </x:c>
      <x:c r="J740" s="34" t="n">
        <x:v>40</x:v>
      </x:c>
      <x:c r="K740" s="34" t="str">
        <x:v>en</x:v>
      </x:c>
      <x:c r="L740" s="34" t="str">
        <x:v>Monetary Authority of Macao (e-MOP)</x:v>
      </x:c>
      <x:c r="M740" s="34" t="str">
        <x:v>Retain AMCM e-MOP decisions, aims, features, and requirements. Exclude incomplete OCR fragments.</x:v>
      </x:c>
      <x:c r="N740" s="34" t="str">
        <x:v>text</x:v>
      </x:c>
      <x:c r="O740" s="34" t="str"/>
      <x:c r="P740" s="38" t="str"/>
      <x:c r="Q740" s="38" t="str"/>
      <x:c r="R740" s="38" t="str"/>
      <x:c r="S740" s="38" t="str"/>
      <x:c r="T740" s="38" t="str"/>
      <x:c r="U740" s="38" t="str"/>
      <x:c r="V740" s="38" t="str"/>
      <x:c r="W740" s="38" t="str"/>
      <x:c r="X740" s="38" t="str"/>
      <x:c r="Y740" s="38" t="str"/>
      <x:c r="Z740" s="38" t="str"/>
      <x:c r="AA740" s="43" t="str">
        <x:f>IF('Instructions'!$B$3="","",'Instructions'!$B$3)</x:f>
      </x:c>
      <x:c r="AB740" s="43" t="str">
        <x:f>IF(P740="","PENDING",IF('Instructions'!$B$3="","SET_INITIALS",IF(P740="keep",IF(OR(Q740="",R740="",S740="",T740="",U740="",W740=""),"INCOMPLETE_KEEP","COMPLETE"),IF(P740="exclude",IF(OR(V740="",W740=""),"INCOMPLETE_EXCLUDE","COMPLETE"),"NEEDS_CONTEXT"))))</x:f>
        <x:v>PENDING</x:v>
      </x:c>
    </x:row>
    <x:row r="741" ht="62" customHeight="1">
      <x:c r="A741" s="34" t="str">
        <x:v>PC-00973</x:v>
      </x:c>
      <x:c r="B741" s="34" t="str">
        <x:v>This exchange rate is perpetually fixed; a DDR  
balance is always equivalent to the same value in  
Canadian dollars.</x:v>
      </x:c>
      <x:c r="C741" s="34" t="str"/>
      <x:c r="D741" s="34" t="str"/>
      <x:c r="E741" s="34" t="str"/>
      <x:c r="F741" s="34" t="str">
        <x:v>… gn each 
transaction could also be viewed as contributing to 
the operational resilience of the platform, since the 
supervisory node creates a proprietary ledger that 
reflects the full state of the ledger at a point in time 
(together with the ledger of the notary node).
DDR as a Concept
As mentioned, DDR is a central bank-issued digital 
asset that is exchanged over the Jasper platform. 
DDR is not “native” to the Jasper platform—it is a 
digital representation of a Canadian-dollar deposit 
balance held in an account at the Bank of Canada. 
This exchange rate is perpetually fixed; a DDR  
balance is always equivalent to the same value in  
Canadian dollars. Essentially, DDR performs all the 
same functions as money on the platform: a medium 
of exchange, store of value and unit of account.   
Ownership of DDR is critical to the functioning of the 
platform; it changes with each transaction and is  
reflected in the proprietary ledgers of the transacting 
parties to determine how much a party can “spend” 
at some point in time (i.e., exchange value over the 
platform or redeem DDR with the Bank of Canada for 
Canadian dollars).</x:v>
      </x:c>
      <x:c r="G741" s="34" t="str">
        <x:v>PRD-0015-P0023-U01</x:v>
      </x:c>
      <x:c r="H741" s="34" t="str"/>
      <x:c r="I741" s="34" t="str">
        <x:v>CA_Jasper_Phase12_2017</x:v>
      </x:c>
      <x:c r="J741" s="34" t="n">
        <x:v>23</x:v>
      </x:c>
      <x:c r="K741" s="34" t="str">
        <x:v>en</x:v>
      </x:c>
      <x:c r="L741" s="34" t="str">
        <x:v>Bank of Canada and Payments Canada (Project Jasper)</x:v>
      </x:c>
      <x:c r="M741" s="34" t="str">
        <x:v>Retain executed Project Jasper design choices and findings. Exclude general DLT literature and external examples.</x:v>
      </x:c>
      <x:c r="N741" s="34" t="str">
        <x:v>text</x:v>
      </x:c>
      <x:c r="O741" s="34" t="str"/>
      <x:c r="P741" s="38" t="str"/>
      <x:c r="Q741" s="38" t="str"/>
      <x:c r="R741" s="38" t="str"/>
      <x:c r="S741" s="38" t="str"/>
      <x:c r="T741" s="38" t="str"/>
      <x:c r="U741" s="38" t="str"/>
      <x:c r="V741" s="38" t="str"/>
      <x:c r="W741" s="38" t="str"/>
      <x:c r="X741" s="38" t="str"/>
      <x:c r="Y741" s="38" t="str"/>
      <x:c r="Z741" s="38" t="str"/>
      <x:c r="AA741" s="43" t="str">
        <x:f>IF('Instructions'!$B$3="","",'Instructions'!$B$3)</x:f>
      </x:c>
      <x:c r="AB741" s="43" t="str">
        <x:f>IF(P741="","PENDING",IF('Instructions'!$B$3="","SET_INITIALS",IF(P741="keep",IF(OR(Q741="",R741="",S741="",T741="",U741="",W741=""),"INCOMPLETE_KEEP","COMPLETE"),IF(P741="exclude",IF(OR(V741="",W741=""),"INCOMPLETE_EXCLUDE","COMPLETE"),"NEEDS_CONTEXT"))))</x:f>
        <x:v>PENDING</x:v>
      </x:c>
    </x:row>
    <x:row r="742" ht="62" customHeight="1">
      <x:c r="A742" s="34" t="str">
        <x:v>PC-05699</x:v>
      </x:c>
      <x:c r="B742" s="34" t="str">
        <x:v>Following the 
successful completion of the proof-of-concept study, which included tests 
of the applicability of various distributed ledger technologies to the Central 
Bank Digital Currency, the Central Bank Digital Turkish Lira Research and 
Development Project was launched.</x:v>
      </x:c>
      <x:c r="C742" s="34" t="str"/>
      <x:c r="D742" s="34" t="str">
        <x:v>the CBRT decided to collaborate with leading technology stakeholders.</x:v>
      </x:c>
      <x:c r="E742" s="34" t="str"/>
      <x:c r="F742" s="34" t="str">
        <x:v>… epublic of Türkiye (CBRT) continues its work on the 
feasibility of introducing a digital Turkish lira complementary to the existing 
payments infrastructure. With the Central Bank Digital Turkish Lira Research 
and Development (R&amp;D) Project, the CBRT aims to determine the potential 
features of the digital Turkish lira, test different architectural setups and 
technological alternatives, and conduct pilot tests.
The CBRT’s research and development work for the Central Bank Digital 
Currency first started in 2020 with proof-of-concept studies. Following the 
successful completion of the proof-of-concept study, which included tests 
of the applicability of various distributed ledger technologies to the Central 
Bank Digital Currency, the Central Bank Digital Turkish Lira Research and 
Development Project was launched. Under the responsibility of the Digital 
Currency R&amp;D team established within the Central Bank, the research, 
development and testing of the project are being carried out in addition to 
the proof-of-concept studies in related fields.
The CBRT has a well-established technical capacity for developing and 
operating its own Real Time Gross Settlement payment systems. However, 
to build an operating capacity for digital currency including cryptography, 
specialized hardware and various advanced technologies, which are 
considered essential but d …</x:v>
      </x:c>
      <x:c r="G742" s="34" t="str">
        <x:v>PRD-0072-P0007-U01</x:v>
      </x:c>
      <x:c r="H742" s="34" t="str">
        <x:v>PRD-0072-P0007-U01</x:v>
      </x:c>
      <x:c r="I742" s="34" t="str">
        <x:v>TR_Turkey_Digital_Turkish_Lira_First_Phase_Evaluation_Report</x:v>
      </x:c>
      <x:c r="J742" s="34" t="n">
        <x:v>7</x:v>
      </x:c>
      <x:c r="K742" s="34" t="str">
        <x:v>en</x:v>
      </x:c>
      <x:c r="L742" s="34" t="str">
        <x:v>Central Bank of the Republic of Turkiye (Digital Turkish Lira)</x:v>
      </x:c>
      <x:c r="M742" s="34" t="str">
        <x:v>Retain CBRT adopted features, explicit proposals/requirements, and executed Phase 1 results. Exclude lists of future work without a conclusion.</x:v>
      </x:c>
      <x:c r="N742" s="34" t="str">
        <x:v>text</x:v>
      </x:c>
      <x:c r="O742" s="34" t="str"/>
      <x:c r="P742" s="38" t="str"/>
      <x:c r="Q742" s="38" t="str"/>
      <x:c r="R742" s="38" t="str"/>
      <x:c r="S742" s="38" t="str"/>
      <x:c r="T742" s="38" t="str"/>
      <x:c r="U742" s="38" t="str"/>
      <x:c r="V742" s="38" t="str"/>
      <x:c r="W742" s="38" t="str"/>
      <x:c r="X742" s="38" t="str"/>
      <x:c r="Y742" s="38" t="str"/>
      <x:c r="Z742" s="38" t="str"/>
      <x:c r="AA742" s="43" t="str">
        <x:f>IF('Instructions'!$B$3="","",'Instructions'!$B$3)</x:f>
      </x:c>
      <x:c r="AB742" s="43" t="str">
        <x:f>IF(P742="","PENDING",IF('Instructions'!$B$3="","SET_INITIALS",IF(P742="keep",IF(OR(Q742="",R742="",S742="",T742="",U742="",W742=""),"INCOMPLETE_KEEP","COMPLETE"),IF(P742="exclude",IF(OR(V742="",W742=""),"INCOMPLETE_EXCLUDE","COMPLETE"),"NEEDS_CONTEXT"))))</x:f>
        <x:v>PENDING</x:v>
      </x:c>
    </x:row>
    <x:row r="743" ht="62" customHeight="1">
      <x:c r="A743" s="34" t="str">
        <x:v>PC-03907</x:v>
      </x:c>
      <x:c r="B743" s="34" t="str">
        <x:v>e-MOP will 
provide a brand-new alternative for local residents, public and private entities, 
tourists, as well as cross-border trade payment and settlement.</x:v>
      </x:c>
      <x:c r="C743" s="34" t="str"/>
      <x:c r="D743" s="34" t="str">
        <x:v>e-MOP should not be taken as a substitute for physical legal tender 
or electronic payment instruments in Macao SAR.</x:v>
      </x:c>
      <x:c r="E743" s="34" t="str"/>
      <x:c r="F743" s="34" t="str">
        <x:v>… intaining monetary and financial stability.  In light of this, the SAR 
Government will adhere to prudent planning and pragmatism in the course of 
exploring the introduction of CBDC.
This white paper serves as the first concept note released by the AMCM to 
elucidate the research and development of e-MOP, following an in-depth 
investigation on economic fundamentals underpinning CBDC.  It is worth-
noting that e-MOP should not be taken as a substitute for physical legal tender 
or electronic payment instruments in Macao SAR.  That being said, e-MOP will 
provide a brand-new alternative for local residents, public and private entities, 
tourists, as well as cross-border trade payment and settlement.
The AMCM hereby expresses its heartfelt gratitude to organisations and 
individuals who have supported the research and development of e-MOP.  
Meanwhile, we look forward to the active engagement and support of 
Macao residents on the advancement of e-MOP, joining hands with the SAR 
Government to build Macao’s modern monetary and financial system.</x:v>
      </x:c>
      <x:c r="G743" s="34" t="str">
        <x:v>PRD-0050-P0007-U01</x:v>
      </x:c>
      <x:c r="H743" s="34" t="str">
        <x:v>PRD-0050-P0007-U01</x:v>
      </x:c>
      <x:c r="I743" s="34" t="str">
        <x:v>MO_AMCM_eMOP_WP</x:v>
      </x:c>
      <x:c r="J743" s="34" t="n">
        <x:v>7</x:v>
      </x:c>
      <x:c r="K743" s="34" t="str">
        <x:v>en</x:v>
      </x:c>
      <x:c r="L743" s="34" t="str">
        <x:v>Monetary Authority of Macao (e-MOP)</x:v>
      </x:c>
      <x:c r="M743" s="34" t="str">
        <x:v>Retain AMCM e-MOP decisions, aims, features, and requirements. Exclude incomplete OCR fragments.</x:v>
      </x:c>
      <x:c r="N743" s="34" t="str">
        <x:v>text</x:v>
      </x:c>
      <x:c r="O743" s="34" t="str"/>
      <x:c r="P743" s="38" t="str"/>
      <x:c r="Q743" s="38" t="str"/>
      <x:c r="R743" s="38" t="str"/>
      <x:c r="S743" s="38" t="str"/>
      <x:c r="T743" s="38" t="str"/>
      <x:c r="U743" s="38" t="str"/>
      <x:c r="V743" s="38" t="str"/>
      <x:c r="W743" s="38" t="str"/>
      <x:c r="X743" s="38" t="str"/>
      <x:c r="Y743" s="38" t="str"/>
      <x:c r="Z743" s="38" t="str"/>
      <x:c r="AA743" s="43" t="str">
        <x:f>IF('Instructions'!$B$3="","",'Instructions'!$B$3)</x:f>
      </x:c>
      <x:c r="AB743" s="43" t="str">
        <x:f>IF(P743="","PENDING",IF('Instructions'!$B$3="","SET_INITIALS",IF(P743="keep",IF(OR(Q743="",R743="",S743="",T743="",U743="",W743=""),"INCOMPLETE_KEEP","COMPLETE"),IF(P743="exclude",IF(OR(V743="",W743=""),"INCOMPLETE_EXCLUDE","COMPLETE"),"NEEDS_CONTEXT"))))</x:f>
        <x:v>PENDING</x:v>
      </x:c>
    </x:row>
    <x:row r="744" ht="62" customHeight="1">
      <x:c r="A744" s="34" t="str">
        <x:v>PC-01914</x:v>
      </x:c>
      <x:c r="B744" s="34" t="str">
        <x:v>The proposed architecture is expected to be energy-efficient and scalable even in the event 
of an increasing number of users and transaction volume.</x:v>
      </x:c>
      <x:c r="C744" s="34" t="str"/>
      <x:c r="D744" s="34" t="str"/>
      <x:c r="E744" s="34" t="str"/>
      <x:c r="F744" s="34" t="str">
        <x:v>… ainst the validator infrastructure, user devices cannot connect 
to the validator infrastructure directly , instead they have to go through an intermediary.  Since 
intermediaries are considered more trustworthy, the at tack surface is reduced.  Replication or 
additional redundancy commonly used in conventional databases, not necessarily DLT, could be 
adopted to increase the availability of the validator infrastructure.  Evaluation of its effectiveness 
has to be based on experimentation and proper scientific measurements. 
6.5 Efficiency 
The proposed architecture is expected to be energy-efficient and scalable even in the event 
of an increasing number of users and transaction volume.  The system-wide bottleneck is at the 
validator infrastructure, with the conventional, centralised database technology being the preferred 
implementation.  The key processing load of a transaction is largely on verifying the digital 
signatures of the inheritance chain of transactions, most parts of which only need to be performed 
once given the verification is done by a single server.  The verification process of the validator 
infrastructure could be very energy-efficient and fast, compared with the proof-of-work consensus 
of Bitcoin.  W …</x:v>
      </x:c>
      <x:c r="G744" s="34" t="str">
        <x:v>PRD-0032-P0042-U01</x:v>
      </x:c>
      <x:c r="H744" s="34" t="str"/>
      <x:c r="I744" s="34" t="str">
        <x:v>HK_HKMA_2021</x:v>
      </x:c>
      <x:c r="J744" s="34" t="n">
        <x:v>42</x:v>
      </x:c>
      <x:c r="K744" s="34" t="str">
        <x:v>en</x:v>
      </x:c>
      <x:c r="L744" s="34" t="str">
        <x:v>Hong Kong Monetary Authority (e-HKD)</x:v>
      </x:c>
      <x:c r="M744" s="34" t="str">
        <x:v>Retain HKMA e-HKD positions and architecture claims. A disclaimer that a study is not a final blueprint is not itself a design conclusion.</x:v>
      </x:c>
      <x:c r="N744" s="34" t="str">
        <x:v>text</x:v>
      </x:c>
      <x:c r="O744" s="34" t="str"/>
      <x:c r="P744" s="38" t="str"/>
      <x:c r="Q744" s="38" t="str"/>
      <x:c r="R744" s="38" t="str"/>
      <x:c r="S744" s="38" t="str"/>
      <x:c r="T744" s="38" t="str"/>
      <x:c r="U744" s="38" t="str"/>
      <x:c r="V744" s="38" t="str"/>
      <x:c r="W744" s="38" t="str"/>
      <x:c r="X744" s="38" t="str"/>
      <x:c r="Y744" s="38" t="str"/>
      <x:c r="Z744" s="38" t="str"/>
      <x:c r="AA744" s="43" t="str">
        <x:f>IF('Instructions'!$B$3="","",'Instructions'!$B$3)</x:f>
      </x:c>
      <x:c r="AB744" s="43" t="str">
        <x:f>IF(P744="","PENDING",IF('Instructions'!$B$3="","SET_INITIALS",IF(P744="keep",IF(OR(Q744="",R744="",S744="",T744="",U744="",W744=""),"INCOMPLETE_KEEP","COMPLETE"),IF(P744="exclude",IF(OR(V744="",W744=""),"INCOMPLETE_EXCLUDE","COMPLETE"),"NEEDS_CONTEXT"))))</x:f>
        <x:v>PENDING</x:v>
      </x:c>
    </x:row>
    <x:row r="745" ht="62" customHeight="1">
      <x:c r="A745" s="34" t="str">
        <x:v>PC-03705</x:v>
      </x:c>
      <x:c r="B745" s="34" t="str">
        <x:v>In Design 3, when we considered an additional function 
that assumes acquiring each end user’s CBDC holdings  in every transaction, we came to the 
conclusion that we would need to build an additional function to calculate the total amount of 
tokens held by each user.</x:v>
      </x:c>
      <x:c r="C745" s="34" t="str"/>
      <x:c r="D745" s="34" t="str">
        <x:v>we see that Designs 2 and 3 are at a disadvantage to Design 1 in terms of ease 
of implementing additional functions.</x:v>
      </x:c>
      <x:c r="E745" s="34" t="str"/>
      <x:c r="F745" s="34" t="str">
        <x:v>… al work of basic CBDC transactions, and towards achieving 
a production-ready system, any number of a dditional functions would be implemented. On 
that point, we undertook architecture evaluation  of the issues that would be faced in 
implementing these additional functions. As a result, we confirmed that in Design 2, in order 
to implement additional functions that assume mutual lookups and totals of CBDC holdings 
recorded in the ledgers of different intermediaries, for example, we would need to build 
additional processes to perform those. In Design 3, when we considered an additional function 
that assumes acquiring each end user’s CBDC holdings  in every transaction, we came to the 
conclusion that we would need to build an additional function to calculate the total amount of 
tokens held by each user. 
As an example of “limits on CBDC holdings,” consider the following. It would be possible to 
deploy a function that would check whether a transfer request resulted in a collision with some 
upper limit on the recipient’s holdings whenever a CBDC transfer request is executed. In Design 
2, this would require an additional process that would link the balance information between 
the ledger systems of different intermediaries. The reason for this is that ledgers are distributed 
among multiple intermediaries in Design 2, and when executing trans …</x:v>
      </x:c>
      <x:c r="G745" s="34" t="str">
        <x:v>PRD-0043-P0013-U01</x:v>
      </x:c>
      <x:c r="H745" s="34" t="str">
        <x:v>PRD-0043-P0013-U01</x:v>
      </x:c>
      <x:c r="I745" s="34" t="str">
        <x:v>JP_BoJ_2022</x:v>
      </x:c>
      <x:c r="J745" s="34" t="n">
        <x:v>13</x:v>
      </x:c>
      <x:c r="K745" s="34" t="str">
        <x:v>en</x:v>
      </x:c>
      <x:c r="L745" s="34" t="str">
        <x:v>Bank of Japan</x:v>
      </x:c>
      <x:c r="M745" s="34" t="str">
        <x:v>Retain the named authority's own CBDC decisions, explicit proposals, requirements, features, and executed findings. Exclude generic context, literature, foreign projects, and stakeholder views not explicitly adopted by the authority.</x:v>
      </x:c>
      <x:c r="N745" s="34" t="str">
        <x:v>text</x:v>
      </x:c>
      <x:c r="O745" s="34" t="str"/>
      <x:c r="P745" s="38" t="str"/>
      <x:c r="Q745" s="38" t="str"/>
      <x:c r="R745" s="38" t="str"/>
      <x:c r="S745" s="38" t="str"/>
      <x:c r="T745" s="38" t="str"/>
      <x:c r="U745" s="38" t="str"/>
      <x:c r="V745" s="38" t="str"/>
      <x:c r="W745" s="38" t="str"/>
      <x:c r="X745" s="38" t="str"/>
      <x:c r="Y745" s="38" t="str"/>
      <x:c r="Z745" s="38" t="str"/>
      <x:c r="AA745" s="43" t="str">
        <x:f>IF('Instructions'!$B$3="","",'Instructions'!$B$3)</x:f>
      </x:c>
      <x:c r="AB745" s="43" t="str">
        <x:f>IF(P745="","PENDING",IF('Instructions'!$B$3="","SET_INITIALS",IF(P745="keep",IF(OR(Q745="",R745="",S745="",T745="",U745="",W745=""),"INCOMPLETE_KEEP","COMPLETE"),IF(P745="exclude",IF(OR(V745="",W745=""),"INCOMPLETE_EXCLUDE","COMPLETE"),"NEEDS_CONTEXT"))))</x:f>
        <x:v>PENDING</x:v>
      </x:c>
    </x:row>
    <x:row r="746" ht="62" customHeight="1">
      <x:c r="A746" s="34" t="str">
        <x:v>PC-03878</x:v>
      </x:c>
      <x:c r="B746" s="34" t="str">
        <x:v>with a  legal tender in the national territory</x:v>
      </x:c>
      <x:c r="C746" s="34" t="str"/>
      <x:c r="D746" s="34" t="str"/>
      <x:c r="E746" s="34" t="str"/>
      <x:c r="F746" s="34" t="str">
        <x:v>… 
BFM aims at  promoting more inclusive access to regulated payments and formal financial services for underserved 
communities and socio-economic groups as well as reducing of the amount of cash in circulation.  BFM has hence launched 
various projects targeting these objectives and is here exploring the introduction of a Central Bank Digital Currency (CBDC). 
The e-Ariary project aims at making available to the Malagasy end users  (individuals and enterprises), in addition to 
banknotes, a secure means of payment, easy to apply, accessible, with a  legal tender in the national territory,  
and presenting the advantages offered by private payment solutions, while benefiting from the regulation and control of 
the Monetary Authority. 
To this end, BFM is launching this call for RFI/RFQ, with a view to select at a further phase a CBDC technical solution 
provider or integrator. 
The Malagasy context is marked by a plurality of actors and a strong presence of electronic money institution s  
and microfinance institutions in addition to banks. 
The proposed solution must therefore be integrated into the current ecosystem whi …</x:v>
      </x:c>
      <x:c r="G746" s="34" t="str">
        <x:v>PRD-0049-P0004-U01</x:v>
      </x:c>
      <x:c r="H746" s="34" t="str"/>
      <x:c r="I746" s="34" t="str">
        <x:v>MG_BFM_RFI_2021</x:v>
      </x:c>
      <x:c r="J746" s="34" t="n">
        <x:v>4</x:v>
      </x:c>
      <x:c r="K746" s="34" t="str">
        <x:v>en</x:v>
      </x:c>
      <x:c r="L746" s="34" t="str">
        <x:v>Banky Foiben'i Madagasikara (e-Ariary)</x:v>
      </x:c>
      <x:c r="M746" s="34" t="str">
        <x:v>Retain the named authority's own CBDC decisions, explicit proposals, requirements, features, and executed findings. Exclude generic context, literature, foreign projects, and stakeholder views not explicitly adopted by the authority.</x:v>
      </x:c>
      <x:c r="N746" s="34" t="str">
        <x:v>text</x:v>
      </x:c>
      <x:c r="O746" s="34" t="str"/>
      <x:c r="P746" s="38" t="str"/>
      <x:c r="Q746" s="38" t="str"/>
      <x:c r="R746" s="38" t="str"/>
      <x:c r="S746" s="38" t="str"/>
      <x:c r="T746" s="38" t="str"/>
      <x:c r="U746" s="38" t="str"/>
      <x:c r="V746" s="38" t="str"/>
      <x:c r="W746" s="38" t="str"/>
      <x:c r="X746" s="38" t="str"/>
      <x:c r="Y746" s="38" t="str"/>
      <x:c r="Z746" s="38" t="str"/>
      <x:c r="AA746" s="43" t="str">
        <x:f>IF('Instructions'!$B$3="","",'Instructions'!$B$3)</x:f>
      </x:c>
      <x:c r="AB746" s="43" t="str">
        <x:f>IF(P746="","PENDING",IF('Instructions'!$B$3="","SET_INITIALS",IF(P746="keep",IF(OR(Q746="",R746="",S746="",T746="",U746="",W746=""),"INCOMPLETE_KEEP","COMPLETE"),IF(P746="exclude",IF(OR(V746="",W746=""),"INCOMPLETE_EXCLUDE","COMPLETE"),"NEEDS_CONTEXT"))))</x:f>
        <x:v>PENDING</x:v>
      </x:c>
    </x:row>
    <x:row r="747" ht="62" customHeight="1">
      <x:c r="A747" s="34" t="str">
        <x:v>PC-05046</x:v>
      </x:c>
      <x:c r="B747" s="34" t="str">
        <x:v>На период проведения пилота на платформе был установлен лимит на пополнение счета 
цифрового рубля физического лица со своего безналичного счета в размере 300 тыс. руб. 
в месяц. Планируется, что этот лимит будет сохранен и после начала широкого применения 
цифрового рубля для управления риском перетока ликвидности в цифровой рубль.</x:v>
      </x:c>
      <x:c r="C747" s="34" t="str">
        <x:v>For the pilot period, a limit of 300,000 rubles per month was set for an individual to top up their digital-ruble account from their non-cash account. This limit is planned to be retained after the start of broad digital-ruble use in order to manage the risk of liquidity flowing into the digital ruble.</x:v>
      </x:c>
      <x:c r="D747" s="34" t="str">
        <x:v>На период проведения пилота на платформе был установлен лимит на пополнение счета 
цифрового рубля физического лица со своего безналичного счета в размере 300 тыс. руб. 
в месяц.</x:v>
      </x:c>
      <x:c r="E747" s="34" t="str">
        <x:v>For the duration of the pilot, a limit was set on the platform for topping up an individual's digital ruble account from their non-cash account at 300 thousand rubles per month.</x:v>
      </x:c>
      <x:c r="F747" s="34" t="str">
        <x:v>…  определение 
плательщика комиссии и получателей вознаграждения будет осуществляться на платформе 
цифрового рубля. Планируется, что все операции на платформе цифрового рубля (включая 
выплату вознаграждения) будут проходить в режиме онлайн.
Банк России установил равными нулю предельные значения комиссий за предоставление 
пользователям доступа к платформе цифрового рубля, а также за прием к исполнению 
распоряжений и направление распоряжений оператору платформы, чтобы избежать введения 
таких комиссий участниками платформы для своих клиентов.
На период проведения пилота на платформе был установлен лимит на пополнение счета 
цифрового рубля физического лица со своего безналичного счета в размере 300 тыс. руб. 
в месяц. Планируется, что этот лимит будет сохранен и после начала широкого применения 
цифрового рубля для управления риском перетока ликвидности в цифровой рубль. Введение 
иных ограничений (лимитов) на платформе не планируется.
В настоящее время на платформе цифрового рубля установлен льготный период, в течение 
которого не будут взиматься комиссии с юридических лиц и выплачиваться вознаграждения 
банкам-участникам.</x:v>
      </x:c>
      <x:c r="G747" s="34" t="str">
        <x:v>PRD-0065-P0009-U01</x:v>
      </x:c>
      <x:c r="H747" s="34" t="str">
        <x:v>PRD-0065-P0009-U01</x:v>
      </x:c>
      <x:c r="I747" s="34" t="str">
        <x:v>RU_Russia_digital_ruble_30062025</x:v>
      </x:c>
      <x:c r="J747" s="34" t="n">
        <x:v>9</x:v>
      </x:c>
      <x:c r="K747" s="34" t="str">
        <x:v>ru/uk</x:v>
      </x:c>
      <x:c r="L747" s="34" t="str">
        <x:v>Bank of Russia (digital ruble)</x:v>
      </x:c>
      <x:c r="M747" s="34" t="str">
        <x:v>Retain implemented digital-ruble features, requirements, and reported results.</x:v>
      </x:c>
      <x:c r="N747" s="34" t="str">
        <x:v>text</x:v>
      </x:c>
      <x:c r="O747" s="34" t="str"/>
      <x:c r="P747" s="38" t="str"/>
      <x:c r="Q747" s="38" t="str"/>
      <x:c r="R747" s="38" t="str"/>
      <x:c r="S747" s="38" t="str"/>
      <x:c r="T747" s="38" t="str"/>
      <x:c r="U747" s="38" t="str"/>
      <x:c r="V747" s="38" t="str"/>
      <x:c r="W747" s="38" t="str"/>
      <x:c r="X747" s="38" t="str"/>
      <x:c r="Y747" s="38" t="str"/>
      <x:c r="Z747" s="38" t="str"/>
      <x:c r="AA747" s="43" t="str">
        <x:f>IF('Instructions'!$B$3="","",'Instructions'!$B$3)</x:f>
      </x:c>
      <x:c r="AB747" s="43" t="str">
        <x:f>IF(P747="","PENDING",IF('Instructions'!$B$3="","SET_INITIALS",IF(P747="keep",IF(OR(Q747="",R747="",S747="",T747="",U747="",W747=""),"INCOMPLETE_KEEP","COMPLETE"),IF(P747="exclude",IF(OR(V747="",W747=""),"INCOMPLETE_EXCLUDE","COMPLETE"),"NEEDS_CONTEXT"))))</x:f>
        <x:v>PENDING</x:v>
      </x:c>
    </x:row>
    <x:row r="748" ht="62" customHeight="1">
      <x:c r="A748" s="34" t="str">
        <x:v>PC-05227</x:v>
      </x:c>
      <x:c r="B748" s="34" t="str">
        <x:v>The Riksbank supplies the central infrastructure for the e-krona, but the interaction with 
users of the e-krona will be entirely or partly through private or public sector agents with 
authorisation to mediate payments.</x:v>
      </x:c>
      <x:c r="C748" s="34" t="str"/>
      <x:c r="D748" s="34" t="str">
        <x:v>The supply of e-kronas shall be determined by demand for them.</x:v>
      </x:c>
      <x:c r="E748" s="34" t="str"/>
      <x:c r="F748" s="34" t="str">
        <x:v>… l public. If an interest rate 
is to be introduced, then the Sveriges Riksbank Act needs to be amended. 
 The supply of e-kronas shall be determined by demand for them. The general public and 
the participants in the payment market currently determine the Riksbank's supply of 
banknotes and coins.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 …</x:v>
      </x:c>
      <x:c r="G748" s="34" t="str">
        <x:v>PRD-0067-P0042-U01</x:v>
      </x:c>
      <x:c r="H748" s="34" t="str">
        <x:v>PRD-0067-P0042-U01</x:v>
      </x:c>
      <x:c r="I748" s="34" t="str">
        <x:v>SE_Riksbank_2017</x:v>
      </x:c>
      <x:c r="J748" s="34" t="n">
        <x:v>42</x:v>
      </x:c>
      <x:c r="K748" s="34" t="str">
        <x:v>en</x:v>
      </x:c>
      <x:c r="L748" s="34" t="str">
        <x:v>Sveriges Riksbank (e-krona)</x:v>
      </x:c>
      <x:c r="M748" s="34" t="str">
        <x:v>Retain Riksbank e-krona proposals, preferences, and requirements; exclude generic background.</x:v>
      </x:c>
      <x:c r="N748" s="34" t="str">
        <x:v>text</x:v>
      </x:c>
      <x:c r="O748" s="34" t="str"/>
      <x:c r="P748" s="38" t="str"/>
      <x:c r="Q748" s="38" t="str"/>
      <x:c r="R748" s="38" t="str"/>
      <x:c r="S748" s="38" t="str"/>
      <x:c r="T748" s="38" t="str"/>
      <x:c r="U748" s="38" t="str"/>
      <x:c r="V748" s="38" t="str"/>
      <x:c r="W748" s="38" t="str"/>
      <x:c r="X748" s="38" t="str"/>
      <x:c r="Y748" s="38" t="str"/>
      <x:c r="Z748" s="38" t="str"/>
      <x:c r="AA748" s="43" t="str">
        <x:f>IF('Instructions'!$B$3="","",'Instructions'!$B$3)</x:f>
      </x:c>
      <x:c r="AB748" s="43" t="str">
        <x:f>IF(P748="","PENDING",IF('Instructions'!$B$3="","SET_INITIALS",IF(P748="keep",IF(OR(Q748="",R748="",S748="",T748="",U748="",W748=""),"INCOMPLETE_KEEP","COMPLETE"),IF(P748="exclude",IF(OR(V748="",W748=""),"INCOMPLETE_EXCLUDE","COMPLETE"),"NEEDS_CONTEXT"))))</x:f>
        <x:v>PENDING</x:v>
      </x:c>
    </x:row>
    <x:row r="749" ht="62" customHeight="1">
      <x:c r="A749" s="34" t="str">
        <x:v>PC-00171</x:v>
      </x:c>
      <x:c r="B749" s="34" t="str">
        <x:v>The issuer ‘escrowed’ pilot CBDC in a HTLC to guarantee 
that the stablecoin was fully backed.</x:v>
      </x:c>
      <x:c r="C749" s="34" t="str"/>
      <x:c r="D749" s="34" t="str"/>
      <x:c r="E749" s="34" t="str"/>
      <x:c r="F749" s="34" t="str">
        <x:v>… tforms, where it could, for example, be programmed or used in the atomic settlement of 
tokenised assets that reside on those platforms.
12. The RLN concept has been tested in a recent proof-of-concept project facilitated by the New York Innovation Centre. See Federal Reserve Bank of 
New York (2023), ‘Facilitating Wholesale Digital Asset Settlement ’.
BOX F CASE STUDY  – Stablecoin proof of reserve (Novatti)
This use case demonstrated the use of pilot CBDC as a risk-free asset to support the issuance of 
a stablecoin on a public DLT platform. The issuer ‘escrowed’ pilot CBDC in a HTLC to guarantee 
that the stablecoin was fully backed. End users were able to independently verify the value of 
the stablecoin on issue did not exceed the value of pilot CBDC held in the HTLC. The stablecoin 
was issued with restrictions to ensure it could only be used by end users approved to participate 
in the use case.
AUSTRALIAN CBDC PILOT FOR DIGITAL FINANCE INNOVATION:  PROJECT REPORT
19</x:v>
      </x:c>
      <x:c r="G749" s="34" t="str">
        <x:v>PRD-0005-P0019-U01</x:v>
      </x:c>
      <x:c r="H749" s="34" t="str"/>
      <x:c r="I749" s="34" t="str">
        <x:v>AU_RBA_001</x:v>
      </x:c>
      <x:c r="J749" s="34" t="n">
        <x:v>19</x:v>
      </x:c>
      <x:c r="K749" s="34" t="str">
        <x:v>en</x:v>
      </x:c>
      <x:c r="L749" s="34" t="str">
        <x:v>Reserve Bank of Australia and Digital Finance CRC (Australian CBDC pilot)</x:v>
      </x:c>
      <x:c r="M749" s="34" t="str">
        <x:v>Retain executed joint-pilot design choices and findings. Exclude participant proposals and general tokenisation claims unless adopted by the project.</x:v>
      </x:c>
      <x:c r="N749" s="34" t="str">
        <x:v>text</x:v>
      </x:c>
      <x:c r="O749" s="34" t="str"/>
      <x:c r="P749" s="38" t="str"/>
      <x:c r="Q749" s="38" t="str"/>
      <x:c r="R749" s="38" t="str"/>
      <x:c r="S749" s="38" t="str"/>
      <x:c r="T749" s="38" t="str"/>
      <x:c r="U749" s="38" t="str"/>
      <x:c r="V749" s="38" t="str"/>
      <x:c r="W749" s="38" t="str"/>
      <x:c r="X749" s="38" t="str"/>
      <x:c r="Y749" s="38" t="str"/>
      <x:c r="Z749" s="38" t="str"/>
      <x:c r="AA749" s="43" t="str">
        <x:f>IF('Instructions'!$B$3="","",'Instructions'!$B$3)</x:f>
      </x:c>
      <x:c r="AB749" s="43" t="str">
        <x:f>IF(P749="","PENDING",IF('Instructions'!$B$3="","SET_INITIALS",IF(P749="keep",IF(OR(Q749="",R749="",S749="",T749="",U749="",W749=""),"INCOMPLETE_KEEP","COMPLETE"),IF(P749="exclude",IF(OR(V749="",W749=""),"INCOMPLETE_EXCLUDE","COMPLETE"),"NEEDS_CONTEXT"))))</x:f>
        <x:v>PENDING</x:v>
      </x:c>
    </x:row>
    <x:row r="750" ht="62" customHeight="1">
      <x:c r="A750" s="34" t="str">
        <x:v>PC-00507</x:v>
      </x:c>
      <x:c r="B750" s="34" t="str">
        <x:v>Tests
✓DLT infrastructure</x:v>
      </x:c>
      <x:c r="C750" s="34" t="str"/>
      <x:c r="D750" s="34" t="str">
        <x:v>DLT infrastructure</x:v>
      </x:c>
      <x:c r="E750" s="34" t="str"/>
      <x:c r="F750" s="34" t="str">
        <x:v>Tests
✓DLT infrastructure
✓ Programmability of financial assets  
✓ DvP with a tokenized Federal Government Bond (TPFt)
✓Level of privacy of information in compliance with legal framework
Piloto RD – Technical aspects</x:v>
      </x:c>
      <x:c r="G750" s="34" t="str">
        <x:v>PRD-0011-P0008-U01</x:v>
      </x:c>
      <x:c r="H750" s="34" t="str">
        <x:v>PRD-0011-P0008-U01</x:v>
      </x:c>
      <x:c r="I750" s="34" t="str">
        <x:v>BR_Brazil_2023</x:v>
      </x:c>
      <x:c r="J750" s="34" t="n">
        <x:v>8</x:v>
      </x:c>
      <x:c r="K750" s="34" t="str">
        <x:v>en</x:v>
      </x:c>
      <x:c r="L750" s="34" t="str">
        <x:v>Banco Central do Brasil (Drex / Digital Real)</x:v>
      </x:c>
      <x:c r="M750" s="34" t="str">
        <x:v>Retain the named authority's own CBDC decisions, explicit proposals, requirements, features, and executed findings. Exclude generic context, literature, foreign projects, and stakeholder views not explicitly adopted by the authority.</x:v>
      </x:c>
      <x:c r="N750" s="34" t="str">
        <x:v>text_and_render</x:v>
      </x:c>
      <x:c r="O750" s="34" t="str">
        <x:v>renders/PRD-0011-P0008.jpg</x:v>
      </x:c>
      <x:c r="P750" s="38" t="str"/>
      <x:c r="Q750" s="38" t="str"/>
      <x:c r="R750" s="38" t="str"/>
      <x:c r="S750" s="38" t="str"/>
      <x:c r="T750" s="38" t="str"/>
      <x:c r="U750" s="38" t="str"/>
      <x:c r="V750" s="38" t="str"/>
      <x:c r="W750" s="38" t="str"/>
      <x:c r="X750" s="38" t="str"/>
      <x:c r="Y750" s="38" t="str"/>
      <x:c r="Z750" s="38" t="str"/>
      <x:c r="AA750" s="43" t="str">
        <x:f>IF('Instructions'!$B$3="","",'Instructions'!$B$3)</x:f>
      </x:c>
      <x:c r="AB750" s="43" t="str">
        <x:f>IF(P750="","PENDING",IF('Instructions'!$B$3="","SET_INITIALS",IF(P750="keep",IF(OR(Q750="",R750="",S750="",T750="",U750="",W750=""),"INCOMPLETE_KEEP","COMPLETE"),IF(P750="exclude",IF(OR(V750="",W750=""),"INCOMPLETE_EXCLUDE","COMPLETE"),"NEEDS_CONTEXT"))))</x:f>
        <x:v>PENDING</x:v>
      </x:c>
    </x:row>
    <x:row r="751" ht="62" customHeight="1">
      <x:c r="A751" s="34" t="str">
        <x:v>PC-02859</x:v>
      </x:c>
      <x:c r="B751" s="34" t="str">
        <x:v>The system will support 
several types of secure containers: (1) a secure container installed in the edge device – that 
is, in the same device with the user interface (e.g., a smartphone); (2) a secur e container 
located in the cloud; (3) a hybrid secure container that combines both.</x:v>
      </x:c>
      <x:c r="C751" s="34" t="str"/>
      <x:c r="D751" s="34" t="str"/>
      <x:c r="E751" s="34" t="str"/>
      <x:c r="F751" s="34" t="str">
        <x:v>… they do not need to acquire new hardware. The 
system manager will define rules and standards for new access technologies offered by 
the PSPs and a standard for a basic and accessible access technology. 
To operate the wallet created for them, the user will receive one or more access technologies 
from the PSP – a hardware and/or software component that includes a secure container, and 
usually also a user interface (Figure7). The secure container will store the private keys that 
allow transactions to be performed from the end user's wallet. The system will support 
several types of secure containers: (1) a secure container installed in the edge device – that 
is, in the same device with the user interface (e.g., a smartphone); (2) a secur e container 
located in the cloud; (3) a hybrid secure container that combines both. The user interface will 
allow the end user to view the balance, receive and make payments, and more. The digital 
shekel system will support at least the following four types of access technologies: 
1. Smartphones , which will cater to most end users who are individuals. 
2. Smart cards, " stupid" phones, or other dedicated devices , which will cater to 
parts of the public who cannot or do not wish to use a smartphone. 
3. Point of Sale (POS), which will cater to payments with merchants.</x:v>
      </x:c>
      <x:c r="G751" s="34" t="str">
        <x:v>PRD-0038-P0059-U01</x:v>
      </x:c>
      <x:c r="H751" s="34" t="str"/>
      <x:c r="I751" s="34" t="str">
        <x:v>IL_BoI_2024</x:v>
      </x:c>
      <x:c r="J751" s="34" t="n">
        <x:v>59</x:v>
      </x:c>
      <x:c r="K751" s="34" t="str">
        <x:v>en</x:v>
      </x:c>
      <x:c r="L751" s="34" t="str">
        <x:v>Bank of Israel (digital shekel)</x:v>
      </x:c>
      <x:c r="M751" s="34" t="str">
        <x:v>Retain the named authority's own CBDC decisions, explicit proposals, requirements, features, and executed findings. Exclude generic context, literature, foreign projects, and stakeholder views not explicitly adopted by the authority.</x:v>
      </x:c>
      <x:c r="N751" s="34" t="str">
        <x:v>text</x:v>
      </x:c>
      <x:c r="O751" s="34" t="str"/>
      <x:c r="P751" s="38" t="str"/>
      <x:c r="Q751" s="38" t="str"/>
      <x:c r="R751" s="38" t="str"/>
      <x:c r="S751" s="38" t="str"/>
      <x:c r="T751" s="38" t="str"/>
      <x:c r="U751" s="38" t="str"/>
      <x:c r="V751" s="38" t="str"/>
      <x:c r="W751" s="38" t="str"/>
      <x:c r="X751" s="38" t="str"/>
      <x:c r="Y751" s="38" t="str"/>
      <x:c r="Z751" s="38" t="str"/>
      <x:c r="AA751" s="43" t="str">
        <x:f>IF('Instructions'!$B$3="","",'Instructions'!$B$3)</x:f>
      </x:c>
      <x:c r="AB751" s="43" t="str">
        <x:f>IF(P751="","PENDING",IF('Instructions'!$B$3="","SET_INITIALS",IF(P751="keep",IF(OR(Q751="",R751="",S751="",T751="",U751="",W751=""),"INCOMPLETE_KEEP","COMPLETE"),IF(P751="exclude",IF(OR(V751="",W751=""),"INCOMPLETE_EXCLUDE","COMPLETE"),"NEEDS_CONTEXT"))))</x:f>
        <x:v>PENDING</x:v>
      </x:c>
    </x:row>
    <x:row r="752" ht="62" customHeight="1">
      <x:c r="A752" s="34" t="str">
        <x:v>PC-02878</x:v>
      </x:c>
      <x:c r="B752" s="34" t="str">
        <x:v>When the user has a positive balance in the wallet, they can defund the wallet, which is the 
reverse of the funding, by contacting the PSP, transferring digital shekels from the user's 
wallet to the FI's wallet, and crediting the user's account with the FI.</x:v>
      </x:c>
      <x:c r="C752" s="34" t="str"/>
      <x:c r="D752" s="34" t="str"/>
      <x:c r="E752" s="34" t="str"/>
      <x:c r="F752" s="34" t="str">
        <x:v>… nsfer the requested amount of digital shekels from the FI's digital shekel 
wallet (see section 3.3.2) to the end user's digital shekel wallet. 2) As a complementary 
process, the FI will debit the user's account with the funding amount. If the user does not 
have sufficient balance in the account with the FI (or the transaction would bring the user's 
account below the overdraft limit allowed by the FI), the FI will reject the funding request, 
and the user will receive a notification in the PSP interface that the funding was not 
completed. 
When the user has a positive balance in the wallet, they can defund the wallet, which is the 
reverse of the funding, by contacting the PSP, transferring digital shekels from the user's 
wallet to the FI's wallet, and crediting the user's account with the FI. 
A specific case of defunding is called a "Waterfall" operation, and a specific case of a funding 
is called a "Reverse Waterfall". 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 …</x:v>
      </x:c>
      <x:c r="G752" s="34" t="str">
        <x:v>PRD-0038-P0063-U01</x:v>
      </x:c>
      <x:c r="H752" s="34" t="str"/>
      <x:c r="I752" s="34" t="str">
        <x:v>IL_BoI_2024</x:v>
      </x:c>
      <x:c r="J752" s="34" t="n">
        <x:v>63</x:v>
      </x:c>
      <x:c r="K752" s="34" t="str">
        <x:v>en</x:v>
      </x:c>
      <x:c r="L752" s="34" t="str">
        <x:v>Bank of Israel (digital shekel)</x:v>
      </x:c>
      <x:c r="M752" s="34" t="str">
        <x:v>Retain the named authority's own CBDC decisions, explicit proposals, requirements, features, and executed findings. Exclude generic context, literature, foreign projects, and stakeholder views not explicitly adopted by the authority.</x:v>
      </x:c>
      <x:c r="N752" s="34" t="str">
        <x:v>text</x:v>
      </x:c>
      <x:c r="O752" s="34" t="str"/>
      <x:c r="P752" s="38" t="str"/>
      <x:c r="Q752" s="38" t="str"/>
      <x:c r="R752" s="38" t="str"/>
      <x:c r="S752" s="38" t="str"/>
      <x:c r="T752" s="38" t="str"/>
      <x:c r="U752" s="38" t="str"/>
      <x:c r="V752" s="38" t="str"/>
      <x:c r="W752" s="38" t="str"/>
      <x:c r="X752" s="38" t="str"/>
      <x:c r="Y752" s="38" t="str"/>
      <x:c r="Z752" s="38" t="str"/>
      <x:c r="AA752" s="43" t="str">
        <x:f>IF('Instructions'!$B$3="","",'Instructions'!$B$3)</x:f>
      </x:c>
      <x:c r="AB752" s="43" t="str">
        <x:f>IF(P752="","PENDING",IF('Instructions'!$B$3="","SET_INITIALS",IF(P752="keep",IF(OR(Q752="",R752="",S752="",T752="",U752="",W752=""),"INCOMPLETE_KEEP","COMPLETE"),IF(P752="exclude",IF(OR(V752="",W752=""),"INCOMPLETE_EXCLUDE","COMPLETE"),"NEEDS_CONTEXT"))))</x:f>
        <x:v>PENDING</x:v>
      </x:c>
    </x:row>
    <x:row r="753" ht="62" customHeight="1">
      <x:c r="A753" s="34" t="str">
        <x:v>PC-03729</x:v>
      </x:c>
      <x:c r="B753" s="34" t="str">
        <x:v>the system will be equipped with auto-swing6 and 
auto-charge7 functions, which can be triggered at the time of transfer</x:v>
      </x:c>
      <x:c r="C753" s="34" t="str"/>
      <x:c r="D753" s="34" t="str"/>
      <x:c r="E753" s="34" t="str"/>
      <x:c r="F753" s="34" t="str">
        <x:v>5 
Figure 3. System overview 
The system will be equipped with a series of basic functions that were also built into 
the system for the PoCs, namely, issuance, payout, credit transfer, acceptance, and 
redemption (Figure 4).  In addition, the system will be equipped with auto-swing6 and 
auto-charge7 functions, which can be triggered at the time of transfer, and limit check 
functions against, for example, a holding limit . In the pilot program, we aim t o cover a 
wider range of technical considerations and solutions than the PoCs, by expanding the 
scope of the system to include not only the central system but also  the intermediary 
systems and endpoint devices. 
Further, additional functions , such as scheduled transfer including batch transfer, 
debit transfer, and balance/transaction statement inquiry, which were built in to the 
system for PoC Phase 2, are also planned to be incorporated.  …</x:v>
      </x:c>
      <x:c r="G753" s="34" t="str">
        <x:v>PRD-0044-P0006-U01</x:v>
      </x:c>
      <x:c r="H753" s="34" t="str"/>
      <x:c r="I753" s="34" t="str">
        <x:v>JP_BoJ_Pilot_EN</x:v>
      </x:c>
      <x:c r="J753" s="34" t="n">
        <x:v>6</x:v>
      </x:c>
      <x:c r="K753" s="34" t="str">
        <x:v>en</x:v>
      </x:c>
      <x:c r="L753" s="34" t="str">
        <x:v>Bank of Japan (CBDC pilot)</x:v>
      </x:c>
      <x:c r="M753" s="34" t="str">
        <x:v>Retain Bank of Japan own-pilot decisions and executed results; exclude workgroup purposes without results.</x:v>
      </x:c>
      <x:c r="N753" s="34" t="str">
        <x:v>text</x:v>
      </x:c>
      <x:c r="O753" s="34" t="str"/>
      <x:c r="P753" s="38" t="str"/>
      <x:c r="Q753" s="38" t="str"/>
      <x:c r="R753" s="38" t="str"/>
      <x:c r="S753" s="38" t="str"/>
      <x:c r="T753" s="38" t="str"/>
      <x:c r="U753" s="38" t="str"/>
      <x:c r="V753" s="38" t="str"/>
      <x:c r="W753" s="38" t="str"/>
      <x:c r="X753" s="38" t="str"/>
      <x:c r="Y753" s="38" t="str"/>
      <x:c r="Z753" s="38" t="str"/>
      <x:c r="AA753" s="43" t="str">
        <x:f>IF('Instructions'!$B$3="","",'Instructions'!$B$3)</x:f>
      </x:c>
      <x:c r="AB753" s="43" t="str">
        <x:f>IF(P753="","PENDING",IF('Instructions'!$B$3="","SET_INITIALS",IF(P753="keep",IF(OR(Q753="",R753="",S753="",T753="",U753="",W753=""),"INCOMPLETE_KEEP","COMPLETE"),IF(P753="exclude",IF(OR(V753="",W753=""),"INCOMPLETE_EXCLUDE","COMPLETE"),"NEEDS_CONTEXT"))))</x:f>
        <x:v>PENDING</x:v>
      </x:c>
    </x:row>
    <x:row r="754" ht="62" customHeight="1">
      <x:c r="A754" s="34" t="str">
        <x:v>PC-04121</x:v>
      </x:c>
      <x:c r="B754" s="34" t="str">
        <x:v>For hovedløsningen kan dette gjøres direkte ved at konto i norsk bank er en 
forutsetning for å skaffe DSP.</x:v>
      </x:c>
      <x:c r="C754" s="34" t="str"/>
      <x:c r="D754" s="34" t="str"/>
      <x:c r="E754" s="34" t="str"/>
      <x:c r="F754" s="34" t="str">
        <x:v>…  en stor del av kundekontakten 
overlates til private foretak. Ved å være kontotilbyder er det likevel usikkert om Norges 
Bank eller den enheten som driver registeret kan unngå all kontakt med enkeltkunder. 
Det er også et spørsmål om Norges Bank uansett bør tilby en «minimumsløsning» i 
markedet, slik at man ikke er avhengig av private aktører.  
4.2. Betingelser for bruk  
Både hovedløsningen og alternativ løsning kan organiseres slik at kravene for å få 
tilgang til DSP i hovedsak er de samme som å få tilgang til konto i norsk bank i dag. 
For hovedløsningen kan dette gjøres direkte ved at konto i norsk bank er en 
forutsetning for å skaffe DSP. I den alternative løsningen vil antakeligvis beste løsning 
være at det opprettes et foretak kontrollert av Norges Bank som gir kundene tilgang til 
konto etter samme krav som stilles for å få konto i norsk bank (prosedyrer for kjenn -
din-kunde og anti-hvitvasking mv). Løsningene vil kunne designes slik at 
transaksjoner bare kan foregå mellom personer som har vært gjennom 
godkjenningsprosess som nevnt over. Dette vil hindre at norsk DSP vil ha noen 
vesentlig rolle som penger for personer uten tilknytning til Norge. 
For både hovedløsningen …</x:v>
      </x:c>
      <x:c r="G754" s="34" t="str">
        <x:v>PRD-0052-P0026-U01</x:v>
      </x:c>
      <x:c r="H754" s="34" t="str"/>
      <x:c r="I754" s="34" t="str">
        <x:v>NO_Norway_nb_memo_2_19_dsp</x:v>
      </x:c>
      <x:c r="J754" s="34" t="n">
        <x:v>26</x:v>
      </x:c>
      <x:c r="K754" s="34" t="str">
        <x:v>en</x:v>
      </x:c>
      <x:c r="L754" s="34" t="str">
        <x:v>Norges Bank (Norwegian CBDC work)</x:v>
      </x:c>
      <x:c r="M754" s="34" t="str">
        <x:v>Retain Norges Bank CBDC analysis only when it states an issuer proposal, preference, requirement, or own-project finding; exclude cited theory.</x:v>
      </x:c>
      <x:c r="N754" s="34" t="str">
        <x:v>text</x:v>
      </x:c>
      <x:c r="O754" s="34" t="str"/>
      <x:c r="P754" s="38" t="str"/>
      <x:c r="Q754" s="38" t="str"/>
      <x:c r="R754" s="38" t="str"/>
      <x:c r="S754" s="38" t="str"/>
      <x:c r="T754" s="38" t="str"/>
      <x:c r="U754" s="38" t="str"/>
      <x:c r="V754" s="38" t="str"/>
      <x:c r="W754" s="38" t="str"/>
      <x:c r="X754" s="38" t="str"/>
      <x:c r="Y754" s="38" t="str"/>
      <x:c r="Z754" s="38" t="str"/>
      <x:c r="AA754" s="43" t="str">
        <x:f>IF('Instructions'!$B$3="","",'Instructions'!$B$3)</x:f>
      </x:c>
      <x:c r="AB754" s="43" t="str">
        <x:f>IF(P754="","PENDING",IF('Instructions'!$B$3="","SET_INITIALS",IF(P754="keep",IF(OR(Q754="",R754="",S754="",T754="",U754="",W754=""),"INCOMPLETE_KEEP","COMPLETE"),IF(P754="exclude",IF(OR(V754="",W754=""),"INCOMPLETE_EXCLUDE","COMPLETE"),"NEEDS_CONTEXT"))))</x:f>
        <x:v>PENDING</x:v>
      </x:c>
    </x:row>
    <x:row r="755" ht="62" customHeight="1">
      <x:c r="A755" s="34" t="str">
        <x:v>PC-04590</x:v>
      </x:c>
      <x:c r="B755" s="34" t="str">
        <x:v>RBNZ’s initial preference is for all customer onboarding and lifecycle management (including holding and managing customer KYC information) to be the responsibility of the market, not RBNZ.</x:v>
      </x:c>
      <x:c r="C755" s="34" t="str"/>
      <x:c r="D755" s="34" t="str">
        <x:v>CBDC specific AML/CFT guidance should be provided to the market to ensure that CBDC users know that their privacy is protected.</x:v>
      </x:c>
      <x:c r="E755" s="34" t="str"/>
      <x:c r="F755" s="34" t="str">
        <x:v>… n share multiple wallets with their whānau, or the authority of enduring power of attorney to act on behalf of others who are incapacitated. Examples could be Kaumatua/Kuia holding a shared wallet for their extended whānau to use and another shared wallet for Iwi community purposes e.g., Iwi leaders may organise distribution of Iwi funds within the community for koha or hui.
8. CUSTOMER LIFECYCLE MANAGEMENT The user’s CBDC intermediary is responsible for Customer Lifecycle Management
RBNZ responsible for Customer Lifecycle Management
Rationale:RBNZ’s initial preference is for all customer onboarding and lifecycle management (including holding and managing customer KYC information) to be the responsibility of the market, not RBNZ. CBDC specific AML/CFT guidance should be provided to the market to ensure that CBDC users know that their privacy is protected. They will also have the option of choosing their provider (i.e. digital wallet provider) and have certainty as to who has access to their personal information.
Insights:This choice is in line with the thinking of the majority of global CBDCs, with having intermediaries responsible for onboarding users and performing KYC and AML. Central banks issue the KYC/AML requirements for market participants to ensure compliance. …</x:v>
      </x:c>
      <x:c r="G755" s="34" t="str">
        <x:v>PRD-0058-P0044-U01</x:v>
      </x:c>
      <x:c r="H755" s="34" t="str">
        <x:v>PRD-0058-P0044-U01</x:v>
      </x:c>
      <x:c r="I755" s="34" t="str">
        <x:v>NZ_RBNZ_cbdc-insights-dossier-for-public-1</x:v>
      </x:c>
      <x:c r="J755" s="34" t="n">
        <x:v>44</x:v>
      </x:c>
      <x:c r="K755" s="34" t="str">
        <x:v>en</x:v>
      </x:c>
      <x:c r="L755" s="34" t="str">
        <x:v>Reserve Bank of New Zealand (digital cash/CBDC)</x:v>
      </x:c>
      <x:c r="M755" s="34" t="str">
        <x:v>Mixed workshop dossier: retain only text expressly labelled RBNZ initial preference or RBNZ workshopped preference. Exclude Accenture initial answers, questions, option tables, and unadopted participant material.</x:v>
      </x:c>
      <x:c r="N755" s="34" t="str">
        <x:v>text</x:v>
      </x:c>
      <x:c r="O755" s="34" t="str"/>
      <x:c r="P755" s="38" t="str"/>
      <x:c r="Q755" s="38" t="str"/>
      <x:c r="R755" s="38" t="str"/>
      <x:c r="S755" s="38" t="str"/>
      <x:c r="T755" s="38" t="str"/>
      <x:c r="U755" s="38" t="str"/>
      <x:c r="V755" s="38" t="str"/>
      <x:c r="W755" s="38" t="str"/>
      <x:c r="X755" s="38" t="str"/>
      <x:c r="Y755" s="38" t="str"/>
      <x:c r="Z755" s="38" t="str"/>
      <x:c r="AA755" s="43" t="str">
        <x:f>IF('Instructions'!$B$3="","",'Instructions'!$B$3)</x:f>
      </x:c>
      <x:c r="AB755" s="43" t="str">
        <x:f>IF(P755="","PENDING",IF('Instructions'!$B$3="","SET_INITIALS",IF(P755="keep",IF(OR(Q755="",R755="",S755="",T755="",U755="",W755=""),"INCOMPLETE_KEEP","COMPLETE"),IF(P755="exclude",IF(OR(V755="",W755=""),"INCOMPLETE_EXCLUDE","COMPLETE"),"NEEDS_CONTEXT"))))</x:f>
        <x:v>PENDING</x:v>
      </x:c>
    </x:row>
    <x:row r="756" ht="62" customHeight="1">
      <x:c r="A756" s="34" t="str">
        <x:v>PC-04813</x:v>
      </x:c>
      <x:c r="B756" s="34" t="str">
        <x:v>Также предполагается, что с использованием цифрового рубля клиентам будет обеспечен 
сервис по осуществлению бесшовных платежей с переводом из цифровых рублей в безналич-
ные и наличные, а также из наличных и безналичных рублей в цифровые.</x:v>
      </x:c>
      <x:c r="C756" s="34" t="str">
        <x:v>It is also envisaged that, using the digital ruble, clients will be provided with a service for seamless payments with conversion from digital rubles into non-cash and cash funds, and from cash and non-cash rubles into digital rubles.</x:v>
      </x:c>
      <x:c r="D756" s="34" t="str">
        <x:v>с использованием цифрового рубля клиентам будет обеспечен 
сервис по осуществлению бесшовных платежей с переводом из цифровых рублей в безналич-
ные и наличные, а также из наличных и безналичных рублей в цифровые.</x:v>
      </x:c>
      <x:c r="E756" s="34" t="str">
        <x:v>Using the digital ruble, clients will be provided a seamless payment service transferring from digital rubles to non-cash and cash, and from cash and non-cash rubles to digital.</x:v>
      </x:c>
      <x:c r="F756" s="34" t="str">
        <x:v>… на кошельке доступны клиенту через 
любою другую финансовую организацию, где он обслуживается.
В целях безопасности проводимых клиентом операций Банк России планирует разрабо -
тать программный модуль, встраиваемый в мобильное приложение финансовых организаций 
и обеспечивающий взаимодействие платформы цифрового рубля с клиентом для подтверж -
дения выполнения действий при открытии и пополнении кошелька, переводе средств. Данный 
механизм гарантирует клиенту проведение операций с цифровым рублем только при наличии 
подтверждения с его стороны.
Также предполагается, что с использованием цифрового рубля клиентам будет обеспечен 
сервис по осуществлению бесшовных платежей с переводом из цифровых рублей в безналич-
ные и наличные, а также из наличных и безналичных рублей в цифровые.
Ролевая модель участников платформы цифрового рубля
Модель D представляет собой двухуровневую розничную модель.
Первый уровень – Банк России.
• Оператор платформы (Банк России):
 ‒ создает, сопровождает и развивает платформу цифрового рубля;
 ‒ подключает финансовые организации и Федеральное казначейство к платформе циф -
рового рубля;
 ‒ определяет правила осуществления операций на платформе цифрового рубля;
 ‒ создает и распространяет стандарты для работы с платформой цифрового рубля;
 ‒ определяет политику обеспечения информационной безопас …</x:v>
      </x:c>
      <x:c r="G756" s="34" t="str">
        <x:v>PRD-0063-P0010-U01</x:v>
      </x:c>
      <x:c r="H756" s="34" t="str">
        <x:v>PRD-0063-P0010-U01</x:v>
      </x:c>
      <x:c r="I756" s="34" t="str">
        <x:v>RU_Russia_concept_08042021</x:v>
      </x:c>
      <x:c r="J756" s="34" t="n">
        <x:v>10</x:v>
      </x:c>
      <x:c r="K756" s="34" t="str">
        <x:v>ru/uk</x:v>
      </x:c>
      <x:c r="L756" s="34" t="str">
        <x:v>Bank of Russia (digital ruble)</x:v>
      </x:c>
      <x:c r="M756" s="34" t="str">
        <x:v>Retain the named authority's own CBDC decisions, explicit proposals, requirements, features, and executed findings. Exclude generic context, literature, foreign projects, and stakeholder views not explicitly adopted by the authority.</x:v>
      </x:c>
      <x:c r="N756" s="34" t="str">
        <x:v>text</x:v>
      </x:c>
      <x:c r="O756" s="34" t="str"/>
      <x:c r="P756" s="38" t="str"/>
      <x:c r="Q756" s="38" t="str"/>
      <x:c r="R756" s="38" t="str"/>
      <x:c r="S756" s="38" t="str"/>
      <x:c r="T756" s="38" t="str"/>
      <x:c r="U756" s="38" t="str"/>
      <x:c r="V756" s="38" t="str"/>
      <x:c r="W756" s="38" t="str"/>
      <x:c r="X756" s="38" t="str"/>
      <x:c r="Y756" s="38" t="str"/>
      <x:c r="Z756" s="38" t="str"/>
      <x:c r="AA756" s="43" t="str">
        <x:f>IF('Instructions'!$B$3="","",'Instructions'!$B$3)</x:f>
      </x:c>
      <x:c r="AB756" s="43" t="str">
        <x:f>IF(P756="","PENDING",IF('Instructions'!$B$3="","SET_INITIALS",IF(P756="keep",IF(OR(Q756="",R756="",S756="",T756="",U756="",W756=""),"INCOMPLETE_KEEP","COMPLETE"),IF(P756="exclude",IF(OR(V756="",W756=""),"INCOMPLETE_EXCLUDE","COMPLETE"),"NEEDS_CONTEXT"))))</x:f>
        <x:v>PENDING</x:v>
      </x:c>
    </x:row>
    <x:row r="757" ht="62" customHeight="1">
      <x:c r="A757" s="34" t="str">
        <x:v>PC-06354</x:v>
      </x:c>
      <x:c r="B757" s="34" t="str">
        <x:v>one option could be to use account-to-account payment infrastructure, such as 
Faster Payment System (FPS) or the New Payments Architecture.</x:v>
      </x:c>
      <x:c r="C757" s="34" t="str"/>
      <x:c r="D757" s="34" t="str"/>
      <x:c r="E757" s="34" t="str"/>
      <x:c r="F757" s="34" t="str">
        <x:v>…  this would need physical infrastructure as well as technology solutions. 
Interoperating with bank deposits 
Using existing payments infrastructure to enable interoperability with bank deposits is likely to 
be the most effective and efficient route; subject to technical, functional and operational 
viability. The Bank will conduct further research and evaluation to determine whether existing 
infrastructures can deliver the necessary functionality for interoperability, or whether new or 
additional infrastructures are needed. 
In particular, one option could be to use account-to-account payment infrastructure, such as 
Faster Payment System (FPS) or the New Payments Architecture. Additional integrations 
might be added later to support specific use cases. For example, Bacs might be added to 
support wage payments and another integration might be added if end-of-day sweeping is 
required for merchant accounts. Any such integrations would require further analysis to 
examine the feasibility and implications of implementing them. 
In order to integrate with existing payment infrastructure, CBDC wallets might use an account 
number and sort code alias. The Bank will assess, with relevant stakeholders, the viability 
and de …</x:v>
      </x:c>
      <x:c r="G757" s="34" t="str">
        <x:v>PRD-0076-P0069-U01</x:v>
      </x:c>
      <x:c r="H757" s="34" t="str"/>
      <x:c r="I757" s="34" t="str">
        <x:v>UK_BoE_2023_TechWP</x:v>
      </x:c>
      <x:c r="J757" s="34" t="n">
        <x:v>69</x:v>
      </x:c>
      <x:c r="K757" s="34" t="str">
        <x:v>en</x:v>
      </x:c>
      <x:c r="L757" s="34" t="str">
        <x:v>Bank of England and HM Treasury (digital pound)</x:v>
      </x:c>
      <x:c r="M757" s="34" t="str">
        <x:v>Retain the named authority's own CBDC decisions, explicit proposals, requirements, features, and executed findings. Exclude generic context, literature, foreign projects, and stakeholder views not explicitly adopted by the authority.</x:v>
      </x:c>
      <x:c r="N757" s="34" t="str">
        <x:v>text</x:v>
      </x:c>
      <x:c r="O757" s="34" t="str"/>
      <x:c r="P757" s="38" t="str"/>
      <x:c r="Q757" s="38" t="str"/>
      <x:c r="R757" s="38" t="str"/>
      <x:c r="S757" s="38" t="str"/>
      <x:c r="T757" s="38" t="str"/>
      <x:c r="U757" s="38" t="str"/>
      <x:c r="V757" s="38" t="str"/>
      <x:c r="W757" s="38" t="str"/>
      <x:c r="X757" s="38" t="str"/>
      <x:c r="Y757" s="38" t="str"/>
      <x:c r="Z757" s="38" t="str"/>
      <x:c r="AA757" s="43" t="str">
        <x:f>IF('Instructions'!$B$3="","",'Instructions'!$B$3)</x:f>
      </x:c>
      <x:c r="AB757" s="43" t="str">
        <x:f>IF(P757="","PENDING",IF('Instructions'!$B$3="","SET_INITIALS",IF(P757="keep",IF(OR(Q757="",R757="",S757="",T757="",U757="",W757=""),"INCOMPLETE_KEEP","COMPLETE"),IF(P757="exclude",IF(OR(V757="",W757=""),"INCOMPLETE_EXCLUDE","COMPLETE"),"NEEDS_CONTEXT"))))</x:f>
        <x:v>PENDING</x:v>
      </x:c>
    </x:row>
    <x:row r="758" ht="62" customHeight="1">
      <x:c r="A758" s="34" t="str">
        <x:v>PC-02200</x:v>
      </x:c>
      <x:c r="B758" s="34" t="str">
        <x:v>The system was based on a complex 
architecture, as it parallelly functioned as an education-focused system  with a quiz engine, 
together with  customer administration , and a n account management system with financial 
settlement functionalities.</x:v>
      </x:c>
      <x:c r="C758" s="34" t="str"/>
      <x:c r="D758" s="34" t="str">
        <x:v>the multi-actor, modular architecture not only ensured interoperability with already established 
ecosystems (e.g. instant payment, standardised QR code payment network)</x:v>
      </x:c>
      <x:c r="E758" s="34" t="str"/>
      <x:c r="F758" s="34" t="str">
        <x:v>…  -tune functionalities or even create new ones within the Student Safe system 
without the need for a separate add -on procurement process. Thus, during the pilot project, the 
further development of the mobile application was continuously ensured based on the initial 
experiences and the new needs that emerged, using the design thinking methodology. 
5.4. Architecture, system presentation 
In the Student Safe system, we took a mobile -first approach on the customer side, with a view 
to reducing the complexity associated with functionality. The system was based on a complex 
architecture, as it parallelly functioned as an education-focused system  with a quiz engine, 
together with  customer administration , and a n account management system with financial 
settlement functionalities. Nevertheless, it was an important aspect that, although the functions 
and roles available in the Student Safe are diverse, the user interface should be simple to use and 
modern. This was supported by a thorough User eXperience (UX) and User Interface (UI) design, 
which allowed the Student Safe solution to be available to multiple end -user groups through a 
single mobile app, despite the different roles (parent, student, merchant and employee) and the 
resulting partly different functions, in an innovative way also for the market. In practi …</x:v>
      </x:c>
      <x:c r="G758" s="34" t="str">
        <x:v>PRD-0034-P0020-U01</x:v>
      </x:c>
      <x:c r="H758" s="34" t="str">
        <x:v>PRD-0034-P0020-U01</x:v>
      </x:c>
      <x:c r="I758" s="34" t="str">
        <x:v>HU_Hungary_2025</x:v>
      </x:c>
      <x:c r="J758" s="34" t="n">
        <x:v>20</x:v>
      </x:c>
      <x:c r="K758" s="34" t="str">
        <x:v>en</x:v>
      </x:c>
      <x:c r="L758" s="34" t="str">
        <x:v>Magyar Nemzeti Bank (Student Safe / retail CBDC pilot context)</x:v>
      </x:c>
      <x:c r="M758" s="34" t="str">
        <x:v>Retain concrete central-bank pilot features and executed findings. Exclude educational framing, generic CBDC discussion, and unadopted recommendations.</x:v>
      </x:c>
      <x:c r="N758" s="34" t="str">
        <x:v>text</x:v>
      </x:c>
      <x:c r="O758" s="34" t="str"/>
      <x:c r="P758" s="38" t="str"/>
      <x:c r="Q758" s="38" t="str"/>
      <x:c r="R758" s="38" t="str"/>
      <x:c r="S758" s="38" t="str"/>
      <x:c r="T758" s="38" t="str"/>
      <x:c r="U758" s="38" t="str"/>
      <x:c r="V758" s="38" t="str"/>
      <x:c r="W758" s="38" t="str"/>
      <x:c r="X758" s="38" t="str"/>
      <x:c r="Y758" s="38" t="str"/>
      <x:c r="Z758" s="38" t="str"/>
      <x:c r="AA758" s="43" t="str">
        <x:f>IF('Instructions'!$B$3="","",'Instructions'!$B$3)</x:f>
      </x:c>
      <x:c r="AB758" s="43" t="str">
        <x:f>IF(P758="","PENDING",IF('Instructions'!$B$3="","SET_INITIALS",IF(P758="keep",IF(OR(Q758="",R758="",S758="",T758="",U758="",W758=""),"INCOMPLETE_KEEP","COMPLETE"),IF(P758="exclude",IF(OR(V758="",W758=""),"INCOMPLETE_EXCLUDE","COMPLETE"),"NEEDS_CONTEXT"))))</x:f>
        <x:v>PENDING</x:v>
      </x:c>
    </x:row>
    <x:row r="759" ht="62" customHeight="1">
      <x:c r="A759" s="34" t="str">
        <x:v>PC-03050</x:v>
      </x:c>
      <x:c r="B759" s="34" t="str">
        <x:v>The system 
manager will be able to identify which wallets in the system belong to each participant.</x:v>
      </x:c>
      <x:c r="C759" s="34" t="str"/>
      <x:c r="D759" s="34" t="str"/>
      <x:c r="E759" s="34" t="str"/>
      <x:c r="F759" s="34" t="str">
        <x:v>… be linked to the 
identity of users or any other personally identifiable information. 
Another database will include information about system participants. This information will 
be broader than the information about users, as participants are not entitled to the same 
level of privacy against the system manager. The static information about participants will 
include, in addition to the unique identifier, the name and type of participant, and in the case 
of a PSP that chose to specialise in a certain user sector77, the sector it serves, etc. The system 
manager will be able to identify which wallets in the system belong to each participant. 
However, there will be a distinction between wallets used for the participant's activities (e.g ., 
a wallet used by a PSP to collect fees, or a wallet used by an FI to fund user wallets) – for 
which the system manager will have full information – and wallets used by the participant 
for end-user activities (e.g., for salary payments or supplier payments), for which the same 
privacy policy as for other business user wallets will apply. The broader information about 
participants in the main database will allow for the creation of bro ader i …</x:v>
      </x:c>
      <x:c r="G759" s="34" t="str">
        <x:v>PRD-0038-P0103-U01</x:v>
      </x:c>
      <x:c r="H759" s="34" t="str"/>
      <x:c r="I759" s="34" t="str">
        <x:v>IL_BoI_2024</x:v>
      </x:c>
      <x:c r="J759" s="34" t="n">
        <x:v>103</x:v>
      </x:c>
      <x:c r="K759" s="34" t="str">
        <x:v>en</x:v>
      </x:c>
      <x:c r="L759" s="34" t="str">
        <x:v>Bank of Israel (digital shekel)</x:v>
      </x:c>
      <x:c r="M759" s="34" t="str">
        <x:v>Retain the named authority's own CBDC decisions, explicit proposals, requirements, features, and executed findings. Exclude generic context, literature, foreign projects, and stakeholder views not explicitly adopted by the authority.</x:v>
      </x:c>
      <x:c r="N759" s="34" t="str">
        <x:v>text</x:v>
      </x:c>
      <x:c r="O759" s="34" t="str"/>
      <x:c r="P759" s="38" t="str"/>
      <x:c r="Q759" s="38" t="str"/>
      <x:c r="R759" s="38" t="str"/>
      <x:c r="S759" s="38" t="str"/>
      <x:c r="T759" s="38" t="str"/>
      <x:c r="U759" s="38" t="str"/>
      <x:c r="V759" s="38" t="str"/>
      <x:c r="W759" s="38" t="str"/>
      <x:c r="X759" s="38" t="str"/>
      <x:c r="Y759" s="38" t="str"/>
      <x:c r="Z759" s="38" t="str"/>
      <x:c r="AA759" s="43" t="str">
        <x:f>IF('Instructions'!$B$3="","",'Instructions'!$B$3)</x:f>
      </x:c>
      <x:c r="AB759" s="43" t="str">
        <x:f>IF(P759="","PENDING",IF('Instructions'!$B$3="","SET_INITIALS",IF(P759="keep",IF(OR(Q759="",R759="",S759="",T759="",U759="",W759=""),"INCOMPLETE_KEEP","COMPLETE"),IF(P759="exclude",IF(OR(V759="",W759=""),"INCOMPLETE_EXCLUDE","COMPLETE"),"NEEDS_CONTEXT"))))</x:f>
        <x:v>PENDING</x:v>
      </x:c>
    </x:row>
    <x:row r="760" ht="62" customHeight="1">
      <x:c r="A760" s="34" t="str">
        <x:v>PC-05471</x:v>
      </x:c>
      <x:c r="B760" s="34" t="str">
        <x:v>The Digital Lilangeni therefore has the same legal tender 
properties as cash has today in the country, and convertible to Eswatini Lilang eni in the 
form of cash or deposit money in the 1:1 ratio.</x:v>
      </x:c>
      <x:c r="C760" s="34" t="str"/>
      <x:c r="D760" s="34" t="str">
        <x:v>The potential Digital Lilangeni has a full 
legal tender status, meaning that it should be accepted as a medium of payment up to 
any amount when it comes to settling debt or financial obligation.</x:v>
      </x:c>
      <x:c r="E760" s="34" t="str"/>
      <x:c r="F760" s="34" t="str">
        <x:v>… f payment in any situation. This 
means that, regardless of external circumstances, even during natural disasters or power 
outages, it should be possible to make payments with a Digital Lilangeni at any time. This 
ensures the greatest possible resilience of the system and creates trust among the 
population. No single point of failure and an offline version of CBDC as a back-up solution 
can help here. 
b) Legal tender 
The CBE considers the potential Digital Lilangeni to be complementary to the physical 
Lilangeni (banknotes and coins). The Digital Lilangeni therefore has the same legal tender 
properties as cash has today in the country, and convertible to Eswatini Lilang eni in the 
form of cash or deposit money in the 1:1 ratio. The potential Digital Lilangeni has a full 
legal tender status, meaning that it should be accepted as a medium of payment up to 
any amount when it comes to settling debt or financial obligation. Le gal tender status 
could increase inclusiveness since the Digital Lilangeni can be trusted by everyone and 
can be accepted or used for all payment scenarios in Eswatini.  
c) Non-interest bearing Digital Lilangeni 
The Digital Lilangeni is seen by the CBE as a complementary digital means of payment to 
existing Central Bank money (banknotes a …</x:v>
      </x:c>
      <x:c r="G760" s="34" t="str">
        <x:v>PRD-0069-P0024-U01</x:v>
      </x:c>
      <x:c r="H760" s="34" t="str">
        <x:v>PRD-0069-P0024-U01</x:v>
      </x:c>
      <x:c r="I760" s="34" t="str">
        <x:v>SZ_Eswatini_2024-Fintech-Digital-Lilangeni-Design-Paper</x:v>
      </x:c>
      <x:c r="J760" s="34" t="n">
        <x:v>24</x:v>
      </x:c>
      <x:c r="K760" s="34" t="str">
        <x:v>en</x:v>
      </x:c>
      <x:c r="L760" s="34" t="str">
        <x:v>Central Bank of Eswatini (Digital Lilangeni)</x:v>
      </x:c>
      <x:c r="M760" s="34" t="str">
        <x:v>Retain Central Bank of Eswatini design decisions, proposals, features, and requirements; use the supplied render when text is sparse.</x:v>
      </x:c>
      <x:c r="N760" s="34" t="str">
        <x:v>text</x:v>
      </x:c>
      <x:c r="O760" s="34" t="str"/>
      <x:c r="P760" s="38" t="str"/>
      <x:c r="Q760" s="38" t="str"/>
      <x:c r="R760" s="38" t="str"/>
      <x:c r="S760" s="38" t="str"/>
      <x:c r="T760" s="38" t="str"/>
      <x:c r="U760" s="38" t="str"/>
      <x:c r="V760" s="38" t="str"/>
      <x:c r="W760" s="38" t="str"/>
      <x:c r="X760" s="38" t="str"/>
      <x:c r="Y760" s="38" t="str"/>
      <x:c r="Z760" s="38" t="str"/>
      <x:c r="AA760" s="43" t="str">
        <x:f>IF('Instructions'!$B$3="","",'Instructions'!$B$3)</x:f>
      </x:c>
      <x:c r="AB760" s="43" t="str">
        <x:f>IF(P760="","PENDING",IF('Instructions'!$B$3="","SET_INITIALS",IF(P760="keep",IF(OR(Q760="",R760="",S760="",T760="",U760="",W760=""),"INCOMPLETE_KEEP","COMPLETE"),IF(P760="exclude",IF(OR(V760="",W760=""),"INCOMPLETE_EXCLUDE","COMPLETE"),"NEEDS_CONTEXT"))))</x:f>
        <x:v>PENDING</x:v>
      </x:c>
    </x:row>
    <x:row r="761" ht="62" customHeight="1">
      <x:c r="A761" s="34" t="str">
        <x:v>PC-04726</x:v>
      </x:c>
      <x:c r="B761" s="34" t="str">
        <x:v>A weekly batch upload and distribution of 100 PSC to each approved 
user account was scheduled and executed by the MOF.</x:v>
      </x:c>
      <x:c r="C761" s="34" t="str"/>
      <x:c r="D761" s="34" t="str"/>
      <x:c r="E761" s="34" t="str"/>
      <x:c r="F761" s="34" t="str">
        <x:v>… g 
vendors will have 
WI-FI service 
available; set 
sufficient 
transaction time 
limits and adjust 
as necessary 
Medium: WI-FI 
service will be 
available at 
participating 
vendors; quality of 
service depends  
on national 
infrastructure and 
subject to outages 
7. Project Execution &amp; Statistics 
The Palau Stablecoin Pilot Phase 1 officially launched March 1, 2023, with distribution of the stablecoin 
commencing June 30, 2023. Volunteers were gradually onboarded based on wallet account readiness and 
signing of the MOF legal agreement. A weekly batch upload and distribution of 100 PSC to each approved 
user account was scheduled and executed by the MOF. Once each volunteer received PSC, they could freely 
use the wallet and make purchases at the participating retailers. Those retailers were then free to request a 
redemption of the PSC received for Fiat USD disbursement from the MoF custody funds.  
Below a statistical overview of the pilot execution from 30th June 2023 to 29th September 2023 
● Number of end-user volunteers: 168 
● Total PSC minted: 20,000 
● Total amount PSC distributed (100 PSC per user wallets): 16,900 
● Total number of PSC transactions: 729 
➢ MOF Internal Payments: 17  …</x:v>
      </x:c>
      <x:c r="G761" s="34" t="str">
        <x:v>PRD-0061-P0010-U01</x:v>
      </x:c>
      <x:c r="H761" s="34" t="str"/>
      <x:c r="I761" s="34" t="str">
        <x:v>PW_Palau_Phase1_Report</x:v>
      </x:c>
      <x:c r="J761" s="34" t="n">
        <x:v>10</x:v>
      </x:c>
      <x:c r="K761" s="34" t="str">
        <x:v>en</x:v>
      </x:c>
      <x:c r="L761" s="34" t="str">
        <x:v>Republic of Palau (Palau Stablecoin programme)</x:v>
      </x:c>
      <x:c r="M761" s="34" t="str">
        <x:v>Retain executed programme design choices and Phase 1 findings. Preserve that this is a government stablecoin programme rather than central-bank-issued CBDC.</x:v>
      </x:c>
      <x:c r="N761" s="34" t="str">
        <x:v>text</x:v>
      </x:c>
      <x:c r="O761" s="34" t="str"/>
      <x:c r="P761" s="38" t="str"/>
      <x:c r="Q761" s="38" t="str"/>
      <x:c r="R761" s="38" t="str"/>
      <x:c r="S761" s="38" t="str"/>
      <x:c r="T761" s="38" t="str"/>
      <x:c r="U761" s="38" t="str"/>
      <x:c r="V761" s="38" t="str"/>
      <x:c r="W761" s="38" t="str"/>
      <x:c r="X761" s="38" t="str"/>
      <x:c r="Y761" s="38" t="str"/>
      <x:c r="Z761" s="38" t="str"/>
      <x:c r="AA761" s="43" t="str">
        <x:f>IF('Instructions'!$B$3="","",'Instructions'!$B$3)</x:f>
      </x:c>
      <x:c r="AB761" s="43" t="str">
        <x:f>IF(P761="","PENDING",IF('Instructions'!$B$3="","SET_INITIALS",IF(P761="keep",IF(OR(Q761="",R761="",S761="",T761="",U761="",W761=""),"INCOMPLETE_KEEP","COMPLETE"),IF(P761="exclude",IF(OR(V761="",W761=""),"INCOMPLETE_EXCLUDE","COMPLETE"),"NEEDS_CONTEXT"))))</x:f>
        <x:v>PENDING</x:v>
      </x:c>
    </x:row>
    <x:row r="762" ht="62" customHeight="1">
      <x:c r="A762" s="34" t="str">
        <x:v>PC-03211</x:v>
      </x:c>
      <x:c r="B762" s="34" t="str">
        <x:v>Fraud prevention A set of actions that the participant is required to 
perform in order to meet consumer protection 
regulatory requirements and system rules.</x:v>
      </x:c>
      <x:c r="C762" s="34" t="str"/>
      <x:c r="D762" s="34" t="str">
        <x:v>CBDC account onboarding Connecting the end user to the digital shekel system.</x:v>
      </x:c>
      <x:c r="E762" s="34" t="str"/>
      <x:c r="F762" s="34" t="str">
        <x:v>… perations (smart 
card, telephone app, POS, etc.) 
KYC Procedure Carrying out the Know Your Customer procedure in 
the context of an AML/CFT regime. 
CBDC Issuance &amp; Redemption Issuing and redemption of digital shekels by the 
central bank. 
Settlement Settlement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 …</x:v>
      </x:c>
      <x:c r="G762" s="34" t="str">
        <x:v>PRD-0039-P0014-U01</x:v>
      </x:c>
      <x:c r="H762" s="34" t="str">
        <x:v>PRD-0039-P0014-U01</x:v>
      </x:c>
      <x:c r="I762" s="34" t="str">
        <x:v>IL_Israel_#U05d0#U05e8#U05db#U05d9#U05d8#U05e7#U05d8#U05d5#U05e8#U05d4-#U05dc#U05d5#U05d2#U05d9#U05ea-#U05d0#U05e0#U05d2#U05dc#U05d9#U05ea.pdf</x:v>
      </x:c>
      <x:c r="J762" s="34" t="n">
        <x:v>14</x:v>
      </x:c>
      <x:c r="K762" s="34" t="str">
        <x:v>en</x:v>
      </x:c>
      <x:c r="L762" s="34" t="str">
        <x:v>Bank of Israel (digital shekel)</x:v>
      </x:c>
      <x:c r="M762" s="34" t="str">
        <x:v>Retain Bank of Israel digital-shekel proposals, preferences, features, and requirements. Exclude figure fragments without a complete claim.</x:v>
      </x:c>
      <x:c r="N762" s="34" t="str">
        <x:v>text</x:v>
      </x:c>
      <x:c r="O762" s="34" t="str"/>
      <x:c r="P762" s="38" t="str"/>
      <x:c r="Q762" s="38" t="str"/>
      <x:c r="R762" s="38" t="str"/>
      <x:c r="S762" s="38" t="str"/>
      <x:c r="T762" s="38" t="str"/>
      <x:c r="U762" s="38" t="str"/>
      <x:c r="V762" s="38" t="str"/>
      <x:c r="W762" s="38" t="str"/>
      <x:c r="X762" s="38" t="str"/>
      <x:c r="Y762" s="38" t="str"/>
      <x:c r="Z762" s="38" t="str"/>
      <x:c r="AA762" s="43" t="str">
        <x:f>IF('Instructions'!$B$3="","",'Instructions'!$B$3)</x:f>
      </x:c>
      <x:c r="AB762" s="43" t="str">
        <x:f>IF(P762="","PENDING",IF('Instructions'!$B$3="","SET_INITIALS",IF(P762="keep",IF(OR(Q762="",R762="",S762="",T762="",U762="",W762=""),"INCOMPLETE_KEEP","COMPLETE"),IF(P762="exclude",IF(OR(V762="",W762=""),"INCOMPLETE_EXCLUDE","COMPLETE"),"NEEDS_CONTEXT"))))</x:f>
        <x:v>PENDING</x:v>
      </x:c>
    </x:row>
    <x:row r="763" ht="62" customHeight="1">
      <x:c r="A763" s="34" t="str">
        <x:v>PC-06898</x:v>
      </x:c>
      <x:c r="B763" s="34" t="str">
        <x:v>In iteration 3 the transactions are confidential and the 
SARB node approves all the transactions after checks.</x:v>
      </x:c>
      <x:c r="C763" s="34" t="str"/>
      <x:c r="D763" s="34" t="str">
        <x:v>In iteration 3 the transactions are confidential</x:v>
      </x:c>
      <x:c r="E763" s="34" t="str"/>
      <x:c r="F763" s="34" t="str">
        <x:v>42 Fintech Report  Project Khokha
CHAPTER 3 | RESULTS
Performance tests
The details of the performance tests for iterations 3 and 4 
are shown below. Note that the number of nodes shown 
is for the participant banks, and that it excludes the 
ConsenSys and SARB nodes shown above, which were 
on the network for all the transactions. The specifications 
above were upgraded for the second and third run  
in iteration 4.
ITERATION 3 RESULTS
In iteration 3 the transactions are confidential and the 
SARB node approves all the transactions after checks.
Table 4: Results for the testing of iteration 3
Iteration 3
Test run 1 Test run 2 Test run 3
Test type First benchmark test  
on iteration 3
Second benchmark test  
on iteration 3
Third benchmark test  
on iteration 3
Date 3 April 2018 6 April 2018 12 April 2018
Nodes (banks) 4 5 7
Total transactions 70 000 90 000 90 000
Duration 1h 14m 21s 1h 15m 51s 1h 16m 00s
Processing speed 15.69 tx/s 19.78 tx/s 19.74 tx/s
Node specifications Four cores, 16GB RAM Four cores, 16GB RAM Four cores, 16GB RAM</x:v>
      </x:c>
      <x:c r="G763" s="34" t="str">
        <x:v>PRD-0087-P0042-U01</x:v>
      </x:c>
      <x:c r="H763" s="34" t="str">
        <x:v>PRD-0087-P0042-U01</x:v>
      </x:c>
      <x:c r="I763" s="34" t="str">
        <x:v>ZA_SARB_SARB_ProjectKhokha-20180605</x:v>
      </x:c>
      <x:c r="J763" s="34" t="n">
        <x:v>42</x:v>
      </x:c>
      <x:c r="K763" s="34" t="str">
        <x:v>en</x:v>
      </x:c>
      <x:c r="L763" s="34" t="str">
        <x:v>South African Reserve Bank</x:v>
      </x:c>
      <x:c r="M763" s="34" t="str">
        <x:v>Retain the named authority's own CBDC decisions, explicit proposals, requirements, features, and executed findings. Exclude generic context, literature, foreign projects, and stakeholder views not explicitly adopted by the authority.</x:v>
      </x:c>
      <x:c r="N763" s="34" t="str">
        <x:v>text</x:v>
      </x:c>
      <x:c r="O763" s="34" t="str"/>
      <x:c r="P763" s="38" t="str"/>
      <x:c r="Q763" s="38" t="str"/>
      <x:c r="R763" s="38" t="str"/>
      <x:c r="S763" s="38" t="str"/>
      <x:c r="T763" s="38" t="str"/>
      <x:c r="U763" s="38" t="str"/>
      <x:c r="V763" s="38" t="str"/>
      <x:c r="W763" s="38" t="str"/>
      <x:c r="X763" s="38" t="str"/>
      <x:c r="Y763" s="38" t="str"/>
      <x:c r="Z763" s="38" t="str"/>
      <x:c r="AA763" s="43" t="str">
        <x:f>IF('Instructions'!$B$3="","",'Instructions'!$B$3)</x:f>
      </x:c>
      <x:c r="AB763" s="43" t="str">
        <x:f>IF(P763="","PENDING",IF('Instructions'!$B$3="","SET_INITIALS",IF(P763="keep",IF(OR(Q763="",R763="",S763="",T763="",U763="",W763=""),"INCOMPLETE_KEEP","COMPLETE"),IF(P763="exclude",IF(OR(V763="",W763=""),"INCOMPLETE_EXCLUDE","COMPLETE"),"NEEDS_CONTEXT"))))</x:f>
        <x:v>PENDING</x:v>
      </x:c>
    </x:row>
    <x:row r="764" ht="62" customHeight="1">
      <x:c r="A764" s="34" t="str">
        <x:v>PC-02667</x:v>
      </x:c>
      <x:c r="B764" s="34" t="str">
        <x:v>Since they do not hold the customer's 
funds, they do not create the financial risk associated with this, allowing a wide range of 
entities to operate in the field.</x:v>
      </x:c>
      <x:c r="C764" s="34" t="str"/>
      <x:c r="D764" s="34" t="str">
        <x:v>The Bank of Israel, 
beyond being the sole issuer of the DS, will serve as the system manager and would be setting 
system rules.</x:v>
      </x:c>
      <x:c r="E764" s="34" t="str"/>
      <x:c r="F764" s="34" t="str">
        <x:v>… 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responsible for connecting end -users to the 
digital shekel system and enabling them to make transactions. Without engaging a PSP, an 
end-user cannot operate in the digital shekel system. Since they do not hold the customer's 
funds, they do not create the financial risk associated with this, allowing a wide range of 
entities to operate in the field. FIs will need to enable funding and defunding DS wallets 
against the a ccount managed with them or against cash. ASPs will offer services such as 
budget management and advanced payment applications. 
The Basic User Journey in the Digital Shekel</x:v>
      </x:c>
      <x:c r="G764" s="34" t="str">
        <x:v>PRD-0038-P0009-U01</x:v>
      </x:c>
      <x:c r="H764" s="34" t="str">
        <x:v>PRD-0038-P0009-U01</x:v>
      </x:c>
      <x:c r="I764" s="34" t="str">
        <x:v>IL_BoI_2024</x:v>
      </x:c>
      <x:c r="J764" s="34" t="n">
        <x:v>9</x:v>
      </x:c>
      <x:c r="K764" s="34" t="str">
        <x:v>en</x:v>
      </x:c>
      <x:c r="L764" s="34" t="str">
        <x:v>Bank of Israel (digital shekel)</x:v>
      </x:c>
      <x:c r="M764" s="34" t="str">
        <x:v>Retain the named authority's own CBDC decisions, explicit proposals, requirements, features, and executed findings. Exclude generic context, literature, foreign projects, and stakeholder views not explicitly adopted by the authority.</x:v>
      </x:c>
      <x:c r="N764" s="34" t="str">
        <x:v>text</x:v>
      </x:c>
      <x:c r="O764" s="34" t="str"/>
      <x:c r="P764" s="38" t="str"/>
      <x:c r="Q764" s="38" t="str"/>
      <x:c r="R764" s="38" t="str"/>
      <x:c r="S764" s="38" t="str"/>
      <x:c r="T764" s="38" t="str"/>
      <x:c r="U764" s="38" t="str"/>
      <x:c r="V764" s="38" t="str"/>
      <x:c r="W764" s="38" t="str"/>
      <x:c r="X764" s="38" t="str"/>
      <x:c r="Y764" s="38" t="str"/>
      <x:c r="Z764" s="38" t="str"/>
      <x:c r="AA764" s="43" t="str">
        <x:f>IF('Instructions'!$B$3="","",'Instructions'!$B$3)</x:f>
      </x:c>
      <x:c r="AB764" s="43" t="str">
        <x:f>IF(P764="","PENDING",IF('Instructions'!$B$3="","SET_INITIALS",IF(P764="keep",IF(OR(Q764="",R764="",S764="",T764="",U764="",W764=""),"INCOMPLETE_KEEP","COMPLETE"),IF(P764="exclude",IF(OR(V764="",W764=""),"INCOMPLETE_EXCLUDE","COMPLETE"),"NEEDS_CONTEXT"))))</x:f>
        <x:v>PENDING</x:v>
      </x:c>
    </x:row>
    <x:row r="765" ht="62" customHeight="1">
      <x:c r="A765" s="34" t="str">
        <x:v>PC-00119</x:v>
      </x:c>
      <x:c r="B765" s="34" t="str">
        <x:v>the 
holder was able to directly control the pilot CBDC without relying on an intermediary 
unlike transactions that use a traditional bank account.</x:v>
      </x:c>
      <x:c r="C765" s="34" t="str"/>
      <x:c r="D765" s="34" t="str"/>
      <x:c r="E765" s="34" t="str"/>
      <x:c r="F765" s="34" t="str">
        <x:v>• Direct control – the pilot CBDC was issued as a digital token on a DLT platform where the 
holder was able to directly control the pilot CBDC without relying on an intermediary 
unlike transactions that use a traditional bank account. For example, transferring the pilot 
CBDC could be performed directly by the holder. Some participants noted this feature 
could provide greater flexibility and control over how a CBDC (and digital money more 
broadly) was used and reduce reliance on intermediaries.
• Programmability – many use cases highlighted benefits arising from the ability to write 
smart contracts (or other code) whereby holders can program how a tokenised CBDC is 
used. This included stipulating predefined conditions upon which a payment in CBDC 
was automatically exec …</x:v>
      </x:c>
      <x:c r="G765" s="34" t="str">
        <x:v>PRD-0005-P0006-U01</x:v>
      </x:c>
      <x:c r="H765" s="34" t="str"/>
      <x:c r="I765" s="34" t="str">
        <x:v>AU_RBA_001</x:v>
      </x:c>
      <x:c r="J765" s="34" t="n">
        <x:v>6</x:v>
      </x:c>
      <x:c r="K765" s="34" t="str">
        <x:v>en</x:v>
      </x:c>
      <x:c r="L765" s="34" t="str">
        <x:v>Reserve Bank of Australia and Digital Finance CRC (Australian CBDC pilot)</x:v>
      </x:c>
      <x:c r="M765" s="34" t="str">
        <x:v>Retain executed joint-pilot design choices and findings. Exclude participant proposals and general tokenisation claims unless adopted by the project.</x:v>
      </x:c>
      <x:c r="N765" s="34" t="str">
        <x:v>text</x:v>
      </x:c>
      <x:c r="O765" s="34" t="str"/>
      <x:c r="P765" s="38" t="str"/>
      <x:c r="Q765" s="38" t="str"/>
      <x:c r="R765" s="38" t="str"/>
      <x:c r="S765" s="38" t="str"/>
      <x:c r="T765" s="38" t="str"/>
      <x:c r="U765" s="38" t="str"/>
      <x:c r="V765" s="38" t="str"/>
      <x:c r="W765" s="38" t="str"/>
      <x:c r="X765" s="38" t="str"/>
      <x:c r="Y765" s="38" t="str"/>
      <x:c r="Z765" s="38" t="str"/>
      <x:c r="AA765" s="43" t="str">
        <x:f>IF('Instructions'!$B$3="","",'Instructions'!$B$3)</x:f>
      </x:c>
      <x:c r="AB765" s="43" t="str">
        <x:f>IF(P765="","PENDING",IF('Instructions'!$B$3="","SET_INITIALS",IF(P765="keep",IF(OR(Q765="",R765="",S765="",T765="",U765="",W765=""),"INCOMPLETE_KEEP","COMPLETE"),IF(P765="exclude",IF(OR(V765="",W765=""),"INCOMPLETE_EXCLUDE","COMPLETE"),"NEEDS_CONTEXT"))))</x:f>
        <x:v>PENDING</x:v>
      </x:c>
    </x:row>
    <x:row r="766" ht="62" customHeight="1">
      <x:c r="A766" s="34" t="str">
        <x:v>PC-04536</x:v>
      </x:c>
      <x:c r="B766" s="34" t="str">
        <x:v>Any 
decision to issue a CBDC would only be made following consultation with the Government, the 
public and other stakeholders.</x:v>
      </x:c>
      <x:c r="C766" s="34" t="str"/>
      <x:c r="D766" s="34" t="str">
        <x:v>this issues paper focuses on a CBDC that would be issued to 
any individual or business that wants to use it.</x:v>
      </x:c>
      <x:c r="E766" s="34" t="str"/>
      <x:c r="F766" s="34" t="str">
        <x:v>16  
16  Future of Money – Central Bank Digital Currency  
3.1 Process and scope for our CBDC investigation 
The Reserve Bank expects to take a multi-stage approach to considering and developing a CBDC 
that includes assessments of the policy opportunities, risks, use cases and design options as 
illustrated in Figure 8 Future stages of work are likely to involve designing a prototype, assessing 
the prototype, seeking feedback, redesigning if necessary and undertaking practical trials. Any 
decision to issue a CBDC would only be made following consultation with the Government, the 
public and other stakeholders.  
Figure 8: A multi-stage approach to CBDC 
3.2 Focusing on a general-purpose CBDC 
A CBDC can take many forms, but this issues paper focuses on a CBDC that would be issued to 
any individual or business that wants to use it. Such a ‘general-purpose’ CBDC27 would be closer in 
function to cash and better placed to fulfil the role of central bank money than a ‘wholesale’ CBDC. 
The rest of this paper refers to CBDC and general-purpose CBDC interchangeably. 
A general-purpose CBDC is digital money issued by a central bank that is available to  …</x:v>
      </x:c>
      <x:c r="G766" s="34" t="str">
        <x:v>PRD-0057-P0016-U01</x:v>
      </x:c>
      <x:c r="H766" s="34" t="str">
        <x:v>PRD-0057-P0016-U01</x:v>
      </x:c>
      <x:c r="I766" s="34" t="str">
        <x:v>NZ_RBNZ_CBDCIssuesPaper_2021</x:v>
      </x:c>
      <x:c r="J766" s="34" t="n">
        <x:v>16</x:v>
      </x:c>
      <x:c r="K766" s="34" t="str">
        <x:v>en</x:v>
      </x:c>
      <x:c r="L766" s="34" t="str">
        <x:v>Reserve Bank of New Zealand</x:v>
      </x:c>
      <x:c r="M766" s="34" t="str">
        <x:v>Retain the named authority's own CBDC decisions, explicit proposals, requirements, features, and executed findings. Exclude generic context, literature, foreign projects, and stakeholder views not explicitly adopted by the authority.</x:v>
      </x:c>
      <x:c r="N766" s="34" t="str">
        <x:v>text</x:v>
      </x:c>
      <x:c r="O766" s="34" t="str"/>
      <x:c r="P766" s="38" t="str"/>
      <x:c r="Q766" s="38" t="str"/>
      <x:c r="R766" s="38" t="str"/>
      <x:c r="S766" s="38" t="str"/>
      <x:c r="T766" s="38" t="str"/>
      <x:c r="U766" s="38" t="str"/>
      <x:c r="V766" s="38" t="str"/>
      <x:c r="W766" s="38" t="str"/>
      <x:c r="X766" s="38" t="str"/>
      <x:c r="Y766" s="38" t="str"/>
      <x:c r="Z766" s="38" t="str"/>
      <x:c r="AA766" s="43" t="str">
        <x:f>IF('Instructions'!$B$3="","",'Instructions'!$B$3)</x:f>
      </x:c>
      <x:c r="AB766" s="43" t="str">
        <x:f>IF(P766="","PENDING",IF('Instructions'!$B$3="","SET_INITIALS",IF(P766="keep",IF(OR(Q766="",R766="",S766="",T766="",U766="",W766=""),"INCOMPLETE_KEEP","COMPLETE"),IF(P766="exclude",IF(OR(V766="",W766=""),"INCOMPLETE_EXCLUDE","COMPLETE"),"NEEDS_CONTEXT"))))</x:f>
        <x:v>PENDING</x:v>
      </x:c>
    </x:row>
    <x:row r="767" ht="62" customHeight="1">
      <x:c r="A767" s="34" t="str">
        <x:v>PC-06026</x:v>
      </x:c>
      <x:c r="B767" s="34" t="str">
        <x:v>we have chosen to focus this paper on retail CBDC, covering 
payments which are: domestic (within the UK), retail (made by households and businesses — CBDC ‘users’) and in 
one currency (sterling).</x:v>
      </x:c>
      <x:c r="C767" s="34" t="str"/>
      <x:c r="D767" s="34" t="str"/>
      <x:c r="E767" s="34" t="str"/>
      <x:c r="F767" s="34" t="str">
        <x:v>… e to make fast, efficient and reliable payments, and benefit from an 
inclusive, innovative, competitive and resilient payment system.
Types of payments in scope
Different users need to make different types of payments, so it would be challenging, if not impossible, to build a 
single payment method that meets the needs of all users in an optimal way. For example, households making 
small value payments in shops have different needs to a large corporate paying a company in a different country 
for an order worth millions of pounds. This is why we have chosen to focus this paper on retail CBDC, covering 
payments which are: domestic (within the UK), retail (made by households and businesses — CBDC ‘users’) and in 
one currency (sterling). Table 3.A shows the types of payments that would fall within this scope. Our focus on 
domestic retail payments means that domestic wholesale and all cross‑border payments are outside the scope of 
this paper. However, the Bank is engaged in a range of other initiatives to enhance the functioning of these 
payment types — see Box 2 overleaf.
Key points
• Any CBDC payment system would need to be designed with a clear use case in mind. 
For this paper, we focus on domestic retail payments — payments that involve 
households and/or small or mediu …</x:v>
      </x:c>
      <x:c r="G767" s="34" t="str">
        <x:v>PRD-0075-P0021-U01</x:v>
      </x:c>
      <x:c r="H767" s="34" t="str"/>
      <x:c r="I767" s="34" t="str">
        <x:v>UK_BoE_2020_OpportChall</x:v>
      </x:c>
      <x:c r="J767" s="34" t="n">
        <x:v>21</x:v>
      </x:c>
      <x:c r="K767" s="34" t="str">
        <x:v>en</x:v>
      </x:c>
      <x:c r="L767" s="34" t="str">
        <x:v>Bank of England and HM Treasury (digital pound)</x:v>
      </x:c>
      <x:c r="M767" s="34" t="str">
        <x:v>Retain the named authority's own CBDC decisions, explicit proposals, requirements, features, and executed findings. Exclude generic context, literature, foreign projects, and stakeholder views not explicitly adopted by the authority.</x:v>
      </x:c>
      <x:c r="N767" s="34" t="str">
        <x:v>text</x:v>
      </x:c>
      <x:c r="O767" s="34" t="str"/>
      <x:c r="P767" s="38" t="str"/>
      <x:c r="Q767" s="38" t="str"/>
      <x:c r="R767" s="38" t="str"/>
      <x:c r="S767" s="38" t="str"/>
      <x:c r="T767" s="38" t="str"/>
      <x:c r="U767" s="38" t="str"/>
      <x:c r="V767" s="38" t="str"/>
      <x:c r="W767" s="38" t="str"/>
      <x:c r="X767" s="38" t="str"/>
      <x:c r="Y767" s="38" t="str"/>
      <x:c r="Z767" s="38" t="str"/>
      <x:c r="AA767" s="43" t="str">
        <x:f>IF('Instructions'!$B$3="","",'Instructions'!$B$3)</x:f>
      </x:c>
      <x:c r="AB767" s="43" t="str">
        <x:f>IF(P767="","PENDING",IF('Instructions'!$B$3="","SET_INITIALS",IF(P767="keep",IF(OR(Q767="",R767="",S767="",T767="",U767="",W767=""),"INCOMPLETE_KEEP","COMPLETE"),IF(P767="exclude",IF(OR(V767="",W767=""),"INCOMPLETE_EXCLUDE","COMPLETE"),"NEEDS_CONTEXT"))))</x:f>
        <x:v>PENDING</x:v>
      </x:c>
    </x:row>
    <x:row r="768" ht="62" customHeight="1">
      <x:c r="A768" s="34" t="str">
        <x:v>PC-06588</x:v>
      </x:c>
      <x:c r="B768" s="34" t="str">
        <x:v>The CBDC system should enable 
access for a broad set of potential consumers and uses, with appropriate restrictions 
to mitigate specific risks (e.g., destabilizing runs, money laundering).</x:v>
      </x:c>
      <x:c r="C768" s="34" t="str"/>
      <x:c r="D768" s="34" t="str"/>
      <x:c r="E768" s="34" t="str"/>
      <x:c r="F768" s="34" t="str">
        <x:v>       
TECHNICAL  EVALUATION  FOR  A  U.S.  CBDC  SYSTEM  9 
appropriate considerations for transferability and orderly termination in events 
such as a change in policy or end of life.  
5. Advance financial inclusion and equity  
a. All should be able to use the CBDC system. The CBDC system should enable 
access for a broad set of potential consumers and uses, with appropriate restrictions 
to mitigate specific risks (e.g., destabilizing runs, money laundering). While the 
CBDC system may initially support fewer potential consumers and uses, it should 
scale and support a broader range of use cases over time. As it is designed, 
implemented, and maintained, the CBDC system should take particular notice of 
EO 13985 (Advancing Racial Equity and Support for Underserved Communities 
Through the Federal Government) and EO 14058 (Transforming Federal 
Customer Experience and Service Delivery to Rebuild Trust in Government).  
b. The CBDC system should expand equitable access to the financial system. The 
C …</x:v>
      </x:c>
      <x:c r="G768" s="34" t="str">
        <x:v>PRD-0082-P0009-U01</x:v>
      </x:c>
      <x:c r="H768" s="34" t="str"/>
      <x:c r="I768" s="34" t="str">
        <x:v>US_WhiteHouse_TechEval_2022</x:v>
      </x:c>
      <x:c r="J768" s="34" t="n">
        <x:v>9</x:v>
      </x:c>
      <x:c r="K768" s="34" t="str">
        <x:v>en</x:v>
      </x:c>
      <x:c r="L768" s="34" t="str">
        <x:v>United States federal interagency CBDC technical evaluation</x:v>
      </x:c>
      <x:c r="M768" s="34" t="str">
        <x:v>This is a technical evaluation, not an issuance decision. Retain explicit US design objectives, requirements, or conclusions; exclude option inventories without an institutional position.</x:v>
      </x:c>
      <x:c r="N768" s="34" t="str">
        <x:v>text</x:v>
      </x:c>
      <x:c r="O768" s="34" t="str"/>
      <x:c r="P768" s="38" t="str"/>
      <x:c r="Q768" s="38" t="str"/>
      <x:c r="R768" s="38" t="str"/>
      <x:c r="S768" s="38" t="str"/>
      <x:c r="T768" s="38" t="str"/>
      <x:c r="U768" s="38" t="str"/>
      <x:c r="V768" s="38" t="str"/>
      <x:c r="W768" s="38" t="str"/>
      <x:c r="X768" s="38" t="str"/>
      <x:c r="Y768" s="38" t="str"/>
      <x:c r="Z768" s="38" t="str"/>
      <x:c r="AA768" s="43" t="str">
        <x:f>IF('Instructions'!$B$3="","",'Instructions'!$B$3)</x:f>
      </x:c>
      <x:c r="AB768" s="43" t="str">
        <x:f>IF(P768="","PENDING",IF('Instructions'!$B$3="","SET_INITIALS",IF(P768="keep",IF(OR(Q768="",R768="",S768="",T768="",U768="",W768=""),"INCOMPLETE_KEEP","COMPLETE"),IF(P768="exclude",IF(OR(V768="",W768=""),"INCOMPLETE_EXCLUDE","COMPLETE"),"NEEDS_CONTEXT"))))</x:f>
        <x:v>PENDING</x:v>
      </x:c>
    </x:row>
    <x:row r="769" ht="62" customHeight="1">
      <x:c r="A769" s="34" t="str">
        <x:v>PC-00958</x:v>
      </x:c>
      <x:c r="B769" s="34" t="str">
        <x:v>The supervisory node 
can query its copy of the ledger at any time to deter-
mine the unspent DDR balance of one or more  
participant nodes, which supports real-time intraday 
liquidity monitoring at the participant level.</x:v>
      </x:c>
      <x:c r="C769" s="34" t="str"/>
      <x:c r="D769" s="34" t="str">
        <x:v>The Jasper platform is a private-permissioned dis -
tributed ledger .</x:v>
      </x:c>
      <x:c r="E769" s="34" t="str"/>
      <x:c r="F769" s="34" t="str">
        <x:v>… 
ments of the platform and any operational and regu-
latory requirements established by the Bank of  
Canada as overseer . The notary node is a corner -
stone of the Jasper platform’s consensus protocol 
and represents a shift away from the proof-of-work 
consensus mechanism employed in Phase 1. A trust-
ed third party is expected to manage the notary node. 
As noted, the Jasper platform also supports the  
inclusion of a supervisory node, which is expected to 
have full view of the ledger to aid in system oversight 
and compliance monitoring. The supervisory node 
can query its copy of the ledger at any time to deter-
mine the unspent DDR balance of one or more  
participant nodes, which supports real-time intraday 
liquidity monitoring at the participant level.
26 For clarity, reference to a “proprietary ledger” throughout this section 
refers to a participant’s maintenance of its own copy of the main ledger .
27 To avoid confusion, reference is still made to the notary/supervisory 
node in the remainder of this section.</x:v>
      </x:c>
      <x:c r="G769" s="34" t="str">
        <x:v>PRD-0015-P0021-U01</x:v>
      </x:c>
      <x:c r="H769" s="34" t="str">
        <x:v>PRD-0015-P0021-U01</x:v>
      </x:c>
      <x:c r="I769" s="34" t="str">
        <x:v>CA_Jasper_Phase12_2017</x:v>
      </x:c>
      <x:c r="J769" s="34" t="n">
        <x:v>21</x:v>
      </x:c>
      <x:c r="K769" s="34" t="str">
        <x:v>en</x:v>
      </x:c>
      <x:c r="L769" s="34" t="str">
        <x:v>Bank of Canada and Payments Canada (Project Jasper)</x:v>
      </x:c>
      <x:c r="M769" s="34" t="str">
        <x:v>Retain executed Project Jasper design choices and findings. Exclude general DLT literature and external examples.</x:v>
      </x:c>
      <x:c r="N769" s="34" t="str">
        <x:v>text</x:v>
      </x:c>
      <x:c r="O769" s="34" t="str"/>
      <x:c r="P769" s="38" t="str"/>
      <x:c r="Q769" s="38" t="str"/>
      <x:c r="R769" s="38" t="str"/>
      <x:c r="S769" s="38" t="str"/>
      <x:c r="T769" s="38" t="str"/>
      <x:c r="U769" s="38" t="str"/>
      <x:c r="V769" s="38" t="str"/>
      <x:c r="W769" s="38" t="str"/>
      <x:c r="X769" s="38" t="str"/>
      <x:c r="Y769" s="38" t="str"/>
      <x:c r="Z769" s="38" t="str"/>
      <x:c r="AA769" s="43" t="str">
        <x:f>IF('Instructions'!$B$3="","",'Instructions'!$B$3)</x:f>
      </x:c>
      <x:c r="AB769" s="43" t="str">
        <x:f>IF(P769="","PENDING",IF('Instructions'!$B$3="","SET_INITIALS",IF(P769="keep",IF(OR(Q769="",R769="",S769="",T769="",U769="",W769=""),"INCOMPLETE_KEEP","COMPLETE"),IF(P769="exclude",IF(OR(V769="",W769=""),"INCOMPLETE_EXCLUDE","COMPLETE"),"NEEDS_CONTEXT"))))</x:f>
        <x:v>PENDING</x:v>
      </x:c>
    </x:row>
    <x:row r="770" ht="62" customHeight="1">
      <x:c r="A770" s="34" t="str">
        <x:v>PC-02351</x:v>
      </x:c>
      <x:c r="B770" s="34" t="str">
        <x:v>Distribution of r-Digital Rupiah 
is done through three channels: (i) from 
wholesalers directly to end users
23; (ii) from 
wholesalers to end users through other 
retailers by utilizing BI-FAST; and (iii) in 
certain circumstances, from Bank Indonesia 
directly to end users.</x:v>
      </x:c>
      <x:c r="C770" s="34" t="str"/>
      <x:c r="D770" s="34" t="str">
        <x:v>In a case where a 
wholesaler wishes to reduce its stock of 
Digital Rupiah, the wholesaler will exchange 
r-Digital Rupiah for w-Digital Rupiah which 
is then converted into reserves balance in 
Bank Indonesia.</x:v>
      </x:c>
      <x:c r="E770" s="34" t="str"/>
      <x:c r="F770" s="34" t="str">
        <x:v>… rred 
to participants immediately afterward. The 
transference process among participants 
of w-Digital Rupiah in the wholesale market 
does not involve KDR.
R-Digital	Rupiah	is	issued	through 	
conversion	of	w-Digital	Rupiah	by 	
wholesalers. This event might be triggered 
by wholesalers need to meet users 
demand or just simply build r-Digital 
Rupiah reserves. Composition of w-Digital 
Rupiah and r-Digital Rupiah would be 
at wholesalers discretion based on 
customers’ demands dynamic and their 
expected wholesale market transaction 
needs. Distribution of r-Digital Rupiah 
is done through three channels: (i) from 
wholesalers directly to end users
23; (ii) from 
wholesalers to end users through other 
retailers by utilizing BI-FAST; and (iii) in 
certain circumstances, from Bank Indonesia 
directly to end users.
Digital	Rupiah	can	be	transacted	by	its 	
users in both wholesale and retail markets. 
W-Digital Rupiah is directed to serve as 
the settlement asset for financial markets 
transactions, including monetary operation. 
R-Digital Rupiah is used to facilitate retail 
use cases related to personal/individual 
and business (corporate and merchant) 
transfer and payments.
Digital	Rupiah	cycle	ends	with	redemption 	
process. This process starts with the 
collection of r-Digital Rupiah. Wholesalers 
collect r-Digital Rupiah redeemed either 
directly b …</x:v>
      </x:c>
      <x:c r="G770" s="34" t="str">
        <x:v>PRD-0035-P0038-U01</x:v>
      </x:c>
      <x:c r="H770" s="34" t="str">
        <x:v>PRD-0035-P0038-U01</x:v>
      </x:c>
      <x:c r="I770" s="34" t="str">
        <x:v>ID_Indonesia_2022</x:v>
      </x:c>
      <x:c r="J770" s="34" t="n">
        <x:v>38</x:v>
      </x:c>
      <x:c r="K770" s="34" t="str">
        <x:v>en</x:v>
      </x:c>
      <x:c r="L770" s="34" t="str">
        <x:v>Bank Indonesia (Digital Rupiah)</x:v>
      </x:c>
      <x:c r="M770" s="34" t="str">
        <x:v>Retain Bank Indonesia Digital Rupiah decisions, roadmap commitments, features, and requirements.</x:v>
      </x:c>
      <x:c r="N770" s="34" t="str">
        <x:v>text</x:v>
      </x:c>
      <x:c r="O770" s="34" t="str"/>
      <x:c r="P770" s="38" t="str"/>
      <x:c r="Q770" s="38" t="str"/>
      <x:c r="R770" s="38" t="str"/>
      <x:c r="S770" s="38" t="str"/>
      <x:c r="T770" s="38" t="str"/>
      <x:c r="U770" s="38" t="str"/>
      <x:c r="V770" s="38" t="str"/>
      <x:c r="W770" s="38" t="str"/>
      <x:c r="X770" s="38" t="str"/>
      <x:c r="Y770" s="38" t="str"/>
      <x:c r="Z770" s="38" t="str"/>
      <x:c r="AA770" s="43" t="str">
        <x:f>IF('Instructions'!$B$3="","",'Instructions'!$B$3)</x:f>
      </x:c>
      <x:c r="AB770" s="43" t="str">
        <x:f>IF(P770="","PENDING",IF('Instructions'!$B$3="","SET_INITIALS",IF(P770="keep",IF(OR(Q770="",R770="",S770="",T770="",U770="",W770=""),"INCOMPLETE_KEEP","COMPLETE"),IF(P770="exclude",IF(OR(V770="",W770=""),"INCOMPLETE_EXCLUDE","COMPLETE"),"NEEDS_CONTEXT"))))</x:f>
        <x:v>PENDING</x:v>
      </x:c>
    </x:row>
    <x:row r="771" ht="62" customHeight="1">
      <x:c r="A771" s="34" t="str">
        <x:v>PC-06823</x:v>
      </x:c>
      <x:c r="B771" s="34" t="str">
        <x:v>the wToken was used to purchase SARB debentures on a peer -to-peer 
basis in the secondary market</x:v>
      </x:c>
      <x:c r="C771" s="34" t="str"/>
      <x:c r="D771" s="34" t="str"/>
      <x:c r="E771" s="34" t="str"/>
      <x:c r="F771" s="34" t="str">
        <x:v>Publication of the Project Khokha 2 report  2 | P a g e  
trade in, debenture tokens. The other network, wCBDC Zone, enabled the issuance 
of wCBDC on a private platform owned and operated by the SARB.  
Industry participants set up nodes to the relevant DLT networks to purchase SARB 
debentures. The wCBDC was used to purchase SARB debentures in the primary 
market and the wToken was used to purchase SARB debentures on a peer -to-peer 
basis in the secondary market. 
As an experimental research proj ect, PK2 follow ed an exploratory approach in the 
design and development o f the prototypes built in the PoC. The objective of the 
technical trial was to highlight the policy and /or regulatory implications of the 
application of DLT in the financial markets.  
PK2 does not support any specific technology, nor does it imply a policy shift in either 
the financial markets or the national payment system. 
PK2 has demonstrated that building a platform for a tokenised security would impact 
on the existin …</x:v>
      </x:c>
      <x:c r="G771" s="34" t="str">
        <x:v>PRD-0086-P0002-U01</x:v>
      </x:c>
      <x:c r="H771" s="34" t="str"/>
      <x:c r="I771" s="34" t="str">
        <x:v>ZA_SARB_Project_Khokha_2_Report_media_release_6_April_2022</x:v>
      </x:c>
      <x:c r="J771" s="34" t="n">
        <x:v>2</x:v>
      </x:c>
      <x:c r="K771" s="34" t="str">
        <x:v>en</x:v>
      </x:c>
      <x:c r="L771" s="34" t="str">
        <x:v>South African Reserve Bank</x:v>
      </x:c>
      <x:c r="M771" s="34" t="str">
        <x:v>Retain the named authority's own CBDC decisions, explicit proposals, requirements, features, and executed findings. Exclude generic context, literature, foreign projects, and stakeholder views not explicitly adopted by the authority.</x:v>
      </x:c>
      <x:c r="N771" s="34" t="str">
        <x:v>text</x:v>
      </x:c>
      <x:c r="O771" s="34" t="str"/>
      <x:c r="P771" s="38" t="str"/>
      <x:c r="Q771" s="38" t="str"/>
      <x:c r="R771" s="38" t="str"/>
      <x:c r="S771" s="38" t="str"/>
      <x:c r="T771" s="38" t="str"/>
      <x:c r="U771" s="38" t="str"/>
      <x:c r="V771" s="38" t="str"/>
      <x:c r="W771" s="38" t="str"/>
      <x:c r="X771" s="38" t="str"/>
      <x:c r="Y771" s="38" t="str"/>
      <x:c r="Z771" s="38" t="str"/>
      <x:c r="AA771" s="43" t="str">
        <x:f>IF('Instructions'!$B$3="","",'Instructions'!$B$3)</x:f>
      </x:c>
      <x:c r="AB771" s="43" t="str">
        <x:f>IF(P771="","PENDING",IF('Instructions'!$B$3="","SET_INITIALS",IF(P771="keep",IF(OR(Q771="",R771="",S771="",T771="",U771="",W771=""),"INCOMPLETE_KEEP","COMPLETE"),IF(P771="exclude",IF(OR(V771="",W771=""),"INCOMPLETE_EXCLUDE","COMPLETE"),"NEEDS_CONTEXT"))))</x:f>
        <x:v>PENDING</x:v>
      </x:c>
    </x:row>
    <x:row r="772" ht="62" customHeight="1">
      <x:c r="A772" s="34" t="str">
        <x:v>PC-05759</x:v>
      </x:c>
      <x:c r="B772" s="34" t="str">
        <x:v>In Phase-1, a permissioned distributed ledger was used.</x:v>
      </x:c>
      <x:c r="C772" s="34" t="str"/>
      <x:c r="D772" s="34" t="str"/>
      <x:c r="E772" s="34" t="str"/>
      <x:c r="F772" s="34" t="str">
        <x:v>…  with each participant having a 
separate account. 
Phase-1 experiments were conducted to observe whether the DLT satisfies 
the requirements and principles that the digital currency system is expected 
to meet.
Accordingly, the reasons for choosing the DLT can be summarized as follows:
•    Improved system accessibility 
•    Distributed operational processes and responsibilities 
•    Technological flexibility
•    Enhanced information security and reliability
•    Opportunity for innovative payment flows with the help of smart  
contracts
In Phase-1, a permissioned distributed ledger was used. In both Phase-1 
studies and the proof-of-concept studies conducted before Phase-1, 
comparisons were made among permissioned distributed ledger platforms 
frequently used in central banks’ digital currency projects. While many 
of these platforms were blockchain,10 non-blockchain distributed ledger 
platforms were also tested. It was observed that some platforms were unable 
to provide the necessary functionality for users to access the system without 
operator dependency, or suffered severe performance degradation when 
the number of operato …</x:v>
      </x:c>
      <x:c r="G772" s="34" t="str">
        <x:v>PRD-0072-P0028-U01</x:v>
      </x:c>
      <x:c r="H772" s="34" t="str"/>
      <x:c r="I772" s="34" t="str">
        <x:v>TR_Turkey_Digital_Turkish_Lira_First_Phase_Evaluation_Report</x:v>
      </x:c>
      <x:c r="J772" s="34" t="n">
        <x:v>28</x:v>
      </x:c>
      <x:c r="K772" s="34" t="str">
        <x:v>en</x:v>
      </x:c>
      <x:c r="L772" s="34" t="str">
        <x:v>Central Bank of the Republic of Turkiye (Digital Turkish Lira)</x:v>
      </x:c>
      <x:c r="M772" s="34" t="str">
        <x:v>Retain CBRT adopted features, explicit proposals/requirements, and executed Phase 1 results. Exclude lists of future work without a conclusion.</x:v>
      </x:c>
      <x:c r="N772" s="34" t="str">
        <x:v>text</x:v>
      </x:c>
      <x:c r="O772" s="34" t="str"/>
      <x:c r="P772" s="38" t="str"/>
      <x:c r="Q772" s="38" t="str"/>
      <x:c r="R772" s="38" t="str"/>
      <x:c r="S772" s="38" t="str"/>
      <x:c r="T772" s="38" t="str"/>
      <x:c r="U772" s="38" t="str"/>
      <x:c r="V772" s="38" t="str"/>
      <x:c r="W772" s="38" t="str"/>
      <x:c r="X772" s="38" t="str"/>
      <x:c r="Y772" s="38" t="str"/>
      <x:c r="Z772" s="38" t="str"/>
      <x:c r="AA772" s="43" t="str">
        <x:f>IF('Instructions'!$B$3="","",'Instructions'!$B$3)</x:f>
      </x:c>
      <x:c r="AB772" s="43" t="str">
        <x:f>IF(P772="","PENDING",IF('Instructions'!$B$3="","SET_INITIALS",IF(P772="keep",IF(OR(Q772="",R772="",S772="",T772="",U772="",W772=""),"INCOMPLETE_KEEP","COMPLETE"),IF(P772="exclude",IF(OR(V772="",W772=""),"INCOMPLETE_EXCLUDE","COMPLETE"),"NEEDS_CONTEXT"))))</x:f>
        <x:v>PENDING</x:v>
      </x:c>
    </x:row>
    <x:row r="773" ht="62" customHeight="1">
      <x:c r="A773" s="34" t="str">
        <x:v>PC-01794</x:v>
      </x:c>
      <x:c r="B773" s="34" t="str">
        <x:v>This could be because eCedi did 
not add transaction charges in the pilot phase.</x:v>
      </x:c>
      <x:c r="C773" s="34" t="str"/>
      <x:c r="D773" s="34" t="str"/>
      <x:c r="E773" s="34" t="str"/>
      <x:c r="F773" s="34" t="str">
        <x:v>… ether they are eligible for loans. Chart 
6 below shows how participants answered the 
question, “What do you think about the idea that 
your transactions from mobile money, banking 
and eCedi could be used by financial institutions to 
assess your eligibility for loans?” Most participants 
were aware of this type of lending, and some said 
that they thought the loan products they had 
knowledge about were good. Some participants 
had the perception that Bank of Ghana products 
would have lower interest rates compared to other 
loans products. This could be because eCedi did 
not add transaction charges in the pilot phase.
As Chart 6 shows below, most participants had 
knowledge of loan products that are available 
to them. About 42  % said they knew about these 
products, while 15  % said they liked the loan 
products they had used. About 17  % said they 
hoped that Bank of Ghana would lower interest 
rates on loans when eCedi is rolled out.
The key take-away from Chart 6 is that most 
participants are aware of this type of lending. 
Some participants associate Bank of Ghana 
with lower interest rates.
f. Did participants feel that it was easy to get 
informati …</x:v>
      </x:c>
      <x:c r="G773" s="34" t="str">
        <x:v>PRD-0031-P0048-U01</x:v>
      </x:c>
      <x:c r="H773" s="34" t="str"/>
      <x:c r="I773" s="34" t="str">
        <x:v>GH_Ghana_2023</x:v>
      </x:c>
      <x:c r="J773" s="34" t="n">
        <x:v>48</x:v>
      </x:c>
      <x:c r="K773" s="34" t="str">
        <x:v>en</x:v>
      </x:c>
      <x:c r="L773" s="34" t="str">
        <x:v>Bank of Ghana (eCedi)</x:v>
      </x:c>
      <x:c r="M773" s="34" t="str">
        <x:v>Retain the named authority's own CBDC decisions, explicit proposals, requirements, features, and executed findings. Exclude generic context, literature, foreign projects, and stakeholder views not explicitly adopted by the authority.</x:v>
      </x:c>
      <x:c r="N773" s="34" t="str">
        <x:v>text</x:v>
      </x:c>
      <x:c r="O773" s="34" t="str"/>
      <x:c r="P773" s="38" t="str"/>
      <x:c r="Q773" s="38" t="str"/>
      <x:c r="R773" s="38" t="str"/>
      <x:c r="S773" s="38" t="str"/>
      <x:c r="T773" s="38" t="str"/>
      <x:c r="U773" s="38" t="str"/>
      <x:c r="V773" s="38" t="str"/>
      <x:c r="W773" s="38" t="str"/>
      <x:c r="X773" s="38" t="str"/>
      <x:c r="Y773" s="38" t="str"/>
      <x:c r="Z773" s="38" t="str"/>
      <x:c r="AA773" s="43" t="str">
        <x:f>IF('Instructions'!$B$3="","",'Instructions'!$B$3)</x:f>
      </x:c>
      <x:c r="AB773" s="43" t="str">
        <x:f>IF(P773="","PENDING",IF('Instructions'!$B$3="","SET_INITIALS",IF(P773="keep",IF(OR(Q773="",R773="",S773="",T773="",U773="",W773=""),"INCOMPLETE_KEEP","COMPLETE"),IF(P773="exclude",IF(OR(V773="",W773=""),"INCOMPLETE_EXCLUDE","COMPLETE"),"NEEDS_CONTEXT"))))</x:f>
        <x:v>PENDING</x:v>
      </x:c>
    </x:row>
    <x:row r="774" ht="62" customHeight="1">
      <x:c r="A774" s="34" t="str">
        <x:v>PC-04027</x:v>
      </x:c>
      <x:c r="B774" s="34" t="str">
        <x:v>Both retail and wholesale
CBDCs are being examined.</x:v>
      </x:c>
      <x:c r="C774" s="34" t="str"/>
      <x:c r="D774" s="34" t="str"/>
      <x:c r="E774" s="34" t="str"/>
      <x:c r="F774" s="34" t="str">
        <x:v>… and assess how secure and simple
payments for all can be safeguarded and developed through cash and other
solutions in the longer term”.
The commission will submit its report to the Ministry of Finance by 15
November 2024.
2.3 Norges Bank’s research on central bank digital
currency
Norges Bank is assessing whether a central bank digital currency (CBDC) is
a suitable instrument for ensuring access to a means of settlement trusted
by all, also in new payment arenas, promoting responsible innovation and
improving payment contingency arrangements. Both retail and wholesale
CBDCs are being examined. Tokenisation and settlement solutions in
central bank money have received growing attention internationally. In
2023, Norges Bank concluded an exploratory phase including eg
experimental testing of different technical solutions and analyses of
payment system scenarios. In the period to 2025, Norges Bank will analyse</x:v>
      </x:c>
      <x:c r="G774" s="34" t="str">
        <x:v>PRD-0094-P0036-U01</x:v>
      </x:c>
      <x:c r="H774" s="34" t="str"/>
      <x:c r="I774" s="34" t="str">
        <x:v>NO_NB_FI2024_CBDC</x:v>
      </x:c>
      <x:c r="J774" s="34" t="n">
        <x:v>36</x:v>
      </x:c>
      <x:c r="K774" s="34" t="str">
        <x:v>en</x:v>
      </x:c>
      <x:c r="L774" s="34" t="str">
        <x:v>Norges Bank (Norwegian CBDC work)</x:v>
      </x:c>
      <x:c r="M774" s="34" t="str">
        <x:v>Retain only Norges Bank CBDC positions or CBDC implications. Existing Norwegian payment products are context unless explicitly linked to CBDC design.</x:v>
      </x:c>
      <x:c r="N774" s="34" t="str">
        <x:v>text</x:v>
      </x:c>
      <x:c r="O774" s="34" t="str"/>
      <x:c r="P774" s="38" t="str"/>
      <x:c r="Q774" s="38" t="str"/>
      <x:c r="R774" s="38" t="str"/>
      <x:c r="S774" s="38" t="str"/>
      <x:c r="T774" s="38" t="str"/>
      <x:c r="U774" s="38" t="str"/>
      <x:c r="V774" s="38" t="str"/>
      <x:c r="W774" s="38" t="str"/>
      <x:c r="X774" s="38" t="str"/>
      <x:c r="Y774" s="38" t="str"/>
      <x:c r="Z774" s="38" t="str"/>
      <x:c r="AA774" s="43" t="str">
        <x:f>IF('Instructions'!$B$3="","",'Instructions'!$B$3)</x:f>
      </x:c>
      <x:c r="AB774" s="43" t="str">
        <x:f>IF(P774="","PENDING",IF('Instructions'!$B$3="","SET_INITIALS",IF(P774="keep",IF(OR(Q774="",R774="",S774="",T774="",U774="",W774=""),"INCOMPLETE_KEEP","COMPLETE"),IF(P774="exclude",IF(OR(V774="",W774=""),"INCOMPLETE_EXCLUDE","COMPLETE"),"NEEDS_CONTEXT"))))</x:f>
        <x:v>PENDING</x:v>
      </x:c>
    </x:row>
    <x:row r="775" ht="62" customHeight="1">
      <x:c r="A775" s="34" t="str">
        <x:v>PC-01601</x:v>
      </x:c>
      <x:c r="B775" s="34" t="str">
        <x:v>the eCedi 
will be implemented to complement, preserve and 
strengthen the existing role of commercial banks as 
financial intermediaries and key service providers 
to consumers</x:v>
      </x:c>
      <x:c r="C775" s="34" t="str"/>
      <x:c r="D775" s="34" t="str">
        <x:v>wallets, applications, and other services for 
consumers to use the eCedi;</x:v>
      </x:c>
      <x:c r="E775" s="34" t="str"/>
      <x:c r="F775" s="34" t="str">
        <x:v>… ccess to digital payment services at the last 
mile (inclusiveness);
• The simplification of access to and usage of a 
digital form of cash, will engender competition 
and ultimately make it easy for service providers 
to deliver more consumer-centric innovative 
products and services;
• The efficiency gains from the entire financial 
sector operating with a digital form of cash are 
expected to translate into a lower cost of service 
delivery.
4.2. Banks
Although CBDC carries a potential risk of shifts 
from deposit money to digital currency, the eCedi 
will be implemented to complement, preserve and 
strengthen the existing role of commercial banks as 
financial intermediaries and key service providers 
to consumers. Currently, commercial banks are 
threatened by the rise of large global payment 
service providers like Paypal, which might lead to 
a loss of direct client interaction. According to the 
results of the 2021 PwC Ghana Banking Survey1 95% 
of the respondents believe the eCedi will positively 
impact the banking sector. The architecture model 
for the eCedi proposed by the BoG was developed 
with the aim of preserving the existing financial 
service landscape in view of the critical role of 
banks. Functions banks are expected to perform in 
th …</x:v>
      </x:c>
      <x:c r="G775" s="34" t="str">
        <x:v>PRD-0030-P0016-U01</x:v>
      </x:c>
      <x:c r="H775" s="34" t="str">
        <x:v>PRD-0030-P0016-U01</x:v>
      </x:c>
      <x:c r="I775" s="34" t="str">
        <x:v>GH_Ghana_2021</x:v>
      </x:c>
      <x:c r="J775" s="34" t="n">
        <x:v>16</x:v>
      </x:c>
      <x:c r="K775" s="34" t="str">
        <x:v>en</x:v>
      </x:c>
      <x:c r="L775" s="34" t="str">
        <x:v>Bank of Ghana (eCedi)</x:v>
      </x:c>
      <x:c r="M775" s="34" t="str">
        <x:v>Retain Bank of Ghana eCedi design positions and requirements; exclude general CBDC literature.</x:v>
      </x:c>
      <x:c r="N775" s="34" t="str">
        <x:v>text</x:v>
      </x:c>
      <x:c r="O775" s="34" t="str"/>
      <x:c r="P775" s="38" t="str"/>
      <x:c r="Q775" s="38" t="str"/>
      <x:c r="R775" s="38" t="str"/>
      <x:c r="S775" s="38" t="str"/>
      <x:c r="T775" s="38" t="str"/>
      <x:c r="U775" s="38" t="str"/>
      <x:c r="V775" s="38" t="str"/>
      <x:c r="W775" s="38" t="str"/>
      <x:c r="X775" s="38" t="str"/>
      <x:c r="Y775" s="38" t="str"/>
      <x:c r="Z775" s="38" t="str"/>
      <x:c r="AA775" s="43" t="str">
        <x:f>IF('Instructions'!$B$3="","",'Instructions'!$B$3)</x:f>
      </x:c>
      <x:c r="AB775" s="43" t="str">
        <x:f>IF(P775="","PENDING",IF('Instructions'!$B$3="","SET_INITIALS",IF(P775="keep",IF(OR(Q775="",R775="",S775="",T775="",U775="",W775=""),"INCOMPLETE_KEEP","COMPLETE"),IF(P775="exclude",IF(OR(V775="",W775=""),"INCOMPLETE_EXCLUDE","COMPLETE"),"NEEDS_CONTEXT"))))</x:f>
        <x:v>PENDING</x:v>
      </x:c>
    </x:row>
    <x:row r="776" ht="62" customHeight="1">
      <x:c r="A776" s="34" t="str">
        <x:v>PC-00477</x:v>
      </x:c>
      <x:c r="B776" s="34" t="str">
        <x:v>la CBDC mayorista puede 
disminuir el riesgo de contraparte, garantizar la ejecución simultánea de obligaciones 
financieras y evitar demoras que generen pérdidas por liquidaciones fallidas</x:v>
      </x:c>
      <x:c r="C776" s="34" t="str">
        <x:v>the wholesale CBDC can reduce counterparty risk, guarantee simultaneous execution of financial obligations and avoid delays generating losses from failed settlements</x:v>
      </x:c>
      <x:c r="D776" s="34" t="str"/>
      <x:c r="E776" s="34" t="str"/>
      <x:c r="F776" s="34" t="str">
        <x:v>… égicos para la 
modernización, eficiencia y seguridad del sistema financiero boliviano. A diferencia 
de los modelos minoristas, que buscan incluir al usuario final, la CBDC mayorista 
está orientada a optimizar los procesos internos del sistema de pagos de alto valor, la 
operativa monetaria y la infraestructura de valores.
De manera paralela, la digitalización del dinero está vinculada a la reducción de 
riesgos operativos y financieros en operaciones de gran valor. Al operar bajo un 
modelo distribuido o centralizado con validación directa, la CBDC mayorista puede 
disminuir el riesgo de contraparte, garantizar la ejecución simultánea de obligaciones 
financieras y evitar demoras que generen pérdidas por liquidaciones fallidas. En 
proyectos piloto como Jura y Helvetia, se evidencia que este tipo de CBDC actúa 
como amortiguador sistémico, reduciendo el riesgo de propagación en eventos de 
tensión interbancaria 22.
La introducción de una CBDC mayorista también refuerza la soberanía monetaria 
del Estado frente al avance de monedas digitales privadas, esquemas de 
compensación internacionales no supervisados y activos estables emitidos por 
entidades extranjeras. 
Al emitir una Moneda Digital del Banco Central, interoperable únicamente por canales 
regulados y con re …</x:v>
      </x:c>
      <x:c r="G776" s="34" t="str">
        <x:v>PRD-0010-P0052-U01</x:v>
      </x:c>
      <x:c r="H776" s="34" t="str"/>
      <x:c r="I776" s="34" t="str">
        <x:v>BO_BCB_Boliviano_Digital_2025</x:v>
      </x:c>
      <x:c r="J776" s="34" t="n">
        <x:v>52</x:v>
      </x:c>
      <x:c r="K776" s="34" t="str">
        <x:v>es</x:v>
      </x:c>
      <x:c r="L776" s="34" t="str">
        <x:v>Banco Central de Bolivia (Boliviano Digital)</x:v>
      </x:c>
      <x:c r="M776" s="34" t="str">
        <x:v>Retain BCB project decisions, proposals, requirements, and findings; exclude headings and generic background.</x:v>
      </x:c>
      <x:c r="N776" s="34" t="str">
        <x:v>text</x:v>
      </x:c>
      <x:c r="O776" s="34" t="str"/>
      <x:c r="P776" s="38" t="str"/>
      <x:c r="Q776" s="38" t="str"/>
      <x:c r="R776" s="38" t="str"/>
      <x:c r="S776" s="38" t="str"/>
      <x:c r="T776" s="38" t="str"/>
      <x:c r="U776" s="38" t="str"/>
      <x:c r="V776" s="38" t="str"/>
      <x:c r="W776" s="38" t="str"/>
      <x:c r="X776" s="38" t="str"/>
      <x:c r="Y776" s="38" t="str"/>
      <x:c r="Z776" s="38" t="str"/>
      <x:c r="AA776" s="43" t="str">
        <x:f>IF('Instructions'!$B$3="","",'Instructions'!$B$3)</x:f>
      </x:c>
      <x:c r="AB776" s="43" t="str">
        <x:f>IF(P776="","PENDING",IF('Instructions'!$B$3="","SET_INITIALS",IF(P776="keep",IF(OR(Q776="",R776="",S776="",T776="",U776="",W776=""),"INCOMPLETE_KEEP","COMPLETE"),IF(P776="exclude",IF(OR(V776="",W776=""),"INCOMPLETE_EXCLUDE","COMPLETE"),"NEEDS_CONTEXT"))))</x:f>
        <x:v>PENDING</x:v>
      </x:c>
    </x:row>
    <x:row r="777" ht="62" customHeight="1">
      <x:c r="A777" s="34" t="str">
        <x:v>PC-02657</x:v>
      </x:c>
      <x:c r="B777" s="34" t="str">
        <x:v>cross-border payments can be 
made in the digital shekel in combination with existing payment systems.</x:v>
      </x:c>
      <x:c r="C777" s="34" t="str"/>
      <x:c r="D777" s="34" t="str">
        <x:v>A DS payment 
can also be of anonymous nature, under conditions to be determined.</x:v>
      </x:c>
      <x:c r="E777" s="34" t="str"/>
      <x:c r="F777" s="34" t="str">
        <x:v>… em that will not 
depend on other payment systems for its operation, ensuring the ability to make 
payments in emergencies or failures in other systems. Support for offline payments 
will ensure the ability to make payments even in case of system failure or failures to 
critical infrastructures such as electricity and communication. 
 Cross-border payments.  CBDCs have the potential to streamline and increase 
competition in cross-border payments, as demonstrated in the Project Icebreaker, 
in which the Bank of Israel took part. Additionally, cross-border payments can be 
made in the digital shekel in combination with existing payment systems.  
 Digital payments maintaining privacy. The level of privacy in the DS will be higher 
than that of existing digital payment s, even if lower than that of cash. The Bank of 
Israel or any other central entity will not have access to personal identifiable 
information of wallet holders or the ability to identify their payments. A DS payment 
can also be of anonymous nature, under conditions to be determined.  
 Combating the "black economy." The DS will be subject to anti-money laundering 
and counter -terrorism financing rules. It will be a …</x:v>
      </x:c>
      <x:c r="G777" s="34" t="str">
        <x:v>PRD-0038-P0008-U01</x:v>
      </x:c>
      <x:c r="H777" s="34" t="str">
        <x:v>PRD-0038-P0008-U01</x:v>
      </x:c>
      <x:c r="I777" s="34" t="str">
        <x:v>IL_BoI_2024</x:v>
      </x:c>
      <x:c r="J777" s="34" t="n">
        <x:v>8</x:v>
      </x:c>
      <x:c r="K777" s="34" t="str">
        <x:v>en</x:v>
      </x:c>
      <x:c r="L777" s="34" t="str">
        <x:v>Bank of Israel (digital shekel)</x:v>
      </x:c>
      <x:c r="M777" s="34" t="str">
        <x:v>Retain the named authority's own CBDC decisions, explicit proposals, requirements, features, and executed findings. Exclude generic context, literature, foreign projects, and stakeholder views not explicitly adopted by the authority.</x:v>
      </x:c>
      <x:c r="N777" s="34" t="str">
        <x:v>text</x:v>
      </x:c>
      <x:c r="O777" s="34" t="str"/>
      <x:c r="P777" s="38" t="str"/>
      <x:c r="Q777" s="38" t="str"/>
      <x:c r="R777" s="38" t="str"/>
      <x:c r="S777" s="38" t="str"/>
      <x:c r="T777" s="38" t="str"/>
      <x:c r="U777" s="38" t="str"/>
      <x:c r="V777" s="38" t="str"/>
      <x:c r="W777" s="38" t="str"/>
      <x:c r="X777" s="38" t="str"/>
      <x:c r="Y777" s="38" t="str"/>
      <x:c r="Z777" s="38" t="str"/>
      <x:c r="AA777" s="43" t="str">
        <x:f>IF('Instructions'!$B$3="","",'Instructions'!$B$3)</x:f>
      </x:c>
      <x:c r="AB777" s="43" t="str">
        <x:f>IF(P777="","PENDING",IF('Instructions'!$B$3="","SET_INITIALS",IF(P777="keep",IF(OR(Q777="",R777="",S777="",T777="",U777="",W777=""),"INCOMPLETE_KEEP","COMPLETE"),IF(P777="exclude",IF(OR(V777="",W777=""),"INCOMPLETE_EXCLUDE","COMPLETE"),"NEEDS_CONTEXT"))))</x:f>
        <x:v>PENDING</x:v>
      </x:c>
    </x:row>
    <x:row r="778" ht="62" customHeight="1">
      <x:c r="A778" s="34" t="str">
        <x:v>PC-04705</x:v>
      </x:c>
      <x:c r="B778" s="34" t="str">
        <x:v>the long-term objective was to promote the use of the 
PSC at a national level and make it a convenient and cost -effective way of payment</x:v>
      </x:c>
      <x:c r="C778" s="34" t="str"/>
      <x:c r="D778" s="34" t="str"/>
      <x:c r="E778" s="34" t="str"/>
      <x:c r="F778" s="34" t="str">
        <x:v>…  in partnership 
with Ripple’s Central Bank Digital Currencies (CBDC) and Central Bank Engagements team and using the 
Ripple CBDC platform. The primary objective of the PSC Pilot Project was to assess different use cases 
and proposed benefits brought by the PSC, in a controlled environment and during a determined period, 
where up to 200 volunteers from among the Palau government’s executive branch employees would making 
purchases at a select number of retailers onboarded in this project. 
Upon successful testing of the PSC solution design, the long-term objective was to promote the use of the 
PSC at a national level and make it a convenient and cost -effective way of payment, giving people 
innovative and secure ways to access &amp; transact with their money without physically going to a bank, 
handling fiat cash, or paying higher fees associated with credit cards &amp; other electronic payment systems. 
This report presents an overall evaluation of the pilot program through the various feedback and lessons 
learned gathered from the various volunteers. This document includes an assessment of the benefits and 
challenges encountered, with a view to bringing forward the recommendations for a national deployment 
of the PSC …</x:v>
      </x:c>
      <x:c r="G778" s="34" t="str">
        <x:v>PRD-0061-P0003-U01</x:v>
      </x:c>
      <x:c r="H778" s="34" t="str"/>
      <x:c r="I778" s="34" t="str">
        <x:v>PW_Palau_Phase1_Report</x:v>
      </x:c>
      <x:c r="J778" s="34" t="n">
        <x:v>3</x:v>
      </x:c>
      <x:c r="K778" s="34" t="str">
        <x:v>en</x:v>
      </x:c>
      <x:c r="L778" s="34" t="str">
        <x:v>Republic of Palau (Palau Stablecoin programme)</x:v>
      </x:c>
      <x:c r="M778" s="34" t="str">
        <x:v>Retain executed programme design choices and Phase 1 findings. Preserve that this is a government stablecoin programme rather than central-bank-issued CBDC.</x:v>
      </x:c>
      <x:c r="N778" s="34" t="str">
        <x:v>text</x:v>
      </x:c>
      <x:c r="O778" s="34" t="str"/>
      <x:c r="P778" s="38" t="str"/>
      <x:c r="Q778" s="38" t="str"/>
      <x:c r="R778" s="38" t="str"/>
      <x:c r="S778" s="38" t="str"/>
      <x:c r="T778" s="38" t="str"/>
      <x:c r="U778" s="38" t="str"/>
      <x:c r="V778" s="38" t="str"/>
      <x:c r="W778" s="38" t="str"/>
      <x:c r="X778" s="38" t="str"/>
      <x:c r="Y778" s="38" t="str"/>
      <x:c r="Z778" s="38" t="str"/>
      <x:c r="AA778" s="43" t="str">
        <x:f>IF('Instructions'!$B$3="","",'Instructions'!$B$3)</x:f>
      </x:c>
      <x:c r="AB778" s="43" t="str">
        <x:f>IF(P778="","PENDING",IF('Instructions'!$B$3="","SET_INITIALS",IF(P778="keep",IF(OR(Q778="",R778="",S778="",T778="",U778="",W778=""),"INCOMPLETE_KEEP","COMPLETE"),IF(P778="exclude",IF(OR(V778="",W778=""),"INCOMPLETE_EXCLUDE","COMPLETE"),"NEEDS_CONTEXT"))))</x:f>
        <x:v>PENDING</x:v>
      </x:c>
    </x:row>
    <x:row r="779" ht="62" customHeight="1">
      <x:c r="A779" s="34" t="str">
        <x:v>PC-05138</x:v>
      </x:c>
      <x:c r="B779" s="34" t="str">
        <x:v>It is available to the general public, i.e. is more broadly available than traditional central 
bank deposits in RIX, to which only the banks have access.</x:v>
      </x:c>
      <x:c r="C779" s="34" t="str"/>
      <x:c r="D779" s="34" t="str"/>
      <x:c r="E779" s="34" t="str"/>
      <x:c r="F779" s="34" t="str">
        <x:v>… , would need to be weighed against the usefulness 
of the regulation for the groups one is trying to help.  
1.2.3 Alternative courses of action: providing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e-krona and to initiate and 
carry out transactions in real time around the clock.28 
How effective an e-krona would be in confronting the potential problems we currently 
see on the payment market and what consequences an e-krona could entail for society will 
depend on how it is designed …</x:v>
      </x:c>
      <x:c r="G779" s="34" t="str">
        <x:v>PRD-0067-P0017-U01</x:v>
      </x:c>
      <x:c r="H779" s="34" t="str"/>
      <x:c r="I779" s="34" t="str">
        <x:v>SE_Riksbank_2017</x:v>
      </x:c>
      <x:c r="J779" s="34" t="n">
        <x:v>17</x:v>
      </x:c>
      <x:c r="K779" s="34" t="str">
        <x:v>en</x:v>
      </x:c>
      <x:c r="L779" s="34" t="str">
        <x:v>Sveriges Riksbank (e-krona)</x:v>
      </x:c>
      <x:c r="M779" s="34" t="str">
        <x:v>Retain Riksbank e-krona proposals, preferences, and requirements; exclude generic background.</x:v>
      </x:c>
      <x:c r="N779" s="34" t="str">
        <x:v>text</x:v>
      </x:c>
      <x:c r="O779" s="34" t="str"/>
      <x:c r="P779" s="38" t="str"/>
      <x:c r="Q779" s="38" t="str"/>
      <x:c r="R779" s="38" t="str"/>
      <x:c r="S779" s="38" t="str"/>
      <x:c r="T779" s="38" t="str"/>
      <x:c r="U779" s="38" t="str"/>
      <x:c r="V779" s="38" t="str"/>
      <x:c r="W779" s="38" t="str"/>
      <x:c r="X779" s="38" t="str"/>
      <x:c r="Y779" s="38" t="str"/>
      <x:c r="Z779" s="38" t="str"/>
      <x:c r="AA779" s="43" t="str">
        <x:f>IF('Instructions'!$B$3="","",'Instructions'!$B$3)</x:f>
      </x:c>
      <x:c r="AB779" s="43" t="str">
        <x:f>IF(P779="","PENDING",IF('Instructions'!$B$3="","SET_INITIALS",IF(P779="keep",IF(OR(Q779="",R779="",S779="",T779="",U779="",W779=""),"INCOMPLETE_KEEP","COMPLETE"),IF(P779="exclude",IF(OR(V779="",W779=""),"INCOMPLETE_EXCLUDE","COMPLETE"),"NEEDS_CONTEXT"))))</x:f>
        <x:v>PENDING</x:v>
      </x:c>
    </x:row>
    <x:row r="780" ht="62" customHeight="1">
      <x:c r="A780" s="34" t="str">
        <x:v>PC-06290</x:v>
      </x:c>
      <x:c r="B780" s="34" t="str">
        <x:v>The collection and analysis of operational metadata 
as well as aggregated data which have been 
effectively anonymised.</x:v>
      </x:c>
      <x:c r="C780" s="34" t="str"/>
      <x:c r="D780" s="34" t="str">
        <x:v>Core ledger The central record of CBDC that records the 
movements of money. 
Bank</x:v>
      </x:c>
      <x:c r="E780" s="34" t="str"/>
      <x:c r="F780" s="34" t="str">
        <x:v>Page 47 
Table F: Components and activities in the CBDC ecosystem 
Component and 
Activities 
Description Responsibility 
Core ledger The central record of CBDC that records the 
movements of money. 
Bank  
Analytics The collection and analysis of operational metadata 
as well as aggregated data which have been 
effectively anonymised. 
Bank  
Alias service Aliases could be used to allow wallets to be 
compatible and interoperable with other payment 
infrastructure. For example, a long ‘card number’ for 
point-of-sale payments or a sort code and account 
number for account-to-account payments. 
Bank  
API layer  This would allow PIPs and ESIPs to access the 
core CBDC infrastructure offered by the Bank. 
Bank  
Programmability  The ability to run units of functionality (programs) 
that can effect a change on the core ledger, and 
can be triggered when predetermined condition …</x:v>
      </x:c>
      <x:c r="G780" s="34" t="str">
        <x:v>PRD-0076-P0048-U01</x:v>
      </x:c>
      <x:c r="H780" s="34" t="str">
        <x:v>PRD-0076-P0048-U01</x:v>
      </x:c>
      <x:c r="I780" s="34" t="str">
        <x:v>UK_BoE_2023_TechWP</x:v>
      </x:c>
      <x:c r="J780" s="34" t="n">
        <x:v>48</x:v>
      </x:c>
      <x:c r="K780" s="34" t="str">
        <x:v>en</x:v>
      </x:c>
      <x:c r="L780" s="34" t="str">
        <x:v>Bank of England and HM Treasury (digital pound)</x:v>
      </x:c>
      <x:c r="M780" s="34" t="str">
        <x:v>Retain the named authority's own CBDC decisions, explicit proposals, requirements, features, and executed findings. Exclude generic context, literature, foreign projects, and stakeholder views not explicitly adopted by the authority.</x:v>
      </x:c>
      <x:c r="N780" s="34" t="str">
        <x:v>text</x:v>
      </x:c>
      <x:c r="O780" s="34" t="str"/>
      <x:c r="P780" s="38" t="str"/>
      <x:c r="Q780" s="38" t="str"/>
      <x:c r="R780" s="38" t="str"/>
      <x:c r="S780" s="38" t="str"/>
      <x:c r="T780" s="38" t="str"/>
      <x:c r="U780" s="38" t="str"/>
      <x:c r="V780" s="38" t="str"/>
      <x:c r="W780" s="38" t="str"/>
      <x:c r="X780" s="38" t="str"/>
      <x:c r="Y780" s="38" t="str"/>
      <x:c r="Z780" s="38" t="str"/>
      <x:c r="AA780" s="43" t="str">
        <x:f>IF('Instructions'!$B$3="","",'Instructions'!$B$3)</x:f>
      </x:c>
      <x:c r="AB780" s="43" t="str">
        <x:f>IF(P780="","PENDING",IF('Instructions'!$B$3="","SET_INITIALS",IF(P780="keep",IF(OR(Q780="",R780="",S780="",T780="",U780="",W780=""),"INCOMPLETE_KEEP","COMPLETE"),IF(P780="exclude",IF(OR(V780="",W780=""),"INCOMPLETE_EXCLUDE","COMPLETE"),"NEEDS_CONTEXT"))))</x:f>
        <x:v>PENDING</x:v>
      </x:c>
    </x:row>
    <x:row r="781" ht="62" customHeight="1">
      <x:c r="A781" s="34" t="str">
        <x:v>PC-00397</x:v>
      </x:c>
      <x:c r="B781" s="34" t="str">
        <x:v>some extent of privacy 
(to mimic the utility of cash and lower the entry to barrier into the 
digital banking system)</x:v>
      </x:c>
      <x:c r="C781" s="34" t="str"/>
      <x:c r="D781" s="34" t="str">
        <x:v>Such features are 
permissioned DLT (for smart contracts)</x:v>
      </x:c>
      <x:c r="E781" s="34" t="str"/>
      <x:c r="F781" s="34" t="str">
        <x:v>… ). The unbanked can access the digital 
florin by downloading a digital wallet on their smartphone, 
and top up their wallet balance with a cash deposit at 
the non-bank PSP. Financial inclusion can push economic 
activity upwards by enabling people to start and expand their 
businesses more easily, manage risk, and absorb shocks 
(CBA, 2019c). For financial inclusion to materialize, this 
policy paper recommends four attractive digital florin 
features from the consumers’ perspective. Such features are 
permissioned DLT (for smart contracts), some extent of privacy 
(to mimic the utility of cash and lower the entry to barrier into the 
digital banking system), offline abilities (to have an advantage 
over commercial bank money), and one-to-one conversion 
between commercial banks deposits and the digital florin (to 
be at least as attractive as commercial bank money). From 
the perspective of businesses, convenience (speed and 
access), control (ease of use), and competence (prior digital 
banking experience) would likely motivate the adoption 
of a retail digital florin. On the other hand, costs (price and 
fees) would dissuade engagement with the digital florin. These 
assumptions follow the ment …</x:v>
      </x:c>
      <x:c r="G781" s="34" t="str">
        <x:v>PRD-0008-P0117-U01</x:v>
      </x:c>
      <x:c r="H781" s="34" t="str">
        <x:v>PRD-0008-P0117-U01</x:v>
      </x:c>
      <x:c r="I781" s="34" t="str">
        <x:v>AW_ARU_001</x:v>
      </x:c>
      <x:c r="J781" s="34" t="n">
        <x:v>117</x:v>
      </x:c>
      <x:c r="K781" s="34" t="str">
        <x:v>en</x:v>
      </x:c>
      <x:c r="L781" s="34" t="str">
        <x:v>Aruba policy study / Central Bank of Aruba</x:v>
      </x:c>
      <x:c r="M781" s="34" t="str">
        <x:v>This is a broad Aruba policy report. Retain only explicit Aruba CBDC recommendations or findings; exclude external literature and non-CBDC chapters.</x:v>
      </x:c>
      <x:c r="N781" s="34" t="str">
        <x:v>text</x:v>
      </x:c>
      <x:c r="O781" s="34" t="str"/>
      <x:c r="P781" s="38" t="str"/>
      <x:c r="Q781" s="38" t="str"/>
      <x:c r="R781" s="38" t="str"/>
      <x:c r="S781" s="38" t="str"/>
      <x:c r="T781" s="38" t="str"/>
      <x:c r="U781" s="38" t="str"/>
      <x:c r="V781" s="38" t="str"/>
      <x:c r="W781" s="38" t="str"/>
      <x:c r="X781" s="38" t="str"/>
      <x:c r="Y781" s="38" t="str"/>
      <x:c r="Z781" s="38" t="str"/>
      <x:c r="AA781" s="43" t="str">
        <x:f>IF('Instructions'!$B$3="","",'Instructions'!$B$3)</x:f>
      </x:c>
      <x:c r="AB781" s="43" t="str">
        <x:f>IF(P781="","PENDING",IF('Instructions'!$B$3="","SET_INITIALS",IF(P781="keep",IF(OR(Q781="",R781="",S781="",T781="",U781="",W781=""),"INCOMPLETE_KEEP","COMPLETE"),IF(P781="exclude",IF(OR(V781="",W781=""),"INCOMPLETE_EXCLUDE","COMPLETE"),"NEEDS_CONTEXT"))))</x:f>
        <x:v>PENDING</x:v>
      </x:c>
    </x:row>
    <x:row r="782" ht="62" customHeight="1">
      <x:c r="A782" s="34" t="str">
        <x:v>PC-02982</x:v>
      </x:c>
      <x:c r="B782" s="34" t="str">
        <x:v>At a minimum, the system will 
need to support the PSPs ability to 
verify whether the payee are 
existing and valid, as if one 
payment cannot be completed the 
whole transaction needs to be 
aborted.</x:v>
      </x:c>
      <x:c r="C782" s="34" t="str"/>
      <x:c r="D782" s="34" t="str">
        <x:v>Based on the prop osed design of 
the backend layer, an end user can 
open multiple wallets at the 
central database, with the PSP 
managing the hierarchy between 
the wallets.</x:v>
      </x:c>
      <x:c r="E782" s="34" t="str"/>
      <x:c r="F782" s="34" t="str">
        <x:v>… imary 
wallet 
No 
Based on the prop osed design of 
the backend layer, an end user can 
open multiple wallets at the 
central database, with the PSP 
managing the hierarchy between 
the wallets. 
Wallet Status 
Management 
Ability to freeze or 
temporarily disable a 
wallet 
Yes 
Given the approach whe re 
multiple PSPs can operate on a 
single wallet in the system, the 
wallet status needs to be managed 
centrally. 
Split Payment 
Split payment – a 
single payment 
transaction to 
multiple 
beneficiaries in one 
transaction 
Yes (partially) 
At a minimum, the system will 
need to support the PSPs ability to 
verify whether the payee are 
existing and valid, as if one 
payment cannot be completed the 
whole transaction needs to be 
aborted. 
Batch payment – a 
series of payments 
from a single entity to 
multiple 
independent 
beneficiaries 
No 
A sequence of payment 
transactions that the PSP can 
transmit independently of the 
system's support. 
Messages 
between 
Participants 
Request to lock / 
Request to Pay  No 
Participants can use existing  
infrastructures for bilatera l 
communication, such as the open 
banking infrastructure. 
 Funding and 
Defunding 
Waterfall Mechanism No 
PSPs will be able to support this 
functionality based on the logic 
defined with the user/syst …</x:v>
      </x:c>
      <x:c r="G782" s="34" t="str">
        <x:v>PRD-0038-P0093-U01</x:v>
      </x:c>
      <x:c r="H782" s="34" t="str">
        <x:v>PRD-0038-P0093-U01</x:v>
      </x:c>
      <x:c r="I782" s="34" t="str">
        <x:v>IL_BoI_2024</x:v>
      </x:c>
      <x:c r="J782" s="34" t="n">
        <x:v>93</x:v>
      </x:c>
      <x:c r="K782" s="34" t="str">
        <x:v>en</x:v>
      </x:c>
      <x:c r="L782" s="34" t="str">
        <x:v>Bank of Israel (digital shekel)</x:v>
      </x:c>
      <x:c r="M782" s="34" t="str">
        <x:v>Retain the named authority's own CBDC decisions, explicit proposals, requirements, features, and executed findings. Exclude generic context, literature, foreign projects, and stakeholder views not explicitly adopted by the authority.</x:v>
      </x:c>
      <x:c r="N782" s="34" t="str">
        <x:v>text</x:v>
      </x:c>
      <x:c r="O782" s="34" t="str"/>
      <x:c r="P782" s="38" t="str"/>
      <x:c r="Q782" s="38" t="str"/>
      <x:c r="R782" s="38" t="str"/>
      <x:c r="S782" s="38" t="str"/>
      <x:c r="T782" s="38" t="str"/>
      <x:c r="U782" s="38" t="str"/>
      <x:c r="V782" s="38" t="str"/>
      <x:c r="W782" s="38" t="str"/>
      <x:c r="X782" s="38" t="str"/>
      <x:c r="Y782" s="38" t="str"/>
      <x:c r="Z782" s="38" t="str"/>
      <x:c r="AA782" s="43" t="str">
        <x:f>IF('Instructions'!$B$3="","",'Instructions'!$B$3)</x:f>
      </x:c>
      <x:c r="AB782" s="43" t="str">
        <x:f>IF(P782="","PENDING",IF('Instructions'!$B$3="","SET_INITIALS",IF(P782="keep",IF(OR(Q782="",R782="",S782="",T782="",U782="",W782=""),"INCOMPLETE_KEEP","COMPLETE"),IF(P782="exclude",IF(OR(V782="",W782=""),"INCOMPLETE_EXCLUDE","COMPLETE"),"NEEDS_CONTEXT"))))</x:f>
        <x:v>PENDING</x:v>
      </x:c>
    </x:row>
    <x:row r="783" ht="62" customHeight="1">
      <x:c r="A783" s="34" t="str">
        <x:v>PC-03536</x:v>
      </x:c>
      <x:c r="B783" s="34" t="str">
        <x:v>TIPS+ takes a further step forward and differentiates between end-user positions 
and technical positions.</x:v>
      </x:c>
      <x:c r="C783" s="34" t="str"/>
      <x:c r="D783" s="34" t="str"/>
      <x:c r="E783" s="34" t="str"/>
      <x:c r="F783" s="34" t="str">
        <x:v>… bility of intermediaries, to the 
extent needed and deemed appropriate by the policymakers. Moreover, since 
the central platform does not collect all the information that is needed to fully 
track a payment, authorities that may need to retrieve such information will 
have to collect it from all entities involved in the transaction. So thanks to 
the usage of pseudonyms, TIPS+ protects privacy of end-users that are only 
known to the central bank in the form of technical identifiers that hide their 
real identities from the central platform. 
TIPS+ takes a further step forward and differentiates between end-user positions 
and technical positions. The former refers to positions created by individuals 
businesses and merchants; the latter refers to positions created by intermediaries 
(on behalf of customers) in order to offer their services. 
Users can transfer money from every types of positions but only to end-user 
positions. Technical positions are provided with an initial balance at creation 
time and cannot be charged after creation; they can be used only to transfer D€ 
to end-user positions, as long as there is availability of money. The balance of 
a technical position can only …</x:v>
      </x:c>
      <x:c r="G783" s="34" t="str">
        <x:v>PRD-0042-P0025-U01</x:v>
      </x:c>
      <x:c r="H783" s="34" t="str"/>
      <x:c r="I783" s="34" t="str">
        <x:v>IT_BdI_MISP_2021</x:v>
      </x:c>
      <x:c r="J783" s="34" t="n">
        <x:v>25</x:v>
      </x:c>
      <x:c r="K783" s="34" t="str">
        <x:v>en</x:v>
      </x:c>
      <x:c r="L783" s="34" t="str">
        <x:v>Banca d'Italia research context</x:v>
      </x:c>
      <x:c r="M783" s="34" t="str">
        <x:v>This research paper is not automatically an issuer commitment. Retain only Banca d'Italia own-project results or explicit institutional positions; exclude literature and model assumptions.</x:v>
      </x:c>
      <x:c r="N783" s="34" t="str">
        <x:v>text</x:v>
      </x:c>
      <x:c r="O783" s="34" t="str"/>
      <x:c r="P783" s="38" t="str"/>
      <x:c r="Q783" s="38" t="str"/>
      <x:c r="R783" s="38" t="str"/>
      <x:c r="S783" s="38" t="str"/>
      <x:c r="T783" s="38" t="str"/>
      <x:c r="U783" s="38" t="str"/>
      <x:c r="V783" s="38" t="str"/>
      <x:c r="W783" s="38" t="str"/>
      <x:c r="X783" s="38" t="str"/>
      <x:c r="Y783" s="38" t="str"/>
      <x:c r="Z783" s="38" t="str"/>
      <x:c r="AA783" s="43" t="str">
        <x:f>IF('Instructions'!$B$3="","",'Instructions'!$B$3)</x:f>
      </x:c>
      <x:c r="AB783" s="43" t="str">
        <x:f>IF(P783="","PENDING",IF('Instructions'!$B$3="","SET_INITIALS",IF(P783="keep",IF(OR(Q783="",R783="",S783="",T783="",U783="",W783=""),"INCOMPLETE_KEEP","COMPLETE"),IF(P783="exclude",IF(OR(V783="",W783=""),"INCOMPLETE_EXCLUDE","COMPLETE"),"NEEDS_CONTEXT"))))</x:f>
        <x:v>PENDING</x:v>
      </x:c>
    </x:row>
    <x:row r="784" ht="62" customHeight="1">
      <x:c r="A784" s="34" t="str">
        <x:v>PC-06818</x:v>
      </x:c>
      <x:c r="B784" s="34" t="str">
        <x:v>•   The wCBDC engine interfaced with the SAMOS simulator and DLT modules on the wCBDC Zone 
to facilitate the creation of wCBDC.</x:v>
      </x:c>
      <x:c r="C784" s="34" t="str"/>
      <x:c r="D784" s="34" t="str"/>
      <x:c r="E784" s="34" t="str"/>
      <x:c r="F784" s="34" t="str">
        <x:v>55
PROJECT KHOKHA 2
APPENDICES
Appendix 4: Application engines
The application engines used in the proof-of-concept, that is, the combination of DLT modules and 
centralised systems which performed the required business process logic and used for the various 
functions utilised in the debenture token market included:
•   Centralised SAMOS and ISIN were used to abstract the complexity of integrating to these 
systems and provided a simulation of the real-world links to the RTGS system and the National 
Numbering Agency.
•   The wCBDC engine interfaced with the SAMOS simulator and DLT modules on the wCBDC Zone 
to facilitate the creation of wCBDC.
•   The centralised wCBDC bridge was implemented as DLT modules on both the wCBDC Zone and 
the Khokha Hub to safely transfer wCBDC with fail-forward redundancy.
•   The centralised debenture engine simulated the auction process, interfacing with the 
debenture token module on the Khokha Hub to issue and settle debentures on DLT.
•   The Khokha Token engine interfaced with the SAMOS simulator to earmark funds as 
collateral, and with the Khokha Token module on the Khokha Hub DLT to lock and unlock 
collateral for Khokha Tokens, and to manage t …</x:v>
      </x:c>
      <x:c r="G784" s="34" t="str">
        <x:v>PRD-0085-P0055-U01</x:v>
      </x:c>
      <x:c r="H784" s="34" t="str"/>
      <x:c r="I784" s="34" t="str">
        <x:v>ZA_SARB_Project_Khokha_2_Full_Report_6_April_2022</x:v>
      </x:c>
      <x:c r="J784" s="34" t="n">
        <x:v>55</x:v>
      </x:c>
      <x:c r="K784" s="34" t="str">
        <x:v>en</x:v>
      </x:c>
      <x:c r="L784" s="34" t="str">
        <x:v>South African Reserve Bank</x:v>
      </x:c>
      <x:c r="M784" s="34" t="str">
        <x:v>Retain the named authority's own CBDC decisions, explicit proposals, requirements, features, and executed findings. Exclude generic context, literature, foreign projects, and stakeholder views not explicitly adopted by the authority.</x:v>
      </x:c>
      <x:c r="N784" s="34" t="str">
        <x:v>text</x:v>
      </x:c>
      <x:c r="O784" s="34" t="str"/>
      <x:c r="P784" s="38" t="str"/>
      <x:c r="Q784" s="38" t="str"/>
      <x:c r="R784" s="38" t="str"/>
      <x:c r="S784" s="38" t="str"/>
      <x:c r="T784" s="38" t="str"/>
      <x:c r="U784" s="38" t="str"/>
      <x:c r="V784" s="38" t="str"/>
      <x:c r="W784" s="38" t="str"/>
      <x:c r="X784" s="38" t="str"/>
      <x:c r="Y784" s="38" t="str"/>
      <x:c r="Z784" s="38" t="str"/>
      <x:c r="AA784" s="43" t="str">
        <x:f>IF('Instructions'!$B$3="","",'Instructions'!$B$3)</x:f>
      </x:c>
      <x:c r="AB784" s="43" t="str">
        <x:f>IF(P784="","PENDING",IF('Instructions'!$B$3="","SET_INITIALS",IF(P784="keep",IF(OR(Q784="",R784="",S784="",T784="",U784="",W784=""),"INCOMPLETE_KEEP","COMPLETE"),IF(P784="exclude",IF(OR(V784="",W784=""),"INCOMPLETE_EXCLUDE","COMPLETE"),"NEEDS_CONTEXT"))))</x:f>
        <x:v>PENDING</x:v>
      </x:c>
    </x:row>
    <x:row r="785" ht="62" customHeight="1">
      <x:c r="A785" s="34" t="str">
        <x:v>PC-05198</x:v>
      </x:c>
      <x:c r="B785" s="34" t="str">
        <x:v>As far as the banks are concerned, large movements from bank deposits to e-krona 
would create additional stress and they would probably be forced to borrow from the 
Riksbank.</x:v>
      </x:c>
      <x:c r="C785" s="34" t="str"/>
      <x:c r="D785" s="34" t="str">
        <x:v>In times of financial unease, the demand for e-kronas could increase rapidly if confidence in 
the banking sector were to decline.</x:v>
      </x:c>
      <x:c r="E785" s="34" t="str"/>
      <x:c r="F785" s="34" t="str">
        <x:v>…  sector were to decline. In such a situation, private individuals and companies 
would probably elect to move their bank deposits, and in particular those deposits not 
protected by the Deposit Guarantee45, into safer assets. The banks’ capacity to retain 
deposits with higher deposit rates will in this case be weaker, as it is the absence of credit and 
liquidity risks in e-krona that will drive demand. The e-krona would be positive for economic 
agents in times of financial unease as it could offer continued access to a safe payment 
system. As far as the banks are concerned, large movements from bank deposits to e-krona 
would create additional stress and they would probably be forced to borrow from the 
Riksbank. The banks’ borrowing at the Riksbank could be managed via normal monetary 
policy operations.  
One fundamental function of a central bank is the role as lender of last resort. If the 
Riksbank’s assessment is that financial stability is threatened, the Riksbank has the possibility 
to contribute liquidity to Swedish banks and other financial companies by granting what is 
known as emergency liquidity assistance, ELA, on special terms. In the same way, we always 
ensure that cash is available for those who wish to have it. We set no limits on  …</x:v>
      </x:c>
      <x:c r="G785" s="34" t="str">
        <x:v>PRD-0067-P0033-U01</x:v>
      </x:c>
      <x:c r="H785" s="34" t="str">
        <x:v>PRD-0067-P0033-U01</x:v>
      </x:c>
      <x:c r="I785" s="34" t="str">
        <x:v>SE_Riksbank_2017</x:v>
      </x:c>
      <x:c r="J785" s="34" t="n">
        <x:v>33</x:v>
      </x:c>
      <x:c r="K785" s="34" t="str">
        <x:v>en</x:v>
      </x:c>
      <x:c r="L785" s="34" t="str">
        <x:v>Sveriges Riksbank (e-krona)</x:v>
      </x:c>
      <x:c r="M785" s="34" t="str">
        <x:v>Retain Riksbank e-krona proposals, preferences, and requirements; exclude generic background.</x:v>
      </x:c>
      <x:c r="N785" s="34" t="str">
        <x:v>text</x:v>
      </x:c>
      <x:c r="O785" s="34" t="str"/>
      <x:c r="P785" s="38" t="str"/>
      <x:c r="Q785" s="38" t="str"/>
      <x:c r="R785" s="38" t="str"/>
      <x:c r="S785" s="38" t="str"/>
      <x:c r="T785" s="38" t="str"/>
      <x:c r="U785" s="38" t="str"/>
      <x:c r="V785" s="38" t="str"/>
      <x:c r="W785" s="38" t="str"/>
      <x:c r="X785" s="38" t="str"/>
      <x:c r="Y785" s="38" t="str"/>
      <x:c r="Z785" s="38" t="str"/>
      <x:c r="AA785" s="43" t="str">
        <x:f>IF('Instructions'!$B$3="","",'Instructions'!$B$3)</x:f>
      </x:c>
      <x:c r="AB785" s="43" t="str">
        <x:f>IF(P785="","PENDING",IF('Instructions'!$B$3="","SET_INITIALS",IF(P785="keep",IF(OR(Q785="",R785="",S785="",T785="",U785="",W785=""),"INCOMPLETE_KEEP","COMPLETE"),IF(P785="exclude",IF(OR(V785="",W785=""),"INCOMPLETE_EXCLUDE","COMPLETE"),"NEEDS_CONTEXT"))))</x:f>
        <x:v>PENDING</x:v>
      </x:c>
    </x:row>
    <x:row r="786" ht="62" customHeight="1">
      <x:c r="A786" s="34" t="str">
        <x:v>PC-02119</x:v>
      </x:c>
      <x:c r="B786" s="34" t="str">
        <x:v>the mobile wallet apps provided by financial institutions are also 
subject to cyber risks faced by existing e-wallets (e.g. fake QR codes).</x:v>
      </x:c>
      <x:c r="C786" s="34" t="str"/>
      <x:c r="D786" s="34" t="str">
        <x:v>DDoS attacks against them with internet traffic would be possible</x:v>
      </x:c>
      <x:c r="E786" s="34" t="str"/>
      <x:c r="F786" s="34" t="str">
        <x:v>…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
As for the retail front, the mobile wallet apps provided by financial institutions are also 
subject to cyber risks faced by existing e-wallets (e.g. fake QR codes).</x:v>
      </x:c>
      <x:c r="G786" s="34" t="str">
        <x:v>PRD-0090-P0026-U01</x:v>
      </x:c>
      <x:c r="H786" s="34" t="str">
        <x:v>PRD-0090-P0026-U01</x:v>
      </x:c>
      <x:c r="I786" s="34" t="str">
        <x:v>HK_HKMA_eHKD_PolicyDesign</x:v>
      </x:c>
      <x:c r="J786" s="34" t="n">
        <x:v>26</x:v>
      </x:c>
      <x:c r="K786" s="34" t="str">
        <x:v>en</x:v>
      </x:c>
      <x:c r="L786" s="34" t="str">
        <x:v>Hong Kong Monetary Authority (e-HKD)</x:v>
      </x:c>
      <x:c r="M786" s="34" t="str">
        <x:v>Retain HKMA policy/design positions for e-HKD; exclude generic literature and open questions.</x:v>
      </x:c>
      <x:c r="N786" s="34" t="str">
        <x:v>text</x:v>
      </x:c>
      <x:c r="O786" s="34" t="str"/>
      <x:c r="P786" s="38" t="str"/>
      <x:c r="Q786" s="38" t="str"/>
      <x:c r="R786" s="38" t="str"/>
      <x:c r="S786" s="38" t="str"/>
      <x:c r="T786" s="38" t="str"/>
      <x:c r="U786" s="38" t="str"/>
      <x:c r="V786" s="38" t="str"/>
      <x:c r="W786" s="38" t="str"/>
      <x:c r="X786" s="38" t="str"/>
      <x:c r="Y786" s="38" t="str"/>
      <x:c r="Z786" s="38" t="str"/>
      <x:c r="AA786" s="43" t="str">
        <x:f>IF('Instructions'!$B$3="","",'Instructions'!$B$3)</x:f>
      </x:c>
      <x:c r="AB786" s="43" t="str">
        <x:f>IF(P786="","PENDING",IF('Instructions'!$B$3="","SET_INITIALS",IF(P786="keep",IF(OR(Q786="",R786="",S786="",T786="",U786="",W786=""),"INCOMPLETE_KEEP","COMPLETE"),IF(P786="exclude",IF(OR(V786="",W786=""),"INCOMPLETE_EXCLUDE","COMPLETE"),"NEEDS_CONTEXT"))))</x:f>
        <x:v>PENDING</x:v>
      </x:c>
    </x:row>
    <x:row r="787" ht="62" customHeight="1">
      <x:c r="A787" s="34" t="str">
        <x:v>PC-02456</x:v>
      </x:c>
      <x:c r="B787" s="34" t="str">
        <x:v>Bank Indonesia
will develop and operate the KDR.</x:v>
      </x:c>
      <x:c r="C787" s="34" t="str"/>
      <x:c r="D787" s="34" t="str"/>
      <x:c r="E787" s="34" t="str"/>
      <x:c r="F787" s="34" t="str">
        <x:v>… f Digital Rupiah be delegated to
participants other than Bank Indonesia?
What would be the risk embodied in the withdrawals and redemption process of w -Digital 
Rupiah that need to be taken into consideration?
1
2
3
3.1.2
 Issuance/Redemption
4 Validity in this case includes the authenticity of the token and ensures that the token has never been spent.
KDR plays an instrumental role in the w-Digital Rupiah configuration. KDR will act as the single-entry
point in ensuring security, completeness, validity, and accuracy of Digital Rupiah supply. Bank Indonesia
will develop and operate the KDR.
In the event the wholesaler wishes to reduce the stock of Digital Rupiah, the tokens will be converted
back into current account balance at Bank Indonesia. The issuance, transference, and redemption
processes occur in real-time on the w-Digital Rupiah platform. Conversion from a participant's current
account balance to Digital Rupiah could occur 24/7 or during designated operating hours.</x:v>
      </x:c>
      <x:c r="G787" s="34" t="str">
        <x:v>PRD-0036-P0011-U01</x:v>
      </x:c>
      <x:c r="H787" s="34" t="str"/>
      <x:c r="I787" s="34" t="str">
        <x:v>ID_Indonesia_2023a</x:v>
      </x:c>
      <x:c r="J787" s="34" t="n">
        <x:v>11</x:v>
      </x:c>
      <x:c r="K787" s="34" t="str">
        <x:v>en</x:v>
      </x:c>
      <x:c r="L787" s="34" t="str">
        <x:v>Bank Indonesia (Digital Rupiah)</x:v>
      </x:c>
      <x:c r="M787" s="34" t="str">
        <x:v>Retain Bank Indonesia Digital Rupiah decisions, roadmap commitments, features, and requirements.</x:v>
      </x:c>
      <x:c r="N787" s="34" t="str">
        <x:v>text</x:v>
      </x:c>
      <x:c r="O787" s="34" t="str"/>
      <x:c r="P787" s="38" t="str"/>
      <x:c r="Q787" s="38" t="str"/>
      <x:c r="R787" s="38" t="str"/>
      <x:c r="S787" s="38" t="str"/>
      <x:c r="T787" s="38" t="str"/>
      <x:c r="U787" s="38" t="str"/>
      <x:c r="V787" s="38" t="str"/>
      <x:c r="W787" s="38" t="str"/>
      <x:c r="X787" s="38" t="str"/>
      <x:c r="Y787" s="38" t="str"/>
      <x:c r="Z787" s="38" t="str"/>
      <x:c r="AA787" s="43" t="str">
        <x:f>IF('Instructions'!$B$3="","",'Instructions'!$B$3)</x:f>
      </x:c>
      <x:c r="AB787" s="43" t="str">
        <x:f>IF(P787="","PENDING",IF('Instructions'!$B$3="","SET_INITIALS",IF(P787="keep",IF(OR(Q787="",R787="",S787="",T787="",U787="",W787=""),"INCOMPLETE_KEEP","COMPLETE"),IF(P787="exclude",IF(OR(V787="",W787=""),"INCOMPLETE_EXCLUDE","COMPLETE"),"NEEDS_CONTEXT"))))</x:f>
        <x:v>PENDING</x:v>
      </x:c>
    </x:row>
    <x:row r="788" ht="62" customHeight="1">
      <x:c r="A788" s="34" t="str">
        <x:v>PC-00247</x:v>
      </x:c>
      <x:c r="B788" s="34" t="str">
        <x:v>Demonstrated the issuance, third party sale and payment of a tokenised invoice. Pilot CBDC facilitated 
programmable payments that automatically split and forwarded the corresponding value to multiple 
receivers on invoice payment, eliminating counterparty risk.</x:v>
      </x:c>
      <x:c r="C788" s="34" t="str"/>
      <x:c r="D788" s="34" t="str">
        <x:v>Pilot CBDC facilitated 
programmable payments that automatically split and forwarded the corresponding value to multiple 
receivers on invoice payment, eliminating counterparty risk.</x:v>
      </x:c>
      <x:c r="E788" s="34" t="str"/>
      <x:c r="F788" s="34" t="str">
        <x:v>Unizon – Tokenised Bills
OPPORTUNITY
Supply chain finance has traditionally been burdened with human-error, delays in payment and 
liquidity issues for businesses. Tokenised on-chain invoices could improve transparency and efficiency, 
becoming authenticated tradable assets that can be paid immediately, resold, split or merged. 
Payment using CBDC removes counterparty risk between multiparty settlements. 
PILOT
Demonstrated the issuance, third party sale and payment of a tokenised invoice. Pilot CBDC facilitated 
programmable payments that automatically split and forwarded the corresponding value to multiple 
receivers on invoice payment, eliminating counterparty risk. For more information visit the tokenised 
bills use case page .
AUSTRALIAN CBDC PILOT FOR DIGITAL FINANCE INNOVATION:  PROJECT REPORT
42</x:v>
      </x:c>
      <x:c r="G788" s="34" t="str">
        <x:v>PRD-0005-P0042-U01</x:v>
      </x:c>
      <x:c r="H788" s="34" t="str">
        <x:v>PRD-0005-P0042-U01</x:v>
      </x:c>
      <x:c r="I788" s="34" t="str">
        <x:v>AU_RBA_001</x:v>
      </x:c>
      <x:c r="J788" s="34" t="n">
        <x:v>42</x:v>
      </x:c>
      <x:c r="K788" s="34" t="str">
        <x:v>en</x:v>
      </x:c>
      <x:c r="L788" s="34" t="str">
        <x:v>Reserve Bank of Australia and Digital Finance CRC (Australian CBDC pilot)</x:v>
      </x:c>
      <x:c r="M788" s="34" t="str">
        <x:v>Retain executed joint-pilot design choices and findings. Exclude participant proposals and general tokenisation claims unless adopted by the project.</x:v>
      </x:c>
      <x:c r="N788" s="34" t="str">
        <x:v>text</x:v>
      </x:c>
      <x:c r="O788" s="34" t="str"/>
      <x:c r="P788" s="38" t="str"/>
      <x:c r="Q788" s="38" t="str"/>
      <x:c r="R788" s="38" t="str"/>
      <x:c r="S788" s="38" t="str"/>
      <x:c r="T788" s="38" t="str"/>
      <x:c r="U788" s="38" t="str"/>
      <x:c r="V788" s="38" t="str"/>
      <x:c r="W788" s="38" t="str"/>
      <x:c r="X788" s="38" t="str"/>
      <x:c r="Y788" s="38" t="str"/>
      <x:c r="Z788" s="38" t="str"/>
      <x:c r="AA788" s="43" t="str">
        <x:f>IF('Instructions'!$B$3="","",'Instructions'!$B$3)</x:f>
      </x:c>
      <x:c r="AB788" s="43" t="str">
        <x:f>IF(P788="","PENDING",IF('Instructions'!$B$3="","SET_INITIALS",IF(P788="keep",IF(OR(Q788="",R788="",S788="",T788="",U788="",W788=""),"INCOMPLETE_KEEP","COMPLETE"),IF(P788="exclude",IF(OR(V788="",W788=""),"INCOMPLETE_EXCLUDE","COMPLETE"),"NEEDS_CONTEXT"))))</x:f>
        <x:v>PENDING</x:v>
      </x:c>
    </x:row>
    <x:row r="789" ht="62" customHeight="1">
      <x:c r="A789" s="34" t="str">
        <x:v>PC-00080</x:v>
      </x:c>
      <x:c r="B789" s="34" t="str">
        <x:v>protect 
against financial crime</x:v>
      </x:c>
      <x:c r="C789" s="34" t="str"/>
      <x:c r="D789" s="34" t="str"/>
      <x:c r="E789" s="34" t="str"/>
      <x:c r="F789" s="34" t="str">
        <x:v>…  design and policies are crucial for successful adoption and risk 
mitigation. The CBUAE has carefully designed the Digital Dirham to support the UAE’s digital 
transformation strategy, through adoption of emerging technology and enabling features such as 
programmability. The CBUAE will work with the financial ecosystem and stakeholders to ensure 
adoption through the implementation of high-priority use cases in a gradual roll-out. At the same time, 
the CBUAE will put in place controls and measures to ensure monetary and financial stability, protect 
against financial crime, reduce cybersecurity risks and promote financial inclusion and digital financial 
literacy. 
By taking a precautionary and collaborative approach to implementation, the CBUAE is increasing 
the likelihood of the Digital Dirham achieving its full potential. The Digital Dirham was developed 
with a focus on ensuring that benefits outweigh potential risks, with ongoing reviews to further mitigate 
risks and ensure successful implementation. The CBUAE will continue to assess the impact of 
implementing the Digital Dirham and will adjust its desig …</x:v>
      </x:c>
      <x:c r="G789" s="34" t="str">
        <x:v>PRD-0001-P0015-U01</x:v>
      </x:c>
      <x:c r="H789" s="34" t="str"/>
      <x:c r="I789" s="34" t="str">
        <x:v>AE_UAE_001</x:v>
      </x:c>
      <x:c r="J789" s="34" t="n">
        <x:v>15</x:v>
      </x:c>
      <x:c r="K789" s="34" t="str">
        <x:v>en</x:v>
      </x:c>
      <x:c r="L789" s="34" t="str">
        <x:v>Central Bank of the United Arab Emirates (Digital Dirham)</x:v>
      </x:c>
      <x:c r="M789" s="34" t="str">
        <x:v>Retain the named authority's own CBDC decisions, explicit proposals, requirements, features, and executed findings. Exclude generic context, literature, foreign projects, and stakeholder views not explicitly adopted by the authority.</x:v>
      </x:c>
      <x:c r="N789" s="34" t="str">
        <x:v>text</x:v>
      </x:c>
      <x:c r="O789" s="34" t="str"/>
      <x:c r="P789" s="38" t="str"/>
      <x:c r="Q789" s="38" t="str"/>
      <x:c r="R789" s="38" t="str"/>
      <x:c r="S789" s="38" t="str"/>
      <x:c r="T789" s="38" t="str"/>
      <x:c r="U789" s="38" t="str"/>
      <x:c r="V789" s="38" t="str"/>
      <x:c r="W789" s="38" t="str"/>
      <x:c r="X789" s="38" t="str"/>
      <x:c r="Y789" s="38" t="str"/>
      <x:c r="Z789" s="38" t="str"/>
      <x:c r="AA789" s="43" t="str">
        <x:f>IF('Instructions'!$B$3="","",'Instructions'!$B$3)</x:f>
      </x:c>
      <x:c r="AB789" s="43" t="str">
        <x:f>IF(P789="","PENDING",IF('Instructions'!$B$3="","SET_INITIALS",IF(P789="keep",IF(OR(Q789="",R789="",S789="",T789="",U789="",W789=""),"INCOMPLETE_KEEP","COMPLETE"),IF(P789="exclude",IF(OR(V789="",W789=""),"INCOMPLETE_EXCLUDE","COMPLETE"),"NEEDS_CONTEXT"))))</x:f>
        <x:v>PENDING</x:v>
      </x:c>
    </x:row>
    <x:row r="790" ht="62" customHeight="1">
      <x:c r="A790" s="34" t="str">
        <x:v>PC-05609</x:v>
      </x:c>
      <x:c r="B790" s="34" t="str">
        <x:v>The solution demonstrated the capability to handle 
hundreds of transactions during periods of disconnection 
before requiring synchronization with the core validation 
system</x:v>
      </x:c>
      <x:c r="C790" s="34" t="str"/>
      <x:c r="D790" s="34" t="str"/>
      <x:c r="E790" s="34" t="str"/>
      <x:c r="F790" s="34" t="str">
        <x:v>… he internet, and the 
outstanding CBDC will be deducted from the 
physical card at the amount used.
The BOT utilized an offline CBDC solution in a fully-
offline form.8 It is designed to support consecutive offline 
payments, allowing transactions to be conducted without 
internet connectivity by locally connecting two physical 
cards together with smartphones via Bluetooth Low 
Energy (BLE) and NFC technology. Users can then 
transact with the CBDC received via offline transactions 
with one another without the need to connect the 
internet.9
The solution demonstrated the capability to handle 
hundreds of transactions during periods of disconnection 
before requiring synchronization with the core validation 
system (time spent offline) . Nonetheless, some 
challenges offline CBDC remain unsolved as elaborated 
in Section 4 (4 — Challenges) of this report.
The outcome of the testing from the Foundation 
Track suggested that the technical and system 
design of the Retail CBDC, as tested in the pilot, 
effectively handled online retail payment and 
demonstrated its interoperability in connecting with 
the FSPs’ internal systems and services, including 
both banks and non -banks. In addition, the Retail 
CBDC possesses characteristics that enable a level -
p …</x:v>
      </x:c>
      <x:c r="G790" s="34" t="str">
        <x:v>PRD-0071-P0013-U01</x:v>
      </x:c>
      <x:c r="H790" s="34" t="str"/>
      <x:c r="I790" s="34" t="str">
        <x:v>TH_Thailand_rCBDC_Conclusion_Report</x:v>
      </x:c>
      <x:c r="J790" s="34" t="n">
        <x:v>13</x:v>
      </x:c>
      <x:c r="K790" s="34" t="str">
        <x:v>en</x:v>
      </x:c>
      <x:c r="L790" s="34" t="str">
        <x:v>Bank of Thailand (retail CBDC pilot)</x:v>
      </x:c>
      <x:c r="M790" s="34" t="str">
        <x:v>Retain Bank of Thailand own-pilot conclusions, requirements, and decisions.</x:v>
      </x:c>
      <x:c r="N790" s="34" t="str">
        <x:v>text</x:v>
      </x:c>
      <x:c r="O790" s="34" t="str"/>
      <x:c r="P790" s="38" t="str"/>
      <x:c r="Q790" s="38" t="str"/>
      <x:c r="R790" s="38" t="str"/>
      <x:c r="S790" s="38" t="str"/>
      <x:c r="T790" s="38" t="str"/>
      <x:c r="U790" s="38" t="str"/>
      <x:c r="V790" s="38" t="str"/>
      <x:c r="W790" s="38" t="str"/>
      <x:c r="X790" s="38" t="str"/>
      <x:c r="Y790" s="38" t="str"/>
      <x:c r="Z790" s="38" t="str"/>
      <x:c r="AA790" s="43" t="str">
        <x:f>IF('Instructions'!$B$3="","",'Instructions'!$B$3)</x:f>
      </x:c>
      <x:c r="AB790" s="43" t="str">
        <x:f>IF(P790="","PENDING",IF('Instructions'!$B$3="","SET_INITIALS",IF(P790="keep",IF(OR(Q790="",R790="",S790="",T790="",U790="",W790=""),"INCOMPLETE_KEEP","COMPLETE"),IF(P790="exclude",IF(OR(V790="",W790=""),"INCOMPLETE_EXCLUDE","COMPLETE"),"NEEDS_CONTEXT"))))</x:f>
        <x:v>PENDING</x:v>
      </x:c>
    </x:row>
    <x:row r="791" ht="62" customHeight="1">
      <x:c r="A791" s="34" t="str">
        <x:v>PC-06653</x:v>
      </x:c>
      <x:c r="B791" s="34" t="str">
        <x:v>E ven 
though the system has all the information , the third party anonymity hides identities from 
all transaction participants.</x:v>
      </x:c>
      <x:c r="C791" s="34" t="str"/>
      <x:c r="D791" s="34" t="str">
        <x:v>The cash-in process was faster than expec ted</x:v>
      </x:c>
      <x:c r="E791" s="34" t="str"/>
      <x:c r="F791" s="34" t="str">
        <x:v>… al to the success of the pilot. All the system’s component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The l egitimation process satisfied al l the preferences for privacy. E ven 
though the system has all the information , the third party anonymity hides identities from 
all transaction participants. Even though, it is sensitive who and how manages all this 
information and how w orks the legal system around it.   As the Big Brother in George 
Orwell’s dystopian novel 1984, wherein the leader of Oceania was watching everything,</x:v>
      </x:c>
      <x:c r="G791" s="34" t="str">
        <x:v>PRD-0083-P0007-U01</x:v>
      </x:c>
      <x:c r="H791" s="34" t="str">
        <x:v>PRD-0083-P0007-U01</x:v>
      </x:c>
      <x:c r="I791" s="34" t="str">
        <x:v>UY_BCU_Seven_Lessons_2022</x:v>
      </x:c>
      <x:c r="J791" s="34" t="n">
        <x:v>7</x:v>
      </x:c>
      <x:c r="K791" s="34" t="str">
        <x:v>en</x:v>
      </x:c>
      <x:c r="L791" s="34" t="str">
        <x:v>Banco Central del Uruguay (e-Peso pilot)</x:v>
      </x:c>
      <x:c r="M791" s="34" t="str">
        <x:v>Retain BCU own-pilot findings and resulting design lessons; exclude cited literature.</x:v>
      </x:c>
      <x:c r="N791" s="34" t="str">
        <x:v>text</x:v>
      </x:c>
      <x:c r="O791" s="34" t="str"/>
      <x:c r="P791" s="38" t="str"/>
      <x:c r="Q791" s="38" t="str"/>
      <x:c r="R791" s="38" t="str"/>
      <x:c r="S791" s="38" t="str"/>
      <x:c r="T791" s="38" t="str"/>
      <x:c r="U791" s="38" t="str"/>
      <x:c r="V791" s="38" t="str"/>
      <x:c r="W791" s="38" t="str"/>
      <x:c r="X791" s="38" t="str"/>
      <x:c r="Y791" s="38" t="str"/>
      <x:c r="Z791" s="38" t="str"/>
      <x:c r="AA791" s="43" t="str">
        <x:f>IF('Instructions'!$B$3="","",'Instructions'!$B$3)</x:f>
      </x:c>
      <x:c r="AB791" s="43" t="str">
        <x:f>IF(P791="","PENDING",IF('Instructions'!$B$3="","SET_INITIALS",IF(P791="keep",IF(OR(Q791="",R791="",S791="",T791="",U791="",W791=""),"INCOMPLETE_KEEP","COMPLETE"),IF(P791="exclude",IF(OR(V791="",W791=""),"INCOMPLETE_EXCLUDE","COMPLETE"),"NEEDS_CONTEXT"))))</x:f>
        <x:v>PENDING</x:v>
      </x:c>
    </x:row>
    <x:row r="792" ht="62" customHeight="1">
      <x:c r="A792" s="34" t="str">
        <x:v>PC-04155</x:v>
      </x:c>
      <x:c r="B792" s="34" t="str">
        <x:v>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x:v>
      </x:c>
      <x:c r="C792" s="34" t="str"/>
      <x:c r="D792" s="34" t="str">
        <x:v>Tilbudet av DSP må være i samsvar med personvernregelverket. Ansvaret kan ikke 
utkontrakteres.</x:v>
      </x:c>
      <x:c r="E792" s="34" t="str"/>
      <x:c r="F792" s="34" t="str">
        <x:v>… sloven § 2-4 annet ledd første pkt: 
«Med elektroniske penger menes en elektronisk lagret pengeverdi representert ved en 
fordring på utstederen, som er utstedt etter mottak av midler for å utføre 
betalingstransaksjoner, og som er anerkjent som betalingsmiddel av andre foretak 
enn utstederen.» 
Dersom en ikke skulle vurdere tilbudet av DSP som en myndighetsfunksjon, må det 
derfor gjøres en nærmere vurdering av tilpasning til e-pengeregelverket.  
Tilbudet av DSP må være i samsvar med personvernregelverket. Ansvaret kan ikke 
utkontrakteres. 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 I den alternative 
løsningen vil Norges Bank eller enheten kontrollert av Norges Bank nødvendigvis 
måtte tilby kobling med identitet og konto og vil få opplysninger om de transaksjon ene 
som må gjennomføres. Dette vil kunne innebære omfattende oppgaver etter 
personvernregelverket.     
Dersom DSP blir innført, vil disse få en relativt sentral rolle i betalingssystemet og noe 
av hensynet bak DSP vil være å skape konkurranse i betalingssystemet. EØS-avtalen 
og konkurranseregelverket vil imidlertid kunne legge noen begrensninger for å hindre …</x:v>
      </x:c>
      <x:c r="G792" s="34" t="str">
        <x:v>PRD-0052-P0031-U01</x:v>
      </x:c>
      <x:c r="H792" s="34" t="str">
        <x:v>PRD-0052-P0031-U01</x:v>
      </x:c>
      <x:c r="I792" s="34" t="str">
        <x:v>NO_Norway_nb_memo_2_19_dsp</x:v>
      </x:c>
      <x:c r="J792" s="34" t="n">
        <x:v>31</x:v>
      </x:c>
      <x:c r="K792" s="34" t="str">
        <x:v>en</x:v>
      </x:c>
      <x:c r="L792" s="34" t="str">
        <x:v>Norges Bank (Norwegian CBDC work)</x:v>
      </x:c>
      <x:c r="M792" s="34" t="str">
        <x:v>Retain Norges Bank CBDC analysis only when it states an issuer proposal, preference, requirement, or own-project finding; exclude cited theory.</x:v>
      </x:c>
      <x:c r="N792" s="34" t="str">
        <x:v>text</x:v>
      </x:c>
      <x:c r="O792" s="34" t="str"/>
      <x:c r="P792" s="38" t="str"/>
      <x:c r="Q792" s="38" t="str"/>
      <x:c r="R792" s="38" t="str"/>
      <x:c r="S792" s="38" t="str"/>
      <x:c r="T792" s="38" t="str"/>
      <x:c r="U792" s="38" t="str"/>
      <x:c r="V792" s="38" t="str"/>
      <x:c r="W792" s="38" t="str"/>
      <x:c r="X792" s="38" t="str"/>
      <x:c r="Y792" s="38" t="str"/>
      <x:c r="Z792" s="38" t="str"/>
      <x:c r="AA792" s="43" t="str">
        <x:f>IF('Instructions'!$B$3="","",'Instructions'!$B$3)</x:f>
      </x:c>
      <x:c r="AB792" s="43" t="str">
        <x:f>IF(P792="","PENDING",IF('Instructions'!$B$3="","SET_INITIALS",IF(P792="keep",IF(OR(Q792="",R792="",S792="",T792="",U792="",W792=""),"INCOMPLETE_KEEP","COMPLETE"),IF(P792="exclude",IF(OR(V792="",W792=""),"INCOMPLETE_EXCLUDE","COMPLETE"),"NEEDS_CONTEXT"))))</x:f>
        <x:v>PENDING</x:v>
      </x:c>
    </x:row>
    <x:row r="793" ht="62" customHeight="1">
      <x:c r="A793" s="34" t="str">
        <x:v>PC-00020</x:v>
      </x:c>
      <x:c r="B793" s="34" t="str">
        <x:v>أﺟــﺮى اﻟﻤﺼــﺮف اﻟﻤﺮﻛــﺰي أﻳﻀــﺎً ﺗﺠﺮﺑــﺔ ﻓﻌﻠﻴــﺔ 
ذات ﻗﻴﻤــﺔ ﺣﻘﻴﻘﻴــﺔ ﻋﻠــﻰ ﻣﺴــﺘﻮى اﻟﺘﺠﺰﺋــﺔ ﻟﺘﻘﻴﻴــﻢ اﻟﺘﺼﻤﻴــﻢ واﻟﺘﻜﻨﻮﻟﻮﺟﻴــﺎت اﻟﻤﺴــﺘﺨﺪﻣﺔ واﻟﻤﺰاﻳــﺎ اﻟﺨﺎﺻــﺔ ﺑﺎﻟﺪرﻫــﻢ 
اﻟﺮﻗﻤــﻲ ﻣﺴــﺘﻘﺒﻼً</x:v>
      </x:c>
      <x:c r="C793" s="34" t="str"/>
      <x:c r="D793" s="34" t="str"/>
      <x:c r="E793" s="34" t="str"/>
      <x:c r="F793" s="34" t="str">
        <x:v>… ة اﻟﻤﺼــﺎرف اﻟﻤﺮﻛﺰﻳــﺔ ﻋﻠــﻰ ﺗﻨﻔﻴــﺬ ﻣﻬﺎﻣﻬــﺎ 
، ﺗــﻢ إﺻــﺪار أول درﻫــﻢ رﻗﻤــﻲ ﻛﻌﻤﻠــﺔ ﻗﺎﻧﻮﻧﻴــﺔ ﻋﻠــﻰ ﻣﻨﺼــﺔ اﻹﺻــﺪار، 2024اﻟﻤﺤــﺪدة ﻓــﻲ اﻟﺴﻴﺎﺳــﺎت اﻟﻨﻘﺪﻳــﺔ. وﻓــﻲ ﻳﻨﺎﻳــﺮ 
وذﻟــﻚ ﻋﻨﺪﻣــﺎ ﻗــﺎم ﺳــﻤﻮ اﻟﺸــﻴﺦ ﻣﻨﺼــﻮر ﺑــﻦ زاﻳــﺪ آل ﻧﻬﻴــﺎن، رﺋﻴــﺲ ﻣﺠﻠــﺲ إدارة اﻟﻤﺼــﺮف اﻟﻤﺮﻛــﺰي، ﺑﺘﻨﻔﻴــﺬ أول دﻓﻌــﺔ ﻋﺒــﺮ 
اﻟﺤــﺪود ﻋﻠــﻰ ﻣﻨﺘــﺞ اﻟﺤــﺪ اﻷدﻧــﻰ اﻟﻘﺎﺑــﻞ ﻟﻠﺘﻄﺒﻴــﻖ ﻓــﻲ ﻣﻨﺼــﺔ اﻟﺠﺴــﺮ. وﻳﻤﺜــﻞ ﻣﺸــﺮوع ﻣﻨﺼــﺔ اﻟﺠﺴــﺮ أﺣــﺪ ﺛﻤــﺎر اﻟﺘﻌــﺎون 
ﺑﻴــﻦ ﻣﺮﻛــﺰ اﻻﺑــﺘ 
اﻟﺮﻗﻤﻴــﺔ اﻟﺘﺎﺑــﻊ ﻟﺒﻨــﻚ اﻟﺸــﻌﺐ اﻟﺼﻴﻨــﻲ واﻟﻤﺼــﺮف اﻟﻤﺮﻛــﺰي. وﻓــﻲ اﻟﻮﻗــﺖ ذاﺗــﻪ، أﺟــﺮى اﻟﻤﺼــﺮف اﻟﻤﺮﻛــﺰي أﻳﻀــﺎً ﺗﺠﺮﺑــﺔ ﻓﻌﻠﻴــﺔ 
ذات ﻗﻴﻤــﺔ ﺣﻘﻴﻘﻴــﺔ ﻋﻠــﻰ ﻣﺴــﺘﻮى اﻟﺘﺠﺰﺋــﺔ ﻟﺘﻘﻴﻴــﻢ اﻟﺘﺼﻤﻴــﻢ واﻟﺘﻜﻨﻮﻟﻮﺟﻴــﺎت اﻟﻤﺴــﺘﺨﺪﻣﺔ واﻟﻤﺰاﻳــﺎ اﻟﺨﺎﺻــﺔ ﺑﺎﻟﺪرﻫــﻢ 
اﻟﺮﻗﻤــﻲ ﻣﺴــﺘﻘﺒﻼً، ﺑﺎﻹﺿﺎﻓــﺔ إﻟــﻰ ﺗﻄﻮﻳــﺮ أرﺑــﻊ ﺣــﺎﻻت اﺳــﺘﺨﺪام ﻟﻼﻗﺘﺼــﺎد اﻟﺮﻗﻤــﻲ ﺑﻬــﺪف دراﺳــﺔ ﺟــﺪوى اﺳــﺘﺨﺪام 
اﻟﺪرﻫــﻢ اﻟﺮﻗﻤــﻲ وﻣــﺪى ﻓﻌﺎﻟﻴﺘــﻪ ﻛﻮﺳــﻴﻠﺔ دﻓــﻊ ﺷــﺎﻣﻠﺔ وﻣﺒﺘﻜــﺮة. ﻛﻤــﺎ ﻳﺘﻤﺘــﻊ اﻟﺪرﻫــﻢ اﻟﺮﻗﻤــﻲ ﻓــﻲ ﺷ 
ﺑﺎﻟﻘــﺪرة ﻋﻠــﻰ ﻓﺘــﺢ آﻓــﺎق ﺟﺪﻳــﺪة ﻟﻨﻤــﺎذج اﻷﻋﻤــﺎل وﺗﻌﺰﻳــﺰ اﻻﺑــﺘ 
اﻻﺳﺘﺨﺪام، وﻗﺎﺑﻠﻴﺔ اﻟﺒﺮﻣﺠﺔ. 
ﺳــﻴﻘﻮم اﻟﻤﺼــﺮف اﻟﻤﺮﻛــﺰي ﺑﻄــﺮح اﻟﺪرﻫــﻢ اﻟﺮﻗﻤــﻲ ﻋﻠــﻰ ﻣﺮاﺣــﻞ، ﻣــﻊ ﺗﻀﻤﻴــﻦ ﻣﺰاﻳــﺎ رﺋﻴﺴــﻴﺔ ﻓــﻲ ﺗﺼﻤﻴﻤــﻪ ﺗُﻬــﺪف 
إﻟــﻰ ﺗﻘﻠﻴــﻞ اﻟﻤﺨﺎﻃــﺮ واﻟﺘﻤﻜّــﻦ ﻣــﻦ اﻻﺑــﺘ 
 وﺳــﻴﻜﻮن اﻟﺪرﻫــﻢ اﻟﺮﻗﻤــﻲ ﻋﻨــﺪ إﻃﻼﻗــﻪ ﻋﺒــﺎرة ﻋــﻦ ﻋﻤﻠــﺔ رﻗﻤﻴــﺔ   …</x:v>
      </x:c>
      <x:c r="G793" s="34" t="str">
        <x:v>PRD-0001-P0004-U01</x:v>
      </x:c>
      <x:c r="H793" s="34" t="str"/>
      <x:c r="I793" s="34" t="str">
        <x:v>AE_UAE_001</x:v>
      </x:c>
      <x:c r="J793" s="34" t="n">
        <x:v>4</x:v>
      </x:c>
      <x:c r="K793" s="34" t="str">
        <x:v>en</x:v>
      </x:c>
      <x:c r="L793" s="34" t="str">
        <x:v>Central Bank of the United Arab Emirates (Digital Dirham)</x:v>
      </x:c>
      <x:c r="M793" s="34" t="str">
        <x:v>Retain the named authority's own CBDC decisions, explicit proposals, requirements, features, and executed findings. Exclude generic context, literature, foreign projects, and stakeholder views not explicitly adopted by the authority.</x:v>
      </x:c>
      <x:c r="N793" s="34" t="str">
        <x:v>text</x:v>
      </x:c>
      <x:c r="O793" s="34" t="str"/>
      <x:c r="P793" s="38" t="str"/>
      <x:c r="Q793" s="38" t="str"/>
      <x:c r="R793" s="38" t="str"/>
      <x:c r="S793" s="38" t="str"/>
      <x:c r="T793" s="38" t="str"/>
      <x:c r="U793" s="38" t="str"/>
      <x:c r="V793" s="38" t="str"/>
      <x:c r="W793" s="38" t="str"/>
      <x:c r="X793" s="38" t="str"/>
      <x:c r="Y793" s="38" t="str"/>
      <x:c r="Z793" s="38" t="str"/>
      <x:c r="AA793" s="43" t="str">
        <x:f>IF('Instructions'!$B$3="","",'Instructions'!$B$3)</x:f>
      </x:c>
      <x:c r="AB793" s="43" t="str">
        <x:f>IF(P793="","PENDING",IF('Instructions'!$B$3="","SET_INITIALS",IF(P793="keep",IF(OR(Q793="",R793="",S793="",T793="",U793="",W793=""),"INCOMPLETE_KEEP","COMPLETE"),IF(P793="exclude",IF(OR(V793="",W793=""),"INCOMPLETE_EXCLUDE","COMPLETE"),"NEEDS_CONTEXT"))))</x:f>
        <x:v>PENDING</x:v>
      </x:c>
    </x:row>
    <x:row r="794" ht="62" customHeight="1">
      <x:c r="A794" s="34" t="str">
        <x:v>PC-06261</x:v>
      </x:c>
      <x:c r="B794" s="34" t="str">
        <x:v>The CBDC system must be able to recover from disruptive events.</x:v>
      </x:c>
      <x:c r="C794" s="34" t="str"/>
      <x:c r="D794" s="34" t="str"/>
      <x:c r="E794" s="34" t="str"/>
      <x:c r="F794" s="34" t="str">
        <x:v>Page 37 
Resilience requirement Resilience 
lifecycle phase 
The CBDC system must be able to recover from disruptive events. 
Service recovery is typically associated with a fallback to the primary 
site of operation. The definition of recovery metrics, such as Recovery 
Time Objective24 and Recovery Point Objective,25 would play an 
important role in the design of a resilient CBDC system. 
Recover 
The CBDC system should have trusted data backups to aid in 
recovery.  
A core ledger backup might be used for data reconciliation in the event 
of disruption at one or more entities in the ecosystem. 
Recover 
The CBDC system must be extensible to enable fault fixing an …</x:v>
      </x:c>
      <x:c r="G794" s="34" t="str">
        <x:v>PRD-0076-P0038-U01</x:v>
      </x:c>
      <x:c r="H794" s="34" t="str"/>
      <x:c r="I794" s="34" t="str">
        <x:v>UK_BoE_2023_TechWP</x:v>
      </x:c>
      <x:c r="J794" s="34" t="n">
        <x:v>38</x:v>
      </x:c>
      <x:c r="K794" s="34" t="str">
        <x:v>en</x:v>
      </x:c>
      <x:c r="L794" s="34" t="str">
        <x:v>Bank of England and HM Treasury (digital pound)</x:v>
      </x:c>
      <x:c r="M794" s="34" t="str">
        <x:v>Retain the named authority's own CBDC decisions, explicit proposals, requirements, features, and executed findings. Exclude generic context, literature, foreign projects, and stakeholder views not explicitly adopted by the authority.</x:v>
      </x:c>
      <x:c r="N794" s="34" t="str">
        <x:v>text</x:v>
      </x:c>
      <x:c r="O794" s="34" t="str"/>
      <x:c r="P794" s="38" t="str"/>
      <x:c r="Q794" s="38" t="str"/>
      <x:c r="R794" s="38" t="str"/>
      <x:c r="S794" s="38" t="str"/>
      <x:c r="T794" s="38" t="str"/>
      <x:c r="U794" s="38" t="str"/>
      <x:c r="V794" s="38" t="str"/>
      <x:c r="W794" s="38" t="str"/>
      <x:c r="X794" s="38" t="str"/>
      <x:c r="Y794" s="38" t="str"/>
      <x:c r="Z794" s="38" t="str"/>
      <x:c r="AA794" s="43" t="str">
        <x:f>IF('Instructions'!$B$3="","",'Instructions'!$B$3)</x:f>
      </x:c>
      <x:c r="AB794" s="43" t="str">
        <x:f>IF(P794="","PENDING",IF('Instructions'!$B$3="","SET_INITIALS",IF(P794="keep",IF(OR(Q794="",R794="",S794="",T794="",U794="",W794=""),"INCOMPLETE_KEEP","COMPLETE"),IF(P794="exclude",IF(OR(V794="",W794=""),"INCOMPLETE_EXCLUDE","COMPLETE"),"NEEDS_CONTEXT"))))</x:f>
        <x:v>PENDING</x:v>
      </x:c>
    </x:row>
    <x:row r="795" ht="62" customHeight="1">
      <x:c r="A795" s="34" t="str">
        <x:v>PC-02978</x:v>
      </x:c>
      <x:c r="B795" s="34" t="str">
        <x:v>Payment providers will be able to 
perform a funding (supported by 
the core system ) automatically 
ahead of a payment transaction.</x:v>
      </x:c>
      <x:c r="C795" s="34" t="str"/>
      <x:c r="D795" s="34" t="str"/>
      <x:c r="E795" s="34" t="str"/>
      <x:c r="F795" s="34" t="str">
        <x:v>… 
transactions that the PSP can 
transmit independently of the 
system's support. 
Messages 
between 
Participants 
Request to lock / 
Request to Pay  No 
Participants can use existing  
infrastructures for bilatera l 
communication, such as the open 
banking infrastructure. 
 Funding and 
Defunding 
Waterfall Mechanism No 
PSPs will be able to support this 
functionality based on the logic 
defined with the user/system rules 
and the option to perform  
redemption, which will be 
available at core system. 
Reverse Waterfall 
Mechanism 
No 
Payment providers will be able to 
perform a funding (supported by 
the core system ) automatically 
ahead of a payment transaction.</x:v>
      </x:c>
      <x:c r="G795" s="34" t="str">
        <x:v>PRD-0038-P0093-U01</x:v>
      </x:c>
      <x:c r="H795" s="34" t="str"/>
      <x:c r="I795" s="34" t="str">
        <x:v>IL_BoI_2024</x:v>
      </x:c>
      <x:c r="J795" s="34" t="n">
        <x:v>93</x:v>
      </x:c>
      <x:c r="K795" s="34" t="str">
        <x:v>en</x:v>
      </x:c>
      <x:c r="L795" s="34" t="str">
        <x:v>Bank of Israel (digital shekel)</x:v>
      </x:c>
      <x:c r="M795" s="34" t="str">
        <x:v>Retain the named authority's own CBDC decisions, explicit proposals, requirements, features, and executed findings. Exclude generic context, literature, foreign projects, and stakeholder views not explicitly adopted by the authority.</x:v>
      </x:c>
      <x:c r="N795" s="34" t="str">
        <x:v>text</x:v>
      </x:c>
      <x:c r="O795" s="34" t="str"/>
      <x:c r="P795" s="38" t="str"/>
      <x:c r="Q795" s="38" t="str"/>
      <x:c r="R795" s="38" t="str"/>
      <x:c r="S795" s="38" t="str"/>
      <x:c r="T795" s="38" t="str"/>
      <x:c r="U795" s="38" t="str"/>
      <x:c r="V795" s="38" t="str"/>
      <x:c r="W795" s="38" t="str"/>
      <x:c r="X795" s="38" t="str"/>
      <x:c r="Y795" s="38" t="str"/>
      <x:c r="Z795" s="38" t="str"/>
      <x:c r="AA795" s="43" t="str">
        <x:f>IF('Instructions'!$B$3="","",'Instructions'!$B$3)</x:f>
      </x:c>
      <x:c r="AB795" s="43" t="str">
        <x:f>IF(P795="","PENDING",IF('Instructions'!$B$3="","SET_INITIALS",IF(P795="keep",IF(OR(Q795="",R795="",S795="",T795="",U795="",W795=""),"INCOMPLETE_KEEP","COMPLETE"),IF(P795="exclude",IF(OR(V795="",W795=""),"INCOMPLETE_EXCLUDE","COMPLETE"),"NEEDS_CONTEXT"))))</x:f>
        <x:v>PENDING</x:v>
      </x:c>
    </x:row>
    <x:row r="796" ht="62" customHeight="1">
      <x:c r="A796" s="34" t="str">
        <x:v>PC-05334</x:v>
      </x:c>
      <x:c r="B796" s="34" t="str">
        <x:v>MAS expects all future digital SGD issued 
in Singapore for use as a general medium of 
exchange to meet a minimum standard with 
regards to the surety of its value.</x:v>
      </x:c>
      <x:c r="C796" s="34" t="str"/>
      <x:c r="D796" s="34" t="str">
        <x:v>Additional controls 
can be built into the smart contract such that 
transfers of PBM can only be done once, restricting 
further transfers.</x:v>
      </x:c>
      <x:c r="E796" s="34" t="str"/>
      <x:c r="F796" s="34" t="str">
        <x:v> DESIGN CONSIDERATIONS  
establish a base level of trust in the liabilities of 
different issuers. 
These mechanisms should likewise ensure that 
all digital SGD are fungible with each other and 
existing forms of money. Tokenisation in and of 
itself need not change the channel through which 
the value of privately-issued SGD is linked to 
central bank money. 
First, MAS expects all future digital SGD issued 
in Singapore for use as a general medium of 
exchange to meet a minimum standard with 
regards to the surety of its value. This will be 
ensured through regulatory requirements (e.g., 
on the quality of the reserve backing, redemption 
at par, base capital and management of AML/
CFT and cyber risks) on the issuer. For more 
information, please see MAS’ consultation paper 
on the proposed stablecoin regulatory framework.  
Second, participating intermediaries and digital 
SGD issuers can leverage on established payments 
and settlement infrastructure (e.g., Instant or Faster 
Payment Systems and Real Time Gross Settlement 
Systems (RTGS)) to settle off-chain the ou …</x:v>
      </x:c>
      <x:c r="G796" s="34" t="str">
        <x:v>PRD-0068-P0034-U01</x:v>
      </x:c>
      <x:c r="H796" s="34" t="str">
        <x:v>PRD-0068-P0034-U01</x:v>
      </x:c>
      <x:c r="I796" s="34" t="str">
        <x:v>SG_MAS_mas-project-orchid-report</x:v>
      </x:c>
      <x:c r="J796" s="34" t="n">
        <x:v>34</x:v>
      </x:c>
      <x:c r="K796" s="34" t="str">
        <x:v>en</x:v>
      </x:c>
      <x:c r="L796" s="34" t="str">
        <x:v>Monetary Authority of Singapore (Project Orchid / purpose-bound money)</x:v>
      </x:c>
      <x:c r="M796" s="34" t="str">
        <x:v>Retain complete Project Orchid decisions, requirements, and executed findings. Exclude future research and incomplete fragments.</x:v>
      </x:c>
      <x:c r="N796" s="34" t="str">
        <x:v>text</x:v>
      </x:c>
      <x:c r="O796" s="34" t="str"/>
      <x:c r="P796" s="38" t="str"/>
      <x:c r="Q796" s="38" t="str"/>
      <x:c r="R796" s="38" t="str"/>
      <x:c r="S796" s="38" t="str"/>
      <x:c r="T796" s="38" t="str"/>
      <x:c r="U796" s="38" t="str"/>
      <x:c r="V796" s="38" t="str"/>
      <x:c r="W796" s="38" t="str"/>
      <x:c r="X796" s="38" t="str"/>
      <x:c r="Y796" s="38" t="str"/>
      <x:c r="Z796" s="38" t="str"/>
      <x:c r="AA796" s="43" t="str">
        <x:f>IF('Instructions'!$B$3="","",'Instructions'!$B$3)</x:f>
      </x:c>
      <x:c r="AB796" s="43" t="str">
        <x:f>IF(P796="","PENDING",IF('Instructions'!$B$3="","SET_INITIALS",IF(P796="keep",IF(OR(Q796="",R796="",S796="",T796="",U796="",W796=""),"INCOMPLETE_KEEP","COMPLETE"),IF(P796="exclude",IF(OR(V796="",W796=""),"INCOMPLETE_EXCLUDE","COMPLETE"),"NEEDS_CONTEXT"))))</x:f>
        <x:v>PENDING</x:v>
      </x:c>
    </x:row>
    <x:row r="797" ht="62" customHeight="1">
      <x:c r="A797" s="34" t="str">
        <x:v>PC-01686</x:v>
      </x:c>
      <x:c r="B797" s="34" t="str">
        <x:v>Banks
eCedi distribution, account integrations, KYC, wallet issuance AML/CFT</x:v>
      </x:c>
      <x:c r="C797" s="34" t="str"/>
      <x:c r="D797" s="34" t="str">
        <x:v>It is 
designed with no single point of failure.</x:v>
      </x:c>
      <x:c r="E797" s="34" t="str"/>
      <x:c r="F797" s="34" t="str">
        <x:v>BANK OF GHANA | DESIGN P APER OF THE DIGIT AL CEDI (eCEDI)
29
Interoperability
• GhIPSS
• e-zwich
• CCC
• gach
• gh-link
Individuals
• Online wallets
• Authentication
• Customer interface (app/desktop)
• Hardware wallets
• Offline payment devices
Businesses
• POS terminal
• POS integrations
• ERP integrations
• Hardware wallets
• eCom gateway
• Online vault
Bank of Ghana
eCedi minting, issuance, verfication, redemption, wallet certification,  
regulation and governance
Banks
eCedi distribution, account integrations, KYC, wallet issuance AML/CFT
Financial service providers
Innovative value added services for the eCedi
• Funds transfer
• Branchless banking
• Internet Banking
• Mobile financial services
• POS/ATs
• Debt and Credit cards
Fig. 11 Interoperability of the eCedi ecosystem with external systems
4. Multi-CBDC arrangements and the future of crossborder payments. BIS Papers No 115.
5. Discussion Paper: Central Bank Digital Currency. Opportunities, challenges and design. Bank of England.
7.3.2. Cross border perspectives
In the era of the globalisation, it is important that 
domes …</x:v>
      </x:c>
      <x:c r="G797" s="34" t="str">
        <x:v>PRD-0030-P0029-U01</x:v>
      </x:c>
      <x:c r="H797" s="34" t="str">
        <x:v>PRD-0030-P0029-U01</x:v>
      </x:c>
      <x:c r="I797" s="34" t="str">
        <x:v>GH_Ghana_2021</x:v>
      </x:c>
      <x:c r="J797" s="34" t="n">
        <x:v>29</x:v>
      </x:c>
      <x:c r="K797" s="34" t="str">
        <x:v>en</x:v>
      </x:c>
      <x:c r="L797" s="34" t="str">
        <x:v>Bank of Ghana (eCedi)</x:v>
      </x:c>
      <x:c r="M797" s="34" t="str">
        <x:v>Retain Bank of Ghana eCedi design positions and requirements; exclude general CBDC literature.</x:v>
      </x:c>
      <x:c r="N797" s="34" t="str">
        <x:v>text</x:v>
      </x:c>
      <x:c r="O797" s="34" t="str"/>
      <x:c r="P797" s="38" t="str"/>
      <x:c r="Q797" s="38" t="str"/>
      <x:c r="R797" s="38" t="str"/>
      <x:c r="S797" s="38" t="str"/>
      <x:c r="T797" s="38" t="str"/>
      <x:c r="U797" s="38" t="str"/>
      <x:c r="V797" s="38" t="str"/>
      <x:c r="W797" s="38" t="str"/>
      <x:c r="X797" s="38" t="str"/>
      <x:c r="Y797" s="38" t="str"/>
      <x:c r="Z797" s="38" t="str"/>
      <x:c r="AA797" s="43" t="str">
        <x:f>IF('Instructions'!$B$3="","",'Instructions'!$B$3)</x:f>
      </x:c>
      <x:c r="AB797" s="43" t="str">
        <x:f>IF(P797="","PENDING",IF('Instructions'!$B$3="","SET_INITIALS",IF(P797="keep",IF(OR(Q797="",R797="",S797="",T797="",U797="",W797=""),"INCOMPLETE_KEEP","COMPLETE"),IF(P797="exclude",IF(OR(V797="",W797=""),"INCOMPLETE_EXCLUDE","COMPLETE"),"NEEDS_CONTEXT"))))</x:f>
        <x:v>PENDING</x:v>
      </x:c>
    </x:row>
    <x:row r="798" ht="62" customHeight="1">
      <x:c r="A798" s="34" t="str">
        <x:v>PC-03700</x:v>
      </x:c>
      <x:c r="B798" s="34" t="str">
        <x:v>Third, regarding availability (instances of system downtime and their duration), we do not 
see major differences between the design alternatives.</x:v>
      </x:c>
      <x:c r="C798" s="34" t="str"/>
      <x:c r="D798" s="34" t="str"/>
      <x:c r="E798" s="34" t="str"/>
      <x:c r="F798" s="34" t="str">
        <x:v>… its) is unlikely to hold. 
Implementing a production-ready system requires an investigation into the fault tolerance 
of not just the CBDC ledger but the CBDC system as a whole. For example, in both Designs 1 
and 3, there are parts where each intermediary handles operations and management of the 
system, for example, for providing the interface to end users and exchanging messages with 
the central bank. In terms of the differences between designs, production use will require a 
holistic assessment that takes these points into consideration. 
Third, regarding availability (instances of system downtime and their duration), we do not 
see major differences between the design alternatives. That is, preparing for a fault is assumed 
to require building multiple s ites in advance, and the ease of doing that would be the same 
regardless of the design. Note that in Design 2, since each intermediary keeps its own copy of 
the ledger in addition to the central bank, each intermediary would need to develop strategies 
to improve the availability of its own ledger. 
To implement a production -ready system, common consideration s for all of the  design 
alternatives would be avoiding or minimizing lag in failover during a fault and acco …</x:v>
      </x:c>
      <x:c r="G798" s="34" t="str">
        <x:v>PRD-0043-P0012-U01</x:v>
      </x:c>
      <x:c r="H798" s="34" t="str"/>
      <x:c r="I798" s="34" t="str">
        <x:v>JP_BoJ_2022</x:v>
      </x:c>
      <x:c r="J798" s="34" t="n">
        <x:v>12</x:v>
      </x:c>
      <x:c r="K798" s="34" t="str">
        <x:v>en</x:v>
      </x:c>
      <x:c r="L798" s="34" t="str">
        <x:v>Bank of Japan</x:v>
      </x:c>
      <x:c r="M798" s="34" t="str">
        <x:v>Retain the named authority's own CBDC decisions, explicit proposals, requirements, features, and executed findings. Exclude generic context, literature, foreign projects, and stakeholder views not explicitly adopted by the authority.</x:v>
      </x:c>
      <x:c r="N798" s="34" t="str">
        <x:v>text</x:v>
      </x:c>
      <x:c r="O798" s="34" t="str"/>
      <x:c r="P798" s="38" t="str"/>
      <x:c r="Q798" s="38" t="str"/>
      <x:c r="R798" s="38" t="str"/>
      <x:c r="S798" s="38" t="str"/>
      <x:c r="T798" s="38" t="str"/>
      <x:c r="U798" s="38" t="str"/>
      <x:c r="V798" s="38" t="str"/>
      <x:c r="W798" s="38" t="str"/>
      <x:c r="X798" s="38" t="str"/>
      <x:c r="Y798" s="38" t="str"/>
      <x:c r="Z798" s="38" t="str"/>
      <x:c r="AA798" s="43" t="str">
        <x:f>IF('Instructions'!$B$3="","",'Instructions'!$B$3)</x:f>
      </x:c>
      <x:c r="AB798" s="43" t="str">
        <x:f>IF(P798="","PENDING",IF('Instructions'!$B$3="","SET_INITIALS",IF(P798="keep",IF(OR(Q798="",R798="",S798="",T798="",U798="",W798=""),"INCOMPLETE_KEEP","COMPLETE"),IF(P798="exclude",IF(OR(V798="",W798=""),"INCOMPLETE_EXCLUDE","COMPLETE"),"NEEDS_CONTEXT"))))</x:f>
        <x:v>PENDING</x:v>
      </x:c>
    </x:row>
    <x:row r="799" ht="62" customHeight="1">
      <x:c r="A799" s="34" t="str">
        <x:v>PC-01349</x:v>
      </x:c>
      <x:c r="B799" s="34" t="str">
        <x:v>If a retail CBDC is to have the status as legal tender, i.e. 
where a retail CBDC as a rule can be used to purchase 
goods and services, this will have to be established by law.</x:v>
      </x:c>
      <x:c r="C799" s="34" t="str"/>
      <x:c r="D799" s="34" t="str"/>
      <x:c r="E799" s="34" t="str"/>
      <x:c r="F799" s="34" t="str">
        <x:v>… C falls within the 
objects clause in section 1 of the National Bank of Denmark 
Act, there are no other provisions in the legislation that 
prevent the issue thereof. However, an extension of the 
tasks of Danmarks Nationalbank to comprise the issue of a 
retail CBDC will involve such major changes to the financial 
system that a decision on this will require a thorough  
prior political and public discussion and debate. In such  
a situation, Danmarks Nationalbank would also involve  
the political system to obtain a parliamentary decision. 
If a retail CBDC is to have the status as legal tender, i.e. 
where a retail CBDC as a rule can be used to purchase 
goods and services, this will have to be established by law. 
1. Legal tender is the means of payment that you have the right 
to use for acquisition of goods and services or to discharge 
yourself from a payment obligation in Denmark. Unless there is 
another agreement or special statutory provisions, for example 
the anti-money laundering legislation, Danish banknotes and 
coins are always legal tender, see section 8 of the National Bank 
of Denmark Act and section 4 of the Danish Coinage Act.
To ensure citizens of access  
to central bank digital currency
Several central banks have mentioned the decl …</x:v>
      </x:c>
      <x:c r="G799" s="34" t="str">
        <x:v>PRD-0021-P0019-U01</x:v>
      </x:c>
      <x:c r="H799" s="34" t="str"/>
      <x:c r="I799" s="34" t="str">
        <x:v>DK_Denmark_2022</x:v>
      </x:c>
      <x:c r="J799" s="34" t="n">
        <x:v>19</x:v>
      </x:c>
      <x:c r="K799" s="34" t="str">
        <x:v>en</x:v>
      </x:c>
      <x:c r="L799" s="34" t="str">
        <x:v>Danmarks Nationalbank</x:v>
      </x:c>
      <x:c r="M799" s="34" t="str">
        <x:v>Retain the named authority's own CBDC decisions, explicit proposals, requirements, features, and executed findings. Exclude generic context, literature, foreign projects, and stakeholder views not explicitly adopted by the authority.</x:v>
      </x:c>
      <x:c r="N799" s="34" t="str">
        <x:v>text</x:v>
      </x:c>
      <x:c r="O799" s="34" t="str"/>
      <x:c r="P799" s="38" t="str"/>
      <x:c r="Q799" s="38" t="str"/>
      <x:c r="R799" s="38" t="str"/>
      <x:c r="S799" s="38" t="str"/>
      <x:c r="T799" s="38" t="str"/>
      <x:c r="U799" s="38" t="str"/>
      <x:c r="V799" s="38" t="str"/>
      <x:c r="W799" s="38" t="str"/>
      <x:c r="X799" s="38" t="str"/>
      <x:c r="Y799" s="38" t="str"/>
      <x:c r="Z799" s="38" t="str"/>
      <x:c r="AA799" s="43" t="str">
        <x:f>IF('Instructions'!$B$3="","",'Instructions'!$B$3)</x:f>
      </x:c>
      <x:c r="AB799" s="43" t="str">
        <x:f>IF(P799="","PENDING",IF('Instructions'!$B$3="","SET_INITIALS",IF(P799="keep",IF(OR(Q799="",R799="",S799="",T799="",U799="",W799=""),"INCOMPLETE_KEEP","COMPLETE"),IF(P799="exclude",IF(OR(V799="",W799=""),"INCOMPLETE_EXCLUDE","COMPLETE"),"NEEDS_CONTEXT"))))</x:f>
        <x:v>PENDING</x:v>
      </x:c>
    </x:row>
    <x:row r="800" ht="62" customHeight="1">
      <x:c r="A800" s="34" t="str">
        <x:v>PC-00895</x:v>
      </x:c>
      <x:c r="B800" s="34" t="str">
        <x:v>This separation was ensured by designing the system such that 
each participant could perform only those transactions or functions they were 
authorized to complete. This was enforced through a doorman service, a notary, 
and smart contracts provided by the Corda platform.</x:v>
      </x:c>
      <x:c r="C800" s="34" t="str"/>
      <x:c r="D800" s="34" t="str">
        <x:v>The credit extension mechanism by way of cash DDR token transfer would 
require collateralization and a credit risk model to manage the risks to the LVTS 
member that extended the credit.</x:v>
      </x:c>
      <x:c r="E800" s="34" t="str"/>
      <x:c r="F800" s="34" t="str">
        <x:v>… not have direct access to Bank of Canada 
cash, reflecting their participation in CDS today. To allow CDS members access 
to the cash required for settlement, the POC implemented a simplified credit 
extension model, where the LVTS member can access cash DDR from the Bank 
and subsequently extend credit to CDS members.
Credit extension was initiated by a request from CDS members for cash DDR 
from the LVTS member. The LVTS member obtained cash DDR through a 
pledging transaction at the Bank of Canada before transferring it to the CDS 
members. This separation was ensured by designing the system such that 
each participant could perform only those transactions or functions they were 
authorized to complete. This was enforced through a doorman service, a notary, 
and smart contracts provided by the Corda platform. Each component was 
required to ensure that a participant was able to perform only the task for which 
they had authorization.
This concept raised three points:
•  The credit extension mechanism by way of cash DDR token transfer would 
require collateralization and a credit risk model to manage the risks to the LVTS 
member that extended the credit. These are beyond the scope of the POC  
to consider.
•  The DVP1 settlement model was expected to reduce risks on the funds side 
of the securities settlement; however, the introduction of credit u …</x:v>
      </x:c>
      <x:c r="G800" s="34" t="str">
        <x:v>PRD-0014-P0024-U01</x:v>
      </x:c>
      <x:c r="H800" s="34" t="str">
        <x:v>PRD-0014-P0024-U01</x:v>
      </x:c>
      <x:c r="I800" s="34" t="str">
        <x:v>CA_Jasper_III_2018</x:v>
      </x:c>
      <x:c r="J800" s="34" t="n">
        <x:v>24</x:v>
      </x:c>
      <x:c r="K800" s="34" t="str">
        <x:v>en</x:v>
      </x:c>
      <x:c r="L800" s="34" t="str">
        <x:v>Bank of Canada and Payments Canada (Project Jasper)</x:v>
      </x:c>
      <x:c r="M800" s="34" t="str">
        <x:v>Retain executed Project Jasper design choices and findings. Exclude general DLT literature and external examples.</x:v>
      </x:c>
      <x:c r="N800" s="34" t="str">
        <x:v>text</x:v>
      </x:c>
      <x:c r="O800" s="34" t="str"/>
      <x:c r="P800" s="38" t="str"/>
      <x:c r="Q800" s="38" t="str"/>
      <x:c r="R800" s="38" t="str"/>
      <x:c r="S800" s="38" t="str"/>
      <x:c r="T800" s="38" t="str"/>
      <x:c r="U800" s="38" t="str"/>
      <x:c r="V800" s="38" t="str"/>
      <x:c r="W800" s="38" t="str"/>
      <x:c r="X800" s="38" t="str"/>
      <x:c r="Y800" s="38" t="str"/>
      <x:c r="Z800" s="38" t="str"/>
      <x:c r="AA800" s="43" t="str">
        <x:f>IF('Instructions'!$B$3="","",'Instructions'!$B$3)</x:f>
      </x:c>
      <x:c r="AB800" s="43" t="str">
        <x:f>IF(P800="","PENDING",IF('Instructions'!$B$3="","SET_INITIALS",IF(P800="keep",IF(OR(Q800="",R800="",S800="",T800="",U800="",W800=""),"INCOMPLETE_KEEP","COMPLETE"),IF(P800="exclude",IF(OR(V800="",W800=""),"INCOMPLETE_EXCLUDE","COMPLETE"),"NEEDS_CONTEXT"))))</x:f>
        <x:v>PENDING</x:v>
      </x:c>
    </x:row>
    <x:row r="801" ht="62" customHeight="1">
      <x:c r="A801" s="34" t="str">
        <x:v>PC-04790</x:v>
      </x:c>
      <x:c r="B801" s="34" t="str">
        <x:v>Потенциал для упрощения проведения трансграничных платежей. Запуск платформы 
цифрового рубля может стать первым шагом на пути к повышению эффективности транс -
граничных платежей и расчетов посредством ее дальнейшей интеграции с аналогичными 
платформами цифровой валюты центральных банков других стран.</x:v>
      </x:c>
      <x:c r="C801" s="34" t="str">
        <x:v>Potential for simplifying cross-border payments. The launch of the digital ruble platform could become a first step toward increasing the efficiency of cross-border payments and settlements through its further integration with similar central bank digital currency platforms of other countries.</x:v>
      </x:c>
      <x:c r="D801" s="34" t="str"/>
      <x:c r="E801" s="34" t="str"/>
      <x:c r="F801" s="34" t="str">
        <x:v>… сы (смарт-контракты, маркирование платежей).
3. Развитие новой платежной инфраструктуры для участников финансового рынка.
Для государства
1. Контроль за расходованием бюджетных средств. Платформа цифрового рубля обеспечит 
гарантированную адресную доставку целевых выплат гражданам и бизнесу.
2. Снижение издержек на  администрирование бюджетных платежей.  Применение смарт-
контрактов позволит автоматизировать и значительно упростить процессы администрирова-
ния бюджетных средств, повысить их эффективность и минимизировать операционные риски.
3. Потенциал для упрощения проведения трансграничных платежей. Запуск платформы 
цифрового рубля может стать первым шагом на пути к повышению эффективности транс -
граничных платежей и расчетов посредством ее дальнейшей интеграции с аналогичными 
платформами цифровой валюты центральных банков других стран.
1  Планируется установление тарифов на проведение операций в цифровых рублях на уровне не выше, чем в Сис теме 
быстрых платежей.
II. КЛЮЧЕВЫЕ ПРЕИМУЩЕСТВА ЦИФРОВОГО РУБЛЯ</x:v>
      </x:c>
      <x:c r="G801" s="34" t="str">
        <x:v>PRD-0063-P0008-U01</x:v>
      </x:c>
      <x:c r="H801" s="34" t="str"/>
      <x:c r="I801" s="34" t="str">
        <x:v>RU_Russia_concept_08042021</x:v>
      </x:c>
      <x:c r="J801" s="34" t="n">
        <x:v>8</x:v>
      </x:c>
      <x:c r="K801" s="34" t="str">
        <x:v>ru/uk</x:v>
      </x:c>
      <x:c r="L801" s="34" t="str">
        <x:v>Bank of Russia (digital ruble)</x:v>
      </x:c>
      <x:c r="M801" s="34" t="str">
        <x:v>Retain the named authority's own CBDC decisions, explicit proposals, requirements, features, and executed findings. Exclude generic context, literature, foreign projects, and stakeholder views not explicitly adopted by the authority.</x:v>
      </x:c>
      <x:c r="N801" s="34" t="str">
        <x:v>text</x:v>
      </x:c>
      <x:c r="O801" s="34" t="str"/>
      <x:c r="P801" s="38" t="str"/>
      <x:c r="Q801" s="38" t="str"/>
      <x:c r="R801" s="38" t="str"/>
      <x:c r="S801" s="38" t="str"/>
      <x:c r="T801" s="38" t="str"/>
      <x:c r="U801" s="38" t="str"/>
      <x:c r="V801" s="38" t="str"/>
      <x:c r="W801" s="38" t="str"/>
      <x:c r="X801" s="38" t="str"/>
      <x:c r="Y801" s="38" t="str"/>
      <x:c r="Z801" s="38" t="str"/>
      <x:c r="AA801" s="43" t="str">
        <x:f>IF('Instructions'!$B$3="","",'Instructions'!$B$3)</x:f>
      </x:c>
      <x:c r="AB801" s="43" t="str">
        <x:f>IF(P801="","PENDING",IF('Instructions'!$B$3="","SET_INITIALS",IF(P801="keep",IF(OR(Q801="",R801="",S801="",T801="",U801="",W801=""),"INCOMPLETE_KEEP","COMPLETE"),IF(P801="exclude",IF(OR(V801="",W801=""),"INCOMPLETE_EXCLUDE","COMPLETE"),"NEEDS_CONTEXT"))))</x:f>
        <x:v>PENDING</x:v>
      </x:c>
    </x:row>
    <x:row r="802" ht="62" customHeight="1">
      <x:c r="A802" s="34" t="str">
        <x:v>PC-05752</x:v>
      </x:c>
      <x:c r="B802" s="34" t="str">
        <x:v>The digital identity 
system, one of the core systems in the Digital Turkish Lira Project, uses a 
permissioned distributed ledger designed for the SSI model.</x:v>
      </x:c>
      <x:c r="C802" s="34" t="str"/>
      <x:c r="D802" s="34" t="str">
        <x:v>In the SSI model, users keep control of their personal information by 
storing it in their own wallets.</x:v>
      </x:c>
      <x:c r="E802" s="34" t="str"/>
      <x:c r="F802" s="34" t="str">
        <x:v>… , since digital 
payments do not require the parties to be physically present in the same 
environment, they technically necessitate a digital mechanism to verify 
identity. Today, one of the most common methods to meet this requirement 
is digital identity.
While digital identities are widely used, there is still no consensus on a single 
model. As a result, the preferred models take quite different approaches. 
In the Digital Turkish Lira Project, a new and decentralized digital identity 
model, the Self-Sovereign Identity (SSI), was tested. The digital identity 
system, one of the core systems in the Digital Turkish Lira Project, uses a 
permissioned distributed ledger designed for the SSI model.8  Transaction 
flows in Phase-1 studies were carried out in compliance with the model 
defined by the W3C.9  Participants and users in the digital currency system 
can assume one or more of the roles of credential issuer, holder or verifier.
Verifiable Credentials and Verifiable Presentations
In the SSI model, users keep control of their personal information by 
storing it in their own wallets. Personal information is stored in Verifiable 
Credentials (VC).
A VC is a document that shows personal information or one or more 
properties of a pers …</x:v>
      </x:c>
      <x:c r="G802" s="34" t="str">
        <x:v>PRD-0072-P0026-U01</x:v>
      </x:c>
      <x:c r="H802" s="34" t="str">
        <x:v>PRD-0072-P0026-U01</x:v>
      </x:c>
      <x:c r="I802" s="34" t="str">
        <x:v>TR_Turkey_Digital_Turkish_Lira_First_Phase_Evaluation_Report</x:v>
      </x:c>
      <x:c r="J802" s="34" t="n">
        <x:v>26</x:v>
      </x:c>
      <x:c r="K802" s="34" t="str">
        <x:v>en</x:v>
      </x:c>
      <x:c r="L802" s="34" t="str">
        <x:v>Central Bank of the Republic of Turkiye (Digital Turkish Lira)</x:v>
      </x:c>
      <x:c r="M802" s="34" t="str">
        <x:v>Retain CBRT adopted features, explicit proposals/requirements, and executed Phase 1 results. Exclude lists of future work without a conclusion.</x:v>
      </x:c>
      <x:c r="N802" s="34" t="str">
        <x:v>text</x:v>
      </x:c>
      <x:c r="O802" s="34" t="str"/>
      <x:c r="P802" s="38" t="str"/>
      <x:c r="Q802" s="38" t="str"/>
      <x:c r="R802" s="38" t="str"/>
      <x:c r="S802" s="38" t="str"/>
      <x:c r="T802" s="38" t="str"/>
      <x:c r="U802" s="38" t="str"/>
      <x:c r="V802" s="38" t="str"/>
      <x:c r="W802" s="38" t="str"/>
      <x:c r="X802" s="38" t="str"/>
      <x:c r="Y802" s="38" t="str"/>
      <x:c r="Z802" s="38" t="str"/>
      <x:c r="AA802" s="43" t="str">
        <x:f>IF('Instructions'!$B$3="","",'Instructions'!$B$3)</x:f>
      </x:c>
      <x:c r="AB802" s="43" t="str">
        <x:f>IF(P802="","PENDING",IF('Instructions'!$B$3="","SET_INITIALS",IF(P802="keep",IF(OR(Q802="",R802="",S802="",T802="",U802="",W802=""),"INCOMPLETE_KEEP","COMPLETE"),IF(P802="exclude",IF(OR(V802="",W802=""),"INCOMPLETE_EXCLUDE","COMPLETE"),"NEEDS_CONTEXT"))))</x:f>
        <x:v>PENDING</x:v>
      </x:c>
    </x:row>
    <x:row r="803" ht="62" customHeight="1">
      <x:c r="A803" s="34" t="str">
        <x:v>PC-06504</x:v>
      </x:c>
      <x:c r="B803" s="34" t="str">
        <x:v>Test results from the experiment revealed that the blockchain-enabled 
payments system settles transactions in fewer than ten seconds on average</x:v>
      </x:c>
      <x:c r="C803" s="34" t="str"/>
      <x:c r="D803" s="34" t="str">
        <x:v>the Phase I prototype also 
demonstrated a successful guide for how wCBDC may be exchanged in a 
multi-ledger ecosystem.</x:v>
      </x:c>
      <x:c r="E803" s="34" t="str"/>
      <x:c r="F803"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x:v>
      </x:c>
      <x:c r="G803" s="34" t="str">
        <x:v>PRD-0081-P0004-U01</x:v>
      </x:c>
      <x:c r="H803" s="34" t="str">
        <x:v>PRD-0081-P0004-U01</x:v>
      </x:c>
      <x:c r="I803" s="34" t="str">
        <x:v>US_NYFed_CedarPhaseOne_2022</x:v>
      </x:c>
      <x:c r="J803" s="34" t="n">
        <x:v>4</x:v>
      </x:c>
      <x:c r="K803" s="34" t="str">
        <x:v>en</x:v>
      </x:c>
      <x:c r="L803" s="34" t="str">
        <x:v>Federal Reserve Bank of New York (Project Cedar Phase I)</x:v>
      </x:c>
      <x:c r="M803" s="34" t="str">
        <x:v>Retain executed Project Cedar design choices and findings. Exclude general wholesale-CBDC or DLT background.</x:v>
      </x:c>
      <x:c r="N803" s="34" t="str">
        <x:v>text</x:v>
      </x:c>
      <x:c r="O803" s="34" t="str"/>
      <x:c r="P803" s="38" t="str"/>
      <x:c r="Q803" s="38" t="str"/>
      <x:c r="R803" s="38" t="str"/>
      <x:c r="S803" s="38" t="str"/>
      <x:c r="T803" s="38" t="str"/>
      <x:c r="U803" s="38" t="str"/>
      <x:c r="V803" s="38" t="str"/>
      <x:c r="W803" s="38" t="str"/>
      <x:c r="X803" s="38" t="str"/>
      <x:c r="Y803" s="38" t="str"/>
      <x:c r="Z803" s="38" t="str"/>
      <x:c r="AA803" s="43" t="str">
        <x:f>IF('Instructions'!$B$3="","",'Instructions'!$B$3)</x:f>
      </x:c>
      <x:c r="AB803" s="43" t="str">
        <x:f>IF(P803="","PENDING",IF('Instructions'!$B$3="","SET_INITIALS",IF(P803="keep",IF(OR(Q803="",R803="",S803="",T803="",U803="",W803=""),"INCOMPLETE_KEEP","COMPLETE"),IF(P803="exclude",IF(OR(V803="",W803=""),"INCOMPLETE_EXCLUDE","COMPLETE"),"NEEDS_CONTEXT"))))</x:f>
        <x:v>PENDING</x:v>
      </x:c>
    </x:row>
    <x:row r="804" ht="62" customHeight="1">
      <x:c r="A804" s="34" t="str">
        <x:v>PC-04380</x:v>
      </x:c>
      <x:c r="B804" s="34" t="str">
        <x:v>Brukergrensesnitt for betalinger vil i hovedsak utvikles av tredjepartstilbydere.</x:v>
      </x:c>
      <x:c r="C804" s="34" t="str"/>
      <x:c r="D804" s="34" t="str"/>
      <x:c r="E804" s="34" t="str"/>
      <x:c r="F804" s="34" t="str">
        <x:v>… ital lommebok - på 
mobiltelefonen å være det mest aktuelle alternativet. Men det bør også være 
mulig å betale med et kort eller annet fysisk utstyr.  
Det utvikles også løsninger for betaling uten noe fysisk utstyr, der man kan 
identifisere seg og betale med løsninger basert på biometri, kunstig intelligens 
og andre teknologier. Selv om betaling helt uten fysisk utstyr vil kunne ha 
fordeler, vil ikke dette kunne være en fullstendig løsning siden det vil kreve 
avsjekk mot et register som kan være utilgjengelig i en offline-situasjon.     
Brukergrensesnitt for betalinger vil i hovedsak utvikles av tredjepartstilbydere. 
Selv om tredjeparter tilbyr slike løsninger, vil ikke dette utelukke ansvar og 
omdømmerisiko for Norges Bank. Det må derfor trolig utvikles et regelverk for 
utvikling av slike løsninger og implementeres tekniske løsninger som gir 
Norges Bank kontroll. Norges Banks ansvar knyttet til bruk av kontanter kan 
være én mulig tilnærming, men vi må vurdere om vårt ansvar er 
teknologinøytralt.  
Wallets og andre brukergrensnitt må tilfredsstille krav til tilgjengelighet for 
særskilte brukergrupper. Det finnes allerede generell teknologi for 
tilg …</x:v>
      </x:c>
      <x:c r="G804" s="34" t="str">
        <x:v>PRD-0054-P0038-U01</x:v>
      </x:c>
      <x:c r="H804" s="34" t="str"/>
      <x:c r="I804" s="34" t="str">
        <x:v>NO_Norway_norges-bank-memo-1-2021</x:v>
      </x:c>
      <x:c r="J804" s="34" t="n">
        <x:v>38</x:v>
      </x:c>
      <x:c r="K804" s="34" t="str">
        <x:v>en</x:v>
      </x:c>
      <x:c r="L804" s="34" t="str">
        <x:v>Norges Bank (Norwegian CBDC work)</x:v>
      </x:c>
      <x:c r="M804" s="34" t="str">
        <x:v>Retain Norges Bank CBDC positions and requirements; exclude generic or cited research.</x:v>
      </x:c>
      <x:c r="N804" s="34" t="str">
        <x:v>text</x:v>
      </x:c>
      <x:c r="O804" s="34" t="str"/>
      <x:c r="P804" s="38" t="str"/>
      <x:c r="Q804" s="38" t="str"/>
      <x:c r="R804" s="38" t="str"/>
      <x:c r="S804" s="38" t="str"/>
      <x:c r="T804" s="38" t="str"/>
      <x:c r="U804" s="38" t="str"/>
      <x:c r="V804" s="38" t="str"/>
      <x:c r="W804" s="38" t="str"/>
      <x:c r="X804" s="38" t="str"/>
      <x:c r="Y804" s="38" t="str"/>
      <x:c r="Z804" s="38" t="str"/>
      <x:c r="AA804" s="43" t="str">
        <x:f>IF('Instructions'!$B$3="","",'Instructions'!$B$3)</x:f>
      </x:c>
      <x:c r="AB804" s="43" t="str">
        <x:f>IF(P804="","PENDING",IF('Instructions'!$B$3="","SET_INITIALS",IF(P804="keep",IF(OR(Q804="",R804="",S804="",T804="",U804="",W804=""),"INCOMPLETE_KEEP","COMPLETE"),IF(P804="exclude",IF(OR(V804="",W804=""),"INCOMPLETE_EXCLUDE","COMPLETE"),"NEEDS_CONTEXT"))))</x:f>
        <x:v>PENDING</x:v>
      </x:c>
    </x:row>
    <x:row r="805" ht="62" customHeight="1">
      <x:c r="A805" s="34" t="str">
        <x:v>PC-00162</x:v>
      </x:c>
      <x:c r="B805" s="34" t="str">
        <x:v>The GST amount on the invoice was automatically 
calculated and paid in pilot CBDC to a holding account to be paid to the ATO, with the 
remainder automatically (and simultaneously) paid to the merchant.</x:v>
      </x:c>
      <x:c r="C805" s="34" t="str"/>
      <x:c r="D805" s="34" t="str">
        <x:v>This pilot use case demonstrated the collection and payment of GST using automated 
programmable payments implemented via the pilot CBDC.</x:v>
      </x:c>
      <x:c r="E805" s="34" t="str"/>
      <x:c r="F805" s="34" t="str">
        <x:v>BOX B CASE STUDY  – GST automation (Commonwealth Bank/Intuit)
This pilot use case demonstrated the collection and payment of GST using automated 
programmable payments implemented via the pilot CBDC. Merchants initiated the process via 
an in-app invoice payment request. The GST amount on the invoice was automatically 
calculated and paid in pilot CBDC to a holding account to be paid to the ATO, with the 
remainder automatically (and simultaneously) paid to the merchant. The use case illustrated the 
potential for programmable CBDC to increase the speed and efficiency of GST collections and to 
reduce the compliance burden on businesses. The feasibility of extending the use case to 
automate claiming of GST credits was also examined. By fully automating the calculation and 
payment of GST, the use case suggested a programmable CBDC could reduce the need for 
businesses to lodge quarterly Business Activity Statements.
BOX C CASE STUDY  – Tokenised invoices (Unizon/Zerocap)
This pilot use case demonstrated the i …</x:v>
      </x:c>
      <x:c r="G805" s="34" t="str">
        <x:v>PRD-0005-P0017-U01</x:v>
      </x:c>
      <x:c r="H805" s="34" t="str">
        <x:v>PRD-0005-P0017-U01</x:v>
      </x:c>
      <x:c r="I805" s="34" t="str">
        <x:v>AU_RBA_001</x:v>
      </x:c>
      <x:c r="J805" s="34" t="n">
        <x:v>17</x:v>
      </x:c>
      <x:c r="K805" s="34" t="str">
        <x:v>en</x:v>
      </x:c>
      <x:c r="L805" s="34" t="str">
        <x:v>Reserve Bank of Australia and Digital Finance CRC (Australian CBDC pilot)</x:v>
      </x:c>
      <x:c r="M805" s="34" t="str">
        <x:v>Retain executed joint-pilot design choices and findings. Exclude participant proposals and general tokenisation claims unless adopted by the project.</x:v>
      </x:c>
      <x:c r="N805" s="34" t="str">
        <x:v>text</x:v>
      </x:c>
      <x:c r="O805" s="34" t="str"/>
      <x:c r="P805" s="38" t="str"/>
      <x:c r="Q805" s="38" t="str"/>
      <x:c r="R805" s="38" t="str"/>
      <x:c r="S805" s="38" t="str"/>
      <x:c r="T805" s="38" t="str"/>
      <x:c r="U805" s="38" t="str"/>
      <x:c r="V805" s="38" t="str"/>
      <x:c r="W805" s="38" t="str"/>
      <x:c r="X805" s="38" t="str"/>
      <x:c r="Y805" s="38" t="str"/>
      <x:c r="Z805" s="38" t="str"/>
      <x:c r="AA805" s="43" t="str">
        <x:f>IF('Instructions'!$B$3="","",'Instructions'!$B$3)</x:f>
      </x:c>
      <x:c r="AB805" s="43" t="str">
        <x:f>IF(P805="","PENDING",IF('Instructions'!$B$3="","SET_INITIALS",IF(P805="keep",IF(OR(Q805="",R805="",S805="",T805="",U805="",W805=""),"INCOMPLETE_KEEP","COMPLETE"),IF(P805="exclude",IF(OR(V805="",W805=""),"INCOMPLETE_EXCLUDE","COMPLETE"),"NEEDS_CONTEXT"))))</x:f>
        <x:v>PENDING</x:v>
      </x:c>
    </x:row>
    <x:row r="806" ht="62" customHeight="1">
      <x:c r="A806" s="34" t="str">
        <x:v>PC-02174</x:v>
      </x:c>
      <x:c r="B806" s="34" t="str">
        <x:v>In the case of the Student Safe, it is an account-based form of money, its electronic 
money nature can be integrated into the financial infrastructure.</x:v>
      </x:c>
      <x:c r="C806" s="34" t="str"/>
      <x:c r="D806" s="34" t="str"/>
      <x:c r="E806" s="34" t="str"/>
      <x:c r="F806" s="34" t="str">
        <x:v>… lectronic money, on which holders by definition cannot earn 
interest. Low holding limits have not led to a significant reduction in the liquidity of the banking 
system. Overall, the monetary policy impact of the Student Safe was neutral.  
IV. Form 
In the fourth step, the form of the CBDC,  partly determined by previous decisions, needs to be 
defined, including whether it should be a bearer instrument , which can be used freely by the 
holder, or account -based, which requires the cooperation of the account manager and the 
account holder. In the case of the Student Safe, it is an account-based form of money, its electronic 
money nature can be integrated into the financial infrastructure. It is also worth defining further 
features of the usability of the f inancial instrument, such as whether it should be available for 
cross-border transactions or whether it should provide for an offline payment option. In the case 
of the Student Safe, these functions were not implemented in the first round. 
V. Framework 
In the fifth step, when establishing the framework, the actors involved in the operation of the 
CBDC and the division of tasks between them should be defined, as the operation of the system, 
which poses new challenges fo …</x:v>
      </x:c>
      <x:c r="G806" s="34" t="str">
        <x:v>PRD-0034-P0011-U01</x:v>
      </x:c>
      <x:c r="H806" s="34" t="str"/>
      <x:c r="I806" s="34" t="str">
        <x:v>HU_Hungary_2025</x:v>
      </x:c>
      <x:c r="J806" s="34" t="n">
        <x:v>11</x:v>
      </x:c>
      <x:c r="K806" s="34" t="str">
        <x:v>en</x:v>
      </x:c>
      <x:c r="L806" s="34" t="str">
        <x:v>Magyar Nemzeti Bank (Student Safe / retail CBDC pilot context)</x:v>
      </x:c>
      <x:c r="M806" s="34" t="str">
        <x:v>Retain concrete central-bank pilot features and executed findings. Exclude educational framing, generic CBDC discussion, and unadopted recommendations.</x:v>
      </x:c>
      <x:c r="N806" s="34" t="str">
        <x:v>text</x:v>
      </x:c>
      <x:c r="O806" s="34" t="str"/>
      <x:c r="P806" s="38" t="str"/>
      <x:c r="Q806" s="38" t="str"/>
      <x:c r="R806" s="38" t="str"/>
      <x:c r="S806" s="38" t="str"/>
      <x:c r="T806" s="38" t="str"/>
      <x:c r="U806" s="38" t="str"/>
      <x:c r="V806" s="38" t="str"/>
      <x:c r="W806" s="38" t="str"/>
      <x:c r="X806" s="38" t="str"/>
      <x:c r="Y806" s="38" t="str"/>
      <x:c r="Z806" s="38" t="str"/>
      <x:c r="AA806" s="43" t="str">
        <x:f>IF('Instructions'!$B$3="","",'Instructions'!$B$3)</x:f>
      </x:c>
      <x:c r="AB806" s="43" t="str">
        <x:f>IF(P806="","PENDING",IF('Instructions'!$B$3="","SET_INITIALS",IF(P806="keep",IF(OR(Q806="",R806="",S806="",T806="",U806="",W806=""),"INCOMPLETE_KEEP","COMPLETE"),IF(P806="exclude",IF(OR(V806="",W806=""),"INCOMPLETE_EXCLUDE","COMPLETE"),"NEEDS_CONTEXT"))))</x:f>
        <x:v>PENDING</x:v>
      </x:c>
    </x:row>
    <x:row r="807" ht="62" customHeight="1">
      <x:c r="A807" s="34" t="str">
        <x:v>PC-04496</x:v>
      </x:c>
      <x:c r="B807" s="34" t="str">
        <x:v>Reducing financial challenges implies that CBDC should be designed 
to enable the management of demand.</x:v>
      </x:c>
      <x:c r="C807" s="34" t="str"/>
      <x:c r="D807" s="34" t="str"/>
      <x:c r="E807" s="34" t="str"/>
      <x:c r="F807" s="34" t="str">
        <x:v>… r uncertainty may arise as to the composition 
of banks' liabilities and funding costs. Uncertainty related to funding costs and interest margins may 
influence banks' lending behaviour. Banks may be less willing to extend credit to the public. The overall 
effect is ambiguous and situational.
11  
Literature has extensively shed light on these factors. Much of the discussion revolves around how CBDC 
can be designed to contribute to a more efficient payment system, while avoiding or at least significantly 
reducing these financial challenges. Reducing financial challenges implies that CBDC should be designed 
to enable the management of demand. This can be done via quantitative restrictions (quotas) or 
through a pricing mechanism (interest rate). Quotas, in the form of a limit on how much CBDC each 
person can hold, provide a secure limit on the amount of CBDC outstanding. However, a quota system 
11 Alstadheim and Søvik (2021) discuss how banks' lending rates may be affected by the introduction of CBDC.</x:v>
      </x:c>
      <x:c r="G807" s="34" t="str">
        <x:v>PRD-0056-P0012-U01</x:v>
      </x:c>
      <x:c r="H807" s="34" t="str"/>
      <x:c r="I807" s="34" t="str">
        <x:v>NO_Norway_norges-bank-papers-2---phase-4---final-report</x:v>
      </x:c>
      <x:c r="J807" s="34" t="n">
        <x:v>12</x:v>
      </x:c>
      <x:c r="K807" s="34" t="str">
        <x:v>en</x:v>
      </x:c>
      <x:c r="L807" s="34" t="str">
        <x:v>Norges Bank</x:v>
      </x:c>
      <x:c r="M807" s="34" t="str">
        <x:v>Retain the named authority's own CBDC decisions, explicit proposals, requirements, features, and executed findings. Exclude generic context, literature, foreign projects, and stakeholder views not explicitly adopted by the authority.</x:v>
      </x:c>
      <x:c r="N807" s="34" t="str">
        <x:v>text</x:v>
      </x:c>
      <x:c r="O807" s="34" t="str"/>
      <x:c r="P807" s="38" t="str"/>
      <x:c r="Q807" s="38" t="str"/>
      <x:c r="R807" s="38" t="str"/>
      <x:c r="S807" s="38" t="str"/>
      <x:c r="T807" s="38" t="str"/>
      <x:c r="U807" s="38" t="str"/>
      <x:c r="V807" s="38" t="str"/>
      <x:c r="W807" s="38" t="str"/>
      <x:c r="X807" s="38" t="str"/>
      <x:c r="Y807" s="38" t="str"/>
      <x:c r="Z807" s="38" t="str"/>
      <x:c r="AA807" s="43" t="str">
        <x:f>IF('Instructions'!$B$3="","",'Instructions'!$B$3)</x:f>
      </x:c>
      <x:c r="AB807" s="43" t="str">
        <x:f>IF(P807="","PENDING",IF('Instructions'!$B$3="","SET_INITIALS",IF(P807="keep",IF(OR(Q807="",R807="",S807="",T807="",U807="",W807=""),"INCOMPLETE_KEEP","COMPLETE"),IF(P807="exclude",IF(OR(V807="",W807=""),"INCOMPLETE_EXCLUDE","COMPLETE"),"NEEDS_CONTEXT"))))</x:f>
        <x:v>PENDING</x:v>
      </x:c>
    </x:row>
    <x:row r="808" ht="62" customHeight="1">
      <x:c r="A808" s="34" t="str">
        <x:v>PC-04981</x:v>
      </x:c>
      <x:c r="B808" s="34" t="str">
        <x:v>With the introduction of a digital ruble, households will distribute their money based on their 
needs between cash, accounts with commercial banks, and electronic wallets in digital rubles in the 
same way as they currently distribute it between cash and bank accounts.</x:v>
      </x:c>
      <x:c r="C808" s="34" t="str"/>
      <x:c r="D808" s="34" t="str">
        <x:v>The introduction of a digital ruble also increases the stability and reliability of the money 
circulation system, which is important both for achieving monetary policy objectives and for 
ensuring financial stability.</x:v>
      </x:c>
      <x:c r="E808" s="34" t="str"/>
      <x:c r="F808" s="34" t="str">
        <x:v>… LE AND MONETARY POLICY
Through its monetary policy, the Bank of Russia maintains the purchasing power of the ruble in all 
its forms, i.e. ensures price stability, or stable low inflation. Monetary policy influences the economy 
and inflation through the financial sector. Given that the possible introduction of a digital ruble will 
primarily influence money circulation and the financial sphere of the economy, it is important to 
assess the potential effects of the introduction of a central bank digital currency on monetary policy 
conditions.
With the introduction of a digital ruble, households will distribute their money based on their 
needs between cash, accounts with commercial banks, and electronic wallets in digital rubles in the 
same way as they currently distribute it between cash and bank accounts.
Banks will act as intermediaries in transferring funds between cash and digital rubles, and these 
transactions will not affect the size of their balances. 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 This must also be taken into 
account when implementing monetary policy.
Achieving the  …</x:v>
      </x:c>
      <x:c r="G808" s="34" t="str">
        <x:v>PRD-0064-P0020-U01</x:v>
      </x:c>
      <x:c r="H808" s="34" t="str">
        <x:v>PRD-0064-P0020-U01</x:v>
      </x:c>
      <x:c r="I808" s="34" t="str">
        <x:v>RU_Russia_consultation_paper_201013</x:v>
      </x:c>
      <x:c r="J808" s="34" t="n">
        <x:v>20</x:v>
      </x:c>
      <x:c r="K808" s="34" t="str">
        <x:v>en</x:v>
      </x:c>
      <x:c r="L808" s="34" t="str">
        <x:v>Bank of Russia (digital ruble)</x:v>
      </x:c>
      <x:c r="M808" s="34" t="str">
        <x:v>Retain explicit Bank of Russia proposals, preferences, and requirements. Exclude open questions and future research without a position.</x:v>
      </x:c>
      <x:c r="N808" s="34" t="str">
        <x:v>text</x:v>
      </x:c>
      <x:c r="O808" s="34" t="str"/>
      <x:c r="P808" s="38" t="str"/>
      <x:c r="Q808" s="38" t="str"/>
      <x:c r="R808" s="38" t="str"/>
      <x:c r="S808" s="38" t="str"/>
      <x:c r="T808" s="38" t="str"/>
      <x:c r="U808" s="38" t="str"/>
      <x:c r="V808" s="38" t="str"/>
      <x:c r="W808" s="38" t="str"/>
      <x:c r="X808" s="38" t="str"/>
      <x:c r="Y808" s="38" t="str"/>
      <x:c r="Z808" s="38" t="str"/>
      <x:c r="AA808" s="43" t="str">
        <x:f>IF('Instructions'!$B$3="","",'Instructions'!$B$3)</x:f>
      </x:c>
      <x:c r="AB808" s="43" t="str">
        <x:f>IF(P808="","PENDING",IF('Instructions'!$B$3="","SET_INITIALS",IF(P808="keep",IF(OR(Q808="",R808="",S808="",T808="",U808="",W808=""),"INCOMPLETE_KEEP","COMPLETE"),IF(P808="exclude",IF(OR(V808="",W808=""),"INCOMPLETE_EXCLUDE","COMPLETE"),"NEEDS_CONTEXT"))))</x:f>
        <x:v>PENDING</x:v>
      </x:c>
    </x:row>
    <x:row r="809" ht="62" customHeight="1">
      <x:c r="A809" s="34" t="str">
        <x:v>PC-01469</x:v>
      </x:c>
      <x:c r="B809" s="34" t="str">
        <x:v>sophisticated AI
models with responsible frameworks. These technologies would ensure (i) explainability of the
generated output to manage risk and detect fraud based on pseudonymised transaction data only, thus
providing an additional layer of end-user protection to the anti-fraud measures pursued by the PSP</x:v>
      </x:c>
      <x:c r="C809" s="34" t="str"/>
      <x:c r="D809" s="34" t="str"/>
      <x:c r="E809" s="34" t="str"/>
      <x:c r="F809" s="34" t="str">
        <x:v>distributed ledger technologies (DLTs) to enhance resilience and efficiency, and to improve the system’s
overall performance and reliability. This relates mainly to the geographical distribution across multiple
independent sites, the decentralised execution of settlement transactions, the atomicity and
immutability of transactions, and the use of a sophisticated distributed consensus mechanism.
Additionally, the digital euro would benefit from state-of-the-art technologies such as sophisticated AI
models with responsible frameworks. These technologies would ensure (i) explainability of the
generated output to manage risk and detect fraud based on pseudonymised transaction data only, thus
providing an additional layer of end-user protection to the anti-fraud measures pursued by the PSP, (ii)
highly scalable distributed systems to enable the lowest possible latency, (iii) real-time processing, and
(iv) advanced cryptographic protocols to ensure top-tier security and trust, and to safeguard against
future threats.
To ensure cost-efficient implementation and seamless integration with existing systems, the
digital euro is designed to make use of market standards for interaction between PSPs and the
DESP, while employing state-of-the-art technology. Specifically, we have chosen to use a
synchronous REST interface for the connecti …</x:v>
      </x:c>
      <x:c r="G809" s="34" t="str">
        <x:v>PRD-0091-P0019-U01</x:v>
      </x:c>
      <x:c r="H809" s="34" t="str"/>
      <x:c r="I809" s="34" t="str">
        <x:v>EU_ECB_ClosingReport_2025</x:v>
      </x:c>
      <x:c r="J809" s="34" t="n">
        <x:v>19</x:v>
      </x:c>
      <x:c r="K809" s="34" t="str">
        <x:v>en</x:v>
      </x:c>
      <x:c r="L809" s="34" t="str">
        <x:v>European Central Bank / Eurosystem (digital euro)</x:v>
      </x:c>
      <x:c r="M809" s="34" t="str">
        <x:v>Retain the named authority's own CBDC decisions, explicit proposals, requirements, features, and executed findings. Exclude generic context, literature, foreign projects, and stakeholder views not explicitly adopted by the authority.</x:v>
      </x:c>
      <x:c r="N809" s="34" t="str">
        <x:v>text</x:v>
      </x:c>
      <x:c r="O809" s="34" t="str"/>
      <x:c r="P809" s="38" t="str"/>
      <x:c r="Q809" s="38" t="str"/>
      <x:c r="R809" s="38" t="str"/>
      <x:c r="S809" s="38" t="str"/>
      <x:c r="T809" s="38" t="str"/>
      <x:c r="U809" s="38" t="str"/>
      <x:c r="V809" s="38" t="str"/>
      <x:c r="W809" s="38" t="str"/>
      <x:c r="X809" s="38" t="str"/>
      <x:c r="Y809" s="38" t="str"/>
      <x:c r="Z809" s="38" t="str"/>
      <x:c r="AA809" s="43" t="str">
        <x:f>IF('Instructions'!$B$3="","",'Instructions'!$B$3)</x:f>
      </x:c>
      <x:c r="AB809" s="43" t="str">
        <x:f>IF(P809="","PENDING",IF('Instructions'!$B$3="","SET_INITIALS",IF(P809="keep",IF(OR(Q809="",R809="",S809="",T809="",U809="",W809=""),"INCOMPLETE_KEEP","COMPLETE"),IF(P809="exclude",IF(OR(V809="",W809=""),"INCOMPLETE_EXCLUDE","COMPLETE"),"NEEDS_CONTEXT"))))</x:f>
        <x:v>PENDING</x:v>
      </x:c>
    </x:row>
    <x:row r="810" ht="62" customHeight="1">
      <x:c r="A810" s="34" t="str">
        <x:v>PC-04843</x:v>
      </x:c>
      <x:c r="B810" s="34" t="str">
        <x:v>Платформа цифрового рубля через мобильные приложения кредитных организаций А и Б 
направляет клиентам (физическому лицу и юридическому лицу) уведомления о зачислении 
и списании цифровых рублей.</x:v>
      </x:c>
      <x:c r="C810" s="34" t="str">
        <x:v>The digital ruble platform, through the mobile applications of credit organizations A and B, sends notifications to clients (individual and legal entity) about crediting and debiting of digital rubles.</x:v>
      </x:c>
      <x:c r="D810" s="34" t="str"/>
      <x:c r="E810" s="34" t="str"/>
      <x:c r="F810" s="34" t="str">
        <x:v>16 Концепция цифрового рубля
V. Примеры операций с цифровым рублем
Покупка товаров за цифровые рубли (онлайн)
Для покупки товаров за цифровые рубли клиент кредитной организации А через мобильное 
приложение кредитной организации А считывает QR-код (или иной идентификатор) и под -
тверждает оплату со своего кошелька.
Кредитная организация А  выполняет процедуры, предусмотренные законодательством 
в сфере ПОД / ФТ / ФРОМУ, валютным законодательством, и осуществляет перевод цифровых 
рублей с кошелька клиента на кошелек продавца товара.
Платформа цифрового рубля через мобильные приложения кредитных организаций А и Б 
направляет клиентам (физическому лицу и юридическому лицу) уведомления о зачислении 
и списании цифровых рублей.
При покупке товаров за цифровые рубли на пассивной стороне баланса Банка России сред-
ства перемещаются с цифрового кошелька покупателя на цифровой кошелек продавца. Балан-
сы кредитных организаций не задействованы при покупке товаров за цифровые рубли.
Цифровой 
кошелек 
физического 
лица
КЛИЕНТ
Физическое 
лицо
КЛИЕНТ
Юридическое 
лицо
(бизнес)
Цифровой 
кошелек
юридического 
лица
ПОД/ФТ/ФРОМУ
Клиент — физическое лицо через мобильное приложение кредитной организации А считывает QR-код товара 
и подтверждает оплату со своего кошелька
Кредитна …</x:v>
      </x:c>
      <x:c r="G810" s="34" t="str">
        <x:v>PRD-0063-P0017-U01</x:v>
      </x:c>
      <x:c r="H810" s="34" t="str"/>
      <x:c r="I810" s="34" t="str">
        <x:v>RU_Russia_concept_08042021</x:v>
      </x:c>
      <x:c r="J810" s="34" t="n">
        <x:v>17</x:v>
      </x:c>
      <x:c r="K810" s="34" t="str">
        <x:v>ru/uk</x:v>
      </x:c>
      <x:c r="L810" s="34" t="str">
        <x:v>Bank of Russia (digital ruble)</x:v>
      </x:c>
      <x:c r="M810" s="34" t="str">
        <x:v>Retain the named authority's own CBDC decisions, explicit proposals, requirements, features, and executed findings. Exclude generic context, literature, foreign projects, and stakeholder views not explicitly adopted by the authority.</x:v>
      </x:c>
      <x:c r="N810" s="34" t="str">
        <x:v>text</x:v>
      </x:c>
      <x:c r="O810" s="34" t="str"/>
      <x:c r="P810" s="38" t="str"/>
      <x:c r="Q810" s="38" t="str"/>
      <x:c r="R810" s="38" t="str"/>
      <x:c r="S810" s="38" t="str"/>
      <x:c r="T810" s="38" t="str"/>
      <x:c r="U810" s="38" t="str"/>
      <x:c r="V810" s="38" t="str"/>
      <x:c r="W810" s="38" t="str"/>
      <x:c r="X810" s="38" t="str"/>
      <x:c r="Y810" s="38" t="str"/>
      <x:c r="Z810" s="38" t="str"/>
      <x:c r="AA810" s="43" t="str">
        <x:f>IF('Instructions'!$B$3="","",'Instructions'!$B$3)</x:f>
      </x:c>
      <x:c r="AB810" s="43" t="str">
        <x:f>IF(P810="","PENDING",IF('Instructions'!$B$3="","SET_INITIALS",IF(P810="keep",IF(OR(Q810="",R810="",S810="",T810="",U810="",W810=""),"INCOMPLETE_KEEP","COMPLETE"),IF(P810="exclude",IF(OR(V810="",W810=""),"INCOMPLETE_EXCLUDE","COMPLETE"),"NEEDS_CONTEXT"))))</x:f>
        <x:v>PENDING</x:v>
      </x:c>
    </x:row>
    <x:row r="811" ht="62" customHeight="1">
      <x:c r="A811" s="34" t="str">
        <x:v>PC-01525</x:v>
      </x:c>
      <x:c r="B811" s="34" t="str">
        <x:v>The ECB has kept the RDG updated on its exchanges with
standardisation bodies, as it is committed to using – to the extent possible – open, non-proprietary
market standards to support compliance and interoperability across European payments
infrastructure.</x:v>
      </x:c>
      <x:c r="C811" s="34" t="str"/>
      <x:c r="D811" s="34" t="str"/>
      <x:c r="E811" s="34" t="str"/>
      <x:c r="F811" s="34" t="str">
        <x:v>… s at the heart of the digital euro project.
The ECB has launched an innovation platform with European stakeholders to explore potential
use cases of the digital euro. Following , the ECB
received over 100 applications and then selected around 70 market participants to join the platform,
including merchants, fintech companies, start-ups, banks and other PSPs, all of whom bring valuable
insights and payments expertise.
Reviewing existing market standards and certifications in the financial sector with a view to reusing
them for the digital euro. The ECB has kept the RDG updated on its exchanges with
standardisation bodies, as it is committed to using – to the extent possible – open, non-proprietary
market standards to support compliance and interoperability across European payments
infrastructure.

Developing risk management rules to ensure strong operational resilience, with an initial focus on
fraud risks and operational risks.

Drafting technical specifications for both front-end and back-end systems. These will help PSPs
prepare to offer digital euro services to individuals and businesses, as well as connect with the
digital euro service platform (DESP).

3

User research and experimentation are central to developing a digital euro that it is both
user-friendly and innovative.
a call for expressions of interest in October 2024</x:v>
      </x:c>
      <x:c r="G811" s="34" t="str">
        <x:v>PRD-0092-P0004-U01</x:v>
      </x:c>
      <x:c r="H811" s="34" t="str"/>
      <x:c r="I811" s="34" t="str">
        <x:v>EU_ECB_ThirdProgress_2025</x:v>
      </x:c>
      <x:c r="J811" s="34" t="n">
        <x:v>4</x:v>
      </x:c>
      <x:c r="K811" s="34" t="str">
        <x:v>en</x:v>
      </x:c>
      <x:c r="L811" s="34" t="str">
        <x:v>European Central Bank / Eurosystem (digital euro)</x:v>
      </x:c>
      <x:c r="M811" s="34" t="str">
        <x:v>Retain Eurosystem digital-euro decisions, commitments, requirements, and reported findings; exclude stakeholder discussion summaries unless adopted.</x:v>
      </x:c>
      <x:c r="N811" s="34" t="str">
        <x:v>text</x:v>
      </x:c>
      <x:c r="O811" s="34" t="str"/>
      <x:c r="P811" s="38" t="str"/>
      <x:c r="Q811" s="38" t="str"/>
      <x:c r="R811" s="38" t="str"/>
      <x:c r="S811" s="38" t="str"/>
      <x:c r="T811" s="38" t="str"/>
      <x:c r="U811" s="38" t="str"/>
      <x:c r="V811" s="38" t="str"/>
      <x:c r="W811" s="38" t="str"/>
      <x:c r="X811" s="38" t="str"/>
      <x:c r="Y811" s="38" t="str"/>
      <x:c r="Z811" s="38" t="str"/>
      <x:c r="AA811" s="43" t="str">
        <x:f>IF('Instructions'!$B$3="","",'Instructions'!$B$3)</x:f>
      </x:c>
      <x:c r="AB811" s="43" t="str">
        <x:f>IF(P811="","PENDING",IF('Instructions'!$B$3="","SET_INITIALS",IF(P811="keep",IF(OR(Q811="",R811="",S811="",T811="",U811="",W811=""),"INCOMPLETE_KEEP","COMPLETE"),IF(P811="exclude",IF(OR(V811="",W811=""),"INCOMPLETE_EXCLUDE","COMPLETE"),"NEEDS_CONTEXT"))))</x:f>
        <x:v>PENDING</x:v>
      </x:c>
    </x:row>
    <x:row r="812" ht="62" customHeight="1">
      <x:c r="A812" s="34" t="str">
        <x:v>PC-01207</x:v>
      </x:c>
      <x:c r="B812" s="34" t="str">
        <x:v>T
he
r
e
f
or
e
,
t
houg
h
t
e
c
hni
c
a
l
l
y
r
e
a
dy
f
or
c
r
os
s
-
bor
de
r
us
e
,
e
-
C
N
Y
i
s
s
t
i
l
l
de
s
i
gne
d
m
a
i
nl
y
f
or
dom
e
s
t
i
c
r
e
t
a
i
l
pa
y
m
e
nt
s
a
t
pr
e
s
e
nt
.</x:v>
      </x:c>
      <x:c r="C812" s="34" t="str"/>
      <x:c r="D812" s="34" t="str">
        <x:v>I
n
a
ddi
t
i
on,
i
t
s
uppor
t
s
of
f
-
l
i
ne
t
r
a
ns
a
c
t
i
ons
a
nd
i
s
s
e
t
t
l
e
d
upon
pa
y
m
e
nt
.</x:v>
      </x:c>
      <x:c r="E812" s="34" t="str"/>
      <x:c r="F812" s="34" t="str">
        <x:v>… 
m
e
nt
s
,
a
s
w
e
l
l
a
s
r
e
gul
a
t
or
y
a
nd
c
om
pl
i
a
nc
e
r
e
qui
r
e
m
e
nt
s
.
I
t
i
s
a
l
s
o
a
c
ha
l
l
e
nge
t
ha
t
t
he
i
nt
e
r
na
t
i
ona
l
c
om
m
uni
t
y
i
s
c
om
m
i
t
t
e
d
t
o
a
ddr
e
s
s
.
T
he
i
nt
e
r
na
t
i
ona
l
i
z
a
t
i
on
of
a
c
ur
r
e
nc
y
i
s
a
na
t
ur
a
l
r
e
s
ul
t
of
m
a
r
ke
t
s
e
l
e
c
t
i
on.
T
he
i
nt
e
r
na
t
i
ona
l
s
t
a
t
us
of
a
c
ount
r
y
’
s
c
ur
r
e
nc
y
de
pe
nds
on
i
t
s
e
c
onom
i
c
f
unda
m
e
nt
a
l
s
a
nd
t
he
de
pt
h,
e
f
f
i
c
i
e
nc
y
a
nd
ope
nne
s
s
of
i
t
s
f
i
na
nc
i
a
l
m
a
r
ke
t
s
.
T
he
r
e
f
or
e
,
t
houg
h
t
e
c
hni
c
a
l
l
y
r
e
a
dy
f
or
c
r
os
s
-
bor
de
r
us
e
,
e
-
C
N
Y
i
s
s
t
i
l
l
de
s
i
gne
d
m
a
i
nl
y
f
or
dom
e
s
t
i
c
r
e
t
a
i
l
pa
y
m
e
nt
s
a
t
pr
e
s
e
nt
.
L
o
oki
ng
a
he
a
d,
t
he
P
B
O
C
w
i
l
l
a
c
t
i
ve
l
y
r
e
s
pond
t
o
i
ni
t
i
a
t
i
ve
s
of
G
20
a
nd
ot
he
r
i
nt
e
r
na
t
i
ona
l
or
g
a
ni
z
a
t
i
ons
on
i
m
pr
ovi
ng
c
r
os
s
-
bor
de
r
pa
y
m
e
nt
s
,
a
nd
e
x
pl
or
e
t
he
a
ppl
i
c
a
bi
l
i
t
y
of
C
B
D
C
i
n
c
r
os
s
-
bor
de
r
s
c
e
na
r
i
os
.
B
a
s
e
d
on
e
x
pe
r
i
e
nc
e
s
of
dom
e
s
t
i
c
t
r
i
a
l
s
a
nd
i
nt
e
r
na
t
i
ona
l
de
m
a
nd,
a
nd
pr
e
c
ondi
t
i
one
d
on
m
ut
ua
l
r
e
s
pe
c
t
t
o
m
one
t
a
r
y
s
ove
r
e
i
gnt
y
a
nd
c
om
pl
i
a
nc
e
,
t
he
P
B
O
C
w
i
l
l
e
x
pl
 …</x:v>
      </x:c>
      <x:c r="G812" s="34" t="str">
        <x:v>PRD-0017-P0006-U01</x:v>
      </x:c>
      <x:c r="H812" s="34" t="str">
        <x:v>PRD-0017-P0006-U01</x:v>
      </x:c>
      <x:c r="I812" s="34" t="str">
        <x:v>CN_China_2021</x:v>
      </x:c>
      <x:c r="J812" s="34" t="n">
        <x:v>6</x:v>
      </x:c>
      <x:c r="K812" s="34" t="str">
        <x:v>en</x:v>
      </x:c>
      <x:c r="L812" s="34" t="str">
        <x:v>People's Bank of China (e-CNY)</x:v>
      </x:c>
      <x:c r="M812" s="34" t="str">
        <x:v>Retain PBOC e-CNY decisions, features, and requirements; exclude background and cited research.</x:v>
      </x:c>
      <x:c r="N812" s="34" t="str">
        <x:v>text</x:v>
      </x:c>
      <x:c r="O812" s="34" t="str"/>
      <x:c r="P812" s="38" t="str"/>
      <x:c r="Q812" s="38" t="str"/>
      <x:c r="R812" s="38" t="str"/>
      <x:c r="S812" s="38" t="str"/>
      <x:c r="T812" s="38" t="str"/>
      <x:c r="U812" s="38" t="str"/>
      <x:c r="V812" s="38" t="str"/>
      <x:c r="W812" s="38" t="str"/>
      <x:c r="X812" s="38" t="str"/>
      <x:c r="Y812" s="38" t="str"/>
      <x:c r="Z812" s="38" t="str"/>
      <x:c r="AA812" s="43" t="str">
        <x:f>IF('Instructions'!$B$3="","",'Instructions'!$B$3)</x:f>
      </x:c>
      <x:c r="AB812" s="43" t="str">
        <x:f>IF(P812="","PENDING",IF('Instructions'!$B$3="","SET_INITIALS",IF(P812="keep",IF(OR(Q812="",R812="",S812="",T812="",U812="",W812=""),"INCOMPLETE_KEEP","COMPLETE"),IF(P812="exclude",IF(OR(V812="",W812=""),"INCOMPLETE_EXCLUDE","COMPLETE"),"NEEDS_CONTEXT"))))</x:f>
        <x:v>PENDING</x:v>
      </x:c>
    </x:row>
    <x:row r="813" ht="62" customHeight="1">
      <x:c r="A813" s="34" t="str">
        <x:v>PC-00140</x:v>
      </x:c>
      <x:c r="B813" s="34" t="str">
        <x:v>The pilot CBDC platform provided a 
pseudonymous level of privacy in respect of pilot CBDC balances and transactions, similar to many 
public DLT platforms.</x:v>
      </x:c>
      <x:c r="C813" s="34" t="str"/>
      <x:c r="D813" s="34" t="str">
        <x:v>The pilot CBDC was not able to be directly issued on, or transferred to, any third-party private or 
public platforms.</x:v>
      </x:c>
      <x:c r="E813" s="34" t="str"/>
      <x:c r="F813" s="34" t="str">
        <x:v>…  simplify the implementation of the platform and, given the real 
money nature of the pilot CBDC, avoid the operational liability and potential regulatory implications 
that might be attributable to the RBA.
• The pilot CBDC was not able to be directly issued on, or transferred to, any third-party private or 
public platforms. This was again to simplify implementation and to reduce risks.
• Network access to the pilot CBDC platform was limited to approved industry participants and their 
authorised end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x:v>
      </x:c>
      <x:c r="G813" s="34" t="str">
        <x:v>PRD-0005-P0013-U01</x:v>
      </x:c>
      <x:c r="H813" s="34" t="str">
        <x:v>PRD-0005-P0013-U01</x:v>
      </x:c>
      <x:c r="I813" s="34" t="str">
        <x:v>AU_RBA_001</x:v>
      </x:c>
      <x:c r="J813" s="34" t="n">
        <x:v>13</x:v>
      </x:c>
      <x:c r="K813" s="34" t="str">
        <x:v>en</x:v>
      </x:c>
      <x:c r="L813" s="34" t="str">
        <x:v>Reserve Bank of Australia and Digital Finance CRC (Australian CBDC pilot)</x:v>
      </x:c>
      <x:c r="M813" s="34" t="str">
        <x:v>Retain executed joint-pilot design choices and findings. Exclude participant proposals and general tokenisation claims unless adopted by the project.</x:v>
      </x:c>
      <x:c r="N813" s="34" t="str">
        <x:v>text</x:v>
      </x:c>
      <x:c r="O813" s="34" t="str"/>
      <x:c r="P813" s="38" t="str"/>
      <x:c r="Q813" s="38" t="str"/>
      <x:c r="R813" s="38" t="str"/>
      <x:c r="S813" s="38" t="str"/>
      <x:c r="T813" s="38" t="str"/>
      <x:c r="U813" s="38" t="str"/>
      <x:c r="V813" s="38" t="str"/>
      <x:c r="W813" s="38" t="str"/>
      <x:c r="X813" s="38" t="str"/>
      <x:c r="Y813" s="38" t="str"/>
      <x:c r="Z813" s="38" t="str"/>
      <x:c r="AA813" s="43" t="str">
        <x:f>IF('Instructions'!$B$3="","",'Instructions'!$B$3)</x:f>
      </x:c>
      <x:c r="AB813" s="43" t="str">
        <x:f>IF(P813="","PENDING",IF('Instructions'!$B$3="","SET_INITIALS",IF(P813="keep",IF(OR(Q813="",R813="",S813="",T813="",U813="",W813=""),"INCOMPLETE_KEEP","COMPLETE"),IF(P813="exclude",IF(OR(V813="",W813=""),"INCOMPLETE_EXCLUDE","COMPLETE"),"NEEDS_CONTEXT"))))</x:f>
        <x:v>PENDING</x:v>
      </x:c>
    </x:row>
    <x:row r="814" ht="62" customHeight="1">
      <x:c r="A814" s="34" t="str">
        <x:v>PC-04443</x:v>
      </x:c>
      <x:c r="B814" s="34" t="str">
        <x:v>Innføring av DSP kan basert på dette sannsynligvis gjennomføres uten 
vesentlig virkning på tilgangen til kreditt i norsk økonomi, og sentralbanken vil 
ha stor innflytelse på denne virkningen gjennom hvordan reserver tilføres ved 
innføring av DSP og gjennom hvilken rente som settes på DSP.</x:v>
      </x:c>
      <x:c r="C814" s="34" t="str"/>
      <x:c r="D814" s="34" t="str"/>
      <x:c r="E814" s="34" t="str"/>
      <x:c r="F814" s="34" t="str">
        <x:v>… re. Muligheten for å hente 
finansiering i utlandet begrenser dessuten i noen grad økningen i 
kostnader dersom bankene for eksempel skulle ønske å øke den 
langsiktige markedsfinansieringen. 
- Bankenes utlånsrenter vil, i tråd med liten endring i 
finansieringskostnadene, trolig bli lite endret. Potensialet for endring 
begrenses av at bankene allerede i betydelig grad finansierer seg i 
markedet og av konkurranse i det norske utlånsmarkedet. 
- Faren for løp mot bankene er trolig liten for sikrede innskudd, men 
øker ved innføring av DSP.  
Innføring av DSP kan basert på dette sannsynligvis gjennomføres uten 
vesentlig virkning på tilgangen til kreditt i norsk økonomi, og sentralbanken vil 
ha stor innflytelse på denne virkningen gjennom hvordan reserver tilføres ved 
innføring av DSP og gjennom hvilken rente som settes på DSP. Denne 
konklusjonen understøttes av en rekke kvalitative publiserte studier. 
Virkningene på sentralbankens balanse og risiko kan imidlertid bli betydelig, 
særlig hvis det skulle oppstå et løp mot bankene.</x:v>
      </x:c>
      <x:c r="G814" s="34" t="str">
        <x:v>PRD-0054-P0061-U01</x:v>
      </x:c>
      <x:c r="H814" s="34" t="str"/>
      <x:c r="I814" s="34" t="str">
        <x:v>NO_Norway_norges-bank-memo-1-2021</x:v>
      </x:c>
      <x:c r="J814" s="34" t="n">
        <x:v>61</x:v>
      </x:c>
      <x:c r="K814" s="34" t="str">
        <x:v>en</x:v>
      </x:c>
      <x:c r="L814" s="34" t="str">
        <x:v>Norges Bank (Norwegian CBDC work)</x:v>
      </x:c>
      <x:c r="M814" s="34" t="str">
        <x:v>Retain Norges Bank CBDC positions and requirements; exclude generic or cited research.</x:v>
      </x:c>
      <x:c r="N814" s="34" t="str">
        <x:v>text</x:v>
      </x:c>
      <x:c r="O814" s="34" t="str"/>
      <x:c r="P814" s="38" t="str"/>
      <x:c r="Q814" s="38" t="str"/>
      <x:c r="R814" s="38" t="str"/>
      <x:c r="S814" s="38" t="str"/>
      <x:c r="T814" s="38" t="str"/>
      <x:c r="U814" s="38" t="str"/>
      <x:c r="V814" s="38" t="str"/>
      <x:c r="W814" s="38" t="str"/>
      <x:c r="X814" s="38" t="str"/>
      <x:c r="Y814" s="38" t="str"/>
      <x:c r="Z814" s="38" t="str"/>
      <x:c r="AA814" s="43" t="str">
        <x:f>IF('Instructions'!$B$3="","",'Instructions'!$B$3)</x:f>
      </x:c>
      <x:c r="AB814" s="43" t="str">
        <x:f>IF(P814="","PENDING",IF('Instructions'!$B$3="","SET_INITIALS",IF(P814="keep",IF(OR(Q814="",R814="",S814="",T814="",U814="",W814=""),"INCOMPLETE_KEEP","COMPLETE"),IF(P814="exclude",IF(OR(V814="",W814=""),"INCOMPLETE_EXCLUDE","COMPLETE"),"NEEDS_CONTEXT"))))</x:f>
        <x:v>PENDING</x:v>
      </x:c>
    </x:row>
    <x:row r="815" ht="62" customHeight="1">
      <x:c r="A815" s="34" t="str">
        <x:v>PC-00024</x:v>
      </x:c>
      <x:c r="B815" s="34" t="str">
        <x:v>which followed several successful proofs-of-concept (PoCs) and 
pilots by the CBUAE, such as “Project Aber” in 2019 with the Saudi Central Bank and the real-value 
cross-border CBDC pilot of Project mBridge in 2022</x:v>
      </x:c>
      <x:c r="C815" s="34" t="str"/>
      <x:c r="D815" s="34" t="str">
        <x:v>The Digital Dirham will provide an integrated and 
secure platform for retail, wholesale, and cross-border transactions</x:v>
      </x:c>
      <x:c r="E815" s="34" t="str"/>
      <x:c r="F815" s="34" t="str">
        <x:v>… signing, building, testing and deploying the Digital Dirham as a universal payment 
instrument f
or retail, wholesale and cross-border use. The CBUAE provisioned the core infrastructure for 
the Digital Dirham and can  now issue, redeem and distribute  the Digital Dirham to  licensed financial 
institutions (LFIs) through a custom-built issuance platform utilising Distributed Ledger Technology (DLT). 
The CBUAE also successfully conducted a real-value retail pilot to evaluate the future design, technology 
and advantages of the Digital Dirham, which followed several successful proofs-of-concept (PoCs) and 
pilots by the CBUAE, such as “Project Aber” in 2019 with the Saudi Central Bank and the real-value 
cross-border CBDC pilot of Project mBridge in 2022.5  
Figure 1. Key Benefits of the Digital Dirham 
Monetary Policy
Improve resilience of the monetary regime through currency 
sovereignty and liqudity management
Compliance
Facilitate more secure AML/CFT- and KYC-compliant 
transactions and counter financial crime
Resilience and Competition
Enhance national resilience through provision of robust CBDC 
infrastructure while increasing payments choice
Global Outreach
Strengthen international cooperation and trade by 
improving cross-border payments
Efficiency
Reduce costs, increase efficiency and …</x:v>
      </x:c>
      <x:c r="G815" s="34" t="str">
        <x:v>PRD-0001-P0005-U01</x:v>
      </x:c>
      <x:c r="H815" s="34" t="str">
        <x:v>PRD-0001-P0005-U01</x:v>
      </x:c>
      <x:c r="I815" s="34" t="str">
        <x:v>AE_UAE_001</x:v>
      </x:c>
      <x:c r="J815" s="34" t="n">
        <x:v>5</x:v>
      </x:c>
      <x:c r="K815" s="34" t="str">
        <x:v>en</x:v>
      </x:c>
      <x:c r="L815" s="34" t="str">
        <x:v>Central Bank of the United Arab Emirates (Digital Dirham)</x:v>
      </x:c>
      <x:c r="M815" s="34" t="str">
        <x:v>Retain the named authority's own CBDC decisions, explicit proposals, requirements, features, and executed findings. Exclude generic context, literature, foreign projects, and stakeholder views not explicitly adopted by the authority.</x:v>
      </x:c>
      <x:c r="N815" s="34" t="str">
        <x:v>text</x:v>
      </x:c>
      <x:c r="O815" s="34" t="str"/>
      <x:c r="P815" s="38" t="str"/>
      <x:c r="Q815" s="38" t="str"/>
      <x:c r="R815" s="38" t="str"/>
      <x:c r="S815" s="38" t="str"/>
      <x:c r="T815" s="38" t="str"/>
      <x:c r="U815" s="38" t="str"/>
      <x:c r="V815" s="38" t="str"/>
      <x:c r="W815" s="38" t="str"/>
      <x:c r="X815" s="38" t="str"/>
      <x:c r="Y815" s="38" t="str"/>
      <x:c r="Z815" s="38" t="str"/>
      <x:c r="AA815" s="43" t="str">
        <x:f>IF('Instructions'!$B$3="","",'Instructions'!$B$3)</x:f>
      </x:c>
      <x:c r="AB815" s="43" t="str">
        <x:f>IF(P815="","PENDING",IF('Instructions'!$B$3="","SET_INITIALS",IF(P815="keep",IF(OR(Q815="",R815="",S815="",T815="",U815="",W815=""),"INCOMPLETE_KEEP","COMPLETE"),IF(P815="exclude",IF(OR(V815="",W815=""),"INCOMPLETE_EXCLUDE","COMPLETE"),"NEEDS_CONTEXT"))))</x:f>
        <x:v>PENDING</x:v>
      </x:c>
    </x:row>
    <x:row r="816" ht="62" customHeight="1">
      <x:c r="A816" s="34" t="str">
        <x:v>PC-03717</x:v>
      </x:c>
      <x:c r="B816" s="34" t="str">
        <x:v>The CBDC ledger system in our experimental environment had two major components: an 
application server that executed the transaction requests and a database server (relational 
database) that recorded and retained the results.</x:v>
      </x:c>
      <x:c r="C816" s="34" t="str"/>
      <x:c r="D816" s="34" t="str">
        <x:v>In Design 2, in addition to the central bank, each 
intermediary controlled the same sort of CBDC ledger system.</x:v>
      </x:c>
      <x:c r="E816" s="34" t="str"/>
      <x:c r="F816" s="34" t="str">
        <x:v>16 
Bank of Japan 
Append ix 2: Experimental environment and measurements of 
processing performance  
The CBDC ledger system in our experimental environment had two major components: an 
application server that executed the transaction requests and a database server (relational 
database) that recorded and retained the results. Each server has a vCPU with 8 cores, 64 GB 
memory, and SSD storage; under the base scenario tests, we used two application servers, and 
under the high-load scenario tests for each design, we added more application servers until 
resource constraints were removed. We used one database server for each design in both the 
base and high-load scenario tests. In Design 2, in addition to the central bank, each 
intermediary controlled the same sort of CBDC ledger system. The intermediary systems were 
just mockups that let us inject transaction req …</x:v>
      </x:c>
      <x:c r="G816" s="34" t="str">
        <x:v>PRD-0043-P0018-U01</x:v>
      </x:c>
      <x:c r="H816" s="34" t="str">
        <x:v>PRD-0043-P0018-U01</x:v>
      </x:c>
      <x:c r="I816" s="34" t="str">
        <x:v>JP_BoJ_2022</x:v>
      </x:c>
      <x:c r="J816" s="34" t="n">
        <x:v>18</x:v>
      </x:c>
      <x:c r="K816" s="34" t="str">
        <x:v>en</x:v>
      </x:c>
      <x:c r="L816" s="34" t="str">
        <x:v>Bank of Japan</x:v>
      </x:c>
      <x:c r="M816" s="34" t="str">
        <x:v>Retain the named authority's own CBDC decisions, explicit proposals, requirements, features, and executed findings. Exclude generic context, literature, foreign projects, and stakeholder views not explicitly adopted by the authority.</x:v>
      </x:c>
      <x:c r="N816" s="34" t="str">
        <x:v>text</x:v>
      </x:c>
      <x:c r="O816" s="34" t="str"/>
      <x:c r="P816" s="38" t="str"/>
      <x:c r="Q816" s="38" t="str"/>
      <x:c r="R816" s="38" t="str"/>
      <x:c r="S816" s="38" t="str"/>
      <x:c r="T816" s="38" t="str"/>
      <x:c r="U816" s="38" t="str"/>
      <x:c r="V816" s="38" t="str"/>
      <x:c r="W816" s="38" t="str"/>
      <x:c r="X816" s="38" t="str"/>
      <x:c r="Y816" s="38" t="str"/>
      <x:c r="Z816" s="38" t="str"/>
      <x:c r="AA816" s="43" t="str">
        <x:f>IF('Instructions'!$B$3="","",'Instructions'!$B$3)</x:f>
      </x:c>
      <x:c r="AB816" s="43" t="str">
        <x:f>IF(P816="","PENDING",IF('Instructions'!$B$3="","SET_INITIALS",IF(P816="keep",IF(OR(Q816="",R816="",S816="",T816="",U816="",W816=""),"INCOMPLETE_KEEP","COMPLETE"),IF(P816="exclude",IF(OR(V816="",W816=""),"INCOMPLETE_EXCLUDE","COMPLETE"),"NEEDS_CONTEXT"))))</x:f>
        <x:v>PENDING</x:v>
      </x:c>
    </x:row>
    <x:row r="817" ht="62" customHeight="1">
      <x:c r="A817" s="34" t="str">
        <x:v>PC-01072</x:v>
      </x:c>
      <x:c r="B817" s="34" t="str">
        <x:v>Our analysis has shown that proof-
of-work systems, like those built in Phase 1, do not 
deliver the necessary settlement finality and low  
operational risk required of core systems by the 
PFMIs.</x:v>
      </x:c>
      <x:c r="C817" s="34" t="str"/>
      <x:c r="D817" s="34" t="str"/>
      <x:c r="E817" s="34" t="str"/>
      <x:c r="F817" s="34" t="str">
        <x:v>40
PROJECT JASPER    //    A Canadian Experiment with Distributed Ledger Technology for Domestic Interbank Payments Settlement
DLT solutions have developed significantly since  
Bitcoin was launched in 2009, but it will take further 
evolution before they may become ubiquitous in the 
financial sector . Our analysis has shown that proof-
of-work systems, like those built in Phase 1, do not 
deliver the necessary settlement finality and low  
operational risk required of core systems by the 
PFMIs. Phase 2, however , built a distributed ledger 
system that could deliver settlement finality and 
greatly improve the platform in terms of scalability 
and privacy, but contains features that introduce 
risks to operational reliability. While further analysis 
is still required, the industry is improving the ability of 
DLT platforms to observe the PFMIs, which must be 
met by any wholesale interbank payments system.
Without question, the success of the Jasper Project to 
date has been due to the close collaboration among 
all of the partners  …</x:v>
      </x:c>
      <x:c r="G817" s="34" t="str">
        <x:v>PRD-0015-P0042-U01</x:v>
      </x:c>
      <x:c r="H817" s="34" t="str"/>
      <x:c r="I817" s="34" t="str">
        <x:v>CA_Jasper_Phase12_2017</x:v>
      </x:c>
      <x:c r="J817" s="34" t="n">
        <x:v>42</x:v>
      </x:c>
      <x:c r="K817" s="34" t="str">
        <x:v>en</x:v>
      </x:c>
      <x:c r="L817" s="34" t="str">
        <x:v>Bank of Canada and Payments Canada (Project Jasper)</x:v>
      </x:c>
      <x:c r="M817" s="34" t="str">
        <x:v>Retain executed Project Jasper design choices and findings. Exclude general DLT literature and external examples.</x:v>
      </x:c>
      <x:c r="N817" s="34" t="str">
        <x:v>text</x:v>
      </x:c>
      <x:c r="O817" s="34" t="str"/>
      <x:c r="P817" s="38" t="str"/>
      <x:c r="Q817" s="38" t="str"/>
      <x:c r="R817" s="38" t="str"/>
      <x:c r="S817" s="38" t="str"/>
      <x:c r="T817" s="38" t="str"/>
      <x:c r="U817" s="38" t="str"/>
      <x:c r="V817" s="38" t="str"/>
      <x:c r="W817" s="38" t="str"/>
      <x:c r="X817" s="38" t="str"/>
      <x:c r="Y817" s="38" t="str"/>
      <x:c r="Z817" s="38" t="str"/>
      <x:c r="AA817" s="43" t="str">
        <x:f>IF('Instructions'!$B$3="","",'Instructions'!$B$3)</x:f>
      </x:c>
      <x:c r="AB817" s="43" t="str">
        <x:f>IF(P817="","PENDING",IF('Instructions'!$B$3="","SET_INITIALS",IF(P817="keep",IF(OR(Q817="",R817="",S817="",T817="",U817="",W817=""),"INCOMPLETE_KEEP","COMPLETE"),IF(P817="exclude",IF(OR(V817="",W817=""),"INCOMPLETE_EXCLUDE","COMPLETE"),"NEEDS_CONTEXT"))))</x:f>
        <x:v>PENDING</x:v>
      </x:c>
    </x:row>
    <x:row r="818" ht="62" customHeight="1">
      <x:c r="A818" s="34" t="str">
        <x:v>PC-01683</x:v>
      </x:c>
      <x:c r="B818" s="34" t="str">
        <x:v>Thus, eCedi is designed with the global CBDC 
standard in mind (once introduced).</x:v>
      </x:c>
      <x:c r="C818" s="34" t="str"/>
      <x:c r="D818" s="34" t="str"/>
      <x:c r="E818" s="34" t="str"/>
      <x:c r="F818" s="34" t="str">
        <x:v>… 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According to BIS, this may be achieved via [1] 
common technical standards, [2] linking multiple 
CBDCs through a common interface, [3] integrating 
multiple CBDCs in a single multi-CBDC system 4. 
Thus, eCedi is designed with the global CBDC 
standard in mind (once introduced). Participation 
in international projects around cross border 
CBDCs will also be considered.
7.3.3. Programmability of payments
Digitalization of the economy triggers 
digitalization of entire industries; and the sphere of 
payments is on the frontline of this transformation. 
Implementation of programmability within 
eCedi wallets opens the door to a great variety 
of innovative business models and brand-new 
services. 
One potential direction is programmable 
“government-to-person” and “person-to-
government” payments, among them welfare 
pa …</x:v>
      </x:c>
      <x:c r="G818" s="34" t="str">
        <x:v>PRD-0030-P0029-U01</x:v>
      </x:c>
      <x:c r="H818" s="34" t="str"/>
      <x:c r="I818" s="34" t="str">
        <x:v>GH_Ghana_2021</x:v>
      </x:c>
      <x:c r="J818" s="34" t="n">
        <x:v>29</x:v>
      </x:c>
      <x:c r="K818" s="34" t="str">
        <x:v>en</x:v>
      </x:c>
      <x:c r="L818" s="34" t="str">
        <x:v>Bank of Ghana (eCedi)</x:v>
      </x:c>
      <x:c r="M818" s="34" t="str">
        <x:v>Retain Bank of Ghana eCedi design positions and requirements; exclude general CBDC literature.</x:v>
      </x:c>
      <x:c r="N818" s="34" t="str">
        <x:v>text</x:v>
      </x:c>
      <x:c r="O818" s="34" t="str"/>
      <x:c r="P818" s="38" t="str"/>
      <x:c r="Q818" s="38" t="str"/>
      <x:c r="R818" s="38" t="str"/>
      <x:c r="S818" s="38" t="str"/>
      <x:c r="T818" s="38" t="str"/>
      <x:c r="U818" s="38" t="str"/>
      <x:c r="V818" s="38" t="str"/>
      <x:c r="W818" s="38" t="str"/>
      <x:c r="X818" s="38" t="str"/>
      <x:c r="Y818" s="38" t="str"/>
      <x:c r="Z818" s="38" t="str"/>
      <x:c r="AA818" s="43" t="str">
        <x:f>IF('Instructions'!$B$3="","",'Instructions'!$B$3)</x:f>
      </x:c>
      <x:c r="AB818" s="43" t="str">
        <x:f>IF(P818="","PENDING",IF('Instructions'!$B$3="","SET_INITIALS",IF(P818="keep",IF(OR(Q818="",R818="",S818="",T818="",U818="",W818=""),"INCOMPLETE_KEEP","COMPLETE"),IF(P818="exclude",IF(OR(V818="",W818=""),"INCOMPLETE_EXCLUDE","COMPLETE"),"NEEDS_CONTEXT"))))</x:f>
        <x:v>PENDING</x:v>
      </x:c>
    </x:row>
    <x:row r="819" ht="62" customHeight="1">
      <x:c r="A819" s="34" t="str">
        <x:v>PC-06897</x:v>
      </x:c>
      <x:c r="B819" s="34" t="str">
        <x:v>All three of these permutations 
were employed on the project (refer to Figure 9 for more 
detail), which meant that the PoC was conducted in 
an environment that attempted to emulate a real-world 
scenario closely.</x:v>
      </x:c>
      <x:c r="C819" s="34" t="str"/>
      <x:c r="D819" s="34" t="str"/>
      <x:c r="E819" s="34" t="str"/>
      <x:c r="F819" s="34" t="str">
        <x:v>41Project Khokha Fintech Report  
 RESULTS | CHAPTER 3
SCALING
Scalability depends on a number of factors, including  
the confidentiality and consensus mechanisms dealt 
with below, as well as the node architecture. Some of the 
issues relating to node architecture are discussed below.
NODE ARCHITECTURE
The Project Khokha design document detailed the 
minimum specification for the network nodes. The design 
was for an Ubuntu server, which could be a physical 
machine, an on-premise virtual machine, or a virtual 
machine in the cloud. All three of these permutations 
were employed on the project (refer to Figure 9 for more 
detail), which meant that the PoC was conducted in 
an environment that attempted to emulate a real-world 
scenario closely.
Even though the Quorum node had not yet been deployed 
as a Docker container, one of the participants used  
Docker to build a containerised solution, utilising 
components already placed in Docker containers.  
The design document described a baseline machine 
based on a simple Microsoft Azure Virtual Machine.  
There is considerable scope to upgrade the architecture, 
including the number of cores and memory as well as  
the virtual storage of the virtual machine. An additional 
enhancement could be the deployment of containers  
for service …</x:v>
      </x:c>
      <x:c r="G819" s="34" t="str">
        <x:v>PRD-0087-P0041-U01</x:v>
      </x:c>
      <x:c r="H819" s="34" t="str"/>
      <x:c r="I819" s="34" t="str">
        <x:v>ZA_SARB_SARB_ProjectKhokha-20180605</x:v>
      </x:c>
      <x:c r="J819" s="34" t="n">
        <x:v>41</x:v>
      </x:c>
      <x:c r="K819" s="34" t="str">
        <x:v>en</x:v>
      </x:c>
      <x:c r="L819" s="34" t="str">
        <x:v>South African Reserve Bank</x:v>
      </x:c>
      <x:c r="M819" s="34" t="str">
        <x:v>Retain the named authority's own CBDC decisions, explicit proposals, requirements, features, and executed findings. Exclude generic context, literature, foreign projects, and stakeholder views not explicitly adopted by the authority.</x:v>
      </x:c>
      <x:c r="N819" s="34" t="str">
        <x:v>text</x:v>
      </x:c>
      <x:c r="O819" s="34" t="str"/>
      <x:c r="P819" s="38" t="str"/>
      <x:c r="Q819" s="38" t="str"/>
      <x:c r="R819" s="38" t="str"/>
      <x:c r="S819" s="38" t="str"/>
      <x:c r="T819" s="38" t="str"/>
      <x:c r="U819" s="38" t="str"/>
      <x:c r="V819" s="38" t="str"/>
      <x:c r="W819" s="38" t="str"/>
      <x:c r="X819" s="38" t="str"/>
      <x:c r="Y819" s="38" t="str"/>
      <x:c r="Z819" s="38" t="str"/>
      <x:c r="AA819" s="43" t="str">
        <x:f>IF('Instructions'!$B$3="","",'Instructions'!$B$3)</x:f>
      </x:c>
      <x:c r="AB819" s="43" t="str">
        <x:f>IF(P819="","PENDING",IF('Instructions'!$B$3="","SET_INITIALS",IF(P819="keep",IF(OR(Q819="",R819="",S819="",T819="",U819="",W819=""),"INCOMPLETE_KEEP","COMPLETE"),IF(P819="exclude",IF(OR(V819="",W819=""),"INCOMPLETE_EXCLUDE","COMPLETE"),"NEEDS_CONTEXT"))))</x:f>
        <x:v>PENDING</x:v>
      </x:c>
    </x:row>
    <x:row r="820" ht="62" customHeight="1">
      <x:c r="A820" s="34" t="str">
        <x:v>PC-02392</x:v>
      </x:c>
      <x:c r="B820" s="34" t="str">
        <x:v>There is a concern 
that r-Digital Rupiah might reduce the 
amount of low-cost stable funding. If banks 
encounter lack of funding alternatives, 
that condition may tighten loanable funds 
which lead to the reduction of bank loan 
channeling.</x:v>
      </x:c>
      <x:c r="C820" s="34" t="str"/>
      <x:c r="D820" s="34" t="str">
        <x:v>The integration of Digital Rupiah and 
digital securities in a single platform might 
streamline the DvP process, reducing 
settlement and liquidity risks as such 
increasing the efficiency of wholesale 
funding.</x:v>
      </x:c>
      <x:c r="E820" s="34" t="str"/>
      <x:c r="F820" s="34" t="str">
        <x:v>…  for 
Financial Market Infrastructures (PFMI).
A	more	effective	monetary	policy 	
transmission, aided by an optimal financial 
market deepening, will ultimately encourage 
productivity for sustainable economic 
growth. Greater efficiency in the formation 
of prices in the money and credit market 
has the potential to improve simultaneously 
both the multiplier effect and the speed of 
money circulation.
From a financial system stability 
perspective, the apprehension of the 
disintermediation consequences is usually 
found	in	r-Digital	Rupiah. There is a concern 
that r-Digital Rupiah might reduce the 
amount of low-cost stable funding. If banks 
encounter lack of funding alternatives, 
that condition may tighten loanable funds 
which lead to the reduction of bank loan 
channeling. Consequently, this will have an 
impact on r-Digital Rupiah design.
Digital	Rupiah	as	a	risk-free	asset	could 	
lead to procyclical effects, meaning that</x:v>
      </x:c>
      <x:c r="G820" s="34" t="str">
        <x:v>PRD-0035-P0046-U01</x:v>
      </x:c>
      <x:c r="H820" s="34" t="str">
        <x:v>PRD-0035-P0046-U01</x:v>
      </x:c>
      <x:c r="I820" s="34" t="str">
        <x:v>ID_Indonesia_2022</x:v>
      </x:c>
      <x:c r="J820" s="34" t="n">
        <x:v>46</x:v>
      </x:c>
      <x:c r="K820" s="34" t="str">
        <x:v>en</x:v>
      </x:c>
      <x:c r="L820" s="34" t="str">
        <x:v>Bank Indonesia (Digital Rupiah)</x:v>
      </x:c>
      <x:c r="M820" s="34" t="str">
        <x:v>Retain Bank Indonesia Digital Rupiah decisions, roadmap commitments, features, and requirements.</x:v>
      </x:c>
      <x:c r="N820" s="34" t="str">
        <x:v>text</x:v>
      </x:c>
      <x:c r="O820" s="34" t="str"/>
      <x:c r="P820" s="38" t="str"/>
      <x:c r="Q820" s="38" t="str"/>
      <x:c r="R820" s="38" t="str"/>
      <x:c r="S820" s="38" t="str"/>
      <x:c r="T820" s="38" t="str"/>
      <x:c r="U820" s="38" t="str"/>
      <x:c r="V820" s="38" t="str"/>
      <x:c r="W820" s="38" t="str"/>
      <x:c r="X820" s="38" t="str"/>
      <x:c r="Y820" s="38" t="str"/>
      <x:c r="Z820" s="38" t="str"/>
      <x:c r="AA820" s="43" t="str">
        <x:f>IF('Instructions'!$B$3="","",'Instructions'!$B$3)</x:f>
      </x:c>
      <x:c r="AB820" s="43" t="str">
        <x:f>IF(P820="","PENDING",IF('Instructions'!$B$3="","SET_INITIALS",IF(P820="keep",IF(OR(Q820="",R820="",S820="",T820="",U820="",W820=""),"INCOMPLETE_KEEP","COMPLETE"),IF(P820="exclude",IF(OR(V820="",W820=""),"INCOMPLETE_EXCLUDE","COMPLETE"),"NEEDS_CONTEXT"))))</x:f>
        <x:v>PENDING</x:v>
      </x:c>
    </x:row>
    <x:row r="821" ht="62" customHeight="1">
      <x:c r="A821" s="34" t="str">
        <x:v>PC-02239</x:v>
      </x:c>
      <x:c r="B821" s="34" t="str">
        <x:v>In the light of experience, “unusual 
transactions” were regularly redefined and daily monitoring was carried out on this basis.</x:v>
      </x:c>
      <x:c r="C821" s="34" t="str"/>
      <x:c r="D821" s="34" t="str"/>
      <x:c r="E821" s="34" t="str"/>
      <x:c r="F821" s="34" t="str">
        <x:v>29/39 
registration, was carried out by the IT Security Department , and in case of a ny potential 
data leakage, the MNB Data Protection Officer was to be notified. 
▪ This being a financial programme, it was of paramount importance to monitor transactions 
continuously, including to detect fraud. Staff from the Compliance Department and the 
Legal Directorate helped to develop the procedures. In the light of experience, “unusual 
transactions” were regularly redefined and daily monitoring was carried out on this basis. 
In addition, the compliance area held annual training sessions on “Prevention and 
combating of money laundering and terrorist financing ” for staff involved in the 
administration of the Student Safe. 
▪ Analytical accounting was performed within the system, but general ledger accounting was 
implemented in the SAP system by uploading consolidated data subject to coordination by 
and the involvement of the Cost Accounting and Finance Department.  
Chart 6: Collaboration with other departments 
7. CLOSING THE PROJECT 
7.1. Background to t …</x:v>
      </x:c>
      <x:c r="G821" s="34" t="str">
        <x:v>PRD-0034-P0029-U01</x:v>
      </x:c>
      <x:c r="H821" s="34" t="str"/>
      <x:c r="I821" s="34" t="str">
        <x:v>HU_Hungary_2025</x:v>
      </x:c>
      <x:c r="J821" s="34" t="n">
        <x:v>29</x:v>
      </x:c>
      <x:c r="K821" s="34" t="str">
        <x:v>en</x:v>
      </x:c>
      <x:c r="L821" s="34" t="str">
        <x:v>Magyar Nemzeti Bank (Student Safe / retail CBDC pilot context)</x:v>
      </x:c>
      <x:c r="M821" s="34" t="str">
        <x:v>Retain concrete central-bank pilot features and executed findings. Exclude educational framing, generic CBDC discussion, and unadopted recommendations.</x:v>
      </x:c>
      <x:c r="N821" s="34" t="str">
        <x:v>text</x:v>
      </x:c>
      <x:c r="O821" s="34" t="str"/>
      <x:c r="P821" s="38" t="str"/>
      <x:c r="Q821" s="38" t="str"/>
      <x:c r="R821" s="38" t="str"/>
      <x:c r="S821" s="38" t="str"/>
      <x:c r="T821" s="38" t="str"/>
      <x:c r="U821" s="38" t="str"/>
      <x:c r="V821" s="38" t="str"/>
      <x:c r="W821" s="38" t="str"/>
      <x:c r="X821" s="38" t="str"/>
      <x:c r="Y821" s="38" t="str"/>
      <x:c r="Z821" s="38" t="str"/>
      <x:c r="AA821" s="43" t="str">
        <x:f>IF('Instructions'!$B$3="","",'Instructions'!$B$3)</x:f>
      </x:c>
      <x:c r="AB821" s="43" t="str">
        <x:f>IF(P821="","PENDING",IF('Instructions'!$B$3="","SET_INITIALS",IF(P821="keep",IF(OR(Q821="",R821="",S821="",T821="",U821="",W821=""),"INCOMPLETE_KEEP","COMPLETE"),IF(P821="exclude",IF(OR(V821="",W821=""),"INCOMPLETE_EXCLUDE","COMPLETE"),"NEEDS_CONTEXT"))))</x:f>
        <x:v>PENDING</x:v>
      </x:c>
    </x:row>
    <x:row r="822" ht="62" customHeight="1">
      <x:c r="A822" s="34" t="str">
        <x:v>PC-06652</x:v>
      </x:c>
      <x:c r="B822" s="34" t="str">
        <x:v>Each e -Peso digital 
note includes an identification (ID)  serial number so these digital notes could be traced 
back to a specific user</x:v>
      </x:c>
      <x:c r="C822" s="34" t="str"/>
      <x:c r="D822" s="34" t="str">
        <x:v>DLT was not needed at this stage of the pilot</x:v>
      </x:c>
      <x:c r="E822" s="34" t="str"/>
      <x:c r="F822" s="34" t="str">
        <x:v>… 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 …</x:v>
      </x:c>
      <x:c r="G822" s="34" t="str">
        <x:v>PRD-0083-P0007-U01</x:v>
      </x:c>
      <x:c r="H822" s="34" t="str">
        <x:v>PRD-0083-P0007-U01</x:v>
      </x:c>
      <x:c r="I822" s="34" t="str">
        <x:v>UY_BCU_Seven_Lessons_2022</x:v>
      </x:c>
      <x:c r="J822" s="34" t="n">
        <x:v>7</x:v>
      </x:c>
      <x:c r="K822" s="34" t="str">
        <x:v>en</x:v>
      </x:c>
      <x:c r="L822" s="34" t="str">
        <x:v>Banco Central del Uruguay (e-Peso pilot)</x:v>
      </x:c>
      <x:c r="M822" s="34" t="str">
        <x:v>Retain BCU own-pilot findings and resulting design lessons; exclude cited literature.</x:v>
      </x:c>
      <x:c r="N822" s="34" t="str">
        <x:v>text</x:v>
      </x:c>
      <x:c r="O822" s="34" t="str"/>
      <x:c r="P822" s="38" t="str"/>
      <x:c r="Q822" s="38" t="str"/>
      <x:c r="R822" s="38" t="str"/>
      <x:c r="S822" s="38" t="str"/>
      <x:c r="T822" s="38" t="str"/>
      <x:c r="U822" s="38" t="str"/>
      <x:c r="V822" s="38" t="str"/>
      <x:c r="W822" s="38" t="str"/>
      <x:c r="X822" s="38" t="str"/>
      <x:c r="Y822" s="38" t="str"/>
      <x:c r="Z822" s="38" t="str"/>
      <x:c r="AA822" s="43" t="str">
        <x:f>IF('Instructions'!$B$3="","",'Instructions'!$B$3)</x:f>
      </x:c>
      <x:c r="AB822" s="43" t="str">
        <x:f>IF(P822="","PENDING",IF('Instructions'!$B$3="","SET_INITIALS",IF(P822="keep",IF(OR(Q822="",R822="",S822="",T822="",U822="",W822=""),"INCOMPLETE_KEEP","COMPLETE"),IF(P822="exclude",IF(OR(V822="",W822=""),"INCOMPLETE_EXCLUDE","COMPLETE"),"NEEDS_CONTEXT"))))</x:f>
        <x:v>PENDING</x:v>
      </x:c>
    </x:row>
    <x:row r="823" ht="62" customHeight="1">
      <x:c r="A823" s="34" t="str">
        <x:v>PC-04132</x:v>
      </x:c>
      <x:c r="B823" s="34" t="str">
        <x:v>I 
praksis kan dette gjøres ved at Norges Bank selger tokenpenger til banker, som kan 
opprette registeradresser for pengene til sine kunder.</x:v>
      </x:c>
      <x:c r="C823" s="34" t="str"/>
      <x:c r="D823" s="34" t="str"/>
      <x:c r="E823" s="34" t="str"/>
      <x:c r="F823" s="34" t="str">
        <x:v>27 
NORGES BANK MEMO 
NR 2 | 2019 
DIGITALE SENTRALBANKER 
2. RAPPORT FRA 
ARBEIDSGRUPPEN 
4.3. Veksling mot bankpenger 
For hovedløsningen vil det være mest praktisk at kundene anskaffer tokenpenger 
etter samme prinsipper som anskaffelse av kontanter i dag, dvs. gjennom banker. Det 
kan vurderes om andre, for eksempel e-pengeforetak, også kan få en slik rolle. I 
praksis kan dette gjøres ved at Norges Bank selger tokenpenger til banker, som kan 
opprette registeradresser for pengene til sine kunder. Dette vil beskrives nærmere 
under teknologivalg nedenfor.   
For alternativ løsning vil det mest praktiske være at kunden veksler om til DSP «e-
penger» på samme måte som for e-penger i dag, dvs. ved overføring direkte fra 
bankkonto, bruk av debetkort eller med kredittkort. Oppgjøret mellom bankene og 
DSP-foretaket skjer gjennom respektive kontoer i sentralbanken.     
4.4. Begrense store fall i etterspørselen etter 
bankinnskudd 
For hovedløsningen kan det være utfordringer knyttet til å unngå store fall i 
etterspørselen etter bankpenger. …</x:v>
      </x:c>
      <x:c r="G823" s="34" t="str">
        <x:v>PRD-0052-P0027-U01</x:v>
      </x:c>
      <x:c r="H823" s="34" t="str"/>
      <x:c r="I823" s="34" t="str">
        <x:v>NO_Norway_nb_memo_2_19_dsp</x:v>
      </x:c>
      <x:c r="J823" s="34" t="n">
        <x:v>27</x:v>
      </x:c>
      <x:c r="K823" s="34" t="str">
        <x:v>en</x:v>
      </x:c>
      <x:c r="L823" s="34" t="str">
        <x:v>Norges Bank (Norwegian CBDC work)</x:v>
      </x:c>
      <x:c r="M823" s="34" t="str">
        <x:v>Retain Norges Bank CBDC analysis only when it states an issuer proposal, preference, requirement, or own-project finding; exclude cited theory.</x:v>
      </x:c>
      <x:c r="N823" s="34" t="str">
        <x:v>text</x:v>
      </x:c>
      <x:c r="O823" s="34" t="str"/>
      <x:c r="P823" s="38" t="str"/>
      <x:c r="Q823" s="38" t="str"/>
      <x:c r="R823" s="38" t="str"/>
      <x:c r="S823" s="38" t="str"/>
      <x:c r="T823" s="38" t="str"/>
      <x:c r="U823" s="38" t="str"/>
      <x:c r="V823" s="38" t="str"/>
      <x:c r="W823" s="38" t="str"/>
      <x:c r="X823" s="38" t="str"/>
      <x:c r="Y823" s="38" t="str"/>
      <x:c r="Z823" s="38" t="str"/>
      <x:c r="AA823" s="43" t="str">
        <x:f>IF('Instructions'!$B$3="","",'Instructions'!$B$3)</x:f>
      </x:c>
      <x:c r="AB823" s="43" t="str">
        <x:f>IF(P823="","PENDING",IF('Instructions'!$B$3="","SET_INITIALS",IF(P823="keep",IF(OR(Q823="",R823="",S823="",T823="",U823="",W823=""),"INCOMPLETE_KEEP","COMPLETE"),IF(P823="exclude",IF(OR(V823="",W823=""),"INCOMPLETE_EXCLUDE","COMPLETE"),"NEEDS_CONTEXT"))))</x:f>
        <x:v>PENDING</x:v>
      </x:c>
    </x:row>
    <x:row r="824" ht="62" customHeight="1">
      <x:c r="A824" s="34" t="str">
        <x:v>PC-00550</x:v>
      </x:c>
      <x:c r="B824" s="34" t="str">
        <x:v>One concern is that a CBDC  could 
compete with traditional banking services, as a deposit alternative  and draw resources out of 
banks.</x:v>
      </x:c>
      <x:c r="C824" s="34" t="str"/>
      <x:c r="D824" s="34" t="str">
        <x:v>The proposed retail application, would 
also allow the general public to make and receive digital payments.</x:v>
      </x:c>
      <x:c r="E824" s="34" t="str"/>
      <x:c r="F824" s="34" t="str">
        <x:v>… inancial services recovery following natural disasters; and connect with the island’s 
retail businesses early in their recovery process. 
4.2 Monetary Policy and Financial Stability Safeguards 
The Bank is closely attentive to the monetary policy and financial stability implications of a digital 
currency and is incorporating prudent safeguards for these.12,13  These go beyond customer due 
diligence and transactions monitoring standards that tackle financial crimes (money laundering, 
terrorism financing, and proliferation) and tax evasion.  One concern is that a CBDC  could 
compete with traditional banking services, as a deposit alternative  and draw resources out of 
banks.  If it were to happen on any significant scale, it would leave the issuing central bank in the 
suboptimal position of having to reallocate domestic resources, a role that is best reserve d for 
licensed financial institutions.14  A consideration too is whether holdings of digital currency would 
earn interest, which would be another reason for the public to view them like deposits.  Financial 
stability risks would also be highlighted by concerns that sudden, large shift of funds into CBDCs 
could present  a form of bank run.  Early internati …</x:v>
      </x:c>
      <x:c r="G824" s="34" t="str">
        <x:v>PRD-0012-P0011-U01</x:v>
      </x:c>
      <x:c r="H824" s="34" t="str">
        <x:v>PRD-0012-P0011-U01</x:v>
      </x:c>
      <x:c r="I824" s="34" t="str">
        <x:v>BS_Bahamas_SandDollar_2019</x:v>
      </x:c>
      <x:c r="J824" s="34" t="n">
        <x:v>11</x:v>
      </x:c>
      <x:c r="K824" s="34" t="str">
        <x:v>en</x:v>
      </x:c>
      <x:c r="L824" s="34" t="str">
        <x:v>Central Bank of The Bahamas (Sand Dollar)</x:v>
      </x:c>
      <x:c r="M824" s="34" t="str">
        <x:v>Retain Sand Dollar project decisions and executed project research/findings. Exclude non-CBDC survey facts unless the text states a CBDC adoption implication.</x:v>
      </x:c>
      <x:c r="N824" s="34" t="str">
        <x:v>text</x:v>
      </x:c>
      <x:c r="O824" s="34" t="str"/>
      <x:c r="P824" s="38" t="str"/>
      <x:c r="Q824" s="38" t="str"/>
      <x:c r="R824" s="38" t="str"/>
      <x:c r="S824" s="38" t="str"/>
      <x:c r="T824" s="38" t="str"/>
      <x:c r="U824" s="38" t="str"/>
      <x:c r="V824" s="38" t="str"/>
      <x:c r="W824" s="38" t="str"/>
      <x:c r="X824" s="38" t="str"/>
      <x:c r="Y824" s="38" t="str"/>
      <x:c r="Z824" s="38" t="str"/>
      <x:c r="AA824" s="43" t="str">
        <x:f>IF('Instructions'!$B$3="","",'Instructions'!$B$3)</x:f>
      </x:c>
      <x:c r="AB824" s="43" t="str">
        <x:f>IF(P824="","PENDING",IF('Instructions'!$B$3="","SET_INITIALS",IF(P824="keep",IF(OR(Q824="",R824="",S824="",T824="",U824="",W824=""),"INCOMPLETE_KEEP","COMPLETE"),IF(P824="exclude",IF(OR(V824="",W824=""),"INCOMPLETE_EXCLUDE","COMPLETE"),"NEEDS_CONTEXT"))))</x:f>
        <x:v>PENDING</x:v>
      </x:c>
    </x:row>
    <x:row r="825" ht="62" customHeight="1">
      <x:c r="A825" s="34" t="str">
        <x:v>PC-03796</x:v>
      </x:c>
      <x:c r="B825" s="34" t="str">
        <x:v>The latency per 
remittance after the split  was lower by several msec than that of a standard remittance 
because the upper-limit values were obtained at once.</x:v>
      </x:c>
      <x:c r="C825" s="34" t="str"/>
      <x:c r="D825" s="34" t="str"/>
      <x:c r="E825" s="34" t="str"/>
      <x:c r="F825" s="34" t="str">
        <x:v>… ruction is reversed (from payee), the latency is almost the same 
as that of a standard remittance be cause the transaction processing is the same except for 
being kicked by payee. 
Batch remittance 
To obtain multiple sets of measured values within the test time, we set 600 remittance 
instructions as a batch. We then implemented a method in which the upper limits on holdings 
and transaction amount/number were obtained for a batch of 600 remittance instructions at 
once; next, the remittance instructions were split and processed one by one. The latency per 
remittance after the split  was lower by several msec than that of a standard remittance 
because the upper-limit values were obtained at once. 
9 Latency is measured as the time taken from the start to the end of application processing for  one transaction request. To visualize the 
approximate trend of latency with each function, the vertical axis of the figure shows the frequency of latency, the density estimated by kernel 
function (using the bandwidth with reference to Silverman’s test results). 
Frequency
Latency (msec)
Base (500/sec)
High-load (3,000/sec)</x:v>
      </x:c>
      <x:c r="G825" s="34" t="str">
        <x:v>PRD-0046-P0010-U01</x:v>
      </x:c>
      <x:c r="H825" s="34" t="str"/>
      <x:c r="I825" s="34" t="str">
        <x:v>JP_BoJ_PoC2</x:v>
      </x:c>
      <x:c r="J825" s="34" t="n">
        <x:v>10</x:v>
      </x:c>
      <x:c r="K825" s="34" t="str">
        <x:v>en</x:v>
      </x:c>
      <x:c r="L825" s="34" t="str">
        <x:v>Bank of Japan</x:v>
      </x:c>
      <x:c r="M825" s="34" t="str">
        <x:v>Retain the named authority's own CBDC decisions, explicit proposals, requirements, features, and executed findings. Exclude generic context, literature, foreign projects, and stakeholder views not explicitly adopted by the authority.</x:v>
      </x:c>
      <x:c r="N825" s="34" t="str">
        <x:v>text</x:v>
      </x:c>
      <x:c r="O825" s="34" t="str"/>
      <x:c r="P825" s="38" t="str"/>
      <x:c r="Q825" s="38" t="str"/>
      <x:c r="R825" s="38" t="str"/>
      <x:c r="S825" s="38" t="str"/>
      <x:c r="T825" s="38" t="str"/>
      <x:c r="U825" s="38" t="str"/>
      <x:c r="V825" s="38" t="str"/>
      <x:c r="W825" s="38" t="str"/>
      <x:c r="X825" s="38" t="str"/>
      <x:c r="Y825" s="38" t="str"/>
      <x:c r="Z825" s="38" t="str"/>
      <x:c r="AA825" s="43" t="str">
        <x:f>IF('Instructions'!$B$3="","",'Instructions'!$B$3)</x:f>
      </x:c>
      <x:c r="AB825" s="43" t="str">
        <x:f>IF(P825="","PENDING",IF('Instructions'!$B$3="","SET_INITIALS",IF(P825="keep",IF(OR(Q825="",R825="",S825="",T825="",U825="",W825=""),"INCOMPLETE_KEEP","COMPLETE"),IF(P825="exclude",IF(OR(V825="",W825=""),"INCOMPLETE_EXCLUDE","COMPLETE"),"NEEDS_CONTEXT"))))</x:f>
        <x:v>PENDING</x:v>
      </x:c>
    </x:row>
    <x:row r="826" ht="62" customHeight="1">
      <x:c r="A826" s="34" t="str">
        <x:v>PC-01474</x:v>
      </x:c>
      <x:c r="B826" s="34" t="str">
        <x:v>A clearly separated settlement layer in the back-end infrastructure, provided
by the Eurosystem, and a conditionality layer, provided by market participants, would ensure a secure
environment that preserves the privacy of end users and the integrity of the payment process, while
also allowing the flexibility for external monitoring that can trigger conditions.</x:v>
      </x:c>
      <x:c r="C826" s="34" t="str"/>
      <x:c r="D826" s="34" t="str"/>
      <x:c r="E826" s="34" t="str"/>
      <x:c r="F826" s="34" t="str">
        <x:v>conditional payments.[ ] A clearly separated settlement layer in the back-end infrastructure, provided
by the Eurosystem, and a conditionality layer, provided by market participants, would ensure a secure
environment that preserves the privacy of end users and the integrity of the payment process, while
also allowing the flexibility for external monitoring that can trigger conditions. In practice, conditional
payments would allow end users to initiate payments by temporarily reserving the specified amount in
their account. While the reserved amount reduces the user's available balance, the funds are not
transferred immediately. Thereby, sufficient funds remain available to complete the payment when
required, enhancing reliability and efficiency in transaction processing.
In addition, specific conditions governing the release of reserved funds could be set out within
a dedicated conditionality layer developed by market parti …</x:v>
      </x:c>
      <x:c r="G826" s="34" t="str">
        <x:v>PRD-0091-P0021-U01</x:v>
      </x:c>
      <x:c r="H826" s="34" t="str"/>
      <x:c r="I826" s="34" t="str">
        <x:v>EU_ECB_ClosingReport_2025</x:v>
      </x:c>
      <x:c r="J826" s="34" t="n">
        <x:v>21</x:v>
      </x:c>
      <x:c r="K826" s="34" t="str">
        <x:v>en</x:v>
      </x:c>
      <x:c r="L826" s="34" t="str">
        <x:v>European Central Bank / Eurosystem (digital euro)</x:v>
      </x:c>
      <x:c r="M826" s="34" t="str">
        <x:v>Retain the named authority's own CBDC decisions, explicit proposals, requirements, features, and executed findings. Exclude generic context, literature, foreign projects, and stakeholder views not explicitly adopted by the authority.</x:v>
      </x:c>
      <x:c r="N826" s="34" t="str">
        <x:v>text</x:v>
      </x:c>
      <x:c r="O826" s="34" t="str"/>
      <x:c r="P826" s="38" t="str"/>
      <x:c r="Q826" s="38" t="str"/>
      <x:c r="R826" s="38" t="str"/>
      <x:c r="S826" s="38" t="str"/>
      <x:c r="T826" s="38" t="str"/>
      <x:c r="U826" s="38" t="str"/>
      <x:c r="V826" s="38" t="str"/>
      <x:c r="W826" s="38" t="str"/>
      <x:c r="X826" s="38" t="str"/>
      <x:c r="Y826" s="38" t="str"/>
      <x:c r="Z826" s="38" t="str"/>
      <x:c r="AA826" s="43" t="str">
        <x:f>IF('Instructions'!$B$3="","",'Instructions'!$B$3)</x:f>
      </x:c>
      <x:c r="AB826" s="43" t="str">
        <x:f>IF(P826="","PENDING",IF('Instructions'!$B$3="","SET_INITIALS",IF(P826="keep",IF(OR(Q826="",R826="",S826="",T826="",U826="",W826=""),"INCOMPLETE_KEEP","COMPLETE"),IF(P826="exclude",IF(OR(V826="",W826=""),"INCOMPLETE_EXCLUDE","COMPLETE"),"NEEDS_CONTEXT"))))</x:f>
        <x:v>PENDING</x:v>
      </x:c>
    </x:row>
    <x:row r="827" ht="62" customHeight="1">
      <x:c r="A827" s="34" t="str">
        <x:v>PC-03667</x:v>
      </x:c>
      <x:c r="B827" s="34" t="str">
        <x:v>In all the ledger systems, the central bank issues CBDC to intermediaries, which is paid out 
to end users via those intermediaries. Paid -out CBDC is transferred between end users. 
Intermediaries accept CBDC from end users, and the central bank redeems it via intermediaries.</x:v>
      </x:c>
      <x:c r="C827" s="34" t="str"/>
      <x:c r="D827" s="34" t="str">
        <x:v>a fixed value, and the CBDC’s holding status is indicated by linking those IDs to user IDs, called 
a “token-based CBDC ledger system.”</x:v>
      </x:c>
      <x:c r="E827" s="34" t="str"/>
      <x:c r="F827" s="34" t="str">
        <x:v>2 
Bank of Japan 
a fixed value, and the CBDC’s holding status is indicated by linking those IDs to user IDs, called 
a “token-based CBDC ledger system.”2 
In all the ledger systems, the central bank issues CBDC to intermediaries, which is paid out 
to end users via those intermediaries. Paid -out CBDC is transferred between end users. 
Intermediaries accept CBDC from end users, and the central bank redeems it via intermediaries. 
Figure 1: CBDC ledger design alternatives 
2 Refer to Appendix 1 for characteristics of a token -based CBDC ledger system. Note that in PoC Phase 1, we are using  the 
terms “token” and “token-based CBDC ledger system” as explained in the main text, but these can have a variety of meanings 
depending on the context. 
Central bank Central bankCentral bank
Intermediary YIntermediary X
X A B C D Y
X Y
C D
X A B C D Y
A B
Design 1 Design 2 Design 3
User
A B C D
Account trans …</x:v>
      </x:c>
      <x:c r="G827" s="34" t="str">
        <x:v>PRD-0043-P0004-U01</x:v>
      </x:c>
      <x:c r="H827" s="34" t="str">
        <x:v>PRD-0043-P0004-U01</x:v>
      </x:c>
      <x:c r="I827" s="34" t="str">
        <x:v>JP_BoJ_2022</x:v>
      </x:c>
      <x:c r="J827" s="34" t="n">
        <x:v>4</x:v>
      </x:c>
      <x:c r="K827" s="34" t="str">
        <x:v>en</x:v>
      </x:c>
      <x:c r="L827" s="34" t="str">
        <x:v>Bank of Japan</x:v>
      </x:c>
      <x:c r="M827" s="34" t="str">
        <x:v>Retain the named authority's own CBDC decisions, explicit proposals, requirements, features, and executed findings. Exclude generic context, literature, foreign projects, and stakeholder views not explicitly adopted by the authority.</x:v>
      </x:c>
      <x:c r="N827" s="34" t="str">
        <x:v>text</x:v>
      </x:c>
      <x:c r="O827" s="34" t="str"/>
      <x:c r="P827" s="38" t="str"/>
      <x:c r="Q827" s="38" t="str"/>
      <x:c r="R827" s="38" t="str"/>
      <x:c r="S827" s="38" t="str"/>
      <x:c r="T827" s="38" t="str"/>
      <x:c r="U827" s="38" t="str"/>
      <x:c r="V827" s="38" t="str"/>
      <x:c r="W827" s="38" t="str"/>
      <x:c r="X827" s="38" t="str"/>
      <x:c r="Y827" s="38" t="str"/>
      <x:c r="Z827" s="38" t="str"/>
      <x:c r="AA827" s="43" t="str">
        <x:f>IF('Instructions'!$B$3="","",'Instructions'!$B$3)</x:f>
      </x:c>
      <x:c r="AB827" s="43" t="str">
        <x:f>IF(P827="","PENDING",IF('Instructions'!$B$3="","SET_INITIALS",IF(P827="keep",IF(OR(Q827="",R827="",S827="",T827="",U827="",W827=""),"INCOMPLETE_KEEP","COMPLETE"),IF(P827="exclude",IF(OR(V827="",W827=""),"INCOMPLETE_EXCLUDE","COMPLETE"),"NEEDS_CONTEXT"))))</x:f>
        <x:v>PENDING</x:v>
      </x:c>
    </x:row>
    <x:row r="828" ht="62" customHeight="1">
      <x:c r="A828" s="34" t="str">
        <x:v>PC-01448</x:v>
      </x:c>
      <x:c r="B828" s="34" t="str">
        <x:v>these
costs would be covered by “seigniorage” – the income the ECB earns from issuing money – even if
digital euro holdings were small compared with banknotes in circulation.</x:v>
      </x:c>
      <x:c r="C828" s="34" t="str"/>
      <x:c r="D828" s="34" t="str"/>
      <x:c r="E828" s="34" t="str"/>
      <x:c r="F828" s="34" t="str">
        <x:v>… ly developed components, are estimated at around €1.3
billion until the first issuance, which is currently expected during 2029. Subsequent annual operating
costs are projected to be approximately €320 million per year from 2029. The Eurosystem would not
charge or benefit from any digital euro transaction fees. Instead, it would bear the costs of the
establishment of the digital euro scheme and infrastructure, just as it does for the production and
issuance of euro banknotes – which, like the digital euro, are a public good. As with banknotes, these
costs would be covered by “seigniorage” – the income the ECB earns from issuing money – even if
digital euro holdings were small compared with banknotes in circulation.
To complement these efforts, and in preparation of the next project phase, the ECB published a
. This procedure covers the
provision of connectivity services between the distributed components of external actors (mostly PSPs
and NCBs) and the DESP, as well as between DESP components hosted in different sites/data centres
belonging to the different providers. Like the other sourcing activities, this procurement includes
safeguards to ensure the European autonomy of the digital euro.
4 Learning through experimentation
Experimentation was one of  …</x:v>
      </x:c>
      <x:c r="G828" s="34" t="str">
        <x:v>PRD-0091-P0014-U01</x:v>
      </x:c>
      <x:c r="H828" s="34" t="str"/>
      <x:c r="I828" s="34" t="str">
        <x:v>EU_ECB_ClosingReport_2025</x:v>
      </x:c>
      <x:c r="J828" s="34" t="n">
        <x:v>14</x:v>
      </x:c>
      <x:c r="K828" s="34" t="str">
        <x:v>en</x:v>
      </x:c>
      <x:c r="L828" s="34" t="str">
        <x:v>European Central Bank / Eurosystem (digital euro)</x:v>
      </x:c>
      <x:c r="M828" s="34" t="str">
        <x:v>Retain the named authority's own CBDC decisions, explicit proposals, requirements, features, and executed findings. Exclude generic context, literature, foreign projects, and stakeholder views not explicitly adopted by the authority.</x:v>
      </x:c>
      <x:c r="N828" s="34" t="str">
        <x:v>text</x:v>
      </x:c>
      <x:c r="O828" s="34" t="str"/>
      <x:c r="P828" s="38" t="str"/>
      <x:c r="Q828" s="38" t="str"/>
      <x:c r="R828" s="38" t="str"/>
      <x:c r="S828" s="38" t="str"/>
      <x:c r="T828" s="38" t="str"/>
      <x:c r="U828" s="38" t="str"/>
      <x:c r="V828" s="38" t="str"/>
      <x:c r="W828" s="38" t="str"/>
      <x:c r="X828" s="38" t="str"/>
      <x:c r="Y828" s="38" t="str"/>
      <x:c r="Z828" s="38" t="str"/>
      <x:c r="AA828" s="43" t="str">
        <x:f>IF('Instructions'!$B$3="","",'Instructions'!$B$3)</x:f>
      </x:c>
      <x:c r="AB828" s="43" t="str">
        <x:f>IF(P828="","PENDING",IF('Instructions'!$B$3="","SET_INITIALS",IF(P828="keep",IF(OR(Q828="",R828="",S828="",T828="",U828="",W828=""),"INCOMPLETE_KEEP","COMPLETE"),IF(P828="exclude",IF(OR(V828="",W828=""),"INCOMPLETE_EXCLUDE","COMPLETE"),"NEEDS_CONTEXT"))))</x:f>
        <x:v>PENDING</x:v>
      </x:c>
    </x:row>
    <x:row r="829" ht="62" customHeight="1">
      <x:c r="A829" s="34" t="str">
        <x:v>PC-05423</x:v>
      </x:c>
      <x:c r="B829" s="34" t="str">
        <x:v>The Digital Lilangeni can also provide interoperability of new and existing financial service 
providers, payment aggregators, third party providers and fintech companies in Eswatini.</x:v>
      </x:c>
      <x:c r="C829" s="34" t="str"/>
      <x:c r="D829" s="34" t="str"/>
      <x:c r="E829" s="34" t="str"/>
      <x:c r="F829" s="34" t="str">
        <x:v>Digital Lilangeni Design Paper 
 10 
The Digital Lilangeni can also provide interoperability of new and existing financial service 
providers, payment aggregators, third party providers and fintech companies in Eswatini. 
As a central platform, both physical (i.e., cash) and electronic (i.e., m obile money) 
payments can be channelled and linked by the Digital Lilangeni.  
The ability to utilise the analytics on aggregate retail payment data opens up new 
opportunities for the CBE in financial stability and monetary policy. The availability of 
holistic data, keeping end users’ privacy in utmost respect, allows the Central Ban k to 
respond to market events more quickly and provide better -informed analysis for policy 
decisions.  
3. Current payment landscape …</x:v>
      </x:c>
      <x:c r="G829" s="34" t="str">
        <x:v>PRD-0069-P0011-U01</x:v>
      </x:c>
      <x:c r="H829" s="34" t="str"/>
      <x:c r="I829" s="34" t="str">
        <x:v>SZ_Eswatini_2024-Fintech-Digital-Lilangeni-Design-Paper</x:v>
      </x:c>
      <x:c r="J829" s="34" t="n">
        <x:v>11</x:v>
      </x:c>
      <x:c r="K829" s="34" t="str">
        <x:v>en</x:v>
      </x:c>
      <x:c r="L829" s="34" t="str">
        <x:v>Central Bank of Eswatini (Digital Lilangeni)</x:v>
      </x:c>
      <x:c r="M829" s="34" t="str">
        <x:v>Retain Central Bank of Eswatini design decisions, proposals, features, and requirements; use the supplied render when text is sparse.</x:v>
      </x:c>
      <x:c r="N829" s="34" t="str">
        <x:v>text</x:v>
      </x:c>
      <x:c r="O829" s="34" t="str"/>
      <x:c r="P829" s="38" t="str"/>
      <x:c r="Q829" s="38" t="str"/>
      <x:c r="R829" s="38" t="str"/>
      <x:c r="S829" s="38" t="str"/>
      <x:c r="T829" s="38" t="str"/>
      <x:c r="U829" s="38" t="str"/>
      <x:c r="V829" s="38" t="str"/>
      <x:c r="W829" s="38" t="str"/>
      <x:c r="X829" s="38" t="str"/>
      <x:c r="Y829" s="38" t="str"/>
      <x:c r="Z829" s="38" t="str"/>
      <x:c r="AA829" s="43" t="str">
        <x:f>IF('Instructions'!$B$3="","",'Instructions'!$B$3)</x:f>
      </x:c>
      <x:c r="AB829" s="43" t="str">
        <x:f>IF(P829="","PENDING",IF('Instructions'!$B$3="","SET_INITIALS",IF(P829="keep",IF(OR(Q829="",R829="",S829="",T829="",U829="",W829=""),"INCOMPLETE_KEEP","COMPLETE"),IF(P829="exclude",IF(OR(V829="",W829=""),"INCOMPLETE_EXCLUDE","COMPLETE"),"NEEDS_CONTEXT"))))</x:f>
        <x:v>PENDING</x:v>
      </x:c>
    </x:row>
    <x:row r="830" ht="62" customHeight="1">
      <x:c r="A830" s="34" t="str">
        <x:v>PC-02238</x:v>
      </x:c>
      <x:c r="B830" s="34" t="str">
        <x:v>If a transaction hit the limits assigned to an account , the amount was blocked.</x:v>
      </x:c>
      <x:c r="C830" s="34" t="str"/>
      <x:c r="D830" s="34" t="str"/>
      <x:c r="E830" s="34" t="str"/>
      <x:c r="F830" s="34" t="str">
        <x:v>27/39 
If a transaction hit the limits assigned to an account , the amount was blocked. The user had to 
declared the purpose of amount , and the staff member booked the amount as requested in the 
“Core Banking admin interface” and, in the case of a transfer to an external bank account, at the 
custodian commercial bank. 
This area also covered the management of customer enquiries and complaints, which was also a 
focus during the planning and prioritisation of improvements. 
In-app and App store reviews were reviewed on a daily basis. 
2. Mobile app tasks  
The content displayed in the mobile application (e.g.  question packs   …</x:v>
      </x:c>
      <x:c r="G830" s="34" t="str">
        <x:v>PRD-0034-P0027-U01</x:v>
      </x:c>
      <x:c r="H830" s="34" t="str"/>
      <x:c r="I830" s="34" t="str">
        <x:v>HU_Hungary_2025</x:v>
      </x:c>
      <x:c r="J830" s="34" t="n">
        <x:v>27</x:v>
      </x:c>
      <x:c r="K830" s="34" t="str">
        <x:v>en</x:v>
      </x:c>
      <x:c r="L830" s="34" t="str">
        <x:v>Magyar Nemzeti Bank (Student Safe / retail CBDC pilot context)</x:v>
      </x:c>
      <x:c r="M830" s="34" t="str">
        <x:v>Retain concrete central-bank pilot features and executed findings. Exclude educational framing, generic CBDC discussion, and unadopted recommendations.</x:v>
      </x:c>
      <x:c r="N830" s="34" t="str">
        <x:v>text</x:v>
      </x:c>
      <x:c r="O830" s="34" t="str"/>
      <x:c r="P830" s="38" t="str"/>
      <x:c r="Q830" s="38" t="str"/>
      <x:c r="R830" s="38" t="str"/>
      <x:c r="S830" s="38" t="str"/>
      <x:c r="T830" s="38" t="str"/>
      <x:c r="U830" s="38" t="str"/>
      <x:c r="V830" s="38" t="str"/>
      <x:c r="W830" s="38" t="str"/>
      <x:c r="X830" s="38" t="str"/>
      <x:c r="Y830" s="38" t="str"/>
      <x:c r="Z830" s="38" t="str"/>
      <x:c r="AA830" s="43" t="str">
        <x:f>IF('Instructions'!$B$3="","",'Instructions'!$B$3)</x:f>
      </x:c>
      <x:c r="AB830" s="43" t="str">
        <x:f>IF(P830="","PENDING",IF('Instructions'!$B$3="","SET_INITIALS",IF(P830="keep",IF(OR(Q830="",R830="",S830="",T830="",U830="",W830=""),"INCOMPLETE_KEEP","COMPLETE"),IF(P830="exclude",IF(OR(V830="",W830=""),"INCOMPLETE_EXCLUDE","COMPLETE"),"NEEDS_CONTEXT"))))</x:f>
        <x:v>PENDING</x:v>
      </x:c>
    </x:row>
    <x:row r="831" ht="62" customHeight="1">
      <x:c r="A831" s="34" t="str">
        <x:v>PC-06125</x:v>
      </x:c>
      <x:c r="B831" s="34" t="str">
        <x:v>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platform as demand changes.</x:v>
      </x:c>
      <x:c r="C831" s="34" t="str"/>
      <x:c r="D831" s="34" t="str">
        <x:v>Available: CBDC payments would need to be available 24/7, and so the core ledger should also operate 24/7, 
with no planned downtime.</x:v>
      </x:c>
      <x:c r="E831" s="34" t="str"/>
      <x:c r="F831" s="34" t="str">
        <x:v>… 020 43
6.2 Our requirements for the core ledger
Any form of CBDC would require a ledger, to keep a record of CBDC transactions, and to maintain the overall 
stock and supply of CBDC. One reason for this is to prevent users being able to ‘double‑spend’ CBDC by sending 
the same units to different recipients. There are considerations, discussed later in this chapter, around whether the 
ledger is centralised or decentralised, and whether it uses an account‑based or token‑based data structure but, in 
all of these scenarios, a ledger is required.
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platform as demand changes.
Building a payment system requires making trade‑offs and striking the right balance between different design 
principles. Consequently, in designing a CBDC it will be impossible to maximise the outcome on every design 
consideration. For example, some common trade‑offs in payment systems include:
• Transaction throughput versus speed of settlement. Card payment systems handle high volumes of low 
value payments, and prioritise the speed of payment authorisation when a customer is standing at the 
checkout counter, even though the merchant may  …</x:v>
      </x:c>
      <x:c r="G831" s="34" t="str">
        <x:v>PRD-0075-P0044-U01</x:v>
      </x:c>
      <x:c r="H831" s="34" t="str">
        <x:v>PRD-0075-P0044-U01</x:v>
      </x:c>
      <x:c r="I831" s="34" t="str">
        <x:v>UK_BoE_2020_OpportChall</x:v>
      </x:c>
      <x:c r="J831" s="34" t="n">
        <x:v>44</x:v>
      </x:c>
      <x:c r="K831" s="34" t="str">
        <x:v>en</x:v>
      </x:c>
      <x:c r="L831" s="34" t="str">
        <x:v>Bank of England and HM Treasury (digital pound)</x:v>
      </x:c>
      <x:c r="M831" s="34" t="str">
        <x:v>Retain the named authority's own CBDC decisions, explicit proposals, requirements, features, and executed findings. Exclude generic context, literature, foreign projects, and stakeholder views not explicitly adopted by the authority.</x:v>
      </x:c>
      <x:c r="N831" s="34" t="str">
        <x:v>text</x:v>
      </x:c>
      <x:c r="O831" s="34" t="str"/>
      <x:c r="P831" s="38" t="str"/>
      <x:c r="Q831" s="38" t="str"/>
      <x:c r="R831" s="38" t="str"/>
      <x:c r="S831" s="38" t="str"/>
      <x:c r="T831" s="38" t="str"/>
      <x:c r="U831" s="38" t="str"/>
      <x:c r="V831" s="38" t="str"/>
      <x:c r="W831" s="38" t="str"/>
      <x:c r="X831" s="38" t="str"/>
      <x:c r="Y831" s="38" t="str"/>
      <x:c r="Z831" s="38" t="str"/>
      <x:c r="AA831" s="43" t="str">
        <x:f>IF('Instructions'!$B$3="","",'Instructions'!$B$3)</x:f>
      </x:c>
      <x:c r="AB831" s="43" t="str">
        <x:f>IF(P831="","PENDING",IF('Instructions'!$B$3="","SET_INITIALS",IF(P831="keep",IF(OR(Q831="",R831="",S831="",T831="",U831="",W831=""),"INCOMPLETE_KEEP","COMPLETE"),IF(P831="exclude",IF(OR(V831="",W831=""),"INCOMPLETE_EXCLUDE","COMPLETE"),"NEEDS_CONTEXT"))))</x:f>
        <x:v>PENDING</x:v>
      </x:c>
    </x:row>
    <x:row r="832" ht="62" customHeight="1">
      <x:c r="A832" s="34" t="str">
        <x:v>PC-03241</x:v>
      </x:c>
      <x:c r="B832" s="34" t="str">
        <x:v>Account-based settlement – According to this approach, the settlement is carried out by updating 
the balances of end users (debiting the payer and crediting the payee) based on some form of ledger 
that is capable of linking the user to his balance.</x:v>
      </x:c>
      <x:c r="C832" s="34" t="str"/>
      <x:c r="D832" s="34" t="str">
        <x:v>The Bank of Israel, as the currency issuer and system operator, will act as the responsible and exclusive entity 
for executing the settlement operation between users and participants in the digital shekel system.</x:v>
      </x:c>
      <x:c r="E832" s="34" t="str"/>
      <x:c r="F832" s="34" t="str">
        <x:v>The Bank of Israel Steering Committee 
on the Potential Issuance of a Digital Shekel 
24 
6.1. Main alternatives for the operation of the settlement “engine” 
The Bank of Israel, as the currency issuer and system operator, will act as the responsible and exclusive entity 
for executing the settlement operation between users and participants in the digital shekel system. There 
may be two main approaches for the central bank to support this: 
 Account-based settlement – According to this approach, the settlement is carried out by updating 
the balances of end users (debiting the payer and crediting the payee) based on some form of ledger 
that is capable of linking the user to his balance.16 This is essentially the traditional approach used in 
settlement operations today – for example, in bank accounts or in accounts of participants in the 
RTGS system. 
 Token-based clearing – According to this approach, the central bank does not need to know the total 
balance of the users in order to support the settlement operation, and the operation is based on 
confirming the authenticity and ownership of a certain balance (represented by a token or a group 
of tokens). This approach can be viewed as parallel to cash transactions. For in …</x:v>
      </x:c>
      <x:c r="G832" s="34" t="str">
        <x:v>PRD-0039-P0024-U01</x:v>
      </x:c>
      <x:c r="H832" s="34" t="str">
        <x:v>PRD-0039-P0024-U01</x:v>
      </x:c>
      <x:c r="I832" s="34" t="str">
        <x:v>IL_Israel_#U05d0#U05e8#U05db#U05d9#U05d8#U05e7#U05d8#U05d5#U05e8#U05d4-#U05dc#U05d5#U05d2#U05d9#U05ea-#U05d0#U05e0#U05d2#U05dc#U05d9#U05ea.pdf</x:v>
      </x:c>
      <x:c r="J832" s="34" t="n">
        <x:v>24</x:v>
      </x:c>
      <x:c r="K832" s="34" t="str">
        <x:v>en</x:v>
      </x:c>
      <x:c r="L832" s="34" t="str">
        <x:v>Bank of Israel (digital shekel)</x:v>
      </x:c>
      <x:c r="M832" s="34" t="str">
        <x:v>Retain Bank of Israel digital-shekel proposals, preferences, features, and requirements. Exclude figure fragments without a complete claim.</x:v>
      </x:c>
      <x:c r="N832" s="34" t="str">
        <x:v>text</x:v>
      </x:c>
      <x:c r="O832" s="34" t="str"/>
      <x:c r="P832" s="38" t="str"/>
      <x:c r="Q832" s="38" t="str"/>
      <x:c r="R832" s="38" t="str"/>
      <x:c r="S832" s="38" t="str"/>
      <x:c r="T832" s="38" t="str"/>
      <x:c r="U832" s="38" t="str"/>
      <x:c r="V832" s="38" t="str"/>
      <x:c r="W832" s="38" t="str"/>
      <x:c r="X832" s="38" t="str"/>
      <x:c r="Y832" s="38" t="str"/>
      <x:c r="Z832" s="38" t="str"/>
      <x:c r="AA832" s="43" t="str">
        <x:f>IF('Instructions'!$B$3="","",'Instructions'!$B$3)</x:f>
      </x:c>
      <x:c r="AB832" s="43" t="str">
        <x:f>IF(P832="","PENDING",IF('Instructions'!$B$3="","SET_INITIALS",IF(P832="keep",IF(OR(Q832="",R832="",S832="",T832="",U832="",W832=""),"INCOMPLETE_KEEP","COMPLETE"),IF(P832="exclude",IF(OR(V832="",W832=""),"INCOMPLETE_EXCLUDE","COMPLETE"),"NEEDS_CONTEXT"))))</x:f>
        <x:v>PENDING</x:v>
      </x:c>
    </x:row>
    <x:row r="833" ht="62" customHeight="1">
      <x:c r="A833" s="34" t="str">
        <x:v>PC-00371</x:v>
      </x:c>
      <x:c r="B833" s="34" t="str">
        <x:v>Lastly, this policy paper 
advises to forgo cross-border payments as significant digital 
florin outflows may, in the future, lead to considerable foreign 
exchange outflows.</x:v>
      </x:c>
      <x:c r="C833" s="34" t="str"/>
      <x:c r="D833" s="34" t="str">
        <x:v>offline abilities (to have an advantage over commercial bank 
money)</x:v>
      </x:c>
      <x:c r="E833" s="34" t="str"/>
      <x:c r="F833" s="34" t="str">
        <x:v>… im of fostering 
competition in the payments system. Competition can lower 
payment costs or diversify product choices. Nevertheless, 
Aruba’s innovation capacity is constrained (CBA, 2022). Aruba 
can expand its innovation capacity if the government provides 
innovation complementarities (see Section 7 for definition and 
examples). Fourthly, a non-interest-bearing digital retail florin 
with a cap on holdings can reduce the likelihood of commercial 
bank disintermediation. Such a design reduces the risks 
of monetary and financial stability. Lastly, this policy paper 
advises to forgo cross-border payments as significant digital 
florin outflows may, in the future, lead to considerable foreign 
exchange outflows. 
In what follows, Section 2 defines the four major roles of 
central banks that are affected by a retail CBDC. Section 3 
makes the reader familiar with the world of CBDCs. Section 4</x:v>
      </x:c>
      <x:c r="G833" s="34" t="str">
        <x:v>PRD-0008-P0093-U01</x:v>
      </x:c>
      <x:c r="H833" s="34" t="str">
        <x:v>PRD-0008-P0093-U01</x:v>
      </x:c>
      <x:c r="I833" s="34" t="str">
        <x:v>AW_ARU_001</x:v>
      </x:c>
      <x:c r="J833" s="34" t="n">
        <x:v>93</x:v>
      </x:c>
      <x:c r="K833" s="34" t="str">
        <x:v>en</x:v>
      </x:c>
      <x:c r="L833" s="34" t="str">
        <x:v>Aruba policy study / Central Bank of Aruba</x:v>
      </x:c>
      <x:c r="M833" s="34" t="str">
        <x:v>This is a broad Aruba policy report. Retain only explicit Aruba CBDC recommendations or findings; exclude external literature and non-CBDC chapters.</x:v>
      </x:c>
      <x:c r="N833" s="34" t="str">
        <x:v>text</x:v>
      </x:c>
      <x:c r="O833" s="34" t="str"/>
      <x:c r="P833" s="38" t="str"/>
      <x:c r="Q833" s="38" t="str"/>
      <x:c r="R833" s="38" t="str"/>
      <x:c r="S833" s="38" t="str"/>
      <x:c r="T833" s="38" t="str"/>
      <x:c r="U833" s="38" t="str"/>
      <x:c r="V833" s="38" t="str"/>
      <x:c r="W833" s="38" t="str"/>
      <x:c r="X833" s="38" t="str"/>
      <x:c r="Y833" s="38" t="str"/>
      <x:c r="Z833" s="38" t="str"/>
      <x:c r="AA833" s="43" t="str">
        <x:f>IF('Instructions'!$B$3="","",'Instructions'!$B$3)</x:f>
      </x:c>
      <x:c r="AB833" s="43" t="str">
        <x:f>IF(P833="","PENDING",IF('Instructions'!$B$3="","SET_INITIALS",IF(P833="keep",IF(OR(Q833="",R833="",S833="",T833="",U833="",W833=""),"INCOMPLETE_KEEP","COMPLETE"),IF(P833="exclude",IF(OR(V833="",W833=""),"INCOMPLETE_EXCLUDE","COMPLETE"),"NEEDS_CONTEXT"))))</x:f>
        <x:v>PENDING</x:v>
      </x:c>
    </x:row>
    <x:row r="834" ht="62" customHeight="1">
      <x:c r="A834" s="34" t="str">
        <x:v>PC-00565</x:v>
      </x:c>
      <x:c r="B834" s="34" t="str">
        <x:v>For these entities , 
enrollment in digital currency will always require a link between wallets and bank deposit  
accounts, so that excess receipts can be transferred into banks.</x:v>
      </x:c>
      <x:c r="C834" s="34" t="str"/>
      <x:c r="D834" s="34" t="str"/>
      <x:c r="E834" s="34" t="str"/>
      <x:c r="F834" s="34" t="str">
        <x:v>… ting and disbursing systems to 
conclude tran sactions in digital currency ; and becoming direct participants in the ACH.  In 
particular, the Government and the NIB are expected to be the two largest originators of digital 
payments.  Both also represent the largest store of official data on the status of private 
commercial entities that might enroll in digital payments services.15 
Private commercial entities and others beyond the public sector and Central Bank SFIs would 
represent the core “business” or “B” component of digital payments.  For these entities , 
enrollment in digital currency will always require a link between wallets and bank deposit  
accounts, so that excess receipts can be transferred into banks.  In each case, status as a business 
would have to be evidenced from existence on the business license register, for expediency, 
making use of proposed information sharing mechanisms  with the  Department of Inland 
Revenue.  
The general public is intended to mean individuals (retail level “peers” or “Ps”) as originators or 
recipients of digital payments.  It could also include sole proprietors who operate as micro and 
small businesses, provided that the volume and profile of their transactions do no t single them 
out as businesses.  When …</x:v>
      </x:c>
      <x:c r="G834" s="34" t="str">
        <x:v>PRD-0012-P0013-U01</x:v>
      </x:c>
      <x:c r="H834" s="34" t="str"/>
      <x:c r="I834" s="34" t="str">
        <x:v>BS_Bahamas_SandDollar_2019</x:v>
      </x:c>
      <x:c r="J834" s="34" t="n">
        <x:v>13</x:v>
      </x:c>
      <x:c r="K834" s="34" t="str">
        <x:v>en</x:v>
      </x:c>
      <x:c r="L834" s="34" t="str">
        <x:v>Central Bank of The Bahamas (Sand Dollar)</x:v>
      </x:c>
      <x:c r="M834" s="34" t="str">
        <x:v>Retain Sand Dollar project decisions and executed project research/findings. Exclude non-CBDC survey facts unless the text states a CBDC adoption implication.</x:v>
      </x:c>
      <x:c r="N834" s="34" t="str">
        <x:v>text</x:v>
      </x:c>
      <x:c r="O834" s="34" t="str"/>
      <x:c r="P834" s="38" t="str"/>
      <x:c r="Q834" s="38" t="str"/>
      <x:c r="R834" s="38" t="str"/>
      <x:c r="S834" s="38" t="str"/>
      <x:c r="T834" s="38" t="str"/>
      <x:c r="U834" s="38" t="str"/>
      <x:c r="V834" s="38" t="str"/>
      <x:c r="W834" s="38" t="str"/>
      <x:c r="X834" s="38" t="str"/>
      <x:c r="Y834" s="38" t="str"/>
      <x:c r="Z834" s="38" t="str"/>
      <x:c r="AA834" s="43" t="str">
        <x:f>IF('Instructions'!$B$3="","",'Instructions'!$B$3)</x:f>
      </x:c>
      <x:c r="AB834" s="43" t="str">
        <x:f>IF(P834="","PENDING",IF('Instructions'!$B$3="","SET_INITIALS",IF(P834="keep",IF(OR(Q834="",R834="",S834="",T834="",U834="",W834=""),"INCOMPLETE_KEEP","COMPLETE"),IF(P834="exclude",IF(OR(V834="",W834=""),"INCOMPLETE_EXCLUDE","COMPLETE"),"NEEDS_CONTEXT"))))</x:f>
        <x:v>PENDING</x:v>
      </x:c>
    </x:row>
    <x:row r="835" ht="62" customHeight="1">
      <x:c r="A835" s="34" t="str">
        <x:v>PC-04791</x:v>
      </x:c>
      <x:c r="B835" s="34" t="str">
        <x:v>Доступ к  кошельку через любую финансовую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x:v>
      </x:c>
      <x:c r="C835" s="34" t="str">
        <x:v>Access to the wallet through any financial organization where the client is served. The client can access their wallet on the digital ruble platform through the infrastructure of any financial organization where they have an account.</x:v>
      </x:c>
      <x:c r="D835" s="34" t="str">
        <x:v>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x:v>
      </x:c>
      <x:c r="E835" s="34" t="str">
        <x:v>A client can access their wallet on the digital-ruble platform through the infrastructure of any financial institution where they hold an account.</x:v>
      </x:c>
      <x:c r="F835" s="34" t="str">
        <x:v>7 Концепция цифрового рубля
Введение цифрового рубля обеспечивает следующие преимущества для граждан, бизнеса, 
участников финансового рынка и государства.
Для граждан и бизнеса
1. Доступ к  кошельку через любую финансовую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
2. Снижение затрат на проведение операций. Операции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x:v>
      </x:c>
      <x:c r="G835" s="34" t="str">
        <x:v>PRD-0063-P0008-U01</x:v>
      </x:c>
      <x:c r="H835" s="34" t="str">
        <x:v>PRD-0063-P0008-U01</x:v>
      </x:c>
      <x:c r="I835" s="34" t="str">
        <x:v>RU_Russia_concept_08042021</x:v>
      </x:c>
      <x:c r="J835" s="34" t="n">
        <x:v>8</x:v>
      </x:c>
      <x:c r="K835" s="34" t="str">
        <x:v>ru/uk</x:v>
      </x:c>
      <x:c r="L835" s="34" t="str">
        <x:v>Bank of Russia (digital ruble)</x:v>
      </x:c>
      <x:c r="M835" s="34" t="str">
        <x:v>Retain the named authority's own CBDC decisions, explicit proposals, requirements, features, and executed findings. Exclude generic context, literature, foreign projects, and stakeholder views not explicitly adopted by the authority.</x:v>
      </x:c>
      <x:c r="N835" s="34" t="str">
        <x:v>text</x:v>
      </x:c>
      <x:c r="O835" s="34" t="str"/>
      <x:c r="P835" s="38" t="str"/>
      <x:c r="Q835" s="38" t="str"/>
      <x:c r="R835" s="38" t="str"/>
      <x:c r="S835" s="38" t="str"/>
      <x:c r="T835" s="38" t="str"/>
      <x:c r="U835" s="38" t="str"/>
      <x:c r="V835" s="38" t="str"/>
      <x:c r="W835" s="38" t="str"/>
      <x:c r="X835" s="38" t="str"/>
      <x:c r="Y835" s="38" t="str"/>
      <x:c r="Z835" s="38" t="str"/>
      <x:c r="AA835" s="43" t="str">
        <x:f>IF('Instructions'!$B$3="","",'Instructions'!$B$3)</x:f>
      </x:c>
      <x:c r="AB835" s="43" t="str">
        <x:f>IF(P835="","PENDING",IF('Instructions'!$B$3="","SET_INITIALS",IF(P835="keep",IF(OR(Q835="",R835="",S835="",T835="",U835="",W835=""),"INCOMPLETE_KEEP","COMPLETE"),IF(P835="exclude",IF(OR(V835="",W835=""),"INCOMPLETE_EXCLUDE","COMPLETE"),"NEEDS_CONTEXT"))))</x:f>
        <x:v>PENDING</x:v>
      </x:c>
    </x:row>
    <x:row r="836" ht="62" customHeight="1">
      <x:c r="A836" s="34" t="str">
        <x:v>PC-03394</x:v>
      </x:c>
      <x:c r="B836" s="34" t="str">
        <x:v>Tamper-proof access control protocols and 
Cryptography for safety of data, both CBDC 
and transactional data</x:v>
      </x:c>
      <x:c r="C836" s="34" t="str"/>
      <x:c r="D836" s="34" t="str">
        <x:v>• Comprehensive administration, reporting, 
and data analytics utilities</x:v>
      </x:c>
      <x:c r="E836" s="34" t="str"/>
      <x:c r="F836" s="34" t="str">
        <x:v>… so need to be embedded in the 
technology architecture. In the end, the 
environment and energy intensiveness 
concerns shall also need to be factored while 
designing the technology choices. 
5.2 Choice of Technology Platform 
5.2.1 Platform features 
CBDC should be developed in India as a large-
scale enterprise-class digital platform which 
may have the following features: 
• Highly scalable to support very high volume 
and rate of transactions  without 
performance degradation.  
• Robust to ensure stability of financial 
ecosystem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administration, reporting, 
and data analytics utilities 
• Highly evolved fraud monitoring framework 
to prevent occurrence of financial frauds  
5.2.2 Technology Architecture Op …</x:v>
      </x:c>
      <x:c r="G836" s="34" t="str">
        <x:v>PRD-0088-P0031-U01</x:v>
      </x:c>
      <x:c r="H836" s="34" t="str">
        <x:v>PRD-0088-P0031-U01</x:v>
      </x:c>
      <x:c r="I836" s="34" t="str">
        <x:v>IN_RBI_ConceptNote_2022</x:v>
      </x:c>
      <x:c r="J836" s="34" t="n">
        <x:v>31</x:v>
      </x:c>
      <x:c r="K836" s="34" t="str">
        <x:v>en</x:v>
      </x:c>
      <x:c r="L836" s="34" t="str">
        <x:v>Reserve Bank of India (digital rupee)</x:v>
      </x:c>
      <x:c r="M836" s="34" t="str">
        <x:v>Retain RBI proposals, decisions, requirements, and operating-model claims for the digital rupee.</x:v>
      </x:c>
      <x:c r="N836" s="34" t="str">
        <x:v>text</x:v>
      </x:c>
      <x:c r="O836" s="34" t="str"/>
      <x:c r="P836" s="38" t="str"/>
      <x:c r="Q836" s="38" t="str"/>
      <x:c r="R836" s="38" t="str"/>
      <x:c r="S836" s="38" t="str"/>
      <x:c r="T836" s="38" t="str"/>
      <x:c r="U836" s="38" t="str"/>
      <x:c r="V836" s="38" t="str"/>
      <x:c r="W836" s="38" t="str"/>
      <x:c r="X836" s="38" t="str"/>
      <x:c r="Y836" s="38" t="str"/>
      <x:c r="Z836" s="38" t="str"/>
      <x:c r="AA836" s="43" t="str">
        <x:f>IF('Instructions'!$B$3="","",'Instructions'!$B$3)</x:f>
      </x:c>
      <x:c r="AB836" s="43" t="str">
        <x:f>IF(P836="","PENDING",IF('Instructions'!$B$3="","SET_INITIALS",IF(P836="keep",IF(OR(Q836="",R836="",S836="",T836="",U836="",W836=""),"INCOMPLETE_KEEP","COMPLETE"),IF(P836="exclude",IF(OR(V836="",W836=""),"INCOMPLETE_EXCLUDE","COMPLETE"),"NEEDS_CONTEXT"))))</x:f>
        <x:v>PENDING</x:v>
      </x:c>
    </x:row>
    <x:row r="837" ht="62" customHeight="1">
      <x:c r="A837" s="34" t="str">
        <x:v>PC-05389</x:v>
      </x:c>
      <x:c r="B837" s="34" t="str">
        <x:v>Consumers shou ld be 
able to make a payment in fewer and simple steps familiar to them and with no need for 
advanced digital literacy.</x:v>
      </x:c>
      <x:c r="C837" s="34" t="str"/>
      <x:c r="D837" s="34" t="str">
        <x:v>From a consumer perspective, the usage 
of Digital Lilangeni needs to be as easy and intuitive as possible.</x:v>
      </x:c>
      <x:c r="E837" s="34" t="str"/>
      <x:c r="F837" s="34" t="str">
        <x:v>…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a payment in fewer and simple steps familiar to them and with no need for 
advanced digital literacy.</x:v>
      </x:c>
      <x:c r="G837" s="34" t="str">
        <x:v>PRD-0069-P0003-U01</x:v>
      </x:c>
      <x:c r="H837" s="34" t="str">
        <x:v>PRD-0069-P0003-U01</x:v>
      </x:c>
      <x:c r="I837" s="34" t="str">
        <x:v>SZ_Eswatini_2024-Fintech-Digital-Lilangeni-Design-Paper</x:v>
      </x:c>
      <x:c r="J837" s="34" t="n">
        <x:v>3</x:v>
      </x:c>
      <x:c r="K837" s="34" t="str">
        <x:v>en</x:v>
      </x:c>
      <x:c r="L837" s="34" t="str">
        <x:v>Central Bank of Eswatini (Digital Lilangeni)</x:v>
      </x:c>
      <x:c r="M837" s="34" t="str">
        <x:v>Retain Central Bank of Eswatini design decisions, proposals, features, and requirements; use the supplied render when text is sparse.</x:v>
      </x:c>
      <x:c r="N837" s="34" t="str">
        <x:v>text</x:v>
      </x:c>
      <x:c r="O837" s="34" t="str"/>
      <x:c r="P837" s="38" t="str"/>
      <x:c r="Q837" s="38" t="str"/>
      <x:c r="R837" s="38" t="str"/>
      <x:c r="S837" s="38" t="str"/>
      <x:c r="T837" s="38" t="str"/>
      <x:c r="U837" s="38" t="str"/>
      <x:c r="V837" s="38" t="str"/>
      <x:c r="W837" s="38" t="str"/>
      <x:c r="X837" s="38" t="str"/>
      <x:c r="Y837" s="38" t="str"/>
      <x:c r="Z837" s="38" t="str"/>
      <x:c r="AA837" s="43" t="str">
        <x:f>IF('Instructions'!$B$3="","",'Instructions'!$B$3)</x:f>
      </x:c>
      <x:c r="AB837" s="43" t="str">
        <x:f>IF(P837="","PENDING",IF('Instructions'!$B$3="","SET_INITIALS",IF(P837="keep",IF(OR(Q837="",R837="",S837="",T837="",U837="",W837=""),"INCOMPLETE_KEEP","COMPLETE"),IF(P837="exclude",IF(OR(V837="",W837=""),"INCOMPLETE_EXCLUDE","COMPLETE"),"NEEDS_CONTEXT"))))</x:f>
        <x:v>PENDING</x:v>
      </x:c>
    </x:row>
    <x:row r="838" ht="62" customHeight="1">
      <x:c r="A838" s="34" t="str">
        <x:v>PC-05823</x:v>
      </x:c>
      <x:c r="B838" s="34" t="str">
        <x:v>To enable conversions, the digital currency system will be integrated 
with mobile applications, ATMs, and systems that maintain deposits.</x:v>
      </x:c>
      <x:c r="C838" s="34" t="str"/>
      <x:c r="D838" s="34" t="str"/>
      <x:c r="E838" s="34" t="str"/>
      <x:c r="F838" s="34" t="str">
        <x:v>… nts
Findings and
Assessments
Digital Turkish
Lira Design
Central Bank Digital 
Currency Requirements, 
Principles and Approaches
Introduction
Conclusion
APPENDIX
Definitions and Abbreviations
Conversions between all forms of the Turkish lira will be possible. 
In the current financial system, deposits in banks can be converted into 
cash through ATMs or branches. Similarly, deposits can be converted 
into digital Turkish lira and digital Turkish lira can be converted into 
deposits. This conversion will be possible instantly and continuously. 
To enable conversions, the digital currency system will be integrated 
with mobile applications, ATMs, and systems that maintain deposits. For 
businesses without digital Turkish lira accounts, payments received in digital 
Turkish lira will be automatically converted into deposits. In these processes, 
while existing technological opportunities will be further utilized in the 
most practical way, compliance with the potential innovations in the short, 
medium and long term will be carefully considered.
In the design of the digital Turkish lira conversion, the Digital Turkish Lira 
System will be linked to existing mechanisms through which payment 
service providers manage their  …</x:v>
      </x:c>
      <x:c r="G838" s="34" t="str">
        <x:v>PRD-0072-P0048-U01</x:v>
      </x:c>
      <x:c r="H838" s="34" t="str"/>
      <x:c r="I838" s="34" t="str">
        <x:v>TR_Turkey_Digital_Turkish_Lira_First_Phase_Evaluation_Report</x:v>
      </x:c>
      <x:c r="J838" s="34" t="n">
        <x:v>48</x:v>
      </x:c>
      <x:c r="K838" s="34" t="str">
        <x:v>en</x:v>
      </x:c>
      <x:c r="L838" s="34" t="str">
        <x:v>Central Bank of the Republic of Turkiye (Digital Turkish Lira)</x:v>
      </x:c>
      <x:c r="M838" s="34" t="str">
        <x:v>Retain CBRT adopted features, explicit proposals/requirements, and executed Phase 1 results. Exclude lists of future work without a conclusion.</x:v>
      </x:c>
      <x:c r="N838" s="34" t="str">
        <x:v>text</x:v>
      </x:c>
      <x:c r="O838" s="34" t="str"/>
      <x:c r="P838" s="38" t="str"/>
      <x:c r="Q838" s="38" t="str"/>
      <x:c r="R838" s="38" t="str"/>
      <x:c r="S838" s="38" t="str"/>
      <x:c r="T838" s="38" t="str"/>
      <x:c r="U838" s="38" t="str"/>
      <x:c r="V838" s="38" t="str"/>
      <x:c r="W838" s="38" t="str"/>
      <x:c r="X838" s="38" t="str"/>
      <x:c r="Y838" s="38" t="str"/>
      <x:c r="Z838" s="38" t="str"/>
      <x:c r="AA838" s="43" t="str">
        <x:f>IF('Instructions'!$B$3="","",'Instructions'!$B$3)</x:f>
      </x:c>
      <x:c r="AB838" s="43" t="str">
        <x:f>IF(P838="","PENDING",IF('Instructions'!$B$3="","SET_INITIALS",IF(P838="keep",IF(OR(Q838="",R838="",S838="",T838="",U838="",W838=""),"INCOMPLETE_KEEP","COMPLETE"),IF(P838="exclude",IF(OR(V838="",W838=""),"INCOMPLETE_EXCLUDE","COMPLETE"),"NEEDS_CONTEXT"))))</x:f>
        <x:v>PENDING</x:v>
      </x:c>
    </x:row>
    <x:row r="839" ht="62" customHeight="1">
      <x:c r="A839" s="34" t="str">
        <x:v>PC-03860</x:v>
      </x:c>
      <x:c r="B839" s="34" t="str">
        <x:v>Cash has hidden costs: printing, transportation, and storage. eAriary aims to optimize efficiency and 
sustainability by favoring digital transactions, ensuring a wise use of resources.</x:v>
      </x:c>
      <x:c r="C839" s="34" t="str"/>
      <x:c r="D839" s="34" t="str">
        <x:v>eAriary aims to optimize efficiency and 
sustainability by favoring digital transactions, ensuring a wise use of resources.</x:v>
      </x:c>
      <x:c r="E839" s="34" t="str"/>
      <x:c r="F839" s="34" t="str">
        <x:v>80 000 000 000 MGA
Cash has hidden costs: printing, transportation, and storage. eAriary aims to optimize efficiency and 
sustainability by favoring digital transactions, ensuring a wise use of resources.
≈ 17 000 000 USD</x:v>
      </x:c>
      <x:c r="G839" s="34" t="str">
        <x:v>PRD-0047-P0003-U01</x:v>
      </x:c>
      <x:c r="H839" s="34" t="str">
        <x:v>PRD-0047-P0003-U01</x:v>
      </x:c>
      <x:c r="I839" s="34" t="str">
        <x:v>MG_BFM_2023</x:v>
      </x:c>
      <x:c r="J839" s="34" t="n">
        <x:v>3</x:v>
      </x:c>
      <x:c r="K839" s="34" t="str">
        <x:v>en</x:v>
      </x:c>
      <x:c r="L839" s="34" t="str">
        <x:v>Banky Foiben'i Madagasikara (e-Ariary)</x:v>
      </x:c>
      <x:c r="M839" s="34" t="str">
        <x:v>Retain the named authority's own CBDC decisions, explicit proposals, requirements, features, and executed findings. Exclude generic context, literature, foreign projects, and stakeholder views not explicitly adopted by the authority.</x:v>
      </x:c>
      <x:c r="N839" s="34" t="str">
        <x:v>text_and_render</x:v>
      </x:c>
      <x:c r="O839" s="34" t="str">
        <x:v>renders/PRD-0047-P0003.jpg</x:v>
      </x:c>
      <x:c r="P839" s="38" t="str"/>
      <x:c r="Q839" s="38" t="str"/>
      <x:c r="R839" s="38" t="str"/>
      <x:c r="S839" s="38" t="str"/>
      <x:c r="T839" s="38" t="str"/>
      <x:c r="U839" s="38" t="str"/>
      <x:c r="V839" s="38" t="str"/>
      <x:c r="W839" s="38" t="str"/>
      <x:c r="X839" s="38" t="str"/>
      <x:c r="Y839" s="38" t="str"/>
      <x:c r="Z839" s="38" t="str"/>
      <x:c r="AA839" s="43" t="str">
        <x:f>IF('Instructions'!$B$3="","",'Instructions'!$B$3)</x:f>
      </x:c>
      <x:c r="AB839" s="43" t="str">
        <x:f>IF(P839="","PENDING",IF('Instructions'!$B$3="","SET_INITIALS",IF(P839="keep",IF(OR(Q839="",R839="",S839="",T839="",U839="",W839=""),"INCOMPLETE_KEEP","COMPLETE"),IF(P839="exclude",IF(OR(V839="",W839=""),"INCOMPLETE_EXCLUDE","COMPLETE"),"NEEDS_CONTEXT"))))</x:f>
        <x:v>PENDING</x:v>
      </x:c>
    </x:row>
    <x:row r="840" ht="62" customHeight="1">
      <x:c r="A840" s="34" t="str">
        <x:v>PC-04260</x:v>
      </x:c>
      <x:c r="B840" s="34" t="str">
        <x:v>Det legges følgelig til grunn at 
finalitetsdirektivet ikke begrenser adgangen til å fastsette norske regler om rettsvern 
for betalinger med digitale sentralbankpenger.</x:v>
      </x:c>
      <x:c r="C840" s="34" t="str"/>
      <x:c r="D840" s="34" t="str"/>
      <x:c r="E840" s="34" t="str"/>
      <x:c r="F840" s="34" t="str">
        <x:v>… g finalitetsdirektivet ikke omfattes. Det samme gjelder overføringer 
av DSP mellom fysiske personer og selskaper, eller mellom selskaper.  
Finalitetsdirektivet angir ikke om det er et minimumsharmoniserende direktiv eller om 
det er et totalharmoniserende direktiv.60 Dette omtales heller ikke i direktivets fortale, 
eller i de norske forarbeidene. Tilsvarende regler om rettsvern for betalinger med 
digitale sentralbankpenger vil ikke påvirke direktivets regler om rettsvern og sikkerhet 
for deltakere i interbank- eller verdioppgjørssystemer. Det legges følgelig til grunn at 
finalitetsdirektivet ikke begrenser adgangen til å fastsette norske regler om rettsvern 
for betalinger med digitale sentralbankpenger.61   
60 Minimumsharmonisering innebærer at medlemslandene har anledning til å fastsette strengere regler enn det som 
følger av direktivet. Totalharmonisering innebærer at direktivet setter en absolutt norm for hvilke regler man kan ha, 
og at statene ikke kan ha regler som avviker fra denne normen.  
61 Det utelukkes ikke at desentralisert teknologi kan utnyttes for DSP. Både teknologien og det rettslige rammeverket 
rundt DLT er under utvikling.  Desentralisert teknologi reiser en rek …</x:v>
      </x:c>
      <x:c r="G840" s="34" t="str">
        <x:v>PRD-0053-P0047-U01</x:v>
      </x:c>
      <x:c r="H840" s="34" t="str"/>
      <x:c r="I840" s="34" t="str">
        <x:v>NO_Norway_nbmemo-1-2018</x:v>
      </x:c>
      <x:c r="J840" s="34" t="n">
        <x:v>47</x:v>
      </x:c>
      <x:c r="K840" s="34" t="str">
        <x:v>en</x:v>
      </x:c>
      <x:c r="L840" s="34" t="str">
        <x:v>Norges Bank</x:v>
      </x:c>
      <x:c r="M840" s="34" t="str">
        <x:v>Retain the named authority's own CBDC decisions, explicit proposals, requirements, features, and executed findings. Exclude generic context, literature, foreign projects, and stakeholder views not explicitly adopted by the authority.</x:v>
      </x:c>
      <x:c r="N840" s="34" t="str">
        <x:v>text</x:v>
      </x:c>
      <x:c r="O840" s="34" t="str"/>
      <x:c r="P840" s="38" t="str"/>
      <x:c r="Q840" s="38" t="str"/>
      <x:c r="R840" s="38" t="str"/>
      <x:c r="S840" s="38" t="str"/>
      <x:c r="T840" s="38" t="str"/>
      <x:c r="U840" s="38" t="str"/>
      <x:c r="V840" s="38" t="str"/>
      <x:c r="W840" s="38" t="str"/>
      <x:c r="X840" s="38" t="str"/>
      <x:c r="Y840" s="38" t="str"/>
      <x:c r="Z840" s="38" t="str"/>
      <x:c r="AA840" s="43" t="str">
        <x:f>IF('Instructions'!$B$3="","",'Instructions'!$B$3)</x:f>
      </x:c>
      <x:c r="AB840" s="43" t="str">
        <x:f>IF(P840="","PENDING",IF('Instructions'!$B$3="","SET_INITIALS",IF(P840="keep",IF(OR(Q840="",R840="",S840="",T840="",U840="",W840=""),"INCOMPLETE_KEEP","COMPLETE"),IF(P840="exclude",IF(OR(V840="",W840=""),"INCOMPLETE_EXCLUDE","COMPLETE"),"NEEDS_CONTEXT"))))</x:f>
        <x:v>PENDING</x:v>
      </x:c>
    </x:row>
    <x:row r="841" ht="62" customHeight="1">
      <x:c r="A841" s="34" t="str">
        <x:v>PC-03965</x:v>
      </x:c>
      <x:c r="B841" s="34" t="str">
        <x:v>e-MOP will support the feature of managed anonymity, where privacy 
and data protection are important aspects of its design.</x:v>
      </x:c>
      <x:c r="C841" s="34" t="str"/>
      <x:c r="D841" s="34" t="str"/>
      <x:c r="E841" s="34" t="str"/>
      <x:c r="F841" s="34" t="str">
        <x:v>… e e-MOP system 
adheres to the highest level of security standards outlined in 
the “Cybersecurity - Management Standards” set forth by the 
Cybersecurity Incident Alert and Response Centre as per Law No. 
13/2019 (Cybersecurity Law).  The system will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Concurrently, the system ensures 
that e-MOP transactions comply with recommendations and best 
practices advocated by the Financial Action Task Force (FATF).  In 
addition, the e-MOP system fulfills the AML/CFT regulations and 
supervisory requirements in Macao SAR, effectively combating illicit 
transactions and tax evasion.</x:v>
      </x:c>
      <x:c r="G841" s="34" t="str">
        <x:v>PRD-0050-P0039-U01</x:v>
      </x:c>
      <x:c r="H841" s="34" t="str"/>
      <x:c r="I841" s="34" t="str">
        <x:v>MO_AMCM_eMOP_WP</x:v>
      </x:c>
      <x:c r="J841" s="34" t="n">
        <x:v>39</x:v>
      </x:c>
      <x:c r="K841" s="34" t="str">
        <x:v>en</x:v>
      </x:c>
      <x:c r="L841" s="34" t="str">
        <x:v>Monetary Authority of Macao (e-MOP)</x:v>
      </x:c>
      <x:c r="M841" s="34" t="str">
        <x:v>Retain AMCM e-MOP decisions, aims, features, and requirements. Exclude incomplete OCR fragments.</x:v>
      </x:c>
      <x:c r="N841" s="34" t="str">
        <x:v>text</x:v>
      </x:c>
      <x:c r="O841" s="34" t="str"/>
      <x:c r="P841" s="38" t="str"/>
      <x:c r="Q841" s="38" t="str"/>
      <x:c r="R841" s="38" t="str"/>
      <x:c r="S841" s="38" t="str"/>
      <x:c r="T841" s="38" t="str"/>
      <x:c r="U841" s="38" t="str"/>
      <x:c r="V841" s="38" t="str"/>
      <x:c r="W841" s="38" t="str"/>
      <x:c r="X841" s="38" t="str"/>
      <x:c r="Y841" s="38" t="str"/>
      <x:c r="Z841" s="38" t="str"/>
      <x:c r="AA841" s="43" t="str">
        <x:f>IF('Instructions'!$B$3="","",'Instructions'!$B$3)</x:f>
      </x:c>
      <x:c r="AB841" s="43" t="str">
        <x:f>IF(P841="","PENDING",IF('Instructions'!$B$3="","SET_INITIALS",IF(P841="keep",IF(OR(Q841="",R841="",S841="",T841="",U841="",W841=""),"INCOMPLETE_KEEP","COMPLETE"),IF(P841="exclude",IF(OR(V841="",W841=""),"INCOMPLETE_EXCLUDE","COMPLETE"),"NEEDS_CONTEXT"))))</x:f>
        <x:v>PENDING</x:v>
      </x:c>
    </x:row>
    <x:row r="842" ht="62" customHeight="1">
      <x:c r="A842" s="34" t="str">
        <x:v>PC-02932</x:v>
      </x:c>
      <x:c r="B842" s="34" t="str">
        <x:v>Digital shekel end users will have the option  to debit their digital 
shekel wallet for their card payments instead of thei r bank account.</x:v>
      </x:c>
      <x:c r="C842" s="34" t="str"/>
      <x:c r="D842" s="34" t="str"/>
      <x:c r="E842" s="34" t="str"/>
      <x:c r="F842" s="34" t="str">
        <x:v>The Bank of Israel Steering Com mittee 
for the Potential Issuance of a Digital Shekel 
80 
5.1.1.2. Payment Cards 
When a customer pays using a card,58 the issuer of the card ultimately debits the customer's 
bank account. If a card is issued by a bank, the link between the card and the bank account 
is automatic;   for a non-bank card, the customer signs an authorisation to debit the account 
in favour of the issuer. Digital shekel end users will have the option  to debit their digital 
shekel wallet for their card payments instead of thei r bank account. Th is debit will be 
executed by transferring digital shekels from the end user's wallet to the issuer's wallet.59 
When a merchant receives payments via a card, 60 the acquirer  ultimately credits the 
merchant's bank account. Merchants will have the option to credit their digital shekel wallet 
instead of their bank account. The credit will be executed by transferring  funds from the 
acquirer's digital shekel wallet (or bank account) to the Merchant's digital shekel wallet. 
End users wil l also be ab le to load prepaid cards by transferrin …</x:v>
      </x:c>
      <x:c r="G842" s="34" t="str">
        <x:v>PRD-0038-P0080-U01</x:v>
      </x:c>
      <x:c r="H842" s="34" t="str"/>
      <x:c r="I842" s="34" t="str">
        <x:v>IL_BoI_2024</x:v>
      </x:c>
      <x:c r="J842" s="34" t="n">
        <x:v>80</x:v>
      </x:c>
      <x:c r="K842" s="34" t="str">
        <x:v>en</x:v>
      </x:c>
      <x:c r="L842" s="34" t="str">
        <x:v>Bank of Israel (digital shekel)</x:v>
      </x:c>
      <x:c r="M842" s="34" t="str">
        <x:v>Retain the named authority's own CBDC decisions, explicit proposals, requirements, features, and executed findings. Exclude generic context, literature, foreign projects, and stakeholder views not explicitly adopted by the authority.</x:v>
      </x:c>
      <x:c r="N842" s="34" t="str">
        <x:v>text</x:v>
      </x:c>
      <x:c r="O842" s="34" t="str"/>
      <x:c r="P842" s="38" t="str"/>
      <x:c r="Q842" s="38" t="str"/>
      <x:c r="R842" s="38" t="str"/>
      <x:c r="S842" s="38" t="str"/>
      <x:c r="T842" s="38" t="str"/>
      <x:c r="U842" s="38" t="str"/>
      <x:c r="V842" s="38" t="str"/>
      <x:c r="W842" s="38" t="str"/>
      <x:c r="X842" s="38" t="str"/>
      <x:c r="Y842" s="38" t="str"/>
      <x:c r="Z842" s="38" t="str"/>
      <x:c r="AA842" s="43" t="str">
        <x:f>IF('Instructions'!$B$3="","",'Instructions'!$B$3)</x:f>
      </x:c>
      <x:c r="AB842" s="43" t="str">
        <x:f>IF(P842="","PENDING",IF('Instructions'!$B$3="","SET_INITIALS",IF(P842="keep",IF(OR(Q842="",R842="",S842="",T842="",U842="",W842=""),"INCOMPLETE_KEEP","COMPLETE"),IF(P842="exclude",IF(OR(V842="",W842=""),"INCOMPLETE_EXCLUDE","COMPLETE"),"NEEDS_CONTEXT"))))</x:f>
        <x:v>PENDING</x:v>
      </x:c>
    </x:row>
    <x:row r="843" ht="62" customHeight="1">
      <x:c r="A843" s="34" t="str">
        <x:v>PC-01042</x:v>
      </x:c>
      <x:c r="B843" s="34" t="str">
        <x:v>only the notary and supervisory nodes maintaining 
the full content of the shared database on their  
respective ledgers.</x:v>
      </x:c>
      <x:c r="C843" s="34" t="str"/>
      <x:c r="D843" s="34" t="str">
        <x:v>This reduced the data 
resilience of on-chain data since the full ledger is 
not backed up on each node.</x:v>
      </x:c>
      <x:c r="E843" s="34" t="str"/>
      <x:c r="F843" s="34" t="str">
        <x:v>31
PROJECT JASPER    //    A Canadian Experiment with Distributed Ledger Technology for Domestic Interbank Payments Settlement
only the notary and supervisory nodes maintaining 
the full content of the shared database on their  
respective ledgers. While this approach resolves  
data-privacy issues that were flagged with the  
Ethereum platform, the Corda configuration could 
introduce significant challenges for data replication 
across the network. Thus, with the Phase 2 Corda 
platform, each participant would presumably have 
to invest in a high-availability node to reduce the 
likelihood and impact of an outage.  Moreover , given 
that the signatures of both the notary and superviso-
ry nodes are needed for consensus in the Phase 2 
platform, both must maintain high-availability  
sys …</x:v>
      </x:c>
      <x:c r="G843" s="34" t="str">
        <x:v>PRD-0015-P0033-U01</x:v>
      </x:c>
      <x:c r="H843" s="34" t="str">
        <x:v>PRD-0015-P0033-U01</x:v>
      </x:c>
      <x:c r="I843" s="34" t="str">
        <x:v>CA_Jasper_Phase12_2017</x:v>
      </x:c>
      <x:c r="J843" s="34" t="n">
        <x:v>33</x:v>
      </x:c>
      <x:c r="K843" s="34" t="str">
        <x:v>en</x:v>
      </x:c>
      <x:c r="L843" s="34" t="str">
        <x:v>Bank of Canada and Payments Canada (Project Jasper)</x:v>
      </x:c>
      <x:c r="M843" s="34" t="str">
        <x:v>Retain executed Project Jasper design choices and findings. Exclude general DLT literature and external examples.</x:v>
      </x:c>
      <x:c r="N843" s="34" t="str">
        <x:v>text</x:v>
      </x:c>
      <x:c r="O843" s="34" t="str"/>
      <x:c r="P843" s="38" t="str"/>
      <x:c r="Q843" s="38" t="str"/>
      <x:c r="R843" s="38" t="str"/>
      <x:c r="S843" s="38" t="str"/>
      <x:c r="T843" s="38" t="str"/>
      <x:c r="U843" s="38" t="str"/>
      <x:c r="V843" s="38" t="str"/>
      <x:c r="W843" s="38" t="str"/>
      <x:c r="X843" s="38" t="str"/>
      <x:c r="Y843" s="38" t="str"/>
      <x:c r="Z843" s="38" t="str"/>
      <x:c r="AA843" s="43" t="str">
        <x:f>IF('Instructions'!$B$3="","",'Instructions'!$B$3)</x:f>
      </x:c>
      <x:c r="AB843" s="43" t="str">
        <x:f>IF(P843="","PENDING",IF('Instructions'!$B$3="","SET_INITIALS",IF(P843="keep",IF(OR(Q843="",R843="",S843="",T843="",U843="",W843=""),"INCOMPLETE_KEEP","COMPLETE"),IF(P843="exclude",IF(OR(V843="",W843=""),"INCOMPLETE_EXCLUDE","COMPLETE"),"NEEDS_CONTEXT"))))</x:f>
        <x:v>PENDING</x:v>
      </x:c>
    </x:row>
    <x:row r="844" ht="62" customHeight="1">
      <x:c r="A844" s="34" t="str">
        <x:v>PC-05016</x:v>
      </x:c>
      <x:c r="B844" s="34" t="str">
        <x:v>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x:v>
      </x:c>
      <x:c r="C844" s="34" t="str"/>
      <x:c r="D844" s="34" t="str">
        <x:v>the technological and operational infrastructure will be created by the Bank of Russia with the 
inclusion of credit institutions and, potentially, other financial intermediaries.</x:v>
      </x:c>
      <x:c r="E844" s="34" t="str"/>
      <x:c r="F844" s="34" t="str">
        <x:v>… y of the Russian Federation, 
mandatory for general acceptance as a means of payment.
It seems that since a CBDC will not be issued in kind, that is, it will not exist as a physical item but 
will represent a liability of the Bank of Russia, it is legitimate to consider it a type of non-cash funds. 
Furthermore, since a CBDC will be a liability of the Bank of Russia, the holder of a digital ruble will 
have the right to demand its exchange for both cash and non-cash rubles by increasing the balance 
of accounts opened with credit institutions.
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
It is also important to resolve legal issues related to the use of a CBDC in the circumstances 
where the technological and operational infrastructure will be created by the Bank of Russia with the 
inclusion of credit institutions and, potentially, other financial intermediaries. It becomes particularly 
important to establish and allocate the responsibility for the sustainability and continuity of the 
information system within which a central bank digital currency will circulate.
6. LEGISLATIVE AND REGULATORY CHANGES  
REQUIRED TO IMPLEMENT …</x:v>
      </x:c>
      <x:c r="G844" s="34" t="str">
        <x:v>PRD-0064-P0035-U01</x:v>
      </x:c>
      <x:c r="H844" s="34" t="str">
        <x:v>PRD-0064-P0035-U01</x:v>
      </x:c>
      <x:c r="I844" s="34" t="str">
        <x:v>RU_Russia_consultation_paper_201013</x:v>
      </x:c>
      <x:c r="J844" s="34" t="n">
        <x:v>35</x:v>
      </x:c>
      <x:c r="K844" s="34" t="str">
        <x:v>en</x:v>
      </x:c>
      <x:c r="L844" s="34" t="str">
        <x:v>Bank of Russia (digital ruble)</x:v>
      </x:c>
      <x:c r="M844" s="34" t="str">
        <x:v>Retain explicit Bank of Russia proposals, preferences, and requirements. Exclude open questions and future research without a position.</x:v>
      </x:c>
      <x:c r="N844" s="34" t="str">
        <x:v>text</x:v>
      </x:c>
      <x:c r="O844" s="34" t="str"/>
      <x:c r="P844" s="38" t="str"/>
      <x:c r="Q844" s="38" t="str"/>
      <x:c r="R844" s="38" t="str"/>
      <x:c r="S844" s="38" t="str"/>
      <x:c r="T844" s="38" t="str"/>
      <x:c r="U844" s="38" t="str"/>
      <x:c r="V844" s="38" t="str"/>
      <x:c r="W844" s="38" t="str"/>
      <x:c r="X844" s="38" t="str"/>
      <x:c r="Y844" s="38" t="str"/>
      <x:c r="Z844" s="38" t="str"/>
      <x:c r="AA844" s="43" t="str">
        <x:f>IF('Instructions'!$B$3="","",'Instructions'!$B$3)</x:f>
      </x:c>
      <x:c r="AB844" s="43" t="str">
        <x:f>IF(P844="","PENDING",IF('Instructions'!$B$3="","SET_INITIALS",IF(P844="keep",IF(OR(Q844="",R844="",S844="",T844="",U844="",W844=""),"INCOMPLETE_KEEP","COMPLETE"),IF(P844="exclude",IF(OR(V844="",W844=""),"INCOMPLETE_EXCLUDE","COMPLETE"),"NEEDS_CONTEXT"))))</x:f>
        <x:v>PENDING</x:v>
      </x:c>
    </x:row>
    <x:row r="845" ht="62" customHeight="1">
      <x:c r="A845" s="34" t="str">
        <x:v>PC-02347</x:v>
      </x:c>
      <x:c r="B845" s="34" t="str">
        <x:v>Digital	Rupiah	cycle	begins	with	the 	
issuance	of	w-Digital	Rupiah,	which 	
is accomplished by transferring funds 
from participants’ reserves to Digital 
Rupiah	technical	account
22	in	BI-RTGS.</x:v>
      </x:c>
      <x:c r="C845" s="34" t="str"/>
      <x:c r="D845" s="34" t="str"/>
      <x:c r="E845" s="34" t="str"/>
      <x:c r="F845" s="34" t="str">
        <x:v>…  
redemption of the latter.
Digital	Rupiah	Depository	(KDR)
21 plays 
a central role in this cycle. KDR is a node 
in w-Digital Rupiah platform which is 
involved in the processes of issuance and 
redemption of w-Digital Rupiah tokens. 
The issuance process of w-Digital Rupiah 
tokens in KDR occurs on demand and 
immediately results in zero balance when 
the w-Digital Rupiah is circulated. Through 
this mechanism, KDR serves as the single 
point of contact to ensure the security, 
completeness, validity, and accuracy of 
Digital Rupiah supply.
Digital	Rupiah	cycle	begins	with	the 	
issuance	of	w-Digital	Rupiah,	which 	
is accomplished by transferring funds 
from participants’ reserves to Digital 
Rupiah	technical	account
22	in	BI-RTGS.</x:v>
      </x:c>
      <x:c r="G845" s="34" t="str">
        <x:v>PRD-0035-P0037-U01</x:v>
      </x:c>
      <x:c r="H845" s="34" t="str"/>
      <x:c r="I845" s="34" t="str">
        <x:v>ID_Indonesia_2022</x:v>
      </x:c>
      <x:c r="J845" s="34" t="n">
        <x:v>37</x:v>
      </x:c>
      <x:c r="K845" s="34" t="str">
        <x:v>en</x:v>
      </x:c>
      <x:c r="L845" s="34" t="str">
        <x:v>Bank Indonesia (Digital Rupiah)</x:v>
      </x:c>
      <x:c r="M845" s="34" t="str">
        <x:v>Retain Bank Indonesia Digital Rupiah decisions, roadmap commitments, features, and requirements.</x:v>
      </x:c>
      <x:c r="N845" s="34" t="str">
        <x:v>text</x:v>
      </x:c>
      <x:c r="O845" s="34" t="str"/>
      <x:c r="P845" s="38" t="str"/>
      <x:c r="Q845" s="38" t="str"/>
      <x:c r="R845" s="38" t="str"/>
      <x:c r="S845" s="38" t="str"/>
      <x:c r="T845" s="38" t="str"/>
      <x:c r="U845" s="38" t="str"/>
      <x:c r="V845" s="38" t="str"/>
      <x:c r="W845" s="38" t="str"/>
      <x:c r="X845" s="38" t="str"/>
      <x:c r="Y845" s="38" t="str"/>
      <x:c r="Z845" s="38" t="str"/>
      <x:c r="AA845" s="43" t="str">
        <x:f>IF('Instructions'!$B$3="","",'Instructions'!$B$3)</x:f>
      </x:c>
      <x:c r="AB845" s="43" t="str">
        <x:f>IF(P845="","PENDING",IF('Instructions'!$B$3="","SET_INITIALS",IF(P845="keep",IF(OR(Q845="",R845="",S845="",T845="",U845="",W845=""),"INCOMPLETE_KEEP","COMPLETE"),IF(P845="exclude",IF(OR(V845="",W845=""),"INCOMPLETE_EXCLUDE","COMPLETE"),"NEEDS_CONTEXT"))))</x:f>
        <x:v>PENDING</x:v>
      </x:c>
    </x:row>
    <x:row r="846" ht="62" customHeight="1">
      <x:c r="A846" s="34" t="str">
        <x:v>PC-03003</x:v>
      </x:c>
      <x:c r="B846" s="34" t="str">
        <x:v>The offline digital shekel  balance will be stored in the secure container of the  access 
technology.</x:v>
      </x:c>
      <x:c r="C846" s="34" t="str"/>
      <x:c r="D846" s="34" t="str"/>
      <x:c r="E846" s="34" t="str"/>
      <x:c r="F846" s="34" t="str">
        <x:v>… al shekel 
system's settlement engine will debit the user's online wallet and credit the central wallet. 
Simultaneously, the "offline DS issuance engine" will issue offline digital shekels to the user's 
offline wallet. In the opposite direction, when converting offline digital shekels back to online 
digital shekels, the user's wallet will transfer the offline digital shekels to the "offline digital 
shekel issuance engine," which will delete them, and the settlement engine will debit the 
central wallet and credit the user's online wallet. 
The offline digital shekel  balance will be stored in the secure container of the  access 
technology. For non-anonymous transactions, the required transaction details will also be 
stored, similar to online transactions. These details will be synchroni sed with the PSP 
systems during interfacing (see below). An offline wallet must be on a single access 
technology. For caution and transparency, the PSP will be required to inform the user (in a 
manner determined by system rules) that losing access to the o ffline wallet means a 
potential loss of the stored value. No interest will be paid on offline digital shekels, even if 
interest is paid  …</x:v>
      </x:c>
      <x:c r="G846" s="34" t="str">
        <x:v>PRD-0038-P0097-U01</x:v>
      </x:c>
      <x:c r="H846" s="34" t="str"/>
      <x:c r="I846" s="34" t="str">
        <x:v>IL_BoI_2024</x:v>
      </x:c>
      <x:c r="J846" s="34" t="n">
        <x:v>97</x:v>
      </x:c>
      <x:c r="K846" s="34" t="str">
        <x:v>en</x:v>
      </x:c>
      <x:c r="L846" s="34" t="str">
        <x:v>Bank of Israel (digital shekel)</x:v>
      </x:c>
      <x:c r="M846" s="34" t="str">
        <x:v>Retain the named authority's own CBDC decisions, explicit proposals, requirements, features, and executed findings. Exclude generic context, literature, foreign projects, and stakeholder views not explicitly adopted by the authority.</x:v>
      </x:c>
      <x:c r="N846" s="34" t="str">
        <x:v>text</x:v>
      </x:c>
      <x:c r="O846" s="34" t="str"/>
      <x:c r="P846" s="38" t="str"/>
      <x:c r="Q846" s="38" t="str"/>
      <x:c r="R846" s="38" t="str"/>
      <x:c r="S846" s="38" t="str"/>
      <x:c r="T846" s="38" t="str"/>
      <x:c r="U846" s="38" t="str"/>
      <x:c r="V846" s="38" t="str"/>
      <x:c r="W846" s="38" t="str"/>
      <x:c r="X846" s="38" t="str"/>
      <x:c r="Y846" s="38" t="str"/>
      <x:c r="Z846" s="38" t="str"/>
      <x:c r="AA846" s="43" t="str">
        <x:f>IF('Instructions'!$B$3="","",'Instructions'!$B$3)</x:f>
      </x:c>
      <x:c r="AB846" s="43" t="str">
        <x:f>IF(P846="","PENDING",IF('Instructions'!$B$3="","SET_INITIALS",IF(P846="keep",IF(OR(Q846="",R846="",S846="",T846="",U846="",W846=""),"INCOMPLETE_KEEP","COMPLETE"),IF(P846="exclude",IF(OR(V846="",W846=""),"INCOMPLETE_EXCLUDE","COMPLETE"),"NEEDS_CONTEXT"))))</x:f>
        <x:v>PENDING</x:v>
      </x:c>
    </x:row>
    <x:row r="847" ht="62" customHeight="1">
      <x:c r="A847" s="34" t="str">
        <x:v>PC-01248</x:v>
      </x:c>
      <x:c r="B847" s="34" t="str">
        <x:v>A
s
of
J
une
30,
2021,
e
-
C
N
Y
ha
s
be
e
n
a
ppl
i
e
d
i
n
ove
r
1.32
m
i
l
l
i
on
s
c
e
na
r
i
os
,
c
ove
r
i
ng
ut
i
l
i
t
y
pa
y
m
e
nt
,
c
a
t
e
r
i
ng
s
e
r
vi
c
e
,
t
r
a
ns
por
t
a
t
i
on,
s
hoppi
ng
,
a
nd
g
ove
r
nm
e
nt
s
e
r
vi
c
e
s
.</x:v>
      </x:c>
      <x:c r="C847" s="34" t="str"/>
      <x:c r="D847" s="34" t="str"/>
      <x:c r="E847" s="34" t="str"/>
      <x:c r="F847" s="34" t="str">
        <x:v>… e
gi
e
s
,
a
s
w
e
l
l
a
s
c
i
t
y
-
s
pe
c
i
f
i
c
i
ndus
t
r
i
a
l
a
nd
e
c
onom
i
c
f
e
a
t
ur
e
s
.
T
he
pi
l
ot
pr
ogr
a
m
now
s
pa
ns
t
he
Y
a
ng
t
z
e
R
i
ve
r
D
e
l
t
a
,
t
he
P
e
a
r
l
R
i
ve
r
D
e
l
t
a
,
t
he
B
e
i
j
i
ng
-
T
i
a
nj
i
n-
H
e
be
i
r
e
gi
on,
a
nd
C
hi
na
’
s
c
e
nt
r
a
l
,
w
e
s
t
e
r
n,
nor
t
he
a
s
t
e
r
n
a
nd
nor
t
hw
e
s
t
e
r
n
r
e
gi
ons
.
A
w
i
de
r
a
nge
of
pi
l
ot
pl
a
c
e
s
i
s
c
onduc
i
ve
t
o
t
e
s
t
i
ng
a
nd
a
s
s
e
s
s
i
ng
t
he
a
ppl
i
c
a
t
i
on
of
e
-
C
N
Y
i
n
di
f
f
e
r
e
nt
pa
r
t
s
of
C
hi
na
.
A
s
of
J
une
30,
2021,
e
-
C
N
Y
ha
s
be
e
n
a
ppl
i
e
d
i
n
ove
r
1.32
m
i
l
l
i
on
s
c
e
na
r
i
os
,
c
ove
r
i
ng
ut
i
l
i
t
y
pa
y
m
e
nt
,
c
a
t
e
r
i
ng
s
e
r
vi
c
e
,
t
r
a
ns
por
t
a
t
i
on,
s
hoppi
ng
,
a
nd
g
ove
r
nm
e
nt
s
e
r
vi
c
e
s
.
M
or
e
t
ha
n
20.87
m
i
l
l
i
on
pe
r
s
ona
l
w
a
l
l
e
t
s
a
nd
ove
r
3.51
m
i
l
l
i
on
c
or
por
a
t
e
w
a
l
l
e
t
s
ha
d
be
e
n
ope
ne
d,
w
i
t
h
t
r
a
ns
a
c
t
i
on
vol
um
e
t
ot
a
l
i
ng
70.75
m
i
l
l
i
on
a
nd
t
r
a
ns
a
c
t
i
on
va
l
ue
a
ppr
ox
i
m
a
t
i
ng
R
M
B
34.5
bi
l
l
i
on.
S
uppor
t
e
d
by
l
oc
a
l
g
ove
r
nm
e
nt
s
,
s
om
e
c
i
t
i
e
s
di
s
t
r
i
but
e
d
r
e
d
pa
c
ke
t
s
of
e
-
C
N
Y
t
o
c
ons
um
e
r
s
.
W
hi
l
e
s
om
e
pi
l
ot
t
e
s
t
s
i
nvol
ve
d
r
e
a
l
us
e
r
s
a
nd
w
e
r
e
c
onduc
t
e
d
unde
r
di
f
f
e
r
e
nt
s
c
e
na
r
 …</x:v>
      </x:c>
      <x:c r="G847" s="34" t="str">
        <x:v>PRD-0017-P0014-U01</x:v>
      </x:c>
      <x:c r="H847" s="34" t="str"/>
      <x:c r="I847" s="34" t="str">
        <x:v>CN_China_2021</x:v>
      </x:c>
      <x:c r="J847" s="34" t="n">
        <x:v>14</x:v>
      </x:c>
      <x:c r="K847" s="34" t="str">
        <x:v>en</x:v>
      </x:c>
      <x:c r="L847" s="34" t="str">
        <x:v>People's Bank of China (e-CNY)</x:v>
      </x:c>
      <x:c r="M847" s="34" t="str">
        <x:v>Retain PBOC e-CNY decisions, features, and requirements; exclude background and cited research.</x:v>
      </x:c>
      <x:c r="N847" s="34" t="str">
        <x:v>text</x:v>
      </x:c>
      <x:c r="O847" s="34" t="str"/>
      <x:c r="P847" s="38" t="str"/>
      <x:c r="Q847" s="38" t="str"/>
      <x:c r="R847" s="38" t="str"/>
      <x:c r="S847" s="38" t="str"/>
      <x:c r="T847" s="38" t="str"/>
      <x:c r="U847" s="38" t="str"/>
      <x:c r="V847" s="38" t="str"/>
      <x:c r="W847" s="38" t="str"/>
      <x:c r="X847" s="38" t="str"/>
      <x:c r="Y847" s="38" t="str"/>
      <x:c r="Z847" s="38" t="str"/>
      <x:c r="AA847" s="43" t="str">
        <x:f>IF('Instructions'!$B$3="","",'Instructions'!$B$3)</x:f>
      </x:c>
      <x:c r="AB847" s="43" t="str">
        <x:f>IF(P847="","PENDING",IF('Instructions'!$B$3="","SET_INITIALS",IF(P847="keep",IF(OR(Q847="",R847="",S847="",T847="",U847="",W847=""),"INCOMPLETE_KEEP","COMPLETE"),IF(P847="exclude",IF(OR(V847="",W847=""),"INCOMPLETE_EXCLUDE","COMPLETE"),"NEEDS_CONTEXT"))))</x:f>
        <x:v>PENDING</x:v>
      </x:c>
    </x:row>
    <x:row r="848" ht="62" customHeight="1">
      <x:c r="A848" s="34" t="str">
        <x:v>PC-02682</x:v>
      </x:c>
      <x:c r="B848" s="34" t="str">
        <x:v>Users of the digital shekel will enjoy consumer protection  similar to that provided with 
other digital means payment.</x:v>
      </x:c>
      <x:c r="C848" s="34" t="str"/>
      <x:c r="D848" s="34" t="str">
        <x:v>The time to completion and finality of a payment will be no more than a few seconds.</x:v>
      </x:c>
      <x:c r="E848" s="34" t="str"/>
      <x:c r="F848" s="34" t="str">
        <x:v>…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consumer protection  similar to that provided with 
other digital means payment. PSPs will be responsible for preventing fraud and 
compensating customers in case of fraud, according to the rules in the Payment Services</x:v>
      </x:c>
      <x:c r="G848" s="34" t="str">
        <x:v>PRD-0038-P0011-U01</x:v>
      </x:c>
      <x:c r="H848" s="34" t="str">
        <x:v>PRD-0038-P0011-U01</x:v>
      </x:c>
      <x:c r="I848" s="34" t="str">
        <x:v>IL_BoI_2024</x:v>
      </x:c>
      <x:c r="J848" s="34" t="n">
        <x:v>11</x:v>
      </x:c>
      <x:c r="K848" s="34" t="str">
        <x:v>en</x:v>
      </x:c>
      <x:c r="L848" s="34" t="str">
        <x:v>Bank of Israel (digital shekel)</x:v>
      </x:c>
      <x:c r="M848" s="34" t="str">
        <x:v>Retain the named authority's own CBDC decisions, explicit proposals, requirements, features, and executed findings. Exclude generic context, literature, foreign projects, and stakeholder views not explicitly adopted by the authority.</x:v>
      </x:c>
      <x:c r="N848" s="34" t="str">
        <x:v>text</x:v>
      </x:c>
      <x:c r="O848" s="34" t="str"/>
      <x:c r="P848" s="38" t="str"/>
      <x:c r="Q848" s="38" t="str"/>
      <x:c r="R848" s="38" t="str"/>
      <x:c r="S848" s="38" t="str"/>
      <x:c r="T848" s="38" t="str"/>
      <x:c r="U848" s="38" t="str"/>
      <x:c r="V848" s="38" t="str"/>
      <x:c r="W848" s="38" t="str"/>
      <x:c r="X848" s="38" t="str"/>
      <x:c r="Y848" s="38" t="str"/>
      <x:c r="Z848" s="38" t="str"/>
      <x:c r="AA848" s="43" t="str">
        <x:f>IF('Instructions'!$B$3="","",'Instructions'!$B$3)</x:f>
      </x:c>
      <x:c r="AB848" s="43" t="str">
        <x:f>IF(P848="","PENDING",IF('Instructions'!$B$3="","SET_INITIALS",IF(P848="keep",IF(OR(Q848="",R848="",S848="",T848="",U848="",W848=""),"INCOMPLETE_KEEP","COMPLETE"),IF(P848="exclude",IF(OR(V848="",W848=""),"INCOMPLETE_EXCLUDE","COMPLETE"),"NEEDS_CONTEXT"))))</x:f>
        <x:v>PENDING</x:v>
      </x:c>
    </x:row>
    <x:row r="849" ht="62" customHeight="1">
      <x:c r="A849" s="34" t="str">
        <x:v>PC-01952</x:v>
      </x:c>
      <x:c r="B849" s="34" t="str">
        <x:v>guidelines, including but not limited to the 
HKMA Guideline on Anti -Money Laundering 
and Counter -Financing of Terrorism and 
AMLO, in determining the corresponding 
transaction/holding limits for each type of 
wallet.</x:v>
      </x:c>
      <x:c r="C849" s="34" t="str"/>
      <x:c r="D849" s="34" t="str"/>
      <x:c r="E849" s="34" t="str"/>
      <x:c r="F849" s="34" t="str">
        <x:v>… ould consider adopting the existing 
industry practices for setting the 
transaction/holding limits.  In particular, 
the HKMA could refer to the existing 
HKMA Guideline on Anti -Money 
Laundering and Counter -Financing of 
Terrorism when determining the 
applicable transaction/holding limits (e.g. 
a limit of HK$3,000 for anonymous 
transactions), to help reduce regulatory 
arbitrage.  A few respondents further 
noted that the HKMA could draw usefu l 
lessons from other central banks on how 
to set different transaction and holding 
limits. 
guidelines, including but not limited to the 
HKMA Guideline on Anti -Money Laundering 
and Counter -Financing of Terrorism and 
AMLO, in determining the corresponding 
transaction/holding limits for each type of 
wallet. 
9. Are there more design considerations to 
be included in the e -HKD study? Would 
(i) Many respondents considered that e-HKD 
should support offline payment functions. 
In addition, they generally considered that 
Interoperability and convertibility of e -HKD 
are two key concern areas of respondents.  
The HKMA will conduct pilot testing to search</x:v>
      </x:c>
      <x:c r="G849" s="34" t="str">
        <x:v>PRD-0033-P0034-U01</x:v>
      </x:c>
      <x:c r="H849" s="34" t="str"/>
      <x:c r="I849" s="34" t="str">
        <x:v>HK_HKMA_2022</x:v>
      </x:c>
      <x:c r="J849" s="34" t="n">
        <x:v>34</x:v>
      </x:c>
      <x:c r="K849" s="34" t="str">
        <x:v>en</x:v>
      </x:c>
      <x:c r="L849" s="34" t="str">
        <x:v>Hong Kong Monetary Authority (e-HKD)</x:v>
      </x:c>
      <x:c r="M849" s="34" t="str">
        <x:v>Consultation source: retain only HKMA responses or explicit commitments. Exclude respondent feedback and suggestions unless HKMA adopts them.</x:v>
      </x:c>
      <x:c r="N849" s="34" t="str">
        <x:v>text</x:v>
      </x:c>
      <x:c r="O849" s="34" t="str"/>
      <x:c r="P849" s="38" t="str"/>
      <x:c r="Q849" s="38" t="str"/>
      <x:c r="R849" s="38" t="str"/>
      <x:c r="S849" s="38" t="str"/>
      <x:c r="T849" s="38" t="str"/>
      <x:c r="U849" s="38" t="str"/>
      <x:c r="V849" s="38" t="str"/>
      <x:c r="W849" s="38" t="str"/>
      <x:c r="X849" s="38" t="str"/>
      <x:c r="Y849" s="38" t="str"/>
      <x:c r="Z849" s="38" t="str"/>
      <x:c r="AA849" s="43" t="str">
        <x:f>IF('Instructions'!$B$3="","",'Instructions'!$B$3)</x:f>
      </x:c>
      <x:c r="AB849" s="43" t="str">
        <x:f>IF(P849="","PENDING",IF('Instructions'!$B$3="","SET_INITIALS",IF(P849="keep",IF(OR(Q849="",R849="",S849="",T849="",U849="",W849=""),"INCOMPLETE_KEEP","COMPLETE"),IF(P849="exclude",IF(OR(V849="",W849=""),"INCOMPLETE_EXCLUDE","COMPLETE"),"NEEDS_CONTEXT"))))</x:f>
        <x:v>PENDING</x:v>
      </x:c>
    </x:row>
    <x:row r="850" ht="62" customHeight="1">
      <x:c r="A850" s="34" t="str">
        <x:v>PC-00799</x:v>
      </x:c>
      <x:c r="B850" s="34" t="str">
        <x:v>Our proposed flow achieves all 
four guarantees (G1 to G4) needed for non-repudiation (see Section 3.5), while the original flow 
achieves only G1.</x:v>
      </x:c>
      <x:c r="C850" s="34" t="str"/>
      <x:c r="D850" s="34" t="str"/>
      <x:c r="E850" s="34" t="str"/>
      <x:c r="F850" s="34" t="str">
        <x:v>37 
Appendix A: Proposed transaction flow 
We consider a payment from Alice to Bob  in OpenCBDC 2PC. Table A-1 shows the original 
transaction flow on the left and the proposed flow on the right. Our proposed flow achieves all 
four guarantees (G1 to G4) needed for non-repudiation (see Section 3.5), while the original flow 
achieves only G1. 
Table A-1: OpenCBDC transaction flows to achieve non-repudiation 
 Original flow Proposed flow 
a  Bob generates many (say, in the 1,000s) ephemeral 
public and private keys. Bob generates an equal 
number of certificates for an FR service by signing 
the latter’s public key with his ephemeral private 
keys. Bob publishes the public keys to a PA 
service.41 Bob also publishes public keys and 
corresponding certificates to his FR service. 
b  Alice queries the PA service for Bob’s public key. 
The PA serves a public key and, if ephemeral, 
d …</x:v>
      </x:c>
      <x:c r="G850" s="34" t="str">
        <x:v>PRD-0108-P0040-U01</x:v>
      </x:c>
      <x:c r="H850" s="34" t="str"/>
      <x:c r="I850" s="34" t="str">
        <x:v>CA_BoC_RetailFeasibility_SDP2025_9</x:v>
      </x:c>
      <x:c r="J850" s="34" t="n">
        <x:v>40</x:v>
      </x:c>
      <x:c r="K850" s="34" t="str">
        <x:v>en</x:v>
      </x:c>
      <x:c r="L850" s="34" t="str">
        <x:v>Bank of Canada research on retail CBDC feasibility</x:v>
      </x:c>
      <x:c r="M850" s="34" t="str">
        <x:v>Staff research is not an adopted design. Retain empirical findings or explicit Bank of Canada conclusions tied to its potential CBDC; exclude model assumptions and literature.</x:v>
      </x:c>
      <x:c r="N850" s="34" t="str">
        <x:v>text</x:v>
      </x:c>
      <x:c r="O850" s="34" t="str"/>
      <x:c r="P850" s="38" t="str"/>
      <x:c r="Q850" s="38" t="str"/>
      <x:c r="R850" s="38" t="str"/>
      <x:c r="S850" s="38" t="str"/>
      <x:c r="T850" s="38" t="str"/>
      <x:c r="U850" s="38" t="str"/>
      <x:c r="V850" s="38" t="str"/>
      <x:c r="W850" s="38" t="str"/>
      <x:c r="X850" s="38" t="str"/>
      <x:c r="Y850" s="38" t="str"/>
      <x:c r="Z850" s="38" t="str"/>
      <x:c r="AA850" s="43" t="str">
        <x:f>IF('Instructions'!$B$3="","",'Instructions'!$B$3)</x:f>
      </x:c>
      <x:c r="AB850" s="43" t="str">
        <x:f>IF(P850="","PENDING",IF('Instructions'!$B$3="","SET_INITIALS",IF(P850="keep",IF(OR(Q850="",R850="",S850="",T850="",U850="",W850=""),"INCOMPLETE_KEEP","COMPLETE"),IF(P850="exclude",IF(OR(V850="",W850=""),"INCOMPLETE_EXCLUDE","COMPLETE"),"NEEDS_CONTEXT"))))</x:f>
        <x:v>PENDING</x:v>
      </x:c>
    </x:row>
    <x:row r="851" ht="62" customHeight="1">
      <x:c r="A851" s="34" t="str">
        <x:v>PC-00241</x:v>
      </x:c>
      <x:c r="B851" s="34" t="str">
        <x:v>Demonstrated improved efficiency and risk mitigation of the AUD component of FX transactions using 
pilot CBDC held in custodial accounts for settlement.</x:v>
      </x:c>
      <x:c r="C851" s="34" t="str"/>
      <x:c r="D851" s="34" t="str">
        <x:v>An oracle feed confirmation 
triggered payment of agreed value to the payee.</x:v>
      </x:c>
      <x:c r="E851" s="34" t="str"/>
      <x:c r="F851" s="34" t="str">
        <x:v>Monoova – Cross-border Settlement &amp; Custody
OPPORTUNITY
Certain non-bank financial institutions (NBFIs) do not have access to an ESA at the RBA. Custody or 
intermediary roles introduce financial risk and additional regulatory burdens for the NBFIs and their 
clients. CBDC as a settlement token with no counter-party risk offers clear, high trust reporting and 
faster on-off ramps into national currencies or other value tokens.
PILOT
Demonstrated improved efficiency and risk mitigation of the AUD component of FX transactions using 
pilot CBDC held in custodial accounts for settlement. End users held pilot CBDC in individual custodial 
accounts directly with the RBA which eliminated counterparty risk and improved traceability and 
transparency. For more information visit the cross-border settlement and custody use case page .
 NotCentralised – Construction Payments
OPPORTUNITY
Construction company failures happen frequently due to disputes over scope of work, lack of payment 
visibility, delayed or missed payments and uncertainty over available liquidity. Programmable payments 
using CBDC could remove counterparty risk, allo …</x:v>
      </x:c>
      <x:c r="G851" s="34" t="str">
        <x:v>PRD-0005-P0041-U01</x:v>
      </x:c>
      <x:c r="H851" s="34" t="str">
        <x:v>PRD-0005-P0041-U01</x:v>
      </x:c>
      <x:c r="I851" s="34" t="str">
        <x:v>AU_RBA_001</x:v>
      </x:c>
      <x:c r="J851" s="34" t="n">
        <x:v>41</x:v>
      </x:c>
      <x:c r="K851" s="34" t="str">
        <x:v>en</x:v>
      </x:c>
      <x:c r="L851" s="34" t="str">
        <x:v>Reserve Bank of Australia and Digital Finance CRC (Australian CBDC pilot)</x:v>
      </x:c>
      <x:c r="M851" s="34" t="str">
        <x:v>Retain executed joint-pilot design choices and findings. Exclude participant proposals and general tokenisation claims unless adopted by the project.</x:v>
      </x:c>
      <x:c r="N851" s="34" t="str">
        <x:v>text</x:v>
      </x:c>
      <x:c r="O851" s="34" t="str"/>
      <x:c r="P851" s="38" t="str"/>
      <x:c r="Q851" s="38" t="str"/>
      <x:c r="R851" s="38" t="str"/>
      <x:c r="S851" s="38" t="str"/>
      <x:c r="T851" s="38" t="str"/>
      <x:c r="U851" s="38" t="str"/>
      <x:c r="V851" s="38" t="str"/>
      <x:c r="W851" s="38" t="str"/>
      <x:c r="X851" s="38" t="str"/>
      <x:c r="Y851" s="38" t="str"/>
      <x:c r="Z851" s="38" t="str"/>
      <x:c r="AA851" s="43" t="str">
        <x:f>IF('Instructions'!$B$3="","",'Instructions'!$B$3)</x:f>
      </x:c>
      <x:c r="AB851" s="43" t="str">
        <x:f>IF(P851="","PENDING",IF('Instructions'!$B$3="","SET_INITIALS",IF(P851="keep",IF(OR(Q851="",R851="",S851="",T851="",U851="",W851=""),"INCOMPLETE_KEEP","COMPLETE"),IF(P851="exclude",IF(OR(V851="",W851=""),"INCOMPLETE_EXCLUDE","COMPLETE"),"NEEDS_CONTEXT"))))</x:f>
        <x:v>PENDING</x:v>
      </x:c>
    </x:row>
    <x:row r="852" ht="62" customHeight="1">
      <x:c r="A852" s="34" t="str">
        <x:v>PC-06773</x:v>
      </x:c>
      <x:c r="B852" s="34" t="str">
        <x:v>Making the Khokha Token redeemable 
for wCBDC meant that it reduced the risk for 
its users because they could easily move to a 
riskless asset on redemption thereby decreasing 
liquidity risk.</x:v>
      </x:c>
      <x:c r="C852" s="34" t="str"/>
      <x:c r="D852" s="34" t="str">
        <x:v>The wCBDC token was issued as an alternative 
form of central bank money in the PoC and it is 
equivalent in value to existing forms.</x:v>
      </x:c>
      <x:c r="E852" s="34" t="str"/>
      <x:c r="F852" s="34" t="str">
        <x:v>… ement. Care should 
therefore be taken in porting wCBDC to 
networks not controlled by the issuing  
central bank. 
wCBDC was fundamental to 
the debenture token market
The wCBDC prototype was key to both trade 
and bringing stability to the debenture token 
market. The wCBDC was used as a riskless 
settlement asset and the settlement system 
for the payments leg in the primary market. In 
addition, the Khokha Token was designed to 
be able to use different types of reserve assets 
which may have different levels of liquidity and 
credit risk. Making the Khokha Token redeemable 
for wCBDC meant that it reduced the risk for 
its users because they could easily move to a 
riskless asset on redemption thereby decreasing 
liquidity risk. Lastly, wCBDC was used to 
settle the interest and principal obligations 
of debenture tokens at maturity, including for 
the FDM Tokens. The FDM Tokens therefore 
represent a claim against wCBDC increasing 
its legitimacy. The wCBDC was consequently 
deemed to be fundamental in enabling trade in 
the debenture token market.</x:v>
      </x:c>
      <x:c r="G852" s="34" t="str">
        <x:v>PRD-0085-P0033-U01</x:v>
      </x:c>
      <x:c r="H852" s="34" t="str">
        <x:v>PRD-0085-P0033-U01</x:v>
      </x:c>
      <x:c r="I852" s="34" t="str">
        <x:v>ZA_SARB_Project_Khokha_2_Full_Report_6_April_2022</x:v>
      </x:c>
      <x:c r="J852" s="34" t="n">
        <x:v>33</x:v>
      </x:c>
      <x:c r="K852" s="34" t="str">
        <x:v>en</x:v>
      </x:c>
      <x:c r="L852" s="34" t="str">
        <x:v>South African Reserve Bank</x:v>
      </x:c>
      <x:c r="M852" s="34" t="str">
        <x:v>Retain the named authority's own CBDC decisions, explicit proposals, requirements, features, and executed findings. Exclude generic context, literature, foreign projects, and stakeholder views not explicitly adopted by the authority.</x:v>
      </x:c>
      <x:c r="N852" s="34" t="str">
        <x:v>text</x:v>
      </x:c>
      <x:c r="O852" s="34" t="str"/>
      <x:c r="P852" s="38" t="str"/>
      <x:c r="Q852" s="38" t="str"/>
      <x:c r="R852" s="38" t="str"/>
      <x:c r="S852" s="38" t="str"/>
      <x:c r="T852" s="38" t="str"/>
      <x:c r="U852" s="38" t="str"/>
      <x:c r="V852" s="38" t="str"/>
      <x:c r="W852" s="38" t="str"/>
      <x:c r="X852" s="38" t="str"/>
      <x:c r="Y852" s="38" t="str"/>
      <x:c r="Z852" s="38" t="str"/>
      <x:c r="AA852" s="43" t="str">
        <x:f>IF('Instructions'!$B$3="","",'Instructions'!$B$3)</x:f>
      </x:c>
      <x:c r="AB852" s="43" t="str">
        <x:f>IF(P852="","PENDING",IF('Instructions'!$B$3="","SET_INITIALS",IF(P852="keep",IF(OR(Q852="",R852="",S852="",T852="",U852="",W852=""),"INCOMPLETE_KEEP","COMPLETE"),IF(P852="exclude",IF(OR(V852="",W852=""),"INCOMPLETE_EXCLUDE","COMPLETE"),"NEEDS_CONTEXT"))))</x:f>
        <x:v>PENDING</x:v>
      </x:c>
    </x:row>
    <x:row r="853" ht="62" customHeight="1">
      <x:c r="A853" s="34" t="str">
        <x:v>PC-00967</x:v>
      </x:c>
      <x:c r="B853" s="34" t="str">
        <x:v>As such, the version of the  
Corda platform used in Phase 2 represents a signifi-
cant advancement over Ethereum and, as far as we 
know, comes closest to meeting the user require -
ments for privacy among existing DLT platforms.</x:v>
      </x:c>
      <x:c r="C853" s="34" t="str"/>
      <x:c r="D853" s="34" t="str">
        <x:v>An implication of the validation 
function is that participants in the system see infor-
mation about more than their own transactions,  
but no more than is absolutely necessary to allow in-
dependent verification.</x:v>
      </x:c>
      <x:c r="E853" s="34" t="str"/>
      <x:c r="F853" s="34" t="str">
        <x:v>…  issuer , in this case, the Bank of Canada. 
This requires that that the receiver sees the history of 
transactions related to the proposed DDR Object. 
This history may go back to the start of the payments 
day, or it may be shorter , if the DDR Object used in the 
proposed transaction emerged from the exhale 
phase of the LSM. 29 An implication of the validation 
function is that participants in the system see infor-
mation about more than their own transactions,  
but no more than is absolutely necessary to allow in-
dependent verification. As such, the version of the  
Corda platform used in Phase 2 represents a signifi-
cant advancement over Ethereum and, as far as we 
know, comes closest to meeting the user require -
ments for privacy among existing DLT platforms.30 
The notary node is responsible for confirming the 
uniqueness of the transaction. That is, the notary  
ensures that the DDRs proposed for exchange have 
not been previously spent by the sender . This is done 
by marking any validated transaction object as  
historic and only validating transactions that do not 
involve objects with historic designations. The unique-
ness function performed by the notary prevents the 
“double spend” problem without relying on a costly 
proof-of-work mechanism. 
28 The wallet application is “CordApp,” a di …</x:v>
      </x:c>
      <x:c r="G853" s="34" t="str">
        <x:v>PRD-0015-P0022-U01</x:v>
      </x:c>
      <x:c r="H853" s="34" t="str">
        <x:v>PRD-0015-P0022-U01</x:v>
      </x:c>
      <x:c r="I853" s="34" t="str">
        <x:v>CA_Jasper_Phase12_2017</x:v>
      </x:c>
      <x:c r="J853" s="34" t="n">
        <x:v>22</x:v>
      </x:c>
      <x:c r="K853" s="34" t="str">
        <x:v>en</x:v>
      </x:c>
      <x:c r="L853" s="34" t="str">
        <x:v>Bank of Canada and Payments Canada (Project Jasper)</x:v>
      </x:c>
      <x:c r="M853" s="34" t="str">
        <x:v>Retain executed Project Jasper design choices and findings. Exclude general DLT literature and external examples.</x:v>
      </x:c>
      <x:c r="N853" s="34" t="str">
        <x:v>text</x:v>
      </x:c>
      <x:c r="O853" s="34" t="str"/>
      <x:c r="P853" s="38" t="str"/>
      <x:c r="Q853" s="38" t="str"/>
      <x:c r="R853" s="38" t="str"/>
      <x:c r="S853" s="38" t="str"/>
      <x:c r="T853" s="38" t="str"/>
      <x:c r="U853" s="38" t="str"/>
      <x:c r="V853" s="38" t="str"/>
      <x:c r="W853" s="38" t="str"/>
      <x:c r="X853" s="38" t="str"/>
      <x:c r="Y853" s="38" t="str"/>
      <x:c r="Z853" s="38" t="str"/>
      <x:c r="AA853" s="43" t="str">
        <x:f>IF('Instructions'!$B$3="","",'Instructions'!$B$3)</x:f>
      </x:c>
      <x:c r="AB853" s="43" t="str">
        <x:f>IF(P853="","PENDING",IF('Instructions'!$B$3="","SET_INITIALS",IF(P853="keep",IF(OR(Q853="",R853="",S853="",T853="",U853="",W853=""),"INCOMPLETE_KEEP","COMPLETE"),IF(P853="exclude",IF(OR(V853="",W853=""),"INCOMPLETE_EXCLUDE","COMPLETE"),"NEEDS_CONTEXT"))))</x:f>
        <x:v>PENDING</x:v>
      </x:c>
    </x:row>
    <x:row r="854" ht="62" customHeight="1">
      <x:c r="A854" s="34" t="str">
        <x:v>PC-00566</x:v>
      </x:c>
      <x:c r="B854" s="34" t="str">
        <x:v>Banks and credit unions are expected to contribute to  the customer due diligence regi me; 
facilitate connectivity of deposit accounts with mobile wallets ; and enabl e foreign exchange 
transactions.</x:v>
      </x:c>
      <x:c r="C854" s="34" t="str"/>
      <x:c r="D854" s="34" t="str">
        <x:v>By regulations, it is ultimately proposed that a legal obligation be imposed on banks and 
credit unions to share customer requested KYC confirmation with any SFI provider of payments 
services.</x:v>
      </x:c>
      <x:c r="E854" s="34" t="str"/>
      <x:c r="F854" s="34" t="str">
        <x:v>13 
Financial intermediaries include all Central Bank SFIs that would be allowed to operate as 
sponsors of mobile payment wallets, including banks, credit unions, MTBs and PSPs.  Within this 
group, the Central Bank expects that PSPs and MTBs will possess the technology to offer mobile 
wallets from the outset.  It is not expected that either banks  or credit unions will have enabled 
technology for mobile wallets at the onset of the digital currency’s introduction , but this would 
remain an option for them to pursue. 
Banks and credit unions are expected to contribute to  the customer due diligence regi me; 
facilitate connectivity of deposit accounts with mobile wallets ; and enabl e foreign exchange 
transactions.  In particular, the Central Bank will promote regulations to permit all PSPs, with the 
consent of enrolling participants, to rely on KYC documentation already possessed by commercial 
banks.  By regulations, it is ultimately proposed that a legal obligation be imposed on banks and 
credit unions to share customer requested KYC confirmation with any SFI provider of payments 
services.  Banks, ultimatel y, will also be required , th rough regulation, and c ustomer consent 
frameworks to honor real -time direct debit or withdrawals from deposit  …</x:v>
      </x:c>
      <x:c r="G854" s="34" t="str">
        <x:v>PRD-0012-P0013-U01</x:v>
      </x:c>
      <x:c r="H854" s="34" t="str">
        <x:v>PRD-0012-P0013-U01</x:v>
      </x:c>
      <x:c r="I854" s="34" t="str">
        <x:v>BS_Bahamas_SandDollar_2019</x:v>
      </x:c>
      <x:c r="J854" s="34" t="n">
        <x:v>13</x:v>
      </x:c>
      <x:c r="K854" s="34" t="str">
        <x:v>en</x:v>
      </x:c>
      <x:c r="L854" s="34" t="str">
        <x:v>Central Bank of The Bahamas (Sand Dollar)</x:v>
      </x:c>
      <x:c r="M854" s="34" t="str">
        <x:v>Retain Sand Dollar project decisions and executed project research/findings. Exclude non-CBDC survey facts unless the text states a CBDC adoption implication.</x:v>
      </x:c>
      <x:c r="N854" s="34" t="str">
        <x:v>text</x:v>
      </x:c>
      <x:c r="O854" s="34" t="str"/>
      <x:c r="P854" s="38" t="str"/>
      <x:c r="Q854" s="38" t="str"/>
      <x:c r="R854" s="38" t="str"/>
      <x:c r="S854" s="38" t="str"/>
      <x:c r="T854" s="38" t="str"/>
      <x:c r="U854" s="38" t="str"/>
      <x:c r="V854" s="38" t="str"/>
      <x:c r="W854" s="38" t="str"/>
      <x:c r="X854" s="38" t="str"/>
      <x:c r="Y854" s="38" t="str"/>
      <x:c r="Z854" s="38" t="str"/>
      <x:c r="AA854" s="43" t="str">
        <x:f>IF('Instructions'!$B$3="","",'Instructions'!$B$3)</x:f>
      </x:c>
      <x:c r="AB854" s="43" t="str">
        <x:f>IF(P854="","PENDING",IF('Instructions'!$B$3="","SET_INITIALS",IF(P854="keep",IF(OR(Q854="",R854="",S854="",T854="",U854="",W854=""),"INCOMPLETE_KEEP","COMPLETE"),IF(P854="exclude",IF(OR(V854="",W854=""),"INCOMPLETE_EXCLUDE","COMPLETE"),"NEEDS_CONTEXT"))))</x:f>
        <x:v>PENDING</x:v>
      </x:c>
    </x:row>
    <x:row r="855" ht="62" customHeight="1">
      <x:c r="A855" s="34" t="str">
        <x:v>PC-04323</x:v>
      </x:c>
      <x:c r="B855" s="34" t="str">
        <x:v>vil prinsippene om innebygd 
personvern og personvern som standardinnstilling etter GDPR art. 25 være 
sentrale ved utformingen av DSP, herunder hensynet til dataminimering.</x:v>
      </x:c>
      <x:c r="C855" s="34" t="str"/>
      <x:c r="D855" s="34" t="str"/>
      <x:c r="E855" s="34" t="str"/>
      <x:c r="F855" s="34" t="str">
        <x:v>… v DSP vil kunne generere betydelige mengder personopplysninger, 
og forpliktelsene etter personopplysningsloven og personvernforordningen 
(GDPR) må oppfylles. Omfanget av forpliktelsene avhenger av hvor 
personopplysningene blir behandlet, og dette vil kunne variere med hensyn til 
løsning. Som utsteder av DSP vil Norges Bank kunne bli ansett som 
behandlingsansvarlig etter regelverket, men omfanget av forpliktelsene vil 
avhenge av hvilke oppgaver som blir overlatt til tredjeparter. Uavhengig av 
hvem som skal anses som behandlingsansvarlig, vil prinsippene om innebygd 
personvern og personvern som standardinnstilling etter GDPR art. 25 være 
sentrale ved utformingen av DSP, herunder hensynet til dataminimering. Hvor 
sterkt gjennomslag disse prinsippene vil få, avhenger igjen i noen grad av 
hvilken løsning som velges, se nærmere nedenfor under avsnitt 2.12 om 
ønsket grad av personvern. 
Som det fremgår flere steder i denne rapporten, bør DSP utformes slik at DSP 
kan benyttes som en plattform for tredjepartstilbydere. Plattformer for 
betalingstjenester vil ofte være omfattet av det andre 
betalingstjenestedirektivet (PSD2). PSD2 antas likevel ikke å medføre 
skranker av betydning for Norges Bank, siden direktivet ikke gjelder når 
sentralbanker op …</x:v>
      </x:c>
      <x:c r="G855" s="34" t="str">
        <x:v>PRD-0054-P0018-U01</x:v>
      </x:c>
      <x:c r="H855" s="34" t="str"/>
      <x:c r="I855" s="34" t="str">
        <x:v>NO_Norway_norges-bank-memo-1-2021</x:v>
      </x:c>
      <x:c r="J855" s="34" t="n">
        <x:v>18</x:v>
      </x:c>
      <x:c r="K855" s="34" t="str">
        <x:v>en</x:v>
      </x:c>
      <x:c r="L855" s="34" t="str">
        <x:v>Norges Bank (Norwegian CBDC work)</x:v>
      </x:c>
      <x:c r="M855" s="34" t="str">
        <x:v>Retain Norges Bank CBDC positions and requirements; exclude generic or cited research.</x:v>
      </x:c>
      <x:c r="N855" s="34" t="str">
        <x:v>text</x:v>
      </x:c>
      <x:c r="O855" s="34" t="str"/>
      <x:c r="P855" s="38" t="str"/>
      <x:c r="Q855" s="38" t="str"/>
      <x:c r="R855" s="38" t="str"/>
      <x:c r="S855" s="38" t="str"/>
      <x:c r="T855" s="38" t="str"/>
      <x:c r="U855" s="38" t="str"/>
      <x:c r="V855" s="38" t="str"/>
      <x:c r="W855" s="38" t="str"/>
      <x:c r="X855" s="38" t="str"/>
      <x:c r="Y855" s="38" t="str"/>
      <x:c r="Z855" s="38" t="str"/>
      <x:c r="AA855" s="43" t="str">
        <x:f>IF('Instructions'!$B$3="","",'Instructions'!$B$3)</x:f>
      </x:c>
      <x:c r="AB855" s="43" t="str">
        <x:f>IF(P855="","PENDING",IF('Instructions'!$B$3="","SET_INITIALS",IF(P855="keep",IF(OR(Q855="",R855="",S855="",T855="",U855="",W855=""),"INCOMPLETE_KEEP","COMPLETE"),IF(P855="exclude",IF(OR(V855="",W855=""),"INCOMPLETE_EXCLUDE","COMPLETE"),"NEEDS_CONTEXT"))))</x:f>
        <x:v>PENDING</x:v>
      </x:c>
    </x:row>
    <x:row r="856" ht="62" customHeight="1">
      <x:c r="A856" s="34" t="str">
        <x:v>PC-05581</x:v>
      </x:c>
      <x:c r="B856" s="34" t="str">
        <x:v>Retail CBDC Pilot Program
Real-value CBDC pilot testing with 
retail users and merchants, as well 
as exploration for feasibility of 
innovative use cases</x:v>
      </x:c>
      <x:c r="C856" s="34" t="str"/>
      <x:c r="D856" s="34" t="str">
        <x:v>Real-value CBDC pilot testing with 
retail users and merchants, as well 
as exploration for feasibility of 
innovative use cases</x:v>
      </x:c>
      <x:c r="E856" s="34" t="str"/>
      <x:c r="F856" s="34" t="str">
        <x:v>… e.g. 
interbank trading, fraud prevention, 
and regulatory compliance
Project Inthanon-Lionrock 
Cross-border funds transfers 
and FX settlement between 
Thailand-Hong Kong
Project Inthanon Phase 1
Creation of a decentralized RTGS prototype 
using wholesale CBDC to achieve key 
payment functionalities
1 2
3
Corporate CBDC Pilot Program
Integration with business platforms to 
achieve invoice tokenization and 
conditional payments
4Project mBridge (Pilot)
Scaling cross-border CBDC 
functionalities to support more 
jurisdictions i.e. China, UAE
5
Retail CBDC Pilot Program
Real-value CBDC pilot testing with 
retail users and merchants, as well 
as exploration for feasibility of 
innovative use cases
Retail CBDC Hackathon
Public competition to ideate 
and propose CBDC POC 
initiatives to promote private-
public collaboration and 
financial innovation
6 7
Project mBridge (Pre-MVP)
Enhancement of technical, 
operational, governance and legal 
standards for cross-border CBDC
8
2024</x:v>
      </x:c>
      <x:c r="G856" s="34" t="str">
        <x:v>PRD-0071-P0007-U01</x:v>
      </x:c>
      <x:c r="H856" s="34" t="str">
        <x:v>PRD-0071-P0007-U01</x:v>
      </x:c>
      <x:c r="I856" s="34" t="str">
        <x:v>TH_Thailand_rCBDC_Conclusion_Report</x:v>
      </x:c>
      <x:c r="J856" s="34" t="n">
        <x:v>7</x:v>
      </x:c>
      <x:c r="K856" s="34" t="str">
        <x:v>en</x:v>
      </x:c>
      <x:c r="L856" s="34" t="str">
        <x:v>Bank of Thailand (retail CBDC pilot)</x:v>
      </x:c>
      <x:c r="M856" s="34" t="str">
        <x:v>Retain Bank of Thailand own-pilot conclusions, requirements, and decisions.</x:v>
      </x:c>
      <x:c r="N856" s="34" t="str">
        <x:v>text</x:v>
      </x:c>
      <x:c r="O856" s="34" t="str"/>
      <x:c r="P856" s="38" t="str"/>
      <x:c r="Q856" s="38" t="str"/>
      <x:c r="R856" s="38" t="str"/>
      <x:c r="S856" s="38" t="str"/>
      <x:c r="T856" s="38" t="str"/>
      <x:c r="U856" s="38" t="str"/>
      <x:c r="V856" s="38" t="str"/>
      <x:c r="W856" s="38" t="str"/>
      <x:c r="X856" s="38" t="str"/>
      <x:c r="Y856" s="38" t="str"/>
      <x:c r="Z856" s="38" t="str"/>
      <x:c r="AA856" s="43" t="str">
        <x:f>IF('Instructions'!$B$3="","",'Instructions'!$B$3)</x:f>
      </x:c>
      <x:c r="AB856" s="43" t="str">
        <x:f>IF(P856="","PENDING",IF('Instructions'!$B$3="","SET_INITIALS",IF(P856="keep",IF(OR(Q856="",R856="",S856="",T856="",U856="",W856=""),"INCOMPLETE_KEEP","COMPLETE"),IF(P856="exclude",IF(OR(V856="",W856=""),"INCOMPLETE_EXCLUDE","COMPLETE"),"NEEDS_CONTEXT"))))</x:f>
        <x:v>PENDING</x:v>
      </x:c>
    </x:row>
    <x:row r="857" ht="62" customHeight="1">
      <x:c r="A857" s="34" t="str">
        <x:v>PC-06036</x:v>
      </x:c>
      <x:c r="B857" s="34" t="str">
        <x:v>Extensible: it should be possible for private sector innovators to build additional services on top of the 
CBDC platform, and support innovative use cases that we cannot currently foresee.</x:v>
      </x:c>
      <x:c r="C857" s="34" t="str"/>
      <x:c r="D857" s="34" t="str"/>
      <x:c r="E857" s="34" t="str"/>
      <x:c r="F857" s="34" t="str">
        <x:v>… be designed to avoid creating closed‑loop payment systems, in which payments 
can only be made between users of the same payments provider. Instead, CBDC payments should be 
interoperable, allowing payments between users of different providers, and between users of CBDC and users 
of deposit accounts. Furthermore, CBDC should also be designed to interoperate with other countries’ CBDC 
payment systems (to support future cross‑border payments in CBDC). CBDC should also avoid tying providers 
into specific technologies or technology providers.
• Extensible: it should be possible for private sector innovators to build additional services on top of the 
CBDC platform, and support innovative use cases that we cannot currently foresee. The design of CBDC should 
not limit the range of services that can be provided in the future, and recognise that the functionality and 
infrastructure will need to evolve over time.
3.3 The benefits of private sector involvement
In one possible CBDC model, the Bank would exclusively provide all CBDC‑related services. It would need to 
provide the entire core technology that records CBDC accounts and transactions. In addition, the Bank would also 
need to provide all customer‑facing services, including the user interface and point‑of‑sale inte …</x:v>
      </x:c>
      <x:c r="G857" s="34" t="str">
        <x:v>PRD-0075-P0024-U01</x:v>
      </x:c>
      <x:c r="H857" s="34" t="str"/>
      <x:c r="I857" s="34" t="str">
        <x:v>UK_BoE_2020_OpportChall</x:v>
      </x:c>
      <x:c r="J857" s="34" t="n">
        <x:v>24</x:v>
      </x:c>
      <x:c r="K857" s="34" t="str">
        <x:v>en</x:v>
      </x:c>
      <x:c r="L857" s="34" t="str">
        <x:v>Bank of England and HM Treasury (digital pound)</x:v>
      </x:c>
      <x:c r="M857" s="34" t="str">
        <x:v>Retain the named authority's own CBDC decisions, explicit proposals, requirements, features, and executed findings. Exclude generic context, literature, foreign projects, and stakeholder views not explicitly adopted by the authority.</x:v>
      </x:c>
      <x:c r="N857" s="34" t="str">
        <x:v>text</x:v>
      </x:c>
      <x:c r="O857" s="34" t="str"/>
      <x:c r="P857" s="38" t="str"/>
      <x:c r="Q857" s="38" t="str"/>
      <x:c r="R857" s="38" t="str"/>
      <x:c r="S857" s="38" t="str"/>
      <x:c r="T857" s="38" t="str"/>
      <x:c r="U857" s="38" t="str"/>
      <x:c r="V857" s="38" t="str"/>
      <x:c r="W857" s="38" t="str"/>
      <x:c r="X857" s="38" t="str"/>
      <x:c r="Y857" s="38" t="str"/>
      <x:c r="Z857" s="38" t="str"/>
      <x:c r="AA857" s="43" t="str">
        <x:f>IF('Instructions'!$B$3="","",'Instructions'!$B$3)</x:f>
      </x:c>
      <x:c r="AB857" s="43" t="str">
        <x:f>IF(P857="","PENDING",IF('Instructions'!$B$3="","SET_INITIALS",IF(P857="keep",IF(OR(Q857="",R857="",S857="",T857="",U857="",W857=""),"INCOMPLETE_KEEP","COMPLETE"),IF(P857="exclude",IF(OR(V857="",W857=""),"INCOMPLETE_EXCLUDE","COMPLETE"),"NEEDS_CONTEXT"))))</x:f>
        <x:v>PENDING</x:v>
      </x:c>
    </x:row>
    <x:row r="858" ht="62" customHeight="1">
      <x:c r="A858" s="34" t="str">
        <x:v>PC-02002</x:v>
      </x:c>
      <x:c r="B858" s="34" t="str">
        <x:v>The 
sandbox is a DLT-based platform built on 
Hyperledger Besu.</x:v>
      </x:c>
      <x:c r="C858" s="34" t="str"/>
      <x:c r="D858" s="34" t="str"/>
      <x:c r="E858" s="34" t="str"/>
      <x:c r="F858" s="34" t="str">
        <x:v>e-HKD Pilot Programme  | Phase 2 Report
16
2.3  e-HKD Sandbox
To foster experimentation, an e-HKD Sandbox 
was made available to pilot participants to 
accelerate the prototyping, development and 
testing of potential e-HKD use cases. The 
sandbox is a DLT-based platform built on 
Hyperledger Besu. Leveraging this technical 
environment, participants could trial e-HKD 
functionalities in their planned retail use cases.
Notably, although most pilots in Phase 2 adopted 
DLTs and the e-HKD Sandbox itself is DLT-based, 
the use of DLT is not a prerequisite for an e-HKD. 
The sandbox does not necessarily represent 
the eventual technical architecture of the e-HKD 
infrastructure. 
2.4  e-HKD Industry Forum
In response to market feedback highlighting 
the need for broader industry coordination, the 
HKMA established the e-HKD Industry Forum 
u …</x:v>
      </x:c>
      <x:c r="G858" s="34" t="str">
        <x:v>PRD-0093-P0020-U01</x:v>
      </x:c>
      <x:c r="H858" s="34" t="str"/>
      <x:c r="I858" s="34" t="str">
        <x:v>HK_HKMA_eHKD_Phase2_2025</x:v>
      </x:c>
      <x:c r="J858" s="34" t="n">
        <x:v>20</x:v>
      </x:c>
      <x:c r="K858" s="34" t="str">
        <x:v>en</x:v>
      </x:c>
      <x:c r="L858" s="34" t="str">
        <x:v>Hong Kong Monetary Authority (e-HKD Phase 2 pilots)</x:v>
      </x:c>
      <x:c r="M858" s="34" t="str">
        <x:v>Retain complete e-HKD pilot findings, conclusions, and HKMA requirements. Quote the complete claim before any trailing fragment.</x:v>
      </x:c>
      <x:c r="N858" s="34" t="str">
        <x:v>text</x:v>
      </x:c>
      <x:c r="O858" s="34" t="str"/>
      <x:c r="P858" s="38" t="str"/>
      <x:c r="Q858" s="38" t="str"/>
      <x:c r="R858" s="38" t="str"/>
      <x:c r="S858" s="38" t="str"/>
      <x:c r="T858" s="38" t="str"/>
      <x:c r="U858" s="38" t="str"/>
      <x:c r="V858" s="38" t="str"/>
      <x:c r="W858" s="38" t="str"/>
      <x:c r="X858" s="38" t="str"/>
      <x:c r="Y858" s="38" t="str"/>
      <x:c r="Z858" s="38" t="str"/>
      <x:c r="AA858" s="43" t="str">
        <x:f>IF('Instructions'!$B$3="","",'Instructions'!$B$3)</x:f>
      </x:c>
      <x:c r="AB858" s="43" t="str">
        <x:f>IF(P858="","PENDING",IF('Instructions'!$B$3="","SET_INITIALS",IF(P858="keep",IF(OR(Q858="",R858="",S858="",T858="",U858="",W858=""),"INCOMPLETE_KEEP","COMPLETE"),IF(P858="exclude",IF(OR(V858="",W858=""),"INCOMPLETE_EXCLUDE","COMPLETE"),"NEEDS_CONTEXT"))))</x:f>
        <x:v>PENDING</x:v>
      </x:c>
    </x:row>
    <x:row r="859" ht="62" customHeight="1">
      <x:c r="A859" s="34" t="str">
        <x:v>PC-03291</x:v>
      </x:c>
      <x:c r="B859" s="34" t="str">
        <x:v>The e₹ 
wallet can be recovered using the same phone number  / SIM on a new mobile 
device.</x:v>
      </x:c>
      <x:c r="C859" s="34" t="str"/>
      <x:c r="D859" s="34" t="str"/>
      <x:c r="E859" s="34" t="str"/>
      <x:c r="F859" s="34" t="str">
        <x:v>… gital wallet that can be opened on one’s mobile phone/device.  e₹ 
wallet stores the Digital Rupee, similar to the physical wallet/purse that stores the 
physical currency. e₹ wallets are being currently provided by banks and non-banks, 
which are part of the retail CBDC pilot. 
4. Are e₹ wallets safe? 
e₹ wallets are  safe and secure. There is a robust cyber -security framework to 
ensure that e₹ is kept secure in the user’s wallet. The e₹ stored in the e₹ wallet is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 …</x:v>
      </x:c>
      <x:c r="G859" s="34" t="str">
        <x:v>PRD-0040-P0002-U01</x:v>
      </x:c>
      <x:c r="H859" s="34" t="str"/>
      <x:c r="I859" s="34" t="str">
        <x:v>IN_RBI_2025</x:v>
      </x:c>
      <x:c r="J859" s="34" t="n">
        <x:v>2</x:v>
      </x:c>
      <x:c r="K859" s="34" t="str">
        <x:v>en</x:v>
      </x:c>
      <x:c r="L859" s="34" t="str">
        <x:v>Reserve Bank of India (digital rupee)</x:v>
      </x:c>
      <x:c r="M859" s="34" t="str">
        <x:v>Retain the named authority's own CBDC decisions, explicit proposals, requirements, features, and executed findings. Exclude generic context, literature, foreign projects, and stakeholder views not explicitly adopted by the authority.</x:v>
      </x:c>
      <x:c r="N859" s="34" t="str">
        <x:v>text</x:v>
      </x:c>
      <x:c r="O859" s="34" t="str"/>
      <x:c r="P859" s="38" t="str"/>
      <x:c r="Q859" s="38" t="str"/>
      <x:c r="R859" s="38" t="str"/>
      <x:c r="S859" s="38" t="str"/>
      <x:c r="T859" s="38" t="str"/>
      <x:c r="U859" s="38" t="str"/>
      <x:c r="V859" s="38" t="str"/>
      <x:c r="W859" s="38" t="str"/>
      <x:c r="X859" s="38" t="str"/>
      <x:c r="Y859" s="38" t="str"/>
      <x:c r="Z859" s="38" t="str"/>
      <x:c r="AA859" s="43" t="str">
        <x:f>IF('Instructions'!$B$3="","",'Instructions'!$B$3)</x:f>
      </x:c>
      <x:c r="AB859" s="43" t="str">
        <x:f>IF(P859="","PENDING",IF('Instructions'!$B$3="","SET_INITIALS",IF(P859="keep",IF(OR(Q859="",R859="",S859="",T859="",U859="",W859=""),"INCOMPLETE_KEEP","COMPLETE"),IF(P859="exclude",IF(OR(V859="",W859=""),"INCOMPLETE_EXCLUDE","COMPLETE"),"NEEDS_CONTEXT"))))</x:f>
        <x:v>PENDING</x:v>
      </x:c>
    </x:row>
    <x:row r="860" ht="62" customHeight="1">
      <x:c r="A860" s="34" t="str">
        <x:v>PC-05834</x:v>
      </x:c>
      <x:c r="B860" s="34" t="str">
        <x:v>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x:v>
      </x:c>
      <x:c r="C860" s="34" t="str"/>
      <x:c r="D860" s="34" t="str">
        <x:v>The application that has been developed showed that trade transactions operate in a 
concerted way on these two networks. Transaction integrity is ensured in the system.</x:v>
      </x:c>
      <x:c r="E860" s="34" t="str"/>
      <x:c r="F860" s="34" t="str">
        <x:v>… unt that the assets themselves or 
their digital representations may also be exchanged on a distributed ledger technology network, 
which may be built on a different platform than the distributed ledger platform used in the 
digital currency system. In this context, with the proof-of-concept study conducted at the CBRT, 
digital currency and digital asset networks were created on two different distributed ledger 
platforms. The application that has been developed showed that trade transactions operate in a 
concerted way on these two networks. 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 
In line with the proof-of-concept study, it has been found that the digital currency system can be 
integrated into the distributed asset systems that are likely to be included in our lives in the future, 
but the methods of integration can create new dependencies.
49</x:v>
      </x:c>
      <x:c r="G860" s="34" t="str">
        <x:v>PRD-0072-P0049-U01</x:v>
      </x:c>
      <x:c r="H860" s="34" t="str">
        <x:v>PRD-0072-P0049-U01</x:v>
      </x:c>
      <x:c r="I860" s="34" t="str">
        <x:v>TR_Turkey_Digital_Turkish_Lira_First_Phase_Evaluation_Report</x:v>
      </x:c>
      <x:c r="J860" s="34" t="n">
        <x:v>49</x:v>
      </x:c>
      <x:c r="K860" s="34" t="str">
        <x:v>en</x:v>
      </x:c>
      <x:c r="L860" s="34" t="str">
        <x:v>Central Bank of the Republic of Turkiye (Digital Turkish Lira)</x:v>
      </x:c>
      <x:c r="M860" s="34" t="str">
        <x:v>Retain CBRT adopted features, explicit proposals/requirements, and executed Phase 1 results. Exclude lists of future work without a conclusion.</x:v>
      </x:c>
      <x:c r="N860" s="34" t="str">
        <x:v>text</x:v>
      </x:c>
      <x:c r="O860" s="34" t="str"/>
      <x:c r="P860" s="38" t="str"/>
      <x:c r="Q860" s="38" t="str"/>
      <x:c r="R860" s="38" t="str"/>
      <x:c r="S860" s="38" t="str"/>
      <x:c r="T860" s="38" t="str"/>
      <x:c r="U860" s="38" t="str"/>
      <x:c r="V860" s="38" t="str"/>
      <x:c r="W860" s="38" t="str"/>
      <x:c r="X860" s="38" t="str"/>
      <x:c r="Y860" s="38" t="str"/>
      <x:c r="Z860" s="38" t="str"/>
      <x:c r="AA860" s="43" t="str">
        <x:f>IF('Instructions'!$B$3="","",'Instructions'!$B$3)</x:f>
      </x:c>
      <x:c r="AB860" s="43" t="str">
        <x:f>IF(P860="","PENDING",IF('Instructions'!$B$3="","SET_INITIALS",IF(P860="keep",IF(OR(Q860="",R860="",S860="",T860="",U860="",W860=""),"INCOMPLETE_KEEP","COMPLETE"),IF(P860="exclude",IF(OR(V860="",W860=""),"INCOMPLETE_EXCLUDE","COMPLETE"),"NEEDS_CONTEXT"))))</x:f>
        <x:v>PENDING</x:v>
      </x:c>
    </x:row>
    <x:row r="861" ht="62" customHeight="1">
      <x:c r="A861" s="34" t="str">
        <x:v>PC-00726</x:v>
      </x:c>
      <x:c r="B861" s="34" t="str">
        <x:v>Sentinel attestation (SA) is a proposed control to solve the problem in a scalable fashion.</x:v>
      </x:c>
      <x:c r="C861" s="34" t="str"/>
      <x:c r="D861" s="34" t="str"/>
      <x:c r="E861" s="34" t="str"/>
      <x:c r="F861" s="34" t="str">
        <x:v>…  links between a valid UTXO and a minting UTXO can lead to 
the creation of a transaction graph, eroding privacy. While provenance can provide strong 
guarantees, the common way of achieving thi s property is to create a link to previous 
transactions leading back to a minting operation , essentially a property that  blockchains 
possess. However, blockchains incur a severe performance penalty  in achieving provenance . 
What is desired here is a lightweight solution that achieves similar guarantees to consensus 
while still performing well.  
Sentinel attestation (SA) is a proposed control to solve the problem in a scalable fashion. SA 
is a parameterized control, where n&gt;0 represents the number of sentinels required to validate 
the transaction. Each sentinel in the chain will sign the transaction attesting to its veracity. (The 
final sentinel has the task of stripping out pre -images prior to forwarding the transaction to a 
coordinator.) When n=1, only the sentinel receiving the transaction will validate and sign. For 
n&gt;1, additional sentinels  will attest. The feature is disabled when n=0 . If any one sentinel 
detects a discrepancy, the transaction is aborted. The  …</x:v>
      </x:c>
      <x:c r="G861" s="34" t="str">
        <x:v>PRD-0108-P0024-U01</x:v>
      </x:c>
      <x:c r="H861" s="34" t="str"/>
      <x:c r="I861" s="34" t="str">
        <x:v>CA_BoC_RetailFeasibility_SDP2025_9</x:v>
      </x:c>
      <x:c r="J861" s="34" t="n">
        <x:v>24</x:v>
      </x:c>
      <x:c r="K861" s="34" t="str">
        <x:v>en</x:v>
      </x:c>
      <x:c r="L861" s="34" t="str">
        <x:v>Bank of Canada research on retail CBDC feasibility</x:v>
      </x:c>
      <x:c r="M861" s="34" t="str">
        <x:v>Staff research is not an adopted design. Retain empirical findings or explicit Bank of Canada conclusions tied to its potential CBDC; exclude model assumptions and literature.</x:v>
      </x:c>
      <x:c r="N861" s="34" t="str">
        <x:v>text</x:v>
      </x:c>
      <x:c r="O861" s="34" t="str"/>
      <x:c r="P861" s="38" t="str"/>
      <x:c r="Q861" s="38" t="str"/>
      <x:c r="R861" s="38" t="str"/>
      <x:c r="S861" s="38" t="str"/>
      <x:c r="T861" s="38" t="str"/>
      <x:c r="U861" s="38" t="str"/>
      <x:c r="V861" s="38" t="str"/>
      <x:c r="W861" s="38" t="str"/>
      <x:c r="X861" s="38" t="str"/>
      <x:c r="Y861" s="38" t="str"/>
      <x:c r="Z861" s="38" t="str"/>
      <x:c r="AA861" s="43" t="str">
        <x:f>IF('Instructions'!$B$3="","",'Instructions'!$B$3)</x:f>
      </x:c>
      <x:c r="AB861" s="43" t="str">
        <x:f>IF(P861="","PENDING",IF('Instructions'!$B$3="","SET_INITIALS",IF(P861="keep",IF(OR(Q861="",R861="",S861="",T861="",U861="",W861=""),"INCOMPLETE_KEEP","COMPLETE"),IF(P861="exclude",IF(OR(V861="",W861=""),"INCOMPLETE_EXCLUDE","COMPLETE"),"NEEDS_CONTEXT"))))</x:f>
        <x:v>PENDING</x:v>
      </x:c>
    </x:row>
    <x:row r="862" ht="62" customHeight="1">
      <x:c r="A862" s="34" t="str">
        <x:v>PC-03483</x:v>
      </x:c>
      <x:c r="B862" s="34" t="str">
        <x:v>the paper describes a model, based on the scaling up of TIPS, 2 
integrated with token-based systems, which are either based on Distributed 
Ledger Technology (DLT), i.e. itCoin (see Section 2.4) 3 or based on different 
digital representations of money, i.e. eCash (see Section 2.6)</x:v>
      </x:c>
      <x:c r="C862" s="34" t="str"/>
      <x:c r="D862" s="34" t="str"/>
      <x:c r="E862" s="34" t="str"/>
      <x:c r="F862" s="34" t="str">
        <x:v>… n encourage or discourage the usage of the 
digital euro. 
It is worth emphasizing that this paper does not in any way aim at putting 
forward a fully-fledged technical proposal for the digital euro, and even less 
does it aim at pre-empting any decision on its possible features, as this task 
remains the full responsibility of the ECB Governing Council alone. Rather, 
this paper intends to take stock of the technical discussion on the digital euro 
so far and illustrate the logic underlying a possible architectural design for 
it. To do that, the paper describes a model, based on the scaling up of TIPS, 2 
integrated with token-based systems, which are either based on Distributed 
Ledger Technology (DLT), i.e. itCoin (see Section 2.4) 3 or based on different 
digital representations of money, i.e. eCash (see Section 2.6). It then looks at 
how such a model could meet the requirements defined in the report produced 
by the Eurosystem High Level Task Force (HLTF) on CBDC. Moreover, the 
paper briefly reports on the results of two experiments carried out by Banca 
d’Italia, the ECB and other euro-area central banks. The paper discusses how 
the results of the experimentation could provide valuable input to open design 
questions and support the policy discussion on design choices. Finally, the 
main open points and challenges are addressed, together with a possib …</x:v>
      </x:c>
      <x:c r="G862" s="34" t="str">
        <x:v>PRD-0042-P0009-U01</x:v>
      </x:c>
      <x:c r="H862" s="34" t="str"/>
      <x:c r="I862" s="34" t="str">
        <x:v>IT_BdI_MISP_2021</x:v>
      </x:c>
      <x:c r="J862" s="34" t="n">
        <x:v>9</x:v>
      </x:c>
      <x:c r="K862" s="34" t="str">
        <x:v>en</x:v>
      </x:c>
      <x:c r="L862" s="34" t="str">
        <x:v>Banca d'Italia research context</x:v>
      </x:c>
      <x:c r="M862" s="34" t="str">
        <x:v>This research paper is not automatically an issuer commitment. Retain only Banca d'Italia own-project results or explicit institutional positions; exclude literature and model assumptions.</x:v>
      </x:c>
      <x:c r="N862" s="34" t="str">
        <x:v>text</x:v>
      </x:c>
      <x:c r="O862" s="34" t="str"/>
      <x:c r="P862" s="38" t="str"/>
      <x:c r="Q862" s="38" t="str"/>
      <x:c r="R862" s="38" t="str"/>
      <x:c r="S862" s="38" t="str"/>
      <x:c r="T862" s="38" t="str"/>
      <x:c r="U862" s="38" t="str"/>
      <x:c r="V862" s="38" t="str"/>
      <x:c r="W862" s="38" t="str"/>
      <x:c r="X862" s="38" t="str"/>
      <x:c r="Y862" s="38" t="str"/>
      <x:c r="Z862" s="38" t="str"/>
      <x:c r="AA862" s="43" t="str">
        <x:f>IF('Instructions'!$B$3="","",'Instructions'!$B$3)</x:f>
      </x:c>
      <x:c r="AB862" s="43" t="str">
        <x:f>IF(P862="","PENDING",IF('Instructions'!$B$3="","SET_INITIALS",IF(P862="keep",IF(OR(Q862="",R862="",S862="",T862="",U862="",W862=""),"INCOMPLETE_KEEP","COMPLETE"),IF(P862="exclude",IF(OR(V862="",W862=""),"INCOMPLETE_EXCLUDE","COMPLETE"),"NEEDS_CONTEXT"))))</x:f>
        <x:v>PENDING</x:v>
      </x:c>
    </x:row>
    <x:row r="863" ht="62" customHeight="1">
      <x:c r="A863" s="34" t="str">
        <x:v>PC-04842</x:v>
      </x:c>
      <x:c r="B863" s="34" t="str">
        <x:v>При покупке товаров за цифровые рубли на пассивной стороне баланса Банка России сред-
ства перемещаются с цифрового кошелька покупателя на цифровой кошелек продавца. Балан-
сы кредитных организаций не задействованы при покупке товаров за цифровые рубли.</x:v>
      </x:c>
      <x:c r="C863" s="34" t="str">
        <x:v>When purchasing goods for digital rubles, on the liability side of the Bank of Russia's balance sheet funds move from the buyer's digital wallet to the seller's digital wallet. Credit organizations' balance sheets are not involved in the purchase of goods for digital rubles.</x:v>
      </x:c>
      <x:c r="D863" s="34" t="str">
        <x:v>При покупке товаров за цифровые рубли на пассивной стороне баланса Банка России сред-
ства перемещаются с цифрового кошелька покупателя на цифровой кошелек продавца.</x:v>
      </x:c>
      <x:c r="E863" s="34" t="str">
        <x:v>When purchasing goods with digital rubles, on the liability side of the Bank of Russia's balance sheet, funds move from the buyer's digital wallet to the seller's digital wallet.</x:v>
      </x:c>
      <x:c r="F863" s="34" t="str">
        <x:v>… мобильное 
приложение кредитной организации А считывает QR-код (или иной идентификатор) и под -
тверждает оплату со своего кошелька.
Кредитная организация А  выполняет процедуры, предусмотренные законодательством 
в сфере ПОД / ФТ / ФРОМУ, валютным законодательством, и осуществляет перевод цифровых 
рублей с кошелька клиента на кошелек продавца товара.
Платформа цифрового рубля через мобильные приложения кредитных организаций А и Б 
направляет клиентам (физическому лицу и юридическому лицу) уведомления о зачислении 
и списании цифровых рублей.
При покупке товаров за цифровые рубли на пассивной стороне баланса Банка России сред-
ства перемещаются с цифрового кошелька покупателя на цифровой кошелек продавца. Балан-
сы кредитных организаций не задействованы при покупке товаров за цифровые рубли.
Цифровой 
кошелек 
физического 
лица
КЛИЕНТ
Физическое 
лицо
КЛИЕНТ
Юридическое 
лицо
(бизнес)
Цифровой 
кошелек
юридического 
лица
ПОД/ФТ/ФРОМУ
Клиент — физическое лицо через мобильное приложение кредитной организации А считывает QR-код товара 
и подтверждает оплату со своего кошелька
Кредитная организация А выполняет процедуры, предусмотренные законодательством в сфере ПОД/ФТ/ФРОМУ , 
валютным законодательством, и переводит цифровые рубли с кошелька клиента — физического лица на кошелек 
продавца – юридического лица на платформе цифрового ру …</x:v>
      </x:c>
      <x:c r="G863" s="34" t="str">
        <x:v>PRD-0063-P0017-U01</x:v>
      </x:c>
      <x:c r="H863" s="34" t="str">
        <x:v>PRD-0063-P0017-U01</x:v>
      </x:c>
      <x:c r="I863" s="34" t="str">
        <x:v>RU_Russia_concept_08042021</x:v>
      </x:c>
      <x:c r="J863" s="34" t="n">
        <x:v>17</x:v>
      </x:c>
      <x:c r="K863" s="34" t="str">
        <x:v>ru/uk</x:v>
      </x:c>
      <x:c r="L863" s="34" t="str">
        <x:v>Bank of Russia (digital ruble)</x:v>
      </x:c>
      <x:c r="M863" s="34" t="str">
        <x:v>Retain the named authority's own CBDC decisions, explicit proposals, requirements, features, and executed findings. Exclude generic context, literature, foreign projects, and stakeholder views not explicitly adopted by the authority.</x:v>
      </x:c>
      <x:c r="N863" s="34" t="str">
        <x:v>text</x:v>
      </x:c>
      <x:c r="O863" s="34" t="str"/>
      <x:c r="P863" s="38" t="str"/>
      <x:c r="Q863" s="38" t="str"/>
      <x:c r="R863" s="38" t="str"/>
      <x:c r="S863" s="38" t="str"/>
      <x:c r="T863" s="38" t="str"/>
      <x:c r="U863" s="38" t="str"/>
      <x:c r="V863" s="38" t="str"/>
      <x:c r="W863" s="38" t="str"/>
      <x:c r="X863" s="38" t="str"/>
      <x:c r="Y863" s="38" t="str"/>
      <x:c r="Z863" s="38" t="str"/>
      <x:c r="AA863" s="43" t="str">
        <x:f>IF('Instructions'!$B$3="","",'Instructions'!$B$3)</x:f>
      </x:c>
      <x:c r="AB863" s="43" t="str">
        <x:f>IF(P863="","PENDING",IF('Instructions'!$B$3="","SET_INITIALS",IF(P863="keep",IF(OR(Q863="",R863="",S863="",T863="",U863="",W863=""),"INCOMPLETE_KEEP","COMPLETE"),IF(P863="exclude",IF(OR(V863="",W863=""),"INCOMPLETE_EXCLUDE","COMPLETE"),"NEEDS_CONTEXT"))))</x:f>
        <x:v>PENDING</x:v>
      </x:c>
    </x:row>
    <x:row r="864" ht="62" customHeight="1">
      <x:c r="A864" s="34" t="str">
        <x:v>PC-06217</x:v>
      </x:c>
      <x:c r="B864" s="34" t="str">
        <x:v>Personal data collected during user  
on-boarding and payment transactions 
should, by default, be limited to that required 
for those purposes.</x:v>
      </x:c>
      <x:c r="C864" s="34" t="str"/>
      <x:c r="D864" s="34" t="str"/>
      <x:c r="E864" s="34" t="str"/>
      <x:c r="F864" s="34" t="str">
        <x:v>Page 21 
Table B: Privacy technology requirements  
Privacy technology requirement  Data protection principle 
Any information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the legal and regulatory minima, with users 
controlling their preferences. 
Lawfulness, fairness and transparency 
Integrity and confidentiality 
Data minimisation 
Where PIPs  …</x:v>
      </x:c>
      <x:c r="G864" s="34" t="str">
        <x:v>PRD-0076-P0022-U01</x:v>
      </x:c>
      <x:c r="H864" s="34" t="str"/>
      <x:c r="I864" s="34" t="str">
        <x:v>UK_BoE_2023_TechWP</x:v>
      </x:c>
      <x:c r="J864" s="34" t="n">
        <x:v>22</x:v>
      </x:c>
      <x:c r="K864" s="34" t="str">
        <x:v>en</x:v>
      </x:c>
      <x:c r="L864" s="34" t="str">
        <x:v>Bank of England and HM Treasury (digital pound)</x:v>
      </x:c>
      <x:c r="M864" s="34" t="str">
        <x:v>Retain the named authority's own CBDC decisions, explicit proposals, requirements, features, and executed findings. Exclude generic context, literature, foreign projects, and stakeholder views not explicitly adopted by the authority.</x:v>
      </x:c>
      <x:c r="N864" s="34" t="str">
        <x:v>text</x:v>
      </x:c>
      <x:c r="O864" s="34" t="str"/>
      <x:c r="P864" s="38" t="str"/>
      <x:c r="Q864" s="38" t="str"/>
      <x:c r="R864" s="38" t="str"/>
      <x:c r="S864" s="38" t="str"/>
      <x:c r="T864" s="38" t="str"/>
      <x:c r="U864" s="38" t="str"/>
      <x:c r="V864" s="38" t="str"/>
      <x:c r="W864" s="38" t="str"/>
      <x:c r="X864" s="38" t="str"/>
      <x:c r="Y864" s="38" t="str"/>
      <x:c r="Z864" s="38" t="str"/>
      <x:c r="AA864" s="43" t="str">
        <x:f>IF('Instructions'!$B$3="","",'Instructions'!$B$3)</x:f>
      </x:c>
      <x:c r="AB864" s="43" t="str">
        <x:f>IF(P864="","PENDING",IF('Instructions'!$B$3="","SET_INITIALS",IF(P864="keep",IF(OR(Q864="",R864="",S864="",T864="",U864="",W864=""),"INCOMPLETE_KEEP","COMPLETE"),IF(P864="exclude",IF(OR(V864="",W864=""),"INCOMPLETE_EXCLUDE","COMPLETE"),"NEEDS_CONTEXT"))))</x:f>
        <x:v>PENDING</x:v>
      </x:c>
    </x:row>
    <x:row r="865" ht="62" customHeight="1">
      <x:c r="A865" s="34" t="str">
        <x:v>PC-00403</x:v>
      </x:c>
      <x:c r="B865" s="34" t="str">
        <x:v>this policy paper advises, for the time being
12, against 
cross-border abilities, given significant monetary stability 
concerns.</x:v>
      </x:c>
      <x:c r="C865" s="34" t="str"/>
      <x:c r="D865" s="34" t="str">
        <x:v>In terms of minimizing the risks, this policy paper urges 
a cap on digital florin holdings and a non-interest-
bearing CBDC.</x:v>
      </x:c>
      <x:c r="E865" s="34" t="str"/>
      <x:c r="F865" s="34" t="str">
        <x:v>… 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cross-border abilities, given significant monetary stability 
concerns. Although it is difficult to stop non-residents from 
holding digital florins, the three-tiered KYC approach mentioned 
above can mitigate outflows. 
Fanti et al. (2022) mention six principles to inhibit cybersecurity 
risks and encourage financial stability. They are relevant to the 
CBA, the government, and PSPs. 
• Principle 1: Where possible, use existing risk 
management frameworks and regulations. Cybersecurity 
policy for a retail digital florin does not have to reinvent the 
wheel. There are rules, regulations, and standards already 
in …</x:v>
      </x:c>
      <x:c r="G865" s="34" t="str">
        <x:v>PRD-0008-P0118-U01</x:v>
      </x:c>
      <x:c r="H865" s="34" t="str">
        <x:v>PRD-0008-P0118-U01</x:v>
      </x:c>
      <x:c r="I865" s="34" t="str">
        <x:v>AW_ARU_001</x:v>
      </x:c>
      <x:c r="J865" s="34" t="n">
        <x:v>118</x:v>
      </x:c>
      <x:c r="K865" s="34" t="str">
        <x:v>en</x:v>
      </x:c>
      <x:c r="L865" s="34" t="str">
        <x:v>Aruba policy study / Central Bank of Aruba</x:v>
      </x:c>
      <x:c r="M865" s="34" t="str">
        <x:v>This is a broad Aruba policy report. Retain only explicit Aruba CBDC recommendations or findings; exclude external literature and non-CBDC chapters.</x:v>
      </x:c>
      <x:c r="N865" s="34" t="str">
        <x:v>text</x:v>
      </x:c>
      <x:c r="O865" s="34" t="str"/>
      <x:c r="P865" s="38" t="str"/>
      <x:c r="Q865" s="38" t="str"/>
      <x:c r="R865" s="38" t="str"/>
      <x:c r="S865" s="38" t="str"/>
      <x:c r="T865" s="38" t="str"/>
      <x:c r="U865" s="38" t="str"/>
      <x:c r="V865" s="38" t="str"/>
      <x:c r="W865" s="38" t="str"/>
      <x:c r="X865" s="38" t="str"/>
      <x:c r="Y865" s="38" t="str"/>
      <x:c r="Z865" s="38" t="str"/>
      <x:c r="AA865" s="43" t="str">
        <x:f>IF('Instructions'!$B$3="","",'Instructions'!$B$3)</x:f>
      </x:c>
      <x:c r="AB865" s="43" t="str">
        <x:f>IF(P865="","PENDING",IF('Instructions'!$B$3="","SET_INITIALS",IF(P865="keep",IF(OR(Q865="",R865="",S865="",T865="",U865="",W865=""),"INCOMPLETE_KEEP","COMPLETE"),IF(P865="exclude",IF(OR(V865="",W865=""),"INCOMPLETE_EXCLUDE","COMPLETE"),"NEEDS_CONTEXT"))))</x:f>
        <x:v>PENDING</x:v>
      </x:c>
    </x:row>
    <x:row r="866" ht="62" customHeight="1">
      <x:c r="A866" s="34" t="str">
        <x:v>PC-04587</x:v>
      </x:c>
      <x:c r="B866" s="34" t="str">
        <x:v>RBNZ’s initial preference is for CBDC users to have the ability to transfer between Fiat to CBDC, make payments and manage their CBDC easily.</x:v>
      </x:c>
      <x:c r="C866" s="34" t="str"/>
      <x:c r="D866" s="34" t="str">
        <x:v>RBNZ’s preference is for- multiple wallet/access providers per user.</x:v>
      </x:c>
      <x:c r="E866" s="34" t="str"/>
      <x:c r="F866" s="34" t="str">
        <x:v>Universal, widespread methods and instrumentsInnovative, cutting edge methods and instruments
Rationale:RBNZ’s initial preference is for CBDC users to have the ability to transfer between Fiat to CBDC, make payments and manage their CBDC easily. This is to achieve its objective regarding payments and savings for all New Zealanders. However, RBNZ must also ensure that the opportunity to drive innovation and meaningful ‘positive impact’ is taken. This can, in part. be delivered by having financial intermediaries responsible for more niche, cutting-edge products and services.
WORKSHOPPED PREFERENCE
Insights:Based on RBNZ preferences and international CBDC projects, there is a need to ensure that ‘core’ universal methods such as mobile payments, digital wallets and payment cards can suppo …</x:v>
      </x:c>
      <x:c r="G866" s="34" t="str">
        <x:v>PRD-0058-P0042-U01</x:v>
      </x:c>
      <x:c r="H866" s="34" t="str">
        <x:v>PRD-0058-P0042-U01</x:v>
      </x:c>
      <x:c r="I866" s="34" t="str">
        <x:v>NZ_RBNZ_cbdc-insights-dossier-for-public-1</x:v>
      </x:c>
      <x:c r="J866" s="34" t="n">
        <x:v>42</x:v>
      </x:c>
      <x:c r="K866" s="34" t="str">
        <x:v>en</x:v>
      </x:c>
      <x:c r="L866" s="34" t="str">
        <x:v>Reserve Bank of New Zealand (digital cash/CBDC)</x:v>
      </x:c>
      <x:c r="M866" s="34" t="str">
        <x:v>Mixed workshop dossier: retain only text expressly labelled RBNZ initial preference or RBNZ workshopped preference. Exclude Accenture initial answers, questions, option tables, and unadopted participant material.</x:v>
      </x:c>
      <x:c r="N866" s="34" t="str">
        <x:v>text</x:v>
      </x:c>
      <x:c r="O866" s="34" t="str"/>
      <x:c r="P866" s="38" t="str"/>
      <x:c r="Q866" s="38" t="str"/>
      <x:c r="R866" s="38" t="str"/>
      <x:c r="S866" s="38" t="str"/>
      <x:c r="T866" s="38" t="str"/>
      <x:c r="U866" s="38" t="str"/>
      <x:c r="V866" s="38" t="str"/>
      <x:c r="W866" s="38" t="str"/>
      <x:c r="X866" s="38" t="str"/>
      <x:c r="Y866" s="38" t="str"/>
      <x:c r="Z866" s="38" t="str"/>
      <x:c r="AA866" s="43" t="str">
        <x:f>IF('Instructions'!$B$3="","",'Instructions'!$B$3)</x:f>
      </x:c>
      <x:c r="AB866" s="43" t="str">
        <x:f>IF(P866="","PENDING",IF('Instructions'!$B$3="","SET_INITIALS",IF(P866="keep",IF(OR(Q866="",R866="",S866="",T866="",U866="",W866=""),"INCOMPLETE_KEEP","COMPLETE"),IF(P866="exclude",IF(OR(V866="",W866=""),"INCOMPLETE_EXCLUDE","COMPLETE"),"NEEDS_CONTEXT"))))</x:f>
        <x:v>PENDING</x:v>
      </x:c>
    </x:row>
    <x:row r="867" ht="62" customHeight="1">
      <x:c r="A867" s="34" t="str">
        <x:v>PC-03447</x:v>
      </x:c>
      <x:c r="B867" s="34" t="str">
        <x:v>Therefore, the 
rafkróna would not substitute entirely for physical cash but would be 
a supplement to it, at least at first.</x:v>
      </x:c>
      <x:c r="C867" s="34" t="str"/>
      <x:c r="D867" s="34" t="str"/>
      <x:c r="E867" s="34" t="str"/>
      <x:c r="F867" s="34" t="str">
        <x:v>… otes and coin) that represents a claim against the central bank and is 
accessible to the general public as well as to institutions and companies. 
To describe it simply, the difference between a rafkróna and a 
króna in conventional cash, the rafkróna is an electronically registered 
deposit or payment authorisation, whereas conventional cash is tangi-
ble, taking the form of banknotes and/or coin. Those who choose to 
use conventional cash today will doubtless continue to do so to some 
extent, even if a decision is made to issue a rafkróna. Therefore, the 
rafkróna would not substitute entirely for physical cash but would be 
a supplement to it, at least at first.</x:v>
      </x:c>
      <x:c r="G867" s="34" t="str">
        <x:v>PRD-0041-P0010-U01</x:v>
      </x:c>
      <x:c r="H867" s="34" t="str"/>
      <x:c r="I867" s="34" t="str">
        <x:v>IS_CBI_2018</x:v>
      </x:c>
      <x:c r="J867" s="34" t="n">
        <x:v>10</x:v>
      </x:c>
      <x:c r="K867" s="34" t="str">
        <x:v>en</x:v>
      </x:c>
      <x:c r="L867" s="34" t="str">
        <x:v>Central Bank of Iceland</x:v>
      </x:c>
      <x:c r="M867" s="34" t="str">
        <x:v>Retain the named authority's own CBDC decisions, explicit proposals, requirements, features, and executed findings. Exclude generic context, literature, foreign projects, and stakeholder views not explicitly adopted by the authority.</x:v>
      </x:c>
      <x:c r="N867" s="34" t="str">
        <x:v>text</x:v>
      </x:c>
      <x:c r="O867" s="34" t="str"/>
      <x:c r="P867" s="38" t="str"/>
      <x:c r="Q867" s="38" t="str"/>
      <x:c r="R867" s="38" t="str"/>
      <x:c r="S867" s="38" t="str"/>
      <x:c r="T867" s="38" t="str"/>
      <x:c r="U867" s="38" t="str"/>
      <x:c r="V867" s="38" t="str"/>
      <x:c r="W867" s="38" t="str"/>
      <x:c r="X867" s="38" t="str"/>
      <x:c r="Y867" s="38" t="str"/>
      <x:c r="Z867" s="38" t="str"/>
      <x:c r="AA867" s="43" t="str">
        <x:f>IF('Instructions'!$B$3="","",'Instructions'!$B$3)</x:f>
      </x:c>
      <x:c r="AB867" s="43" t="str">
        <x:f>IF(P867="","PENDING",IF('Instructions'!$B$3="","SET_INITIALS",IF(P867="keep",IF(OR(Q867="",R867="",S867="",T867="",U867="",W867=""),"INCOMPLETE_KEEP","COMPLETE"),IF(P867="exclude",IF(OR(V867="",W867=""),"INCOMPLETE_EXCLUDE","COMPLETE"),"NEEDS_CONTEXT"))))</x:f>
        <x:v>PENDING</x:v>
      </x:c>
    </x:row>
    <x:row r="868" ht="62" customHeight="1">
      <x:c r="A868" s="34" t="str">
        <x:v>PC-02713</x:v>
      </x:c>
      <x:c r="B868" s="34" t="str">
        <x:v>the digital shekel will be a liability of 
the Bank of Israel to the holder, similar to cash, rather than a liability of a private-commercial 
entity.</x:v>
      </x:c>
      <x:c r="C868" s="34" t="str"/>
      <x:c r="D868" s="34" t="str">
        <x:v>the digital shekel will be a liability of 
the Bank of Israel to the holder, similar to cash, rather than a liability of a private-commercial 
entity</x:v>
      </x:c>
      <x:c r="E868" s="34" t="str"/>
      <x:c r="F868" s="34" t="str">
        <x:v>The Bank of Israel Steering Com mittee 
for the Potential Issuance of a Digital Shekel 
24 
financial institutions, a ny other legal entity – and even non-residents of Israel. Unlike the 
wide variety of types of digital money and digital means of payment that already exist today, 
such as bank accounts, payment apps, and debit cards, the digital shekel will be a liability of 
the Bank of Israel to the holder, similar to cash, rather than a liability of a private-commercial 
entity. The first question we must ask when considering the issuance of a digital shekel is – 
why? What is the added value of the digital shekel over the existing range of means of 
payment? 
Humanity is undergoing a digital revolution. Many products and services that were 
previously consumed only in a physical or analogue form are now provided digitally. Various 
sectors of the economy are disappearing or making adjustments to remain relevant. Central 
banks have provided the most common and usable means of payment for hundreds of years 
– physical …</x:v>
      </x:c>
      <x:c r="G868" s="34" t="str">
        <x:v>PRD-0038-P0024-U01</x:v>
      </x:c>
      <x:c r="H868" s="34" t="str">
        <x:v>PRD-0038-P0024-U01</x:v>
      </x:c>
      <x:c r="I868" s="34" t="str">
        <x:v>IL_BoI_2024</x:v>
      </x:c>
      <x:c r="J868" s="34" t="n">
        <x:v>24</x:v>
      </x:c>
      <x:c r="K868" s="34" t="str">
        <x:v>en</x:v>
      </x:c>
      <x:c r="L868" s="34" t="str">
        <x:v>Bank of Israel (digital shekel)</x:v>
      </x:c>
      <x:c r="M868" s="34" t="str">
        <x:v>Retain the named authority's own CBDC decisions, explicit proposals, requirements, features, and executed findings. Exclude generic context, literature, foreign projects, and stakeholder views not explicitly adopted by the authority.</x:v>
      </x:c>
      <x:c r="N868" s="34" t="str">
        <x:v>text</x:v>
      </x:c>
      <x:c r="O868" s="34" t="str"/>
      <x:c r="P868" s="38" t="str"/>
      <x:c r="Q868" s="38" t="str"/>
      <x:c r="R868" s="38" t="str"/>
      <x:c r="S868" s="38" t="str"/>
      <x:c r="T868" s="38" t="str"/>
      <x:c r="U868" s="38" t="str"/>
      <x:c r="V868" s="38" t="str"/>
      <x:c r="W868" s="38" t="str"/>
      <x:c r="X868" s="38" t="str"/>
      <x:c r="Y868" s="38" t="str"/>
      <x:c r="Z868" s="38" t="str"/>
      <x:c r="AA868" s="43" t="str">
        <x:f>IF('Instructions'!$B$3="","",'Instructions'!$B$3)</x:f>
      </x:c>
      <x:c r="AB868" s="43" t="str">
        <x:f>IF(P868="","PENDING",IF('Instructions'!$B$3="","SET_INITIALS",IF(P868="keep",IF(OR(Q868="",R868="",S868="",T868="",U868="",W868=""),"INCOMPLETE_KEEP","COMPLETE"),IF(P868="exclude",IF(OR(V868="",W868=""),"INCOMPLETE_EXCLUDE","COMPLETE"),"NEEDS_CONTEXT"))))</x:f>
        <x:v>PENDING</x:v>
      </x:c>
    </x:row>
    <x:row r="869" ht="62" customHeight="1">
      <x:c r="A869" s="34" t="str">
        <x:v>PC-01270</x:v>
      </x:c>
      <x:c r="B869" s="34" t="str">
        <x:v>The e-CNY system is built on a two-tier architecture whereby the PBoC is responsible 
for issuance and disposal, inter -institution connections and wallet ecosystem 
management.</x:v>
      </x:c>
      <x:c r="C869" s="34" t="str"/>
      <x:c r="D869" s="34" t="str">
        <x:v>The e -CNY operational system is highly secure, highly usable, 
and highly scalable and concurrent, helping to ensure business continuity.</x:v>
      </x:c>
      <x:c r="E869" s="34" t="str"/>
      <x:c r="F869" s="34" t="str">
        <x:v>… ires to keep technology up to date by 
promoting technological competition and upgrading in line with the principle of 
evolving with the times, so as to avoid an excessive concentration of system 
operational risk. The e -CNY system supports interoperability with traditional 
electronic payment systems. It makes full use of existing financial infrastructures to 
connect digital wallets of different operators as well as connecting e-CNY wallets with 
bank accounts, thus improving the interoperability of payment instruments.  
2. E-CNY design  
The e-CNY system is built on a two-tier architecture whereby the PBoC is responsible 
for issuance and disposal, inter -institution connections and wallet ecosystem 
management. Additionally, it prudently selects commercial banks with certain 
strengths in capital and technology as authorised operators to provide e -CNY 
exchange services. Other commercial banks and institutions, under the PBoC’s 
centralised management, give full play to their creativity, and collectively provide 
services for e-CNY circulation. The PBoC will try to maintain a level playing field and 
ensure that the market plays a decisive role in resource allocation. This will incentivise 
all participants and unleash their creativity, and also mai …</x:v>
      </x:c>
      <x:c r="G869" s="34" t="str">
        <x:v>PRD-0018-P0050-U01</x:v>
      </x:c>
      <x:c r="H869" s="34" t="str">
        <x:v>PRD-0018-P0050-U01</x:v>
      </x:c>
      <x:c r="I869" s="34" t="str">
        <x:v>CN_China_BIS_2022</x:v>
      </x:c>
      <x:c r="J869" s="34" t="n">
        <x:v>50</x:v>
      </x:c>
      <x:c r="K869" s="34" t="str">
        <x:v>en</x:v>
      </x:c>
      <x:c r="L869" s="34" t="str">
        <x:v>People's Bank of China (e-CNY)</x:v>
      </x:c>
      <x:c r="M869" s="34" t="str">
        <x:v>This is a BIS research source, not automatically a PBOC position. Retain only concrete e-CNY features or decisions explicitly attributed to the PBOC; exclude modelling, literature, and foreign CBDCs.</x:v>
      </x:c>
      <x:c r="N869" s="34" t="str">
        <x:v>text</x:v>
      </x:c>
      <x:c r="O869" s="34" t="str"/>
      <x:c r="P869" s="38" t="str"/>
      <x:c r="Q869" s="38" t="str"/>
      <x:c r="R869" s="38" t="str"/>
      <x:c r="S869" s="38" t="str"/>
      <x:c r="T869" s="38" t="str"/>
      <x:c r="U869" s="38" t="str"/>
      <x:c r="V869" s="38" t="str"/>
      <x:c r="W869" s="38" t="str"/>
      <x:c r="X869" s="38" t="str"/>
      <x:c r="Y869" s="38" t="str"/>
      <x:c r="Z869" s="38" t="str"/>
      <x:c r="AA869" s="43" t="str">
        <x:f>IF('Instructions'!$B$3="","",'Instructions'!$B$3)</x:f>
      </x:c>
      <x:c r="AB869" s="43" t="str">
        <x:f>IF(P869="","PENDING",IF('Instructions'!$B$3="","SET_INITIALS",IF(P869="keep",IF(OR(Q869="",R869="",S869="",T869="",U869="",W869=""),"INCOMPLETE_KEEP","COMPLETE"),IF(P869="exclude",IF(OR(V869="",W869=""),"INCOMPLETE_EXCLUDE","COMPLETE"),"NEEDS_CONTEXT"))))</x:f>
        <x:v>PENDING</x:v>
      </x:c>
    </x:row>
    <x:row r="870" ht="62" customHeight="1">
      <x:c r="A870" s="34" t="str">
        <x:v>PC-05497</x:v>
      </x:c>
      <x:c r="B870" s="34" t="str">
        <x:v>The door should be left open for 
making the potential Digital Lilangeni interoperable with the CBDCs of other jurisdictions.</x:v>
      </x:c>
      <x:c r="C870" s="34" t="str"/>
      <x:c r="D870" s="34" t="str"/>
      <x:c r="E870" s="34" t="str"/>
      <x:c r="F870" s="34" t="str">
        <x:v>… ngeni is pegged to 
the ZAR. This peg enhances the trust in the Eswatini currency. Attention should be paid 
as to how the Digital Lilangeni maintains the status quo with regards to substitution and 
its convertibility to ZAR, in its currently existing form or any potential digital form.  
5.3 Cross-border considerations 
In an interconnected world where supply chains are getting even more interrelated and 
transnational payments increase in volumes and values, it is vital that domestic CBDC 
designs incorporate cross -border considerations. The door should be left open for 
making the potential Digital Lilangeni interoperable with the CBDCs of other jurisdictions. 
CBDCs could contribute to accelerate the integration of African countries with other 
economies, which can be particularly true for the Common Monetary Area (CMA), of 
which Eswatini is one of the members alongside Namibia and Lesotho under the leading 
role of the Republic of South Africa. The potential Digital Lilangeni considers CBDC 
standards which allow it to participate in intraregional and international cross -border 
CBDC projects. There might be several cross -border CBDC models to achieve digital 
integration once the business case …</x:v>
      </x:c>
      <x:c r="G870" s="34" t="str">
        <x:v>PRD-0069-P0027-U01</x:v>
      </x:c>
      <x:c r="H870" s="34" t="str"/>
      <x:c r="I870" s="34" t="str">
        <x:v>SZ_Eswatini_2024-Fintech-Digital-Lilangeni-Design-Paper</x:v>
      </x:c>
      <x:c r="J870" s="34" t="n">
        <x:v>27</x:v>
      </x:c>
      <x:c r="K870" s="34" t="str">
        <x:v>en</x:v>
      </x:c>
      <x:c r="L870" s="34" t="str">
        <x:v>Central Bank of Eswatini (Digital Lilangeni)</x:v>
      </x:c>
      <x:c r="M870" s="34" t="str">
        <x:v>Retain Central Bank of Eswatini design decisions, proposals, features, and requirements; use the supplied render when text is sparse.</x:v>
      </x:c>
      <x:c r="N870" s="34" t="str">
        <x:v>text</x:v>
      </x:c>
      <x:c r="O870" s="34" t="str"/>
      <x:c r="P870" s="38" t="str"/>
      <x:c r="Q870" s="38" t="str"/>
      <x:c r="R870" s="38" t="str"/>
      <x:c r="S870" s="38" t="str"/>
      <x:c r="T870" s="38" t="str"/>
      <x:c r="U870" s="38" t="str"/>
      <x:c r="V870" s="38" t="str"/>
      <x:c r="W870" s="38" t="str"/>
      <x:c r="X870" s="38" t="str"/>
      <x:c r="Y870" s="38" t="str"/>
      <x:c r="Z870" s="38" t="str"/>
      <x:c r="AA870" s="43" t="str">
        <x:f>IF('Instructions'!$B$3="","",'Instructions'!$B$3)</x:f>
      </x:c>
      <x:c r="AB870" s="43" t="str">
        <x:f>IF(P870="","PENDING",IF('Instructions'!$B$3="","SET_INITIALS",IF(P870="keep",IF(OR(Q870="",R870="",S870="",T870="",U870="",W870=""),"INCOMPLETE_KEEP","COMPLETE"),IF(P870="exclude",IF(OR(V870="",W870=""),"INCOMPLETE_EXCLUDE","COMPLETE"),"NEEDS_CONTEXT"))))</x:f>
        <x:v>PENDING</x:v>
      </x:c>
    </x:row>
    <x:row r="871" ht="62" customHeight="1">
      <x:c r="A871" s="34" t="str">
        <x:v>PC-04053</x:v>
      </x:c>
      <x:c r="B871" s="34" t="str">
        <x:v>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x:v>
      </x:c>
      <x:c r="C871" s="34" t="str"/>
      <x:c r="D871" s="34" t="str">
        <x:v>Det er ikke gitt at en slik 
endring vil redusere kredittilgangen til økonomien, men det kan heller ikke utelukkes.</x:v>
      </x:c>
      <x:c r="E871" s="34" t="str"/>
      <x:c r="F871" s="34" t="str">
        <x:v>… være en robust strategi å være godt forberedt på å kunne innføre DSP dersom 
betalingssystemet og -midlene utvikler seg i en annen retning eller i et annet tempo 
enn vi i dag kan forutse.  Et eksempel på det ville være en vesentlig endring i 
markedsstrukturen og aktørbildet, slik at det ikke blir slik at bankinnskudd i norske 
kroner og et norskkontrollert betalingssystem blir dominerende. DSP kan derfor 
fungere som en «sikkerhetsventil» ved en utvikling i betalingssystemet som kan 
svekke Norges Banks mulighet til å utføre sine oppgaver.  
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 Denne avveiningen er den samme om 
publikum ønsker å holde kontanter, DSP eller innskudd i fullreserve-banker. Dette er 
beskrevet nærmere i Norges Bank (2018). Samtidig er det forskjeller i sentralbankens 
muligheter til å påvirke alternativene. 
Etterspørselen etter disse kredittrisikofrie alternativene kan være forskjellig. Per i dag 
er kontantetterspørselen lav og trolig nokså renteuelastisk. Vi vet ikke hvor stor 
premie publikum er villig til å betale for et elektronisk alternativ, og hvordan den vil 
variere med rente og usikkerhet i d …</x:v>
      </x:c>
      <x:c r="G871" s="34" t="str">
        <x:v>PRD-0052-P0007-U01</x:v>
      </x:c>
      <x:c r="H871" s="34" t="str">
        <x:v>PRD-0052-P0007-U01</x:v>
      </x:c>
      <x:c r="I871" s="34" t="str">
        <x:v>NO_Norway_nb_memo_2_19_dsp</x:v>
      </x:c>
      <x:c r="J871" s="34" t="n">
        <x:v>7</x:v>
      </x:c>
      <x:c r="K871" s="34" t="str">
        <x:v>en</x:v>
      </x:c>
      <x:c r="L871" s="34" t="str">
        <x:v>Norges Bank (Norwegian CBDC work)</x:v>
      </x:c>
      <x:c r="M871" s="34" t="str">
        <x:v>Retain Norges Bank CBDC analysis only when it states an issuer proposal, preference, requirement, or own-project finding; exclude cited theory.</x:v>
      </x:c>
      <x:c r="N871" s="34" t="str">
        <x:v>text</x:v>
      </x:c>
      <x:c r="O871" s="34" t="str"/>
      <x:c r="P871" s="38" t="str"/>
      <x:c r="Q871" s="38" t="str"/>
      <x:c r="R871" s="38" t="str"/>
      <x:c r="S871" s="38" t="str"/>
      <x:c r="T871" s="38" t="str"/>
      <x:c r="U871" s="38" t="str"/>
      <x:c r="V871" s="38" t="str"/>
      <x:c r="W871" s="38" t="str"/>
      <x:c r="X871" s="38" t="str"/>
      <x:c r="Y871" s="38" t="str"/>
      <x:c r="Z871" s="38" t="str"/>
      <x:c r="AA871" s="43" t="str">
        <x:f>IF('Instructions'!$B$3="","",'Instructions'!$B$3)</x:f>
      </x:c>
      <x:c r="AB871" s="43" t="str">
        <x:f>IF(P871="","PENDING",IF('Instructions'!$B$3="","SET_INITIALS",IF(P871="keep",IF(OR(Q871="",R871="",S871="",T871="",U871="",W871=""),"INCOMPLETE_KEEP","COMPLETE"),IF(P871="exclude",IF(OR(V871="",W871=""),"INCOMPLETE_EXCLUDE","COMPLETE"),"NEEDS_CONTEXT"))))</x:f>
        <x:v>PENDING</x:v>
      </x:c>
    </x:row>
    <x:row r="872" ht="62" customHeight="1">
      <x:c r="A872" s="34" t="str">
        <x:v>PC-00881</x:v>
      </x:c>
      <x:c r="B872" s="34" t="str">
        <x:v>The POC was limited only to the settlement of exchange-traded equities after 
novation and netting by CDS. As a result, participants would likely not be able 
to reduce back-office reconciliation efforts.</x:v>
      </x:c>
      <x:c r="C872" s="34" t="str"/>
      <x:c r="D872" s="34" t="str">
        <x:v>The DVP1 settlement model employed in the POC allowed for the immediate 
reuse of cash and equities DDR for subsequent settlements or for redemption 
at the issuing authority.</x:v>
      </x:c>
      <x:c r="E872" s="34" t="str"/>
      <x:c r="F872" s="34" t="str">
        <x:v>… in providing transactional transparency and trusted records to 
participating entities. 
In the current system, participants are engaged in several activities that 
determine their securities positions and liquidity requirements within the securities 
settlement system. Examples of this include securities lending activities and the 
settlement of physically settled derivatives products upon close-out, exercise, 
or expiry. Additionally, participants must reconcile the positions of their clients 
against their own books and obligations in CDSX.
The POC was limited only to the settlement of exchange-traded equities after 
novation and netting by CDS. As a result, participants would likely not be able 
to reduce back-office reconciliation efforts. To realize more of the potential 
reconciliation gains across participants, it would be necessary to expand the 
scope of research to include (i) the entire, or substantial, aspects of the full  
post-trade clearing and settlement process and (ii) additional activities that  
affect securities positions and delivery obligations, such as securities lending  
and derivatives.
3.3 CASH EFFICIENCIES
3.3.1 Immediate reuse and redemption of cash and equity DDRs
The atomic settlement transaction achieves finality once all participants in the 
transac …</x:v>
      </x:c>
      <x:c r="G872" s="34" t="str">
        <x:v>PRD-0014-P0021-U01</x:v>
      </x:c>
      <x:c r="H872" s="34" t="str">
        <x:v>PRD-0014-P0021-U01</x:v>
      </x:c>
      <x:c r="I872" s="34" t="str">
        <x:v>CA_Jasper_III_2018</x:v>
      </x:c>
      <x:c r="J872" s="34" t="n">
        <x:v>21</x:v>
      </x:c>
      <x:c r="K872" s="34" t="str">
        <x:v>en</x:v>
      </x:c>
      <x:c r="L872" s="34" t="str">
        <x:v>Bank of Canada and Payments Canada (Project Jasper)</x:v>
      </x:c>
      <x:c r="M872" s="34" t="str">
        <x:v>Retain executed Project Jasper design choices and findings. Exclude general DLT literature and external examples.</x:v>
      </x:c>
      <x:c r="N872" s="34" t="str">
        <x:v>text</x:v>
      </x:c>
      <x:c r="O872" s="34" t="str"/>
      <x:c r="P872" s="38" t="str"/>
      <x:c r="Q872" s="38" t="str"/>
      <x:c r="R872" s="38" t="str"/>
      <x:c r="S872" s="38" t="str"/>
      <x:c r="T872" s="38" t="str"/>
      <x:c r="U872" s="38" t="str"/>
      <x:c r="V872" s="38" t="str"/>
      <x:c r="W872" s="38" t="str"/>
      <x:c r="X872" s="38" t="str"/>
      <x:c r="Y872" s="38" t="str"/>
      <x:c r="Z872" s="38" t="str"/>
      <x:c r="AA872" s="43" t="str">
        <x:f>IF('Instructions'!$B$3="","",'Instructions'!$B$3)</x:f>
      </x:c>
      <x:c r="AB872" s="43" t="str">
        <x:f>IF(P872="","PENDING",IF('Instructions'!$B$3="","SET_INITIALS",IF(P872="keep",IF(OR(Q872="",R872="",S872="",T872="",U872="",W872=""),"INCOMPLETE_KEEP","COMPLETE"),IF(P872="exclude",IF(OR(V872="",W872=""),"INCOMPLETE_EXCLUDE","COMPLETE"),"NEEDS_CONTEXT"))))</x:f>
        <x:v>PENDING</x:v>
      </x:c>
    </x:row>
    <x:row r="873" ht="62" customHeight="1">
      <x:c r="A873" s="34" t="str">
        <x:v>PC-05632</x:v>
      </x:c>
      <x:c r="B873" s="34" t="str">
        <x:v>Retail CBDC can serve high transaction volume,
 low transaction value, in the production-like-pilot 
environment for up to 2,000-2,500 transaction per 
second (TPS), (equivalent to existing payment 
system) and in the laboratory experiment for up to 
10,000-12,000 TPS</x:v>
      </x:c>
      <x:c r="C873" s="34" t="str"/>
      <x:c r="D873" s="34" t="str">
        <x:v>Based on information from the pilot test, 
Retail CBDC holds capabilities to be an 
alternative channel for retail payment.</x:v>
      </x:c>
      <x:c r="E873" s="34" t="str"/>
      <x:c r="F873" s="34" t="str">
        <x:v>Pilot Program - Retail CBDC Conclusion Report 21
As alternative retail payment infrastructure3.4 
Based on information from the pilot test, 
Retail CBDC holds capabilities to be an 
alternative channel for retail payment. 
Retail CBDC can serve high transaction volume,
 low transaction value, in the production-like-pilot 
environment for up to 2,000-2,500 transaction per 
second (TPS), (equivalent to existing payment 
system) and in the laboratory experiment for up to 
10,000-12,000 TPS, as summarized in Figure 7.
Open-access infrastructure for both existing 
and new financial service providers 
3.3 
Having non-banks join the pilot as one of the 
FSPs, the pilot results demonstrated that Retail 
CBDC’s business features can support access 
and integration to CBDC infrastructure for all FSP 
players (bank/non-bank). Retail CBDC therefore 
addresses existing pain points of the payment 
infrastructure by allowing direct access to central 
bank system for non-bank. Consequently, Retail 
CBDC could help reduce transaction costs fo …</x:v>
      </x:c>
      <x:c r="G873" s="34" t="str">
        <x:v>PRD-0071-P0021-U01</x:v>
      </x:c>
      <x:c r="H873" s="34" t="str">
        <x:v>PRD-0071-P0021-U01</x:v>
      </x:c>
      <x:c r="I873" s="34" t="str">
        <x:v>TH_Thailand_rCBDC_Conclusion_Report</x:v>
      </x:c>
      <x:c r="J873" s="34" t="n">
        <x:v>21</x:v>
      </x:c>
      <x:c r="K873" s="34" t="str">
        <x:v>en</x:v>
      </x:c>
      <x:c r="L873" s="34" t="str">
        <x:v>Bank of Thailand (retail CBDC pilot)</x:v>
      </x:c>
      <x:c r="M873" s="34" t="str">
        <x:v>Retain Bank of Thailand own-pilot conclusions, requirements, and decisions.</x:v>
      </x:c>
      <x:c r="N873" s="34" t="str">
        <x:v>text</x:v>
      </x:c>
      <x:c r="O873" s="34" t="str"/>
      <x:c r="P873" s="38" t="str"/>
      <x:c r="Q873" s="38" t="str"/>
      <x:c r="R873" s="38" t="str"/>
      <x:c r="S873" s="38" t="str"/>
      <x:c r="T873" s="38" t="str"/>
      <x:c r="U873" s="38" t="str"/>
      <x:c r="V873" s="38" t="str"/>
      <x:c r="W873" s="38" t="str"/>
      <x:c r="X873" s="38" t="str"/>
      <x:c r="Y873" s="38" t="str"/>
      <x:c r="Z873" s="38" t="str"/>
      <x:c r="AA873" s="43" t="str">
        <x:f>IF('Instructions'!$B$3="","",'Instructions'!$B$3)</x:f>
      </x:c>
      <x:c r="AB873" s="43" t="str">
        <x:f>IF(P873="","PENDING",IF('Instructions'!$B$3="","SET_INITIALS",IF(P873="keep",IF(OR(Q873="",R873="",S873="",T873="",U873="",W873=""),"INCOMPLETE_KEEP","COMPLETE"),IF(P873="exclude",IF(OR(V873="",W873=""),"INCOMPLETE_EXCLUDE","COMPLETE"),"NEEDS_CONTEXT"))))</x:f>
        <x:v>PENDING</x:v>
      </x:c>
    </x:row>
    <x:row r="874" ht="62" customHeight="1">
      <x:c r="A874" s="34" t="str">
        <x:v>PC-00480</x:v>
      </x:c>
      <x:c r="B874" s="34" t="str">
        <x:v>en el modelo mayorista las 
preocupaciones centrales se relacionan con la gestión de liquidez interbancaria, la 
estabilidad operativa y la gobernanza compartida.</x:v>
      </x:c>
      <x:c r="C874" s="34" t="str">
        <x:v>in the wholesale model the central concerns relate to interbank liquidity management, operational stability and shared governance.</x:v>
      </x:c>
      <x:c r="D874" s="34" t="str"/>
      <x:c r="E874" s="34" t="str"/>
      <x:c r="F874" s="34" t="str">
        <x:v>… jes y procesos de comunicación y 
seguridad están estandarizados, por lo que se requiere evaluar el impacto y la necesidad 
de migrar la infraestructura actual del sistema de pagos de alto valor a la tecnología 
de registros distribuidos. Asimismo, identificar los casos de uso necesarios en el marco 
de los objetivos planteados como por ejemplo las transferencias transfronterizas y la 
tokenización de valores. 
A diferencia de una CBDC minorista, cuyos principales riesgos giran en torno al 
acceso ciudadano y la protección de datos personales, en el modelo mayorista las 
preocupaciones centrales se relacionan con la gestión de liquidez interbancaria, la 
estabilidad operativa y la gobernanza compartida.
Desde una perspectiva financiera, la introducción de esta herramienta sin mecanismos 
adecuados de control podría alterar las relaciones de liquidez entre entidades del 
sistema. El acceso directo a un instrumento digital líquido, emitido por el Banco Central, 
podría provocar desplazamientos no deseados de reservas o cambios en las estrategias 
de fondeo intradía. Esto afectaría especialmente a instituciones pequeñas o con menor 
acceso a fuentes de liquidez alternativas. La experiencia internacional sugiere que la</x:v>
      </x:c>
      <x:c r="G874" s="34" t="str">
        <x:v>PRD-0010-P0053-U01</x:v>
      </x:c>
      <x:c r="H874" s="34" t="str"/>
      <x:c r="I874" s="34" t="str">
        <x:v>BO_BCB_Boliviano_Digital_2025</x:v>
      </x:c>
      <x:c r="J874" s="34" t="n">
        <x:v>53</x:v>
      </x:c>
      <x:c r="K874" s="34" t="str">
        <x:v>es</x:v>
      </x:c>
      <x:c r="L874" s="34" t="str">
        <x:v>Banco Central de Bolivia (Boliviano Digital)</x:v>
      </x:c>
      <x:c r="M874" s="34" t="str">
        <x:v>Retain BCB project decisions, proposals, requirements, and findings; exclude headings and generic background.</x:v>
      </x:c>
      <x:c r="N874" s="34" t="str">
        <x:v>text</x:v>
      </x:c>
      <x:c r="O874" s="34" t="str"/>
      <x:c r="P874" s="38" t="str"/>
      <x:c r="Q874" s="38" t="str"/>
      <x:c r="R874" s="38" t="str"/>
      <x:c r="S874" s="38" t="str"/>
      <x:c r="T874" s="38" t="str"/>
      <x:c r="U874" s="38" t="str"/>
      <x:c r="V874" s="38" t="str"/>
      <x:c r="W874" s="38" t="str"/>
      <x:c r="X874" s="38" t="str"/>
      <x:c r="Y874" s="38" t="str"/>
      <x:c r="Z874" s="38" t="str"/>
      <x:c r="AA874" s="43" t="str">
        <x:f>IF('Instructions'!$B$3="","",'Instructions'!$B$3)</x:f>
      </x:c>
      <x:c r="AB874" s="43" t="str">
        <x:f>IF(P874="","PENDING",IF('Instructions'!$B$3="","SET_INITIALS",IF(P874="keep",IF(OR(Q874="",R874="",S874="",T874="",U874="",W874=""),"INCOMPLETE_KEEP","COMPLETE"),IF(P874="exclude",IF(OR(V874="",W874=""),"INCOMPLETE_EXCLUDE","COMPLETE"),"NEEDS_CONTEXT"))))</x:f>
        <x:v>PENDING</x:v>
      </x:c>
    </x:row>
    <x:row r="875" ht="62" customHeight="1">
      <x:c r="A875" s="34" t="str">
        <x:v>PC-04877</x:v>
      </x:c>
      <x:c r="B875" s="34" t="str">
        <x:v>Организация контроля целостности «смарт-контрактов» и прав доступа к возможности 
их запуска.</x:v>
      </x:c>
      <x:c r="C875" s="34" t="str">
        <x:v>Organization of integrity control of 'smart contracts' and access rights to the ability to launch them.</x:v>
      </x:c>
      <x:c r="D875" s="34" t="str"/>
      <x:c r="E875" s="34" t="str"/>
      <x:c r="F875" s="34" t="str">
        <x:v>… 
вым рублем.
• Создание цифровых рублей исключительно с  применением эмиссионного ключа Бан -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
• 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
• Организация контроля целостности «смарт-контрактов» и прав доступа к возможности 
их запуска.
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
В схеме отражены процессы взаимодействия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конфиденциальность информации 
об  операциях клиентов и  защита их  персональных данных. При этом расчеты в   …</x:v>
      </x:c>
      <x:c r="G875" s="34" t="str">
        <x:v>PRD-0063-P0025-U01</x:v>
      </x:c>
      <x:c r="H875" s="34" t="str"/>
      <x:c r="I875" s="34" t="str">
        <x:v>RU_Russia_concept_08042021</x:v>
      </x:c>
      <x:c r="J875" s="34" t="n">
        <x:v>25</x:v>
      </x:c>
      <x:c r="K875" s="34" t="str">
        <x:v>ru/uk</x:v>
      </x:c>
      <x:c r="L875" s="34" t="str">
        <x:v>Bank of Russia (digital ruble)</x:v>
      </x:c>
      <x:c r="M875" s="34" t="str">
        <x:v>Retain the named authority's own CBDC decisions, explicit proposals, requirements, features, and executed findings. Exclude generic context, literature, foreign projects, and stakeholder views not explicitly adopted by the authority.</x:v>
      </x:c>
      <x:c r="N875" s="34" t="str">
        <x:v>text</x:v>
      </x:c>
      <x:c r="O875" s="34" t="str"/>
      <x:c r="P875" s="38" t="str"/>
      <x:c r="Q875" s="38" t="str"/>
      <x:c r="R875" s="38" t="str"/>
      <x:c r="S875" s="38" t="str"/>
      <x:c r="T875" s="38" t="str"/>
      <x:c r="U875" s="38" t="str"/>
      <x:c r="V875" s="38" t="str"/>
      <x:c r="W875" s="38" t="str"/>
      <x:c r="X875" s="38" t="str"/>
      <x:c r="Y875" s="38" t="str"/>
      <x:c r="Z875" s="38" t="str"/>
      <x:c r="AA875" s="43" t="str">
        <x:f>IF('Instructions'!$B$3="","",'Instructions'!$B$3)</x:f>
      </x:c>
      <x:c r="AB875" s="43" t="str">
        <x:f>IF(P875="","PENDING",IF('Instructions'!$B$3="","SET_INITIALS",IF(P875="keep",IF(OR(Q875="",R875="",S875="",T875="",U875="",W875=""),"INCOMPLETE_KEEP","COMPLETE"),IF(P875="exclude",IF(OR(V875="",W875=""),"INCOMPLETE_EXCLUDE","COMPLETE"),"NEEDS_CONTEXT"))))</x:f>
        <x:v>PENDING</x:v>
      </x:c>
    </x:row>
    <x:row r="876" ht="62" customHeight="1">
      <x:c r="A876" s="34" t="str">
        <x:v>PC-03942</x:v>
      </x:c>
      <x:c r="B876" s="34" t="str">
        <x:v>the design of 
e-MOP rigorously adheres to international standards for anti-money 
laundering/combating the financing of terrorism (AML/CFT)</x:v>
      </x:c>
      <x:c r="C876" s="34" t="str"/>
      <x:c r="D876" s="34" t="str"/>
      <x:c r="E876" s="34" t="str"/>
      <x:c r="F876" s="34" t="str">
        <x:v>2727
White Paper on Macao Special Administrative Region’s e-MOP
B. Design Principles
4.8. The design of e-MOP is centered on achieving the goals outlined in 
its research and development objectives, taking into account user 
requirements while ensuring the functional design complies with 
existing laws and regulations, which will be amended as required 
by circumstances.  The institutional design of the e-MOP system is 
set to reach or surpass the established standards of flexibility and 
security for financial market infrastructure.  Besides, the design of 
e-MOP rigorously adheres to international standards for anti-money 
laundering/combating the financing of terrorism (AML/CFT) and 
complies with relevant laws and regulations on data protection and 
privacy in Macao SAR.  These requirements not only ensure proper 
transparency, compatibility and transferability within Macao’s financial 
system, but also safeguard personal privacy and security of user 
information.
4.9. As the legal tender of Macao SAR, e-MOP stands out as the most 
secure asset in Macao SAR.  It is poised to play a pivotal role in 
facilitating the soundness of the financial system, macroeconomic 
stability and economic growth.  Hence, the design and …</x:v>
      </x:c>
      <x:c r="G876" s="34" t="str">
        <x:v>PRD-0050-P0031-U01</x:v>
      </x:c>
      <x:c r="H876" s="34" t="str"/>
      <x:c r="I876" s="34" t="str">
        <x:v>MO_AMCM_eMOP_WP</x:v>
      </x:c>
      <x:c r="J876" s="34" t="n">
        <x:v>31</x:v>
      </x:c>
      <x:c r="K876" s="34" t="str">
        <x:v>en</x:v>
      </x:c>
      <x:c r="L876" s="34" t="str">
        <x:v>Monetary Authority of Macao (e-MOP)</x:v>
      </x:c>
      <x:c r="M876" s="34" t="str">
        <x:v>Retain AMCM e-MOP decisions, aims, features, and requirements. Exclude incomplete OCR fragments.</x:v>
      </x:c>
      <x:c r="N876" s="34" t="str">
        <x:v>text</x:v>
      </x:c>
      <x:c r="O876" s="34" t="str"/>
      <x:c r="P876" s="38" t="str"/>
      <x:c r="Q876" s="38" t="str"/>
      <x:c r="R876" s="38" t="str"/>
      <x:c r="S876" s="38" t="str"/>
      <x:c r="T876" s="38" t="str"/>
      <x:c r="U876" s="38" t="str"/>
      <x:c r="V876" s="38" t="str"/>
      <x:c r="W876" s="38" t="str"/>
      <x:c r="X876" s="38" t="str"/>
      <x:c r="Y876" s="38" t="str"/>
      <x:c r="Z876" s="38" t="str"/>
      <x:c r="AA876" s="43" t="str">
        <x:f>IF('Instructions'!$B$3="","",'Instructions'!$B$3)</x:f>
      </x:c>
      <x:c r="AB876" s="43" t="str">
        <x:f>IF(P876="","PENDING",IF('Instructions'!$B$3="","SET_INITIALS",IF(P876="keep",IF(OR(Q876="",R876="",S876="",T876="",U876="",W876=""),"INCOMPLETE_KEEP","COMPLETE"),IF(P876="exclude",IF(OR(V876="",W876=""),"INCOMPLETE_EXCLUDE","COMPLETE"),"NEEDS_CONTEXT"))))</x:f>
        <x:v>PENDING</x:v>
      </x:c>
    </x:row>
    <x:row r="877" ht="62" customHeight="1">
      <x:c r="A877" s="34" t="str">
        <x:v>PC-01555</x:v>
      </x:c>
      <x:c r="B877" s="34" t="str">
        <x:v>the Jura project (in collaboration with the BIS and the Banque de France)</x:v>
      </x:c>
      <x:c r="C877" s="34" t="str"/>
      <x:c r="D877" s="34" t="str"/>
      <x:c r="E877" s="34" t="str"/>
      <x:c r="F877" s="34" t="str">
        <x:v>… 2021, the BoE launched a second 
consultation, the scope of which was wider as it focused on the new forms of digital money, namely, 
systemic stablecoins and CBDC. The summary of responses to this second consultation was published 
in March 2022, at which point the BoE indicated that a third consultation would be launched in 2022.
•  The Swiss National Bank published several working papers on retail CBDC in 2021, while working in 
parallel on its wholesale CBDC projects – in particular the Helvetia project (in collaboration with the 
BIS) and the Jura project (in collaboration with the BIS and the Banque de France).
•  In the United States, the commitment to this topic has been increasing over the last few years. During a 
roundtable organised by the ECB in November 2020, Jerome Powell, President of the Federal Reserve, 
summed up his opinion as follows:
(1)  There is no need for retail CBDC in the United States because (i) there has been no real decline in 
the use of cash and (ii) the American payment system works well and is being modernised through 
the FedNow instant payment project.
(2)  The Federal Reserve has nevertheless made a point of remainin …</x:v>
      </x:c>
      <x:c r="G877" s="34" t="str">
        <x:v>PRD-0029-P0006-U01</x:v>
      </x:c>
      <x:c r="H877" s="34" t="str"/>
      <x:c r="I877" s="34" t="str">
        <x:v>FR_BdF_2022</x:v>
      </x:c>
      <x:c r="J877" s="34" t="n">
        <x:v>6</x:v>
      </x:c>
      <x:c r="K877" s="34" t="str">
        <x:v>fr</x:v>
      </x:c>
      <x:c r="L877" s="34" t="str">
        <x:v>Banque de France (wholesale CBDC programme)</x:v>
      </x:c>
      <x:c r="M877" s="34" t="str">
        <x:v>Retain Banque de France own-programme decisions and executed findings. Exclude foreign experiments and general market regulation without a CBDC-specific conclusion.</x:v>
      </x:c>
      <x:c r="N877" s="34" t="str">
        <x:v>text</x:v>
      </x:c>
      <x:c r="O877" s="34" t="str"/>
      <x:c r="P877" s="38" t="str"/>
      <x:c r="Q877" s="38" t="str"/>
      <x:c r="R877" s="38" t="str"/>
      <x:c r="S877" s="38" t="str"/>
      <x:c r="T877" s="38" t="str"/>
      <x:c r="U877" s="38" t="str"/>
      <x:c r="V877" s="38" t="str"/>
      <x:c r="W877" s="38" t="str"/>
      <x:c r="X877" s="38" t="str"/>
      <x:c r="Y877" s="38" t="str"/>
      <x:c r="Z877" s="38" t="str"/>
      <x:c r="AA877" s="43" t="str">
        <x:f>IF('Instructions'!$B$3="","",'Instructions'!$B$3)</x:f>
      </x:c>
      <x:c r="AB877" s="43" t="str">
        <x:f>IF(P877="","PENDING",IF('Instructions'!$B$3="","SET_INITIALS",IF(P877="keep",IF(OR(Q877="",R877="",S877="",T877="",U877="",W877=""),"INCOMPLETE_KEEP","COMPLETE"),IF(P877="exclude",IF(OR(V877="",W877=""),"INCOMPLETE_EXCLUDE","COMPLETE"),"NEEDS_CONTEXT"))))</x:f>
        <x:v>PENDING</x:v>
      </x:c>
    </x:row>
    <x:row r="878" ht="62" customHeight="1">
      <x:c r="A878" s="34" t="str">
        <x:v>PC-01671</x:v>
      </x:c>
      <x:c r="B878" s="34" t="str">
        <x:v>It must 
be easy to use different instruments to support 
persons that might have difficulties following 
complex onboarding processes or utilizing the 
latest technical solution.</x:v>
      </x:c>
      <x:c r="C878" s="34" t="str"/>
      <x:c r="D878" s="34" t="str"/>
      <x:c r="E878" s="34" t="str"/>
      <x:c r="F878" s="34" t="str">
        <x:v>… 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similarity with cash makes 
offline (no internet) transactions highly relevant. 
Another argument in favour of offline capabilities 
is the financial inclusion goal. For Ghana, it 
de …</x:v>
      </x:c>
      <x:c r="G878" s="34" t="str">
        <x:v>PRD-0030-P0027-U01</x:v>
      </x:c>
      <x:c r="H878" s="34" t="str"/>
      <x:c r="I878" s="34" t="str">
        <x:v>GH_Ghana_2021</x:v>
      </x:c>
      <x:c r="J878" s="34" t="n">
        <x:v>27</x:v>
      </x:c>
      <x:c r="K878" s="34" t="str">
        <x:v>en</x:v>
      </x:c>
      <x:c r="L878" s="34" t="str">
        <x:v>Bank of Ghana (eCedi)</x:v>
      </x:c>
      <x:c r="M878" s="34" t="str">
        <x:v>Retain Bank of Ghana eCedi design positions and requirements; exclude general CBDC literature.</x:v>
      </x:c>
      <x:c r="N878" s="34" t="str">
        <x:v>text</x:v>
      </x:c>
      <x:c r="O878" s="34" t="str"/>
      <x:c r="P878" s="38" t="str"/>
      <x:c r="Q878" s="38" t="str"/>
      <x:c r="R878" s="38" t="str"/>
      <x:c r="S878" s="38" t="str"/>
      <x:c r="T878" s="38" t="str"/>
      <x:c r="U878" s="38" t="str"/>
      <x:c r="V878" s="38" t="str"/>
      <x:c r="W878" s="38" t="str"/>
      <x:c r="X878" s="38" t="str"/>
      <x:c r="Y878" s="38" t="str"/>
      <x:c r="Z878" s="38" t="str"/>
      <x:c r="AA878" s="43" t="str">
        <x:f>IF('Instructions'!$B$3="","",'Instructions'!$B$3)</x:f>
      </x:c>
      <x:c r="AB878" s="43" t="str">
        <x:f>IF(P878="","PENDING",IF('Instructions'!$B$3="","SET_INITIALS",IF(P878="keep",IF(OR(Q878="",R878="",S878="",T878="",U878="",W878=""),"INCOMPLETE_KEEP","COMPLETE"),IF(P878="exclude",IF(OR(V878="",W878=""),"INCOMPLETE_EXCLUDE","COMPLETE"),"NEEDS_CONTEXT"))))</x:f>
        <x:v>PENDING</x:v>
      </x:c>
    </x:row>
    <x:row r="879" ht="62" customHeight="1">
      <x:c r="A879" s="34" t="str">
        <x:v>PC-02361</x:v>
      </x:c>
      <x:c r="B879" s="34" t="str">
        <x:v>There	are	two	prerequisites	to	meet	the 	
3i aspects. First, the ability of Digital 
Rupiah platform to exchange information 
and perform transactions with existing 
and future traditional infrastructures 
(Figure 6), i.e., trading venues, central 
counterparty (CCP) for money market 
and foreign exchange market, securities 
settlement system (SSS), central securities 
depository (CSD), and wholesale and retail 
payment system.</x:v>
      </x:c>
      <x:c r="C879" s="34" t="str"/>
      <x:c r="D879" s="34" t="str">
        <x:v>Second, the ability to 
meet technical, semantic, and business/
legal standards in accordance with 
technological developments and policy 
needs.</x:v>
      </x:c>
      <x:c r="E879" s="34" t="str"/>
      <x:c r="F879" s="34" t="str">
        <x:v>… roles, 
including costs associated with the Know 
Your Customer (KYC) process.
2.4	3I	ASPECTS
The	coexistence	between	Digital	Rupiah 	
with the existing forms of money would be 
materialized through interlinkage between 
Digital	Rupiah	platform	with	existing	FMIs. 	
This interlinkage includes participation 
arrangements between different 
infrastructures. This arrangement ensures 
smooth and seamless convertibility as 
well as transfers of financial assets across 
different payment rails which will only be 
achieved if the 3i aspects are met. 
There	are	two	prerequisites	to	meet	the 	
3i aspects. First, the ability of Digital 
Rupiah platform to exchange information 
and perform transactions with existing 
and future traditional infrastructures 
(Figure 6), i.e., trading venues, central 
counterparty (CCP) for money market 
and foreign exchange market, securities 
settlement system (SSS), central securities 
depository (CSD), and wholesale and retail 
payment system.  Second, the ability to 
meet technical, semantic, and business/
legal standards in accordance with 
technological developments and policy 
needs.</x:v>
      </x:c>
      <x:c r="G879" s="34" t="str">
        <x:v>PRD-0035-P0039-U01</x:v>
      </x:c>
      <x:c r="H879" s="34" t="str">
        <x:v>PRD-0035-P0039-U01</x:v>
      </x:c>
      <x:c r="I879" s="34" t="str">
        <x:v>ID_Indonesia_2022</x:v>
      </x:c>
      <x:c r="J879" s="34" t="n">
        <x:v>39</x:v>
      </x:c>
      <x:c r="K879" s="34" t="str">
        <x:v>en</x:v>
      </x:c>
      <x:c r="L879" s="34" t="str">
        <x:v>Bank Indonesia (Digital Rupiah)</x:v>
      </x:c>
      <x:c r="M879" s="34" t="str">
        <x:v>Retain Bank Indonesia Digital Rupiah decisions, roadmap commitments, features, and requirements.</x:v>
      </x:c>
      <x:c r="N879" s="34" t="str">
        <x:v>text</x:v>
      </x:c>
      <x:c r="O879" s="34" t="str"/>
      <x:c r="P879" s="38" t="str"/>
      <x:c r="Q879" s="38" t="str"/>
      <x:c r="R879" s="38" t="str"/>
      <x:c r="S879" s="38" t="str"/>
      <x:c r="T879" s="38" t="str"/>
      <x:c r="U879" s="38" t="str"/>
      <x:c r="V879" s="38" t="str"/>
      <x:c r="W879" s="38" t="str"/>
      <x:c r="X879" s="38" t="str"/>
      <x:c r="Y879" s="38" t="str"/>
      <x:c r="Z879" s="38" t="str"/>
      <x:c r="AA879" s="43" t="str">
        <x:f>IF('Instructions'!$B$3="","",'Instructions'!$B$3)</x:f>
      </x:c>
      <x:c r="AB879" s="43" t="str">
        <x:f>IF(P879="","PENDING",IF('Instructions'!$B$3="","SET_INITIALS",IF(P879="keep",IF(OR(Q879="",R879="",S879="",T879="",U879="",W879=""),"INCOMPLETE_KEEP","COMPLETE"),IF(P879="exclude",IF(OR(V879="",W879=""),"INCOMPLETE_EXCLUDE","COMPLETE"),"NEEDS_CONTEXT"))))</x:f>
        <x:v>PENDING</x:v>
      </x:c>
    </x:row>
    <x:row r="880" ht="62" customHeight="1">
      <x:c r="A880" s="34" t="str">
        <x:v>PC-02904</x:v>
      </x:c>
      <x:c r="B880" s="34" t="str">
        <x:v>Every transaction  in the digital shekel  will be immediate and final, with finality 
embedded both in the system design and from a legal perspective.</x:v>
      </x:c>
      <x:c r="C880" s="34" t="str"/>
      <x:c r="D880" s="34" t="str">
        <x:v>The system will be available to process payment, funding, and 
defunding transactions 24/7/365.</x:v>
      </x:c>
      <x:c r="E880" s="34" t="str"/>
      <x:c r="F880" s="34" t="str">
        <x:v>… sure that the end user is the only one who can perform payment 
transactions from the wallet, while also accommodating special situa tions where a 
transaction needs to be performed without the end user's authorisation? 
36. Is it important for the digital shekel to support use cases between any two end users, 
regardless of type (as described in Table 2)? What challenges might arise from this? 
37. What challenges might arise from the digital shekel system supporting both very small 
and very large payments? 
4.5. Immediacy and Finality  
Every transaction  in the digital shekel  will be immediate and final, with finality 
embedded both in the system design and from a legal perspective. Every  funding 
process  will be immediate and final, both in the digital shekel wallet and in the user's 
account with the FI. The system will be available to process payment, funding, and 
defunding transactions 24/7/365. 
Every payment transaction in the digital shekel – whether online (see section 4.4) or offline 
(see section 5.3) – will be immediate and final. Once all conditions for performing the 
transaction are met (balance check, anti -money laundering controls, fraud prevention 
controls, etc.), the time it takes for the balances o …</x:v>
      </x:c>
      <x:c r="G880" s="34" t="str">
        <x:v>PRD-0038-P0072-U01</x:v>
      </x:c>
      <x:c r="H880" s="34" t="str">
        <x:v>PRD-0038-P0072-U01</x:v>
      </x:c>
      <x:c r="I880" s="34" t="str">
        <x:v>IL_BoI_2024</x:v>
      </x:c>
      <x:c r="J880" s="34" t="n">
        <x:v>72</x:v>
      </x:c>
      <x:c r="K880" s="34" t="str">
        <x:v>en</x:v>
      </x:c>
      <x:c r="L880" s="34" t="str">
        <x:v>Bank of Israel (digital shekel)</x:v>
      </x:c>
      <x:c r="M880" s="34" t="str">
        <x:v>Retain the named authority's own CBDC decisions, explicit proposals, requirements, features, and executed findings. Exclude generic context, literature, foreign projects, and stakeholder views not explicitly adopted by the authority.</x:v>
      </x:c>
      <x:c r="N880" s="34" t="str">
        <x:v>text</x:v>
      </x:c>
      <x:c r="O880" s="34" t="str"/>
      <x:c r="P880" s="38" t="str"/>
      <x:c r="Q880" s="38" t="str"/>
      <x:c r="R880" s="38" t="str"/>
      <x:c r="S880" s="38" t="str"/>
      <x:c r="T880" s="38" t="str"/>
      <x:c r="U880" s="38" t="str"/>
      <x:c r="V880" s="38" t="str"/>
      <x:c r="W880" s="38" t="str"/>
      <x:c r="X880" s="38" t="str"/>
      <x:c r="Y880" s="38" t="str"/>
      <x:c r="Z880" s="38" t="str"/>
      <x:c r="AA880" s="43" t="str">
        <x:f>IF('Instructions'!$B$3="","",'Instructions'!$B$3)</x:f>
      </x:c>
      <x:c r="AB880" s="43" t="str">
        <x:f>IF(P880="","PENDING",IF('Instructions'!$B$3="","SET_INITIALS",IF(P880="keep",IF(OR(Q880="",R880="",S880="",T880="",U880="",W880=""),"INCOMPLETE_KEEP","COMPLETE"),IF(P880="exclude",IF(OR(V880="",W880=""),"INCOMPLETE_EXCLUDE","COMPLETE"),"NEEDS_CONTEXT"))))</x:f>
        <x:v>PENDING</x:v>
      </x:c>
    </x:row>
    <x:row r="881" ht="62" customHeight="1">
      <x:c r="A881" s="34" t="str">
        <x:v>PC-02501</x:v>
      </x:c>
      <x:c r="B881" s="34" t="str">
        <x:v>The wRD money supply process tested in the 
PoC encompasses issuance, fund transfer, 
and redemption.</x:v>
      </x:c>
      <x:c r="C881" s="34" t="str"/>
      <x:c r="D881" s="34" t="str"/>
      <x:c r="E881" s="34" t="str"/>
      <x:c r="F881" s="34" t="str">
        <x:v>… and added 
value of implementing smart contracts on 
wRD?
How can wRD connect to conventional 
systems, Bank Indonesia’s internal 
systems, cross-border systems, and 
other DLTs, based on the principles 
of integration, interoperability
4, and 
interconnection (3i)?
in January 2023, which included public input on 
the design of the cash ledger, and the Public 
Consultation Report published in October 2023. 
These documents also define the business model, 
including the design of the money supply process 
and the arrangement of wRD membership. 
The wRD money supply process tested in the 
PoC encompasses issuance, fund transfer, 
and redemption. In the Immediate State, these 
processes did not create new monetary value (no 
money creation), as they utilized the conversion 
of funds in reserve accounts for the issuance and 
redemption of the Rupiah Digital. Membership 
arrangements defined the roles of wRD participants, 
enabling the establishment of a distributed wRD 
ecosystem by delegating transaction validation 
authority to these participants.
The Immediate State of the Rupiah Digital PoC 
report is presented with the following structure:
1. Overview, this section includes the 
ba …</x:v>
      </x:c>
      <x:c r="G881" s="34" t="str">
        <x:v>PRD-0037-P0013-U01</x:v>
      </x:c>
      <x:c r="H881" s="34" t="str"/>
      <x:c r="I881" s="34" t="str">
        <x:v>ID_Indonesia_2024</x:v>
      </x:c>
      <x:c r="J881" s="34" t="n">
        <x:v>13</x:v>
      </x:c>
      <x:c r="K881" s="34" t="str">
        <x:v>en</x:v>
      </x:c>
      <x:c r="L881" s="34" t="str">
        <x:v>Bank Indonesia (Digital Rupiah)</x:v>
      </x:c>
      <x:c r="M881" s="34" t="str">
        <x:v>Retain the named authority's own CBDC decisions, explicit proposals, requirements, features, and executed findings. Exclude generic context, literature, foreign projects, and stakeholder views not explicitly adopted by the authority.</x:v>
      </x:c>
      <x:c r="N881" s="34" t="str">
        <x:v>text</x:v>
      </x:c>
      <x:c r="O881" s="34" t="str"/>
      <x:c r="P881" s="38" t="str"/>
      <x:c r="Q881" s="38" t="str"/>
      <x:c r="R881" s="38" t="str"/>
      <x:c r="S881" s="38" t="str"/>
      <x:c r="T881" s="38" t="str"/>
      <x:c r="U881" s="38" t="str"/>
      <x:c r="V881" s="38" t="str"/>
      <x:c r="W881" s="38" t="str"/>
      <x:c r="X881" s="38" t="str"/>
      <x:c r="Y881" s="38" t="str"/>
      <x:c r="Z881" s="38" t="str"/>
      <x:c r="AA881" s="43" t="str">
        <x:f>IF('Instructions'!$B$3="","",'Instructions'!$B$3)</x:f>
      </x:c>
      <x:c r="AB881" s="43" t="str">
        <x:f>IF(P881="","PENDING",IF('Instructions'!$B$3="","SET_INITIALS",IF(P881="keep",IF(OR(Q881="",R881="",S881="",T881="",U881="",W881=""),"INCOMPLETE_KEEP","COMPLETE"),IF(P881="exclude",IF(OR(V881="",W881=""),"INCOMPLETE_EXCLUDE","COMPLETE"),"NEEDS_CONTEXT"))))</x:f>
        <x:v>PENDING</x:v>
      </x:c>
    </x:row>
    <x:row r="882" ht="62" customHeight="1">
      <x:c r="A882" s="34" t="str">
        <x:v>PC-02782</x:v>
      </x:c>
      <x:c r="B882" s="34" t="str">
        <x:v>The regulation on PSPs is expected to be 
more lenient – while they will be subject to rules from the realms of "know your customer," 
anti-money laundering and combating the financing of terrorism,17 consumer protection,18 
and information and cyber security,19 they will not hold customer funds, and therefore do 
not pose the financial risk associated with that.</x:v>
      </x:c>
      <x:c r="C882" s="34" t="str"/>
      <x:c r="D882" s="34" t="str">
        <x:v>Rules for reasonable refusal to provide service will 
be established.</x:v>
      </x:c>
      <x:c r="E882" s="34" t="str"/>
      <x:c r="F882" s="34" t="str">
        <x:v>The Bank of Israel Steering Com mittee 
for the Potential Issuance of a Digital Shekel 
40 
activity of each type of participant (for example, legislation or regulation may stipulate that 
commercial banks of a certain size must also serve as PSPs). In any case, the regulatory 
hierarchy is expected to be such that FIs will be subject to the strictest regulation – because 
they hold public funds. This strict regulation already applies to them today, regardless of 
their future activity in the digital shekel system. The regulation on PSPs is expected to be 
more lenient – while they will be subject to rules from the realms of "know your customer," 
anti-money laundering and combating the financing of terrorism,17 consumer protection,18 
and information and cyber security,19 they will not hold customer funds, and therefore do 
not pose the financial risk associated with that. The lowest level of regulation will apply to 
ASPs. These entities are expected to be exempt (in most cases) from "know your customer" 
obligations since they are not the ones enrolling the end user into the system. In any case, 
every system participant will need to obtain a license, be supervised by a designated 
regulator, and meet the access requirements defined by the system manager. 
Questions – System Participants: 
6. Does the structure of three types of system pa rticipants (PSP, FI, ASP) adequately 
address the needs of the system an …</x:v>
      </x:c>
      <x:c r="G882" s="34" t="str">
        <x:v>PRD-0038-P0040-U01</x:v>
      </x:c>
      <x:c r="H882" s="34" t="str">
        <x:v>PRD-0038-P0040-U01</x:v>
      </x:c>
      <x:c r="I882" s="34" t="str">
        <x:v>IL_BoI_2024</x:v>
      </x:c>
      <x:c r="J882" s="34" t="n">
        <x:v>40</x:v>
      </x:c>
      <x:c r="K882" s="34" t="str">
        <x:v>en</x:v>
      </x:c>
      <x:c r="L882" s="34" t="str">
        <x:v>Bank of Israel (digital shekel)</x:v>
      </x:c>
      <x:c r="M882" s="34" t="str">
        <x:v>Retain the named authority's own CBDC decisions, explicit proposals, requirements, features, and executed findings. Exclude generic context, literature, foreign projects, and stakeholder views not explicitly adopted by the authority.</x:v>
      </x:c>
      <x:c r="N882" s="34" t="str">
        <x:v>text</x:v>
      </x:c>
      <x:c r="O882" s="34" t="str"/>
      <x:c r="P882" s="38" t="str"/>
      <x:c r="Q882" s="38" t="str"/>
      <x:c r="R882" s="38" t="str"/>
      <x:c r="S882" s="38" t="str"/>
      <x:c r="T882" s="38" t="str"/>
      <x:c r="U882" s="38" t="str"/>
      <x:c r="V882" s="38" t="str"/>
      <x:c r="W882" s="38" t="str"/>
      <x:c r="X882" s="38" t="str"/>
      <x:c r="Y882" s="38" t="str"/>
      <x:c r="Z882" s="38" t="str"/>
      <x:c r="AA882" s="43" t="str">
        <x:f>IF('Instructions'!$B$3="","",'Instructions'!$B$3)</x:f>
      </x:c>
      <x:c r="AB882" s="43" t="str">
        <x:f>IF(P882="","PENDING",IF('Instructions'!$B$3="","SET_INITIALS",IF(P882="keep",IF(OR(Q882="",R882="",S882="",T882="",U882="",W882=""),"INCOMPLETE_KEEP","COMPLETE"),IF(P882="exclude",IF(OR(V882="",W882=""),"INCOMPLETE_EXCLUDE","COMPLETE"),"NEEDS_CONTEXT"))))</x:f>
        <x:v>PENDING</x:v>
      </x:c>
    </x:row>
    <x:row r="883" ht="62" customHeight="1">
      <x:c r="A883" s="34" t="str">
        <x:v>PC-00643</x:v>
      </x:c>
      <x:c r="B883" s="34" t="str">
        <x:v>A digital dollar wouldn’t replace cash—we will continue to supply bank notes as long as Canadians want 
them.</x:v>
      </x:c>
      <x:c r="C883" s="34" t="str"/>
      <x:c r="D883" s="34" t="str"/>
      <x:c r="E883" s="34" t="str"/>
      <x:c r="F883" s="34" t="str">
        <x:v>…  | 43 
Appendix A: Questionnaire 
Introduction 
Why we’re consulting with Canadians 
You may have heard that the Bank of Canada is working on something called a central bank digital 
currency (CBDC) or a digital Canadian dollar. It doesn’t exist yet, but we’re getting ready in case one day 
Parliament and the Government of Canada ask us to issue one. 
A digital Canadian dollar would be similar to Canadian bank notes, but in digital form; it would be 
backed by the Bank of Canada, with the added benefit that it could also be used online. 
A digital dollar wouldn’t replace cash—we will continue to supply bank notes as long as Canadians want 
them. It would simply be another way to pay.  
We don’t see a need for a digital Canadian dollar right now. However, people tend to use cash less often 
these days: most payments are already digital, such as using debit or credit cards. If this trend continues, 
there may come a time when cash is not widely accepted in day-to-day transactions. That might be the 
tipping point when a digital dollar could be needed. 
Tell us what you think about a digital Canadian dollar and which features might be important to you.  
Please be assured that your feedb …</x:v>
      </x:c>
      <x:c r="G883" s="34" t="str">
        <x:v>PRD-0105-P0043-U01</x:v>
      </x:c>
      <x:c r="H883" s="34" t="str"/>
      <x:c r="I883" s="34" t="str">
        <x:v>CA_BoC_Consultation_Report_2023</x:v>
      </x:c>
      <x:c r="J883" s="34" t="n">
        <x:v>43</x:v>
      </x:c>
      <x:c r="K883" s="34" t="str">
        <x:v>en</x:v>
      </x:c>
      <x:c r="L883" s="34" t="str">
        <x:v>Bank of Canada (digital Canadian dollar)</x:v>
      </x:c>
      <x:c r="M883" s="34" t="str">
        <x:v>Consultation source: retain Bank of Canada responses, commitments, and conclusions. Exclude respondent opinions unless explicitly adopted by the Bank.</x:v>
      </x:c>
      <x:c r="N883" s="34" t="str">
        <x:v>text</x:v>
      </x:c>
      <x:c r="O883" s="34" t="str"/>
      <x:c r="P883" s="38" t="str"/>
      <x:c r="Q883" s="38" t="str"/>
      <x:c r="R883" s="38" t="str"/>
      <x:c r="S883" s="38" t="str"/>
      <x:c r="T883" s="38" t="str"/>
      <x:c r="U883" s="38" t="str"/>
      <x:c r="V883" s="38" t="str"/>
      <x:c r="W883" s="38" t="str"/>
      <x:c r="X883" s="38" t="str"/>
      <x:c r="Y883" s="38" t="str"/>
      <x:c r="Z883" s="38" t="str"/>
      <x:c r="AA883" s="43" t="str">
        <x:f>IF('Instructions'!$B$3="","",'Instructions'!$B$3)</x:f>
      </x:c>
      <x:c r="AB883" s="43" t="str">
        <x:f>IF(P883="","PENDING",IF('Instructions'!$B$3="","SET_INITIALS",IF(P883="keep",IF(OR(Q883="",R883="",S883="",T883="",U883="",W883=""),"INCOMPLETE_KEEP","COMPLETE"),IF(P883="exclude",IF(OR(V883="",W883=""),"INCOMPLETE_EXCLUDE","COMPLETE"),"NEEDS_CONTEXT"))))</x:f>
        <x:v>PENDING</x:v>
      </x:c>
    </x:row>
    <x:row r="884" ht="62" customHeight="1">
      <x:c r="A884" s="34" t="str">
        <x:v>PC-06420</x:v>
      </x:c>
      <x:c r="B884" s="34" t="str">
        <x:v>MMA takes the view that introduction of either a  token-based or account -based CBDC 
will require the creation of legal infrastructure that enables digital transfers between 
users to have the status of legal tender.</x:v>
      </x:c>
      <x:c r="C884" s="34" t="str"/>
      <x:c r="D884" s="34" t="str"/>
      <x:c r="E884" s="34" t="str"/>
      <x:c r="F884" s="34" t="str">
        <x:v>… in the 
Middle East regarding payment systems, has been running a sandbox program for  
around 3 years, and has set out a useful framework for sandbox activities35 covering 
Scope and Objectives; types of applicant; the sandbox lifecycle; application process and 
criteria; evaluation process ; testing; and exit stage , as well as considering customer 
safeguards. The process is based on a half -yearly set of innovation applicants working 
through the sandbox at the same time, and is focussed on meeting national objectives. 
3.2 Legal issues 
MMA takes the view that introduction of either a  token-based or account -based CBDC 
will require the creation of legal infrastructure that enables digital transfers between 
users to have the status of legal tender.  For the time being, only physical banknotes and 
coins have legal tender legal status under the Maldives Monetary Authority Act.  
In order to understand the legal gaps and changes required to the legal framework  to 
manage a CBDC and to  regulate and oversee activities of stablecoin issuers , w e have 
conducted a brief review of MMA Laws related to the MMA and the payment systems 
with a view to potential implementation of CBDC in the Maldives. 
Legislation reviewed: 
• Maldives Monetary Authority (MMA) Act 1981 
• Banking Law 2010 
34 S …</x:v>
      </x:c>
      <x:c r="G884" s="34" t="str">
        <x:v>PRD-0079-P0030-U01</x:v>
      </x:c>
      <x:c r="H884" s="34" t="str"/>
      <x:c r="I884" s="34" t="str">
        <x:v>UN_ESCAP_ESCAP-2022-RP-National-study-central-bank-digital-currency-stablecoin-Maldives</x:v>
      </x:c>
      <x:c r="J884" s="34" t="n">
        <x:v>30</x:v>
      </x:c>
      <x:c r="K884" s="34" t="str">
        <x:v>en</x:v>
      </x:c>
      <x:c r="L884" s="34" t="str">
        <x:v>Maldives Monetary Authority / Maldives CBDC policy study</x:v>
      </x:c>
      <x:c r="M884" s="34" t="str">
        <x:v>UN ESCAP study: retain only concrete recommendations, findings, or positions explicitly tied to the Maldives Monetary Authority or Maldives CBDC project. Exclude literature and foreign examples.</x:v>
      </x:c>
      <x:c r="N884" s="34" t="str">
        <x:v>text</x:v>
      </x:c>
      <x:c r="O884" s="34" t="str"/>
      <x:c r="P884" s="38" t="str"/>
      <x:c r="Q884" s="38" t="str"/>
      <x:c r="R884" s="38" t="str"/>
      <x:c r="S884" s="38" t="str"/>
      <x:c r="T884" s="38" t="str"/>
      <x:c r="U884" s="38" t="str"/>
      <x:c r="V884" s="38" t="str"/>
      <x:c r="W884" s="38" t="str"/>
      <x:c r="X884" s="38" t="str"/>
      <x:c r="Y884" s="38" t="str"/>
      <x:c r="Z884" s="38" t="str"/>
      <x:c r="AA884" s="43" t="str">
        <x:f>IF('Instructions'!$B$3="","",'Instructions'!$B$3)</x:f>
      </x:c>
      <x:c r="AB884" s="43" t="str">
        <x:f>IF(P884="","PENDING",IF('Instructions'!$B$3="","SET_INITIALS",IF(P884="keep",IF(OR(Q884="",R884="",S884="",T884="",U884="",W884=""),"INCOMPLETE_KEEP","COMPLETE"),IF(P884="exclude",IF(OR(V884="",W884=""),"INCOMPLETE_EXCLUDE","COMPLETE"),"NEEDS_CONTEXT"))))</x:f>
        <x:v>PENDING</x:v>
      </x:c>
    </x:row>
    <x:row r="885" ht="62" customHeight="1">
      <x:c r="A885" s="34" t="str">
        <x:v>PC-01040</x:v>
      </x:c>
      <x:c r="B885" s="34" t="str">
        <x:v>While this approach resolves  
data-privacy issues that were flagged with the  
Ethereum platform, the Corda configuration could 
introduce significant challenges for data replication 
across the network.</x:v>
      </x:c>
      <x:c r="C885" s="34" t="str"/>
      <x:c r="D885" s="34" t="str">
        <x:v>The Corda platform in 
Phase 2 was able to meet confidentiality require -
ments by only sharing transaction data between 
participants and the notary.</x:v>
      </x:c>
      <x:c r="E885" s="34" t="str"/>
      <x:c r="F885" s="34" t="str">
        <x:v>31
PROJECT JASPER    //    A Canadian Experiment with Distributed Ledger Technology for Domestic Interbank Payments Settlement
only the notary and supervisory nodes maintaining 
the full content of the shared database on their  
respective ledgers. While this approach resolves  
data-privacy issues that were flagged with the  
Ethereum platform, the Corda configuration could 
introduce significant challenges for data replication 
across the network. Thus, with the Phase 2 Corda 
platform, each participant would presumably have 
to invest in a high-availability node to reduce the 
likelihood and impact of an outage.  Moreover , given 
that the signatures of both the notary and superviso-
ry nodes are needed for consensus in the Phase 2 
platform, both must maintain high-availability  
systems to mitigate single-point-of-failure risk on  
the platform. 
In comparing the full data replication of Ethereum 
against the state-based channel replication of  
Corda, it becomes apparent that there  …</x:v>
      </x:c>
      <x:c r="G885" s="34" t="str">
        <x:v>PRD-0015-P0033-U01</x:v>
      </x:c>
      <x:c r="H885" s="34" t="str">
        <x:v>PRD-0015-P0033-U01</x:v>
      </x:c>
      <x:c r="I885" s="34" t="str">
        <x:v>CA_Jasper_Phase12_2017</x:v>
      </x:c>
      <x:c r="J885" s="34" t="n">
        <x:v>33</x:v>
      </x:c>
      <x:c r="K885" s="34" t="str">
        <x:v>en</x:v>
      </x:c>
      <x:c r="L885" s="34" t="str">
        <x:v>Bank of Canada and Payments Canada (Project Jasper)</x:v>
      </x:c>
      <x:c r="M885" s="34" t="str">
        <x:v>Retain executed Project Jasper design choices and findings. Exclude general DLT literature and external examples.</x:v>
      </x:c>
      <x:c r="N885" s="34" t="str">
        <x:v>text</x:v>
      </x:c>
      <x:c r="O885" s="34" t="str"/>
      <x:c r="P885" s="38" t="str"/>
      <x:c r="Q885" s="38" t="str"/>
      <x:c r="R885" s="38" t="str"/>
      <x:c r="S885" s="38" t="str"/>
      <x:c r="T885" s="38" t="str"/>
      <x:c r="U885" s="38" t="str"/>
      <x:c r="V885" s="38" t="str"/>
      <x:c r="W885" s="38" t="str"/>
      <x:c r="X885" s="38" t="str"/>
      <x:c r="Y885" s="38" t="str"/>
      <x:c r="Z885" s="38" t="str"/>
      <x:c r="AA885" s="43" t="str">
        <x:f>IF('Instructions'!$B$3="","",'Instructions'!$B$3)</x:f>
      </x:c>
      <x:c r="AB885" s="43" t="str">
        <x:f>IF(P885="","PENDING",IF('Instructions'!$B$3="","SET_INITIALS",IF(P885="keep",IF(OR(Q885="",R885="",S885="",T885="",U885="",W885=""),"INCOMPLETE_KEEP","COMPLETE"),IF(P885="exclude",IF(OR(V885="",W885=""),"INCOMPLETE_EXCLUDE","COMPLETE"),"NEEDS_CONTEXT"))))</x:f>
        <x:v>PENDING</x:v>
      </x:c>
    </x:row>
    <x:row r="886" ht="62" customHeight="1">
      <x:c r="A886" s="34" t="str">
        <x:v>PC-02052</x:v>
      </x:c>
      <x:c r="B886" s="34" t="str">
        <x:v>There are 
also policy implications around whether such 
an e-HKD could be considered as a legal tender, 
which could undermine public trust in central 
bank money.</x:v>
      </x:c>
      <x:c r="C886" s="34" t="str"/>
      <x:c r="D886" s="34" t="str"/>
      <x:c r="E886" s="34" t="str"/>
      <x:c r="F886" s="34" t="str">
        <x:v>… 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 There are 
also policy implications around whether such 
an e-HKD could be considered as a legal tender, 
which could undermine public trust in central 
bank money.
To mitigate this risk, some pilots examined 
purpose-bound money (PBM) and 
programmable payments as alternatives which 
preserve fungibility of the underlying value. The 
concept of programmable payments and their 
potential was thoroughly examined in the Phase 
1 report. 
Figure 9: Hashed TimeLock Contract Mechanism
35. Singleness of money refers to the principle that money should be universally interchangeable and accepted at face value 
across an economy, regardless of its form or the platform on which it is held.
DLT Environment
Asset
Buy …</x:v>
      </x:c>
      <x:c r="G886" s="34" t="str">
        <x:v>PRD-0093-P0033-U01</x:v>
      </x:c>
      <x:c r="H886" s="34" t="str"/>
      <x:c r="I886" s="34" t="str">
        <x:v>HK_HKMA_eHKD_Phase2_2025</x:v>
      </x:c>
      <x:c r="J886" s="34" t="n">
        <x:v>33</x:v>
      </x:c>
      <x:c r="K886" s="34" t="str">
        <x:v>en</x:v>
      </x:c>
      <x:c r="L886" s="34" t="str">
        <x:v>Hong Kong Monetary Authority (e-HKD Phase 2 pilots)</x:v>
      </x:c>
      <x:c r="M886" s="34" t="str">
        <x:v>Retain complete e-HKD pilot findings, conclusions, and HKMA requirements. Quote the complete claim before any trailing fragment.</x:v>
      </x:c>
      <x:c r="N886" s="34" t="str">
        <x:v>text</x:v>
      </x:c>
      <x:c r="O886" s="34" t="str"/>
      <x:c r="P886" s="38" t="str"/>
      <x:c r="Q886" s="38" t="str"/>
      <x:c r="R886" s="38" t="str"/>
      <x:c r="S886" s="38" t="str"/>
      <x:c r="T886" s="38" t="str"/>
      <x:c r="U886" s="38" t="str"/>
      <x:c r="V886" s="38" t="str"/>
      <x:c r="W886" s="38" t="str"/>
      <x:c r="X886" s="38" t="str"/>
      <x:c r="Y886" s="38" t="str"/>
      <x:c r="Z886" s="38" t="str"/>
      <x:c r="AA886" s="43" t="str">
        <x:f>IF('Instructions'!$B$3="","",'Instructions'!$B$3)</x:f>
      </x:c>
      <x:c r="AB886" s="43" t="str">
        <x:f>IF(P886="","PENDING",IF('Instructions'!$B$3="","SET_INITIALS",IF(P886="keep",IF(OR(Q886="",R886="",S886="",T886="",U886="",W886=""),"INCOMPLETE_KEEP","COMPLETE"),IF(P886="exclude",IF(OR(V886="",W886=""),"INCOMPLETE_EXCLUDE","COMPLETE"),"NEEDS_CONTEXT"))))</x:f>
        <x:v>PENDING</x:v>
      </x:c>
    </x:row>
    <x:row r="887" ht="62" customHeight="1">
      <x:c r="A887" s="34" t="str">
        <x:v>PC-01422</x:v>
      </x:c>
      <x:c r="B887" s="34" t="str">
        <x:v>On 29 October 2025, the Governing Council of the ECB decided that the Eurosystem will
continue its preparations and move to the next phase of the digital euro project.</x:v>
      </x:c>
      <x:c r="C887" s="34" t="str"/>
      <x:c r="D887" s="34" t="str"/>
      <x:c r="E887" s="34" t="str"/>
      <x:c r="F887" s="34" t="str">
        <x:v>… roadly in line with the estimates
given by the European Commission in its draft Regulation impact assessment in 2023 and would be
comparable to cost estimates for initiatives such as the Payment Services Directive (PSD2). Public
information and engagement activities were stepped up, with ECB representatives participating in
numerous public events and seminars to promote awareness and dialogue around the digital euro’s
benefits and design.
On 23 October 2025, European leaders called for accelerated progress on the development of a
digital euro. On 29 October 2025, the Governing Council of the ECB decided that the Eurosystem will
continue its preparations and move to the next phase of the digital euro project. In this phase, the
Eurosystem will build the necessary technical capacity ahead of a possible decision to issue, while
maintaining flexibility and alignment with the legislative process.
The ECB aims to be ready for a potential first issuance of the digital euro during 2029. This is
based on the working assumption that European co-legislators will adopt the Regulation on the
establishment of the digital euro in the course of 2026. A pilot exercise and initial transactions could
take place earlier, potentially starting as soon as mid-2027, to p …</x:v>
      </x:c>
      <x:c r="G887" s="34" t="str">
        <x:v>PRD-0091-P0004-U01</x:v>
      </x:c>
      <x:c r="H887" s="34" t="str"/>
      <x:c r="I887" s="34" t="str">
        <x:v>EU_ECB_ClosingReport_2025</x:v>
      </x:c>
      <x:c r="J887" s="34" t="n">
        <x:v>4</x:v>
      </x:c>
      <x:c r="K887" s="34" t="str">
        <x:v>en</x:v>
      </x:c>
      <x:c r="L887" s="34" t="str">
        <x:v>European Central Bank / Eurosystem (digital euro)</x:v>
      </x:c>
      <x:c r="M887" s="34" t="str">
        <x:v>Retain the named authority's own CBDC decisions, explicit proposals, requirements, features, and executed findings. Exclude generic context, literature, foreign projects, and stakeholder views not explicitly adopted by the authority.</x:v>
      </x:c>
      <x:c r="N887" s="34" t="str">
        <x:v>text</x:v>
      </x:c>
      <x:c r="O887" s="34" t="str"/>
      <x:c r="P887" s="38" t="str"/>
      <x:c r="Q887" s="38" t="str"/>
      <x:c r="R887" s="38" t="str"/>
      <x:c r="S887" s="38" t="str"/>
      <x:c r="T887" s="38" t="str"/>
      <x:c r="U887" s="38" t="str"/>
      <x:c r="V887" s="38" t="str"/>
      <x:c r="W887" s="38" t="str"/>
      <x:c r="X887" s="38" t="str"/>
      <x:c r="Y887" s="38" t="str"/>
      <x:c r="Z887" s="38" t="str"/>
      <x:c r="AA887" s="43" t="str">
        <x:f>IF('Instructions'!$B$3="","",'Instructions'!$B$3)</x:f>
      </x:c>
      <x:c r="AB887" s="43" t="str">
        <x:f>IF(P887="","PENDING",IF('Instructions'!$B$3="","SET_INITIALS",IF(P887="keep",IF(OR(Q887="",R887="",S887="",T887="",U887="",W887=""),"INCOMPLETE_KEEP","COMPLETE"),IF(P887="exclude",IF(OR(V887="",W887=""),"INCOMPLETE_EXCLUDE","COMPLETE"),"NEEDS_CONTEXT"))))</x:f>
        <x:v>PENDING</x:v>
      </x:c>
    </x:row>
    <x:row r="888" ht="62" customHeight="1">
      <x:c r="A888" s="34" t="str">
        <x:v>PC-06681</x:v>
      </x:c>
      <x:c r="B888" s="34" t="str">
        <x:v>nearly all the participants use the e-Peso 
in the same way , which was not surprising because the voluntary participants were 
familiar with electronic means of payments.</x:v>
      </x:c>
      <x:c r="C888" s="34" t="str"/>
      <x:c r="D888" s="34" t="str">
        <x:v>at the end of the pilot plan women’s transactions were twice as large</x:v>
      </x:c>
      <x:c r="E888" s="34" t="str"/>
      <x:c r="F888" s="34" t="str">
        <x:v>10 
Another issue is the cultural use of money: nearly all the participants use the e-Peso 
in the same way , which was not surprising because the voluntary participants were 
familiar with electronic means of payments. 
With respect of gender approach, Graphic 3  shows that both women and men used  
the e-Peso in the pilot.  Women did made transactions as the get familiar with the e -
peso, at the end of the pilot plan women’s transactions were twice as large , 
considering the payments that were allowed by the pilot that may be caused by 
household transactions. In the case of peer to peer payments there was a small 
difference between men and women transactions. 
All this information are part of the evidence of the use of CBDC as a valid 
instrument for  …</x:v>
      </x:c>
      <x:c r="G888" s="34" t="str">
        <x:v>PRD-0083-P0010-U01</x:v>
      </x:c>
      <x:c r="H888" s="34" t="str">
        <x:v>PRD-0083-P0010-U01</x:v>
      </x:c>
      <x:c r="I888" s="34" t="str">
        <x:v>UY_BCU_Seven_Lessons_2022</x:v>
      </x:c>
      <x:c r="J888" s="34" t="n">
        <x:v>10</x:v>
      </x:c>
      <x:c r="K888" s="34" t="str">
        <x:v>en</x:v>
      </x:c>
      <x:c r="L888" s="34" t="str">
        <x:v>Banco Central del Uruguay (e-Peso pilot)</x:v>
      </x:c>
      <x:c r="M888" s="34" t="str">
        <x:v>Retain BCU own-pilot findings and resulting design lessons; exclude cited literature.</x:v>
      </x:c>
      <x:c r="N888" s="34" t="str">
        <x:v>text</x:v>
      </x:c>
      <x:c r="O888" s="34" t="str"/>
      <x:c r="P888" s="38" t="str"/>
      <x:c r="Q888" s="38" t="str"/>
      <x:c r="R888" s="38" t="str"/>
      <x:c r="S888" s="38" t="str"/>
      <x:c r="T888" s="38" t="str"/>
      <x:c r="U888" s="38" t="str"/>
      <x:c r="V888" s="38" t="str"/>
      <x:c r="W888" s="38" t="str"/>
      <x:c r="X888" s="38" t="str"/>
      <x:c r="Y888" s="38" t="str"/>
      <x:c r="Z888" s="38" t="str"/>
      <x:c r="AA888" s="43" t="str">
        <x:f>IF('Instructions'!$B$3="","",'Instructions'!$B$3)</x:f>
      </x:c>
      <x:c r="AB888" s="43" t="str">
        <x:f>IF(P888="","PENDING",IF('Instructions'!$B$3="","SET_INITIALS",IF(P888="keep",IF(OR(Q888="",R888="",S888="",T888="",U888="",W888=""),"INCOMPLETE_KEEP","COMPLETE"),IF(P888="exclude",IF(OR(V888="",W888=""),"INCOMPLETE_EXCLUDE","COMPLETE"),"NEEDS_CONTEXT"))))</x:f>
        <x:v>PENDING</x:v>
      </x:c>
    </x:row>
    <x:row r="889" ht="62" customHeight="1">
      <x:c r="A889" s="34" t="str">
        <x:v>PC-06699</x:v>
      </x:c>
      <x:c r="B889" s="34" t="str">
        <x:v>Prueba del funcionamiento del sistema ya realizada</x:v>
      </x:c>
      <x:c r="C889" s="34" t="str">
        <x:v>Test of system functioning already carried out</x:v>
      </x:c>
      <x:c r="D889" s="34" t="str"/>
      <x:c r="E889" s="34" t="str"/>
      <x:c r="F889" s="34" t="str">
        <x:v>Plan Piloto - Etapas 
 Emisión de billetes digitales ($ 20,000,000) 
 Transferencia a la “Bóveda virtual” 
 Transferencia a RedPagos de primera partida de 
billetes ($ 7,000,000) 
 Prueba del funcionamiento del sistema ya realizada 
Etapa 
1° 
Etapa 
2° 
 Descargar la app para acceder a la billetera digital 
 Registro con móvil conectado (Nombre completo, 
CI, Fecha de nacimiento) 
 Aceptar los términos y condiciones de uso 
 Realizar en RedPagos la primera carga a efectos de 
crear la billetera digital (Cash In) A partir del 3/11/2017 
durante 6 meses</x:v>
      </x:c>
      <x:c r="G889" s="34" t="str">
        <x:v>PRD-0084-P0008-U01</x:v>
      </x:c>
      <x:c r="H889" s="34" t="str"/>
      <x:c r="I889" s="34" t="str">
        <x:v>UY_Uruguay_BCU_BilleteDigital_2017</x:v>
      </x:c>
      <x:c r="J889" s="34" t="n">
        <x:v>8</x:v>
      </x:c>
      <x:c r="K889" s="34" t="str">
        <x:v>es</x:v>
      </x:c>
      <x:c r="L889" s="34" t="str">
        <x:v>Banco Central del Uruguay (e-Peso pilot)</x:v>
      </x:c>
      <x:c r="M889" s="34" t="str">
        <x:v>Retain BCU e-Peso decisions, features, and executed findings; use original Spanish quote.</x:v>
      </x:c>
      <x:c r="N889" s="34" t="str">
        <x:v>text</x:v>
      </x:c>
      <x:c r="O889" s="34" t="str"/>
      <x:c r="P889" s="38" t="str"/>
      <x:c r="Q889" s="38" t="str"/>
      <x:c r="R889" s="38" t="str"/>
      <x:c r="S889" s="38" t="str"/>
      <x:c r="T889" s="38" t="str"/>
      <x:c r="U889" s="38" t="str"/>
      <x:c r="V889" s="38" t="str"/>
      <x:c r="W889" s="38" t="str"/>
      <x:c r="X889" s="38" t="str"/>
      <x:c r="Y889" s="38" t="str"/>
      <x:c r="Z889" s="38" t="str"/>
      <x:c r="AA889" s="43" t="str">
        <x:f>IF('Instructions'!$B$3="","",'Instructions'!$B$3)</x:f>
      </x:c>
      <x:c r="AB889" s="43" t="str">
        <x:f>IF(P889="","PENDING",IF('Instructions'!$B$3="","SET_INITIALS",IF(P889="keep",IF(OR(Q889="",R889="",S889="",T889="",U889="",W889=""),"INCOMPLETE_KEEP","COMPLETE"),IF(P889="exclude",IF(OR(V889="",W889=""),"INCOMPLETE_EXCLUDE","COMPLETE"),"NEEDS_CONTEXT"))))</x:f>
        <x:v>PENDING</x:v>
      </x:c>
    </x:row>
    <x:row r="890" ht="62" customHeight="1">
      <x:c r="A890" s="34" t="str">
        <x:v>PC-00117</x:v>
      </x:c>
      <x:c r="B890" s="34" t="str">
        <x:v>the pilot CBDC was issued as a digital token on a DLT platform where the 
holder was able to directly control the pilot CBDC without relying on an intermediary 
unlike transactions that use a traditional bank account.</x:v>
      </x:c>
      <x:c r="C890" s="34" t="str"/>
      <x:c r="D890" s="34" t="str">
        <x:v>participants in the transactional pilot were required to 
demonstrate that they met all relevant legal and regulatory requirements prior to operating 
their use cases.</x:v>
      </x:c>
      <x:c r="E890" s="34" t="str"/>
      <x:c r="F890" s="34" t="str">
        <x:v>• Direct control – the pilot CBDC was issued as a digital token on a DLT platform where the 
holder was able to directly control the pilot CBDC without relying on an intermediary 
unlike transactions that use a traditional bank account. For example, transferring the pilot 
CBDC could be performed directly by the holder. Some participants noted this feature 
could provide greater flexibility and control over how a CBDC (and digital money more 
broadly) was used and reduce reliance on intermediaries.
• Programmability – many use cases highlighted benefits arising from the ability to write 
smart contracts (or other code) whereby holders can program how a tokenised CBDC is 
used. This included stipulating predefined conditions upon which a payment in CBDC 
was automatically exec …</x:v>
      </x:c>
      <x:c r="G890" s="34" t="str">
        <x:v>PRD-0005-P0006-U01</x:v>
      </x:c>
      <x:c r="H890" s="34" t="str">
        <x:v>PRD-0005-P0006-U01</x:v>
      </x:c>
      <x:c r="I890" s="34" t="str">
        <x:v>AU_RBA_001</x:v>
      </x:c>
      <x:c r="J890" s="34" t="n">
        <x:v>6</x:v>
      </x:c>
      <x:c r="K890" s="34" t="str">
        <x:v>en</x:v>
      </x:c>
      <x:c r="L890" s="34" t="str">
        <x:v>Reserve Bank of Australia and Digital Finance CRC (Australian CBDC pilot)</x:v>
      </x:c>
      <x:c r="M890" s="34" t="str">
        <x:v>Retain executed joint-pilot design choices and findings. Exclude participant proposals and general tokenisation claims unless adopted by the project.</x:v>
      </x:c>
      <x:c r="N890" s="34" t="str">
        <x:v>text</x:v>
      </x:c>
      <x:c r="O890" s="34" t="str"/>
      <x:c r="P890" s="38" t="str"/>
      <x:c r="Q890" s="38" t="str"/>
      <x:c r="R890" s="38" t="str"/>
      <x:c r="S890" s="38" t="str"/>
      <x:c r="T890" s="38" t="str"/>
      <x:c r="U890" s="38" t="str"/>
      <x:c r="V890" s="38" t="str"/>
      <x:c r="W890" s="38" t="str"/>
      <x:c r="X890" s="38" t="str"/>
      <x:c r="Y890" s="38" t="str"/>
      <x:c r="Z890" s="38" t="str"/>
      <x:c r="AA890" s="43" t="str">
        <x:f>IF('Instructions'!$B$3="","",'Instructions'!$B$3)</x:f>
      </x:c>
      <x:c r="AB890" s="43" t="str">
        <x:f>IF(P890="","PENDING",IF('Instructions'!$B$3="","SET_INITIALS",IF(P890="keep",IF(OR(Q890="",R890="",S890="",T890="",U890="",W890=""),"INCOMPLETE_KEEP","COMPLETE"),IF(P890="exclude",IF(OR(V890="",W890=""),"INCOMPLETE_EXCLUDE","COMPLETE"),"NEEDS_CONTEXT"))))</x:f>
        <x:v>PENDING</x:v>
      </x:c>
    </x:row>
    <x:row r="891" ht="62" customHeight="1">
      <x:c r="A891" s="34" t="str">
        <x:v>PC-01919</x:v>
      </x:c>
      <x:c r="B891" s="34" t="str">
        <x:v>the current architecture has made provision to support overseas users or wallets 
through a dedicated server gateway as a bridge to route the  requests of these users to the validator 
infrastructure while maintaining the protection for the validator infrastructure.</x:v>
      </x:c>
      <x:c r="C891" s="34" t="str"/>
      <x:c r="D891" s="34" t="str">
        <x:v>the proposed architecture builds 
on the UTXO transaction format to support both accounts and tokens.</x:v>
      </x:c>
      <x:c r="E891" s="34" t="str"/>
      <x:c r="F891" s="34" t="str">
        <x:v>… saction structure to support future 
extensions of services and functionalities.  This approach is similar to the TCP option field which, 
as past experiences have shown, is  reasonably flexible for testing out new services and features in 
TCP/IP (RFC791, RFC793).  As an example, the option field can be used to specify the conditions 
for spending a particular UTXO of a transaction to implement programmable money or payments.  
However, it should be noted that programmable money is generally seen as a voucher, rather than 
currency.  Besides, the current architecture has made provision to support overseas users or wallets 
through a dedicated server gateway as a bridge to route the  requests of these users to the validator 
infrastructure while maintaining the protection for the validator infrastructure.   This demonstrates 
one possible way to support interoperability with CBDC systems of other jurisdictions.  Since 
connectivity to the validator infrastructure is largely based on conventional APIs, building a software 
connector to support a foreign or overseas user to receive and make payments from his mobile app 
 which could possibly be developed by a third party vendor  should be straightforward once the 
common interface can be agreed on. 
From a protocol stack perspective, similarities could be drawn between the proposed 
architectur …</x:v>
      </x:c>
      <x:c r="G891" s="34" t="str">
        <x:v>PRD-0032-P0043-U01</x:v>
      </x:c>
      <x:c r="H891" s="34" t="str">
        <x:v>PRD-0032-P0043-U01</x:v>
      </x:c>
      <x:c r="I891" s="34" t="str">
        <x:v>HK_HKMA_2021</x:v>
      </x:c>
      <x:c r="J891" s="34" t="n">
        <x:v>43</x:v>
      </x:c>
      <x:c r="K891" s="34" t="str">
        <x:v>en</x:v>
      </x:c>
      <x:c r="L891" s="34" t="str">
        <x:v>Hong Kong Monetary Authority (e-HKD)</x:v>
      </x:c>
      <x:c r="M891" s="34" t="str">
        <x:v>Retain HKMA e-HKD positions and architecture claims. A disclaimer that a study is not a final blueprint is not itself a design conclusion.</x:v>
      </x:c>
      <x:c r="N891" s="34" t="str">
        <x:v>text</x:v>
      </x:c>
      <x:c r="O891" s="34" t="str"/>
      <x:c r="P891" s="38" t="str"/>
      <x:c r="Q891" s="38" t="str"/>
      <x:c r="R891" s="38" t="str"/>
      <x:c r="S891" s="38" t="str"/>
      <x:c r="T891" s="38" t="str"/>
      <x:c r="U891" s="38" t="str"/>
      <x:c r="V891" s="38" t="str"/>
      <x:c r="W891" s="38" t="str"/>
      <x:c r="X891" s="38" t="str"/>
      <x:c r="Y891" s="38" t="str"/>
      <x:c r="Z891" s="38" t="str"/>
      <x:c r="AA891" s="43" t="str">
        <x:f>IF('Instructions'!$B$3="","",'Instructions'!$B$3)</x:f>
      </x:c>
      <x:c r="AB891" s="43" t="str">
        <x:f>IF(P891="","PENDING",IF('Instructions'!$B$3="","SET_INITIALS",IF(P891="keep",IF(OR(Q891="",R891="",S891="",T891="",U891="",W891=""),"INCOMPLETE_KEEP","COMPLETE"),IF(P891="exclude",IF(OR(V891="",W891=""),"INCOMPLETE_EXCLUDE","COMPLETE"),"NEEDS_CONTEXT"))))</x:f>
        <x:v>PENDING</x:v>
      </x:c>
    </x:row>
    <x:row r="892" ht="62" customHeight="1">
      <x:c r="A892" s="34" t="str">
        <x:v>PC-04595</x:v>
      </x:c>
      <x:c r="B892" s="34" t="str">
        <x:v>Rationale:RBNZ’s initial preference is interoperability with existing payments systems.</x:v>
      </x:c>
      <x:c r="C892" s="34" t="str"/>
      <x:c r="D892" s="34" t="str">
        <x:v>RBNZ’s initial preference is interoperability with existing payments systems.</x:v>
      </x:c>
      <x:c r="E892" s="34" t="str"/>
      <x:c r="F892" s="34" t="str">
        <x:v>9. INTEROPERABILITY WITH EXISTING PAYMENT SYSTEMS 
Stand alone ecosystemDeeply integrated with other payment ecosystems via APIs Harmonised with existing payment systems
Rationale:RBNZ’s initial preference is interoperability with existing payments systems. A standalone CBDC ecosystem may inhibit competition and may not help RBNZ’s objective of market-led innovation for the CBDC system.The following scenarios could be explored to enable interoperability between a CBDC system and existing payments systems:•Integrating with existing payment systems via APIs.•An intermediary institution required to integrate between the CBDC system and the existing payments ecosystem.
10. REVERSALS WHEN USING CBDCCBDC Platform allows users to carry out reversals Reversals are not possible - but tools are used to min …</x:v>
      </x:c>
      <x:c r="G892" s="34" t="str">
        <x:v>PRD-0058-P0045-U01</x:v>
      </x:c>
      <x:c r="H892" s="34" t="str">
        <x:v>PRD-0058-P0045-U01</x:v>
      </x:c>
      <x:c r="I892" s="34" t="str">
        <x:v>NZ_RBNZ_cbdc-insights-dossier-for-public-1</x:v>
      </x:c>
      <x:c r="J892" s="34" t="n">
        <x:v>45</x:v>
      </x:c>
      <x:c r="K892" s="34" t="str">
        <x:v>en</x:v>
      </x:c>
      <x:c r="L892" s="34" t="str">
        <x:v>Reserve Bank of New Zealand (digital cash/CBDC)</x:v>
      </x:c>
      <x:c r="M892" s="34" t="str">
        <x:v>Mixed workshop dossier: retain only text expressly labelled RBNZ initial preference or RBNZ workshopped preference. Exclude Accenture initial answers, questions, option tables, and unadopted participant material.</x:v>
      </x:c>
      <x:c r="N892" s="34" t="str">
        <x:v>text</x:v>
      </x:c>
      <x:c r="O892" s="34" t="str"/>
      <x:c r="P892" s="38" t="str"/>
      <x:c r="Q892" s="38" t="str"/>
      <x:c r="R892" s="38" t="str"/>
      <x:c r="S892" s="38" t="str"/>
      <x:c r="T892" s="38" t="str"/>
      <x:c r="U892" s="38" t="str"/>
      <x:c r="V892" s="38" t="str"/>
      <x:c r="W892" s="38" t="str"/>
      <x:c r="X892" s="38" t="str"/>
      <x:c r="Y892" s="38" t="str"/>
      <x:c r="Z892" s="38" t="str"/>
      <x:c r="AA892" s="43" t="str">
        <x:f>IF('Instructions'!$B$3="","",'Instructions'!$B$3)</x:f>
      </x:c>
      <x:c r="AB892" s="43" t="str">
        <x:f>IF(P892="","PENDING",IF('Instructions'!$B$3="","SET_INITIALS",IF(P892="keep",IF(OR(Q892="",R892="",S892="",T892="",U892="",W892=""),"INCOMPLETE_KEEP","COMPLETE"),IF(P892="exclude",IF(OR(V892="",W892=""),"INCOMPLETE_EXCLUDE","COMPLETE"),"NEEDS_CONTEXT"))))</x:f>
        <x:v>PENDING</x:v>
      </x:c>
    </x:row>
    <x:row r="893" ht="62" customHeight="1">
      <x:c r="A893" s="34" t="str">
        <x:v>PC-05029</x:v>
      </x:c>
      <x:c r="B893" s="34" t="str">
        <x:v>Использование цифрового рубля позволит проводить платежи 
напрямую без посредников (банки, платежные системы) между отправителем и получателем 
перевода, все транзакции будут обрабатываться автоматически без необходимости ручного 
вмешательства.</x:v>
      </x:c>
      <x:c r="C893" s="34" t="str">
        <x:v>Use of the digital ruble will make it possible to conduct payments directly between the sender and recipient without intermediaries (banks and payment systems), and all transactions will be processed automatically without manual intervention.</x:v>
      </x:c>
      <x:c r="D893" s="34" t="str"/>
      <x:c r="E893" s="34" t="str"/>
      <x:c r="F893" s="34" t="str">
        <x:v>5
Цифровой рубль: 
текущий статус проекта
1. Цифровой рубль как следующий  
этап эволюции денег
Повышение	прозрачности.	Использование цифрового рубля способно обеспечить 
высокую степень прозрачности транзакций, что позволяет снизить риски мошенничества 
и злоупотреблений, а также упрощает аудит и контроль.
Скорость	и снижение	затрат.	Использование цифрового рубля позволит проводить платежи 
напрямую без посредников (банки, платежные системы) между отправителем и получателем 
перевода, все транзакции будут обрабатываться автоматически без необходимости ручного 
вмешательства.
Так, например, граждане и бизнес смогут получать помощь от государства быстрее, что особенно 
важно в экстренных ситуациях.
Автоматизация процесса выплат гражданам и бизнесу из средств бюджета позволит уменьшить 
административные затраты на их выполнение за счет сокращения объема ручной работы 
и исключения посредников.
Интеграция	с другими	системами. Платформа цифрового рубля может быть интегрирована 
с другими государственными системами и платформами, что способствует упрощению 
взаимодействия и улучшению межведомственной координации при вып …</x:v>
      </x:c>
      <x:c r="G893" s="34" t="str">
        <x:v>PRD-0065-P0006-U01</x:v>
      </x:c>
      <x:c r="H893" s="34" t="str"/>
      <x:c r="I893" s="34" t="str">
        <x:v>RU_Russia_digital_ruble_30062025</x:v>
      </x:c>
      <x:c r="J893" s="34" t="n">
        <x:v>6</x:v>
      </x:c>
      <x:c r="K893" s="34" t="str">
        <x:v>ru/uk</x:v>
      </x:c>
      <x:c r="L893" s="34" t="str">
        <x:v>Bank of Russia (digital ruble)</x:v>
      </x:c>
      <x:c r="M893" s="34" t="str">
        <x:v>Retain implemented digital-ruble features, requirements, and reported results.</x:v>
      </x:c>
      <x:c r="N893" s="34" t="str">
        <x:v>text</x:v>
      </x:c>
      <x:c r="O893" s="34" t="str"/>
      <x:c r="P893" s="38" t="str"/>
      <x:c r="Q893" s="38" t="str"/>
      <x:c r="R893" s="38" t="str"/>
      <x:c r="S893" s="38" t="str"/>
      <x:c r="T893" s="38" t="str"/>
      <x:c r="U893" s="38" t="str"/>
      <x:c r="V893" s="38" t="str"/>
      <x:c r="W893" s="38" t="str"/>
      <x:c r="X893" s="38" t="str"/>
      <x:c r="Y893" s="38" t="str"/>
      <x:c r="Z893" s="38" t="str"/>
      <x:c r="AA893" s="43" t="str">
        <x:f>IF('Instructions'!$B$3="","",'Instructions'!$B$3)</x:f>
      </x:c>
      <x:c r="AB893" s="43" t="str">
        <x:f>IF(P893="","PENDING",IF('Instructions'!$B$3="","SET_INITIALS",IF(P893="keep",IF(OR(Q893="",R893="",S893="",T893="",U893="",W893=""),"INCOMPLETE_KEEP","COMPLETE"),IF(P893="exclude",IF(OR(V893="",W893=""),"INCOMPLETE_EXCLUDE","COMPLETE"),"NEEDS_CONTEXT"))))</x:f>
        <x:v>PENDING</x:v>
      </x:c>
    </x:row>
    <x:row r="894" ht="62" customHeight="1">
      <x:c r="A894" s="34" t="str">
        <x:v>PC-03219</x:v>
      </x:c>
      <x:c r="B894" s="34" t="str">
        <x:v>Reconciliation based on net transactions – End users' requests for funding and defunding operations 
are processed 24/7. However, reconciliation between the central bank and the FI is carried out during 
settlement windows9</x:v>
      </x:c>
      <x:c r="C894" s="34" t="str"/>
      <x:c r="D894" s="34" t="str">
        <x:v>In order to support the funding and defunding operations of end users, FIs will use their CBR 
surpluses with the central bank, which will redeem CBRs and issue digital shekels directly to 
end users.</x:v>
      </x:c>
      <x:c r="E894" s="34" t="str"/>
      <x:c r="F894" s="34" t="str">
        <x:v>The Bank of Israel Steering Committee 
on the Potential Issuance of a Digital Shekel 
17 
5.1.   Possible solutions for reconciliation between the central and commercial  
           banks in a direct distribution model 
 Reconciliation based on net transactions – End users' requests for funding and defunding operations 
are processed 24/7. However, reconciliation between the central bank and the FI is carried out during 
settlement windows9 (similar to the reconciliation process  currently in place between commerc ial 
banks in Israel based  net transactions from the MASAV system).  
Figure 7 – The net reconciliation solution 
 Central Bank Reserves Tokens (CBR Tokens)  – This solution makes it possible to overcome the 
unavailability of the RTGS system based on the following mechanism: 
 FIs can convert reserve surpluses to Central Bank Reserves (CBRs) 10 based on defined 
settlement windows between the FIs and the central ba nk, while taking into account the 
availabili …</x:v>
      </x:c>
      <x:c r="G894" s="34" t="str">
        <x:v>PRD-0039-P0017-U01</x:v>
      </x:c>
      <x:c r="H894" s="34" t="str">
        <x:v>PRD-0039-P0017-U01</x:v>
      </x:c>
      <x:c r="I894" s="34" t="str">
        <x:v>IL_Israel_#U05d0#U05e8#U05db#U05d9#U05d8#U05e7#U05d8#U05d5#U05e8#U05d4-#U05dc#U05d5#U05d2#U05d9#U05ea-#U05d0#U05e0#U05d2#U05dc#U05d9#U05ea.pdf</x:v>
      </x:c>
      <x:c r="J894" s="34" t="n">
        <x:v>17</x:v>
      </x:c>
      <x:c r="K894" s="34" t="str">
        <x:v>en</x:v>
      </x:c>
      <x:c r="L894" s="34" t="str">
        <x:v>Bank of Israel (digital shekel)</x:v>
      </x:c>
      <x:c r="M894" s="34" t="str">
        <x:v>Retain Bank of Israel digital-shekel proposals, preferences, features, and requirements. Exclude figure fragments without a complete claim.</x:v>
      </x:c>
      <x:c r="N894" s="34" t="str">
        <x:v>text</x:v>
      </x:c>
      <x:c r="O894" s="34" t="str"/>
      <x:c r="P894" s="38" t="str"/>
      <x:c r="Q894" s="38" t="str"/>
      <x:c r="R894" s="38" t="str"/>
      <x:c r="S894" s="38" t="str"/>
      <x:c r="T894" s="38" t="str"/>
      <x:c r="U894" s="38" t="str"/>
      <x:c r="V894" s="38" t="str"/>
      <x:c r="W894" s="38" t="str"/>
      <x:c r="X894" s="38" t="str"/>
      <x:c r="Y894" s="38" t="str"/>
      <x:c r="Z894" s="38" t="str"/>
      <x:c r="AA894" s="43" t="str">
        <x:f>IF('Instructions'!$B$3="","",'Instructions'!$B$3)</x:f>
      </x:c>
      <x:c r="AB894" s="43" t="str">
        <x:f>IF(P894="","PENDING",IF('Instructions'!$B$3="","SET_INITIALS",IF(P894="keep",IF(OR(Q894="",R894="",S894="",T894="",U894="",W894=""),"INCOMPLETE_KEEP","COMPLETE"),IF(P894="exclude",IF(OR(V894="",W894=""),"INCOMPLETE_EXCLUDE","COMPLETE"),"NEEDS_CONTEXT"))))</x:f>
        <x:v>PENDING</x:v>
      </x:c>
    </x:row>
    <x:row r="895" ht="62" customHeight="1">
      <x:c r="A895" s="34" t="str">
        <x:v>PC-06874</x:v>
      </x:c>
      <x:c r="B895" s="34" t="str">
        <x:v>Each bank was required to establish its own node, 
which could be done in a variety of ways.</x:v>
      </x:c>
      <x:c r="C895" s="34" t="str"/>
      <x:c r="D895" s="34" t="str"/>
      <x:c r="E895" s="34" t="str"/>
      <x:c r="F895" s="34" t="str">
        <x:v>… al meeting occurring 
weekly as part of the design and troubleshooting.
Figure 5: The four phases of Project Khokha
A key goal of the project was to ensure learning through 
hands-on experience. The initial phase of the work 
involved establishing the foundation for operations; 
bringing all participants to a common level was thus 
critical. More specifically, the participating banks 
received training to ensure a base level of knowledge 
in blockchain and Quorum, and the ConsenSys team 
members were familiarised with the details of SAMOS.
Each bank was required to establish its own node, 
which could be done in a variety of ways. Absa and 
Standard Bank were the first banks to set up and connect 
their nodes and additional banks were added in stages. 
The benefit of this staggered approach was that 
participants attained practical learnings and banks were 
able to learn from and assist each other where needed, 
adding to the collaborative nature of the project. 
The development of the RTGS DLT platform was 
executed through four iterations. Each iteration extended 
the functionality of the system (a detailed explanation 
of each phase is given in the next subsection).
 …</x:v>
      </x:c>
      <x:c r="G895" s="34" t="str">
        <x:v>PRD-0087-P0033-U01</x:v>
      </x:c>
      <x:c r="H895" s="34" t="str"/>
      <x:c r="I895" s="34" t="str">
        <x:v>ZA_SARB_SARB_ProjectKhokha-20180605</x:v>
      </x:c>
      <x:c r="J895" s="34" t="n">
        <x:v>33</x:v>
      </x:c>
      <x:c r="K895" s="34" t="str">
        <x:v>en</x:v>
      </x:c>
      <x:c r="L895" s="34" t="str">
        <x:v>South African Reserve Bank</x:v>
      </x:c>
      <x:c r="M895" s="34" t="str">
        <x:v>Retain the named authority's own CBDC decisions, explicit proposals, requirements, features, and executed findings. Exclude generic context, literature, foreign projects, and stakeholder views not explicitly adopted by the authority.</x:v>
      </x:c>
      <x:c r="N895" s="34" t="str">
        <x:v>text</x:v>
      </x:c>
      <x:c r="O895" s="34" t="str"/>
      <x:c r="P895" s="38" t="str"/>
      <x:c r="Q895" s="38" t="str"/>
      <x:c r="R895" s="38" t="str"/>
      <x:c r="S895" s="38" t="str"/>
      <x:c r="T895" s="38" t="str"/>
      <x:c r="U895" s="38" t="str"/>
      <x:c r="V895" s="38" t="str"/>
      <x:c r="W895" s="38" t="str"/>
      <x:c r="X895" s="38" t="str"/>
      <x:c r="Y895" s="38" t="str"/>
      <x:c r="Z895" s="38" t="str"/>
      <x:c r="AA895" s="43" t="str">
        <x:f>IF('Instructions'!$B$3="","",'Instructions'!$B$3)</x:f>
      </x:c>
      <x:c r="AB895" s="43" t="str">
        <x:f>IF(P895="","PENDING",IF('Instructions'!$B$3="","SET_INITIALS",IF(P895="keep",IF(OR(Q895="",R895="",S895="",T895="",U895="",W895=""),"INCOMPLETE_KEEP","COMPLETE"),IF(P895="exclude",IF(OR(V895="",W895=""),"INCOMPLETE_EXCLUDE","COMPLETE"),"NEEDS_CONTEXT"))))</x:f>
        <x:v>PENDING</x:v>
      </x:c>
    </x:row>
    <x:row r="896" ht="62" customHeight="1">
      <x:c r="A896" s="34" t="str">
        <x:v>PC-00770</x:v>
      </x:c>
      <x:c r="B896" s="34" t="str">
        <x:v>In this solution, intermediaries bear the responsibility for implementing compliance measures 
for their users.</x:v>
      </x:c>
      <x:c r="C896" s="34" t="str"/>
      <x:c r="D896" s="34" t="str"/>
      <x:c r="E896" s="34" t="str"/>
      <x:c r="F896" s="34" t="str">
        <x:v>31 
For NR users, potential rules to prevent illicit usage (e.g., transaction limits) are enforced by the 
gatekeeper component before the transaction is submitted to the transaction processor (i.e., 
the sentinel for OpenCBDC) for settlement. The  gatekeeper would reject any transaction that 
violates these rules. 
3.8.3 Principle-based compliance 
Principle-based compliance, also known as outcome -based compliance, emphasizes broad 
objectives that guide behavio ur and decision -making without dictating specific processes or 
procedures. 
In this solution, intermediaries bear the responsibility for implementing compliance measures 
for their users. I ntermediaries can deploy the latest techniques, such as machine learning 
models, to detect suspicious transactions based on patterns and anomalies. These technologies 
can enhance the effectiveness of compliance operations by identifying potential risks and  
fraudulent activities in real time, allowing for prompt and appropriate action. Historical 
transaction data managed by intermediaries can also be used for in -depth analysis to detect 
suspicious activities over time . The data c an help uncover trends and patterns that might 
indicat …</x:v>
      </x:c>
      <x:c r="G896" s="34" t="str">
        <x:v>PRD-0108-P0034-U01</x:v>
      </x:c>
      <x:c r="H896" s="34" t="str"/>
      <x:c r="I896" s="34" t="str">
        <x:v>CA_BoC_RetailFeasibility_SDP2025_9</x:v>
      </x:c>
      <x:c r="J896" s="34" t="n">
        <x:v>34</x:v>
      </x:c>
      <x:c r="K896" s="34" t="str">
        <x:v>en</x:v>
      </x:c>
      <x:c r="L896" s="34" t="str">
        <x:v>Bank of Canada research on retail CBDC feasibility</x:v>
      </x:c>
      <x:c r="M896" s="34" t="str">
        <x:v>Staff research is not an adopted design. Retain empirical findings or explicit Bank of Canada conclusions tied to its potential CBDC; exclude model assumptions and literature.</x:v>
      </x:c>
      <x:c r="N896" s="34" t="str">
        <x:v>text</x:v>
      </x:c>
      <x:c r="O896" s="34" t="str"/>
      <x:c r="P896" s="38" t="str"/>
      <x:c r="Q896" s="38" t="str"/>
      <x:c r="R896" s="38" t="str"/>
      <x:c r="S896" s="38" t="str"/>
      <x:c r="T896" s="38" t="str"/>
      <x:c r="U896" s="38" t="str"/>
      <x:c r="V896" s="38" t="str"/>
      <x:c r="W896" s="38" t="str"/>
      <x:c r="X896" s="38" t="str"/>
      <x:c r="Y896" s="38" t="str"/>
      <x:c r="Z896" s="38" t="str"/>
      <x:c r="AA896" s="43" t="str">
        <x:f>IF('Instructions'!$B$3="","",'Instructions'!$B$3)</x:f>
      </x:c>
      <x:c r="AB896" s="43" t="str">
        <x:f>IF(P896="","PENDING",IF('Instructions'!$B$3="","SET_INITIALS",IF(P896="keep",IF(OR(Q896="",R896="",S896="",T896="",U896="",W896=""),"INCOMPLETE_KEEP","COMPLETE"),IF(P896="exclude",IF(OR(V896="",W896=""),"INCOMPLETE_EXCLUDE","COMPLETE"),"NEEDS_CONTEXT"))))</x:f>
        <x:v>PENDING</x:v>
      </x:c>
    </x:row>
    <x:row r="897" ht="62" customHeight="1">
      <x:c r="A897" s="34" t="str">
        <x:v>PC-00798</x:v>
      </x:c>
      <x:c r="B897" s="34" t="str">
        <x:v>They are feasible for registered users that operate type-M and type-K wallets, assuming 
that MSBs maintain the necessary data about those wallets and their owners , such as  full 
transactions and history .</x:v>
      </x:c>
      <x:c r="C897" s="34" t="str"/>
      <x:c r="D897" s="34" t="str">
        <x:v>The core state  (the UHS in 
OpenCBDC 2PC) constitutes the crown jewel of the system and hence must never be lost, even 
in the event of a total system outage .</x:v>
      </x:c>
      <x:c r="E897" s="34" t="str"/>
      <x:c r="F897" s="34" t="str">
        <x:v>36 
Compliance in systems such as OpenCBDC 2PC relies on MSBs to maintain the necessary 
data. The CB and core system ha ve no personal data about user  identities, funds and 
transactions. Hence, rule-based and principle-based compliance are the sole responsibility of 
MSBs. They are feasible for registered users that operate type-M and type-K wallets, assuming 
that MSBs maintain the necessary data about those wallets and their owners , such as  full 
transactions and history . This type of c ompliance is unfeasible for non-registered users, 
especially those with type-U wallets, since MSBs would not have data  about them. However, 
controls (e.g., transaction limits) can be imple mented in the system to prevent illicit usage. 
Policy-makers would need to balance compliance and privacy when determining which wallet 
and registration types to allow in a production system. 
Guaranteeing the resilience of the core system state is feasible, but it requires engineering 
effort. Achieving r esilience of the wallet state is …</x:v>
      </x:c>
      <x:c r="G897" s="34" t="str">
        <x:v>PRD-0108-P0039-U01</x:v>
      </x:c>
      <x:c r="H897" s="34" t="str">
        <x:v>PRD-0108-P0039-U01</x:v>
      </x:c>
      <x:c r="I897" s="34" t="str">
        <x:v>CA_BoC_RetailFeasibility_SDP2025_9</x:v>
      </x:c>
      <x:c r="J897" s="34" t="n">
        <x:v>39</x:v>
      </x:c>
      <x:c r="K897" s="34" t="str">
        <x:v>en</x:v>
      </x:c>
      <x:c r="L897" s="34" t="str">
        <x:v>Bank of Canada research on retail CBDC feasibility</x:v>
      </x:c>
      <x:c r="M897" s="34" t="str">
        <x:v>Staff research is not an adopted design. Retain empirical findings or explicit Bank of Canada conclusions tied to its potential CBDC; exclude model assumptions and literature.</x:v>
      </x:c>
      <x:c r="N897" s="34" t="str">
        <x:v>text</x:v>
      </x:c>
      <x:c r="O897" s="34" t="str"/>
      <x:c r="P897" s="38" t="str"/>
      <x:c r="Q897" s="38" t="str"/>
      <x:c r="R897" s="38" t="str"/>
      <x:c r="S897" s="38" t="str"/>
      <x:c r="T897" s="38" t="str"/>
      <x:c r="U897" s="38" t="str"/>
      <x:c r="V897" s="38" t="str"/>
      <x:c r="W897" s="38" t="str"/>
      <x:c r="X897" s="38" t="str"/>
      <x:c r="Y897" s="38" t="str"/>
      <x:c r="Z897" s="38" t="str"/>
      <x:c r="AA897" s="43" t="str">
        <x:f>IF('Instructions'!$B$3="","",'Instructions'!$B$3)</x:f>
      </x:c>
      <x:c r="AB897" s="43" t="str">
        <x:f>IF(P897="","PENDING",IF('Instructions'!$B$3="","SET_INITIALS",IF(P897="keep",IF(OR(Q897="",R897="",S897="",T897="",U897="",W897=""),"INCOMPLETE_KEEP","COMPLETE"),IF(P897="exclude",IF(OR(V897="",W897=""),"INCOMPLETE_EXCLUDE","COMPLETE"),"NEEDS_CONTEXT"))))</x:f>
        <x:v>PENDING</x:v>
      </x:c>
    </x:row>
    <x:row r="898" ht="62" customHeight="1">
      <x:c r="A898" s="34" t="str">
        <x:v>PC-06403</x:v>
      </x:c>
      <x:c r="B898" s="34" t="str">
        <x:v>o encouraging the Maldives FinTech sector to take part in innovative payment -
related projects where they can add value for customers, within regulatory 
guidelines;</x:v>
      </x:c>
      <x:c r="C898" s="34" t="str"/>
      <x:c r="D898" s="34" t="str">
        <x:v>o continuous improvement to the payment systems , such as being ready to 
harness the new technologies for payments;</x:v>
      </x:c>
      <x:c r="E898" s="34" t="str"/>
      <x:c r="F898" s="34" t="str">
        <x:v>… mmable 
payments , built -in governance principles, smart contracts and the concept of 
“metadata” can be realised in centralized systems but may not be so easy  to set 
up, test and monitor. 
2.4.2 Prerequisites for a successful CBDC 
The first step is to be clear on objectives – what problem is the CBDC intended to solve ? 
And what problems can a CBDC solve that could not be resolved by an IPS ? 
For the Maldives, we discussed above the top-level objectives for a locally-issued CBDC: 
o supporting the tourism industry in innovative ways; 
o encouraging the Maldives FinTech sector to take part in innovative payment -
related projects where they can add value for customers, within regulatory 
guidelines; 
o continuous improvement to the payment systems , such as being ready to 
harness the new technologies for payments;   
o exploring new mechanisms for cross-border payments;  
o assuring positive benefits for monetary policy; and 
o guarding against the risks of private cryptocurrencies.. 
A CBDC built using a conventional centralized system approach does not provide the 
ability to address the monetary policy objectives and would not add to knowledge about 
new technologies and cryptocurrencies. Hence, blockchain solutions have been deem ed  …</x:v>
      </x:c>
      <x:c r="G898" s="34" t="str">
        <x:v>PRD-0079-P0019-U01</x:v>
      </x:c>
      <x:c r="H898" s="34" t="str">
        <x:v>PRD-0079-P0019-U01</x:v>
      </x:c>
      <x:c r="I898" s="34" t="str">
        <x:v>UN_ESCAP_ESCAP-2022-RP-National-study-central-bank-digital-currency-stablecoin-Maldives</x:v>
      </x:c>
      <x:c r="J898" s="34" t="n">
        <x:v>19</x:v>
      </x:c>
      <x:c r="K898" s="34" t="str">
        <x:v>en</x:v>
      </x:c>
      <x:c r="L898" s="34" t="str">
        <x:v>Maldives Monetary Authority / Maldives CBDC policy study</x:v>
      </x:c>
      <x:c r="M898" s="34" t="str">
        <x:v>UN ESCAP study: retain only concrete recommendations, findings, or positions explicitly tied to the Maldives Monetary Authority or Maldives CBDC project. Exclude literature and foreign examples.</x:v>
      </x:c>
      <x:c r="N898" s="34" t="str">
        <x:v>text</x:v>
      </x:c>
      <x:c r="O898" s="34" t="str"/>
      <x:c r="P898" s="38" t="str"/>
      <x:c r="Q898" s="38" t="str"/>
      <x:c r="R898" s="38" t="str"/>
      <x:c r="S898" s="38" t="str"/>
      <x:c r="T898" s="38" t="str"/>
      <x:c r="U898" s="38" t="str"/>
      <x:c r="V898" s="38" t="str"/>
      <x:c r="W898" s="38" t="str"/>
      <x:c r="X898" s="38" t="str"/>
      <x:c r="Y898" s="38" t="str"/>
      <x:c r="Z898" s="38" t="str"/>
      <x:c r="AA898" s="43" t="str">
        <x:f>IF('Instructions'!$B$3="","",'Instructions'!$B$3)</x:f>
      </x:c>
      <x:c r="AB898" s="43" t="str">
        <x:f>IF(P898="","PENDING",IF('Instructions'!$B$3="","SET_INITIALS",IF(P898="keep",IF(OR(Q898="",R898="",S898="",T898="",U898="",W898=""),"INCOMPLETE_KEEP","COMPLETE"),IF(P898="exclude",IF(OR(V898="",W898=""),"INCOMPLETE_EXCLUDE","COMPLETE"),"NEEDS_CONTEXT"))))</x:f>
        <x:v>PENDING</x:v>
      </x:c>
    </x:row>
    <x:row r="899" ht="62" customHeight="1">
      <x:c r="A899" s="34" t="str">
        <x:v>PC-01421</x:v>
      </x:c>
      <x:c r="B899" s="34" t="str">
        <x:v>Key areas of work included the design of the offline functionality – a crucial
innovation allowing payments to be made even when internet connectivity is lost, thus making the
European payment landscape even more resilient and providing a cash-like level of privacy.</x:v>
      </x:c>
      <x:c r="C899" s="34" t="str"/>
      <x:c r="D899" s="34" t="str"/>
      <x:c r="E899" s="34" t="str"/>
      <x:c r="F899" s="34" t="str">
        <x:v>… d feedback from civil society organisations,
confirming the importance of multiple onboarding options and payment flows that feel familiar and
reassuring. These efforts aim to make the digital euro usable and relatable for everyone – particularly
vulnerable groups – and will continue to evolve in the next phase to ensure no one is left behind.
On the technical front, the ECB advanced its analysis to ensure the digital euro remains
operational and resilient in a wide range of scenarios, including in emergencies such as power
or network outages. Key areas of work included the design of the offline functionality – a crucial
innovation allowing payments to be made even when internet connectivity is lost, thus making the
European payment landscape even more resilient and providing a cash-like level of privacy. These
efforts are aimed at supporting the resilience, usability and inclusiveness of the digital euro and
ensuring continuity of payments in critical situations.
To ensure the digital euro’s design is inclusive and meets the needs of European citizens and
merchants, the ECB conducted user research throughout the preparation phase, focusing on
payment preferences and behaviours. The ECB commissioned both quantitative and qualitative
research to gather insights from a broad spectrum of potential users across the euro area. The ECB
engaged small  …</x:v>
      </x:c>
      <x:c r="G899" s="34" t="str">
        <x:v>PRD-0091-P0003-U01</x:v>
      </x:c>
      <x:c r="H899" s="34" t="str"/>
      <x:c r="I899" s="34" t="str">
        <x:v>EU_ECB_ClosingReport_2025</x:v>
      </x:c>
      <x:c r="J899" s="34" t="n">
        <x:v>3</x:v>
      </x:c>
      <x:c r="K899" s="34" t="str">
        <x:v>en</x:v>
      </x:c>
      <x:c r="L899" s="34" t="str">
        <x:v>European Central Bank / Eurosystem (digital euro)</x:v>
      </x:c>
      <x:c r="M899" s="34" t="str">
        <x:v>Retain the named authority's own CBDC decisions, explicit proposals, requirements, features, and executed findings. Exclude generic context, literature, foreign projects, and stakeholder views not explicitly adopted by the authority.</x:v>
      </x:c>
      <x:c r="N899" s="34" t="str">
        <x:v>text</x:v>
      </x:c>
      <x:c r="O899" s="34" t="str"/>
      <x:c r="P899" s="38" t="str"/>
      <x:c r="Q899" s="38" t="str"/>
      <x:c r="R899" s="38" t="str"/>
      <x:c r="S899" s="38" t="str"/>
      <x:c r="T899" s="38" t="str"/>
      <x:c r="U899" s="38" t="str"/>
      <x:c r="V899" s="38" t="str"/>
      <x:c r="W899" s="38" t="str"/>
      <x:c r="X899" s="38" t="str"/>
      <x:c r="Y899" s="38" t="str"/>
      <x:c r="Z899" s="38" t="str"/>
      <x:c r="AA899" s="43" t="str">
        <x:f>IF('Instructions'!$B$3="","",'Instructions'!$B$3)</x:f>
      </x:c>
      <x:c r="AB899" s="43" t="str">
        <x:f>IF(P899="","PENDING",IF('Instructions'!$B$3="","SET_INITIALS",IF(P899="keep",IF(OR(Q899="",R899="",S899="",T899="",U899="",W899=""),"INCOMPLETE_KEEP","COMPLETE"),IF(P899="exclude",IF(OR(V899="",W899=""),"INCOMPLETE_EXCLUDE","COMPLETE"),"NEEDS_CONTEXT"))))</x:f>
        <x:v>PENDING</x:v>
      </x:c>
    </x:row>
    <x:row r="900" ht="62" customHeight="1">
      <x:c r="A900" s="34" t="str">
        <x:v>PC-01132</x:v>
      </x:c>
      <x:c r="B900" s="34" t="str">
        <x:v>The transaction logs should show the status (completed, rejected, removed) of:
 ° user-generated atomic transaction 
 ° payment items that were algorithmically netted and matched
 ° system-generated atomic transaction (to/from central bank wallet)  
 resulting from algorithmic netting obligations 
 ° payment items submitted to the queue</x:v>
      </x:c>
      <x:c r="C900" s="34" t="str"/>
      <x:c r="D900" s="34" t="str"/>
      <x:c r="E900" s="34" t="str"/>
      <x:c r="F900" s="34" t="str">
        <x:v>51
PROJECT JASPER    //    A Canadian Experiment with Distributed Ledger Technology for Domestic Interbank Payments Settlement
Exchange • The transaction logs should show the status (completed, rejected, removed) of:
 ° user-generated atomic transaction 
 ° payment items that were algorithmically netted and matched
 ° system-generated atomic transaction (to/from central bank wallet)  
 resulting from algorithmic netting obligations 
 ° payment items submitted to the queue
Function Description
Illustration of the LSM Flow
Simple Illustration of the Netting Algorithm
The following illustration considers only three banks and assumes that each bank has submitted one 
payment for each other bank into the netting queue. In reality, and in the phase 2 simulation, banks submit 
multiple payments to some or all other banks into the queue during a queueing period. However , the basic 
principle on which the netting algorithm works is captured by a simple case. 
Start with a matrix A, which represents all the payments in  …</x:v>
      </x:c>
      <x:c r="G900" s="34" t="str">
        <x:v>PRD-0015-P0053-U01</x:v>
      </x:c>
      <x:c r="H900" s="34" t="str"/>
      <x:c r="I900" s="34" t="str">
        <x:v>CA_Jasper_Phase12_2017</x:v>
      </x:c>
      <x:c r="J900" s="34" t="n">
        <x:v>53</x:v>
      </x:c>
      <x:c r="K900" s="34" t="str">
        <x:v>en</x:v>
      </x:c>
      <x:c r="L900" s="34" t="str">
        <x:v>Bank of Canada and Payments Canada (Project Jasper)</x:v>
      </x:c>
      <x:c r="M900" s="34" t="str">
        <x:v>Retain executed Project Jasper design choices and findings. Exclude general DLT literature and external examples.</x:v>
      </x:c>
      <x:c r="N900" s="34" t="str">
        <x:v>text</x:v>
      </x:c>
      <x:c r="O900" s="34" t="str"/>
      <x:c r="P900" s="38" t="str"/>
      <x:c r="Q900" s="38" t="str"/>
      <x:c r="R900" s="38" t="str"/>
      <x:c r="S900" s="38" t="str"/>
      <x:c r="T900" s="38" t="str"/>
      <x:c r="U900" s="38" t="str"/>
      <x:c r="V900" s="38" t="str"/>
      <x:c r="W900" s="38" t="str"/>
      <x:c r="X900" s="38" t="str"/>
      <x:c r="Y900" s="38" t="str"/>
      <x:c r="Z900" s="38" t="str"/>
      <x:c r="AA900" s="43" t="str">
        <x:f>IF('Instructions'!$B$3="","",'Instructions'!$B$3)</x:f>
      </x:c>
      <x:c r="AB900" s="43" t="str">
        <x:f>IF(P900="","PENDING",IF('Instructions'!$B$3="","SET_INITIALS",IF(P900="keep",IF(OR(Q900="",R900="",S900="",T900="",U900="",W900=""),"INCOMPLETE_KEEP","COMPLETE"),IF(P900="exclude",IF(OR(V900="",W900=""),"INCOMPLETE_EXCLUDE","COMPLETE"),"NEEDS_CONTEXT"))))</x:f>
        <x:v>PENDING</x:v>
      </x:c>
    </x:row>
    <x:row r="901" ht="62" customHeight="1">
      <x:c r="A901" s="34" t="str">
        <x:v>PC-00852</x:v>
      </x:c>
      <x:c r="B901" s="34" t="str">
        <x:v>Similarly, an LVTS member can redeem cash tokens it owns at the Bank of 
Canada in exchange for receiving the underlying cash in its account, transferred 
from the pool account.</x:v>
      </x:c>
      <x:c r="C901" s="34" t="str"/>
      <x:c r="D901" s="34" t="str">
        <x:v>This approach ensures that at any time, the amount of cash and equity on-ledger 
equals, and is backed by, the same amount in the corresponding pool.</x:v>
      </x:c>
      <x:c r="E901" s="34" t="str"/>
      <x:c r="F901" s="34" t="str">
        <x:v>…  on deposit 
at the token issuer. Cash tokens are a claim issued by the Bank of Canada on 
Canadian-dollar deposits held in accounts at the Bank, and equity tokens are a 
claim issued by CDS for the underlying equity held at CDS. 
An LVTS member can obtain cash tokens from the Bank of Canada by pledging 
cash from its existing account at the Bank. The Bank then issues a cash token for 
the given amount and transfers the same amount from the requestor’s account 
to a “pool” account. In case of insufficient balance, the pledge will be rejected. 
Similarly, an LVTS member can redeem cash tokens it owns at the Bank of 
Canada in exchange for receiving the underlying cash in its account, transferred 
from the pool account.
In a similar manner, CDS members can obtain equity tokens from CDS by 
pledging the given equity in their CDS account and redeeming these tokens at 
CDS in exchange for receiving the underlying equity in their account.
This approach ensures that at any time, the amount of cash and equity on-ledger 
equals, and is backed by, the same amount in the corresponding pool. 
Bank 1
Pledge 
Cash
DDR on 
Ledger
Accounts at
Issuer 
Issue DDR
Bank 1 Bank 2
Transfer 
DDR 
Redeem DDR 
Bank 2
2a
2b
4
5b
1 Receipt5a
PoolBank 1 Bank 2
3
Key
Fiat currency 
Ledg …</x:v>
      </x:c>
      <x:c r="G901" s="34" t="str">
        <x:v>PRD-0014-P0012-U01</x:v>
      </x:c>
      <x:c r="H901" s="34" t="str">
        <x:v>PRD-0014-P0012-U01</x:v>
      </x:c>
      <x:c r="I901" s="34" t="str">
        <x:v>CA_Jasper_III_2018</x:v>
      </x:c>
      <x:c r="J901" s="34" t="n">
        <x:v>12</x:v>
      </x:c>
      <x:c r="K901" s="34" t="str">
        <x:v>en</x:v>
      </x:c>
      <x:c r="L901" s="34" t="str">
        <x:v>Bank of Canada and Payments Canada (Project Jasper)</x:v>
      </x:c>
      <x:c r="M901" s="34" t="str">
        <x:v>Retain executed Project Jasper design choices and findings. Exclude general DLT literature and external examples.</x:v>
      </x:c>
      <x:c r="N901" s="34" t="str">
        <x:v>text</x:v>
      </x:c>
      <x:c r="O901" s="34" t="str"/>
      <x:c r="P901" s="38" t="str"/>
      <x:c r="Q901" s="38" t="str"/>
      <x:c r="R901" s="38" t="str"/>
      <x:c r="S901" s="38" t="str"/>
      <x:c r="T901" s="38" t="str"/>
      <x:c r="U901" s="38" t="str"/>
      <x:c r="V901" s="38" t="str"/>
      <x:c r="W901" s="38" t="str"/>
      <x:c r="X901" s="38" t="str"/>
      <x:c r="Y901" s="38" t="str"/>
      <x:c r="Z901" s="38" t="str"/>
      <x:c r="AA901" s="43" t="str">
        <x:f>IF('Instructions'!$B$3="","",'Instructions'!$B$3)</x:f>
      </x:c>
      <x:c r="AB901" s="43" t="str">
        <x:f>IF(P901="","PENDING",IF('Instructions'!$B$3="","SET_INITIALS",IF(P901="keep",IF(OR(Q901="",R901="",S901="",T901="",U901="",W901=""),"INCOMPLETE_KEEP","COMPLETE"),IF(P901="exclude",IF(OR(V901="",W901=""),"INCOMPLETE_EXCLUDE","COMPLETE"),"NEEDS_CONTEXT"))))</x:f>
        <x:v>PENDING</x:v>
      </x:c>
    </x:row>
    <x:row r="902" ht="62" customHeight="1">
      <x:c r="A902" s="34" t="str">
        <x:v>PC-01750</x:v>
      </x:c>
      <x:c r="B902" s="34" t="str">
        <x:v>The POS and merchant acceptance apps 
were found useful for record keeping and 
reconciliation of transactions as they stored 
records of receipts and payments.</x:v>
      </x:c>
      <x:c r="C902" s="34" t="str"/>
      <x:c r="D902" s="34" t="str"/>
      <x:c r="E902" s="34" t="str"/>
      <x:c r="F902" s="34" t="str">
        <x:v>… support may be required to ensure the 
availability of eCedi hardware in rural areas.
4.2.2 Mer chants
1. The eCedi point o f sale device and apps were 
user-friendly and easily understood due to their 
experience with mobile money and other digital 
payment solutions.
2. Mer chants noted that there was not much 
difference between the eCedi and the physical 
currency since it was easy to switch between the 
two form factors of the Ghana Cedi.
3. Readily available technical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will improve 
its utility and reduce reliance on cash for 
transactions.
7. Mer chants indicated that eCedi charges, if any, 
should be insignificant to encourage usage.
4.2.3 Financial Ser vice Providers
1. It was easy to adapt their existing payment apps 
to make and accept eCedi transactions.
2. User s and merchants did not encounter challen -
ges in using the eCedi to make and accept 
payments.
3. No differ ence was noted between eCedi …</x:v>
      </x:c>
      <x:c r="G902" s="34" t="str">
        <x:v>PRD-0031-P0029-U01</x:v>
      </x:c>
      <x:c r="H902" s="34" t="str"/>
      <x:c r="I902" s="34" t="str">
        <x:v>GH_Ghana_2023</x:v>
      </x:c>
      <x:c r="J902" s="34" t="n">
        <x:v>29</x:v>
      </x:c>
      <x:c r="K902" s="34" t="str">
        <x:v>en</x:v>
      </x:c>
      <x:c r="L902" s="34" t="str">
        <x:v>Bank of Ghana (eCedi)</x:v>
      </x:c>
      <x:c r="M902" s="34" t="str">
        <x:v>Retain the named authority's own CBDC decisions, explicit proposals, requirements, features, and executed findings. Exclude generic context, literature, foreign projects, and stakeholder views not explicitly adopted by the authority.</x:v>
      </x:c>
      <x:c r="N902" s="34" t="str">
        <x:v>text</x:v>
      </x:c>
      <x:c r="O902" s="34" t="str"/>
      <x:c r="P902" s="38" t="str"/>
      <x:c r="Q902" s="38" t="str"/>
      <x:c r="R902" s="38" t="str"/>
      <x:c r="S902" s="38" t="str"/>
      <x:c r="T902" s="38" t="str"/>
      <x:c r="U902" s="38" t="str"/>
      <x:c r="V902" s="38" t="str"/>
      <x:c r="W902" s="38" t="str"/>
      <x:c r="X902" s="38" t="str"/>
      <x:c r="Y902" s="38" t="str"/>
      <x:c r="Z902" s="38" t="str"/>
      <x:c r="AA902" s="43" t="str">
        <x:f>IF('Instructions'!$B$3="","",'Instructions'!$B$3)</x:f>
      </x:c>
      <x:c r="AB902" s="43" t="str">
        <x:f>IF(P902="","PENDING",IF('Instructions'!$B$3="","SET_INITIALS",IF(P902="keep",IF(OR(Q902="",R902="",S902="",T902="",U902="",W902=""),"INCOMPLETE_KEEP","COMPLETE"),IF(P902="exclude",IF(OR(V902="",W902=""),"INCOMPLETE_EXCLUDE","COMPLETE"),"NEEDS_CONTEXT"))))</x:f>
        <x:v>PENDING</x:v>
      </x:c>
    </x:row>
    <x:row r="903" ht="62" customHeight="1">
      <x:c r="A903" s="34" t="str">
        <x:v>PC-00017</x:v>
      </x:c>
      <x:c r="B903" s="34" t="str">
        <x:v>ﺗــﻢ إﻋــﺪاد ﻣﻨﺼــﺔ اﻹﺻــﺪار ﺑﺎﺳــﺘﺨﺪام ﺗﻘﻨﻴــﺔ دﻓﺘــﺮ اﻷﺳــﺘﺎذ اﻟﻤــﻮزع</x:v>
      </x:c>
      <x:c r="C903" s="34" t="str"/>
      <x:c r="D903" s="34" t="str"/>
      <x:c r="E903" s="34" t="str"/>
      <x:c r="F903" s="34" t="str">
        <x:v>… ﻢ اﻟﺮﻗﻤﻲ 
 ﻛﻤــﺎ ﻳﺸــﺘﻤﻞ ﻋﻠــﻰ آﺧــﺮ اﻟﻤﺴــﺘﺠﺪات ﺣــﻮل اﻟﺘﻘــﺪّم اﻟﻤﺤــﺮز ﺣﺎﻟﻴــﺎً وﺧﻄــﻮات إﻋــﺪاده اﻟﻨﻘــﺪ اﻵﻣﻨــﺔ واﻟﻤﻮﺛﻮﻗــﺔ واﻟﻤﻼﺋﻤــﺔ. 
ﻗﺒــﻞ ﻃﺮﺣــﻪ ﺑــﺸ 
وﻳﻤﻜــﻦ اﻻﻃﻼع ﻋﻠــﻰ ﺗﺤﻠﻴــﻞ أﻛﺜــﺮ ﺗﻔﺼــﻴﻼً ﻟﻘﻀﺎﻳــﺎ اﻟﺴﻴﺎﺳــﺔ ذات اﻟﺼﻠــﺔ وﺗﺤﻠﻴــﻞ ﺗﺄﺛﻴــﺮ ﻃــﺮح اﻟﺪرﻫــﻢ اﻟﺮﻗﻤــﻲ، اﻟﻤﻌــﺪ ﻣــﻦ 
ﻗﺒﻞ اﻟﻤﺼﺮف اﻟﻤﺮﻛﺰي، ﻓﻲ وﺛﻴﻘﺔ ﻣﻨﻔﺼﻠﺔ ﻋﻦ ﻫﺬا اﻟﺘﻘﺮﻳﺮ )"اﻟﺪرﻫﻢ اﻟﺮﻗﻤﻲ: اﻟﻘﻀﺎﻳﺎ اﻟﻤﺨﺘﺎرة واﻋﺘﺒﺎرات اﻟﺴﻴﺎﺳﺔ اﻟﻌﺎﻣﺔ"(. 
(، واﻟﺘــﻲ DLTاﻧﺘﻬــﻰ اﻟﻤﺼــﺮف اﻟﻤﺮﻛــﺰي ﻣــﻦ ﺗﻄﻮﻳــﺮ ﻣﻨﺼــﺔ إﺻــﺪار اﻟﺪرﻫــﻢ اﻟﺮﻗﻤــﻲ، وﻗــﺎم ﺑﻨﺸــﺮ ﻣﻨﺘــﺞ اﻟﺤــﺪ اﻷدﻧــﻰ اﻟﻘﺎﺑــﻞ ﻟﻠﺘﻄﺒﻴــﻖ. ﺗــﻢ إﻋــﺪاد ﻣﻨﺼــﺔ اﻹﺻــﺪار ﺑﺎﺳــﺘﺨﺪام ﺗﻘﻨﻴــﺔ دﻓﺘــﺮ اﻷﺳــﺘﺎذ اﻟﻤــﻮزع 1
ﻣــﻦ ﺧﻼﻟﻬــﺎ ﺗُﻤّﻜــﻦ ﻣــﻦ ﺳــﻚّ واﺳــﺘﺮداد ﻗﻴﻤــﺔ وﺗﻮزﻳــﻊ اﻟﺪرﻫــﻢ اﻟﺮﻗﻤــﻲ ﻋﻠــﻰ اﻟﻤﺆﺳﺴــﺎت اﻟﻤﺎﻟﻴــﺔ اﻟﻤﺮﺧﺼــﺔ. ﻣﻨﺼــﺔ اﻟﺠﺴــﺮ ﻟﻠﻌــﻤﻼت اﻟﺮﻗﻤﻴــﺔ اﻟﻤﺘﻌــﺪدة ﻟﻠﺒﻨــﻮك اﻟﻤﺮﻛﺰﻳــﺔ ﻫــﻲ ﻣﻨﺼــﺔ ﻟﻤﺪﻓﻮﻋــﺎت اﻟﺠﻤﻠــﺔ 
ﻋﺒــﺮ اﻟﺤــﺪود، وﻛﺎﻧــﺖ ﻧﺘﻴﺠــﺔ ﻟﻠﺘﻌــﺎون ﺑﻴــﻦ ﻣﺮﻛــﺰ اﻻﺑﺘــﻜﺎر اﻟﺘﺎﺑــﻊ ﻟﺒﻨــﻚ اﻟﺘﺴــﻮﻳﺎت اﻟﺪوﻟﻴــﺔ، وﺑﻨــﻚ ﺗﺎﻳﻼﻧــﺪ، وﺳــﻠﻄﺔ اﻟﻨﻘــﺪ ﻓــﻲ ﻫﻮﻧــﺞ ﻛﻮﻧــﺞ، وﻣﻌﻬــﺪ اﻟﻌــﻤﻼت اﻟﺮﻗﻤﻴــﺔ اﻟﺘﺎﺑــﻊ ﻟﺒﻨــﻚ اﻟﺸــﻌﺐ اﻟﺼﻴﻨــﻲ 
واﻟﻤﺼﺮف اﻟﻤﺮﻛﺰي، ووﺻﻞ اﻟﻤﺸﺮوع ﺣﺎﻟﻴﺎً ﻟﻤﺮاﺣﻠﻪ اﻷﺧﻴﺮة.</x:v>
      </x:c>
      <x:c r="G903" s="34" t="str">
        <x:v>PRD-0001-P0004-U01</x:v>
      </x:c>
      <x:c r="H903" s="34" t="str"/>
      <x:c r="I903" s="34" t="str">
        <x:v>AE_UAE_001</x:v>
      </x:c>
      <x:c r="J903" s="34" t="n">
        <x:v>4</x:v>
      </x:c>
      <x:c r="K903" s="34" t="str">
        <x:v>en</x:v>
      </x:c>
      <x:c r="L903" s="34" t="str">
        <x:v>Central Bank of the United Arab Emirates (Digital Dirham)</x:v>
      </x:c>
      <x:c r="M903" s="34" t="str">
        <x:v>Retain the named authority's own CBDC decisions, explicit proposals, requirements, features, and executed findings. Exclude generic context, literature, foreign projects, and stakeholder views not explicitly adopted by the authority.</x:v>
      </x:c>
      <x:c r="N903" s="34" t="str">
        <x:v>text</x:v>
      </x:c>
      <x:c r="O903" s="34" t="str"/>
      <x:c r="P903" s="38" t="str"/>
      <x:c r="Q903" s="38" t="str"/>
      <x:c r="R903" s="38" t="str"/>
      <x:c r="S903" s="38" t="str"/>
      <x:c r="T903" s="38" t="str"/>
      <x:c r="U903" s="38" t="str"/>
      <x:c r="V903" s="38" t="str"/>
      <x:c r="W903" s="38" t="str"/>
      <x:c r="X903" s="38" t="str"/>
      <x:c r="Y903" s="38" t="str"/>
      <x:c r="Z903" s="38" t="str"/>
      <x:c r="AA903" s="43" t="str">
        <x:f>IF('Instructions'!$B$3="","",'Instructions'!$B$3)</x:f>
      </x:c>
      <x:c r="AB903" s="43" t="str">
        <x:f>IF(P903="","PENDING",IF('Instructions'!$B$3="","SET_INITIALS",IF(P903="keep",IF(OR(Q903="",R903="",S903="",T903="",U903="",W903=""),"INCOMPLETE_KEEP","COMPLETE"),IF(P903="exclude",IF(OR(V903="",W903=""),"INCOMPLETE_EXCLUDE","COMPLETE"),"NEEDS_CONTEXT"))))</x:f>
        <x:v>PENDING</x:v>
      </x:c>
    </x:row>
    <x:row r="904" ht="62" customHeight="1">
      <x:c r="A904" s="34" t="str">
        <x:v>PC-04445</x:v>
      </x:c>
      <x:c r="B904" s="34" t="str">
        <x:v>Da Norges Bank startet arbeidet med DSP, var hovedmotivasjonen 
sentralbankens formål med å legge til rette for et sikkert og effektivt 
betalingssystem, uten å virke negativt for de andre formålene i 
sentralbankloven.</x:v>
      </x:c>
      <x:c r="C904" s="34" t="str"/>
      <x:c r="D904" s="34" t="str"/>
      <x:c r="E904" s="34" t="str"/>
      <x:c r="F904" s="34" t="str">
        <x:v>… nelli og Frost (2020).50 Mange sentralbanker har utgitt 
rapporter om formål, konsekvenser og utforming av DSP. Flere sentralbanker 
er i gang med piloter og annen teknisk testing, og nye samarbeidsflater 
mellom sentralbanker har oppstått.  
Samtidig har konteksten rundt DSP utviklet seg. Nye private digitale 
pengealternativer er under utvikling, og teknologien som kan være relevant for 
DSP har utviklet seg raskt. Kontantbruken i Norge har falt ytterligere. Andelen 
kontantbetalinger er nå på 3-4 prosent. Dette er trolig lavest i verden.   
Da Norges Bank startet arbeidet med DSP, var hovedmotivasjonen 
sentralbankens formål med å legge til rette for et sikkert og effektivt 
betalingssystem, uten å virke negativt for de andre formålene i 
sentralbankloven. Vårt eget arbeid og internasjonalt arbeid kan tilsi at DSP 
også kan brukes som virkemiddel for å fremme andre formål i 
sentralbankloven. Disse sidene ved DSP kan med fordel gis økt 
oppmerksomhet i videre arbeid.  
Samlet sett mener derfor arbeidsgruppen at motivasjonen for å utrede DSP 
videre er styrket.  
Prosjektfase 3 har gitt økt kunnskap om egenskapene DSP bør ha, 
konsekvensene av DSP og hvordan DSP kan utformes. Prosjektfase 3 har 
således gitt resultater som ønsket. Vi har likevel - som forventet - behov for 
mer innsikt i hvordan  …</x:v>
      </x:c>
      <x:c r="G904" s="34" t="str">
        <x:v>PRD-0054-P0062-U01</x:v>
      </x:c>
      <x:c r="H904" s="34" t="str"/>
      <x:c r="I904" s="34" t="str">
        <x:v>NO_Norway_norges-bank-memo-1-2021</x:v>
      </x:c>
      <x:c r="J904" s="34" t="n">
        <x:v>62</x:v>
      </x:c>
      <x:c r="K904" s="34" t="str">
        <x:v>en</x:v>
      </x:c>
      <x:c r="L904" s="34" t="str">
        <x:v>Norges Bank (Norwegian CBDC work)</x:v>
      </x:c>
      <x:c r="M904" s="34" t="str">
        <x:v>Retain Norges Bank CBDC positions and requirements; exclude generic or cited research.</x:v>
      </x:c>
      <x:c r="N904" s="34" t="str">
        <x:v>text</x:v>
      </x:c>
      <x:c r="O904" s="34" t="str"/>
      <x:c r="P904" s="38" t="str"/>
      <x:c r="Q904" s="38" t="str"/>
      <x:c r="R904" s="38" t="str"/>
      <x:c r="S904" s="38" t="str"/>
      <x:c r="T904" s="38" t="str"/>
      <x:c r="U904" s="38" t="str"/>
      <x:c r="V904" s="38" t="str"/>
      <x:c r="W904" s="38" t="str"/>
      <x:c r="X904" s="38" t="str"/>
      <x:c r="Y904" s="38" t="str"/>
      <x:c r="Z904" s="38" t="str"/>
      <x:c r="AA904" s="43" t="str">
        <x:f>IF('Instructions'!$B$3="","",'Instructions'!$B$3)</x:f>
      </x:c>
      <x:c r="AB904" s="43" t="str">
        <x:f>IF(P904="","PENDING",IF('Instructions'!$B$3="","SET_INITIALS",IF(P904="keep",IF(OR(Q904="",R904="",S904="",T904="",U904="",W904=""),"INCOMPLETE_KEEP","COMPLETE"),IF(P904="exclude",IF(OR(V904="",W904=""),"INCOMPLETE_EXCLUDE","COMPLETE"),"NEEDS_CONTEXT"))))</x:f>
        <x:v>PENDING</x:v>
      </x:c>
    </x:row>
    <x:row r="905" ht="62" customHeight="1">
      <x:c r="A905" s="34" t="str">
        <x:v>PC-00194</x:v>
      </x:c>
      <x:c r="B905" s="34" t="str">
        <x:v>ASIC issued pilot-specific exemptions to some industry participants who did not otherwise have the 
appropriate regulatory authorisations or where obligations would have been onerous given the scope 
of the project.</x:v>
      </x:c>
      <x:c r="C905" s="34" t="str"/>
      <x:c r="D905" s="34" t="str">
        <x:v>Since the pilot CBDC was a novel instrument, there was uncertainty about its legal status and 
regulatory treatment.</x:v>
      </x:c>
      <x:c r="E905" s="34" t="str"/>
      <x:c r="F905" s="34" t="str">
        <x:v>…  amounts of pilot CBDC that were made available to use cases, and a short time horizon over 
which the pilot CBDC could be used.
To help limit the regulatory burden associated with participating in the pilot, participants were invited 
to discuss with the relevant regulators the possibility of formal exemptions from regulatory obligations 
arising from their participation in the project. Ultimately, and subject to certain conditions, AUSTRAC 
issued an exemption from relevant AML/CTF Act obligations that covered all the industry participants. 
ASIC issued pilot-specific exemptions to some industry participants who did not otherwise have the 
appropriate regulatory authorisations or where obligations would have been onerous given the scope 
of the project. In providing regulatory relief, both agencies took a pragmatic approach, taking into 
account the limited scope and research-based nature of the project.
The process of assessing the regulatory requirements applicable to the use cases and providing 
regulatory exemptions highlighted several findings that can inform further work into the legal and 
regulatory underpinnings for a CBDC.
Legal status of CBDC
Since the pilot CBDC was a novel instrument, there was uncertainty about its legal status and 
regulatory treatment. Some participants were u …</x:v>
      </x:c>
      <x:c r="G905" s="34" t="str">
        <x:v>PRD-0005-P0026-U01</x:v>
      </x:c>
      <x:c r="H905" s="34" t="str">
        <x:v>PRD-0005-P0026-U01</x:v>
      </x:c>
      <x:c r="I905" s="34" t="str">
        <x:v>AU_RBA_001</x:v>
      </x:c>
      <x:c r="J905" s="34" t="n">
        <x:v>26</x:v>
      </x:c>
      <x:c r="K905" s="34" t="str">
        <x:v>en</x:v>
      </x:c>
      <x:c r="L905" s="34" t="str">
        <x:v>Reserve Bank of Australia and Digital Finance CRC (Australian CBDC pilot)</x:v>
      </x:c>
      <x:c r="M905" s="34" t="str">
        <x:v>Retain executed joint-pilot design choices and findings. Exclude participant proposals and general tokenisation claims unless adopted by the project.</x:v>
      </x:c>
      <x:c r="N905" s="34" t="str">
        <x:v>text</x:v>
      </x:c>
      <x:c r="O905" s="34" t="str"/>
      <x:c r="P905" s="38" t="str"/>
      <x:c r="Q905" s="38" t="str"/>
      <x:c r="R905" s="38" t="str"/>
      <x:c r="S905" s="38" t="str"/>
      <x:c r="T905" s="38" t="str"/>
      <x:c r="U905" s="38" t="str"/>
      <x:c r="V905" s="38" t="str"/>
      <x:c r="W905" s="38" t="str"/>
      <x:c r="X905" s="38" t="str"/>
      <x:c r="Y905" s="38" t="str"/>
      <x:c r="Z905" s="38" t="str"/>
      <x:c r="AA905" s="43" t="str">
        <x:f>IF('Instructions'!$B$3="","",'Instructions'!$B$3)</x:f>
      </x:c>
      <x:c r="AB905" s="43" t="str">
        <x:f>IF(P905="","PENDING",IF('Instructions'!$B$3="","SET_INITIALS",IF(P905="keep",IF(OR(Q905="",R905="",S905="",T905="",U905="",W905=""),"INCOMPLETE_KEEP","COMPLETE"),IF(P905="exclude",IF(OR(V905="",W905=""),"INCOMPLETE_EXCLUDE","COMPLETE"),"NEEDS_CONTEXT"))))</x:f>
        <x:v>PENDING</x:v>
      </x:c>
    </x:row>
    <x:row r="906" ht="62" customHeight="1">
      <x:c r="A906" s="34" t="str">
        <x:v>PC-03018</x:v>
      </x:c>
      <x:c r="B906" s="34" t="str">
        <x:v>When opening any offline wallet, the user will be required 
to allocate part of their general holding limit 74 for the offline wallet.</x:v>
      </x:c>
      <x:c r="C906" s="34" t="str"/>
      <x:c r="D906" s="34" t="str">
        <x:v>The 
synchronization requirement will be determined by the volume of outgoing payments:73</x:v>
      </x:c>
      <x:c r="E906" s="34" t="str"/>
      <x:c r="F906" s="34" t="str">
        <x:v>…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to allocate part of their general holding limit 74 for the offline wallet. For this purpose, the 
72 Criteria will be set to de cide which ATM operators must provide this functionality and which do 
not. 
73 If a secure solution for using a time counter from the last synchronization will be available  in the 
future, this mechanism will be preferred.  
74 See section 7.6.</x:v>
      </x:c>
      <x:c r="G906" s="34" t="str">
        <x:v>PRD-0038-P0098-U01</x:v>
      </x:c>
      <x:c r="H906" s="34" t="str">
        <x:v>PRD-0038-P0098-U01</x:v>
      </x:c>
      <x:c r="I906" s="34" t="str">
        <x:v>IL_BoI_2024</x:v>
      </x:c>
      <x:c r="J906" s="34" t="n">
        <x:v>98</x:v>
      </x:c>
      <x:c r="K906" s="34" t="str">
        <x:v>en</x:v>
      </x:c>
      <x:c r="L906" s="34" t="str">
        <x:v>Bank of Israel (digital shekel)</x:v>
      </x:c>
      <x:c r="M906" s="34" t="str">
        <x:v>Retain the named authority's own CBDC decisions, explicit proposals, requirements, features, and executed findings. Exclude generic context, literature, foreign projects, and stakeholder views not explicitly adopted by the authority.</x:v>
      </x:c>
      <x:c r="N906" s="34" t="str">
        <x:v>text</x:v>
      </x:c>
      <x:c r="O906" s="34" t="str"/>
      <x:c r="P906" s="38" t="str"/>
      <x:c r="Q906" s="38" t="str"/>
      <x:c r="R906" s="38" t="str"/>
      <x:c r="S906" s="38" t="str"/>
      <x:c r="T906" s="38" t="str"/>
      <x:c r="U906" s="38" t="str"/>
      <x:c r="V906" s="38" t="str"/>
      <x:c r="W906" s="38" t="str"/>
      <x:c r="X906" s="38" t="str"/>
      <x:c r="Y906" s="38" t="str"/>
      <x:c r="Z906" s="38" t="str"/>
      <x:c r="AA906" s="43" t="str">
        <x:f>IF('Instructions'!$B$3="","",'Instructions'!$B$3)</x:f>
      </x:c>
      <x:c r="AB906" s="43" t="str">
        <x:f>IF(P906="","PENDING",IF('Instructions'!$B$3="","SET_INITIALS",IF(P906="keep",IF(OR(Q906="",R906="",S906="",T906="",U906="",W906=""),"INCOMPLETE_KEEP","COMPLETE"),IF(P906="exclude",IF(OR(V906="",W906=""),"INCOMPLETE_EXCLUDE","COMPLETE"),"NEEDS_CONTEXT"))))</x:f>
        <x:v>PENDING</x:v>
      </x:c>
    </x:row>
    <x:row r="907" ht="62" customHeight="1">
      <x:c r="A907" s="34" t="str">
        <x:v>PC-06850</x:v>
      </x:c>
      <x:c r="B907" s="34" t="str">
        <x:v>The project aimed  
to assess the performance, scalability, privacy, resilience 
and finality of a DLT solution under conditions that were  
as realistic as possible, in that each bank was responsible 
for its own node and these nodes were distributed.</x:v>
      </x:c>
      <x:c r="C907" s="34" t="str"/>
      <x:c r="D907" s="34" t="str">
        <x:v>the banks were each responsible for setting  
up and managing their own node and private keys, which 
led to a mixture of on-premise and cloud-based nodes.</x:v>
      </x:c>
      <x:c r="E907" s="34" t="str"/>
      <x:c r="F907" s="34" t="str">
        <x:v>… ly requires the sharing of data 
between multiple parties, so this collaboration is critical 
in order to provide and maximise the benefits of DLT. 
The scope of the project was designed for the specific 
requirements of the local market and to complement 
previous work done in this area.
The scope of the project was to create a distributed ledger 
between participating banks for a wholesale payment 
system, backed by central-bank deposits, allowing 
participating banks to pledge, redeem and track balances 
of the tokenised rand on the ledger. The project aimed  
to assess the performance, scalability, privacy, resilience 
and finality of a DLT solution under conditions that were  
as realistic as possible, in that each bank was responsible 
for its own node and these nodes were distributed.
There are some specific  
areas of exploration.
Project Khokha was designed to simulate a ‘real-world’ 
trial of a DLT-based wholesale clearing and settlements 
system. The project therefore focuses on some practical 
aspects of using DLT to give practical experience  
to a broad group of participants. Significant time was 
invested early on in training participants to ensure that 
they were all well acquainted with the technology prior  
to mobilisation. The project testing schedule was designed 
to reflect a realistic level of volume while m …</x:v>
      </x:c>
      <x:c r="G907" s="34" t="str">
        <x:v>PRD-0087-P0022-U01</x:v>
      </x:c>
      <x:c r="H907" s="34" t="str">
        <x:v>PRD-0087-P0022-U01</x:v>
      </x:c>
      <x:c r="I907" s="34" t="str">
        <x:v>ZA_SARB_SARB_ProjectKhokha-20180605</x:v>
      </x:c>
      <x:c r="J907" s="34" t="n">
        <x:v>22</x:v>
      </x:c>
      <x:c r="K907" s="34" t="str">
        <x:v>en</x:v>
      </x:c>
      <x:c r="L907" s="34" t="str">
        <x:v>South African Reserve Bank</x:v>
      </x:c>
      <x:c r="M907" s="34" t="str">
        <x:v>Retain the named authority's own CBDC decisions, explicit proposals, requirements, features, and executed findings. Exclude generic context, literature, foreign projects, and stakeholder views not explicitly adopted by the authority.</x:v>
      </x:c>
      <x:c r="N907" s="34" t="str">
        <x:v>text</x:v>
      </x:c>
      <x:c r="O907" s="34" t="str"/>
      <x:c r="P907" s="38" t="str"/>
      <x:c r="Q907" s="38" t="str"/>
      <x:c r="R907" s="38" t="str"/>
      <x:c r="S907" s="38" t="str"/>
      <x:c r="T907" s="38" t="str"/>
      <x:c r="U907" s="38" t="str"/>
      <x:c r="V907" s="38" t="str"/>
      <x:c r="W907" s="38" t="str"/>
      <x:c r="X907" s="38" t="str"/>
      <x:c r="Y907" s="38" t="str"/>
      <x:c r="Z907" s="38" t="str"/>
      <x:c r="AA907" s="43" t="str">
        <x:f>IF('Instructions'!$B$3="","",'Instructions'!$B$3)</x:f>
      </x:c>
      <x:c r="AB907" s="43" t="str">
        <x:f>IF(P907="","PENDING",IF('Instructions'!$B$3="","SET_INITIALS",IF(P907="keep",IF(OR(Q907="",R907="",S907="",T907="",U907="",W907=""),"INCOMPLETE_KEEP","COMPLETE"),IF(P907="exclude",IF(OR(V907="",W907=""),"INCOMPLETE_EXCLUDE","COMPLETE"),"NEEDS_CONTEXT"))))</x:f>
        <x:v>PENDING</x:v>
      </x:c>
    </x:row>
    <x:row r="908" ht="62" customHeight="1">
      <x:c r="A908" s="34" t="str">
        <x:v>PC-05490</x:v>
      </x:c>
      <x:c r="B908" s="34" t="str">
        <x:v>The potential Digital Lilangeni considers CBDC 
standards which allow it to participate in intraregional and international cross -border 
CBDC projects.</x:v>
      </x:c>
      <x:c r="C908" s="34" t="str"/>
      <x:c r="D908" s="34" t="str"/>
      <x:c r="E908" s="34" t="str"/>
      <x:c r="F908" s="34" t="str">
        <x:v>… ational payments increase in volumes and values, it is vital that domestic CBDC 
designs incorporate cross -border considerations. The door should be left open for 
making the potential Digital Lilangeni interoperable with the CBDCs of other jurisdictions. 
CBDCs could contribute to accelerate the integration of African countries with other 
economies, which can be particularly true for the Common Monetary Area (CMA), of 
which Eswatini is one of the members alongside Namibia and Lesotho under the leading 
role of the Republic of South Africa. The potential Digital Lilangeni considers CBDC 
standards which allow it to participate in intraregional and international cross -border 
CBDC projects. There might be several cross -border CBDC models to achieve digital 
integration once the business case(s) is/are found, to which the Bank for International 
Settlements (BIS) provided some applicable models. As a result, the Digital Lilangen i</x:v>
      </x:c>
      <x:c r="G908" s="34" t="str">
        <x:v>PRD-0069-P0027-U01</x:v>
      </x:c>
      <x:c r="H908" s="34" t="str"/>
      <x:c r="I908" s="34" t="str">
        <x:v>SZ_Eswatini_2024-Fintech-Digital-Lilangeni-Design-Paper</x:v>
      </x:c>
      <x:c r="J908" s="34" t="n">
        <x:v>27</x:v>
      </x:c>
      <x:c r="K908" s="34" t="str">
        <x:v>en</x:v>
      </x:c>
      <x:c r="L908" s="34" t="str">
        <x:v>Central Bank of Eswatini (Digital Lilangeni)</x:v>
      </x:c>
      <x:c r="M908" s="34" t="str">
        <x:v>Retain Central Bank of Eswatini design decisions, proposals, features, and requirements; use the supplied render when text is sparse.</x:v>
      </x:c>
      <x:c r="N908" s="34" t="str">
        <x:v>text</x:v>
      </x:c>
      <x:c r="O908" s="34" t="str"/>
      <x:c r="P908" s="38" t="str"/>
      <x:c r="Q908" s="38" t="str"/>
      <x:c r="R908" s="38" t="str"/>
      <x:c r="S908" s="38" t="str"/>
      <x:c r="T908" s="38" t="str"/>
      <x:c r="U908" s="38" t="str"/>
      <x:c r="V908" s="38" t="str"/>
      <x:c r="W908" s="38" t="str"/>
      <x:c r="X908" s="38" t="str"/>
      <x:c r="Y908" s="38" t="str"/>
      <x:c r="Z908" s="38" t="str"/>
      <x:c r="AA908" s="43" t="str">
        <x:f>IF('Instructions'!$B$3="","",'Instructions'!$B$3)</x:f>
      </x:c>
      <x:c r="AB908" s="43" t="str">
        <x:f>IF(P908="","PENDING",IF('Instructions'!$B$3="","SET_INITIALS",IF(P908="keep",IF(OR(Q908="",R908="",S908="",T908="",U908="",W908=""),"INCOMPLETE_KEEP","COMPLETE"),IF(P908="exclude",IF(OR(V908="",W908=""),"INCOMPLETE_EXCLUDE","COMPLETE"),"NEEDS_CONTEXT"))))</x:f>
        <x:v>PENDING</x:v>
      </x:c>
    </x:row>
    <x:row r="909" ht="62" customHeight="1">
      <x:c r="A909" s="34" t="str">
        <x:v>PC-00962</x:v>
      </x:c>
      <x:c r="B909" s="34" t="str">
        <x:v>The Bank of Canada assumes the role of issuer of 
DDR. Participant nodes pledge Canadian dollars to 
the Bank in exchange for DDR, which can then be  
exchanged with other parties over the platform.</x:v>
      </x:c>
      <x:c r="C909" s="34" t="str"/>
      <x:c r="D909" s="34" t="str">
        <x:v>In 
Jasper , the role of the notary is played by the Bank of 
Canada; however , in general applications the notary 
can be any trusted agent or group of agents.</x:v>
      </x:c>
      <x:c r="E909" s="34" t="str"/>
      <x:c r="F909" s="34" t="str">
        <x:v>20
PROJECT JASPER    //    A Canadian Experiment with Distributed Ledger Technology for Domestic Interbank Payments Settlement
The Bank of Canada assumes the role of issuer of 
DDR. Participant nodes pledge Canadian dollars to 
the Bank in exchange for DDR, which can then be  
exchanged with other parties over the platform.  
A digital wallet application is introduced in the form 
of a user interface to assist participants with naviga-
tion through the available options on the platform, 
e.g., DDR exchange, DDR redemption, transaction 
queueing, etc.28 Each node is also allocated a cryp -
tographic signature that represents its identity on the 
platform and serves as part of the consensus proto-
col in transaction validation.  
Consensus Mechanism
Consensus on the Corda platform is achieved through 
two functions: a validation function and a uniqueness 
function. …</x:v>
      </x:c>
      <x:c r="G909" s="34" t="str">
        <x:v>PRD-0015-P0022-U01</x:v>
      </x:c>
      <x:c r="H909" s="34" t="str">
        <x:v>PRD-0015-P0022-U01</x:v>
      </x:c>
      <x:c r="I909" s="34" t="str">
        <x:v>CA_Jasper_Phase12_2017</x:v>
      </x:c>
      <x:c r="J909" s="34" t="n">
        <x:v>22</x:v>
      </x:c>
      <x:c r="K909" s="34" t="str">
        <x:v>en</x:v>
      </x:c>
      <x:c r="L909" s="34" t="str">
        <x:v>Bank of Canada and Payments Canada (Project Jasper)</x:v>
      </x:c>
      <x:c r="M909" s="34" t="str">
        <x:v>Retain executed Project Jasper design choices and findings. Exclude general DLT literature and external examples.</x:v>
      </x:c>
      <x:c r="N909" s="34" t="str">
        <x:v>text</x:v>
      </x:c>
      <x:c r="O909" s="34" t="str"/>
      <x:c r="P909" s="38" t="str"/>
      <x:c r="Q909" s="38" t="str"/>
      <x:c r="R909" s="38" t="str"/>
      <x:c r="S909" s="38" t="str"/>
      <x:c r="T909" s="38" t="str"/>
      <x:c r="U909" s="38" t="str"/>
      <x:c r="V909" s="38" t="str"/>
      <x:c r="W909" s="38" t="str"/>
      <x:c r="X909" s="38" t="str"/>
      <x:c r="Y909" s="38" t="str"/>
      <x:c r="Z909" s="38" t="str"/>
      <x:c r="AA909" s="43" t="str">
        <x:f>IF('Instructions'!$B$3="","",'Instructions'!$B$3)</x:f>
      </x:c>
      <x:c r="AB909" s="43" t="str">
        <x:f>IF(P909="","PENDING",IF('Instructions'!$B$3="","SET_INITIALS",IF(P909="keep",IF(OR(Q909="",R909="",S909="",T909="",U909="",W909=""),"INCOMPLETE_KEEP","COMPLETE"),IF(P909="exclude",IF(OR(V909="",W909=""),"INCOMPLETE_EXCLUDE","COMPLETE"),"NEEDS_CONTEXT"))))</x:f>
        <x:v>PENDING</x:v>
      </x:c>
    </x:row>
    <x:row r="910" ht="62" customHeight="1">
      <x:c r="A910" s="34" t="str">
        <x:v>PC-05276</x:v>
      </x:c>
      <x:c r="B910" s="34" t="str">
        <x:v>MAS thus envisages the 
retail CBDC system to be a common and open 
back-end platform that is fully interoperable 
with other existing payment systems.</x:v>
      </x:c>
      <x:c r="C910" s="34" t="str"/>
      <x:c r="D910" s="34" t="str"/>
      <x:c r="E910" s="34" t="str"/>
      <x:c r="F910" s="34" t="str">
        <x:v>… in the form of 
bank deposits making up the remaining 92%. 
Second, the retail CBDC system will form 
part of Singapore’s national foundational 
digital infrastructure, which brings together 
payments, digital identity and data exchange 
and authorisation and consent mechanisms to 
protect the privacy and welfare of individuals 
more holistically. As a public payment rail, it is 
expected to play an important role in ensuring 
that the minimum standards required of payments 
(e.g., in terms of safety, speed, convenience 
and fees) are present. MAS thus envisages the 
retail CBDC system to be a common and open 
back-end platform that is fully interoperable 
with other existing payment systems. 
Lastly, and to a smaller extent, MAS is mindful that 
the case for a retail CBDC in Singapore remains 
open at this point. The rapid pace at which 
innovations are unfolding globally also means that 
it is still too early at this point in time to tell how the 
future of money and payments will ultimately pan 
out. Against these uncertainties, it is MAS’ hope 
that in the process of building up the necessary 
technical capabilities to issue a retail CBDC, 
MAS is able to contribute to the common pool of 
knowledge that will be used to advance  …</x:v>
      </x:c>
      <x:c r="G910" s="34" t="str">
        <x:v>PRD-0068-P0015-U01</x:v>
      </x:c>
      <x:c r="H910" s="34" t="str"/>
      <x:c r="I910" s="34" t="str">
        <x:v>SG_MAS_mas-project-orchid-report</x:v>
      </x:c>
      <x:c r="J910" s="34" t="n">
        <x:v>15</x:v>
      </x:c>
      <x:c r="K910" s="34" t="str">
        <x:v>en</x:v>
      </x:c>
      <x:c r="L910" s="34" t="str">
        <x:v>Monetary Authority of Singapore (Project Orchid / purpose-bound money)</x:v>
      </x:c>
      <x:c r="M910" s="34" t="str">
        <x:v>Retain complete Project Orchid decisions, requirements, and executed findings. Exclude future research and incomplete fragments.</x:v>
      </x:c>
      <x:c r="N910" s="34" t="str">
        <x:v>text</x:v>
      </x:c>
      <x:c r="O910" s="34" t="str"/>
      <x:c r="P910" s="38" t="str"/>
      <x:c r="Q910" s="38" t="str"/>
      <x:c r="R910" s="38" t="str"/>
      <x:c r="S910" s="38" t="str"/>
      <x:c r="T910" s="38" t="str"/>
      <x:c r="U910" s="38" t="str"/>
      <x:c r="V910" s="38" t="str"/>
      <x:c r="W910" s="38" t="str"/>
      <x:c r="X910" s="38" t="str"/>
      <x:c r="Y910" s="38" t="str"/>
      <x:c r="Z910" s="38" t="str"/>
      <x:c r="AA910" s="43" t="str">
        <x:f>IF('Instructions'!$B$3="","",'Instructions'!$B$3)</x:f>
      </x:c>
      <x:c r="AB910" s="43" t="str">
        <x:f>IF(P910="","PENDING",IF('Instructions'!$B$3="","SET_INITIALS",IF(P910="keep",IF(OR(Q910="",R910="",S910="",T910="",U910="",W910=""),"INCOMPLETE_KEEP","COMPLETE"),IF(P910="exclude",IF(OR(V910="",W910=""),"INCOMPLETE_EXCLUDE","COMPLETE"),"NEEDS_CONTEXT"))))</x:f>
        <x:v>PENDING</x:v>
      </x:c>
    </x:row>
    <x:row r="911" ht="62" customHeight="1">
      <x:c r="A911" s="34" t="str">
        <x:v>PC-02299</x:v>
      </x:c>
      <x:c r="B911" s="34" t="str">
        <x:v>Digital Rupiah as a key instrument 
in supporting the execution of Bank 
Indonesia’s mandates in digital era.</x:v>
      </x:c>
      <x:c r="C911" s="34" t="str"/>
      <x:c r="D911" s="34" t="str"/>
      <x:c r="E911" s="34" t="str"/>
      <x:c r="F911" s="34" t="str">
        <x:v>… nance ecosystem and 
the existing economic structures. 
Based on these key drivers, Digital Rupiah 
design will then be formulated to achieve 
three objectives.
First, Digital Rupiah, as a legitimate 
digital means of payment in the Republic 
of Indonesia will complement banknotes 
and coins. This objective will be achieved 
through issuance of Rupiah-denominated 
digital money which serves as sovereign 
public goods. Bank Indonesia will select 
suitable technology platform which can 
support Digital Rupiah’s issuance and 
distribution
Second, Digital Rupiah as a key instrument 
in supporting the execution of Bank 
Indonesia’s mandates in digital era. 
This objective will be achieved through 
development of Digital Rupiah design 
that in line with Bank Indonesia’s tasks in 
monetary, macroprudential, and payment 
systems sectors.
Third, Digital Rupiah as a substantial 
element in supporting the development 
of financial system and national digital 
economy and finance integration. This 
objective will be achieved through the 
development of features that support end-
to-end innovations, financial inclusion, and 
efficiency.
With	this	framework,	Digital	Rupiah	would 	
be able to fulfill its  …</x:v>
      </x:c>
      <x:c r="G911" s="34" t="str">
        <x:v>PRD-0035-P0030-U01</x:v>
      </x:c>
      <x:c r="H911" s="34" t="str"/>
      <x:c r="I911" s="34" t="str">
        <x:v>ID_Indonesia_2022</x:v>
      </x:c>
      <x:c r="J911" s="34" t="n">
        <x:v>30</x:v>
      </x:c>
      <x:c r="K911" s="34" t="str">
        <x:v>en</x:v>
      </x:c>
      <x:c r="L911" s="34" t="str">
        <x:v>Bank Indonesia (Digital Rupiah)</x:v>
      </x:c>
      <x:c r="M911" s="34" t="str">
        <x:v>Retain Bank Indonesia Digital Rupiah decisions, roadmap commitments, features, and requirements.</x:v>
      </x:c>
      <x:c r="N911" s="34" t="str">
        <x:v>text</x:v>
      </x:c>
      <x:c r="O911" s="34" t="str"/>
      <x:c r="P911" s="38" t="str"/>
      <x:c r="Q911" s="38" t="str"/>
      <x:c r="R911" s="38" t="str"/>
      <x:c r="S911" s="38" t="str"/>
      <x:c r="T911" s="38" t="str"/>
      <x:c r="U911" s="38" t="str"/>
      <x:c r="V911" s="38" t="str"/>
      <x:c r="W911" s="38" t="str"/>
      <x:c r="X911" s="38" t="str"/>
      <x:c r="Y911" s="38" t="str"/>
      <x:c r="Z911" s="38" t="str"/>
      <x:c r="AA911" s="43" t="str">
        <x:f>IF('Instructions'!$B$3="","",'Instructions'!$B$3)</x:f>
      </x:c>
      <x:c r="AB911" s="43" t="str">
        <x:f>IF(P911="","PENDING",IF('Instructions'!$B$3="","SET_INITIALS",IF(P911="keep",IF(OR(Q911="",R911="",S911="",T911="",U911="",W911=""),"INCOMPLETE_KEEP","COMPLETE"),IF(P911="exclude",IF(OR(V911="",W911=""),"INCOMPLETE_EXCLUDE","COMPLETE"),"NEEDS_CONTEXT"))))</x:f>
        <x:v>PENDING</x:v>
      </x:c>
    </x:row>
    <x:row r="912" ht="62" customHeight="1">
      <x:c r="A912" s="34" t="str">
        <x:v>PC-02383</x:v>
      </x:c>
      <x:c r="B912" s="34" t="str">
        <x:v>W-Digital 
Rupiah is comparable with reserves in 
central bank. With this quality, w-Digital 
Rupiah held by banks could be included in 
statutory reserve compliance.</x:v>
      </x:c>
      <x:c r="C912" s="34" t="str"/>
      <x:c r="D912" s="34" t="str"/>
      <x:c r="E912" s="34" t="str"/>
      <x:c r="F912" s="34" t="str">
        <x:v>… 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to its holders comparable to the 
existing central bank money
30. 
Digital	Rupiah,	as	a	form	of	Bank 	
Indonesia’s liability, is recognized as a 
component	of	base	money	(M0). W-Digital 
Rupiah is comparable with reserves in 
central bank. With this quality, w-Digital 
Rupiah held by banks could be included in 
statutory reserve compliance.</x:v>
      </x:c>
      <x:c r="G912" s="34" t="str">
        <x:v>PRD-0035-P0045-U01</x:v>
      </x:c>
      <x:c r="H912" s="34" t="str"/>
      <x:c r="I912" s="34" t="str">
        <x:v>ID_Indonesia_2022</x:v>
      </x:c>
      <x:c r="J912" s="34" t="n">
        <x:v>45</x:v>
      </x:c>
      <x:c r="K912" s="34" t="str">
        <x:v>en</x:v>
      </x:c>
      <x:c r="L912" s="34" t="str">
        <x:v>Bank Indonesia (Digital Rupiah)</x:v>
      </x:c>
      <x:c r="M912" s="34" t="str">
        <x:v>Retain Bank Indonesia Digital Rupiah decisions, roadmap commitments, features, and requirements.</x:v>
      </x:c>
      <x:c r="N912" s="34" t="str">
        <x:v>text</x:v>
      </x:c>
      <x:c r="O912" s="34" t="str"/>
      <x:c r="P912" s="38" t="str"/>
      <x:c r="Q912" s="38" t="str"/>
      <x:c r="R912" s="38" t="str"/>
      <x:c r="S912" s="38" t="str"/>
      <x:c r="T912" s="38" t="str"/>
      <x:c r="U912" s="38" t="str"/>
      <x:c r="V912" s="38" t="str"/>
      <x:c r="W912" s="38" t="str"/>
      <x:c r="X912" s="38" t="str"/>
      <x:c r="Y912" s="38" t="str"/>
      <x:c r="Z912" s="38" t="str"/>
      <x:c r="AA912" s="43" t="str">
        <x:f>IF('Instructions'!$B$3="","",'Instructions'!$B$3)</x:f>
      </x:c>
      <x:c r="AB912" s="43" t="str">
        <x:f>IF(P912="","PENDING",IF('Instructions'!$B$3="","SET_INITIALS",IF(P912="keep",IF(OR(Q912="",R912="",S912="",T912="",U912="",W912=""),"INCOMPLETE_KEEP","COMPLETE"),IF(P912="exclude",IF(OR(V912="",W912=""),"INCOMPLETE_EXCLUDE","COMPLETE"),"NEEDS_CONTEXT"))))</x:f>
        <x:v>PENDING</x:v>
      </x:c>
    </x:row>
    <x:row r="913" ht="62" customHeight="1">
      <x:c r="A913" s="34" t="str">
        <x:v>PC-06779</x:v>
      </x:c>
      <x:c r="B913" s="34" t="str">
        <x:v>Lastly, wCBDC was used to 
settle the interest and principal obligations 
of debenture tokens at maturity, including for 
the FDM Tokens.</x:v>
      </x:c>
      <x:c r="C913" s="34" t="str"/>
      <x:c r="D913" s="34" t="str">
        <x:v>Care should 
therefore be taken in porting wCBDC to 
networks not controlled by the issuing  
central bank.</x:v>
      </x:c>
      <x:c r="E913" s="34" t="str"/>
      <x:c r="F913" s="34" t="str">
        <x:v>… ey to both trade 
and bringing stability to the debenture token 
market. The wCBDC was used as a riskless 
settlement asset and the settlement system 
for the payments leg in the primary market. In 
addition, the Khokha Token was designed to 
be able to use different types of reserve assets 
which may have different levels of liquidity and 
credit risk. Making the Khokha Token redeemable 
for wCBDC meant that it reduced the risk for 
its users because they could easily move to a 
riskless asset on redemption thereby decreasing 
liquidity risk. Lastly, wCBDC was used to 
settle the interest and principal obligations 
of debenture tokens at maturity, including for 
the FDM Tokens. The FDM Tokens therefore 
represent a claim against wCBDC increasing 
its legitimacy. The wCBDC was consequently 
deemed to be fundamental in enabling trade in 
the debenture token market.</x:v>
      </x:c>
      <x:c r="G913" s="34" t="str">
        <x:v>PRD-0085-P0033-U01</x:v>
      </x:c>
      <x:c r="H913" s="34" t="str">
        <x:v>PRD-0085-P0033-U01</x:v>
      </x:c>
      <x:c r="I913" s="34" t="str">
        <x:v>ZA_SARB_Project_Khokha_2_Full_Report_6_April_2022</x:v>
      </x:c>
      <x:c r="J913" s="34" t="n">
        <x:v>33</x:v>
      </x:c>
      <x:c r="K913" s="34" t="str">
        <x:v>en</x:v>
      </x:c>
      <x:c r="L913" s="34" t="str">
        <x:v>South African Reserve Bank</x:v>
      </x:c>
      <x:c r="M913" s="34" t="str">
        <x:v>Retain the named authority's own CBDC decisions, explicit proposals, requirements, features, and executed findings. Exclude generic context, literature, foreign projects, and stakeholder views not explicitly adopted by the authority.</x:v>
      </x:c>
      <x:c r="N913" s="34" t="str">
        <x:v>text</x:v>
      </x:c>
      <x:c r="O913" s="34" t="str"/>
      <x:c r="P913" s="38" t="str"/>
      <x:c r="Q913" s="38" t="str"/>
      <x:c r="R913" s="38" t="str"/>
      <x:c r="S913" s="38" t="str"/>
      <x:c r="T913" s="38" t="str"/>
      <x:c r="U913" s="38" t="str"/>
      <x:c r="V913" s="38" t="str"/>
      <x:c r="W913" s="38" t="str"/>
      <x:c r="X913" s="38" t="str"/>
      <x:c r="Y913" s="38" t="str"/>
      <x:c r="Z913" s="38" t="str"/>
      <x:c r="AA913" s="43" t="str">
        <x:f>IF('Instructions'!$B$3="","",'Instructions'!$B$3)</x:f>
      </x:c>
      <x:c r="AB913" s="43" t="str">
        <x:f>IF(P913="","PENDING",IF('Instructions'!$B$3="","SET_INITIALS",IF(P913="keep",IF(OR(Q913="",R913="",S913="",T913="",U913="",W913=""),"INCOMPLETE_KEEP","COMPLETE"),IF(P913="exclude",IF(OR(V913="",W913=""),"INCOMPLETE_EXCLUDE","COMPLETE"),"NEEDS_CONTEXT"))))</x:f>
        <x:v>PENDING</x:v>
      </x:c>
    </x:row>
    <x:row r="914" ht="62" customHeight="1">
      <x:c r="A914" s="34" t="str">
        <x:v>PC-01690</x:v>
      </x:c>
      <x:c r="B914" s="34" t="str">
        <x:v>This infrastructure is under full control of BoG. 
Separating this into a highly secure air gapped 
offline environment at the central bank with 
strong organisational controls removes a lot of 
potential risks from the entire eCedi ecosystem.</x:v>
      </x:c>
      <x:c r="C914" s="34" t="str"/>
      <x:c r="D914" s="34" t="str"/>
      <x:c r="E914" s="34" t="str"/>
      <x:c r="F914" s="34" t="str">
        <x:v>BANK OF GHANA | DESIGN P APER OF THE DIGIT AL CEDI (eCEDI)
30
Figure 12 demonstrates selected security aspects 
which are further explained below.
Bank of 
Ghana
eCedi  
minting, 
storing, 
destroying 
Governance
Merchants
Banks
eCedi distribution, 
value added 
services
Transactions 
verification by 
Bank of Ghana
SDIs, NBFIs
Value  
added services
Consumers1
2
3
4
5
Fig. 12 Infrastructure security aspects
1.  The most sensitive part of the entire system 
is the creation and destruction of the eCedi. 
This infrastructure is under full control of BoG. 
Separating this into a highly secure air gapped 
offline environment at the central bank with 
strong organisational controls removes a lot of 
potential risks from the entire eCedi ecosystem.
2.  Highly secure communication channels that are 
utilised in the most sensitive environments with 
many thousands of installations.
3.  Providers of the eCedi apps on smartphones like 
commercial banks, or financial service providers 
will be provided with the frameworks or software 
development kits (SDKs) to secure their apps 
against tampering and manipulation.
4.  Smartcard security is based on different pillars:
• The security of the use cases of a smartcard is due 
to the entanglement of software and hardware 
driven inside a secure en …</x:v>
      </x:c>
      <x:c r="G914" s="34" t="str">
        <x:v>PRD-0030-P0030-U01</x:v>
      </x:c>
      <x:c r="H914" s="34" t="str"/>
      <x:c r="I914" s="34" t="str">
        <x:v>GH_Ghana_2021</x:v>
      </x:c>
      <x:c r="J914" s="34" t="n">
        <x:v>30</x:v>
      </x:c>
      <x:c r="K914" s="34" t="str">
        <x:v>en</x:v>
      </x:c>
      <x:c r="L914" s="34" t="str">
        <x:v>Bank of Ghana (eCedi)</x:v>
      </x:c>
      <x:c r="M914" s="34" t="str">
        <x:v>Retain Bank of Ghana eCedi design positions and requirements; exclude general CBDC literature.</x:v>
      </x:c>
      <x:c r="N914" s="34" t="str">
        <x:v>text</x:v>
      </x:c>
      <x:c r="O914" s="34" t="str"/>
      <x:c r="P914" s="38" t="str"/>
      <x:c r="Q914" s="38" t="str"/>
      <x:c r="R914" s="38" t="str"/>
      <x:c r="S914" s="38" t="str"/>
      <x:c r="T914" s="38" t="str"/>
      <x:c r="U914" s="38" t="str"/>
      <x:c r="V914" s="38" t="str"/>
      <x:c r="W914" s="38" t="str"/>
      <x:c r="X914" s="38" t="str"/>
      <x:c r="Y914" s="38" t="str"/>
      <x:c r="Z914" s="38" t="str"/>
      <x:c r="AA914" s="43" t="str">
        <x:f>IF('Instructions'!$B$3="","",'Instructions'!$B$3)</x:f>
      </x:c>
      <x:c r="AB914" s="43" t="str">
        <x:f>IF(P914="","PENDING",IF('Instructions'!$B$3="","SET_INITIALS",IF(P914="keep",IF(OR(Q914="",R914="",S914="",T914="",U914="",W914=""),"INCOMPLETE_KEEP","COMPLETE"),IF(P914="exclude",IF(OR(V914="",W914=""),"INCOMPLETE_EXCLUDE","COMPLETE"),"NEEDS_CONTEXT"))))</x:f>
        <x:v>PENDING</x:v>
      </x:c>
    </x:row>
    <x:row r="915" ht="62" customHeight="1">
      <x:c r="A915" s="34" t="str">
        <x:v>PC-05307</x:v>
      </x:c>
      <x:c r="B915" s="34" t="str">
        <x:v>PBM could enable charity organisations to have 
greater oversight over the spending behaviour 
of the beneficiary organisations that they 
administer their grants towards.</x:v>
      </x:c>
      <x:c r="C915" s="34" t="str"/>
      <x:c r="D915" s="34" t="str">
        <x:v>PBM technology could be used to mitigate the 
unilateral and unauthorised use of funds.</x:v>
      </x:c>
      <x:c r="E915" s="34" t="str"/>
      <x:c r="F915" s="34" t="str">
        <x:v>2 PBM USAGE PATTERNS
Potential Benefits of PBM
Improving Efficacy of Donations
PBM could enable charity organisations to have 
greater oversight over the spending behaviour 
of the beneficiary organisations that they 
administer their grants towards. Grant making 
organisations could track the PBM and their 
usage, thereby deriving the effectiveness of 
their programme as well as support the provision 
of more transparent reporting to their donors. 
More donors would be encouraged to come 
forward if there was greater transparency on how 
their contributions are used by the non-profits 
they have donated to and better visibility on the 
impact it has made.
 Figure 6: Illustration of PBM in context of Donations
In addition, restricting the use of PBM to a curated list 
of participating merc …</x:v>
      </x:c>
      <x:c r="G915" s="34" t="str">
        <x:v>PRD-0068-P0028-U01</x:v>
      </x:c>
      <x:c r="H915" s="34" t="str">
        <x:v>PRD-0068-P0028-U01</x:v>
      </x:c>
      <x:c r="I915" s="34" t="str">
        <x:v>SG_MAS_mas-project-orchid-report</x:v>
      </x:c>
      <x:c r="J915" s="34" t="n">
        <x:v>28</x:v>
      </x:c>
      <x:c r="K915" s="34" t="str">
        <x:v>en</x:v>
      </x:c>
      <x:c r="L915" s="34" t="str">
        <x:v>Monetary Authority of Singapore (Project Orchid / purpose-bound money)</x:v>
      </x:c>
      <x:c r="M915" s="34" t="str">
        <x:v>Retain complete Project Orchid decisions, requirements, and executed findings. Exclude future research and incomplete fragments.</x:v>
      </x:c>
      <x:c r="N915" s="34" t="str">
        <x:v>text</x:v>
      </x:c>
      <x:c r="O915" s="34" t="str"/>
      <x:c r="P915" s="38" t="str"/>
      <x:c r="Q915" s="38" t="str"/>
      <x:c r="R915" s="38" t="str"/>
      <x:c r="S915" s="38" t="str"/>
      <x:c r="T915" s="38" t="str"/>
      <x:c r="U915" s="38" t="str"/>
      <x:c r="V915" s="38" t="str"/>
      <x:c r="W915" s="38" t="str"/>
      <x:c r="X915" s="38" t="str"/>
      <x:c r="Y915" s="38" t="str"/>
      <x:c r="Z915" s="38" t="str"/>
      <x:c r="AA915" s="43" t="str">
        <x:f>IF('Instructions'!$B$3="","",'Instructions'!$B$3)</x:f>
      </x:c>
      <x:c r="AB915" s="43" t="str">
        <x:f>IF(P915="","PENDING",IF('Instructions'!$B$3="","SET_INITIALS",IF(P915="keep",IF(OR(Q915="",R915="",S915="",T915="",U915="",W915=""),"INCOMPLETE_KEEP","COMPLETE"),IF(P915="exclude",IF(OR(V915="",W915=""),"INCOMPLETE_EXCLUDE","COMPLETE"),"NEEDS_CONTEXT"))))</x:f>
        <x:v>PENDING</x:v>
      </x:c>
    </x:row>
    <x:row r="916" ht="62" customHeight="1">
      <x:c r="A916" s="34" t="str">
        <x:v>PC-03500</x:v>
      </x:c>
      <x:c r="B916" s="34" t="str">
        <x:v>it is clear that the design of the D€ should allow 
for the possibility of applying limits to holdings and/or tiered remuneration.</x:v>
      </x:c>
      <x:c r="C916" s="34" t="str"/>
      <x:c r="D916" s="34" t="str">
        <x:v>as 
to the former, it may be desirable to “reuse” an already existing Eurosystem 
infrastructure</x:v>
      </x:c>
      <x:c r="E916" s="34" t="str"/>
      <x:c r="F916" s="34"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 …</x:v>
      </x:c>
      <x:c r="G916" s="34" t="str">
        <x:v>PRD-0042-P0020-U01</x:v>
      </x:c>
      <x:c r="H916" s="34" t="str">
        <x:v>PRD-0042-P0020-U01</x:v>
      </x:c>
      <x:c r="I916" s="34" t="str">
        <x:v>IT_BdI_MISP_2021</x:v>
      </x:c>
      <x:c r="J916" s="34" t="n">
        <x:v>20</x:v>
      </x:c>
      <x:c r="K916" s="34" t="str">
        <x:v>en</x:v>
      </x:c>
      <x:c r="L916" s="34" t="str">
        <x:v>Banca d'Italia research context</x:v>
      </x:c>
      <x:c r="M916" s="34" t="str">
        <x:v>This research paper is not automatically an issuer commitment. Retain only Banca d'Italia own-project results or explicit institutional positions; exclude literature and model assumptions.</x:v>
      </x:c>
      <x:c r="N916" s="34" t="str">
        <x:v>text</x:v>
      </x:c>
      <x:c r="O916" s="34" t="str"/>
      <x:c r="P916" s="38" t="str"/>
      <x:c r="Q916" s="38" t="str"/>
      <x:c r="R916" s="38" t="str"/>
      <x:c r="S916" s="38" t="str"/>
      <x:c r="T916" s="38" t="str"/>
      <x:c r="U916" s="38" t="str"/>
      <x:c r="V916" s="38" t="str"/>
      <x:c r="W916" s="38" t="str"/>
      <x:c r="X916" s="38" t="str"/>
      <x:c r="Y916" s="38" t="str"/>
      <x:c r="Z916" s="38" t="str"/>
      <x:c r="AA916" s="43" t="str">
        <x:f>IF('Instructions'!$B$3="","",'Instructions'!$B$3)</x:f>
      </x:c>
      <x:c r="AB916" s="43" t="str">
        <x:f>IF(P916="","PENDING",IF('Instructions'!$B$3="","SET_INITIALS",IF(P916="keep",IF(OR(Q916="",R916="",S916="",T916="",U916="",W916=""),"INCOMPLETE_KEEP","COMPLETE"),IF(P916="exclude",IF(OR(V916="",W916=""),"INCOMPLETE_EXCLUDE","COMPLETE"),"NEEDS_CONTEXT"))))</x:f>
        <x:v>PENDING</x:v>
      </x:c>
    </x:row>
    <x:row r="917" ht="62" customHeight="1">
      <x:c r="A917" s="34" t="str">
        <x:v>PC-00751</x:v>
      </x:c>
      <x:c r="B917" s="34" t="str">
        <x:v>Privacy-preserving transactions—MIT DCI proposes and implements variant-PPA, based on 
Pedersen commitments and zero -knowledge range proofs , to hide transaction amounts  
from core settlement processor, while maintaining auditability. This solution  improves 
privacy beyond the level offered by the baseline OpenCBDC 2PC design.</x:v>
      </x:c>
      <x:c r="C917" s="34" t="str"/>
      <x:c r="D917" s="34" t="str"/>
      <x:c r="E917" s="34" t="str"/>
      <x:c r="F917" s="34" t="str">
        <x:v>… or transaction signatures—Transaction signing keys are generated 
dynamically for each specific transaction, offering enhanced privacy compared with  long-
term keys. This approach ensures k- anonymity, where k represents the set of wallets 
actively participating in the system at any given time. 
Self-custody wallets (type-U)—The micro-partitioned architecture inherently supports self -
custody wallets, allowing users to maintain direct control over their funds and keys. This 
setup ensures a high level of privacy, particularly for NR users. 
Privacy-preserving transactions—MIT DCI proposes and implements variant-PPA, based on 
Pedersen commitments and zero -knowledge range proofs , to hide transaction amounts  
from core settlement processor, while maintaining auditability. This solution  improves 
privacy beyond the level offered by the baseline OpenCBDC 2PC design.</x:v>
      </x:c>
      <x:c r="G917" s="34" t="str">
        <x:v>PRD-0108-P0030-U01</x:v>
      </x:c>
      <x:c r="H917" s="34" t="str"/>
      <x:c r="I917" s="34" t="str">
        <x:v>CA_BoC_RetailFeasibility_SDP2025_9</x:v>
      </x:c>
      <x:c r="J917" s="34" t="n">
        <x:v>30</x:v>
      </x:c>
      <x:c r="K917" s="34" t="str">
        <x:v>en</x:v>
      </x:c>
      <x:c r="L917" s="34" t="str">
        <x:v>Bank of Canada research on retail CBDC feasibility</x:v>
      </x:c>
      <x:c r="M917" s="34" t="str">
        <x:v>Staff research is not an adopted design. Retain empirical findings or explicit Bank of Canada conclusions tied to its potential CBDC; exclude model assumptions and literature.</x:v>
      </x:c>
      <x:c r="N917" s="34" t="str">
        <x:v>text</x:v>
      </x:c>
      <x:c r="O917" s="34" t="str"/>
      <x:c r="P917" s="38" t="str"/>
      <x:c r="Q917" s="38" t="str"/>
      <x:c r="R917" s="38" t="str"/>
      <x:c r="S917" s="38" t="str"/>
      <x:c r="T917" s="38" t="str"/>
      <x:c r="U917" s="38" t="str"/>
      <x:c r="V917" s="38" t="str"/>
      <x:c r="W917" s="38" t="str"/>
      <x:c r="X917" s="38" t="str"/>
      <x:c r="Y917" s="38" t="str"/>
      <x:c r="Z917" s="38" t="str"/>
      <x:c r="AA917" s="43" t="str">
        <x:f>IF('Instructions'!$B$3="","",'Instructions'!$B$3)</x:f>
      </x:c>
      <x:c r="AB917" s="43" t="str">
        <x:f>IF(P917="","PENDING",IF('Instructions'!$B$3="","SET_INITIALS",IF(P917="keep",IF(OR(Q917="",R917="",S917="",T917="",U917="",W917=""),"INCOMPLETE_KEEP","COMPLETE"),IF(P917="exclude",IF(OR(V917="",W917=""),"INCOMPLETE_EXCLUDE","COMPLETE"),"NEEDS_CONTEXT"))))</x:f>
        <x:v>PENDING</x:v>
      </x:c>
    </x:row>
    <x:row r="918" ht="62" customHeight="1">
      <x:c r="A918" s="34" t="str">
        <x:v>PC-02697</x:v>
      </x:c>
      <x:c r="B918" s="34" t="str">
        <x:v>The model's results, based on 2024 data, indicate that the required holding 
limits will allow end users —individuals to small to large  businesses, to operate in a wide 
range of use cases, without the holding limits being a binding constraint.</x:v>
      </x:c>
      <x:c r="C918" s="34" t="str"/>
      <x:c r="D918" s="34" t="str">
        <x:v>The system 
manager will define policies and procedures for managing system security</x:v>
      </x:c>
      <x:c r="E918" s="34" t="str"/>
      <x:c r="F918" s="34" t="str">
        <x:v>… to the liquidity of the banking system, as well as negative impacts on 
the supply and cost of credit, there may be holding limits on end users' balances in digital 
shekels, and in times of crisis concerns, also funding limits. These limits will be determined 
while considering the impact on user experience and the need for flexibil ity to adapt to 
public adoption and long-term trends. Initial simulations of a model designed to calculate 
the required holding limits for different types of users suggest the magnitude of the 
necessary limits. The model's results, based on 2024 data, indicate that the required holding 
limits will allow end users —individuals to small to large  businesses, to operate in a wide 
range of use cases, without the holding limits being a binding constraint. This includes use 
cases of not every -day payments (such as  most payroll payments in the economy and 
common business-to-business transactions). These findings need to be taken with the 
necessary caution.  
The digital shekel system will allow the functionality for paying interest on the held balance, 
which could enhance monetary transmission, and competition in the deposits market. The 
decision on paying interest and the rate of interest to be paid will be at the discretion of the</x:v>
      </x:c>
      <x:c r="G918" s="34" t="str">
        <x:v>PRD-0038-P0012-U01</x:v>
      </x:c>
      <x:c r="H918" s="34" t="str">
        <x:v>PRD-0038-P0012-U01</x:v>
      </x:c>
      <x:c r="I918" s="34" t="str">
        <x:v>IL_BoI_2024</x:v>
      </x:c>
      <x:c r="J918" s="34" t="n">
        <x:v>12</x:v>
      </x:c>
      <x:c r="K918" s="34" t="str">
        <x:v>en</x:v>
      </x:c>
      <x:c r="L918" s="34" t="str">
        <x:v>Bank of Israel (digital shekel)</x:v>
      </x:c>
      <x:c r="M918" s="34" t="str">
        <x:v>Retain the named authority's own CBDC decisions, explicit proposals, requirements, features, and executed findings. Exclude generic context, literature, foreign projects, and stakeholder views not explicitly adopted by the authority.</x:v>
      </x:c>
      <x:c r="N918" s="34" t="str">
        <x:v>text</x:v>
      </x:c>
      <x:c r="O918" s="34" t="str"/>
      <x:c r="P918" s="38" t="str"/>
      <x:c r="Q918" s="38" t="str"/>
      <x:c r="R918" s="38" t="str"/>
      <x:c r="S918" s="38" t="str"/>
      <x:c r="T918" s="38" t="str"/>
      <x:c r="U918" s="38" t="str"/>
      <x:c r="V918" s="38" t="str"/>
      <x:c r="W918" s="38" t="str"/>
      <x:c r="X918" s="38" t="str"/>
      <x:c r="Y918" s="38" t="str"/>
      <x:c r="Z918" s="38" t="str"/>
      <x:c r="AA918" s="43" t="str">
        <x:f>IF('Instructions'!$B$3="","",'Instructions'!$B$3)</x:f>
      </x:c>
      <x:c r="AB918" s="43" t="str">
        <x:f>IF(P918="","PENDING",IF('Instructions'!$B$3="","SET_INITIALS",IF(P918="keep",IF(OR(Q918="",R918="",S918="",T918="",U918="",W918=""),"INCOMPLETE_KEEP","COMPLETE"),IF(P918="exclude",IF(OR(V918="",W918=""),"INCOMPLETE_EXCLUDE","COMPLETE"),"NEEDS_CONTEXT"))))</x:f>
        <x:v>PENDING</x:v>
      </x:c>
    </x:row>
    <x:row r="919" ht="62" customHeight="1">
      <x:c r="A919" s="34" t="str">
        <x:v>PC-04185</x:v>
      </x:c>
      <x:c r="B919" s="34" t="str">
        <x:v>Det kan oppstå store uttrekk av bankinnskudd. Slike løp mot bankene kan 
potensielt skje i ubegrenset størrelse, døgnet rundt, og vil være uavhengig av 
geografisk nærhet (til forskjell fra det som er tilfelle med kontanter).</x:v>
      </x:c>
      <x:c r="C919" s="34" t="str"/>
      <x:c r="D919" s="34" t="str"/>
      <x:c r="E919" s="34" t="str"/>
      <x:c r="F919" s="34" t="str">
        <x:v>… ntlig utstedte) aktiva som finnes, som er likvide og enkelt 
kan benyttes til verdioppbevaring.  
Konsekvenser for banker, finansiell stabilitet og pengepolitikk 
Overføring av bankinnskudd til konto i sentralbanken eller til et oppladbart kort eller 
en mobilapp kan påvirke sentralbankens balanse og likviditetsstyring. Det kan også få 
betydning for bankenes balanse og finansiering, strukturen i banksektoren og 
pengepolitikken. 
Noen mulige konsekvenser, spesielt ved en kontobasert modell med få friksjoner 
mellom bankinnskudd og DSP, er: 
- Det kan oppstå store uttrekk av bankinnskudd. Slike løp mot bankene kan 
potensielt skje i ubegrenset størrelse, døgnet rundt, og vil være uavhengig av 
geografisk nærhet (til forskjell fra det som er tilfelle med kontanter). 
- Innføring av et nært substitutt til bankinnskudd kan motivere bankene til å øke 
rentene på bankinnskudd og føre til en overgang fra innskudds- til 
markedsfinansiering i bankene. Det kan også medføre økt kredittgivning 
gjennom andre finansielle foretak enn banker. 
- En betydelig reduksjon i etterspørselen etter innskudd kan redusere bankenes 
utlån og dermed redusere økonomisk vekst, om ikke andre aktører blir 
viktigere i kredittgivningen. 
- Dersom etterspørselen etter DSP blir svært høy, risikerer Norges Bank å måtte 
finansiere en st …</x:v>
      </x:c>
      <x:c r="G919" s="34" t="str">
        <x:v>PRD-0053-P0010-U01</x:v>
      </x:c>
      <x:c r="H919" s="34" t="str"/>
      <x:c r="I919" s="34" t="str">
        <x:v>NO_Norway_nbmemo-1-2018</x:v>
      </x:c>
      <x:c r="J919" s="34" t="n">
        <x:v>10</x:v>
      </x:c>
      <x:c r="K919" s="34" t="str">
        <x:v>en</x:v>
      </x:c>
      <x:c r="L919" s="34" t="str">
        <x:v>Norges Bank</x:v>
      </x:c>
      <x:c r="M919" s="34" t="str">
        <x:v>Retain the named authority's own CBDC decisions, explicit proposals, requirements, features, and executed findings. Exclude generic context, literature, foreign projects, and stakeholder views not explicitly adopted by the authority.</x:v>
      </x:c>
      <x:c r="N919" s="34" t="str">
        <x:v>text</x:v>
      </x:c>
      <x:c r="O919" s="34" t="str"/>
      <x:c r="P919" s="38" t="str"/>
      <x:c r="Q919" s="38" t="str"/>
      <x:c r="R919" s="38" t="str"/>
      <x:c r="S919" s="38" t="str"/>
      <x:c r="T919" s="38" t="str"/>
      <x:c r="U919" s="38" t="str"/>
      <x:c r="V919" s="38" t="str"/>
      <x:c r="W919" s="38" t="str"/>
      <x:c r="X919" s="38" t="str"/>
      <x:c r="Y919" s="38" t="str"/>
      <x:c r="Z919" s="38" t="str"/>
      <x:c r="AA919" s="43" t="str">
        <x:f>IF('Instructions'!$B$3="","",'Instructions'!$B$3)</x:f>
      </x:c>
      <x:c r="AB919" s="43" t="str">
        <x:f>IF(P919="","PENDING",IF('Instructions'!$B$3="","SET_INITIALS",IF(P919="keep",IF(OR(Q919="",R919="",S919="",T919="",U919="",W919=""),"INCOMPLETE_KEEP","COMPLETE"),IF(P919="exclude",IF(OR(V919="",W919=""),"INCOMPLETE_EXCLUDE","COMPLETE"),"NEEDS_CONTEXT"))))</x:f>
        <x:v>PENDING</x:v>
      </x:c>
    </x:row>
    <x:row r="920" ht="62" customHeight="1">
      <x:c r="A920" s="34" t="str">
        <x:v>PC-02254</x:v>
      </x:c>
      <x:c r="B920" s="34" t="str">
        <x:v>These processes and functions were 
continuously fine-tuned according to customer needs and feedback.</x:v>
      </x:c>
      <x:c r="C920" s="34" t="str"/>
      <x:c r="D920" s="34" t="str"/>
      <x:c r="E920" s="34" t="str"/>
      <x:c r="F920" s="34" t="str">
        <x:v>… rt these worki ng and organisational 
frameworks, but they are very important elements for successful collaboration with 
innovative actors.  
▪ Emphasis should be placed on properly assessing customer needs and creating the right 
customer experience:  In the case of the Student Safe pilot project, we not only used 
thorough preliminary surveys, but also involved the target group in the prototype testing 
from the very beginning, and developed the customer interfaces and customer processes 
with the help o f a dedicated team of UX/UI experts. These processes and functions were 
continuously fine-tuned according to customer needs and feedback.  
▪ A central bank digital currency pilot project can also provide very useful experience from 
an operational point of view, while potential risks – due to its pilot nature – can be 
managed appropriately: In the context of the Student Safe project, the MNB also gained 
valuable knowledge in the operation of a system with direct customer contact. The 
operation of customer service processes, 24/7 operations and the design and operation of 
monitoring systems are all areas where meaningful experience cannot be gained through 
internal round te …</x:v>
      </x:c>
      <x:c r="G920" s="34" t="str">
        <x:v>PRD-0034-P0035-U01</x:v>
      </x:c>
      <x:c r="H920" s="34" t="str"/>
      <x:c r="I920" s="34" t="str">
        <x:v>HU_Hungary_2025</x:v>
      </x:c>
      <x:c r="J920" s="34" t="n">
        <x:v>35</x:v>
      </x:c>
      <x:c r="K920" s="34" t="str">
        <x:v>en</x:v>
      </x:c>
      <x:c r="L920" s="34" t="str">
        <x:v>Magyar Nemzeti Bank (Student Safe / retail CBDC pilot context)</x:v>
      </x:c>
      <x:c r="M920" s="34" t="str">
        <x:v>Retain concrete central-bank pilot features and executed findings. Exclude educational framing, generic CBDC discussion, and unadopted recommendations.</x:v>
      </x:c>
      <x:c r="N920" s="34" t="str">
        <x:v>text</x:v>
      </x:c>
      <x:c r="O920" s="34" t="str"/>
      <x:c r="P920" s="38" t="str"/>
      <x:c r="Q920" s="38" t="str"/>
      <x:c r="R920" s="38" t="str"/>
      <x:c r="S920" s="38" t="str"/>
      <x:c r="T920" s="38" t="str"/>
      <x:c r="U920" s="38" t="str"/>
      <x:c r="V920" s="38" t="str"/>
      <x:c r="W920" s="38" t="str"/>
      <x:c r="X920" s="38" t="str"/>
      <x:c r="Y920" s="38" t="str"/>
      <x:c r="Z920" s="38" t="str"/>
      <x:c r="AA920" s="43" t="str">
        <x:f>IF('Instructions'!$B$3="","",'Instructions'!$B$3)</x:f>
      </x:c>
      <x:c r="AB920" s="43" t="str">
        <x:f>IF(P920="","PENDING",IF('Instructions'!$B$3="","SET_INITIALS",IF(P920="keep",IF(OR(Q920="",R920="",S920="",T920="",U920="",W920=""),"INCOMPLETE_KEEP","COMPLETE"),IF(P920="exclude",IF(OR(V920="",W920=""),"INCOMPLETE_EXCLUDE","COMPLETE"),"NEEDS_CONTEXT"))))</x:f>
        <x:v>PENDING</x:v>
      </x:c>
    </x:row>
    <x:row r="921" ht="62" customHeight="1">
      <x:c r="A921" s="34" t="str">
        <x:v>PC-00573</x:v>
      </x:c>
      <x:c r="B921" s="34" t="str">
        <x:v>The wallet establishment process is intended to be simplified, and reliant upon procedures 
established by the Central Bank ; and the appro ved KYC system of banks and payment services 
providers.</x:v>
      </x:c>
      <x:c r="C921" s="34" t="str"/>
      <x:c r="D921" s="34" t="str"/>
      <x:c r="E921" s="34" t="str"/>
      <x:c r="F921" s="34" t="str">
        <x:v>… ).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The wallet establishment process is intended to be simplified, and reliant upon procedures 
established by the Central Bank ; and the appro ved KYC system of banks and payment services 
providers.  It will be possible to initiate the process through banks (eventually credit unions), PSPs 
or MTBs, but in all cases using Central Bank pre-established account codes.  16  Users would be 
able to download the Sand Dollar app to mobile iOS (Apple) or android devices and then complete 
the account setup process through a licensed service provider. All personal users would be able 
to elect to establish the lowest level of transactions activation; and then to subsequently enable 
higher access amounts by completing the enhanced due diligence pr …</x:v>
      </x:c>
      <x:c r="G921" s="34" t="str">
        <x:v>PRD-0012-P0014-U01</x:v>
      </x:c>
      <x:c r="H921" s="34" t="str"/>
      <x:c r="I921" s="34" t="str">
        <x:v>BS_Bahamas_SandDollar_2019</x:v>
      </x:c>
      <x:c r="J921" s="34" t="n">
        <x:v>14</x:v>
      </x:c>
      <x:c r="K921" s="34" t="str">
        <x:v>en</x:v>
      </x:c>
      <x:c r="L921" s="34" t="str">
        <x:v>Central Bank of The Bahamas (Sand Dollar)</x:v>
      </x:c>
      <x:c r="M921" s="34" t="str">
        <x:v>Retain Sand Dollar project decisions and executed project research/findings. Exclude non-CBDC survey facts unless the text states a CBDC adoption implication.</x:v>
      </x:c>
      <x:c r="N921" s="34" t="str">
        <x:v>text</x:v>
      </x:c>
      <x:c r="O921" s="34" t="str"/>
      <x:c r="P921" s="38" t="str"/>
      <x:c r="Q921" s="38" t="str"/>
      <x:c r="R921" s="38" t="str"/>
      <x:c r="S921" s="38" t="str"/>
      <x:c r="T921" s="38" t="str"/>
      <x:c r="U921" s="38" t="str"/>
      <x:c r="V921" s="38" t="str"/>
      <x:c r="W921" s="38" t="str"/>
      <x:c r="X921" s="38" t="str"/>
      <x:c r="Y921" s="38" t="str"/>
      <x:c r="Z921" s="38" t="str"/>
      <x:c r="AA921" s="43" t="str">
        <x:f>IF('Instructions'!$B$3="","",'Instructions'!$B$3)</x:f>
      </x:c>
      <x:c r="AB921" s="43" t="str">
        <x:f>IF(P921="","PENDING",IF('Instructions'!$B$3="","SET_INITIALS",IF(P921="keep",IF(OR(Q921="",R921="",S921="",T921="",U921="",W921=""),"INCOMPLETE_KEEP","COMPLETE"),IF(P921="exclude",IF(OR(V921="",W921=""),"INCOMPLETE_EXCLUDE","COMPLETE"),"NEEDS_CONTEXT"))))</x:f>
        <x:v>PENDING</x:v>
      </x:c>
    </x:row>
    <x:row r="922" ht="62" customHeight="1">
      <x:c r="A922" s="34" t="str">
        <x:v>PC-00719</x:v>
      </x:c>
      <x:c r="B922" s="34" t="str">
        <x:v>Hence, a type-U receiver must be present to receive 
payment.</x:v>
      </x:c>
      <x:c r="C922" s="34" t="str"/>
      <x:c r="D922" s="34" t="str"/>
      <x:c r="E922" s="34" t="str"/>
      <x:c r="F922" s="34" t="str">
        <x:v>… ting the payment  immediately. The receiver 
would retrieve their funds from the FR when present later. However, this introduces a risk that 
an FR could receive payments and then default on its obligation to a receiver. This risk is similar 
to that of a t ype-M wallet  custodian defaulting and  could be mitigated by regulation.  We 
consider if and how an FR service relates to the three wallet types. 
First, we note that it is incongruous for an NR user with a type-U (self-hosted) wallet to delegate 
custody of their funds to another entity. Hence, a type-U receiver must be present to receive 
payment. 
A type-M receiver  would be operated by an MSB with high availab ility, online except for 
planned or unplanned  outages. The receiver  would have custody of all the keys and funds 
needed to issue payments and receive funds, and hence wouldn’t need an FR service. 
A type-K wallet would fit well with a n FR service operated by an MSB . Indeed, multiple  FR 
services could be operated by multiple MSBs. 
We note that there are similarities in a t ype-M hosted wallet and a t ype-K FR service. F or 
example, both would hold their customers ’ fund …</x:v>
      </x:c>
      <x:c r="G922" s="34" t="str">
        <x:v>PRD-0108-P0016-U01</x:v>
      </x:c>
      <x:c r="H922" s="34" t="str"/>
      <x:c r="I922" s="34" t="str">
        <x:v>CA_BoC_RetailFeasibility_SDP2025_9</x:v>
      </x:c>
      <x:c r="J922" s="34" t="n">
        <x:v>16</x:v>
      </x:c>
      <x:c r="K922" s="34" t="str">
        <x:v>en</x:v>
      </x:c>
      <x:c r="L922" s="34" t="str">
        <x:v>Bank of Canada research on retail CBDC feasibility</x:v>
      </x:c>
      <x:c r="M922" s="34" t="str">
        <x:v>Staff research is not an adopted design. Retain empirical findings or explicit Bank of Canada conclusions tied to its potential CBDC; exclude model assumptions and literature.</x:v>
      </x:c>
      <x:c r="N922" s="34" t="str">
        <x:v>text</x:v>
      </x:c>
      <x:c r="O922" s="34" t="str"/>
      <x:c r="P922" s="38" t="str"/>
      <x:c r="Q922" s="38" t="str"/>
      <x:c r="R922" s="38" t="str"/>
      <x:c r="S922" s="38" t="str"/>
      <x:c r="T922" s="38" t="str"/>
      <x:c r="U922" s="38" t="str"/>
      <x:c r="V922" s="38" t="str"/>
      <x:c r="W922" s="38" t="str"/>
      <x:c r="X922" s="38" t="str"/>
      <x:c r="Y922" s="38" t="str"/>
      <x:c r="Z922" s="38" t="str"/>
      <x:c r="AA922" s="43" t="str">
        <x:f>IF('Instructions'!$B$3="","",'Instructions'!$B$3)</x:f>
      </x:c>
      <x:c r="AB922" s="43" t="str">
        <x:f>IF(P922="","PENDING",IF('Instructions'!$B$3="","SET_INITIALS",IF(P922="keep",IF(OR(Q922="",R922="",S922="",T922="",U922="",W922=""),"INCOMPLETE_KEEP","COMPLETE"),IF(P922="exclude",IF(OR(V922="",W922=""),"INCOMPLETE_EXCLUDE","COMPLETE"),"NEEDS_CONTEXT"))))</x:f>
        <x:v>PENDING</x:v>
      </x:c>
    </x:row>
    <x:row r="923" ht="62" customHeight="1">
      <x:c r="A923" s="34" t="str">
        <x:v>PC-01995</x:v>
      </x:c>
      <x:c r="B923" s="34" t="str">
        <x:v>This enables mobile phones 
equipped with Super SIM cards to make secure, 
contactless payments by tapping against another 
phone or a POS terminal, even when both devices 
are offline.</x:v>
      </x:c>
      <x:c r="C923" s="34" t="str"/>
      <x:c r="D923" s="34" t="str"/>
      <x:c r="E923" s="34" t="str"/>
      <x:c r="F923" s="34" t="str">
        <x:v>… cal smart 
cards. Payments were conducted via near-field 
communication (NFC) technology28 in dual-offline 
scenarios, where neither the payer nor the payee 
was connected to the internet.
In Phase 2, in addition to delving deeper into 
the commercial viability and scalability of retail 
offline payment applications, “Super SIM” cards 
were explored as an alternative medium for dual-
offline payments. Unlike conventional SIM cards, 
Super SIM cards support the Single Wire Protocol 
(SWP)29 and offer greater memory storage and 
computing power. This enables mobile phones 
equipped with Super SIM cards to make secure, 
contactless payments by tapping against another 
phone or a POS terminal, even when both devices 
are offline. 
28. Near-field communication (NFC) is a short-range wireless communication technology which allows for contactless 
communication between devices over short distances and is often triggered by holding the NFC readers of two devices 
closely together.
29. Single Wire Protocol (SWP) is a standardised communication protocol that enables secure, high-speed data exchange 
over a single electrical wire between a mobile phone’s SIM card and its NFC controller.</x:v>
      </x:c>
      <x:c r="G923" s="34" t="str">
        <x:v>PRD-0093-P0018-U01</x:v>
      </x:c>
      <x:c r="H923" s="34" t="str"/>
      <x:c r="I923" s="34" t="str">
        <x:v>HK_HKMA_eHKD_Phase2_2025</x:v>
      </x:c>
      <x:c r="J923" s="34" t="n">
        <x:v>18</x:v>
      </x:c>
      <x:c r="K923" s="34" t="str">
        <x:v>en</x:v>
      </x:c>
      <x:c r="L923" s="34" t="str">
        <x:v>Hong Kong Monetary Authority (e-HKD Phase 2 pilots)</x:v>
      </x:c>
      <x:c r="M923" s="34" t="str">
        <x:v>Retain complete e-HKD pilot findings, conclusions, and HKMA requirements. Quote the complete claim before any trailing fragment.</x:v>
      </x:c>
      <x:c r="N923" s="34" t="str">
        <x:v>text</x:v>
      </x:c>
      <x:c r="O923" s="34" t="str"/>
      <x:c r="P923" s="38" t="str"/>
      <x:c r="Q923" s="38" t="str"/>
      <x:c r="R923" s="38" t="str"/>
      <x:c r="S923" s="38" t="str"/>
      <x:c r="T923" s="38" t="str"/>
      <x:c r="U923" s="38" t="str"/>
      <x:c r="V923" s="38" t="str"/>
      <x:c r="W923" s="38" t="str"/>
      <x:c r="X923" s="38" t="str"/>
      <x:c r="Y923" s="38" t="str"/>
      <x:c r="Z923" s="38" t="str"/>
      <x:c r="AA923" s="43" t="str">
        <x:f>IF('Instructions'!$B$3="","",'Instructions'!$B$3)</x:f>
      </x:c>
      <x:c r="AB923" s="43" t="str">
        <x:f>IF(P923="","PENDING",IF('Instructions'!$B$3="","SET_INITIALS",IF(P923="keep",IF(OR(Q923="",R923="",S923="",T923="",U923="",W923=""),"INCOMPLETE_KEEP","COMPLETE"),IF(P923="exclude",IF(OR(V923="",W923=""),"INCOMPLETE_EXCLUDE","COMPLETE"),"NEEDS_CONTEXT"))))</x:f>
        <x:v>PENDING</x:v>
      </x:c>
    </x:row>
    <x:row r="924" ht="62" customHeight="1">
      <x:c r="A924" s="34" t="str">
        <x:v>PC-01597</x:v>
      </x:c>
      <x:c r="B924" s="34" t="str">
        <x:v>The 
eCedi would be one of such resilient digital means 
of payment that would also work in a crisis, even 
offline, without power supply and guaranteed 
by the central bank.</x:v>
      </x:c>
      <x:c r="C924" s="34" t="str"/>
      <x:c r="D924" s="34" t="str"/>
      <x:c r="E924" s="34" t="str"/>
      <x:c r="F924" s="34" t="str">
        <x:v>… 
economy.
Foster the possibility of a more secure, efficient, 
and resilient payment system. Efficient, safe, and 
convenient payment systems are fundamental to 
economic activity and wealth distribution. Ghana’s 
payment system development, since 2000, has 
been guided by strategic plans to address the 
dominance of the informal economy and cash 
payments3. International approaches to financial 
markets regulation4 prove that governments have 
to play a key role in mission-critical services that 
cannot entirely be left to the private market. The 
eCedi would be one of such resilient digital means 
of payment that would also work in a crisis, even 
offline, without power supply and guaranteed 
by the central bank. The implementation of the 
eCedi can reduce the share of cash payments in 
circulation, increase the speed and convenience 
of cashless payments, engender competition 
in payment services, and enhance settlements 
of digital interbank and cross-platform retail 
payments and improve efficient use of liquidity in 
the Ghanaian payment ecosystem.
Address the risk of unregulated privately 
issued digital “currencies” or virtual assets. The 
scrutiny of Big Tech companies (for instance, Apple, 
Facebook, or Amazon) in regard to providing 
payment s …</x:v>
      </x:c>
      <x:c r="G924" s="34" t="str">
        <x:v>PRD-0030-P0014-U01</x:v>
      </x:c>
      <x:c r="H924" s="34" t="str"/>
      <x:c r="I924" s="34" t="str">
        <x:v>GH_Ghana_2021</x:v>
      </x:c>
      <x:c r="J924" s="34" t="n">
        <x:v>14</x:v>
      </x:c>
      <x:c r="K924" s="34" t="str">
        <x:v>en</x:v>
      </x:c>
      <x:c r="L924" s="34" t="str">
        <x:v>Bank of Ghana (eCedi)</x:v>
      </x:c>
      <x:c r="M924" s="34" t="str">
        <x:v>Retain Bank of Ghana eCedi design positions and requirements; exclude general CBDC literature.</x:v>
      </x:c>
      <x:c r="N924" s="34" t="str">
        <x:v>text</x:v>
      </x:c>
      <x:c r="O924" s="34" t="str"/>
      <x:c r="P924" s="38" t="str"/>
      <x:c r="Q924" s="38" t="str"/>
      <x:c r="R924" s="38" t="str"/>
      <x:c r="S924" s="38" t="str"/>
      <x:c r="T924" s="38" t="str"/>
      <x:c r="U924" s="38" t="str"/>
      <x:c r="V924" s="38" t="str"/>
      <x:c r="W924" s="38" t="str"/>
      <x:c r="X924" s="38" t="str"/>
      <x:c r="Y924" s="38" t="str"/>
      <x:c r="Z924" s="38" t="str"/>
      <x:c r="AA924" s="43" t="str">
        <x:f>IF('Instructions'!$B$3="","",'Instructions'!$B$3)</x:f>
      </x:c>
      <x:c r="AB924" s="43" t="str">
        <x:f>IF(P924="","PENDING",IF('Instructions'!$B$3="","SET_INITIALS",IF(P924="keep",IF(OR(Q924="",R924="",S924="",T924="",U924="",W924=""),"INCOMPLETE_KEEP","COMPLETE"),IF(P924="exclude",IF(OR(V924="",W924=""),"INCOMPLETE_EXCLUDE","COMPLETE"),"NEEDS_CONTEXT"))))</x:f>
        <x:v>PENDING</x:v>
      </x:c>
    </x:row>
    <x:row r="925" ht="62" customHeight="1">
      <x:c r="A925" s="34" t="str">
        <x:v>PC-05744</x:v>
      </x:c>
      <x:c r="B925" s="34" t="str">
        <x:v>the CBRT concluded that certain technologies used in crypto 
asset networks can be extremely useful in digital ecosystems. These 
technologies make technical and practical contributions to the designs in 
the areas of ensuring privacy, enhancing the availability of payment systems, 
reducing the dependency on payment intermediaries, and creating smart 
workflows, particularly programmable payments.</x:v>
      </x:c>
      <x:c r="C925" s="34" t="str"/>
      <x:c r="D925" s="34" t="str">
        <x:v>While it is possible to consider the use of 
conventional technologies in the design of core systems, the CBRT decided 
to use Distributed Ledger Technology (DLT) in Phase-1 to better assess 
the opportunities offered by new technologies and to investigate the 
compatibility of such technologies with digital currency requirements and 
principles.</x:v>
      </x:c>
      <x:c r="E925" s="34" t="str"/>
      <x:c r="F925" s="34" t="str">
        <x:v>24
was chosen instead of a permissionless distributed ledger network. 
However, the CBRT concluded that certain technologies used in crypto 
asset networks can be extremely useful in digital ecosystems. These 
technologies make technical and practical contributions to the designs in 
the areas of ensuring privacy, enhancing the availability of payment systems, 
reducing the dependency on payment intermediaries, and creating smart 
workflows, particularly programmable payments.
Digital identity and digital currency systems served as the core 
systems of Phase-1 studies. While it is possible to consider the use of 
conventional technologies in the design of core systems, the CBRT decided 
to use Distributed Ledger Technology (DLT) in Phase-1 to better assess 
the opportunities offered by new technologies and to investigate the 
compatibility of such technologies with digital currency requirements and 
principles. 
The abstraction and service layers were logical partitions that identify the 
way financial intermediarie …</x:v>
      </x:c>
      <x:c r="G925" s="34" t="str">
        <x:v>PRD-0072-P0024-U01</x:v>
      </x:c>
      <x:c r="H925" s="34" t="str">
        <x:v>PRD-0072-P0024-U01</x:v>
      </x:c>
      <x:c r="I925" s="34" t="str">
        <x:v>TR_Turkey_Digital_Turkish_Lira_First_Phase_Evaluation_Report</x:v>
      </x:c>
      <x:c r="J925" s="34" t="n">
        <x:v>24</x:v>
      </x:c>
      <x:c r="K925" s="34" t="str">
        <x:v>en</x:v>
      </x:c>
      <x:c r="L925" s="34" t="str">
        <x:v>Central Bank of the Republic of Turkiye (Digital Turkish Lira)</x:v>
      </x:c>
      <x:c r="M925" s="34" t="str">
        <x:v>Retain CBRT adopted features, explicit proposals/requirements, and executed Phase 1 results. Exclude lists of future work without a conclusion.</x:v>
      </x:c>
      <x:c r="N925" s="34" t="str">
        <x:v>text</x:v>
      </x:c>
      <x:c r="O925" s="34" t="str"/>
      <x:c r="P925" s="38" t="str"/>
      <x:c r="Q925" s="38" t="str"/>
      <x:c r="R925" s="38" t="str"/>
      <x:c r="S925" s="38" t="str"/>
      <x:c r="T925" s="38" t="str"/>
      <x:c r="U925" s="38" t="str"/>
      <x:c r="V925" s="38" t="str"/>
      <x:c r="W925" s="38" t="str"/>
      <x:c r="X925" s="38" t="str"/>
      <x:c r="Y925" s="38" t="str"/>
      <x:c r="Z925" s="38" t="str"/>
      <x:c r="AA925" s="43" t="str">
        <x:f>IF('Instructions'!$B$3="","",'Instructions'!$B$3)</x:f>
      </x:c>
      <x:c r="AB925" s="43" t="str">
        <x:f>IF(P925="","PENDING",IF('Instructions'!$B$3="","SET_INITIALS",IF(P925="keep",IF(OR(Q925="",R925="",S925="",T925="",U925="",W925=""),"INCOMPLETE_KEEP","COMPLETE"),IF(P925="exclude",IF(OR(V925="",W925=""),"INCOMPLETE_EXCLUDE","COMPLETE"),"NEEDS_CONTEXT"))))</x:f>
        <x:v>PENDING</x:v>
      </x:c>
    </x:row>
    <x:row r="926" ht="62" customHeight="1">
      <x:c r="A926" s="34" t="str">
        <x:v>PC-00237</x:v>
      </x:c>
      <x:c r="B926" s="34" t="str">
        <x:v>Each trade was individually settled with pilot 
CBDC enabling financial clearing and settlement at reduced costs, and no counterparty risk.</x:v>
      </x:c>
      <x:c r="C926" s="34" t="str"/>
      <x:c r="D926" s="34" t="str"/>
      <x:c r="E926" s="34" t="str"/>
      <x:c r="F926" s="34" t="str">
        <x:v>…  enables an existing market operator to achieve ‘delivery versus 
payment’ on securities that fund the banking system. Market participants control the ownership and 
movement of funds to enable financial clearing and settlement at reduced costs, without any financial 
risks from a intermediary.
PILOT
Demonstrated atomic settlement of major bank certificates of deposit issued by and traded between 
two authorised deposit-taking institutions (ADIs), Westpac and Commonwealth Bank. Participants 
controlled the ownership and movement of pilot CBDC. Each trade was individually settled with pilot 
CBDC enabling financial clearing and settlement at reduced costs, and no counterparty risk. For more 
information visit the tokenised HQLA securities trading use case page .
Mastercard – Interoperable CBDC for Web3 Commerce
OPPORTUNITY
Consumers participating in Web3 commerce do so across multiple blockchains, including public 
blockchains. Today, their only option of payment is private forms of cryptocurrency that pose varying 
degrees of risk. CBDC could provide a safe settlement asset that can be leveraged across a range of 
blockchain ecosystems.
PILOT
Demonstrated a purchase of an NFT listed on the Ethereum public blockchain usi …</x:v>
      </x:c>
      <x:c r="G926" s="34" t="str">
        <x:v>PRD-0005-P0040-U01</x:v>
      </x:c>
      <x:c r="H926" s="34" t="str"/>
      <x:c r="I926" s="34" t="str">
        <x:v>AU_RBA_001</x:v>
      </x:c>
      <x:c r="J926" s="34" t="n">
        <x:v>40</x:v>
      </x:c>
      <x:c r="K926" s="34" t="str">
        <x:v>en</x:v>
      </x:c>
      <x:c r="L926" s="34" t="str">
        <x:v>Reserve Bank of Australia and Digital Finance CRC (Australian CBDC pilot)</x:v>
      </x:c>
      <x:c r="M926" s="34" t="str">
        <x:v>Retain executed joint-pilot design choices and findings. Exclude participant proposals and general tokenisation claims unless adopted by the project.</x:v>
      </x:c>
      <x:c r="N926" s="34" t="str">
        <x:v>text</x:v>
      </x:c>
      <x:c r="O926" s="34" t="str"/>
      <x:c r="P926" s="38" t="str"/>
      <x:c r="Q926" s="38" t="str"/>
      <x:c r="R926" s="38" t="str"/>
      <x:c r="S926" s="38" t="str"/>
      <x:c r="T926" s="38" t="str"/>
      <x:c r="U926" s="38" t="str"/>
      <x:c r="V926" s="38" t="str"/>
      <x:c r="W926" s="38" t="str"/>
      <x:c r="X926" s="38" t="str"/>
      <x:c r="Y926" s="38" t="str"/>
      <x:c r="Z926" s="38" t="str"/>
      <x:c r="AA926" s="43" t="str">
        <x:f>IF('Instructions'!$B$3="","",'Instructions'!$B$3)</x:f>
      </x:c>
      <x:c r="AB926" s="43" t="str">
        <x:f>IF(P926="","PENDING",IF('Instructions'!$B$3="","SET_INITIALS",IF(P926="keep",IF(OR(Q926="",R926="",S926="",T926="",U926="",W926=""),"INCOMPLETE_KEEP","COMPLETE"),IF(P926="exclude",IF(OR(V926="",W926=""),"INCOMPLETE_EXCLUDE","COMPLETE"),"NEEDS_CONTEXT"))))</x:f>
        <x:v>PENDING</x:v>
      </x:c>
    </x:row>
    <x:row r="927" ht="62" customHeight="1">
      <x:c r="A927" s="34" t="str">
        <x:v>PC-01629</x:v>
      </x:c>
      <x:c r="B927" s="34" t="str">
        <x:v>Potential for cross border payments</x:v>
      </x:c>
      <x:c r="C927" s="34" t="str"/>
      <x:c r="D927" s="34" t="str"/>
      <x:c r="E927" s="34" t="str"/>
      <x:c r="F927" s="34" t="str">
        <x:v>… di
• Commercial banks are in charge of the distribution
• FinTechs are authorized to provide wallets/services
• Tranparency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x:v>
      </x:c>
      <x:c r="G927" s="34" t="str">
        <x:v>PRD-0030-P0025-U01</x:v>
      </x:c>
      <x:c r="H927" s="34" t="str"/>
      <x:c r="I927" s="34" t="str">
        <x:v>GH_Ghana_2021</x:v>
      </x:c>
      <x:c r="J927" s="34" t="n">
        <x:v>25</x:v>
      </x:c>
      <x:c r="K927" s="34" t="str">
        <x:v>en</x:v>
      </x:c>
      <x:c r="L927" s="34" t="str">
        <x:v>Bank of Ghana (eCedi)</x:v>
      </x:c>
      <x:c r="M927" s="34" t="str">
        <x:v>Retain Bank of Ghana eCedi design positions and requirements; exclude general CBDC literature.</x:v>
      </x:c>
      <x:c r="N927" s="34" t="str">
        <x:v>text</x:v>
      </x:c>
      <x:c r="O927" s="34" t="str"/>
      <x:c r="P927" s="38" t="str"/>
      <x:c r="Q927" s="38" t="str"/>
      <x:c r="R927" s="38" t="str"/>
      <x:c r="S927" s="38" t="str"/>
      <x:c r="T927" s="38" t="str"/>
      <x:c r="U927" s="38" t="str"/>
      <x:c r="V927" s="38" t="str"/>
      <x:c r="W927" s="38" t="str"/>
      <x:c r="X927" s="38" t="str"/>
      <x:c r="Y927" s="38" t="str"/>
      <x:c r="Z927" s="38" t="str"/>
      <x:c r="AA927" s="43" t="str">
        <x:f>IF('Instructions'!$B$3="","",'Instructions'!$B$3)</x:f>
      </x:c>
      <x:c r="AB927" s="43" t="str">
        <x:f>IF(P927="","PENDING",IF('Instructions'!$B$3="","SET_INITIALS",IF(P927="keep",IF(OR(Q927="",R927="",S927="",T927="",U927="",W927=""),"INCOMPLETE_KEEP","COMPLETE"),IF(P927="exclude",IF(OR(V927="",W927=""),"INCOMPLETE_EXCLUDE","COMPLETE"),"NEEDS_CONTEXT"))))</x:f>
        <x:v>PENDING</x:v>
      </x:c>
    </x:row>
    <x:row r="928" ht="62" customHeight="1">
      <x:c r="A928" s="34" t="str">
        <x:v>PC-03060</x:v>
      </x:c>
      <x:c r="B928" s="34" t="str">
        <x:v>To facilitate 
connectivity between the digital shekel system and other payment systems, both 
domestically and internationally, the payment message should comply with an accepted 
international standard.</x:v>
      </x:c>
      <x:c r="C928" s="34" t="str"/>
      <x:c r="D928" s="34" t="str"/>
      <x:c r="E928" s="34" t="str"/>
      <x:c r="F928" s="34" t="str">
        <x:v>… nti-money laundering, the 
wallet's ability to receive the payment without exceeding the holding limit, etc.). 
7. The payee's PSP approves the settlement engine  to perfor m the payment 
transaction. 
To enable each of the steps in performing the payment transaction described above, it is 
necessary to define the structure of the payment message, the mandatory information items 
that must be included, optional information items,  the method of transmission between 
participants, and the information each entity in the chain will be exposed to. To facilitate 
connectivity between the digital shekel system and other payment systems, both 
domestically and internationally, the payment message should comply with an accepted 
international standard. At the time of writing this document, the accepted standard is ISO 
20022. However, as described in section 5.1.2, it is likely that an adapted standard for CBDC 
will be required, either as an evolution of ISO 20022 or from another standard.</x:v>
      </x:c>
      <x:c r="G928" s="34" t="str">
        <x:v>PRD-0038-P0106-U01</x:v>
      </x:c>
      <x:c r="H928" s="34" t="str"/>
      <x:c r="I928" s="34" t="str">
        <x:v>IL_BoI_2024</x:v>
      </x:c>
      <x:c r="J928" s="34" t="n">
        <x:v>106</x:v>
      </x:c>
      <x:c r="K928" s="34" t="str">
        <x:v>en</x:v>
      </x:c>
      <x:c r="L928" s="34" t="str">
        <x:v>Bank of Israel (digital shekel)</x:v>
      </x:c>
      <x:c r="M928" s="34" t="str">
        <x:v>Retain the named authority's own CBDC decisions, explicit proposals, requirements, features, and executed findings. Exclude generic context, literature, foreign projects, and stakeholder views not explicitly adopted by the authority.</x:v>
      </x:c>
      <x:c r="N928" s="34" t="str">
        <x:v>text</x:v>
      </x:c>
      <x:c r="O928" s="34" t="str"/>
      <x:c r="P928" s="38" t="str"/>
      <x:c r="Q928" s="38" t="str"/>
      <x:c r="R928" s="38" t="str"/>
      <x:c r="S928" s="38" t="str"/>
      <x:c r="T928" s="38" t="str"/>
      <x:c r="U928" s="38" t="str"/>
      <x:c r="V928" s="38" t="str"/>
      <x:c r="W928" s="38" t="str"/>
      <x:c r="X928" s="38" t="str"/>
      <x:c r="Y928" s="38" t="str"/>
      <x:c r="Z928" s="38" t="str"/>
      <x:c r="AA928" s="43" t="str">
        <x:f>IF('Instructions'!$B$3="","",'Instructions'!$B$3)</x:f>
      </x:c>
      <x:c r="AB928" s="43" t="str">
        <x:f>IF(P928="","PENDING",IF('Instructions'!$B$3="","SET_INITIALS",IF(P928="keep",IF(OR(Q928="",R928="",S928="",T928="",U928="",W928=""),"INCOMPLETE_KEEP","COMPLETE"),IF(P928="exclude",IF(OR(V928="",W928=""),"INCOMPLETE_EXCLUDE","COMPLETE"),"NEEDS_CONTEXT"))))</x:f>
        <x:v>PENDING</x:v>
      </x:c>
    </x:row>
    <x:row r="929" ht="62" customHeight="1">
      <x:c r="A929" s="34" t="str">
        <x:v>PC-01417</x:v>
      </x:c>
      <x:c r="B929" s="34" t="str">
        <x:v>it distinguishes between provisions that are mandatory for all scheme participants and
provisions that are only optional, illustrative and intended to further support participating PSPs in their
implementation efforts</x:v>
      </x:c>
      <x:c r="C929" s="34" t="str"/>
      <x:c r="D929" s="34" t="str"/>
      <x:c r="E929" s="34" t="str"/>
      <x:c r="F929" s="34" t="str">
        <x:v>One important area of work in the preparation phase was the further development of the draft
digital euro scheme rulebook. The rulebook provides a single set of rules, standards and procedures
for the provision of basic digital euro payments services for payment service providers (PSPs)
participating in the scheme. It draws as far as possible on existing industry standards and market
practices. While the rulebook will ensure a standardised digital euro payment experience across the
euro area, it distinguishes between provisions that are mandatory for all scheme participants and
provisions that are only optional, illustrative and intended to further support participating PSPs in their
implementation efforts. Through this approach, the rulebook standardises requirements and limits them
to what is necessary, while providing the basis for the development of further innovative services and
supporting interoperability. At the time of closing this report, a new and comprehensive draft version of
the rulebook had been shared and commented on by the digital euro scheme’s Rulebook Development
Group (RDG) and its constituents. This new draft version covers the functional requirements (such as
requirements for the digital euro services related to access, li …</x:v>
      </x:c>
      <x:c r="G929" s="34" t="str">
        <x:v>PRD-0091-P0002-U01</x:v>
      </x:c>
      <x:c r="H929" s="34" t="str"/>
      <x:c r="I929" s="34" t="str">
        <x:v>EU_ECB_ClosingReport_2025</x:v>
      </x:c>
      <x:c r="J929" s="34" t="n">
        <x:v>2</x:v>
      </x:c>
      <x:c r="K929" s="34" t="str">
        <x:v>en</x:v>
      </x:c>
      <x:c r="L929" s="34" t="str">
        <x:v>European Central Bank / Eurosystem (digital euro)</x:v>
      </x:c>
      <x:c r="M929" s="34" t="str">
        <x:v>Retain the named authority's own CBDC decisions, explicit proposals, requirements, features, and executed findings. Exclude generic context, literature, foreign projects, and stakeholder views not explicitly adopted by the authority.</x:v>
      </x:c>
      <x:c r="N929" s="34" t="str">
        <x:v>text</x:v>
      </x:c>
      <x:c r="O929" s="34" t="str"/>
      <x:c r="P929" s="38" t="str"/>
      <x:c r="Q929" s="38" t="str"/>
      <x:c r="R929" s="38" t="str"/>
      <x:c r="S929" s="38" t="str"/>
      <x:c r="T929" s="38" t="str"/>
      <x:c r="U929" s="38" t="str"/>
      <x:c r="V929" s="38" t="str"/>
      <x:c r="W929" s="38" t="str"/>
      <x:c r="X929" s="38" t="str"/>
      <x:c r="Y929" s="38" t="str"/>
      <x:c r="Z929" s="38" t="str"/>
      <x:c r="AA929" s="43" t="str">
        <x:f>IF('Instructions'!$B$3="","",'Instructions'!$B$3)</x:f>
      </x:c>
      <x:c r="AB929" s="43" t="str">
        <x:f>IF(P929="","PENDING",IF('Instructions'!$B$3="","SET_INITIALS",IF(P929="keep",IF(OR(Q929="",R929="",S929="",T929="",U929="",W929=""),"INCOMPLETE_KEEP","COMPLETE"),IF(P929="exclude",IF(OR(V929="",W929=""),"INCOMPLETE_EXCLUDE","COMPLETE"),"NEEDS_CONTEXT"))))</x:f>
        <x:v>PENDING</x:v>
      </x:c>
    </x:row>
    <x:row r="930" ht="62" customHeight="1">
      <x:c r="A930" s="34" t="str">
        <x:v>PC-00461</x:v>
      </x:c>
      <x:c r="B930" s="34" t="str">
        <x:v>Esta arquitectura deberá 
garantizar la continuidad operativa a toda hora, todos los días con latencias mínimas y 
tolerancia a ataques de denegación de servicio o accesos no autorizados.</x:v>
      </x:c>
      <x:c r="C930" s="34" t="str">
        <x:v>This architecture must guarantee operational continuity around the clock, every day, with minimal latency and tolerance of denial-of-service attacks or unauthorized access.</x:v>
      </x:c>
      <x:c r="D930" s="34" t="str"/>
      <x:c r="E930" s="34" t="str"/>
      <x:c r="F930" s="34" t="str">
        <x:v>… ncia de los esquemas minoristas donde el riesgo está disperso entre 
millones de usuarios finales, en una arquitectura interbancaria, los nodos participantes 
concentran operaciones críticas de gran volumen, lo que eleva el impacto potencial 
de cualquier brecha de seguridad. Por tanto, el sistema debe incorporar estándares 
internacionales de ciberseguridad como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niveles jerárquicos y mecanismos de privacy by design. En este sentido, 
18 BIS Innovation Hub; Swiss National Bank; y SIX. (2022). Project Helvetia Phase II: settling 
tokenised assets i …</x:v>
      </x:c>
      <x:c r="G930" s="34" t="str">
        <x:v>PRD-0010-P0049-U01</x:v>
      </x:c>
      <x:c r="H930" s="34" t="str"/>
      <x:c r="I930" s="34" t="str">
        <x:v>BO_BCB_Boliviano_Digital_2025</x:v>
      </x:c>
      <x:c r="J930" s="34" t="n">
        <x:v>49</x:v>
      </x:c>
      <x:c r="K930" s="34" t="str">
        <x:v>es</x:v>
      </x:c>
      <x:c r="L930" s="34" t="str">
        <x:v>Banco Central de Bolivia (Boliviano Digital)</x:v>
      </x:c>
      <x:c r="M930" s="34" t="str">
        <x:v>Retain BCB project decisions, proposals, requirements, and findings; exclude headings and generic background.</x:v>
      </x:c>
      <x:c r="N930" s="34" t="str">
        <x:v>text</x:v>
      </x:c>
      <x:c r="O930" s="34" t="str"/>
      <x:c r="P930" s="38" t="str"/>
      <x:c r="Q930" s="38" t="str"/>
      <x:c r="R930" s="38" t="str"/>
      <x:c r="S930" s="38" t="str"/>
      <x:c r="T930" s="38" t="str"/>
      <x:c r="U930" s="38" t="str"/>
      <x:c r="V930" s="38" t="str"/>
      <x:c r="W930" s="38" t="str"/>
      <x:c r="X930" s="38" t="str"/>
      <x:c r="Y930" s="38" t="str"/>
      <x:c r="Z930" s="38" t="str"/>
      <x:c r="AA930" s="43" t="str">
        <x:f>IF('Instructions'!$B$3="","",'Instructions'!$B$3)</x:f>
      </x:c>
      <x:c r="AB930" s="43" t="str">
        <x:f>IF(P930="","PENDING",IF('Instructions'!$B$3="","SET_INITIALS",IF(P930="keep",IF(OR(Q930="",R930="",S930="",T930="",U930="",W930=""),"INCOMPLETE_KEEP","COMPLETE"),IF(P930="exclude",IF(OR(V930="",W930=""),"INCOMPLETE_EXCLUDE","COMPLETE"),"NEEDS_CONTEXT"))))</x:f>
        <x:v>PENDING</x:v>
      </x:c>
    </x:row>
    <x:row r="931" ht="62" customHeight="1">
      <x:c r="A931" s="34" t="str">
        <x:v>PC-04921</x:v>
      </x:c>
      <x:c r="B931" s="34" t="str">
        <x:v>The payment infrastructure for a digital ruble will complement the existing payment infrastructure. 
The digital ruble platform will be integrated into the existing infrastructure and will be scalable.</x:v>
      </x:c>
      <x:c r="C931" s="34" t="str"/>
      <x:c r="D931" s="34" t="str"/>
      <x:c r="E931" s="34" t="str"/>
      <x:c r="F931" s="34" t="str">
        <x:v>… ble 
to convert rubles from one form to another.
Payment infrastructure for a digital ruble
Introducing a central bank digital currency requires creating an additional reliable and convenient 
infrastructure for online and offline payments made by households and businesses. In such scenarios 
when it is necessary to ensure straight-through processing of financial transactions with digital 
rubles in the domestic financial market as well as in cross-border operations, the CBDC platform can 
be integrated with other Russian or foreign platforms.
The payment infrastructure for a digital ruble will complement the existing payment infrastructure. 
The digital ruble platform will be integrated into the existing infrastructure and will be scalable. 
* For details on money creation in modern monetary systems and interaction of various forms of money refer to McLeay et al. 2014, Jakab and Kumhof 2015, Jordan 
2018, Grishchenko 2017, Grishchenko 2019.
CBDCAccounts with 
commercial 
 banks
Cash
FORMS OF MONEY AND THEIR INTERACTION* Chart 1.1</x:v>
      </x:c>
      <x:c r="G931" s="34" t="str">
        <x:v>PRD-0064-P0007-U01</x:v>
      </x:c>
      <x:c r="H931" s="34" t="str"/>
      <x:c r="I931" s="34" t="str">
        <x:v>RU_Russia_consultation_paper_201013</x:v>
      </x:c>
      <x:c r="J931" s="34" t="n">
        <x:v>7</x:v>
      </x:c>
      <x:c r="K931" s="34" t="str">
        <x:v>en</x:v>
      </x:c>
      <x:c r="L931" s="34" t="str">
        <x:v>Bank of Russia (digital ruble)</x:v>
      </x:c>
      <x:c r="M931" s="34" t="str">
        <x:v>Retain explicit Bank of Russia proposals, preferences, and requirements. Exclude open questions and future research without a position.</x:v>
      </x:c>
      <x:c r="N931" s="34" t="str">
        <x:v>text</x:v>
      </x:c>
      <x:c r="O931" s="34" t="str"/>
      <x:c r="P931" s="38" t="str"/>
      <x:c r="Q931" s="38" t="str"/>
      <x:c r="R931" s="38" t="str"/>
      <x:c r="S931" s="38" t="str"/>
      <x:c r="T931" s="38" t="str"/>
      <x:c r="U931" s="38" t="str"/>
      <x:c r="V931" s="38" t="str"/>
      <x:c r="W931" s="38" t="str"/>
      <x:c r="X931" s="38" t="str"/>
      <x:c r="Y931" s="38" t="str"/>
      <x:c r="Z931" s="38" t="str"/>
      <x:c r="AA931" s="43" t="str">
        <x:f>IF('Instructions'!$B$3="","",'Instructions'!$B$3)</x:f>
      </x:c>
      <x:c r="AB931" s="43" t="str">
        <x:f>IF(P931="","PENDING",IF('Instructions'!$B$3="","SET_INITIALS",IF(P931="keep",IF(OR(Q931="",R931="",S931="",T931="",U931="",W931=""),"INCOMPLETE_KEEP","COMPLETE"),IF(P931="exclude",IF(OR(V931="",W931=""),"INCOMPLETE_EXCLUDE","COMPLETE"),"NEEDS_CONTEXT"))))</x:f>
        <x:v>PENDING</x:v>
      </x:c>
    </x:row>
    <x:row r="932" ht="62" customHeight="1">
      <x:c r="A932" s="34" t="str">
        <x:v>PC-05976</x:v>
      </x:c>
      <x:c r="B932" s="34" t="str">
        <x:v>Limits on retail 
transactions 
Yes No Yes Yes Depending on 
transaction type</x:v>
      </x:c>
      <x:c r="C932" s="34" t="str"/>
      <x:c r="D932" s="34" t="str">
        <x:v>Issuer NBU</x:v>
      </x:c>
      <x:c r="E932" s="34" t="str"/>
      <x:c r="F932" s="34" t="str">
        <x:v>… 
E-money Funds in bank 
accounts 
Essence Fiat currency Fiat currency Unit of value Unit of value Fiat currency 
Monetary 
aggregate 
М0* М0 М1 М1 М1 
Form of 
issue/accounting 
Electronic Paper Electronic Electronic Electronic 
Profit yield No No No No Yes 
Technology 
Databases (1) or 
DLT (2) Printing DLT (1) or 
databases (2) 
Databases (1) or 
DLT (2) Databases 
Identification  
Anonymous, 
partially 
anonymous or 
identifiable 
Anonymous 
Anonymous, 
partially 
anonymous or 
identifiable 
Anonymous or 
partially 
anonymous 
Identifiable 
Limits on retail 
transactions 
Yes No Yes Yes Depending on 
transaction type 
Liquidity with the NBU 
with households 
/ the banking 
system / the 
NBU 
with the banking 
system 
with the banking 
system 
with the banking 
system 
Issuer NBU NBU 
Bank/nonbanking 
financial institution 
under NBU’s 
supervision 
Bank NBU 
Relative turnover 
speed 
High Low High High Medium 
* In the opinion of the People’s Bank of China, CBDC belongs to the monetary aggregate М0.</x:v>
      </x:c>
      <x:c r="G932" s="34" t="str">
        <x:v>PRD-0074-P0039-U01</x:v>
      </x:c>
      <x:c r="H932" s="34" t="str">
        <x:v>PRD-0074-P0039-U01</x:v>
      </x:c>
      <x:c r="I932" s="34" t="str">
        <x:v>UA_NBU_E-hryvnia_2019</x:v>
      </x:c>
      <x:c r="J932" s="34" t="n">
        <x:v>39</x:v>
      </x:c>
      <x:c r="K932" s="34" t="str">
        <x:v>en</x:v>
      </x:c>
      <x:c r="L932" s="34" t="str">
        <x:v>National Bank of Ukraine (e-hryvnia pilot)</x:v>
      </x:c>
      <x:c r="M932" s="34" t="str">
        <x:v>Retain NBU own-pilot findings and resulting decisions/requirements. Prefer a specific substantive code over PROC.pilot_learning.</x:v>
      </x:c>
      <x:c r="N932" s="34" t="str">
        <x:v>text</x:v>
      </x:c>
      <x:c r="O932" s="34" t="str"/>
      <x:c r="P932" s="38" t="str"/>
      <x:c r="Q932" s="38" t="str"/>
      <x:c r="R932" s="38" t="str"/>
      <x:c r="S932" s="38" t="str"/>
      <x:c r="T932" s="38" t="str"/>
      <x:c r="U932" s="38" t="str"/>
      <x:c r="V932" s="38" t="str"/>
      <x:c r="W932" s="38" t="str"/>
      <x:c r="X932" s="38" t="str"/>
      <x:c r="Y932" s="38" t="str"/>
      <x:c r="Z932" s="38" t="str"/>
      <x:c r="AA932" s="43" t="str">
        <x:f>IF('Instructions'!$B$3="","",'Instructions'!$B$3)</x:f>
      </x:c>
      <x:c r="AB932" s="43" t="str">
        <x:f>IF(P932="","PENDING",IF('Instructions'!$B$3="","SET_INITIALS",IF(P932="keep",IF(OR(Q932="",R932="",S932="",T932="",U932="",W932=""),"INCOMPLETE_KEEP","COMPLETE"),IF(P932="exclude",IF(OR(V932="",W932=""),"INCOMPLETE_EXCLUDE","COMPLETE"),"NEEDS_CONTEXT"))))</x:f>
        <x:v>PENDING</x:v>
      </x:c>
    </x:row>
    <x:row r="933" ht="62" customHeight="1">
      <x:c r="A933" s="34" t="str">
        <x:v>PC-02272</x:v>
      </x:c>
      <x:c r="B933" s="34" t="str">
        <x:v>It would possess an end-to-
end business model which meets the 3i 
requirements (integration, interoperability, 
and interconnectivity) between w-Digital 
Rupiah and as r-Digital Rupiah platform, 
across traditional financial market 
infrastructures, and in terms of cross 
border interoperability.</x:v>
      </x:c>
      <x:c r="C933" s="34" t="str"/>
      <x:c r="D933" s="34" t="str">
        <x:v>Tokenization of tradable 
securities will also be implemented under 
the Digital Rupiah platform to create 
opportunities for market deepening.</x:v>
      </x:c>
      <x:c r="E933" s="34" t="str"/>
      <x:c r="F933" s="34" t="str">
        <x:v>… its legal mandate in digital era; 
and (iii) as a means to support financial 
inclusion and innovations as well as 
promote end-to-end efficiency.
•	 Digital	Rupiah	is	an	integrated	end-to-end	
configuration. Digital Rupiah is a liability 
of Bank Indonesia to its user issued in 
digital format. It will be issued in two types, 
i.e., wholesale Digital Rupiah (w-Digital 
Rupiah) with a limited scope of access 
serving wholesale transactions and retail 
Digital Rupiah (r-Digital Rupiah) with 
an open scope of access serving retail 
transactions. It would possess an end-to-
end business model which meets the 3i 
requirements (integration, interoperability, 
and interconnectivity) between w-Digital 
Rupiah and as r-Digital Rupiah platform, 
across traditional financial market 
infrastructures, and in terms of cross 
border interoperability.  
•	 Digital	Rupiah	will	be	built	upon	an	agile	
design feature enabling new, innovative, 
and inclusive business models to grow on 
top of it. Digital Rupiah will be equipped 
with features which ensure resiliency in 
the context of safety and availability, for 
instance offline functionality which will 
benefit wider access as well as financial 
inclusion in disadvantaged regions.
1 
Digital Rupiah will also be supplemented 
with programmability features (e.g., smart 
contracts) which may further financial 
developments. Tokenization of trad …</x:v>
      </x:c>
      <x:c r="G933" s="34" t="str">
        <x:v>PRD-0035-P0015-U01</x:v>
      </x:c>
      <x:c r="H933" s="34" t="str">
        <x:v>PRD-0035-P0015-U01</x:v>
      </x:c>
      <x:c r="I933" s="34" t="str">
        <x:v>ID_Indonesia_2022</x:v>
      </x:c>
      <x:c r="J933" s="34" t="n">
        <x:v>15</x:v>
      </x:c>
      <x:c r="K933" s="34" t="str">
        <x:v>en</x:v>
      </x:c>
      <x:c r="L933" s="34" t="str">
        <x:v>Bank Indonesia (Digital Rupiah)</x:v>
      </x:c>
      <x:c r="M933" s="34" t="str">
        <x:v>Retain Bank Indonesia Digital Rupiah decisions, roadmap commitments, features, and requirements.</x:v>
      </x:c>
      <x:c r="N933" s="34" t="str">
        <x:v>text</x:v>
      </x:c>
      <x:c r="O933" s="34" t="str"/>
      <x:c r="P933" s="38" t="str"/>
      <x:c r="Q933" s="38" t="str"/>
      <x:c r="R933" s="38" t="str"/>
      <x:c r="S933" s="38" t="str"/>
      <x:c r="T933" s="38" t="str"/>
      <x:c r="U933" s="38" t="str"/>
      <x:c r="V933" s="38" t="str"/>
      <x:c r="W933" s="38" t="str"/>
      <x:c r="X933" s="38" t="str"/>
      <x:c r="Y933" s="38" t="str"/>
      <x:c r="Z933" s="38" t="str"/>
      <x:c r="AA933" s="43" t="str">
        <x:f>IF('Instructions'!$B$3="","",'Instructions'!$B$3)</x:f>
      </x:c>
      <x:c r="AB933" s="43" t="str">
        <x:f>IF(P933="","PENDING",IF('Instructions'!$B$3="","SET_INITIALS",IF(P933="keep",IF(OR(Q933="",R933="",S933="",T933="",U933="",W933=""),"INCOMPLETE_KEEP","COMPLETE"),IF(P933="exclude",IF(OR(V933="",W933=""),"INCOMPLETE_EXCLUDE","COMPLETE"),"NEEDS_CONTEXT"))))</x:f>
        <x:v>PENDING</x:v>
      </x:c>
    </x:row>
    <x:row r="934" ht="62" customHeight="1">
      <x:c r="A934" s="34" t="str">
        <x:v>PC-00315</x:v>
      </x:c>
      <x:c r="B934" s="34" t="str">
        <x:v>Subject to appropriate vetting and controls, the RBA is open to testing issuance of pilot CBDC directly onto 
one or more third -party tokenised asset platforms operated by use case proponents (in contrast to the 
2022–23 CBDC Pilot Project, where a standalone pilot CBDC platform  controlled by the RBA was utilised).</x:v>
      </x:c>
      <x:c r="C934" s="34" t="str"/>
      <x:c r="D934" s="34" t="str">
        <x:v>Subject to appropriate vetting and controls, the RBA is open to testing issuance of pilot CBDC directly onto 
one or more third -party tokenised asset platforms operated by use case proponents</x:v>
      </x:c>
      <x:c r="E934" s="34" t="str"/>
      <x:c r="F934" s="34" t="str">
        <x:v>… n collaboration with industry stakeholders, will 
develop and test prototypes of one or more models for settlement in wholesale tokenised asset markets, 
framed by use cases brought forward by industry. Depending on the settlement model(s) selected for 
exploration, this may involve the utilisation of the RBA’s existing settlement infrastructure  (the real-time 
gross settlement (RTGS) system and ESAs), and/or the issuance by the RBA of a pilot wholesale CBD C and 
by private sector parties of deposit tokens or other forms of tokenised money. 
Subject to appropriate vetting and controls, the RBA is open to testing issuance of pilot CBDC directly onto 
one or more third -party tokenised asset platforms operated by use case proponents (in contrast to the 
2022–23 CBDC Pilot Project, where a standalone pilot CBDC platform  controlled by the RBA was utilised).  
This would provide an opportunity to explore the benefits and challenges associated with this kind of 
deployment model. However, it should not be assumed from this that the RBA is predisposed to this kind 
of deployment model, which would represent a significant departure from the current centralised model 
for central bank settlement infrastructure .</x:v>
      </x:c>
      <x:c r="G934" s="34" t="str">
        <x:v>PRD-0007-P0009-U01</x:v>
      </x:c>
      <x:c r="H934" s="34" t="str">
        <x:v>PRD-0007-P0009-U01</x:v>
      </x:c>
      <x:c r="I934" s="34" t="str">
        <x:v>AU_RBA_003</x:v>
      </x:c>
      <x:c r="J934" s="34" t="n">
        <x:v>9</x:v>
      </x:c>
      <x:c r="K934" s="34" t="str">
        <x:v>en</x:v>
      </x:c>
      <x:c r="L934" s="34" t="str">
        <x:v>Reserve Bank of Australia and Digital Finance CRC (Project Acacia)</x:v>
      </x:c>
      <x:c r="M934" s="34" t="str">
        <x:v>Retain official Project Acacia design choices, requirements, and executed results. Exclude general tokenisation context and unadopted respondent suggestions.</x:v>
      </x:c>
      <x:c r="N934" s="34" t="str">
        <x:v>text</x:v>
      </x:c>
      <x:c r="O934" s="34" t="str"/>
      <x:c r="P934" s="38" t="str"/>
      <x:c r="Q934" s="38" t="str"/>
      <x:c r="R934" s="38" t="str"/>
      <x:c r="S934" s="38" t="str"/>
      <x:c r="T934" s="38" t="str"/>
      <x:c r="U934" s="38" t="str"/>
      <x:c r="V934" s="38" t="str"/>
      <x:c r="W934" s="38" t="str"/>
      <x:c r="X934" s="38" t="str"/>
      <x:c r="Y934" s="38" t="str"/>
      <x:c r="Z934" s="38" t="str"/>
      <x:c r="AA934" s="43" t="str">
        <x:f>IF('Instructions'!$B$3="","",'Instructions'!$B$3)</x:f>
      </x:c>
      <x:c r="AB934" s="43" t="str">
        <x:f>IF(P934="","PENDING",IF('Instructions'!$B$3="","SET_INITIALS",IF(P934="keep",IF(OR(Q934="",R934="",S934="",T934="",U934="",W934=""),"INCOMPLETE_KEEP","COMPLETE"),IF(P934="exclude",IF(OR(V934="",W934=""),"INCOMPLETE_EXCLUDE","COMPLETE"),"NEEDS_CONTEXT"))))</x:f>
        <x:v>PENDING</x:v>
      </x:c>
    </x:row>
    <x:row r="935" ht="62" customHeight="1">
      <x:c r="A935" s="34" t="str">
        <x:v>PC-03047</x:v>
      </x:c>
      <x:c r="B935" s="34" t="str">
        <x:v>However, there will be a distinction between wallets used for the participant's activities (e.g ., 
a wallet used by a PSP to collect fees, or a wallet used by an FI to fund user wallets) – for 
which the system manager will have full information – and wallets used by the participant 
for end-user activities (e.g., for salary payments or supplier payments), for which the same 
privacy policy as for other business user wallets will apply.</x:v>
      </x:c>
      <x:c r="C935" s="34" t="str"/>
      <x:c r="D935" s="34" t="str"/>
      <x:c r="E935" s="34" t="str"/>
      <x:c r="F935" s="34" t="str">
        <x:v>… e will include information about system participants. This information will 
be broader than the information about users, as participants are not entitled to the same 
level of privacy against the system manager. The static information about participants will 
include, in addition to the unique identifier, the name and type of participant, and in the case 
of a PSP that chose to specialise in a certain user sector77, the sector it serves, etc. The system 
manager will be able to identify which wallets in the system belong to each participant. 
However, there will be a distinction between wallets used for the participant's activities (e.g ., 
a wallet used by a PSP to collect fees, or a wallet used by an FI to fund user wallets) – for 
which the system manager will have full information – and wallets used by the participant 
for end-user activities (e.g., for salary payments or supplier payments), for which the same 
privacy policy as for other business user wallets will apply. The broader information about 
participants in the main database will allow for the creation of bro ader information in the 
transactions database. For example,  if a business pays a 5 Shekel fee to a PSP, a transaction 
in the size group of 0-500 Shekels in the "fee payments" activity sector from an un-identified 
business to an identified PSP will be recorded. If a PSP pays a n interchange fee to another 
PSP, the transaction will be recorded with the identifying details of both PSPs. However, if a 
PSP pays a salary to its employee, the tra …</x:v>
      </x:c>
      <x:c r="G935" s="34" t="str">
        <x:v>PRD-0038-P0103-U01</x:v>
      </x:c>
      <x:c r="H935" s="34" t="str"/>
      <x:c r="I935" s="34" t="str">
        <x:v>IL_BoI_2024</x:v>
      </x:c>
      <x:c r="J935" s="34" t="n">
        <x:v>103</x:v>
      </x:c>
      <x:c r="K935" s="34" t="str">
        <x:v>en</x:v>
      </x:c>
      <x:c r="L935" s="34" t="str">
        <x:v>Bank of Israel (digital shekel)</x:v>
      </x:c>
      <x:c r="M935" s="34" t="str">
        <x:v>Retain the named authority's own CBDC decisions, explicit proposals, requirements, features, and executed findings. Exclude generic context, literature, foreign projects, and stakeholder views not explicitly adopted by the authority.</x:v>
      </x:c>
      <x:c r="N935" s="34" t="str">
        <x:v>text</x:v>
      </x:c>
      <x:c r="O935" s="34" t="str"/>
      <x:c r="P935" s="38" t="str"/>
      <x:c r="Q935" s="38" t="str"/>
      <x:c r="R935" s="38" t="str"/>
      <x:c r="S935" s="38" t="str"/>
      <x:c r="T935" s="38" t="str"/>
      <x:c r="U935" s="38" t="str"/>
      <x:c r="V935" s="38" t="str"/>
      <x:c r="W935" s="38" t="str"/>
      <x:c r="X935" s="38" t="str"/>
      <x:c r="Y935" s="38" t="str"/>
      <x:c r="Z935" s="38" t="str"/>
      <x:c r="AA935" s="43" t="str">
        <x:f>IF('Instructions'!$B$3="","",'Instructions'!$B$3)</x:f>
      </x:c>
      <x:c r="AB935" s="43" t="str">
        <x:f>IF(P935="","PENDING",IF('Instructions'!$B$3="","SET_INITIALS",IF(P935="keep",IF(OR(Q935="",R935="",S935="",T935="",U935="",W935=""),"INCOMPLETE_KEEP","COMPLETE"),IF(P935="exclude",IF(OR(V935="",W935=""),"INCOMPLETE_EXCLUDE","COMPLETE"),"NEEDS_CONTEXT"))))</x:f>
        <x:v>PENDING</x:v>
      </x:c>
    </x:row>
    <x:row r="936" ht="62" customHeight="1">
      <x:c r="A936" s="34" t="str">
        <x:v>PC-06413</x:v>
      </x:c>
      <x:c r="B936" s="34" t="str">
        <x:v>we also identified a third class of environment 
usually referred to as an Innovation Hub. This would be a unit within the MMA 
tasked to explore innovative technologies and their regulatory implications 
together with other relevant Regulators, market participants, FinTech vendors 
and collaborators.</x:v>
      </x:c>
      <x:c r="C936" s="34" t="str"/>
      <x:c r="D936" s="34" t="str"/>
      <x:c r="E936" s="34" t="str"/>
      <x:c r="F936" s="34" t="str">
        <x:v>… the FinTech firms to gain a license for full public release of a new product. This 
type of sandbox would be located on a platform wholly within the FinTech 
companies’ premises but accessible to MMA. 
• Secondly, a sandbox regime for any product that is owned by the Central Bank, 
for example, a CBDC, which would be hosted on a sandbox platform at MMA and 
would permit FinTech plug-ins or value-added components to be trialled in 
collaboration with MMA’s CBDC (or other) product as a public private 
partnership. 
• As in the Kazakh experience, we also identified a third class of environment 
usually referred to as an Innovation Hub. This would be a unit within the MMA 
tasked to explore innovative technologies and their regulatory implications 
together with other relevant Regulators, market participants, FinTech vendors 
and collaborators. The Innovation Hub would be able to provide advice and 
support to frontier innovators, which for any particular study may or may not 
require the set-up of a hosted system environment. 
In each case, when a new product is introduced to a sandbox, MMA would build a 
bespoke set of regulatory requirements and conditions specific to the company and 
their proposed product. 
It is vital to balance the aims of the sandbox with the overall aims of the economy so 
that one set of companies or one sector is not given an advantage over others. A recen …</x:v>
      </x:c>
      <x:c r="G936" s="34" t="str">
        <x:v>PRD-0079-P0027-U01</x:v>
      </x:c>
      <x:c r="H936" s="34" t="str"/>
      <x:c r="I936" s="34" t="str">
        <x:v>UN_ESCAP_ESCAP-2022-RP-National-study-central-bank-digital-currency-stablecoin-Maldives</x:v>
      </x:c>
      <x:c r="J936" s="34" t="n">
        <x:v>27</x:v>
      </x:c>
      <x:c r="K936" s="34" t="str">
        <x:v>en</x:v>
      </x:c>
      <x:c r="L936" s="34" t="str">
        <x:v>Maldives Monetary Authority / Maldives CBDC policy study</x:v>
      </x:c>
      <x:c r="M936" s="34" t="str">
        <x:v>UN ESCAP study: retain only concrete recommendations, findings, or positions explicitly tied to the Maldives Monetary Authority or Maldives CBDC project. Exclude literature and foreign examples.</x:v>
      </x:c>
      <x:c r="N936" s="34" t="str">
        <x:v>text</x:v>
      </x:c>
      <x:c r="O936" s="34" t="str"/>
      <x:c r="P936" s="38" t="str"/>
      <x:c r="Q936" s="38" t="str"/>
      <x:c r="R936" s="38" t="str"/>
      <x:c r="S936" s="38" t="str"/>
      <x:c r="T936" s="38" t="str"/>
      <x:c r="U936" s="38" t="str"/>
      <x:c r="V936" s="38" t="str"/>
      <x:c r="W936" s="38" t="str"/>
      <x:c r="X936" s="38" t="str"/>
      <x:c r="Y936" s="38" t="str"/>
      <x:c r="Z936" s="38" t="str"/>
      <x:c r="AA936" s="43" t="str">
        <x:f>IF('Instructions'!$B$3="","",'Instructions'!$B$3)</x:f>
      </x:c>
      <x:c r="AB936" s="43" t="str">
        <x:f>IF(P936="","PENDING",IF('Instructions'!$B$3="","SET_INITIALS",IF(P936="keep",IF(OR(Q936="",R936="",S936="",T936="",U936="",W936=""),"INCOMPLETE_KEEP","COMPLETE"),IF(P936="exclude",IF(OR(V936="",W936=""),"INCOMPLETE_EXCLUDE","COMPLETE"),"NEEDS_CONTEXT"))))</x:f>
        <x:v>PENDING</x:v>
      </x:c>
    </x:row>
    <x:row r="937" ht="62" customHeight="1">
      <x:c r="A937" s="34" t="str">
        <x:v>PC-01094</x:v>
      </x:c>
      <x:c r="B937" s="34" t="str">
        <x:v>• Slow mining and expensive network—R3N1 still 
uses Proof of Work and it isn’t that much faster 
than the public network.</x:v>
      </x:c>
      <x:c r="C937" s="34" t="str"/>
      <x:c r="D937" s="34" t="str">
        <x:v>Unreliable events in Ethereum—Certain events 
don’t execute consistently.</x:v>
      </x:c>
      <x:c r="E937" s="34" t="str"/>
      <x:c r="F937" s="34" t="str">
        <x:v>… siderable centralization and organization were 
required. Given the early stage of the technology,  
capabilities were limited, and we were required to 
implement additional measures to enable DDR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 …</x:v>
      </x:c>
      <x:c r="G937" s="34" t="str">
        <x:v>PRD-0015-P0047-U01</x:v>
      </x:c>
      <x:c r="H937" s="34" t="str">
        <x:v>PRD-0015-P0047-U01</x:v>
      </x:c>
      <x:c r="I937" s="34" t="str">
        <x:v>CA_Jasper_Phase12_2017</x:v>
      </x:c>
      <x:c r="J937" s="34" t="n">
        <x:v>47</x:v>
      </x:c>
      <x:c r="K937" s="34" t="str">
        <x:v>en</x:v>
      </x:c>
      <x:c r="L937" s="34" t="str">
        <x:v>Bank of Canada and Payments Canada (Project Jasper)</x:v>
      </x:c>
      <x:c r="M937" s="34" t="str">
        <x:v>Retain executed Project Jasper design choices and findings. Exclude general DLT literature and external examples.</x:v>
      </x:c>
      <x:c r="N937" s="34" t="str">
        <x:v>text</x:v>
      </x:c>
      <x:c r="O937" s="34" t="str"/>
      <x:c r="P937" s="38" t="str"/>
      <x:c r="Q937" s="38" t="str"/>
      <x:c r="R937" s="38" t="str"/>
      <x:c r="S937" s="38" t="str"/>
      <x:c r="T937" s="38" t="str"/>
      <x:c r="U937" s="38" t="str"/>
      <x:c r="V937" s="38" t="str"/>
      <x:c r="W937" s="38" t="str"/>
      <x:c r="X937" s="38" t="str"/>
      <x:c r="Y937" s="38" t="str"/>
      <x:c r="Z937" s="38" t="str"/>
      <x:c r="AA937" s="43" t="str">
        <x:f>IF('Instructions'!$B$3="","",'Instructions'!$B$3)</x:f>
      </x:c>
      <x:c r="AB937" s="43" t="str">
        <x:f>IF(P937="","PENDING",IF('Instructions'!$B$3="","SET_INITIALS",IF(P937="keep",IF(OR(Q937="",R937="",S937="",T937="",U937="",W937=""),"INCOMPLETE_KEEP","COMPLETE"),IF(P937="exclude",IF(OR(V937="",W937=""),"INCOMPLETE_EXCLUDE","COMPLETE"),"NEEDS_CONTEXT"))))</x:f>
        <x:v>PENDING</x:v>
      </x:c>
    </x:row>
    <x:row r="938" ht="62" customHeight="1">
      <x:c r="A938" s="34" t="str">
        <x:v>PC-06008</x:v>
      </x:c>
      <x:c r="B938" s="34" t="str">
        <x:v>Based on the Bank of England’s objectives to 
maintain monetary and financial stability, we consider it essential that any CBDC must meet the design principles 
of being reliable and resilient, fast and efficient, and open to innovation and competition (see Chapter 3).</x:v>
      </x:c>
      <x:c r="C938" s="34" t="str"/>
      <x:c r="D938" s="34" t="str">
        <x:v>A CBDC would be denominated in pounds sterling, just like banknotes, so £10 of CBDC would 
always be worth the same as a £10 note.</x:v>
      </x:c>
      <x:c r="E938" s="34" t="str"/>
      <x:c r="F938" s="34" t="str">
        <x:v>… e CBDC, and if so, in what form.
Step 1: Understand the opportunities and challenges of CBDC: We need to develop a clear understanding of the 
opportunities that the introduction of CBDC could pose, and the challenges that would need to be managed 
(see Chapter 2).
Step 2: Set an overall objective that any design of CBDC would need to meet: This overall objective should 
follow from the Bank’s objectives and mandate, taking into account other public policy objectives, and will inform 
the design principles around which CBDC should be designed. Based on the Bank of England’s objectives to 
maintain monetary and financial stability, we consider it essential that any CBDC must meet the design principles 
of being reliable and resilient, fast and efficient, and open to innovation and competition (see Chapter 3).
(4) For example, see Broadbent (2016), Barrdear and Kumhof (2016), Meaning et al (2018), and Kumhof and Noone (2018).
Figure 1. 1 Stylised continuum of access to electronic central bank money(a)
•  Banks
•  Building societies
•  Credit unions
•  PSPs
•  EMls
•  Central 
    Counterparties
•  PRA-regulated
    broker
    dealers
•  Pension funds
•  Insurance 
•  Traders
•  Wealth management
•  Large businesses
•  Small businesses
•  Individuals
Credit 
institutions
Payment 
      providers
Systemic
FMIs
Non-bank ﬁnancial 
     institutions
Non- …</x:v>
      </x:c>
      <x:c r="G938" s="34" t="str">
        <x:v>PRD-0075-P0009-U01</x:v>
      </x:c>
      <x:c r="H938" s="34" t="str">
        <x:v>PRD-0075-P0009-U01</x:v>
      </x:c>
      <x:c r="I938" s="34" t="str">
        <x:v>UK_BoE_2020_OpportChall</x:v>
      </x:c>
      <x:c r="J938" s="34" t="n">
        <x:v>9</x:v>
      </x:c>
      <x:c r="K938" s="34" t="str">
        <x:v>en</x:v>
      </x:c>
      <x:c r="L938" s="34" t="str">
        <x:v>Bank of England and HM Treasury (digital pound)</x:v>
      </x:c>
      <x:c r="M938" s="34" t="str">
        <x:v>Retain the named authority's own CBDC decisions, explicit proposals, requirements, features, and executed findings. Exclude generic context, literature, foreign projects, and stakeholder views not explicitly adopted by the authority.</x:v>
      </x:c>
      <x:c r="N938" s="34" t="str">
        <x:v>text</x:v>
      </x:c>
      <x:c r="O938" s="34" t="str"/>
      <x:c r="P938" s="38" t="str"/>
      <x:c r="Q938" s="38" t="str"/>
      <x:c r="R938" s="38" t="str"/>
      <x:c r="S938" s="38" t="str"/>
      <x:c r="T938" s="38" t="str"/>
      <x:c r="U938" s="38" t="str"/>
      <x:c r="V938" s="38" t="str"/>
      <x:c r="W938" s="38" t="str"/>
      <x:c r="X938" s="38" t="str"/>
      <x:c r="Y938" s="38" t="str"/>
      <x:c r="Z938" s="38" t="str"/>
      <x:c r="AA938" s="43" t="str">
        <x:f>IF('Instructions'!$B$3="","",'Instructions'!$B$3)</x:f>
      </x:c>
      <x:c r="AB938" s="43" t="str">
        <x:f>IF(P938="","PENDING",IF('Instructions'!$B$3="","SET_INITIALS",IF(P938="keep",IF(OR(Q938="",R938="",S938="",T938="",U938="",W938=""),"INCOMPLETE_KEEP","COMPLETE"),IF(P938="exclude",IF(OR(V938="",W938=""),"INCOMPLETE_EXCLUDE","COMPLETE"),"NEEDS_CONTEXT"))))</x:f>
        <x:v>PENDING</x:v>
      </x:c>
    </x:row>
    <x:row r="939" ht="62" customHeight="1">
      <x:c r="A939" s="34" t="str">
        <x:v>PC-05103</x:v>
      </x:c>
      <x:c r="B939" s="34" t="str">
        <x:v>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x:v>
      </x:c>
      <x:c r="C939" s="34" t="str">
        <x:v>To prepare participants' infrastructure to ensure information protection when conducting digital-ruble operations, the Bank of Russia issued Regulation No. 833-P2, compliance with which is checked when a participant connects to the digital-ruble platform in accordance with the Information Protection Conditions for participants of the digital-ruble platform published on the Bank of Russia's official website.</x:v>
      </x:c>
      <x:c r="D939" s="34" t="str">
        <x:v>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x:v>
      </x:c>
      <x:c r="E939" s="34" t="str">
        <x:v>The Bank of Russia issued Regulation No. 833-P, compliance with which is verified when a participant connects to the digital ruble platform in accordance with the Information Protection Conditions for platform participants</x:v>
      </x:c>
      <x:c r="F939" s="34" t="str">
        <x:v>… х 
центров, созданных на основе отечественных средств криптографической защиты информации 
(СКЗИ), сертифицированных ФСБ России.
Для обеспечения безопасности и надежности функционирования платформы цифрового рубля 
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 с целью защиты финансовых средств 
пользователей и участников платформы цифрового рубля и конфиденциальности информации.
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
По результатам анализа лучших практик обеспечения информационной безопасности 
в мобильных приложениях Банком России была ре …</x:v>
      </x:c>
      <x:c r="G939" s="34" t="str">
        <x:v>PRD-0065-P0023-U01</x:v>
      </x:c>
      <x:c r="H939" s="34" t="str">
        <x:v>PRD-0065-P0023-U01</x:v>
      </x:c>
      <x:c r="I939" s="34" t="str">
        <x:v>RU_Russia_digital_ruble_30062025</x:v>
      </x:c>
      <x:c r="J939" s="34" t="n">
        <x:v>23</x:v>
      </x:c>
      <x:c r="K939" s="34" t="str">
        <x:v>ru/uk</x:v>
      </x:c>
      <x:c r="L939" s="34" t="str">
        <x:v>Bank of Russia (digital ruble)</x:v>
      </x:c>
      <x:c r="M939" s="34" t="str">
        <x:v>Retain implemented digital-ruble features, requirements, and reported results.</x:v>
      </x:c>
      <x:c r="N939" s="34" t="str">
        <x:v>text</x:v>
      </x:c>
      <x:c r="O939" s="34" t="str"/>
      <x:c r="P939" s="38" t="str"/>
      <x:c r="Q939" s="38" t="str"/>
      <x:c r="R939" s="38" t="str"/>
      <x:c r="S939" s="38" t="str"/>
      <x:c r="T939" s="38" t="str"/>
      <x:c r="U939" s="38" t="str"/>
      <x:c r="V939" s="38" t="str"/>
      <x:c r="W939" s="38" t="str"/>
      <x:c r="X939" s="38" t="str"/>
      <x:c r="Y939" s="38" t="str"/>
      <x:c r="Z939" s="38" t="str"/>
      <x:c r="AA939" s="43" t="str">
        <x:f>IF('Instructions'!$B$3="","",'Instructions'!$B$3)</x:f>
      </x:c>
      <x:c r="AB939" s="43" t="str">
        <x:f>IF(P939="","PENDING",IF('Instructions'!$B$3="","SET_INITIALS",IF(P939="keep",IF(OR(Q939="",R939="",S939="",T939="",U939="",W939=""),"INCOMPLETE_KEEP","COMPLETE"),IF(P939="exclude",IF(OR(V939="",W939=""),"INCOMPLETE_EXCLUDE","COMPLETE"),"NEEDS_CONTEXT"))))</x:f>
        <x:v>PENDING</x:v>
      </x:c>
    </x:row>
    <x:row r="940" ht="62" customHeight="1">
      <x:c r="A940" s="34" t="str">
        <x:v>PC-03299</x:v>
      </x:c>
      <x:c r="B940" s="34" t="str">
        <x:v>e₹ wallet is available and supported both on Android and iOS mobile devices.</x:v>
      </x:c>
      <x:c r="C940" s="34" t="str"/>
      <x:c r="D940" s="34" t="str"/>
      <x:c r="E940" s="34" t="str"/>
      <x:c r="F940" s="34" t="str">
        <x:v>… y. e₹ wallets are being currently provided by banks and non-banks, 
which are part of the retail CBDC pilot. 
4. Are e₹ wallets safe? 
e₹ wallets are  safe and secure. There is a robust cyber -security framework to 
ensure that e₹ is kept secure in the user’s wallet. The e₹ stored in the e₹ wallet is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 …</x:v>
      </x:c>
      <x:c r="G940" s="34" t="str">
        <x:v>PRD-0040-P0002-U01</x:v>
      </x:c>
      <x:c r="H940" s="34" t="str"/>
      <x:c r="I940" s="34" t="str">
        <x:v>IN_RBI_2025</x:v>
      </x:c>
      <x:c r="J940" s="34" t="n">
        <x:v>2</x:v>
      </x:c>
      <x:c r="K940" s="34" t="str">
        <x:v>en</x:v>
      </x:c>
      <x:c r="L940" s="34" t="str">
        <x:v>Reserve Bank of India (digital rupee)</x:v>
      </x:c>
      <x:c r="M940" s="34" t="str">
        <x:v>Retain the named authority's own CBDC decisions, explicit proposals, requirements, features, and executed findings. Exclude generic context, literature, foreign projects, and stakeholder views not explicitly adopted by the authority.</x:v>
      </x:c>
      <x:c r="N940" s="34" t="str">
        <x:v>text</x:v>
      </x:c>
      <x:c r="O940" s="34" t="str"/>
      <x:c r="P940" s="38" t="str"/>
      <x:c r="Q940" s="38" t="str"/>
      <x:c r="R940" s="38" t="str"/>
      <x:c r="S940" s="38" t="str"/>
      <x:c r="T940" s="38" t="str"/>
      <x:c r="U940" s="38" t="str"/>
      <x:c r="V940" s="38" t="str"/>
      <x:c r="W940" s="38" t="str"/>
      <x:c r="X940" s="38" t="str"/>
      <x:c r="Y940" s="38" t="str"/>
      <x:c r="Z940" s="38" t="str"/>
      <x:c r="AA940" s="43" t="str">
        <x:f>IF('Instructions'!$B$3="","",'Instructions'!$B$3)</x:f>
      </x:c>
      <x:c r="AB940" s="43" t="str">
        <x:f>IF(P940="","PENDING",IF('Instructions'!$B$3="","SET_INITIALS",IF(P940="keep",IF(OR(Q940="",R940="",S940="",T940="",U940="",W940=""),"INCOMPLETE_KEEP","COMPLETE"),IF(P940="exclude",IF(OR(V940="",W940=""),"INCOMPLETE_EXCLUDE","COMPLETE"),"NEEDS_CONTEXT"))))</x:f>
        <x:v>PENDING</x:v>
      </x:c>
    </x:row>
    <x:row r="941" ht="62" customHeight="1">
      <x:c r="A941" s="34" t="str">
        <x:v>PC-01733</x:v>
      </x:c>
      <x:c r="B941" s="34" t="str">
        <x:v>Person-to-business (P2B) was the 
primary use case for the offline testing due to the 
significant opportunity it presents for promoting 
acceptance of digital payments by micro and 
small size enterprises (MSEs), thereby serving as an 
alternative to cash in the rural communities.</x:v>
      </x:c>
      <x:c r="C941" s="34" t="str"/>
      <x:c r="D941" s="34" t="str"/>
      <x:c r="E941" s="34" t="str"/>
      <x:c r="F941" s="34" t="str">
        <x:v>… elecommunication 
network availability. The G+D Filia Connect point 
of sale (POS) devices and smart cards were used 
to test the eCedi offline solution. The key objective 
was to test whether the eCedi offline solution could 
support consecutive payments without access to the 
network or internet, thus, providing opportunities 
for persons living in off-grid communities to 
access digital forms of payments and improve their 
livelihoods. A total of 173 participants took part 
in the pilot of which 163 were individuals and 14  
were merchants. Person-to-business (P2B) was the 
primary use case for the offline testing due to the 
significant opportunity it presents for promoting 
acceptance of digital payments by micro and 
small size enterprises (MSEs), thereby serving as an 
alternative to cash in the rural communities. It was 
also further noted that while the smart cards with 
the eCedi were used by consumers as a means of 
transacting, they were also used as a store of value. 
The figure below describes the user’s journey:
Figure 11: Process flow – Offline pilot
Pre-select  
consumers
Consumers =
unbanked people
preselected 
by BoG
Distributes 
smartcards to 
consumers
BoG
Start of the pilot:
Consumers receive 
smart cards with 
offline wallets
Pre-selects, 
supports, and 
oversee merchants
Offline wallet is 
already loaded with 
the eCedi 
(gifted money)
 …</x:v>
      </x:c>
      <x:c r="G941" s="34" t="str">
        <x:v>PRD-0031-P0020-U01</x:v>
      </x:c>
      <x:c r="H941" s="34" t="str"/>
      <x:c r="I941" s="34" t="str">
        <x:v>GH_Ghana_2023</x:v>
      </x:c>
      <x:c r="J941" s="34" t="n">
        <x:v>20</x:v>
      </x:c>
      <x:c r="K941" s="34" t="str">
        <x:v>en</x:v>
      </x:c>
      <x:c r="L941" s="34" t="str">
        <x:v>Bank of Ghana (eCedi)</x:v>
      </x:c>
      <x:c r="M941" s="34" t="str">
        <x:v>Retain the named authority's own CBDC decisions, explicit proposals, requirements, features, and executed findings. Exclude generic context, literature, foreign projects, and stakeholder views not explicitly adopted by the authority.</x:v>
      </x:c>
      <x:c r="N941" s="34" t="str">
        <x:v>text</x:v>
      </x:c>
      <x:c r="O941" s="34" t="str"/>
      <x:c r="P941" s="38" t="str"/>
      <x:c r="Q941" s="38" t="str"/>
      <x:c r="R941" s="38" t="str"/>
      <x:c r="S941" s="38" t="str"/>
      <x:c r="T941" s="38" t="str"/>
      <x:c r="U941" s="38" t="str"/>
      <x:c r="V941" s="38" t="str"/>
      <x:c r="W941" s="38" t="str"/>
      <x:c r="X941" s="38" t="str"/>
      <x:c r="Y941" s="38" t="str"/>
      <x:c r="Z941" s="38" t="str"/>
      <x:c r="AA941" s="43" t="str">
        <x:f>IF('Instructions'!$B$3="","",'Instructions'!$B$3)</x:f>
      </x:c>
      <x:c r="AB941" s="43" t="str">
        <x:f>IF(P941="","PENDING",IF('Instructions'!$B$3="","SET_INITIALS",IF(P941="keep",IF(OR(Q941="",R941="",S941="",T941="",U941="",W941=""),"INCOMPLETE_KEEP","COMPLETE"),IF(P941="exclude",IF(OR(V941="",W941=""),"INCOMPLETE_EXCLUDE","COMPLETE"),"NEEDS_CONTEXT"))))</x:f>
        <x:v>PENDING</x:v>
      </x:c>
    </x:row>
    <x:row r="942" ht="62" customHeight="1">
      <x:c r="A942" s="34" t="str">
        <x:v>PC-03861</x:v>
      </x:c>
      <x:c r="B942" s="34" t="str">
        <x:v>An intermediated model
Consider the established players in the CBDC value chain in order to create additional opportunities.</x:v>
      </x:c>
      <x:c r="C942" s="34" t="str"/>
      <x:c r="D942" s="34" t="str">
        <x:v>Consider the established players in the CBDC value chain in order to create additional opportunities.</x:v>
      </x:c>
      <x:c r="E942" s="34" t="str"/>
      <x:c r="F942" s="34" t="str">
        <x:v>Merchants
Users
EM
I
An intermediated model
Consider the established players in the CBDC value chain in order to create additional opportunities.
Central Bank Banks Microfinance Fintechs
Government</x:v>
      </x:c>
      <x:c r="G942" s="34" t="str">
        <x:v>PRD-0047-P0006-U01</x:v>
      </x:c>
      <x:c r="H942" s="34" t="str">
        <x:v>PRD-0047-P0006-U01</x:v>
      </x:c>
      <x:c r="I942" s="34" t="str">
        <x:v>MG_BFM_2023</x:v>
      </x:c>
      <x:c r="J942" s="34" t="n">
        <x:v>6</x:v>
      </x:c>
      <x:c r="K942" s="34" t="str">
        <x:v>en</x:v>
      </x:c>
      <x:c r="L942" s="34" t="str">
        <x:v>Banky Foiben'i Madagasikara (e-Ariary)</x:v>
      </x:c>
      <x:c r="M942" s="34" t="str">
        <x:v>Retain the named authority's own CBDC decisions, explicit proposals, requirements, features, and executed findings. Exclude generic context, literature, foreign projects, and stakeholder views not explicitly adopted by the authority.</x:v>
      </x:c>
      <x:c r="N942" s="34" t="str">
        <x:v>text_and_render</x:v>
      </x:c>
      <x:c r="O942" s="34" t="str">
        <x:v>renders/PRD-0047-P0006.jpg</x:v>
      </x:c>
      <x:c r="P942" s="38" t="str"/>
      <x:c r="Q942" s="38" t="str"/>
      <x:c r="R942" s="38" t="str"/>
      <x:c r="S942" s="38" t="str"/>
      <x:c r="T942" s="38" t="str"/>
      <x:c r="U942" s="38" t="str"/>
      <x:c r="V942" s="38" t="str"/>
      <x:c r="W942" s="38" t="str"/>
      <x:c r="X942" s="38" t="str"/>
      <x:c r="Y942" s="38" t="str"/>
      <x:c r="Z942" s="38" t="str"/>
      <x:c r="AA942" s="43" t="str">
        <x:f>IF('Instructions'!$B$3="","",'Instructions'!$B$3)</x:f>
      </x:c>
      <x:c r="AB942" s="43" t="str">
        <x:f>IF(P942="","PENDING",IF('Instructions'!$B$3="","SET_INITIALS",IF(P942="keep",IF(OR(Q942="",R942="",S942="",T942="",U942="",W942=""),"INCOMPLETE_KEEP","COMPLETE"),IF(P942="exclude",IF(OR(V942="",W942=""),"INCOMPLETE_EXCLUDE","COMPLETE"),"NEEDS_CONTEXT"))))</x:f>
        <x:v>PENDING</x:v>
      </x:c>
    </x:row>
    <x:row r="943" ht="62" customHeight="1">
      <x:c r="A943" s="34" t="str">
        <x:v>PC-02137</x:v>
      </x:c>
      <x:c r="B943" s="34" t="str">
        <x:v>the 
e-HKD system should at all times comply with the Personal Data (Privacy) Ordinance 
and relevant codes of practice, guidelines and best practices issued by the Office of the 
Privacy Commissioner for Personal Data from time to time.</x:v>
      </x:c>
      <x:c r="C943" s="34" t="str"/>
      <x:c r="D943" s="34" t="str"/>
      <x:c r="E943" s="34" t="str"/>
      <x:c r="F943" s="34" t="str">
        <x:v>… ld require a ledger. 17 Therefore, 
the question is what parties (e.g. central bank, wallet operators/banks and merchants) 
should have access to what degree of information (e.g. user identity, transaction 
history), and of particular importance is the degree of anonymity vis-à-vis the central 
bank.18
Privacy and data protection are key considerations of an e-HKD arrangement. In order 
for e-HKD to be generally accepted and used by the public, these considerations 
should be embedded in the system design and operation of e-HKD. In particular, the 
e-HKD system should at all times comply with the Personal Data (Privacy) Ordinance 
and relevant codes of practice, guidelines and best practices issued by the Office of the 
Privacy Commissioner for Personal Data from time to time.
17 See “Central bank digital currencies: foundational principles and core features ” and “Central bank digital currencies: 
system design and interoperability ”, Reports No. 1 and No. 2 in a series of collaborations from BIS, Bank of Canada, 
European Central Bank, Bank of Japan, Riksbank, Swiss National Bank, Bank of England, and Federal Reserve.
18 See “Central bank digital currencies ”, BIS Committee on Payments and Market Infrastructures (2018).</x:v>
      </x:c>
      <x:c r="G943" s="34" t="str">
        <x:v>PRD-0090-P0034-U01</x:v>
      </x:c>
      <x:c r="H943" s="34" t="str"/>
      <x:c r="I943" s="34" t="str">
        <x:v>HK_HKMA_eHKD_PolicyDesign</x:v>
      </x:c>
      <x:c r="J943" s="34" t="n">
        <x:v>34</x:v>
      </x:c>
      <x:c r="K943" s="34" t="str">
        <x:v>en</x:v>
      </x:c>
      <x:c r="L943" s="34" t="str">
        <x:v>Hong Kong Monetary Authority (e-HKD)</x:v>
      </x:c>
      <x:c r="M943" s="34" t="str">
        <x:v>Retain HKMA policy/design positions for e-HKD; exclude generic literature and open questions.</x:v>
      </x:c>
      <x:c r="N943" s="34" t="str">
        <x:v>text</x:v>
      </x:c>
      <x:c r="O943" s="34" t="str"/>
      <x:c r="P943" s="38" t="str"/>
      <x:c r="Q943" s="38" t="str"/>
      <x:c r="R943" s="38" t="str"/>
      <x:c r="S943" s="38" t="str"/>
      <x:c r="T943" s="38" t="str"/>
      <x:c r="U943" s="38" t="str"/>
      <x:c r="V943" s="38" t="str"/>
      <x:c r="W943" s="38" t="str"/>
      <x:c r="X943" s="38" t="str"/>
      <x:c r="Y943" s="38" t="str"/>
      <x:c r="Z943" s="38" t="str"/>
      <x:c r="AA943" s="43" t="str">
        <x:f>IF('Instructions'!$B$3="","",'Instructions'!$B$3)</x:f>
      </x:c>
      <x:c r="AB943" s="43" t="str">
        <x:f>IF(P943="","PENDING",IF('Instructions'!$B$3="","SET_INITIALS",IF(P943="keep",IF(OR(Q943="",R943="",S943="",T943="",U943="",W943=""),"INCOMPLETE_KEEP","COMPLETE"),IF(P943="exclude",IF(OR(V943="",W943=""),"INCOMPLETE_EXCLUDE","COMPLETE"),"NEEDS_CONTEXT"))))</x:f>
        <x:v>PENDING</x:v>
      </x:c>
    </x:row>
    <x:row r="944" ht="62" customHeight="1">
      <x:c r="A944" s="34" t="str">
        <x:v>PC-00876</x:v>
      </x:c>
      <x:c r="B944" s="34" t="str">
        <x:v>Tokenization of both cash and equities into a shared ledger enables direct 
access to assets by any participant or function, resulting in direct asset 
interactions during DVP .</x:v>
      </x:c>
      <x:c r="C944" s="34" t="str"/>
      <x:c r="D944" s="34" t="str">
        <x:v>This was achieved without a rebuild or tight 
integration of the current systems to generate DVP1 using traditional technology.</x:v>
      </x:c>
      <x:c r="E944" s="34" t="str"/>
      <x:c r="F944" s="34" t="str">
        <x:v>18
Jasper Phase III enabled the three parties to explore and 
correlate some of the specifi  c opportunities and challenges in 
building out a DLT-based FMI platform. This section outlines 
the respective key observations in detail.
3.1 TECHNICAL EFFICIENCIES
●  The main output of the POC was the creation of a shared ledger for token 
interactions with cash and equities over a single distributed network.
●  Tokenization of both cash and equities into a shared ledger enables direct 
access to assets by any participant or function, resulting in direct asset 
interactions during DVP .
●  The Corda DLT platform enables loose coupling of the components controlling 
cash, equities, and positions in the ecosystem. This simplifi  es integration with 
the diff  erent participants’ existing systems and is expected to ease extension to 
additional asset and transaction types.
3.1.1 Improved direct asset interactions
Under the current DVP1 settlement models, the infrastructure rails for securities 
and payments often operate in isolation and interact through a series of 
messaging steps to facilitate the fi  nality of the transfer o …</x:v>
      </x:c>
      <x:c r="G944" s="34" t="str">
        <x:v>PRD-0014-P0018-U01</x:v>
      </x:c>
      <x:c r="H944" s="34" t="str">
        <x:v>PRD-0014-P0018-U01</x:v>
      </x:c>
      <x:c r="I944" s="34" t="str">
        <x:v>CA_Jasper_III_2018</x:v>
      </x:c>
      <x:c r="J944" s="34" t="n">
        <x:v>18</x:v>
      </x:c>
      <x:c r="K944" s="34" t="str">
        <x:v>en</x:v>
      </x:c>
      <x:c r="L944" s="34" t="str">
        <x:v>Bank of Canada and Payments Canada (Project Jasper)</x:v>
      </x:c>
      <x:c r="M944" s="34" t="str">
        <x:v>Retain executed Project Jasper design choices and findings. Exclude general DLT literature and external examples.</x:v>
      </x:c>
      <x:c r="N944" s="34" t="str">
        <x:v>text</x:v>
      </x:c>
      <x:c r="O944" s="34" t="str"/>
      <x:c r="P944" s="38" t="str"/>
      <x:c r="Q944" s="38" t="str"/>
      <x:c r="R944" s="38" t="str"/>
      <x:c r="S944" s="38" t="str"/>
      <x:c r="T944" s="38" t="str"/>
      <x:c r="U944" s="38" t="str"/>
      <x:c r="V944" s="38" t="str"/>
      <x:c r="W944" s="38" t="str"/>
      <x:c r="X944" s="38" t="str"/>
      <x:c r="Y944" s="38" t="str"/>
      <x:c r="Z944" s="38" t="str"/>
      <x:c r="AA944" s="43" t="str">
        <x:f>IF('Instructions'!$B$3="","",'Instructions'!$B$3)</x:f>
      </x:c>
      <x:c r="AB944" s="43" t="str">
        <x:f>IF(P944="","PENDING",IF('Instructions'!$B$3="","SET_INITIALS",IF(P944="keep",IF(OR(Q944="",R944="",S944="",T944="",U944="",W944=""),"INCOMPLETE_KEEP","COMPLETE"),IF(P944="exclude",IF(OR(V944="",W944=""),"INCOMPLETE_EXCLUDE","COMPLETE"),"NEEDS_CONTEXT"))))</x:f>
        <x:v>PENDING</x:v>
      </x:c>
    </x:row>
    <x:row r="945" ht="62" customHeight="1">
      <x:c r="A945" s="34" t="str">
        <x:v>PC-00451</x:v>
      </x:c>
      <x:c r="B945" s="34" t="str">
        <x:v>se considera, en principio, que la alternativa más provechosa para una posible 
implementación, en el caso boliviano, sería la CBDC mayorista.</x:v>
      </x:c>
      <x:c r="C945" s="34" t="str">
        <x:v>in principle, it is considered that the most beneficial alternative for a possible implementation in Bolivia would be a wholesale CBDC.</x:v>
      </x:c>
      <x:c r="D945" s="34" t="str"/>
      <x:c r="E945" s="34" t="str"/>
      <x:c r="F945" s="34" t="str">
        <x:v>… Justificación institucional
Ante la evidencia del funcionamiento eficiente, seguro y fluido del sistema de pagos 
nacional, con la implementación de una CBDC minorista no se esperarían beneficios 
adicionales para las transacciones realizadas actualmente por parte de la población 
de manera cotidiana. Adicionalmente, el costo estimado para su implementación 
sobrepasaría el impacto marginal en las previsiones para el sistema de pagos minoristas. 
En ese sentido, por las características del desarrollo actual y previsiones del sistema de 
pagos, se considera, en principio, que la alternativa más provechosa para una posible 
implementación, en el caso boliviano, sería la CBDC mayorista. 
Se evidencia la necesidad de evaluar las posibilidades de mejora tecnológica, 
ampliación de las capacidades de las operaciones interbancarias, gestión de liquidez y 
compensación y liquidación en el sistema de pagos de alto valor, lo cual sería posible a 
través de una CBDC mayorista. 
A diferencia de los modelos orientados al público general (CBDC minorista), el enfoque 
mayorista busca modernizar el ecosistema financiero desde su base estructural, 
optimizando las relaciones entre entidades reguladas, el Tesoro General de la Nación 
(TGN)  …</x:v>
      </x:c>
      <x:c r="G945" s="34" t="str">
        <x:v>PRD-0010-P0046-U01</x:v>
      </x:c>
      <x:c r="H945" s="34" t="str"/>
      <x:c r="I945" s="34" t="str">
        <x:v>BO_BCB_Boliviano_Digital_2025</x:v>
      </x:c>
      <x:c r="J945" s="34" t="n">
        <x:v>46</x:v>
      </x:c>
      <x:c r="K945" s="34" t="str">
        <x:v>es</x:v>
      </x:c>
      <x:c r="L945" s="34" t="str">
        <x:v>Banco Central de Bolivia (Boliviano Digital)</x:v>
      </x:c>
      <x:c r="M945" s="34" t="str">
        <x:v>Retain BCB project decisions, proposals, requirements, and findings; exclude headings and generic background.</x:v>
      </x:c>
      <x:c r="N945" s="34" t="str">
        <x:v>text</x:v>
      </x:c>
      <x:c r="O945" s="34" t="str"/>
      <x:c r="P945" s="38" t="str"/>
      <x:c r="Q945" s="38" t="str"/>
      <x:c r="R945" s="38" t="str"/>
      <x:c r="S945" s="38" t="str"/>
      <x:c r="T945" s="38" t="str"/>
      <x:c r="U945" s="38" t="str"/>
      <x:c r="V945" s="38" t="str"/>
      <x:c r="W945" s="38" t="str"/>
      <x:c r="X945" s="38" t="str"/>
      <x:c r="Y945" s="38" t="str"/>
      <x:c r="Z945" s="38" t="str"/>
      <x:c r="AA945" s="43" t="str">
        <x:f>IF('Instructions'!$B$3="","",'Instructions'!$B$3)</x:f>
      </x:c>
      <x:c r="AB945" s="43" t="str">
        <x:f>IF(P945="","PENDING",IF('Instructions'!$B$3="","SET_INITIALS",IF(P945="keep",IF(OR(Q945="",R945="",S945="",T945="",U945="",W945=""),"INCOMPLETE_KEEP","COMPLETE"),IF(P945="exclude",IF(OR(V945="",W945=""),"INCOMPLETE_EXCLUDE","COMPLETE"),"NEEDS_CONTEXT"))))</x:f>
        <x:v>PENDING</x:v>
      </x:c>
    </x:row>
    <x:row r="946" ht="62" customHeight="1">
      <x:c r="A946" s="34" t="str">
        <x:v>PC-00905</x:v>
      </x:c>
      <x:c r="B946" s="34" t="str">
        <x:v>Finally, the project scope was not suffi   ciently broad to determine whether DLT 
would yield signifi  cant cost savings or effi   ciency gains.</x:v>
      </x:c>
      <x:c r="C946" s="34" t="str"/>
      <x:c r="D946" s="34" t="str"/>
      <x:c r="E946" s="34" t="str"/>
      <x:c r="F946" s="34" t="str">
        <x:v>… 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or tokens.
The platform was also capable of handling the diff  erent participant sets between 
the LVTS and CDS such that each participant was only capable of performing 
those functions for which they were authorized.
Finally, the project scope was not suffi   ciently broad to determine whether DLT 
would yield signifi  cant cost savings or effi   ciency gains. We expect that an 
expansion of scope across a number of possible dimensions (e.g. multiple assets, 
more of the trade and post-trade settlement life cycle, and additional types of 
trades) would provide such insight.</x:v>
      </x:c>
      <x:c r="G946" s="34" t="str">
        <x:v>PRD-0014-P0029-U01</x:v>
      </x:c>
      <x:c r="H946" s="34" t="str"/>
      <x:c r="I946" s="34" t="str">
        <x:v>CA_Jasper_III_2018</x:v>
      </x:c>
      <x:c r="J946" s="34" t="n">
        <x:v>29</x:v>
      </x:c>
      <x:c r="K946" s="34" t="str">
        <x:v>en</x:v>
      </x:c>
      <x:c r="L946" s="34" t="str">
        <x:v>Bank of Canada and Payments Canada (Project Jasper)</x:v>
      </x:c>
      <x:c r="M946" s="34" t="str">
        <x:v>Retain executed Project Jasper design choices and findings. Exclude general DLT literature and external examples.</x:v>
      </x:c>
      <x:c r="N946" s="34" t="str">
        <x:v>text</x:v>
      </x:c>
      <x:c r="O946" s="34" t="str"/>
      <x:c r="P946" s="38" t="str"/>
      <x:c r="Q946" s="38" t="str"/>
      <x:c r="R946" s="38" t="str"/>
      <x:c r="S946" s="38" t="str"/>
      <x:c r="T946" s="38" t="str"/>
      <x:c r="U946" s="38" t="str"/>
      <x:c r="V946" s="38" t="str"/>
      <x:c r="W946" s="38" t="str"/>
      <x:c r="X946" s="38" t="str"/>
      <x:c r="Y946" s="38" t="str"/>
      <x:c r="Z946" s="38" t="str"/>
      <x:c r="AA946" s="43" t="str">
        <x:f>IF('Instructions'!$B$3="","",'Instructions'!$B$3)</x:f>
      </x:c>
      <x:c r="AB946" s="43" t="str">
        <x:f>IF(P946="","PENDING",IF('Instructions'!$B$3="","SET_INITIALS",IF(P946="keep",IF(OR(Q946="",R946="",S946="",T946="",U946="",W946=""),"INCOMPLETE_KEEP","COMPLETE"),IF(P946="exclude",IF(OR(V946="",W946=""),"INCOMPLETE_EXCLUDE","COMPLETE"),"NEEDS_CONTEXT"))))</x:f>
        <x:v>PENDING</x:v>
      </x:c>
    </x:row>
    <x:row r="947" ht="62" customHeight="1">
      <x:c r="A947" s="34" t="str">
        <x:v>PC-03344</x:v>
      </x:c>
      <x:c r="B947" s="34" t="str">
        <x:v>Government of India announced the 
launch of the Digital Rupee — a Central Bank 
Digital Currency (CBDC) from  FY 2022-23 
onwards in the Union B udget placed in the 
Parliament on February 01, 2022.</x:v>
      </x:c>
      <x:c r="C947" s="34" t="str"/>
      <x:c r="D947" s="34" t="str">
        <x:v>The aim is to build an open, inclusive, inter -
operable and innovative CBDC system which 
will meet the aspirations of the modern digital 
economy of India.</x:v>
      </x:c>
      <x:c r="E947" s="34" t="str"/>
      <x:c r="F947" s="34" t="str">
        <x:v>… 
entrepreneurs a platform to create new products 
and services. The introduction of CBDC, would 
possibly lead to a more robust, efficient, trusted, 
regulated and legal te nder-based payments 
option (including cross-border payments). 
1.13 However, CBDC could also pose certain 
risks that may have a bearing on important 
public policy issues , such as risk  to financial 
stability, monetary policy, financial market 
structure and the cost and availability of credit. 
They need to be carefully evaluated against the 
potential benefits.  
1.14 Government of India announced the 
launch of the Digital Rupee — a Central Bank 
Digital Currency (CBDC) from  FY 2022-23 
onwards in the Union B udget placed in the 
Parliament on February 01, 2022. In the budget 
announcement it was  stated that the 
introduction of CBDC will give a big boost to the 
digital economy. The broad objectives to be 
achieved by the introduction of CBDC using 
blockchain and other technologies as a  ‘more 
efficient and cheaper currency management 
system’ were also laid down in the budget. 
1.15 The Government of India vide gazette 
notification dated March 30, 2022 notified the 
necessary amendments in the Reserve Bank of 
India Act, 1934, which enables running the pilot 
and subsequent issuance of CBDC.   
 …</x:v>
      </x:c>
      <x:c r="G947" s="34" t="str">
        <x:v>PRD-0088-P0014-U01</x:v>
      </x:c>
      <x:c r="H947" s="34" t="str">
        <x:v>PRD-0088-P0014-U01</x:v>
      </x:c>
      <x:c r="I947" s="34" t="str">
        <x:v>IN_RBI_ConceptNote_2022</x:v>
      </x:c>
      <x:c r="J947" s="34" t="n">
        <x:v>14</x:v>
      </x:c>
      <x:c r="K947" s="34" t="str">
        <x:v>en</x:v>
      </x:c>
      <x:c r="L947" s="34" t="str">
        <x:v>Reserve Bank of India (digital rupee)</x:v>
      </x:c>
      <x:c r="M947" s="34" t="str">
        <x:v>Retain RBI proposals, decisions, requirements, and operating-model claims for the digital rupee.</x:v>
      </x:c>
      <x:c r="N947" s="34" t="str">
        <x:v>text</x:v>
      </x:c>
      <x:c r="O947" s="34" t="str"/>
      <x:c r="P947" s="38" t="str"/>
      <x:c r="Q947" s="38" t="str"/>
      <x:c r="R947" s="38" t="str"/>
      <x:c r="S947" s="38" t="str"/>
      <x:c r="T947" s="38" t="str"/>
      <x:c r="U947" s="38" t="str"/>
      <x:c r="V947" s="38" t="str"/>
      <x:c r="W947" s="38" t="str"/>
      <x:c r="X947" s="38" t="str"/>
      <x:c r="Y947" s="38" t="str"/>
      <x:c r="Z947" s="38" t="str"/>
      <x:c r="AA947" s="43" t="str">
        <x:f>IF('Instructions'!$B$3="","",'Instructions'!$B$3)</x:f>
      </x:c>
      <x:c r="AB947" s="43" t="str">
        <x:f>IF(P947="","PENDING",IF('Instructions'!$B$3="","SET_INITIALS",IF(P947="keep",IF(OR(Q947="",R947="",S947="",T947="",U947="",W947=""),"INCOMPLETE_KEEP","COMPLETE"),IF(P947="exclude",IF(OR(V947="",W947=""),"INCOMPLETE_EXCLUDE","COMPLETE"),"NEEDS_CONTEXT"))))</x:f>
        <x:v>PENDING</x:v>
      </x:c>
    </x:row>
    <x:row r="948" ht="62" customHeight="1">
      <x:c r="A948" s="34" t="str">
        <x:v>PC-05325</x:v>
      </x:c>
      <x:c r="B948" s="34" t="str">
        <x:v>Wallets could be held by the end-user 
(self-custodial) or held by a financial institution 
on behalf of a user (custodial).</x:v>
      </x:c>
      <x:c r="C948" s="34" t="str"/>
      <x:c r="D948" s="34" t="str">
        <x:v>the PBM is then created with the 
digital SGD as the collateral backing the PBM</x:v>
      </x:c>
      <x:c r="E948" s="34" t="str"/>
      <x:c r="F948" s="34" t="str">
        <x:v>… fiat currency by 
converting their holdings of digital currency.   
For individuals and corporates who would like 
to hold and utilise digital SGD for their next 
transaction, there is no need to go through the 
process of converting to fiat currency.
On-ramp Experience 
For the on-ramp process, the end-users’ 
experience needs to be seamless, while ensuring 
the integrity of the process is maintained, ideally 
with minimum manual intervention.
1. Users need to be onboarded and equipped 
with a compatible PBM wallet before they can 
proceed. Wallets could be held by the end-user 
(self-custodial) or held by a financial institution 
on behalf of a user (custodial). 
2. If PBM creators do not have the requisite digital 
SGD in their wallets, the following steps would 
be required.  
   PBM Creators, either retail users or 
corporates, could top-up their bank 
accounts and make an on-ramp 
request to convert Fiat (SGD) in their 
bank account to Digital SGD token 
in a cryptographic wallet. As banks 
hold the Current Account Savings 
Account (CASA) of customers (retail 
or merchant), the conversion process 
would happen directly.
   For non-banks, a request could be 
made via APIs to enables deposits 
thr …</x:v>
      </x:c>
      <x:c r="G948" s="34" t="str">
        <x:v>PRD-0068-P0031-U01</x:v>
      </x:c>
      <x:c r="H948" s="34" t="str">
        <x:v>PRD-0068-P0031-U01</x:v>
      </x:c>
      <x:c r="I948" s="34" t="str">
        <x:v>SG_MAS_mas-project-orchid-report</x:v>
      </x:c>
      <x:c r="J948" s="34" t="n">
        <x:v>31</x:v>
      </x:c>
      <x:c r="K948" s="34" t="str">
        <x:v>en</x:v>
      </x:c>
      <x:c r="L948" s="34" t="str">
        <x:v>Monetary Authority of Singapore (Project Orchid / purpose-bound money)</x:v>
      </x:c>
      <x:c r="M948" s="34" t="str">
        <x:v>Retain complete Project Orchid decisions, requirements, and executed findings. Exclude future research and incomplete fragments.</x:v>
      </x:c>
      <x:c r="N948" s="34" t="str">
        <x:v>text</x:v>
      </x:c>
      <x:c r="O948" s="34" t="str"/>
      <x:c r="P948" s="38" t="str"/>
      <x:c r="Q948" s="38" t="str"/>
      <x:c r="R948" s="38" t="str"/>
      <x:c r="S948" s="38" t="str"/>
      <x:c r="T948" s="38" t="str"/>
      <x:c r="U948" s="38" t="str"/>
      <x:c r="V948" s="38" t="str"/>
      <x:c r="W948" s="38" t="str"/>
      <x:c r="X948" s="38" t="str"/>
      <x:c r="Y948" s="38" t="str"/>
      <x:c r="Z948" s="38" t="str"/>
      <x:c r="AA948" s="43" t="str">
        <x:f>IF('Instructions'!$B$3="","",'Instructions'!$B$3)</x:f>
      </x:c>
      <x:c r="AB948" s="43" t="str">
        <x:f>IF(P948="","PENDING",IF('Instructions'!$B$3="","SET_INITIALS",IF(P948="keep",IF(OR(Q948="",R948="",S948="",T948="",U948="",W948=""),"INCOMPLETE_KEEP","COMPLETE"),IF(P948="exclude",IF(OR(V948="",W948=""),"INCOMPLETE_EXCLUDE","COMPLETE"),"NEEDS_CONTEXT"))))</x:f>
        <x:v>PENDING</x:v>
      </x:c>
    </x:row>
    <x:row r="949" ht="62" customHeight="1">
      <x:c r="A949" s="34" t="str">
        <x:v>PC-04530</x:v>
      </x:c>
      <x:c r="B949" s="34" t="str">
        <x:v>Providing individuals and businesses with the option of converting privately issued money into 
a digital form of central bank money (ensuring the long-term convertibility of private money 
into central bank money).</x:v>
      </x:c>
      <x:c r="C949" s="34" t="str"/>
      <x:c r="D949" s="34" t="str"/>
      <x:c r="E949" s="34" t="str"/>
      <x:c r="F949" s="34" t="str">
        <x:v>5  
5  Future of Money – Central Bank Digital Currency  
A CBDC directly supports the role of central bank money as a value anchor by: 
 Providing individuals and businesses with the option of converting privately issued money into 
a digital form of central bank money (ensuring the long-term convertibility of private money 
into central bank money). 
 Improving the technological form of central bank money to ensure it remains relevant in a 
digital future. 
 Providing an additional monetary policy tool (by it being either issued to provide monetary 
stimulus, or interest bearing). 
A CBDC both directly and indirectly provides a fair and equal way to pay and save by: 
 Directly providing a basic form of paying and saving to all at a low cost, and acting as a 
gateway to the formal financial sector. 
 Supporting wider financial inclusion and wellbeing efforts, including through partneri …</x:v>
      </x:c>
      <x:c r="G949" s="34" t="str">
        <x:v>PRD-0057-P0005-U01</x:v>
      </x:c>
      <x:c r="H949" s="34" t="str"/>
      <x:c r="I949" s="34" t="str">
        <x:v>NZ_RBNZ_CBDCIssuesPaper_2021</x:v>
      </x:c>
      <x:c r="J949" s="34" t="n">
        <x:v>5</x:v>
      </x:c>
      <x:c r="K949" s="34" t="str">
        <x:v>en</x:v>
      </x:c>
      <x:c r="L949" s="34" t="str">
        <x:v>Reserve Bank of New Zealand</x:v>
      </x:c>
      <x:c r="M949" s="34" t="str">
        <x:v>Retain the named authority's own CBDC decisions, explicit proposals, requirements, features, and executed findings. Exclude generic context, literature, foreign projects, and stakeholder views not explicitly adopted by the authority.</x:v>
      </x:c>
      <x:c r="N949" s="34" t="str">
        <x:v>text</x:v>
      </x:c>
      <x:c r="O949" s="34" t="str"/>
      <x:c r="P949" s="38" t="str"/>
      <x:c r="Q949" s="38" t="str"/>
      <x:c r="R949" s="38" t="str"/>
      <x:c r="S949" s="38" t="str"/>
      <x:c r="T949" s="38" t="str"/>
      <x:c r="U949" s="38" t="str"/>
      <x:c r="V949" s="38" t="str"/>
      <x:c r="W949" s="38" t="str"/>
      <x:c r="X949" s="38" t="str"/>
      <x:c r="Y949" s="38" t="str"/>
      <x:c r="Z949" s="38" t="str"/>
      <x:c r="AA949" s="43" t="str">
        <x:f>IF('Instructions'!$B$3="","",'Instructions'!$B$3)</x:f>
      </x:c>
      <x:c r="AB949" s="43" t="str">
        <x:f>IF(P949="","PENDING",IF('Instructions'!$B$3="","SET_INITIALS",IF(P949="keep",IF(OR(Q949="",R949="",S949="",T949="",U949="",W949=""),"INCOMPLETE_KEEP","COMPLETE"),IF(P949="exclude",IF(OR(V949="",W949=""),"INCOMPLETE_EXCLUDE","COMPLETE"),"NEEDS_CONTEXT"))))</x:f>
        <x:v>PENDING</x:v>
      </x:c>
    </x:row>
    <x:row r="950" ht="62" customHeight="1">
      <x:c r="A950" s="34" t="str">
        <x:v>PC-01962</x:v>
      </x:c>
      <x:c r="B950" s="34" t="str">
        <x:v>The e-HKD Industry Forum also undertook extensive discussions in the past year and is developing a 
set of common token standards to facilitate the implementation of cross-institution programmability, if 
an e-HKD is implemented in retail scenarios in the future.</x:v>
      </x:c>
      <x:c r="C950" s="34" t="str"/>
      <x:c r="D950" s="34" t="str"/>
      <x:c r="E950" s="34" t="str"/>
      <x:c r="F950" s="34" t="str">
        <x:v>… oritise 
the development of the e-HKD for financial institutions in wholesale scenarios. In the meantime, the 
HKMA will maximise Hong Kong’s readiness in extending the use of the e-HKD to retail scenarios by 
laying the policy, legal, and technical groundwork by the first half of 2026, taking into account the design 
considerations outlined in the report. The HKMA will regularly review the decision to proceed with 
such an extension, subject to various factors such as market demand, international developments, and 
evolvement of technologies.
The e-HKD Industry Forum also undertook extensive discussions in the past year and is developing a 
set of common token standards to facilitate the implementation of cross-institution programmability, if 
an e-HKD is implemented in retail scenarios in the future. Such standards have been tested on various 
blockchains to ensure their technical robustness. 
This public-private partnership underscores the power of collective innovation and helps shape the long-
term vision for the e-HKD. The HKMA will continue the dialogue with the industry to ensure that the e-HKD 
aligns with real-world needs, and together shape a visionary future for Hong Kong’s financial landscape.</x:v>
      </x:c>
      <x:c r="G950" s="34" t="str">
        <x:v>PRD-0093-P0006-U01</x:v>
      </x:c>
      <x:c r="H950" s="34" t="str"/>
      <x:c r="I950" s="34" t="str">
        <x:v>HK_HKMA_eHKD_Phase2_2025</x:v>
      </x:c>
      <x:c r="J950" s="34" t="n">
        <x:v>6</x:v>
      </x:c>
      <x:c r="K950" s="34" t="str">
        <x:v>en</x:v>
      </x:c>
      <x:c r="L950" s="34" t="str">
        <x:v>Hong Kong Monetary Authority (e-HKD Phase 2 pilots)</x:v>
      </x:c>
      <x:c r="M950" s="34" t="str">
        <x:v>Retain complete e-HKD pilot findings, conclusions, and HKMA requirements. Quote the complete claim before any trailing fragment.</x:v>
      </x:c>
      <x:c r="N950" s="34" t="str">
        <x:v>text</x:v>
      </x:c>
      <x:c r="O950" s="34" t="str"/>
      <x:c r="P950" s="38" t="str"/>
      <x:c r="Q950" s="38" t="str"/>
      <x:c r="R950" s="38" t="str"/>
      <x:c r="S950" s="38" t="str"/>
      <x:c r="T950" s="38" t="str"/>
      <x:c r="U950" s="38" t="str"/>
      <x:c r="V950" s="38" t="str"/>
      <x:c r="W950" s="38" t="str"/>
      <x:c r="X950" s="38" t="str"/>
      <x:c r="Y950" s="38" t="str"/>
      <x:c r="Z950" s="38" t="str"/>
      <x:c r="AA950" s="43" t="str">
        <x:f>IF('Instructions'!$B$3="","",'Instructions'!$B$3)</x:f>
      </x:c>
      <x:c r="AB950" s="43" t="str">
        <x:f>IF(P950="","PENDING",IF('Instructions'!$B$3="","SET_INITIALS",IF(P950="keep",IF(OR(Q950="",R950="",S950="",T950="",U950="",W950=""),"INCOMPLETE_KEEP","COMPLETE"),IF(P950="exclude",IF(OR(V950="",W950=""),"INCOMPLETE_EXCLUDE","COMPLETE"),"NEEDS_CONTEXT"))))</x:f>
        <x:v>PENDING</x:v>
      </x:c>
    </x:row>
    <x:row r="951" ht="62" customHeight="1">
      <x:c r="A951" s="34" t="str">
        <x:v>PC-03847</x:v>
      </x:c>
      <x:c r="B951" s="34" t="str">
        <x:v>A possible system architecture that differs from the system used in the experimental environment 
is having the record and other information on the ledger system and consolidating the 
implementation of additional functions.</x:v>
      </x:c>
      <x:c r="C951" s="34" t="str"/>
      <x:c r="D951" s="34" t="str">
        <x:v>In implementing the additional functions, several systems were added to the CBDC ledger in the 
experimental environment; one of these -- the orchestration system -- was used to ensure data 
consistency among the systems.</x:v>
      </x:c>
      <x:c r="E951" s="34" t="str"/>
      <x:c r="F951" s="34" t="str">
        <x:v>… x 1: Alternative system architecture s 
In implementing the additional functions, several systems were added to the CBDC ledger in the 
experimental environment; one of these -- the orchestration system -- was used to ensure data 
consistency among the systems. The orchestration system has a DB that records and manages the 
status of whether or not the processing of each account is being updated; i f it is, in principle, the 
processing of other operations is put on standby,29 thus allowing the application to control the order 
of processing. 
A possible system architecture that differs from the system used in the experimental environment 
is having the record and other information on the ledger system and consolidating the 
implementation of additional functions. In this case, the mutual exclusion by the ledger DB alone 
(the so-called record lock function30) can be used to ensure consistency in processing. Specifically, 
the ledger system performs upper -limit checking processes by directly placing information that is 
highly relevant to the various limits checking processes, such as transaction record and upper-limit 
values, in a separate table in the ledger D B; the consistency of processing is ensured by the DB’s 
mutual exclusion (see Appendix Figure 1.1). 
Appendix Figure  1.1: Mutually exclusiv …</x:v>
      </x:c>
      <x:c r="G951" s="34" t="str">
        <x:v>PRD-0046-P0027-U01</x:v>
      </x:c>
      <x:c r="H951" s="34" t="str">
        <x:v>PRD-0046-P0027-U01</x:v>
      </x:c>
      <x:c r="I951" s="34" t="str">
        <x:v>JP_BoJ_PoC2</x:v>
      </x:c>
      <x:c r="J951" s="34" t="n">
        <x:v>27</x:v>
      </x:c>
      <x:c r="K951" s="34" t="str">
        <x:v>en</x:v>
      </x:c>
      <x:c r="L951" s="34" t="str">
        <x:v>Bank of Japan</x:v>
      </x:c>
      <x:c r="M951" s="34" t="str">
        <x:v>Retain the named authority's own CBDC decisions, explicit proposals, requirements, features, and executed findings. Exclude generic context, literature, foreign projects, and stakeholder views not explicitly adopted by the authority.</x:v>
      </x:c>
      <x:c r="N951" s="34" t="str">
        <x:v>text</x:v>
      </x:c>
      <x:c r="O951" s="34" t="str"/>
      <x:c r="P951" s="38" t="str"/>
      <x:c r="Q951" s="38" t="str"/>
      <x:c r="R951" s="38" t="str"/>
      <x:c r="S951" s="38" t="str"/>
      <x:c r="T951" s="38" t="str"/>
      <x:c r="U951" s="38" t="str"/>
      <x:c r="V951" s="38" t="str"/>
      <x:c r="W951" s="38" t="str"/>
      <x:c r="X951" s="38" t="str"/>
      <x:c r="Y951" s="38" t="str"/>
      <x:c r="Z951" s="38" t="str"/>
      <x:c r="AA951" s="43" t="str">
        <x:f>IF('Instructions'!$B$3="","",'Instructions'!$B$3)</x:f>
      </x:c>
      <x:c r="AB951" s="43" t="str">
        <x:f>IF(P951="","PENDING",IF('Instructions'!$B$3="","SET_INITIALS",IF(P951="keep",IF(OR(Q951="",R951="",S951="",T951="",U951="",W951=""),"INCOMPLETE_KEEP","COMPLETE"),IF(P951="exclude",IF(OR(V951="",W951=""),"INCOMPLETE_EXCLUDE","COMPLETE"),"NEEDS_CONTEXT"))))</x:f>
        <x:v>PENDING</x:v>
      </x:c>
    </x:row>
    <x:row r="952" ht="62" customHeight="1">
      <x:c r="A952" s="34" t="str">
        <x:v>PC-04441</x:v>
      </x:c>
      <x:c r="B952" s="34" t="str">
        <x:v>Virkningene på sentralbankens balanse og risiko kan imidlertid bli betydelig, 
særlig hvis det skulle oppstå et løp mot bankene.</x:v>
      </x:c>
      <x:c r="C952" s="34" t="str"/>
      <x:c r="D952" s="34" t="str"/>
      <x:c r="E952" s="34" t="str"/>
      <x:c r="F952" s="34" t="str">
        <x:v>… ad finansierer seg i 
markedet og av konkurranse i det norske utlånsmarkedet. 
- Faren for løp mot bankene er trolig liten for sikrede innskudd, men 
øker ved innføring av DSP.  
Innføring av DSP kan basert på dette sannsynligvis gjennomføres uten 
vesentlig virkning på tilgangen til kreditt i norsk økonomi, og sentralbanken vil 
ha stor innflytelse på denne virkningen gjennom hvordan reserver tilføres ved 
innføring av DSP og gjennom hvilken rente som settes på DSP. Denne 
konklusjonen understøttes av en rekke kvalitative publiserte studier. 
Virkningene på sentralbankens balanse og risiko kan imidlertid bli betydelig, 
særlig hvis det skulle oppstå et løp mot bankene.</x:v>
      </x:c>
      <x:c r="G952" s="34" t="str">
        <x:v>PRD-0054-P0061-U01</x:v>
      </x:c>
      <x:c r="H952" s="34" t="str"/>
      <x:c r="I952" s="34" t="str">
        <x:v>NO_Norway_norges-bank-memo-1-2021</x:v>
      </x:c>
      <x:c r="J952" s="34" t="n">
        <x:v>61</x:v>
      </x:c>
      <x:c r="K952" s="34" t="str">
        <x:v>en</x:v>
      </x:c>
      <x:c r="L952" s="34" t="str">
        <x:v>Norges Bank (Norwegian CBDC work)</x:v>
      </x:c>
      <x:c r="M952" s="34" t="str">
        <x:v>Retain Norges Bank CBDC positions and requirements; exclude generic or cited research.</x:v>
      </x:c>
      <x:c r="N952" s="34" t="str">
        <x:v>text</x:v>
      </x:c>
      <x:c r="O952" s="34" t="str"/>
      <x:c r="P952" s="38" t="str"/>
      <x:c r="Q952" s="38" t="str"/>
      <x:c r="R952" s="38" t="str"/>
      <x:c r="S952" s="38" t="str"/>
      <x:c r="T952" s="38" t="str"/>
      <x:c r="U952" s="38" t="str"/>
      <x:c r="V952" s="38" t="str"/>
      <x:c r="W952" s="38" t="str"/>
      <x:c r="X952" s="38" t="str"/>
      <x:c r="Y952" s="38" t="str"/>
      <x:c r="Z952" s="38" t="str"/>
      <x:c r="AA952" s="43" t="str">
        <x:f>IF('Instructions'!$B$3="","",'Instructions'!$B$3)</x:f>
      </x:c>
      <x:c r="AB952" s="43" t="str">
        <x:f>IF(P952="","PENDING",IF('Instructions'!$B$3="","SET_INITIALS",IF(P952="keep",IF(OR(Q952="",R952="",S952="",T952="",U952="",W952=""),"INCOMPLETE_KEEP","COMPLETE"),IF(P952="exclude",IF(OR(V952="",W952=""),"INCOMPLETE_EXCLUDE","COMPLETE"),"NEEDS_CONTEXT"))))</x:f>
        <x:v>PENDING</x:v>
      </x:c>
    </x:row>
    <x:row r="953" ht="62" customHeight="1">
      <x:c r="A953" s="34" t="str">
        <x:v>PC-05811</x:v>
      </x:c>
      <x:c r="B953" s="34" t="str">
        <x:v>The use of DLT does not mean that the model is decentralized.  
While the digital currency system provides decentralization of data 
and applications within itself, it provides a centralized service to other 
systems. With operator and intermediary independence, the use of the 
digital currency system can also become distributed.</x:v>
      </x:c>
      <x:c r="C953" s="34" t="str"/>
      <x:c r="D953" s="34" t="str"/>
      <x:c r="E953" s="34" t="str"/>
      <x:c r="F953" s="34" t="str">
        <x:v>41
•    The use of DLT does not mean that the model is decentralized.  
While the digital currency system provides decentralization of data 
and applications within itself, it provides a centralized service to other 
systems. With operator and intermediary independence, the use of the 
digital currency system can also become distributed. 
•    In order for a transaction to be recorded on the distributed ledger, it 
must be approved by a certain number of node operators according 
to agreed rules. As the transaction is transmitted to all nodes and this 
transmission involves cryptographic operations such as encryption or 
signing, settlement in distributed ledgers is not as fast as it is in 
centralized systems. Therefore, the Transactions Per Second (TPS) of 
the system is not as high as the TPS capacity of the existing payment 
systems. 
•    Distributed ledger technologies i …</x:v>
      </x:c>
      <x:c r="G953" s="34" t="str">
        <x:v>PRD-0072-P0041-U01</x:v>
      </x:c>
      <x:c r="H953" s="34" t="str"/>
      <x:c r="I953" s="34" t="str">
        <x:v>TR_Turkey_Digital_Turkish_Lira_First_Phase_Evaluation_Report</x:v>
      </x:c>
      <x:c r="J953" s="34" t="n">
        <x:v>41</x:v>
      </x:c>
      <x:c r="K953" s="34" t="str">
        <x:v>en</x:v>
      </x:c>
      <x:c r="L953" s="34" t="str">
        <x:v>Central Bank of the Republic of Turkiye (Digital Turkish Lira)</x:v>
      </x:c>
      <x:c r="M953" s="34" t="str">
        <x:v>Retain CBRT adopted features, explicit proposals/requirements, and executed Phase 1 results. Exclude lists of future work without a conclusion.</x:v>
      </x:c>
      <x:c r="N953" s="34" t="str">
        <x:v>text</x:v>
      </x:c>
      <x:c r="O953" s="34" t="str"/>
      <x:c r="P953" s="38" t="str"/>
      <x:c r="Q953" s="38" t="str"/>
      <x:c r="R953" s="38" t="str"/>
      <x:c r="S953" s="38" t="str"/>
      <x:c r="T953" s="38" t="str"/>
      <x:c r="U953" s="38" t="str"/>
      <x:c r="V953" s="38" t="str"/>
      <x:c r="W953" s="38" t="str"/>
      <x:c r="X953" s="38" t="str"/>
      <x:c r="Y953" s="38" t="str"/>
      <x:c r="Z953" s="38" t="str"/>
      <x:c r="AA953" s="43" t="str">
        <x:f>IF('Instructions'!$B$3="","",'Instructions'!$B$3)</x:f>
      </x:c>
      <x:c r="AB953" s="43" t="str">
        <x:f>IF(P953="","PENDING",IF('Instructions'!$B$3="","SET_INITIALS",IF(P953="keep",IF(OR(Q953="",R953="",S953="",T953="",U953="",W953=""),"INCOMPLETE_KEEP","COMPLETE"),IF(P953="exclude",IF(OR(V953="",W953=""),"INCOMPLETE_EXCLUDE","COMPLETE"),"NEEDS_CONTEXT"))))</x:f>
        <x:v>PENDING</x:v>
      </x:c>
    </x:row>
    <x:row r="954" ht="62" customHeight="1">
      <x:c r="A954" s="34" t="str">
        <x:v>PC-05193</x:v>
      </x:c>
      <x:c r="B954" s="34" t="str">
        <x:v>An e-krona 
that does not accrue interest could in other words mean that the lower bound is adjusted 
upwards, closer to zero, while an e-krona with a negative interest rate would retain the 
possibility of a negative policy rate.</x:v>
      </x:c>
      <x:c r="C954" s="34" t="str"/>
      <x:c r="D954" s="34" t="str"/>
      <x:c r="E954" s="34" t="str"/>
      <x:c r="F954" s="34" t="str">
        <x:v>… vel at 
which the general public becomes indifferent towards having money in an account at a 
negative rate and holding cash will be under zero percent and therefore the lower bound for 
the policy rate will not be exactly zero, but slightly below. In this situation, it may be worth 
considering how an e-krona might affect the lower bound. If an e-krona does not accrue any 
interest, it may be more difficult to determine where the lower bound for the policy rate runs 
as management costs for an e-krona can be assumed to be lower than for cash. An e-krona 
that does not accrue interest could in other words mean that the lower bound is adjusted 
upwards, closer to zero, while an e-krona with a negative interest rate would retain the 
possibility of a negative policy rate.  
4.3 Consequences for the payment market and financial stability 
In Section 4.1, we saw that the banks would primarily satisfy their customers’ demand for e-
kronas by using their reserves at the Riksbank. The banking sector’s balance sheet would the n 
decrease on the asset side, offset by a reduced liability in the form of deposits from the 
general public. The banks’ balance sheets would then decrease in this case by the same value 
as the value of e-kronas demanded.  
If, however, demand were to exceed the banks’ reserves at the Riksbank …</x:v>
      </x:c>
      <x:c r="G954" s="34" t="str">
        <x:v>PRD-0067-P0031-U01</x:v>
      </x:c>
      <x:c r="H954" s="34" t="str"/>
      <x:c r="I954" s="34" t="str">
        <x:v>SE_Riksbank_2017</x:v>
      </x:c>
      <x:c r="J954" s="34" t="n">
        <x:v>31</x:v>
      </x:c>
      <x:c r="K954" s="34" t="str">
        <x:v>en</x:v>
      </x:c>
      <x:c r="L954" s="34" t="str">
        <x:v>Sveriges Riksbank (e-krona)</x:v>
      </x:c>
      <x:c r="M954" s="34" t="str">
        <x:v>Retain Riksbank e-krona proposals, preferences, and requirements; exclude generic background.</x:v>
      </x:c>
      <x:c r="N954" s="34" t="str">
        <x:v>text</x:v>
      </x:c>
      <x:c r="O954" s="34" t="str"/>
      <x:c r="P954" s="38" t="str"/>
      <x:c r="Q954" s="38" t="str"/>
      <x:c r="R954" s="38" t="str"/>
      <x:c r="S954" s="38" t="str"/>
      <x:c r="T954" s="38" t="str"/>
      <x:c r="U954" s="38" t="str"/>
      <x:c r="V954" s="38" t="str"/>
      <x:c r="W954" s="38" t="str"/>
      <x:c r="X954" s="38" t="str"/>
      <x:c r="Y954" s="38" t="str"/>
      <x:c r="Z954" s="38" t="str"/>
      <x:c r="AA954" s="43" t="str">
        <x:f>IF('Instructions'!$B$3="","",'Instructions'!$B$3)</x:f>
      </x:c>
      <x:c r="AB954" s="43" t="str">
        <x:f>IF(P954="","PENDING",IF('Instructions'!$B$3="","SET_INITIALS",IF(P954="keep",IF(OR(Q954="",R954="",S954="",T954="",U954="",W954=""),"INCOMPLETE_KEEP","COMPLETE"),IF(P954="exclude",IF(OR(V954="",W954=""),"INCOMPLETE_EXCLUDE","COMPLETE"),"NEEDS_CONTEXT"))))</x:f>
        <x:v>PENDING</x:v>
      </x:c>
    </x:row>
    <x:row r="955" ht="62" customHeight="1">
      <x:c r="A955" s="34" t="str">
        <x:v>PC-06439</x:v>
      </x:c>
      <x:c r="B955" s="34" t="str">
        <x:v>MMA ● Issuer and destructor of currency, responsible for putting  currency into 
circulation and guarantor of the Maldives Digital Currency in accordance 
with the MMA Law;</x:v>
      </x:c>
      <x:c r="C955" s="34" t="str"/>
      <x:c r="D955" s="34" t="str"/>
      <x:c r="E955" s="34" t="str"/>
      <x:c r="F955" s="34"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 …</x:v>
      </x:c>
      <x:c r="G955" s="34" t="str">
        <x:v>PRD-0079-P0058-U01</x:v>
      </x:c>
      <x:c r="H955" s="34" t="str"/>
      <x:c r="I955" s="34" t="str">
        <x:v>UN_ESCAP_ESCAP-2022-RP-National-study-central-bank-digital-currency-stablecoin-Maldives</x:v>
      </x:c>
      <x:c r="J955" s="34" t="n">
        <x:v>58</x:v>
      </x:c>
      <x:c r="K955" s="34" t="str">
        <x:v>en</x:v>
      </x:c>
      <x:c r="L955" s="34" t="str">
        <x:v>Maldives Monetary Authority / Maldives CBDC policy study</x:v>
      </x:c>
      <x:c r="M955" s="34" t="str">
        <x:v>UN ESCAP study: retain only concrete recommendations, findings, or positions explicitly tied to the Maldives Monetary Authority or Maldives CBDC project. Exclude literature and foreign examples.</x:v>
      </x:c>
      <x:c r="N955" s="34" t="str">
        <x:v>text</x:v>
      </x:c>
      <x:c r="O955" s="34" t="str"/>
      <x:c r="P955" s="38" t="str"/>
      <x:c r="Q955" s="38" t="str"/>
      <x:c r="R955" s="38" t="str"/>
      <x:c r="S955" s="38" t="str"/>
      <x:c r="T955" s="38" t="str"/>
      <x:c r="U955" s="38" t="str"/>
      <x:c r="V955" s="38" t="str"/>
      <x:c r="W955" s="38" t="str"/>
      <x:c r="X955" s="38" t="str"/>
      <x:c r="Y955" s="38" t="str"/>
      <x:c r="Z955" s="38" t="str"/>
      <x:c r="AA955" s="43" t="str">
        <x:f>IF('Instructions'!$B$3="","",'Instructions'!$B$3)</x:f>
      </x:c>
      <x:c r="AB955" s="43" t="str">
        <x:f>IF(P955="","PENDING",IF('Instructions'!$B$3="","SET_INITIALS",IF(P955="keep",IF(OR(Q955="",R955="",S955="",T955="",U955="",W955=""),"INCOMPLETE_KEEP","COMPLETE"),IF(P955="exclude",IF(OR(V955="",W955=""),"INCOMPLETE_EXCLUDE","COMPLETE"),"NEEDS_CONTEXT"))))</x:f>
        <x:v>PENDING</x:v>
      </x:c>
    </x:row>
    <x:row r="956" ht="62" customHeight="1">
      <x:c r="A956" s="34" t="str">
        <x:v>PC-03669</x:v>
      </x:c>
      <x:c r="B956" s="34" t="str">
        <x:v>Here, the CBDC ledger system includes 
application servers that execute the transaction requests and a database server that records 
and retains the resulting holding status. The ledger system in Designs 1 and 3 is only for the 
central bank, while in Design 2, there are separate ledger systems for the intermediaries.</x:v>
      </x:c>
      <x:c r="C956" s="34" t="str"/>
      <x:c r="D956" s="34" t="str">
        <x:v>Design 3: The central bank creates (or deletes)  on its ledger tokens linked to an intermediary through  issuance (or redemption). It 
changes the linkages between tokens and intermediaries or end users through payouts, transfers, or acceptances.</x:v>
      </x:c>
      <x:c r="E956" s="34" t="str"/>
      <x:c r="F956" s="34" t="str">
        <x:v>3 
Bank of Japan 
2.2  Experimental work 3 
Experimental environment 
This experimental work is primarily intended to evaluate the processing performance of a 
ledger system handling the basic transactions of a CBDC. To accomplish this, we built a n 
experimental environment in a public cloud (Figure 2). Here, the CBDC ledger system includes 
application servers that execute the transaction requests and a database server that records 
and retains the resulting holding status. The ledger system in Designs 1 and 3 is only for the 
central bank, while in Design 2, there are separate ledger systems for the intermediaries. 
External to the ledgers are the intermediaries’ systems and the wallet apps used by end users; 
they have a simple design (mockup) that allows only the injection of transaction requests. 
3 For details on the system used in the experimental environment and methods for measuring processing performance, refer 
to Appendix 2. 
Design 1 : The central bank increases (or decreases) the account balances on its ledger for intermediaries through issuance (or 
redemption). Intermediaries decrease (or i …</x:v>
      </x:c>
      <x:c r="G956" s="34" t="str">
        <x:v>PRD-0043-P0005-U01</x:v>
      </x:c>
      <x:c r="H956" s="34" t="str">
        <x:v>PRD-0043-P0005-U01</x:v>
      </x:c>
      <x:c r="I956" s="34" t="str">
        <x:v>JP_BoJ_2022</x:v>
      </x:c>
      <x:c r="J956" s="34" t="n">
        <x:v>5</x:v>
      </x:c>
      <x:c r="K956" s="34" t="str">
        <x:v>en</x:v>
      </x:c>
      <x:c r="L956" s="34" t="str">
        <x:v>Bank of Japan</x:v>
      </x:c>
      <x:c r="M956" s="34" t="str">
        <x:v>Retain the named authority's own CBDC decisions, explicit proposals, requirements, features, and executed findings. Exclude generic context, literature, foreign projects, and stakeholder views not explicitly adopted by the authority.</x:v>
      </x:c>
      <x:c r="N956" s="34" t="str">
        <x:v>text</x:v>
      </x:c>
      <x:c r="O956" s="34" t="str"/>
      <x:c r="P956" s="38" t="str"/>
      <x:c r="Q956" s="38" t="str"/>
      <x:c r="R956" s="38" t="str"/>
      <x:c r="S956" s="38" t="str"/>
      <x:c r="T956" s="38" t="str"/>
      <x:c r="U956" s="38" t="str"/>
      <x:c r="V956" s="38" t="str"/>
      <x:c r="W956" s="38" t="str"/>
      <x:c r="X956" s="38" t="str"/>
      <x:c r="Y956" s="38" t="str"/>
      <x:c r="Z956" s="38" t="str"/>
      <x:c r="AA956" s="43" t="str">
        <x:f>IF('Instructions'!$B$3="","",'Instructions'!$B$3)</x:f>
      </x:c>
      <x:c r="AB956" s="43" t="str">
        <x:f>IF(P956="","PENDING",IF('Instructions'!$B$3="","SET_INITIALS",IF(P956="keep",IF(OR(Q956="",R956="",S956="",T956="",U956="",W956=""),"INCOMPLETE_KEEP","COMPLETE"),IF(P956="exclude",IF(OR(V956="",W956=""),"INCOMPLETE_EXCLUDE","COMPLETE"),"NEEDS_CONTEXT"))))</x:f>
        <x:v>PENDING</x:v>
      </x:c>
    </x:row>
    <x:row r="957" ht="62" customHeight="1">
      <x:c r="A957" s="34" t="str">
        <x:v>PC-06132</x:v>
      </x:c>
      <x:c r="B957" s="34" t="str">
        <x:v>Whatever degree of duplication and decentralisation is used, the Bank would need to retain overall control of the 
CBDC network.</x:v>
      </x:c>
      <x:c r="C957" s="34" t="str"/>
      <x:c r="D957" s="34" t="str"/>
      <x:c r="E957" s="34" t="str"/>
      <x:c r="F957" s="34" t="str">
        <x:v>Discussion Paper: Central Bank Digital Currency  March 2020 45
Whatever degree of duplication and decentralisation is used, the Bank would need to retain overall control of the 
CBDC network. This means it would always need to be a ‘permissioned’ system, with the Bank granting access to 
the network. It is likely that only regulated Payment Interface Providers would be allowed to connect to the core 
ledger, a restriction that adds a layer of security to the core ledger. If a DLT approach is used, the Bank could also 
control which entities are allowed to operate a node in the network (processing transactions for the network as a 
whole). In all arrangements, the Bank must have exclusive control of the creation (issuance) of new CB …</x:v>
      </x:c>
      <x:c r="G957" s="34" t="str">
        <x:v>PRD-0075-P0046-U01</x:v>
      </x:c>
      <x:c r="H957" s="34" t="str"/>
      <x:c r="I957" s="34" t="str">
        <x:v>UK_BoE_2020_OpportChall</x:v>
      </x:c>
      <x:c r="J957" s="34" t="n">
        <x:v>46</x:v>
      </x:c>
      <x:c r="K957" s="34" t="str">
        <x:v>en</x:v>
      </x:c>
      <x:c r="L957" s="34" t="str">
        <x:v>Bank of England and HM Treasury (digital pound)</x:v>
      </x:c>
      <x:c r="M957" s="34" t="str">
        <x:v>Retain the named authority's own CBDC decisions, explicit proposals, requirements, features, and executed findings. Exclude generic context, literature, foreign projects, and stakeholder views not explicitly adopted by the authority.</x:v>
      </x:c>
      <x:c r="N957" s="34" t="str">
        <x:v>text</x:v>
      </x:c>
      <x:c r="O957" s="34" t="str"/>
      <x:c r="P957" s="38" t="str"/>
      <x:c r="Q957" s="38" t="str"/>
      <x:c r="R957" s="38" t="str"/>
      <x:c r="S957" s="38" t="str"/>
      <x:c r="T957" s="38" t="str"/>
      <x:c r="U957" s="38" t="str"/>
      <x:c r="V957" s="38" t="str"/>
      <x:c r="W957" s="38" t="str"/>
      <x:c r="X957" s="38" t="str"/>
      <x:c r="Y957" s="38" t="str"/>
      <x:c r="Z957" s="38" t="str"/>
      <x:c r="AA957" s="43" t="str">
        <x:f>IF('Instructions'!$B$3="","",'Instructions'!$B$3)</x:f>
      </x:c>
      <x:c r="AB957" s="43" t="str">
        <x:f>IF(P957="","PENDING",IF('Instructions'!$B$3="","SET_INITIALS",IF(P957="keep",IF(OR(Q957="",R957="",S957="",T957="",U957="",W957=""),"INCOMPLETE_KEEP","COMPLETE"),IF(P957="exclude",IF(OR(V957="",W957=""),"INCOMPLETE_EXCLUDE","COMPLETE"),"NEEDS_CONTEXT"))))</x:f>
        <x:v>PENDING</x:v>
      </x:c>
    </x:row>
    <x:row r="958" ht="62" customHeight="1">
      <x:c r="A958" s="34" t="str">
        <x:v>PC-02056</x:v>
      </x:c>
      <x:c r="B958" s="34" t="str">
        <x:v>It was found that ZKPs improved privacy 
with similar settlement times but significantly 
increased gas fees37, making them up to 320 
times more expensive than transactions which 
do not use any PETs, due to their computational 
intensity.</x:v>
      </x:c>
      <x:c r="C958" s="34" t="str"/>
      <x:c r="D958" s="34" t="str">
        <x:v>pilot 
surveys indicated that a well-designed privacy 
framework is essential for influencing users 
to adopt an e-HKD.</x:v>
      </x:c>
      <x:c r="E958" s="34" t="str"/>
      <x:c r="F958" s="34" t="str">
        <x:v>… ls.
Importantly, privacy risks are not limited to 
permissionless blockchains. Instead, these 
concerns also exist in permissioned networks, 
such as consortium chains, underscoring the 
need for robust privacy solutions regardless of 
the final design of the e-HKD architecture.
To address these privacy risks, privacy-
enhancing technologies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 …</x:v>
      </x:c>
      <x:c r="G958" s="34" t="str">
        <x:v>PRD-0093-P0034-U01</x:v>
      </x:c>
      <x:c r="H958" s="34" t="str">
        <x:v>PRD-0093-P0034-U01</x:v>
      </x:c>
      <x:c r="I958" s="34" t="str">
        <x:v>HK_HKMA_eHKD_Phase2_2025</x:v>
      </x:c>
      <x:c r="J958" s="34" t="n">
        <x:v>34</x:v>
      </x:c>
      <x:c r="K958" s="34" t="str">
        <x:v>en</x:v>
      </x:c>
      <x:c r="L958" s="34" t="str">
        <x:v>Hong Kong Monetary Authority (e-HKD Phase 2 pilots)</x:v>
      </x:c>
      <x:c r="M958" s="34" t="str">
        <x:v>Retain complete e-HKD pilot findings, conclusions, and HKMA requirements. Quote the complete claim before any trailing fragment.</x:v>
      </x:c>
      <x:c r="N958" s="34" t="str">
        <x:v>text</x:v>
      </x:c>
      <x:c r="O958" s="34" t="str"/>
      <x:c r="P958" s="38" t="str"/>
      <x:c r="Q958" s="38" t="str"/>
      <x:c r="R958" s="38" t="str"/>
      <x:c r="S958" s="38" t="str"/>
      <x:c r="T958" s="38" t="str"/>
      <x:c r="U958" s="38" t="str"/>
      <x:c r="V958" s="38" t="str"/>
      <x:c r="W958" s="38" t="str"/>
      <x:c r="X958" s="38" t="str"/>
      <x:c r="Y958" s="38" t="str"/>
      <x:c r="Z958" s="38" t="str"/>
      <x:c r="AA958" s="43" t="str">
        <x:f>IF('Instructions'!$B$3="","",'Instructions'!$B$3)</x:f>
      </x:c>
      <x:c r="AB958" s="43" t="str">
        <x:f>IF(P958="","PENDING",IF('Instructions'!$B$3="","SET_INITIALS",IF(P958="keep",IF(OR(Q958="",R958="",S958="",T958="",U958="",W958=""),"INCOMPLETE_KEEP","COMPLETE"),IF(P958="exclude",IF(OR(V958="",W958=""),"INCOMPLETE_EXCLUDE","COMPLETE"),"NEEDS_CONTEXT"))))</x:f>
        <x:v>PENDING</x:v>
      </x:c>
    </x:row>
    <x:row r="959" ht="62" customHeight="1">
      <x:c r="A959" s="34" t="str">
        <x:v>PC-00647</x:v>
      </x:c>
      <x:c r="B959" s="34" t="str">
        <x:v>Privacy would be a key feature of a digital Canadian dollar, but it would have to be balanced with other 
priorities.</x:v>
      </x:c>
      <x:c r="C959" s="34" t="str"/>
      <x:c r="D959" s="34" t="str"/>
      <x:c r="E959" s="34" t="str"/>
      <x:c r="F959" s="34" t="str">
        <x:v>… d 
97.  I am not using any digital payment methods 
98.  Don’t know 
13. A. How much do you agree with this statement?  
I trust the Bank of Canada to issue a digital Canadian dollar that is secure, meaning it is resistant to 
cyberattacks, can’t be stolen or tampered with.  
4.  Strongly agree 
3.  Somewhat agree 
2.  Somewhat disagree 
1.  Strongly disagree 
98.  Don’t know 
13B. And why do you [if Q13A=1 or 2, pipe in “disagree”, if Q13A=4 or 5, pipe in “agree”]? 
50. [Open ended] 
97. Prefer not to answer  
98. Don’t know 
Privacy 
Privacy would be a key feature of a digital Canadian dollar, but it would have to be balanced with other 
priorities. Cash transactions are private. Digital transactions may require collecting a certain amount of 
information to verify clients’ identity and ensure that the funds are available.</x:v>
      </x:c>
      <x:c r="G959" s="34" t="str">
        <x:v>PRD-0105-P0048-U01</x:v>
      </x:c>
      <x:c r="H959" s="34" t="str"/>
      <x:c r="I959" s="34" t="str">
        <x:v>CA_BoC_Consultation_Report_2023</x:v>
      </x:c>
      <x:c r="J959" s="34" t="n">
        <x:v>48</x:v>
      </x:c>
      <x:c r="K959" s="34" t="str">
        <x:v>en</x:v>
      </x:c>
      <x:c r="L959" s="34" t="str">
        <x:v>Bank of Canada (digital Canadian dollar)</x:v>
      </x:c>
      <x:c r="M959" s="34" t="str">
        <x:v>Consultation source: retain Bank of Canada responses, commitments, and conclusions. Exclude respondent opinions unless explicitly adopted by the Bank.</x:v>
      </x:c>
      <x:c r="N959" s="34" t="str">
        <x:v>text</x:v>
      </x:c>
      <x:c r="O959" s="34" t="str"/>
      <x:c r="P959" s="38" t="str"/>
      <x:c r="Q959" s="38" t="str"/>
      <x:c r="R959" s="38" t="str"/>
      <x:c r="S959" s="38" t="str"/>
      <x:c r="T959" s="38" t="str"/>
      <x:c r="U959" s="38" t="str"/>
      <x:c r="V959" s="38" t="str"/>
      <x:c r="W959" s="38" t="str"/>
      <x:c r="X959" s="38" t="str"/>
      <x:c r="Y959" s="38" t="str"/>
      <x:c r="Z959" s="38" t="str"/>
      <x:c r="AA959" s="43" t="str">
        <x:f>IF('Instructions'!$B$3="","",'Instructions'!$B$3)</x:f>
      </x:c>
      <x:c r="AB959" s="43" t="str">
        <x:f>IF(P959="","PENDING",IF('Instructions'!$B$3="","SET_INITIALS",IF(P959="keep",IF(OR(Q959="",R959="",S959="",T959="",U959="",W959=""),"INCOMPLETE_KEEP","COMPLETE"),IF(P959="exclude",IF(OR(V959="",W959=""),"INCOMPLETE_EXCLUDE","COMPLETE"),"NEEDS_CONTEXT"))))</x:f>
        <x:v>PENDING</x:v>
      </x:c>
    </x:row>
    <x:row r="960" ht="62" customHeight="1">
      <x:c r="A960" s="34" t="str">
        <x:v>PC-01714</x:v>
      </x:c>
      <x:c r="B960" s="34" t="str">
        <x:v>This preserves the existing architecture that 
provides consumers the desired level of privacy 
without limiting the central bank or any state 
mandated agency’s legal access to wallet or 
transaction related information.</x:v>
      </x:c>
      <x:c r="C960" s="34" t="str"/>
      <x:c r="D960" s="34" t="str"/>
      <x:c r="E960" s="34" t="str"/>
      <x:c r="F960" s="34" t="str">
        <x:v>… ations
In designing a prototype of the eCedi for use 
during the pilot, several elements and attributes 
were enhanced in response to consumer feedback 
and expectations. 
Some of these considerations include:
Privacy
Being keenly aware of the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 …</x:v>
      </x:c>
      <x:c r="G960" s="34" t="str">
        <x:v>PRD-0031-P0010-U01</x:v>
      </x:c>
      <x:c r="H960" s="34" t="str"/>
      <x:c r="I960" s="34" t="str">
        <x:v>GH_Ghana_2023</x:v>
      </x:c>
      <x:c r="J960" s="34" t="n">
        <x:v>10</x:v>
      </x:c>
      <x:c r="K960" s="34" t="str">
        <x:v>en</x:v>
      </x:c>
      <x:c r="L960" s="34" t="str">
        <x:v>Bank of Ghana (eCedi)</x:v>
      </x:c>
      <x:c r="M960" s="34" t="str">
        <x:v>Retain the named authority's own CBDC decisions, explicit proposals, requirements, features, and executed findings. Exclude generic context, literature, foreign projects, and stakeholder views not explicitly adopted by the authority.</x:v>
      </x:c>
      <x:c r="N960" s="34" t="str">
        <x:v>text</x:v>
      </x:c>
      <x:c r="O960" s="34" t="str"/>
      <x:c r="P960" s="38" t="str"/>
      <x:c r="Q960" s="38" t="str"/>
      <x:c r="R960" s="38" t="str"/>
      <x:c r="S960" s="38" t="str"/>
      <x:c r="T960" s="38" t="str"/>
      <x:c r="U960" s="38" t="str"/>
      <x:c r="V960" s="38" t="str"/>
      <x:c r="W960" s="38" t="str"/>
      <x:c r="X960" s="38" t="str"/>
      <x:c r="Y960" s="38" t="str"/>
      <x:c r="Z960" s="38" t="str"/>
      <x:c r="AA960" s="43" t="str">
        <x:f>IF('Instructions'!$B$3="","",'Instructions'!$B$3)</x:f>
      </x:c>
      <x:c r="AB960" s="43" t="str">
        <x:f>IF(P960="","PENDING",IF('Instructions'!$B$3="","SET_INITIALS",IF(P960="keep",IF(OR(Q960="",R960="",S960="",T960="",U960="",W960=""),"INCOMPLETE_KEEP","COMPLETE"),IF(P960="exclude",IF(OR(V960="",W960=""),"INCOMPLETE_EXCLUDE","COMPLETE"),"NEEDS_CONTEXT"))))</x:f>
        <x:v>PENDING</x:v>
      </x:c>
    </x:row>
    <x:row r="961" ht="62" customHeight="1">
      <x:c r="A961" s="34" t="str">
        <x:v>PC-01594</x:v>
      </x:c>
      <x:c r="B961" s="34" t="str">
        <x:v>The eCedi has to be accessible to everyone and 
any part of the country. Absence of mobile data 
networks in the rural areas of Ghana should not 
serve as a barrier to the use of the eCedi. In other 
words, the eCedi should work effectively in both 
online and offline environments.</x:v>
      </x:c>
      <x:c r="C961" s="34" t="str"/>
      <x:c r="D961" s="34" t="str">
        <x:v>The eCedi will also be 
scalable to handle large volumes of transactions 
and provide 24/7 availability and support instant 
payments.</x:v>
      </x:c>
      <x:c r="E961" s="34" t="str"/>
      <x:c r="F961" s="34" t="str">
        <x:v>BANK OF GHANA | DESIGN P APER OF THE DIGIT AL CEDI (eCEDI)
7
• The eCedi has to be accessible to everyone and 
any part of the country. Absence of mobile data 
networks in the rural areas of Ghana should not 
serve as a barrier to the use of the eCedi. In other 
words, the eCedi should work effectively in both 
online and offline environments.
• Speed of payment is very important from a 
consumer`s perspective. The transfer of funds 
from a payer to a payee should be near instant, 
easy to confirm and traceable. Both the sender 
and receiver should receive a confirmation of a 
successful transaction.
• Similar to cash, an eCedi transaction will be 
free of charge to consumers. By this approach, 
the eCedi would be a strong contender of cash, 
promote competition in the payment market 
and facilitate the provision of innovative value-
added services to individuals and businesses 
by  …</x:v>
      </x:c>
      <x:c r="G961" s="34" t="str">
        <x:v>PRD-0030-P0007-U01</x:v>
      </x:c>
      <x:c r="H961" s="34" t="str">
        <x:v>PRD-0030-P0007-U01</x:v>
      </x:c>
      <x:c r="I961" s="34" t="str">
        <x:v>GH_Ghana_2021</x:v>
      </x:c>
      <x:c r="J961" s="34" t="n">
        <x:v>7</x:v>
      </x:c>
      <x:c r="K961" s="34" t="str">
        <x:v>en</x:v>
      </x:c>
      <x:c r="L961" s="34" t="str">
        <x:v>Bank of Ghana (eCedi)</x:v>
      </x:c>
      <x:c r="M961" s="34" t="str">
        <x:v>Retain Bank of Ghana eCedi design positions and requirements; exclude general CBDC literature.</x:v>
      </x:c>
      <x:c r="N961" s="34" t="str">
        <x:v>text</x:v>
      </x:c>
      <x:c r="O961" s="34" t="str"/>
      <x:c r="P961" s="38" t="str"/>
      <x:c r="Q961" s="38" t="str"/>
      <x:c r="R961" s="38" t="str"/>
      <x:c r="S961" s="38" t="str"/>
      <x:c r="T961" s="38" t="str"/>
      <x:c r="U961" s="38" t="str"/>
      <x:c r="V961" s="38" t="str"/>
      <x:c r="W961" s="38" t="str"/>
      <x:c r="X961" s="38" t="str"/>
      <x:c r="Y961" s="38" t="str"/>
      <x:c r="Z961" s="38" t="str"/>
      <x:c r="AA961" s="43" t="str">
        <x:f>IF('Instructions'!$B$3="","",'Instructions'!$B$3)</x:f>
      </x:c>
      <x:c r="AB961" s="43" t="str">
        <x:f>IF(P961="","PENDING",IF('Instructions'!$B$3="","SET_INITIALS",IF(P961="keep",IF(OR(Q961="",R961="",S961="",T961="",U961="",W961=""),"INCOMPLETE_KEEP","COMPLETE"),IF(P961="exclude",IF(OR(V961="",W961=""),"INCOMPLETE_EXCLUDE","COMPLETE"),"NEEDS_CONTEXT"))))</x:f>
        <x:v>PENDING</x:v>
      </x:c>
    </x:row>
    <x:row r="962" ht="62" customHeight="1">
      <x:c r="A962" s="34" t="str">
        <x:v>PC-01315</x:v>
      </x:c>
      <x:c r="B962" s="34" t="str">
        <x:v>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x:v>
      </x:c>
      <x:c r="C962" s="34" t="str"/>
      <x:c r="D962" s="34" t="str">
        <x:v>纳入准备金制度框架管理，其开立的数字人民币钱包余额统一计入存款准备金交存基数。</x:v>
      </x:c>
      <x:c r="E962" s="34" t="str"/>
      <x:c r="F962" s="34" t="str">
        <x:v>… 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合约和区块链等数字技术的综合运用，使数字人民币由电子支付进入数字支付时代。
一是坚持在账户体系内推动数字货币和智能合约技术运用。数字人民币研发试点不是另起炉灶，
而是依托银行账户作为支付基本单元的成熟管理优势。《行动方案》明确了“账户体系+币串+智
能合约”的数字化方案，提出升级现有账户体系，在新型账户（数字人民币钱包）基础上推动新
兴技术应用，提升人民币发行、流通、支付等各环节的数字化、智能化水平，升级数字人民币智
能合约生态服务平台，支撑构建智能合约开源生态体系。一方面，账户可以融入银行现有业务体
系，具有规范性、合规性、可识别、互通性强的优势。结合可编程能力和智能合约，数字人民币
在拓展服务金融“五篇大文章”场景方面，具有独到的精准性和可达性优势，如创新供应链上下
游金融解决方案、促进“碳普惠”体系智能化发展、强化预付资金管理等金融消费者保护、服务
智慧养老等场景处于持续跃迁态势。另一方面，币串和数字人民币伞列钱包体系的监管穿透性和
多级资金管理能力在公用事业、医保社保、企业集团司库管理、绿色能源交易、国库资金运营等
闭环领域具备低成本、高效能运用前景。
二是利用区块链等新型金融科技手段支持服务金融“五篇大文章”和跨境支付效率提升。在众多
数字化手 …</x:v>
      </x:c>
      <x:c r="G962" s="34" t="str">
        <x:v>PRD-0111-P0004-U01</x:v>
      </x:c>
      <x:c r="H962" s="34" t="str">
        <x:v>PRD-0111-P0004-U01</x:v>
      </x:c>
      <x:c r="I962" s="34" t="str">
        <x:v>CN_PBOC_LuLei_ActionPlan_2025</x:v>
      </x:c>
      <x:c r="J962" s="34" t="n">
        <x:v>4</x:v>
      </x:c>
      <x:c r="K962" s="34" t="str">
        <x:v>en</x:v>
      </x:c>
      <x:c r="L962" s="34" t="str">
        <x:v>People's Bank of China (e-CNY)</x:v>
      </x:c>
      <x:c r="M962" s="34" t="str">
        <x:v>Retain only concrete e-CNY decisions, commitments, or requirements explicitly attributed to the PBOC or its named official. Exclude journalistic framing and general commentary.</x:v>
      </x:c>
      <x:c r="N962" s="34" t="str">
        <x:v>text</x:v>
      </x:c>
      <x:c r="O962" s="34" t="str"/>
      <x:c r="P962" s="38" t="str"/>
      <x:c r="Q962" s="38" t="str"/>
      <x:c r="R962" s="38" t="str"/>
      <x:c r="S962" s="38" t="str"/>
      <x:c r="T962" s="38" t="str"/>
      <x:c r="U962" s="38" t="str"/>
      <x:c r="V962" s="38" t="str"/>
      <x:c r="W962" s="38" t="str"/>
      <x:c r="X962" s="38" t="str"/>
      <x:c r="Y962" s="38" t="str"/>
      <x:c r="Z962" s="38" t="str"/>
      <x:c r="AA962" s="43" t="str">
        <x:f>IF('Instructions'!$B$3="","",'Instructions'!$B$3)</x:f>
      </x:c>
      <x:c r="AB962" s="43" t="str">
        <x:f>IF(P962="","PENDING",IF('Instructions'!$B$3="","SET_INITIALS",IF(P962="keep",IF(OR(Q962="",R962="",S962="",T962="",U962="",W962=""),"INCOMPLETE_KEEP","COMPLETE"),IF(P962="exclude",IF(OR(V962="",W962=""),"INCOMPLETE_EXCLUDE","COMPLETE"),"NEEDS_CONTEXT"))))</x:f>
        <x:v>PENDING</x:v>
      </x:c>
    </x:row>
    <x:row r="963" ht="62" customHeight="1">
      <x:c r="A963" s="34" t="str">
        <x:v>PC-03773</x:v>
      </x:c>
      <x:c r="B963" s="34" t="str">
        <x:v>(1) Scheduled remittance</x:v>
      </x:c>
      <x:c r="C963" s="34" t="str"/>
      <x:c r="D963" s="34" t="str"/>
      <x:c r="E963" s="34" t="str"/>
      <x:c r="F963" s="34" t="str">
        <x:v>… per limits on amounts and number of transactions for each transaction or for a 
specific period of time (transaction amount/number limits) 
(3) Automatic conversion of (a) excess holdings into bank deposits and other forms of private 
money or (b) remittance receipts into bank deposits and other forms of private money 
based on user attributes, for example, corporations and individuals (swing function) 
(4) Application of interest on holdings (Interest application) 
The following functions were evaluated for improving convenience of payments. 
(1) Scheduled remittance 
(2) Batch execution of multiple remittances (batch remittance) 
(3) Execution of a remittance as a payment request initiated by payee (pull payment) 3 
Experimental environment   
Experimental work was conducted using Design 1, which has the simplest configuration, to ensure 
that the system could be built on the public cloud and evaluated efficiently within the project’s time 
constraints. For Design 2, which uses the same account-based data model, architecture evaluation 
was conducted using the results of the performance evaluation test  …</x:v>
      </x:c>
      <x:c r="G963" s="34" t="str">
        <x:v>PRD-0046-P0006-U01</x:v>
      </x:c>
      <x:c r="H963" s="34" t="str"/>
      <x:c r="I963" s="34" t="str">
        <x:v>JP_BoJ_PoC2</x:v>
      </x:c>
      <x:c r="J963" s="34" t="n">
        <x:v>6</x:v>
      </x:c>
      <x:c r="K963" s="34" t="str">
        <x:v>en</x:v>
      </x:c>
      <x:c r="L963" s="34" t="str">
        <x:v>Bank of Japan</x:v>
      </x:c>
      <x:c r="M963" s="34" t="str">
        <x:v>Retain the named authority's own CBDC decisions, explicit proposals, requirements, features, and executed findings. Exclude generic context, literature, foreign projects, and stakeholder views not explicitly adopted by the authority.</x:v>
      </x:c>
      <x:c r="N963" s="34" t="str">
        <x:v>text</x:v>
      </x:c>
      <x:c r="O963" s="34" t="str"/>
      <x:c r="P963" s="38" t="str"/>
      <x:c r="Q963" s="38" t="str"/>
      <x:c r="R963" s="38" t="str"/>
      <x:c r="S963" s="38" t="str"/>
      <x:c r="T963" s="38" t="str"/>
      <x:c r="U963" s="38" t="str"/>
      <x:c r="V963" s="38" t="str"/>
      <x:c r="W963" s="38" t="str"/>
      <x:c r="X963" s="38" t="str"/>
      <x:c r="Y963" s="38" t="str"/>
      <x:c r="Z963" s="38" t="str"/>
      <x:c r="AA963" s="43" t="str">
        <x:f>IF('Instructions'!$B$3="","",'Instructions'!$B$3)</x:f>
      </x:c>
      <x:c r="AB963" s="43" t="str">
        <x:f>IF(P963="","PENDING",IF('Instructions'!$B$3="","SET_INITIALS",IF(P963="keep",IF(OR(Q963="",R963="",S963="",T963="",U963="",W963=""),"INCOMPLETE_KEEP","COMPLETE"),IF(P963="exclude",IF(OR(V963="",W963=""),"INCOMPLETE_EXCLUDE","COMPLETE"),"NEEDS_CONTEXT"))))</x:f>
        <x:v>PENDING</x:v>
      </x:c>
    </x:row>
    <x:row r="964" ht="62" customHeight="1">
      <x:c r="A964" s="34" t="str">
        <x:v>PC-00588</x:v>
      </x:c>
      <x:c r="B964" s="34" t="str">
        <x:v>The simplified customer due 
diligence process for enrollment will be highlighted, along with the proposed portability of eKYC 
data.</x:v>
      </x:c>
      <x:c r="C964" s="34" t="str"/>
      <x:c r="D964" s="34" t="str"/>
      <x:c r="E964" s="34" t="str"/>
      <x:c r="F964" s="34" t="str">
        <x:v>… nt systems that the G overnment relies upon for tax 
collection. Moreover, increased digital financial inclusion would improve overall estimation and 
monitoring of economic activity, with better attendant input to evidence-based policy making. 
7 EDUCATION AND MARKETING STRATEGY 
Public education and marketing will focus on creating business and consumer awareness of the 
digital currency, the wallet signup process and cyber security.  PSPs will actively participate in this 
process, and orient users to their tailored or branded experiences.  The simplified customer due 
diligence process for enrollment will be highlighted, along with the proposed portability of eKYC 
data.  In addressing general consumer comfort around the security of electronic transactions, a 
heavy focus will be placed on educating users on the encrypted protections for funds stored in 
the payments network, and on minimum security and password protection standards that would 
be required on personal mobile devices.  The Bank will use a number of promotiona l outlets, 
including p rint, broadcast and social media outreach .  Promotional presence at  cultural and 
recreational events will also be pursued; along with regular presentation to bus …</x:v>
      </x:c>
      <x:c r="G964" s="34" t="str">
        <x:v>PRD-0012-P0017-U01</x:v>
      </x:c>
      <x:c r="H964" s="34" t="str"/>
      <x:c r="I964" s="34" t="str">
        <x:v>BS_Bahamas_SandDollar_2019</x:v>
      </x:c>
      <x:c r="J964" s="34" t="n">
        <x:v>17</x:v>
      </x:c>
      <x:c r="K964" s="34" t="str">
        <x:v>en</x:v>
      </x:c>
      <x:c r="L964" s="34" t="str">
        <x:v>Central Bank of The Bahamas (Sand Dollar)</x:v>
      </x:c>
      <x:c r="M964" s="34" t="str">
        <x:v>Retain Sand Dollar project decisions and executed project research/findings. Exclude non-CBDC survey facts unless the text states a CBDC adoption implication.</x:v>
      </x:c>
      <x:c r="N964" s="34" t="str">
        <x:v>text</x:v>
      </x:c>
      <x:c r="O964" s="34" t="str"/>
      <x:c r="P964" s="38" t="str"/>
      <x:c r="Q964" s="38" t="str"/>
      <x:c r="R964" s="38" t="str"/>
      <x:c r="S964" s="38" t="str"/>
      <x:c r="T964" s="38" t="str"/>
      <x:c r="U964" s="38" t="str"/>
      <x:c r="V964" s="38" t="str"/>
      <x:c r="W964" s="38" t="str"/>
      <x:c r="X964" s="38" t="str"/>
      <x:c r="Y964" s="38" t="str"/>
      <x:c r="Z964" s="38" t="str"/>
      <x:c r="AA964" s="43" t="str">
        <x:f>IF('Instructions'!$B$3="","",'Instructions'!$B$3)</x:f>
      </x:c>
      <x:c r="AB964" s="43" t="str">
        <x:f>IF(P964="","PENDING",IF('Instructions'!$B$3="","SET_INITIALS",IF(P964="keep",IF(OR(Q964="",R964="",S964="",T964="",U964="",W964=""),"INCOMPLETE_KEEP","COMPLETE"),IF(P964="exclude",IF(OR(V964="",W964=""),"INCOMPLETE_EXCLUDE","COMPLETE"),"NEEDS_CONTEXT"))))</x:f>
        <x:v>PENDING</x:v>
      </x:c>
    </x:row>
    <x:row r="965" ht="62" customHeight="1">
      <x:c r="A965" s="34" t="str">
        <x:v>PC-04295</x:v>
      </x:c>
      <x:c r="B965" s="34" t="str">
        <x:v>Det bør unngås 
at DSP utformes slik at banker eller andre gis en rett til å utstede DSP, siden 
det da kan oppstå uklarhet om utstedte DSP skal balanseføres hos 
sentralbanken.</x:v>
      </x:c>
      <x:c r="C965" s="34" t="str"/>
      <x:c r="D965" s="34" t="str">
        <x:v>Det bør gå klart fram av Norges Banks balanse hvor mange DSP som er 
utstedt, og likeledes hvor mange som trekkes ut av sirkulasjon, altså likt som 
kontanter i dag.</x:v>
      </x:c>
      <x:c r="E965" s="34" t="str"/>
      <x:c r="F965" s="34" t="str">
        <x:v>… t fram av Norges Banks balanse hvor mange DSP som er 
utstedt, og likeledes hvor mange som trekkes ut av sirkulasjon, altså likt som 
kontanter i dag. Derfor bør det etableres klare prosedyrer for henholdsvis 
utstedelse og tilbaketrekking av DSP, herunder for hvordan tilbaketrukne DSP 
skal håndteres teknisk. Det bør for eksempel unngås at tilbaketrukne DSP 
finnes på sentralbankens balanse som en aktivapost. 
DSP bør konstrueres slik at Norges Bank formelt står som utsteder, og altså 
fremgå uttrykkelig på bankens balanse som en passivapost. Det bør unngås 
at DSP utformes slik at banker eller andre gis en rett til å utstede DSP, siden 
det da kan oppstå uklarhet om utstedte DSP skal balanseføres hos 
sentralbanken. I så fall vil det være uklart om DSP kan anses som egentlige 
sentralbankpenger. 
Disse vurderingene gjelder uavhengig av om DSP gis status som tvungent 
betalingsmiddel eller ikke. Hvis DSP gis slik status, må det avklares om 
kontanter fortsatt skal være tvungent betalingsmiddel, og om innehaver av 
DSP skal kunne kreve omveksling til kontanter, eller motsatt, se avsnitt 2.6. 
2.2. Par verdi mot kontanter og bankinnskudd 
DSP skal ha par verdi (1:1) mot bankinnskudd og mot kontanter og andre 
sentralbankpenger (sentralbankreserver). Det er i …</x:v>
      </x:c>
      <x:c r="G965" s="34" t="str">
        <x:v>PRD-0054-P0012-U01</x:v>
      </x:c>
      <x:c r="H965" s="34" t="str">
        <x:v>PRD-0054-P0012-U01</x:v>
      </x:c>
      <x:c r="I965" s="34" t="str">
        <x:v>NO_Norway_norges-bank-memo-1-2021</x:v>
      </x:c>
      <x:c r="J965" s="34" t="n">
        <x:v>12</x:v>
      </x:c>
      <x:c r="K965" s="34" t="str">
        <x:v>en</x:v>
      </x:c>
      <x:c r="L965" s="34" t="str">
        <x:v>Norges Bank (Norwegian CBDC work)</x:v>
      </x:c>
      <x:c r="M965" s="34" t="str">
        <x:v>Retain Norges Bank CBDC positions and requirements; exclude generic or cited research.</x:v>
      </x:c>
      <x:c r="N965" s="34" t="str">
        <x:v>text</x:v>
      </x:c>
      <x:c r="O965" s="34" t="str"/>
      <x:c r="P965" s="38" t="str"/>
      <x:c r="Q965" s="38" t="str"/>
      <x:c r="R965" s="38" t="str"/>
      <x:c r="S965" s="38" t="str"/>
      <x:c r="T965" s="38" t="str"/>
      <x:c r="U965" s="38" t="str"/>
      <x:c r="V965" s="38" t="str"/>
      <x:c r="W965" s="38" t="str"/>
      <x:c r="X965" s="38" t="str"/>
      <x:c r="Y965" s="38" t="str"/>
      <x:c r="Z965" s="38" t="str"/>
      <x:c r="AA965" s="43" t="str">
        <x:f>IF('Instructions'!$B$3="","",'Instructions'!$B$3)</x:f>
      </x:c>
      <x:c r="AB965" s="43" t="str">
        <x:f>IF(P965="","PENDING",IF('Instructions'!$B$3="","SET_INITIALS",IF(P965="keep",IF(OR(Q965="",R965="",S965="",T965="",U965="",W965=""),"INCOMPLETE_KEEP","COMPLETE"),IF(P965="exclude",IF(OR(V965="",W965=""),"INCOMPLETE_EXCLUDE","COMPLETE"),"NEEDS_CONTEXT"))))</x:f>
        <x:v>PENDING</x:v>
      </x:c>
    </x:row>
    <x:row r="966" ht="62" customHeight="1">
      <x:c r="A966" s="34" t="str">
        <x:v>PC-01034</x:v>
      </x:c>
      <x:c r="B966" s="34" t="str">
        <x:v>while the platform 
demonstrated the ability to process 14 transactions 
per second (similar to throughput levels observed in 
incumbent systems), this represented maximum  
capacity.</x:v>
      </x:c>
      <x:c r="C966" s="34" t="str"/>
      <x:c r="D966" s="34" t="str"/>
      <x:c r="E966" s="34" t="str"/>
      <x:c r="F966" s="34" t="str">
        <x:v>…  A Canadian Experiment with Distributed Ledger Technology for Domestic Interbank Payments Settlement
on the Jasper platform warrants further discussion 
with legal experts in the payments field. 
Operational Resilience 
Using a private-permissioned ledger involving a 
small group of regulated financial institutions,  
consensus can be reached more quickly and easily 
than with public ledgers. With the Ethereum plat -
form built in Phase 1, consensus was required only 
among R3 members, which supported timely  
transaction processing. However , while the platform 
demonstrated the ability to process 14 transactions 
per second (similar to throughput levels observed in 
incumbent systems), this represented maximum  
capacity.  While sufficient for current daily transac -
tion volumes, the Phase 1 platform could introduce 
constraints on future peak volumes. In contrast,  
increasing volumes are not expected to be a concern 
with the Phase 2 Corda platform, in part because it 
requires only the transacting parties, a supervisory 
node and the notary node to validate and record a 
transaction on the shared database. Importantly, the 
consensus protocol not only achieves more expedit-
ed transaction processing, it also supports privacy of 
information among participat …</x:v>
      </x:c>
      <x:c r="G966" s="34" t="str">
        <x:v>PRD-0015-P0032-U01</x:v>
      </x:c>
      <x:c r="H966" s="34" t="str"/>
      <x:c r="I966" s="34" t="str">
        <x:v>CA_Jasper_Phase12_2017</x:v>
      </x:c>
      <x:c r="J966" s="34" t="n">
        <x:v>32</x:v>
      </x:c>
      <x:c r="K966" s="34" t="str">
        <x:v>en</x:v>
      </x:c>
      <x:c r="L966" s="34" t="str">
        <x:v>Bank of Canada and Payments Canada (Project Jasper)</x:v>
      </x:c>
      <x:c r="M966" s="34" t="str">
        <x:v>Retain executed Project Jasper design choices and findings. Exclude general DLT literature and external examples.</x:v>
      </x:c>
      <x:c r="N966" s="34" t="str">
        <x:v>text</x:v>
      </x:c>
      <x:c r="O966" s="34" t="str"/>
      <x:c r="P966" s="38" t="str"/>
      <x:c r="Q966" s="38" t="str"/>
      <x:c r="R966" s="38" t="str"/>
      <x:c r="S966" s="38" t="str"/>
      <x:c r="T966" s="38" t="str"/>
      <x:c r="U966" s="38" t="str"/>
      <x:c r="V966" s="38" t="str"/>
      <x:c r="W966" s="38" t="str"/>
      <x:c r="X966" s="38" t="str"/>
      <x:c r="Y966" s="38" t="str"/>
      <x:c r="Z966" s="38" t="str"/>
      <x:c r="AA966" s="43" t="str">
        <x:f>IF('Instructions'!$B$3="","",'Instructions'!$B$3)</x:f>
      </x:c>
      <x:c r="AB966" s="43" t="str">
        <x:f>IF(P966="","PENDING",IF('Instructions'!$B$3="","SET_INITIALS",IF(P966="keep",IF(OR(Q966="",R966="",S966="",T966="",U966="",W966=""),"INCOMPLETE_KEEP","COMPLETE"),IF(P966="exclude",IF(OR(V966="",W966=""),"INCOMPLETE_EXCLUDE","COMPLETE"),"NEEDS_CONTEXT"))))</x:f>
        <x:v>PENDING</x:v>
      </x:c>
    </x:row>
    <x:row r="967" ht="62" customHeight="1">
      <x:c r="A967" s="34" t="str">
        <x:v>PC-05359</x:v>
      </x:c>
      <x:c r="B967" s="34" t="str">
        <x:v>for purposes of this limited trial, 
the target users were assumed to be digitally 
savvy and paper vouchers would not need 
to be catered for. Hence, unlike the existing 
RedeemSG system, there was no longer a need 
to issue vouchers in specific denominations.</x:v>
      </x:c>
      <x:c r="C967" s="34" t="str"/>
      <x:c r="D967" s="34" t="str">
        <x:v>In this new approach, OGP decided to use 
a user-initiated user flow for transactions, in 
place of the current RedeemSG interface which 
is merchant-initiated.</x:v>
      </x:c>
      <x:c r="E967" s="34" t="str"/>
      <x:c r="F967" s="34" t="str">
        <x:v>… plication.
5. Pay-outs   
At the end of each day, DBS Bank will transfer  
all Digital SGD from the merchant’s wallet 
back to the bank’s wallet. After which, DBS will 
proceed to burn the Digital SGD, release the 
earmarked SGD and transfer it to the Merchant’s 
Bank Account.
Additional Considerations
In this new approach, OGP decided to use 
a user-initiated user flow for transactions, in 
place of the current RedeemSG interface which 
is merchant-initiated. This was to design for 
possible integrations with SGQR in the future. 
In addition, for purposes of this limited trial, 
the target users were assumed to be digitally 
savvy and paper vouchers would not need 
to be catered for. Hence, unlike the existing 
RedeemSG system, there was no longer a need 
to issue vouchers in specific denominations. 
Another core design decision made was to 
keep the user experience simple for merchants. 
Participating merchants need not have any 
knowledge of PBM tokens, instead they receive 
only Digital SGD. This approach is similar to 
that of RedeemSG, where merchants are only 
concerned with payouts to their bank accounts, 
rather than the underlying mechanics of the 
voucher scheme they are part of. 
Upon creation, the wallet address will be returned to 
OGP and these addresses will be added to the  approved  
merchant list within the PBM contrac …</x:v>
      </x:c>
      <x:c r="G967" s="34" t="str">
        <x:v>PRD-0068-P0042-U01</x:v>
      </x:c>
      <x:c r="H967" s="34" t="str">
        <x:v>PRD-0068-P0042-U01</x:v>
      </x:c>
      <x:c r="I967" s="34" t="str">
        <x:v>SG_MAS_mas-project-orchid-report</x:v>
      </x:c>
      <x:c r="J967" s="34" t="n">
        <x:v>42</x:v>
      </x:c>
      <x:c r="K967" s="34" t="str">
        <x:v>en</x:v>
      </x:c>
      <x:c r="L967" s="34" t="str">
        <x:v>Monetary Authority of Singapore (Project Orchid / purpose-bound money)</x:v>
      </x:c>
      <x:c r="M967" s="34" t="str">
        <x:v>Retain complete Project Orchid decisions, requirements, and executed findings. Exclude future research and incomplete fragments.</x:v>
      </x:c>
      <x:c r="N967" s="34" t="str">
        <x:v>text</x:v>
      </x:c>
      <x:c r="O967" s="34" t="str"/>
      <x:c r="P967" s="38" t="str"/>
      <x:c r="Q967" s="38" t="str"/>
      <x:c r="R967" s="38" t="str"/>
      <x:c r="S967" s="38" t="str"/>
      <x:c r="T967" s="38" t="str"/>
      <x:c r="U967" s="38" t="str"/>
      <x:c r="V967" s="38" t="str"/>
      <x:c r="W967" s="38" t="str"/>
      <x:c r="X967" s="38" t="str"/>
      <x:c r="Y967" s="38" t="str"/>
      <x:c r="Z967" s="38" t="str"/>
      <x:c r="AA967" s="43" t="str">
        <x:f>IF('Instructions'!$B$3="","",'Instructions'!$B$3)</x:f>
      </x:c>
      <x:c r="AB967" s="43" t="str">
        <x:f>IF(P967="","PENDING",IF('Instructions'!$B$3="","SET_INITIALS",IF(P967="keep",IF(OR(Q967="",R967="",S967="",T967="",U967="",W967=""),"INCOMPLETE_KEEP","COMPLETE"),IF(P967="exclude",IF(OR(V967="",W967=""),"INCOMPLETE_EXCLUDE","COMPLETE"),"NEEDS_CONTEXT"))))</x:f>
        <x:v>PENDING</x:v>
      </x:c>
    </x:row>
    <x:row r="968" ht="62" customHeight="1">
      <x:c r="A968" s="34" t="str">
        <x:v>PC-01971</x:v>
      </x:c>
      <x:c r="B968" s="34" t="str">
        <x:v>Tokenisation: Supporting the digital 
representation and transfer of assets, 
including fractional ownership and new forms 
of value exchange.</x:v>
      </x:c>
      <x:c r="C968" s="34" t="str"/>
      <x:c r="D968" s="34" t="str"/>
      <x:c r="E968" s="34" t="str"/>
      <x:c r="F968" s="34" t="str">
        <x:v>… HKD in retail 
use cases3. This approach includes collaborating 
with industry participants to conduct in-depth 
studies of practical applications through the 
e-HKD Pilot Programme. 
Phase 1 of the e-HKD Pilot Programme (Phase 
1) brought together the HKMA and 16 pilot 
participants. Completed in October 2023, Phase 
1 identified three key areas where an e-HKD 
could potentially add unique value4:
1. Introduction
 • Programmability: Enabling automated, 
condition-based transactions that streamline 
business processes and foster innovation.
 • Tokenisation: Supporting the digital 
representation and transfer of assets, 
including fractional ownership and new forms 
of value exchange.
 • Atomic Settlement: Facilitating instant, final 
and simultaneous settlement of transactions, 
thereby improving operational efficiency and 
reducing counterparty risks.
Although Phase 1 demonstrated several 
potential benefits of an e-HKD, the findings 
were based on several assumptions. To build on 
this work, the HKMA launched Phase 2 of the 
e-HKD Pilot Programme (Phase 2) in 2024, which 
focused on areas requiring deeper analysis. 
These included comparisons between an e-HKD 
and other traditional and emerging forms of 
money (see Box A …</x:v>
      </x:c>
      <x:c r="G968" s="34" t="str">
        <x:v>PRD-0093-P0008-U01</x:v>
      </x:c>
      <x:c r="H968" s="34" t="str"/>
      <x:c r="I968" s="34" t="str">
        <x:v>HK_HKMA_eHKD_Phase2_2025</x:v>
      </x:c>
      <x:c r="J968" s="34" t="n">
        <x:v>8</x:v>
      </x:c>
      <x:c r="K968" s="34" t="str">
        <x:v>en</x:v>
      </x:c>
      <x:c r="L968" s="34" t="str">
        <x:v>Hong Kong Monetary Authority (e-HKD Phase 2 pilots)</x:v>
      </x:c>
      <x:c r="M968" s="34" t="str">
        <x:v>Retain complete e-HKD pilot findings, conclusions, and HKMA requirements. Quote the complete claim before any trailing fragment.</x:v>
      </x:c>
      <x:c r="N968" s="34" t="str">
        <x:v>text</x:v>
      </x:c>
      <x:c r="O968" s="34" t="str"/>
      <x:c r="P968" s="38" t="str"/>
      <x:c r="Q968" s="38" t="str"/>
      <x:c r="R968" s="38" t="str"/>
      <x:c r="S968" s="38" t="str"/>
      <x:c r="T968" s="38" t="str"/>
      <x:c r="U968" s="38" t="str"/>
      <x:c r="V968" s="38" t="str"/>
      <x:c r="W968" s="38" t="str"/>
      <x:c r="X968" s="38" t="str"/>
      <x:c r="Y968" s="38" t="str"/>
      <x:c r="Z968" s="38" t="str"/>
      <x:c r="AA968" s="43" t="str">
        <x:f>IF('Instructions'!$B$3="","",'Instructions'!$B$3)</x:f>
      </x:c>
      <x:c r="AB968" s="43" t="str">
        <x:f>IF(P968="","PENDING",IF('Instructions'!$B$3="","SET_INITIALS",IF(P968="keep",IF(OR(Q968="",R968="",S968="",T968="",U968="",W968=""),"INCOMPLETE_KEEP","COMPLETE"),IF(P968="exclude",IF(OR(V968="",W968=""),"INCOMPLETE_EXCLUDE","COMPLETE"),"NEEDS_CONTEXT"))))</x:f>
        <x:v>PENDING</x:v>
      </x:c>
    </x:row>
    <x:row r="969" ht="62" customHeight="1">
      <x:c r="A969" s="34" t="str">
        <x:v>PC-05640</x:v>
      </x:c>
      <x:c r="B969" s="34" t="str">
        <x:v>The BOT chose certain technologies for the pilot test e.g., token-based instead of 
account-based</x:v>
      </x:c>
      <x:c r="C969" s="34" t="str"/>
      <x:c r="D969" s="34" t="str"/>
      <x:c r="E969" s="34" t="str"/>
      <x:c r="F969" s="34" t="str">
        <x:v>… uld need to be aligned.
4. Business rules
 Retail CBDC, as a public infrastructure for businesses and the general public, should 
consider the format of business and services together with conditions for their 
business models. That said, such forethought should be done based on the concept 
that Retail CBDC will support a variety of players and foster competition in terms of 
financial innovations so that business and individuals will have access to financial 
services that serve their needs and are at reasonable cost.
5. Technology solutions
The BOT chose certain technologies for the pilot test e.g., token-based instead of 
account-based, or centralized-based rather than DLT-based, etc. Nonetheless, these 
technologies will continue to evolve due to technological advancements. Therefore, 
the technology solution and CBC design would need to be re-evaluated in the future 
before making it available for general public use, by taking into account the 
adaptability the underlying technologies, as well as their ability to respond to cyber 
risks and threats. For instance, potential technology choices could be a hybrid model 
of centralized and decentralized systems, or the developm …</x:v>
      </x:c>
      <x:c r="G969" s="34" t="str">
        <x:v>PRD-0071-P0023-U01</x:v>
      </x:c>
      <x:c r="H969" s="34" t="str"/>
      <x:c r="I969" s="34" t="str">
        <x:v>TH_Thailand_rCBDC_Conclusion_Report</x:v>
      </x:c>
      <x:c r="J969" s="34" t="n">
        <x:v>23</x:v>
      </x:c>
      <x:c r="K969" s="34" t="str">
        <x:v>en</x:v>
      </x:c>
      <x:c r="L969" s="34" t="str">
        <x:v>Bank of Thailand (retail CBDC pilot)</x:v>
      </x:c>
      <x:c r="M969" s="34" t="str">
        <x:v>Retain Bank of Thailand own-pilot conclusions, requirements, and decisions.</x:v>
      </x:c>
      <x:c r="N969" s="34" t="str">
        <x:v>text</x:v>
      </x:c>
      <x:c r="O969" s="34" t="str"/>
      <x:c r="P969" s="38" t="str"/>
      <x:c r="Q969" s="38" t="str"/>
      <x:c r="R969" s="38" t="str"/>
      <x:c r="S969" s="38" t="str"/>
      <x:c r="T969" s="38" t="str"/>
      <x:c r="U969" s="38" t="str"/>
      <x:c r="V969" s="38" t="str"/>
      <x:c r="W969" s="38" t="str"/>
      <x:c r="X969" s="38" t="str"/>
      <x:c r="Y969" s="38" t="str"/>
      <x:c r="Z969" s="38" t="str"/>
      <x:c r="AA969" s="43" t="str">
        <x:f>IF('Instructions'!$B$3="","",'Instructions'!$B$3)</x:f>
      </x:c>
      <x:c r="AB969" s="43" t="str">
        <x:f>IF(P969="","PENDING",IF('Instructions'!$B$3="","SET_INITIALS",IF(P969="keep",IF(OR(Q969="",R969="",S969="",T969="",U969="",W969=""),"INCOMPLETE_KEEP","COMPLETE"),IF(P969="exclude",IF(OR(V969="",W969=""),"INCOMPLETE_EXCLUDE","COMPLETE"),"NEEDS_CONTEXT"))))</x:f>
        <x:v>PENDING</x:v>
      </x:c>
    </x:row>
    <x:row r="970" ht="62" customHeight="1">
      <x:c r="A970" s="34" t="str">
        <x:v>PC-00567</x:v>
      </x:c>
      <x:c r="B970" s="34" t="str">
        <x:v>Banks, ultimatel y, will also be required , th rough regulation, and c ustomer consent 
frameworks to honor real -time direct debit or withdrawals from deposit accounts of wallet 
holders that finance acquisitions of digital currency.</x:v>
      </x:c>
      <x:c r="C970" s="34" t="str"/>
      <x:c r="D970" s="34" t="str"/>
      <x:c r="E970" s="34" t="str"/>
      <x:c r="F970" s="34" t="str">
        <x:v>… ontribute to  the customer due diligence regi me; 
facilitate connectivity of deposit accounts with mobile wallets ; and enabl e foreign exchange 
transactions.  In particular, the Central Bank will promote regulations to permit all PSPs, with the 
consent of enrolling participants, to rely on KYC documentation already possessed by commercial 
banks.  By regulations, it is ultimately proposed that a legal obligation be imposed on banks and 
credit unions to share customer requested KYC confirmation with any SFI provider of payments 
services.  Banks, ultimatel y, will also be required , th rough regulation, and c ustomer consent 
frameworks to honor real -time direct debit or withdrawals from deposit accounts of wallet 
holders that finance acquisitions of digital currency. 
The public sector has multiple roles to play, including as lead originators and recipients of digital 
payments.  This includes  equipping both the payments receipting and disbursing systems to 
conclude tran sactions in digital currency ; and becoming direct participants in the ACH.  In 
particular, the Government and the NIB are expected to be the two largest originators of digital 
payments.  Both also represent the largest store of official data on the status of private 
commercial entities that might enroll in digital payments services.1 …</x:v>
      </x:c>
      <x:c r="G970" s="34" t="str">
        <x:v>PRD-0012-P0013-U01</x:v>
      </x:c>
      <x:c r="H970" s="34" t="str"/>
      <x:c r="I970" s="34" t="str">
        <x:v>BS_Bahamas_SandDollar_2019</x:v>
      </x:c>
      <x:c r="J970" s="34" t="n">
        <x:v>13</x:v>
      </x:c>
      <x:c r="K970" s="34" t="str">
        <x:v>en</x:v>
      </x:c>
      <x:c r="L970" s="34" t="str">
        <x:v>Central Bank of The Bahamas (Sand Dollar)</x:v>
      </x:c>
      <x:c r="M970" s="34" t="str">
        <x:v>Retain Sand Dollar project decisions and executed project research/findings. Exclude non-CBDC survey facts unless the text states a CBDC adoption implication.</x:v>
      </x:c>
      <x:c r="N970" s="34" t="str">
        <x:v>text</x:v>
      </x:c>
      <x:c r="O970" s="34" t="str"/>
      <x:c r="P970" s="38" t="str"/>
      <x:c r="Q970" s="38" t="str"/>
      <x:c r="R970" s="38" t="str"/>
      <x:c r="S970" s="38" t="str"/>
      <x:c r="T970" s="38" t="str"/>
      <x:c r="U970" s="38" t="str"/>
      <x:c r="V970" s="38" t="str"/>
      <x:c r="W970" s="38" t="str"/>
      <x:c r="X970" s="38" t="str"/>
      <x:c r="Y970" s="38" t="str"/>
      <x:c r="Z970" s="38" t="str"/>
      <x:c r="AA970" s="43" t="str">
        <x:f>IF('Instructions'!$B$3="","",'Instructions'!$B$3)</x:f>
      </x:c>
      <x:c r="AB970" s="43" t="str">
        <x:f>IF(P970="","PENDING",IF('Instructions'!$B$3="","SET_INITIALS",IF(P970="keep",IF(OR(Q970="",R970="",S970="",T970="",U970="",W970=""),"INCOMPLETE_KEEP","COMPLETE"),IF(P970="exclude",IF(OR(V970="",W970=""),"INCOMPLETE_EXCLUDE","COMPLETE"),"NEEDS_CONTEXT"))))</x:f>
        <x:v>PENDING</x:v>
      </x:c>
    </x:row>
    <x:row r="971" ht="62" customHeight="1">
      <x:c r="A971" s="34" t="str">
        <x:v>PC-04978</x:v>
      </x:c>
      <x:c r="B971" s="34" t="str">
        <x:v>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x:v>
      </x:c>
      <x:c r="C971" s="34" t="str"/>
      <x:c r="D971" s="34" t="str">
        <x:v>The Bank of Russia will take into account the effects of the introduction of a central bank 
digital currency to ensure the achievement of the operational objective of monetary policy, 
which is maintaining money market rates close to the key rate.</x:v>
      </x:c>
      <x:c r="E971" s="34" t="str"/>
      <x:c r="F971" s="34" t="str">
        <x:v>… nt to 
assess the potential effects of the introduction of a central bank digital currency on monetary policy 
conditions.
With the introduction of a digital ruble, households will distribute their money based on their 
needs between cash, accounts with commercial banks, and electronic wallets in digital rubles in the 
same way as they currently distribute it between cash and bank accounts.
Banks will act as intermediaries in transferring funds between cash and digital rubles, and these 
transactions will not affect the size of their balances. 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 This must also be taken into 
account when implementing monetary policy.
Achieving the operational objective of monetary policy
The Bank of Russia will take into account the effects of the introduction of a central bank 
digital currency to ensure the achievement of the operational objective of monetary policy, 
which is maintaining money market rates close to the key rate. This is important for the effective 
implementation of monetary policy as a whole.
The introduction of a digital ruble will influence the operational procedure of the centr …</x:v>
      </x:c>
      <x:c r="G971" s="34" t="str">
        <x:v>PRD-0064-P0020-U01</x:v>
      </x:c>
      <x:c r="H971" s="34" t="str">
        <x:v>PRD-0064-P0020-U01</x:v>
      </x:c>
      <x:c r="I971" s="34" t="str">
        <x:v>RU_Russia_consultation_paper_201013</x:v>
      </x:c>
      <x:c r="J971" s="34" t="n">
        <x:v>20</x:v>
      </x:c>
      <x:c r="K971" s="34" t="str">
        <x:v>en</x:v>
      </x:c>
      <x:c r="L971" s="34" t="str">
        <x:v>Bank of Russia (digital ruble)</x:v>
      </x:c>
      <x:c r="M971" s="34" t="str">
        <x:v>Retain explicit Bank of Russia proposals, preferences, and requirements. Exclude open questions and future research without a position.</x:v>
      </x:c>
      <x:c r="N971" s="34" t="str">
        <x:v>text</x:v>
      </x:c>
      <x:c r="O971" s="34" t="str"/>
      <x:c r="P971" s="38" t="str"/>
      <x:c r="Q971" s="38" t="str"/>
      <x:c r="R971" s="38" t="str"/>
      <x:c r="S971" s="38" t="str"/>
      <x:c r="T971" s="38" t="str"/>
      <x:c r="U971" s="38" t="str"/>
      <x:c r="V971" s="38" t="str"/>
      <x:c r="W971" s="38" t="str"/>
      <x:c r="X971" s="38" t="str"/>
      <x:c r="Y971" s="38" t="str"/>
      <x:c r="Z971" s="38" t="str"/>
      <x:c r="AA971" s="43" t="str">
        <x:f>IF('Instructions'!$B$3="","",'Instructions'!$B$3)</x:f>
      </x:c>
      <x:c r="AB971" s="43" t="str">
        <x:f>IF(P971="","PENDING",IF('Instructions'!$B$3="","SET_INITIALS",IF(P971="keep",IF(OR(Q971="",R971="",S971="",T971="",U971="",W971=""),"INCOMPLETE_KEEP","COMPLETE"),IF(P971="exclude",IF(OR(V971="",W971=""),"INCOMPLETE_EXCLUDE","COMPLETE"),"NEEDS_CONTEXT"))))</x:f>
        <x:v>PENDING</x:v>
      </x:c>
    </x:row>
    <x:row r="972" ht="62" customHeight="1">
      <x:c r="A972" s="34" t="str">
        <x:v>PC-05468</x:v>
      </x:c>
      <x:c r="B972" s="34" t="str">
        <x:v>Everyone should be able to use it. This includes both people who are already integrated 
into the financial system (i.e., people with bank accounts, mobile money accounts), but 
also those who have not yet had access to it (i.e., unbanked people).</x:v>
      </x:c>
      <x:c r="C972" s="34" t="str"/>
      <x:c r="D972" s="34" t="str">
        <x:v>An offline solution as a back -up for the 
possible loss of Internet connection in remote places of the country can support this</x:v>
      </x:c>
      <x:c r="E972" s="34" t="str"/>
      <x:c r="F972" s="34" t="str">
        <x:v>… eady in place in 
the market. The Digital Lilangeni is intended to naturally coexist with other payment 
mechanisms to make the system more robust and resilient. To enable true coexistence, 
it is critical that CBDC, like cash, is always available to all citizens of Eswatini and in all 
areas of the country. Only if universal access to digital central bank money is ensured 
would it be seen as a true complement to cash and be accepted as such.  
Accessible to everyone, anywhere, anytime. 
The all-inclusive accessibility to CBDC is threefold:  
Everyone should be able to use it. This includes both people who are already integrated 
into the financial system (i.e., people with bank accounts, mobile money accounts), but 
also those who have not yet had access to it (i.e., unbanked people). The Digital Lilangeni 
should also be able to be used by all demographics (i.e., old and young, male and female, 
urban and rural, etc.) – just like cash today.  
Anywhere: Since CBDC is intended to transfer the same characteristics of cash into the 
digital space, it must also enable availability of CBDC anywhere. Regardless of whether 
one is in rural or urban regions of the country, the Digital Lilangeni should be able to be 
used as a means of payment in all those areas. An offline solution as a back -up for the 
possible loss of Internet  …</x:v>
      </x:c>
      <x:c r="G972" s="34" t="str">
        <x:v>PRD-0069-P0023-U01</x:v>
      </x:c>
      <x:c r="H972" s="34" t="str">
        <x:v>PRD-0069-P0023-U01</x:v>
      </x:c>
      <x:c r="I972" s="34" t="str">
        <x:v>SZ_Eswatini_2024-Fintech-Digital-Lilangeni-Design-Paper</x:v>
      </x:c>
      <x:c r="J972" s="34" t="n">
        <x:v>23</x:v>
      </x:c>
      <x:c r="K972" s="34" t="str">
        <x:v>en</x:v>
      </x:c>
      <x:c r="L972" s="34" t="str">
        <x:v>Central Bank of Eswatini (Digital Lilangeni)</x:v>
      </x:c>
      <x:c r="M972" s="34" t="str">
        <x:v>Retain Central Bank of Eswatini design decisions, proposals, features, and requirements; use the supplied render when text is sparse.</x:v>
      </x:c>
      <x:c r="N972" s="34" t="str">
        <x:v>text</x:v>
      </x:c>
      <x:c r="O972" s="34" t="str"/>
      <x:c r="P972" s="38" t="str"/>
      <x:c r="Q972" s="38" t="str"/>
      <x:c r="R972" s="38" t="str"/>
      <x:c r="S972" s="38" t="str"/>
      <x:c r="T972" s="38" t="str"/>
      <x:c r="U972" s="38" t="str"/>
      <x:c r="V972" s="38" t="str"/>
      <x:c r="W972" s="38" t="str"/>
      <x:c r="X972" s="38" t="str"/>
      <x:c r="Y972" s="38" t="str"/>
      <x:c r="Z972" s="38" t="str"/>
      <x:c r="AA972" s="43" t="str">
        <x:f>IF('Instructions'!$B$3="","",'Instructions'!$B$3)</x:f>
      </x:c>
      <x:c r="AB972" s="43" t="str">
        <x:f>IF(P972="","PENDING",IF('Instructions'!$B$3="","SET_INITIALS",IF(P972="keep",IF(OR(Q972="",R972="",S972="",T972="",U972="",W972=""),"INCOMPLETE_KEEP","COMPLETE"),IF(P972="exclude",IF(OR(V972="",W972=""),"INCOMPLETE_EXCLUDE","COMPLETE"),"NEEDS_CONTEXT"))))</x:f>
        <x:v>PENDING</x:v>
      </x:c>
    </x:row>
    <x:row r="973" ht="62" customHeight="1">
      <x:c r="A973" s="34" t="str">
        <x:v>PC-01403</x:v>
      </x:c>
      <x:c r="B973" s="34" t="str">
        <x:v>there would be rules in place to ensure that the fees merchants pay are 
fair, given its status as legal tender.</x:v>
      </x:c>
      <x:c r="C973" s="34" t="str"/>
      <x:c r="D973" s="34" t="str"/>
      <x:c r="E973" s="34" t="str"/>
      <x:c r="F973" s="34" t="str">
        <x:v>… lities in payment resilience. The aim of a digital 
euro is to address these issues for the benefit of Europeans – consumers, 
merchants, PSPs
11. Expanding our engagement with market stakeholders on the fit 
of the digital euro in the payment ecosystem, an ERPB technical session was held 
on 1 October 2024. The session first highlighted that a digital euro would guarantee 
merchants increased access to a European consumer base. Unlike most current 
payment methods, it would provide an efficient way to settle payments instantly. 
Additionally, there would be rules in place to ensure that the fees merchants pay are 
fair, given its status as legal tender. Second, consumers would have access to public 
money in digital form, which would provide a high level of privacy in their everyday 
payments and ultimately increase competition in the payments market. Third, the 
digital euro project has made deliberate choices to support the business models of 
European PSPs and strengthen their position vis-à-vis dominant international 
players, by: 
• placing EU-licensed PSPs at the centre of the digital euro ecosystem, ensuring 
they retain valuable client relationships by distributing digital euro; 
• su …</x:v>
      </x:c>
      <x:c r="G973" s="34" t="str">
        <x:v>PRD-0028-P0010-U01</x:v>
      </x:c>
      <x:c r="H973" s="34" t="str"/>
      <x:c r="I973" s="34" t="str">
        <x:v>EU_ECB_2024</x:v>
      </x:c>
      <x:c r="J973" s="34" t="n">
        <x:v>10</x:v>
      </x:c>
      <x:c r="K973" s="34" t="str">
        <x:v>en</x:v>
      </x:c>
      <x:c r="L973" s="34" t="str">
        <x:v>European Central Bank / Eurosystem (digital euro)</x:v>
      </x:c>
      <x:c r="M973" s="34" t="str">
        <x:v>Retain Eurosystem digital-euro decisions, commitments, requirements, and reported findings; exclude process updates without a substantive claim.</x:v>
      </x:c>
      <x:c r="N973" s="34" t="str">
        <x:v>text</x:v>
      </x:c>
      <x:c r="O973" s="34" t="str"/>
      <x:c r="P973" s="38" t="str"/>
      <x:c r="Q973" s="38" t="str"/>
      <x:c r="R973" s="38" t="str"/>
      <x:c r="S973" s="38" t="str"/>
      <x:c r="T973" s="38" t="str"/>
      <x:c r="U973" s="38" t="str"/>
      <x:c r="V973" s="38" t="str"/>
      <x:c r="W973" s="38" t="str"/>
      <x:c r="X973" s="38" t="str"/>
      <x:c r="Y973" s="38" t="str"/>
      <x:c r="Z973" s="38" t="str"/>
      <x:c r="AA973" s="43" t="str">
        <x:f>IF('Instructions'!$B$3="","",'Instructions'!$B$3)</x:f>
      </x:c>
      <x:c r="AB973" s="43" t="str">
        <x:f>IF(P973="","PENDING",IF('Instructions'!$B$3="","SET_INITIALS",IF(P973="keep",IF(OR(Q973="",R973="",S973="",T973="",U973="",W973=""),"INCOMPLETE_KEEP","COMPLETE"),IF(P973="exclude",IF(OR(V973="",W973=""),"INCOMPLETE_EXCLUDE","COMPLETE"),"NEEDS_CONTEXT"))))</x:f>
        <x:v>PENDING</x:v>
      </x:c>
    </x:row>
    <x:row r="974" ht="62" customHeight="1">
      <x:c r="A974" s="34" t="str">
        <x:v>PC-05831</x:v>
      </x:c>
      <x:c r="B974" s="34" t="str">
        <x:v>In the design of the digital Turkish lira conversion, the Digital Turkish Lira 
System will be linked to existing mechanisms through which payment 
service providers manage their liquidity. The Digital Turkish Lira System 
contains the accounts of payment service providers, the CBRT and end 
users. To transfer their liquidity to the Digital Turkish Lira System, payment 
service providers will transfer the amount they want to transfer to the 
CBRT’s account in the system where their liquidity is held. The CBRT will 
simultaneously issue15 digital Turkish lira in the Digital Turkish Lira System 
that corresponds to this amount and transfer it to the account of the 
relevant financial intermediary institution.</x:v>
      </x:c>
      <x:c r="C974" s="34" t="str"/>
      <x:c r="D974" s="34" t="str">
        <x:v>If the financial intermediary 
institution wants to transfer money from the Digital Turkish Lira System to 
the existing mechanisms, the flow will be reversed.</x:v>
      </x:c>
      <x:c r="E974" s="34" t="str"/>
      <x:c r="F974" s="34" t="str">
        <x:v>… be possible instantly and continuously. 
To enable conversions, the digital currency system will be integrated 
with mobile applications, ATMs, and systems that maintain deposits. For 
businesses without digital Turkish lira accounts, payments received in digital 
Turkish lira will be automatically converted into deposits. In these processes, 
while existing technological opportunities will be further utilized in the 
most practical way, compliance with the potential innovations in the short, 
medium and long term will be carefully considered.
In the design of the digital Turkish lira conversion, the Digital Turkish Lira 
System will be linked to existing mechanisms through which payment 
service providers manage their liquidity. The Digital Turkish Lira System 
contains the accounts of payment service providers, the CBRT and end 
users. To transfer their liquidity to the Digital Turkish Lira System, payment 
service providers will transfer the amount they want to transfer to the 
CBRT’s account in the system where their liquidity is held. The CBRT will 
simultaneously issue15 digital Turkish lira in the Digital Turkish Lira System 
that corresponds to this amount and transfer it to the account of the 
relevant financial intermediary institution. If the financial intermediary 
institution wants to transfer money from the Digital Turkish Lira System to 
the existing mechanisms, the flow will be reversed.
End users will be able to convert their deposits into digital Turkish lira 
through the interconnection of these two systems. If end users want to 
convert their deposits into digital Turkish lira, they will send their request 
to the financial intermediary institution where the deposit is held, and the 
relevant financial intermediary institution will transfer digital Turkish lira 
fro …</x:v>
      </x:c>
      <x:c r="G974" s="34" t="str">
        <x:v>PRD-0072-P0048-U01</x:v>
      </x:c>
      <x:c r="H974" s="34" t="str">
        <x:v>PRD-0072-P0048-U01</x:v>
      </x:c>
      <x:c r="I974" s="34" t="str">
        <x:v>TR_Turkey_Digital_Turkish_Lira_First_Phase_Evaluation_Report</x:v>
      </x:c>
      <x:c r="J974" s="34" t="n">
        <x:v>48</x:v>
      </x:c>
      <x:c r="K974" s="34" t="str">
        <x:v>en</x:v>
      </x:c>
      <x:c r="L974" s="34" t="str">
        <x:v>Central Bank of the Republic of Turkiye (Digital Turkish Lira)</x:v>
      </x:c>
      <x:c r="M974" s="34" t="str">
        <x:v>Retain CBRT adopted features, explicit proposals/requirements, and executed Phase 1 results. Exclude lists of future work without a conclusion.</x:v>
      </x:c>
      <x:c r="N974" s="34" t="str">
        <x:v>text</x:v>
      </x:c>
      <x:c r="O974" s="34" t="str"/>
      <x:c r="P974" s="38" t="str"/>
      <x:c r="Q974" s="38" t="str"/>
      <x:c r="R974" s="38" t="str"/>
      <x:c r="S974" s="38" t="str"/>
      <x:c r="T974" s="38" t="str"/>
      <x:c r="U974" s="38" t="str"/>
      <x:c r="V974" s="38" t="str"/>
      <x:c r="W974" s="38" t="str"/>
      <x:c r="X974" s="38" t="str"/>
      <x:c r="Y974" s="38" t="str"/>
      <x:c r="Z974" s="38" t="str"/>
      <x:c r="AA974" s="43" t="str">
        <x:f>IF('Instructions'!$B$3="","",'Instructions'!$B$3)</x:f>
      </x:c>
      <x:c r="AB974" s="43" t="str">
        <x:f>IF(P974="","PENDING",IF('Instructions'!$B$3="","SET_INITIALS",IF(P974="keep",IF(OR(Q974="",R974="",S974="",T974="",U974="",W974=""),"INCOMPLETE_KEEP","COMPLETE"),IF(P974="exclude",IF(OR(V974="",W974=""),"INCOMPLETE_EXCLUDE","COMPLETE"),"NEEDS_CONTEXT"))))</x:f>
        <x:v>PENDING</x:v>
      </x:c>
    </x:row>
    <x:row r="975" ht="62" customHeight="1">
      <x:c r="A975" s="34" t="str">
        <x:v>PC-05459</x:v>
      </x:c>
      <x:c r="B975" s="34" t="str">
        <x:v>With its own CBDC solution, the CBE could be able to participate in international 
cross-border projects where there are cross-border arrangements especially within the 
SADC and CMA region.</x:v>
      </x:c>
      <x:c r="C975" s="34" t="str"/>
      <x:c r="D975" s="34" t="str"/>
      <x:c r="E975" s="34" t="str"/>
      <x:c r="F975" s="34" t="str">
        <x:v>… e an (automated) payment with Digital Lilangeni. The design of the Digital 
Lilangeni should support the programming of payments and provide an open wa y so as 
not to limit private sector innovation.  
The programming itself, however, is not intended to happen at the public money level, 
but rather at the payment or wallet level. This use case was not tested as part of the pilot 
project for the Digital Lilangeni.  
4.6 Cross-border Payments 
The Digital Lilangeni can contribute substantially to making cross-border payments more 
effective. With its own CBDC solution, the CBE could be able to participate in international 
cross-border projects where there are cross-border arrangements especially within the 
SADC and CMA region. The Digital Lilangeni should therefore be designed in line with 
international standards to enable cross-border interoperability with other jurisdictions. 
The Financial Stability Board (FSB) along with the Committee on Payments and Market 
Infrastructure (CPMI) and other relevant international organisations and standard-setting 
bodies set and published quantitative targets7 for cross-border payments that should be 
fulfilled by 2027. This roadmap has been endorsed by the G20.  
For further pursuit of the Digital Lilangeni cross -border proje …</x:v>
      </x:c>
      <x:c r="G975" s="34" t="str">
        <x:v>PRD-0069-P0022-U01</x:v>
      </x:c>
      <x:c r="H975" s="34" t="str"/>
      <x:c r="I975" s="34" t="str">
        <x:v>SZ_Eswatini_2024-Fintech-Digital-Lilangeni-Design-Paper</x:v>
      </x:c>
      <x:c r="J975" s="34" t="n">
        <x:v>22</x:v>
      </x:c>
      <x:c r="K975" s="34" t="str">
        <x:v>en</x:v>
      </x:c>
      <x:c r="L975" s="34" t="str">
        <x:v>Central Bank of Eswatini (Digital Lilangeni)</x:v>
      </x:c>
      <x:c r="M975" s="34" t="str">
        <x:v>Retain Central Bank of Eswatini design decisions, proposals, features, and requirements; use the supplied render when text is sparse.</x:v>
      </x:c>
      <x:c r="N975" s="34" t="str">
        <x:v>text</x:v>
      </x:c>
      <x:c r="O975" s="34" t="str"/>
      <x:c r="P975" s="38" t="str"/>
      <x:c r="Q975" s="38" t="str"/>
      <x:c r="R975" s="38" t="str"/>
      <x:c r="S975" s="38" t="str"/>
      <x:c r="T975" s="38" t="str"/>
      <x:c r="U975" s="38" t="str"/>
      <x:c r="V975" s="38" t="str"/>
      <x:c r="W975" s="38" t="str"/>
      <x:c r="X975" s="38" t="str"/>
      <x:c r="Y975" s="38" t="str"/>
      <x:c r="Z975" s="38" t="str"/>
      <x:c r="AA975" s="43" t="str">
        <x:f>IF('Instructions'!$B$3="","",'Instructions'!$B$3)</x:f>
      </x:c>
      <x:c r="AB975" s="43" t="str">
        <x:f>IF(P975="","PENDING",IF('Instructions'!$B$3="","SET_INITIALS",IF(P975="keep",IF(OR(Q975="",R975="",S975="",T975="",U975="",W975=""),"INCOMPLETE_KEEP","COMPLETE"),IF(P975="exclude",IF(OR(V975="",W975=""),"INCOMPLETE_EXCLUDE","COMPLETE"),"NEEDS_CONTEXT"))))</x:f>
        <x:v>PENDING</x:v>
      </x:c>
    </x:row>
    <x:row r="976" ht="62" customHeight="1">
      <x:c r="A976" s="34" t="str">
        <x:v>PC-05154</x:v>
      </x:c>
      <x:c r="B976" s="34" t="str">
        <x:v>A value-based e-krona can, depending on its 
design, can either be anonymous or traceable.</x:v>
      </x:c>
      <x:c r="C976" s="34" t="str"/>
      <x:c r="D976" s="34" t="str"/>
      <x:c r="E976" s="34" t="str"/>
      <x:c r="F976" s="34" t="str">
        <x:v>… he banks’ payment systems. When money is to be deposited or withdrawn 
from the e-krona system however, interaction is required with the banking system. It can be 
as sumed that a register-based e-krona is possible to trace. 
A value-based e-krona has many similarities with the current cash system. The balance is 
stored on a card or in an app. If the card or smartphone is destroyed or disappears, the 
balance is also lost, in the same way as if one were to lose one’s wallet with cash in it, unless 
special security settings have been applied. A value-based e-krona can, depending on its 
design, can either be anonymous or traceable. 
The properties both models can have differ as regards, for example, the possibility to 
make offline payments, the degree of anonymity and the requirement for physical presence 
when transferring money. The differences are presented in Table 1.  
Table 1. E-krona properties compared to cash and commercial bank money35  
Properties Cash E-krona – value-
based  
E-krona – register-
based 
Commercial bank 
money 
Credit risk No  No  No  Yes* 
A store of value  Yes  Yes  Yes  Yes 
Payments in real 
time36  
Yes  Yes  Yes  No** 
Offline function …</x:v>
      </x:c>
      <x:c r="G976" s="34" t="str">
        <x:v>PRD-0067-P0021-U01</x:v>
      </x:c>
      <x:c r="H976" s="34" t="str"/>
      <x:c r="I976" s="34" t="str">
        <x:v>SE_Riksbank_2017</x:v>
      </x:c>
      <x:c r="J976" s="34" t="n">
        <x:v>21</x:v>
      </x:c>
      <x:c r="K976" s="34" t="str">
        <x:v>en</x:v>
      </x:c>
      <x:c r="L976" s="34" t="str">
        <x:v>Sveriges Riksbank (e-krona)</x:v>
      </x:c>
      <x:c r="M976" s="34" t="str">
        <x:v>Retain Riksbank e-krona proposals, preferences, and requirements; exclude generic background.</x:v>
      </x:c>
      <x:c r="N976" s="34" t="str">
        <x:v>text</x:v>
      </x:c>
      <x:c r="O976" s="34" t="str"/>
      <x:c r="P976" s="38" t="str"/>
      <x:c r="Q976" s="38" t="str"/>
      <x:c r="R976" s="38" t="str"/>
      <x:c r="S976" s="38" t="str"/>
      <x:c r="T976" s="38" t="str"/>
      <x:c r="U976" s="38" t="str"/>
      <x:c r="V976" s="38" t="str"/>
      <x:c r="W976" s="38" t="str"/>
      <x:c r="X976" s="38" t="str"/>
      <x:c r="Y976" s="38" t="str"/>
      <x:c r="Z976" s="38" t="str"/>
      <x:c r="AA976" s="43" t="str">
        <x:f>IF('Instructions'!$B$3="","",'Instructions'!$B$3)</x:f>
      </x:c>
      <x:c r="AB976" s="43" t="str">
        <x:f>IF(P976="","PENDING",IF('Instructions'!$B$3="","SET_INITIALS",IF(P976="keep",IF(OR(Q976="",R976="",S976="",T976="",U976="",W976=""),"INCOMPLETE_KEEP","COMPLETE"),IF(P976="exclude",IF(OR(V976="",W976=""),"INCOMPLETE_EXCLUDE","COMPLETE"),"NEEDS_CONTEXT"))))</x:f>
        <x:v>PENDING</x:v>
      </x:c>
    </x:row>
    <x:row r="977" ht="62" customHeight="1">
      <x:c r="A977" s="34" t="str">
        <x:v>PC-00893</x:v>
      </x:c>
      <x:c r="B977" s="34" t="str">
        <x:v>This separation was ensured by designing the system such that 
each participant could perform only those transactions or functions they were 
authorized to complete.</x:v>
      </x:c>
      <x:c r="C977" s="34" t="str"/>
      <x:c r="D977" s="34" t="str"/>
      <x:c r="E977" s="34" t="str"/>
      <x:c r="F977" s="34" t="str">
        <x:v>… not have direct access to Bank of Canada 
cash, reflecting their participation in CDS today. To allow CDS members access 
to the cash required for settlement, the POC implemented a simplified credit 
extension model, where the LVTS member can access cash DDR from the Bank 
and subsequently extend credit to CDS members.
Credit extension was initiated by a request from CDS members for cash DDR 
from the LVTS member. The LVTS member obtained cash DDR through a 
pledging transaction at the Bank of Canada before transferring it to the CDS 
members. This separation was ensured by designing the system such that 
each participant could perform only those transactions or functions they were 
authorized to complete. This was enforced through a doorman service, a notary, 
and smart contracts provided by the Corda platform. Each component was 
required to ensure that a participant was able to perform only the task for which 
they had authorization.
This concept raised three points:
•  The credit extension mechanism by way of cash DDR token transfer would 
require collateralization and a credit risk model to manage the risks to the LVTS 
member that extended the credit. These are beyond the scope of the POC  
to consider.
•  The DVP1 settlement model was exp …</x:v>
      </x:c>
      <x:c r="G977" s="34" t="str">
        <x:v>PRD-0014-P0024-U01</x:v>
      </x:c>
      <x:c r="H977" s="34" t="str"/>
      <x:c r="I977" s="34" t="str">
        <x:v>CA_Jasper_III_2018</x:v>
      </x:c>
      <x:c r="J977" s="34" t="n">
        <x:v>24</x:v>
      </x:c>
      <x:c r="K977" s="34" t="str">
        <x:v>en</x:v>
      </x:c>
      <x:c r="L977" s="34" t="str">
        <x:v>Bank of Canada and Payments Canada (Project Jasper)</x:v>
      </x:c>
      <x:c r="M977" s="34" t="str">
        <x:v>Retain executed Project Jasper design choices and findings. Exclude general DLT literature and external examples.</x:v>
      </x:c>
      <x:c r="N977" s="34" t="str">
        <x:v>text</x:v>
      </x:c>
      <x:c r="O977" s="34" t="str"/>
      <x:c r="P977" s="38" t="str"/>
      <x:c r="Q977" s="38" t="str"/>
      <x:c r="R977" s="38" t="str"/>
      <x:c r="S977" s="38" t="str"/>
      <x:c r="T977" s="38" t="str"/>
      <x:c r="U977" s="38" t="str"/>
      <x:c r="V977" s="38" t="str"/>
      <x:c r="W977" s="38" t="str"/>
      <x:c r="X977" s="38" t="str"/>
      <x:c r="Y977" s="38" t="str"/>
      <x:c r="Z977" s="38" t="str"/>
      <x:c r="AA977" s="43" t="str">
        <x:f>IF('Instructions'!$B$3="","",'Instructions'!$B$3)</x:f>
      </x:c>
      <x:c r="AB977" s="43" t="str">
        <x:f>IF(P977="","PENDING",IF('Instructions'!$B$3="","SET_INITIALS",IF(P977="keep",IF(OR(Q977="",R977="",S977="",T977="",U977="",W977=""),"INCOMPLETE_KEEP","COMPLETE"),IF(P977="exclude",IF(OR(V977="",W977=""),"INCOMPLETE_EXCLUDE","COMPLETE"),"NEEDS_CONTEXT"))))</x:f>
        <x:v>PENDING</x:v>
      </x:c>
    </x:row>
    <x:row r="978" ht="62" customHeight="1">
      <x:c r="A978" s="34" t="str">
        <x:v>PC-01239</x:v>
      </x:c>
      <x:c r="B978" s="34" t="str">
        <x:v>T
he
r
e
gul
a
t
or
y
g
oa
l
s
a
r
e
t
o
e
s
t
a
bl
i
s
h
t
he
m
a
na
ge
m
e
nt
s
y
s
t
e
m
f
or
e
-
C
N
Y
bus
i
ne
s
s
,
m
a
ke
c
l
e
a
r
r
e
gul
a
t
or
y
r
e
qui
r
e
m
e
nt
s
f
or
a
ut
hor
i
z
e
d
ope
r
a
t
or
s
,
i
m
pl
e
m
e
nt
l
a
w
s
a
nd
r
ul
e
s
on
A
M
L
/
C
F
T
,
s
t
r
e
ngt
he
n
t
he
pr
ot
e
c
t
i
on
of
us
e
r
’
s
pe
r
s
ona
l
i
nf
or
m
a
t
i
on,
a
nd
c
r
e
a
t
e
a
s
a
f
e
,
e
na
bl
i
ng
a
nd
r
e
gul
a
t
e
d
e
nvi
r
onm
e
nt
f
or
t
he
us
e
of
e
-
C
N
Y
.</x:v>
      </x:c>
      <x:c r="C978" s="34" t="str"/>
      <x:c r="D978" s="34" t="str"/>
      <x:c r="E978" s="34" t="str"/>
      <x:c r="F978" s="34" t="str">
        <x:v>… 
of
C
hi
na
(
R
e
v
i
s
e
d
D
r
af
t
f
or
C
om
m
e
nt
s
)
f
ur
t
he
r
c
l
a
r
i
f
i
e
s
t
ha
t
“
R
M
B
i
nc
l
ude
s
bot
h
phy
s
i
c
a
l
a
nd
di
g
i
t
a
l
f
or
m
s
.
”
H
ow
e
ve
r
,
r
e
gul
a
t
or
y
m
e
a
s
ur
e
s
a
nd
r
e
qui
r
e
m
e
nt
s
f
or
e
-
C
N
Y
ne
e
d
t
o
be
t
a
i
l
or
-
m
a
de
.
R
e
gul
a
t
i
on
of
e
-
C
N
Y
s
houl
d
be
ba
s
e
d
on
t
he
pr
i
nc
i
pl
e
of
e
ns
ur
i
ng
i
t
s
pr
ope
r
t
y
a
s
a
f
i
a
t
c
ur
r
e
nc
y
,
hol
di
ng
up
t
o
t
he
bot
t
om
l
i
ne
of
r
i
s
k
pr
e
ve
nt
i
on
a
nd
s
uppor
t
i
ng
i
nnova
t
i
ve
de
ve
l
opm
e
nt
s
.
T
he
r
e
gul
a
t
or
y
g
oa
l
s
a
r
e
t
o
e
s
t
a
bl
i
s
h
t
he
m
a
na
ge
m
e
nt
s
y
s
t
e
m
f
or
e
-
C
N
Y
bus
i
ne
s
s
,
m
a
ke
c
l
e
a
r
r
e
gul
a
t
or
y
r
e
qui
r
e
m
e
nt
s
f
or
a
ut
hor
i
z
e
d
ope
r
a
t
or
s
,
i
m
pl
e
m
e
nt
l
a
w
s
a
nd
r
ul
e
s
on
A
M
L
/
C
F
T
,
s
t
r
e
ngt
he
n
t
he
pr
ot
e
c
t
i
on
of
us
e
r
’
s
pe
r
s
ona
l
i
nf
or
m
a
t
i
on,
a
nd
c
r
e
a
t
e
a
s
a
f
e
,
e
na
bl
i
ng
a
nd
r
e
gul
a
t
e
d
e
nvi
r
onm
e
nt
f
or
t
he
us
e
of
e
-
C
N
Y
.
4.
4.
4.
4.
I
m
p
l
i
c
at
i
on
s
I
m
p
l
i
c
at
i
on
s
I
m
p
l
i
c
at
i
on
s
I
m
p
l
i
c
at
i
on
s
of
of
of
of
C
B
D
C
C
B
D
C
C
B
D
C
C
B
D
C
an
d
an
d
an
d
an
d
r
i
s
k
r
i
s
k
r
i
s
k
r
i
s
k
m
i
t
i
gat
i
on
m
i
t
i
gat
i
on
m
i
t
i
gat
i
on
m
i
t
i
gat
i
on
s
t
r
at
e
gy
s
t
r
at
e
gy
s
t
r
at
e
gy
s
t
r
at
e
gy
of
of
of
of
t
h
e
t
h
e
t
h
e
t
h
e
e
-
C
N
Y
e
-
C
N
Y
e
-
C
N
Y
e
-
C
N
Y
s
ys
t
e
m
s
ys
t
e
m
s
ys
t
e
m
s
ys
t
e
m
T
he
r
e
i
s
a
di
ve
r
g
e
nt
vi
e
w
a
bout
t
he
i
m
pl
i
c
a
t
i
ons
of
r
e
t
a
i
l
C
B
D
C
.
D
e
ba
t
e
s
m …</x:v>
      </x:c>
      <x:c r="G978" s="34" t="str">
        <x:v>PRD-0017-P0012-U01</x:v>
      </x:c>
      <x:c r="H978" s="34" t="str"/>
      <x:c r="I978" s="34" t="str">
        <x:v>CN_China_2021</x:v>
      </x:c>
      <x:c r="J978" s="34" t="n">
        <x:v>12</x:v>
      </x:c>
      <x:c r="K978" s="34" t="str">
        <x:v>en</x:v>
      </x:c>
      <x:c r="L978" s="34" t="str">
        <x:v>People's Bank of China (e-CNY)</x:v>
      </x:c>
      <x:c r="M978" s="34" t="str">
        <x:v>Retain PBOC e-CNY decisions, features, and requirements; exclude background and cited research.</x:v>
      </x:c>
      <x:c r="N978" s="34" t="str">
        <x:v>text</x:v>
      </x:c>
      <x:c r="O978" s="34" t="str"/>
      <x:c r="P978" s="38" t="str"/>
      <x:c r="Q978" s="38" t="str"/>
      <x:c r="R978" s="38" t="str"/>
      <x:c r="S978" s="38" t="str"/>
      <x:c r="T978" s="38" t="str"/>
      <x:c r="U978" s="38" t="str"/>
      <x:c r="V978" s="38" t="str"/>
      <x:c r="W978" s="38" t="str"/>
      <x:c r="X978" s="38" t="str"/>
      <x:c r="Y978" s="38" t="str"/>
      <x:c r="Z978" s="38" t="str"/>
      <x:c r="AA978" s="43" t="str">
        <x:f>IF('Instructions'!$B$3="","",'Instructions'!$B$3)</x:f>
      </x:c>
      <x:c r="AB978" s="43" t="str">
        <x:f>IF(P978="","PENDING",IF('Instructions'!$B$3="","SET_INITIALS",IF(P978="keep",IF(OR(Q978="",R978="",S978="",T978="",U978="",W978=""),"INCOMPLETE_KEEP","COMPLETE"),IF(P978="exclude",IF(OR(V978="",W978=""),"INCOMPLETE_EXCLUDE","COMPLETE"),"NEEDS_CONTEXT"))))</x:f>
        <x:v>PENDING</x:v>
      </x:c>
    </x:row>
    <x:row r="979" ht="62" customHeight="1">
      <x:c r="A979" s="34" t="str">
        <x:v>PC-00082</x:v>
      </x:c>
      <x:c r="B979" s="34" t="str">
        <x:v>the CBUAE will put in place controls and measures to ensure monetary and financial stability</x:v>
      </x:c>
      <x:c r="C979" s="34" t="str"/>
      <x:c r="D979" s="34" t="str"/>
      <x:c r="E979" s="34" t="str"/>
      <x:c r="F979" s="34" t="str">
        <x:v>…  will improve resilience, efficiency, innovation, and access 
to financial services. Effective design and policies are crucial for successful adoption and risk 
mitigation. The CBUAE has carefully designed the Digital Dirham to support the UAE’s digital 
transformation strategy, through adoption of emerging technology and enabling features such as 
programmability. The CBUAE will work with the financial ecosystem and stakeholders to ensure 
adoption through the implementation of high-priority use cases in a gradual roll-out. At the same time, 
the CBUAE will put in place controls and measures to ensure monetary and financial stability, protect 
against financial crime, reduce cybersecurity risks and promote financial inclusion and digital financial 
literacy. 
By taking a precautionary and collaborative approach to implementation, the CBUAE is increasing 
the likelihood of the Digital Dirham achieving its full potential. The Digital Dirham was developed 
with a focus on ensuring that benefits outweigh potential risks, with ongoing reviews to further mitigate 
risks and ensure successful implementation. The CBUAE will continue to assess the impact of 
implementing the Digita …</x:v>
      </x:c>
      <x:c r="G979" s="34" t="str">
        <x:v>PRD-0001-P0015-U01</x:v>
      </x:c>
      <x:c r="H979" s="34" t="str"/>
      <x:c r="I979" s="34" t="str">
        <x:v>AE_UAE_001</x:v>
      </x:c>
      <x:c r="J979" s="34" t="n">
        <x:v>15</x:v>
      </x:c>
      <x:c r="K979" s="34" t="str">
        <x:v>en</x:v>
      </x:c>
      <x:c r="L979" s="34" t="str">
        <x:v>Central Bank of the United Arab Emirates (Digital Dirham)</x:v>
      </x:c>
      <x:c r="M979" s="34" t="str">
        <x:v>Retain the named authority's own CBDC decisions, explicit proposals, requirements, features, and executed findings. Exclude generic context, literature, foreign projects, and stakeholder views not explicitly adopted by the authority.</x:v>
      </x:c>
      <x:c r="N979" s="34" t="str">
        <x:v>text</x:v>
      </x:c>
      <x:c r="O979" s="34" t="str"/>
      <x:c r="P979" s="38" t="str"/>
      <x:c r="Q979" s="38" t="str"/>
      <x:c r="R979" s="38" t="str"/>
      <x:c r="S979" s="38" t="str"/>
      <x:c r="T979" s="38" t="str"/>
      <x:c r="U979" s="38" t="str"/>
      <x:c r="V979" s="38" t="str"/>
      <x:c r="W979" s="38" t="str"/>
      <x:c r="X979" s="38" t="str"/>
      <x:c r="Y979" s="38" t="str"/>
      <x:c r="Z979" s="38" t="str"/>
      <x:c r="AA979" s="43" t="str">
        <x:f>IF('Instructions'!$B$3="","",'Instructions'!$B$3)</x:f>
      </x:c>
      <x:c r="AB979" s="43" t="str">
        <x:f>IF(P979="","PENDING",IF('Instructions'!$B$3="","SET_INITIALS",IF(P979="keep",IF(OR(Q979="",R979="",S979="",T979="",U979="",W979=""),"INCOMPLETE_KEEP","COMPLETE"),IF(P979="exclude",IF(OR(V979="",W979=""),"INCOMPLETE_EXCLUDE","COMPLETE"),"NEEDS_CONTEXT"))))</x:f>
        <x:v>PENDING</x:v>
      </x:c>
    </x:row>
    <x:row r="980" ht="62" customHeight="1">
      <x:c r="A980" s="34" t="str">
        <x:v>PC-02187</x:v>
      </x:c>
      <x:c r="B980" s="34" t="str">
        <x:v>In this implementation model, the e -money balances were 
recorded at the MNB, so there was a direct link established with the users of the system as 
customers.</x:v>
      </x:c>
      <x:c r="C980" s="34" t="str"/>
      <x:c r="D980" s="34" t="str"/>
      <x:c r="E980" s="34" t="str"/>
      <x:c r="F980" s="34" t="str">
        <x:v>…  is not in a position to 
operate payment accounts for retail customers, the MNB may issue central bank digital currency 
to the retail sector only if, pursuant to the provisions of Act CCXXXV of 2013 on Paymen t Service 
Providers (“Fsztv.”), as  an electronic money issuer within the meaning of Section 3(7) of the Fsztv., 
it issues electronic money under Section 6(1) Item 16 of Act CCXXXVII of 2013 on Credit Institutions 
and Financial Undertakings (“Hpt.”), however, this does not have to be accompa nied by the 
keeping of a payment account. In this implementation model, the e -money balances were 
recorded at the MNB, so there was a direct link established with the users of the system as 
customers. Although electronic money issuance has so far been mainly a market activity, Directive 
2009/110/EC of the European Parliament and of the Council at EU level clearly allows central banks 
to carry out this activity also, provided they do not act in their capacity as monetary authorities. 
The MNB applied voluntary legal compliance to ensure that there were regulated processes in 
place to protect customers. EU market operators can carry out e-money issuance activities subject 
to authorisation, which requires the prior submission of a detailed …</x:v>
      </x:c>
      <x:c r="G980" s="34" t="str">
        <x:v>PRD-0034-P0015-U01</x:v>
      </x:c>
      <x:c r="H980" s="34" t="str"/>
      <x:c r="I980" s="34" t="str">
        <x:v>HU_Hungary_2025</x:v>
      </x:c>
      <x:c r="J980" s="34" t="n">
        <x:v>15</x:v>
      </x:c>
      <x:c r="K980" s="34" t="str">
        <x:v>en</x:v>
      </x:c>
      <x:c r="L980" s="34" t="str">
        <x:v>Magyar Nemzeti Bank (Student Safe / retail CBDC pilot context)</x:v>
      </x:c>
      <x:c r="M980" s="34" t="str">
        <x:v>Retain concrete central-bank pilot features and executed findings. Exclude educational framing, generic CBDC discussion, and unadopted recommendations.</x:v>
      </x:c>
      <x:c r="N980" s="34" t="str">
        <x:v>text</x:v>
      </x:c>
      <x:c r="O980" s="34" t="str"/>
      <x:c r="P980" s="38" t="str"/>
      <x:c r="Q980" s="38" t="str"/>
      <x:c r="R980" s="38" t="str"/>
      <x:c r="S980" s="38" t="str"/>
      <x:c r="T980" s="38" t="str"/>
      <x:c r="U980" s="38" t="str"/>
      <x:c r="V980" s="38" t="str"/>
      <x:c r="W980" s="38" t="str"/>
      <x:c r="X980" s="38" t="str"/>
      <x:c r="Y980" s="38" t="str"/>
      <x:c r="Z980" s="38" t="str"/>
      <x:c r="AA980" s="43" t="str">
        <x:f>IF('Instructions'!$B$3="","",'Instructions'!$B$3)</x:f>
      </x:c>
      <x:c r="AB980" s="43" t="str">
        <x:f>IF(P980="","PENDING",IF('Instructions'!$B$3="","SET_INITIALS",IF(P980="keep",IF(OR(Q980="",R980="",S980="",T980="",U980="",W980=""),"INCOMPLETE_KEEP","COMPLETE"),IF(P980="exclude",IF(OR(V980="",W980=""),"INCOMPLETE_EXCLUDE","COMPLETE"),"NEEDS_CONTEXT"))))</x:f>
        <x:v>PENDING</x:v>
      </x:c>
    </x:row>
    <x:row r="981" ht="62" customHeight="1">
      <x:c r="A981" s="34" t="str">
        <x:v>PC-04171</x:v>
      </x:c>
      <x:c r="B981" s="34" t="str">
        <x:v>Norges Bank har ikke noe mål om å fjerne 
kontantene, hverken med DSP eller på andre måter. Kontantbruken bør bestemmes av 
etterspørselen.</x:v>
      </x:c>
      <x:c r="C981" s="34" t="str"/>
      <x:c r="D981" s="34" t="str"/>
      <x:c r="E981" s="34" t="str"/>
      <x:c r="F981" s="34" t="str">
        <x:v>…  at viktige egenskaper vil mangle og tilliten til penge-
vesenet svekkes, om ikke Norges Bank/myndighetene foretar seg noe? 
- Hvis ja, er DSP det beste virkemiddelet for å oppnå ønskede egenskaper?  
- Vil DSP ha andre konsekvenser, som vi ikke ønsker? 
Et viktig utviklingstrekk i betalingssystemet er at kontantbruken har falt over tid. 
Kontantene vil være med oss i mange år fremover. Det kan likevel ikke utelukkes at 
kontantbruken blir så lav at kontanter en gang i fremtiden ikke lenger kan regnes som 
allment tilgjengelig betalingsmiddel. Norges Bank har ikke noe mål om å fjerne 
kontantene, hverken med DSP eller på andre måter. Kontantbruken bør bestemmes av 
etterspørselen. 
Kontanter har viktige egenskaper, blant annet:  
- De er et kredittrisikofritt alternativ til kontopenger (bankinnskudd). Det gir 
publikum en trygg vei ut av bankinnskudd, og bidrar slik til å opprettholde 
tilliten til bankinnskudd og til pengevesenet. De bidrar også til konkurranse 
blant betalingsmidlene. Kredittrisikofritt betyr ikke at kontanter er uten risiko 
eller andre kostnader. 
- De er en uavhengig beredskapsløsning om de elektroniske systemene er nede. 
De er ikke avhengige av teknologi eller tredjepart i betalingsøyeblikket. 
- …</x:v>
      </x:c>
      <x:c r="G981" s="34" t="str">
        <x:v>PRD-0053-P0006-U01</x:v>
      </x:c>
      <x:c r="H981" s="34" t="str"/>
      <x:c r="I981" s="34" t="str">
        <x:v>NO_Norway_nbmemo-1-2018</x:v>
      </x:c>
      <x:c r="J981" s="34" t="n">
        <x:v>6</x:v>
      </x:c>
      <x:c r="K981" s="34" t="str">
        <x:v>en</x:v>
      </x:c>
      <x:c r="L981" s="34" t="str">
        <x:v>Norges Bank</x:v>
      </x:c>
      <x:c r="M981" s="34" t="str">
        <x:v>Retain the named authority's own CBDC decisions, explicit proposals, requirements, features, and executed findings. Exclude generic context, literature, foreign projects, and stakeholder views not explicitly adopted by the authority.</x:v>
      </x:c>
      <x:c r="N981" s="34" t="str">
        <x:v>text</x:v>
      </x:c>
      <x:c r="O981" s="34" t="str"/>
      <x:c r="P981" s="38" t="str"/>
      <x:c r="Q981" s="38" t="str"/>
      <x:c r="R981" s="38" t="str"/>
      <x:c r="S981" s="38" t="str"/>
      <x:c r="T981" s="38" t="str"/>
      <x:c r="U981" s="38" t="str"/>
      <x:c r="V981" s="38" t="str"/>
      <x:c r="W981" s="38" t="str"/>
      <x:c r="X981" s="38" t="str"/>
      <x:c r="Y981" s="38" t="str"/>
      <x:c r="Z981" s="38" t="str"/>
      <x:c r="AA981" s="43" t="str">
        <x:f>IF('Instructions'!$B$3="","",'Instructions'!$B$3)</x:f>
      </x:c>
      <x:c r="AB981" s="43" t="str">
        <x:f>IF(P981="","PENDING",IF('Instructions'!$B$3="","SET_INITIALS",IF(P981="keep",IF(OR(Q981="",R981="",S981="",T981="",U981="",W981=""),"INCOMPLETE_KEEP","COMPLETE"),IF(P981="exclude",IF(OR(V981="",W981=""),"INCOMPLETE_EXCLUDE","COMPLETE"),"NEEDS_CONTEXT"))))</x:f>
        <x:v>PENDING</x:v>
      </x:c>
    </x:row>
    <x:row r="982" ht="62" customHeight="1">
      <x:c r="A982" s="34" t="str">
        <x:v>PC-00381</x:v>
      </x:c>
      <x:c r="B982" s="34" t="str">
        <x:v>Commercial bank disintermediation (caps on holdings, not remunerated).</x:v>
      </x:c>
      <x:c r="C982" s="34" t="str"/>
      <x:c r="D982" s="34" t="str"/>
      <x:c r="E982" s="34" t="str"/>
      <x:c r="F982" s="34" t="str">
        <x:v>Leading with inclusion 
111
Dimension of 
inclusive resilience 
                     Impact 
Likelihood 
Small Medium Large 
Financial stability 
Unlikely   Retail CBDC competes 
with crypto. Retail CBDC 
benefits cashless 
economies. Commercial 
bank disintermediation 
(caps on holdings, not 
remunerated). Worsened 
bank runs (caps on 
holdings). 
Possible  Payment resilience 
(offline features). 
Cybersecurity risks 
(privacy). 
Likely     
Monetary stability 
Unlikely   Retail CBDC is a 
competitor for crypto. 
Commercial bank 
disintermediation (caps 
on holdings, not 
remunerated). 
Possible     
Likely    
Financial inclusion 
Unlikely    
Possible  The transition from 
unbanked to banked 
(permissioned DLT, 
offline features, privacy 
recognition). 
Adaptability to dynamic 
consumer needs 
(indirect or hybrid 
CBDC). 
Che …</x:v>
      </x:c>
      <x:c r="G982" s="34" t="str">
        <x:v>PRD-0008-P0110-U01</x:v>
      </x:c>
      <x:c r="H982" s="34" t="str"/>
      <x:c r="I982" s="34" t="str">
        <x:v>AW_ARU_001</x:v>
      </x:c>
      <x:c r="J982" s="34" t="n">
        <x:v>110</x:v>
      </x:c>
      <x:c r="K982" s="34" t="str">
        <x:v>en</x:v>
      </x:c>
      <x:c r="L982" s="34" t="str">
        <x:v>Aruba policy study / Central Bank of Aruba</x:v>
      </x:c>
      <x:c r="M982" s="34" t="str">
        <x:v>This is a broad Aruba policy report. Retain only explicit Aruba CBDC recommendations or findings; exclude external literature and non-CBDC chapters.</x:v>
      </x:c>
      <x:c r="N982" s="34" t="str">
        <x:v>text</x:v>
      </x:c>
      <x:c r="O982" s="34" t="str"/>
      <x:c r="P982" s="38" t="str"/>
      <x:c r="Q982" s="38" t="str"/>
      <x:c r="R982" s="38" t="str"/>
      <x:c r="S982" s="38" t="str"/>
      <x:c r="T982" s="38" t="str"/>
      <x:c r="U982" s="38" t="str"/>
      <x:c r="V982" s="38" t="str"/>
      <x:c r="W982" s="38" t="str"/>
      <x:c r="X982" s="38" t="str"/>
      <x:c r="Y982" s="38" t="str"/>
      <x:c r="Z982" s="38" t="str"/>
      <x:c r="AA982" s="43" t="str">
        <x:f>IF('Instructions'!$B$3="","",'Instructions'!$B$3)</x:f>
      </x:c>
      <x:c r="AB982" s="43" t="str">
        <x:f>IF(P982="","PENDING",IF('Instructions'!$B$3="","SET_INITIALS",IF(P982="keep",IF(OR(Q982="",R982="",S982="",T982="",U982="",W982=""),"INCOMPLETE_KEEP","COMPLETE"),IF(P982="exclude",IF(OR(V982="",W982=""),"INCOMPLETE_EXCLUDE","COMPLETE"),"NEEDS_CONTEXT"))))</x:f>
        <x:v>PENDING</x:v>
      </x:c>
    </x:row>
    <x:row r="983" ht="62" customHeight="1">
      <x:c r="A983" s="34" t="str">
        <x:v>PC-02368</x:v>
      </x:c>
      <x:c r="B983" s="34" t="str">
        <x:v>3. Resilient: having the ability to recover 
quickly from various operational 
disruptions.</x:v>
      </x:c>
      <x:c r="C983" s="34" t="str"/>
      <x:c r="D983" s="34" t="str">
        <x:v>At the middle-end, it will connect 
with CCP for money market and foreign 
exchange market.</x:v>
      </x:c>
      <x:c r="E983" s="34" t="str"/>
      <x:c r="F983" s="34" t="str">
        <x:v>… CHNOLOGY
The design of Digital Rupiah technology will 
be built based on the following principles:
1. Fast: having capability for rapid 
processing of transactions within a 
transaction settlement timeframe 
acceptable by users.
2. Secure: having the ability to maintain the 
integrity of transactions and to mitigate 
operational risks, including cyber risks. 
Digital Rupiah technology platform 
needs to fulfill high security standards, 
including the ability to use technology 
that is resistant to quantum computer 
attacks (quantum resilient).
3. Resilient: having the ability to recover 
quickly from various operational 
disruptions.</x:v>
      </x:c>
      <x:c r="G983" s="34" t="str">
        <x:v>PRD-0035-P0040-U01</x:v>
      </x:c>
      <x:c r="H983" s="34" t="str">
        <x:v>PRD-0035-P0040-U01</x:v>
      </x:c>
      <x:c r="I983" s="34" t="str">
        <x:v>ID_Indonesia_2022</x:v>
      </x:c>
      <x:c r="J983" s="34" t="n">
        <x:v>40</x:v>
      </x:c>
      <x:c r="K983" s="34" t="str">
        <x:v>en</x:v>
      </x:c>
      <x:c r="L983" s="34" t="str">
        <x:v>Bank Indonesia (Digital Rupiah)</x:v>
      </x:c>
      <x:c r="M983" s="34" t="str">
        <x:v>Retain Bank Indonesia Digital Rupiah decisions, roadmap commitments, features, and requirements.</x:v>
      </x:c>
      <x:c r="N983" s="34" t="str">
        <x:v>text</x:v>
      </x:c>
      <x:c r="O983" s="34" t="str"/>
      <x:c r="P983" s="38" t="str"/>
      <x:c r="Q983" s="38" t="str"/>
      <x:c r="R983" s="38" t="str"/>
      <x:c r="S983" s="38" t="str"/>
      <x:c r="T983" s="38" t="str"/>
      <x:c r="U983" s="38" t="str"/>
      <x:c r="V983" s="38" t="str"/>
      <x:c r="W983" s="38" t="str"/>
      <x:c r="X983" s="38" t="str"/>
      <x:c r="Y983" s="38" t="str"/>
      <x:c r="Z983" s="38" t="str"/>
      <x:c r="AA983" s="43" t="str">
        <x:f>IF('Instructions'!$B$3="","",'Instructions'!$B$3)</x:f>
      </x:c>
      <x:c r="AB983" s="43" t="str">
        <x:f>IF(P983="","PENDING",IF('Instructions'!$B$3="","SET_INITIALS",IF(P983="keep",IF(OR(Q983="",R983="",S983="",T983="",U983="",W983=""),"INCOMPLETE_KEEP","COMPLETE"),IF(P983="exclude",IF(OR(V983="",W983=""),"INCOMPLETE_EXCLUDE","COMPLETE"),"NEEDS_CONTEXT"))))</x:f>
        <x:v>PENDING</x:v>
      </x:c>
    </x:row>
    <x:row r="984" ht="62" customHeight="1">
      <x:c r="A984" s="34" t="str">
        <x:v>PC-05268</x:v>
      </x:c>
      <x:c r="B984" s="34" t="str">
        <x:v>PBMs are 
bearer instruments, with self-contained 
programming logic and transferrable 
between two parties without intermediaries.</x:v>
      </x:c>
      <x:c r="C984" s="34" t="str"/>
      <x:c r="D984" s="34" t="str">
        <x:v>PBM refers to a protocol that specifies 
the conditions upon which an underlying 
digital currency can be used.</x:v>
      </x:c>
      <x:c r="E984" s="34" t="str"/>
      <x:c r="F984" s="34" t="str">
        <x:v>…  programming logic or conditions 
that could be applied across a variety of different 
forms of money. Meanwhile, programmable money 
has the advantage of being self-contained 
and transferrable on a peer-to-peer basis 
between parties. A third model – Purpose 
Bound Money (PBM) , which is explored 
in the initial phase of Project Orchid, builds 
upon the concept and capabilities of both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A crucial aspect of PBM is that the underlying 
digital medium of exchange bound within 
it comes embedded with programmable 
logic that makes it possible for use across 
different platforms and systems. 
PBMs could be used to digitalise vouchers. 
A voucher comes with it a predefined set 
of conditions for its usage. The holder of 
the voucher can present it to participating 
merchants in exchange for goods or services 
(a programmable payment feature). In some 
instances, the terms of the voucher scheme 
allow it to be transferrable between  …</x:v>
      </x:c>
      <x:c r="G984" s="34" t="str">
        <x:v>PRD-0068-P0009-U01</x:v>
      </x:c>
      <x:c r="H984" s="34" t="str">
        <x:v>PRD-0068-P0009-U01</x:v>
      </x:c>
      <x:c r="I984" s="34" t="str">
        <x:v>SG_MAS_mas-project-orchid-report</x:v>
      </x:c>
      <x:c r="J984" s="34" t="n">
        <x:v>9</x:v>
      </x:c>
      <x:c r="K984" s="34" t="str">
        <x:v>en</x:v>
      </x:c>
      <x:c r="L984" s="34" t="str">
        <x:v>Monetary Authority of Singapore (Project Orchid / purpose-bound money)</x:v>
      </x:c>
      <x:c r="M984" s="34" t="str">
        <x:v>Retain complete Project Orchid decisions, requirements, and executed findings. Exclude future research and incomplete fragments.</x:v>
      </x:c>
      <x:c r="N984" s="34" t="str">
        <x:v>text</x:v>
      </x:c>
      <x:c r="O984" s="34" t="str"/>
      <x:c r="P984" s="38" t="str"/>
      <x:c r="Q984" s="38" t="str"/>
      <x:c r="R984" s="38" t="str"/>
      <x:c r="S984" s="38" t="str"/>
      <x:c r="T984" s="38" t="str"/>
      <x:c r="U984" s="38" t="str"/>
      <x:c r="V984" s="38" t="str"/>
      <x:c r="W984" s="38" t="str"/>
      <x:c r="X984" s="38" t="str"/>
      <x:c r="Y984" s="38" t="str"/>
      <x:c r="Z984" s="38" t="str"/>
      <x:c r="AA984" s="43" t="str">
        <x:f>IF('Instructions'!$B$3="","",'Instructions'!$B$3)</x:f>
      </x:c>
      <x:c r="AB984" s="43" t="str">
        <x:f>IF(P984="","PENDING",IF('Instructions'!$B$3="","SET_INITIALS",IF(P984="keep",IF(OR(Q984="",R984="",S984="",T984="",U984="",W984=""),"INCOMPLETE_KEEP","COMPLETE"),IF(P984="exclude",IF(OR(V984="",W984=""),"INCOMPLETE_EXCLUDE","COMPLETE"),"NEEDS_CONTEXT"))))</x:f>
        <x:v>PENDING</x:v>
      </x:c>
    </x:row>
    <x:row r="985" ht="62" customHeight="1">
      <x:c r="A985" s="34" t="str">
        <x:v>PC-01604</x:v>
      </x:c>
      <x:c r="B985" s="34" t="str">
        <x:v>provide innovative services such as 
programmable money and machine-to-machine 
based payments to further the digitisation of 
financial services and commerce.</x:v>
      </x:c>
      <x:c r="C985" s="34" t="str"/>
      <x:c r="D985" s="34" t="str">
        <x:v>develop and brand new services e. g. 
programmable money and machine-to-
machine based payments.</x:v>
      </x:c>
      <x:c r="E985" s="34" t="str"/>
      <x:c r="F985" s="34" t="str">
        <x:v>… er boost financial 
inclusion by potentially curing existing pain points; 
specifically, liquidity challenges with deferred 
net settlement of mobile money interoperability 
transactions. It is also expected to open new 
opportunities for FinTechs as follows:
• provide wallets, applications, and other services 
to consumers for the eCedi;
• build upon the existing infrastructure and 
without having to rely on the fee-paying 
infrastructure of big private players;
• develop products and services for merchants to 
accept and utilize the eCedi;
• provide innovative services such as 
programmable money and machine-to-machine 
based payments to further the digitisation of 
financial services and commerce.
4.4. Merchants
Currently, intermediaries in the payment market 
charge merchants a percentage of the transaction 
value. Similarly, merchants pay for cash handling 
services. These two charges which have been the 
bane of growing merchant acceptance of digital 
payments can be reduced with the eCedi on the 
following grounds:
• eCedi as an additional instrument for retail 
payments brings competition to the Ghanaian 
payment ecosystem thus leading to lower 
merchant fees;
• The simplification of the payment chain has the 
potential of reducing …</x:v>
      </x:c>
      <x:c r="G985" s="34" t="str">
        <x:v>PRD-0030-P0016-U01</x:v>
      </x:c>
      <x:c r="H985" s="34" t="str">
        <x:v>PRD-0030-P0016-U01</x:v>
      </x:c>
      <x:c r="I985" s="34" t="str">
        <x:v>GH_Ghana_2021</x:v>
      </x:c>
      <x:c r="J985" s="34" t="n">
        <x:v>16</x:v>
      </x:c>
      <x:c r="K985" s="34" t="str">
        <x:v>en</x:v>
      </x:c>
      <x:c r="L985" s="34" t="str">
        <x:v>Bank of Ghana (eCedi)</x:v>
      </x:c>
      <x:c r="M985" s="34" t="str">
        <x:v>Retain Bank of Ghana eCedi design positions and requirements; exclude general CBDC literature.</x:v>
      </x:c>
      <x:c r="N985" s="34" t="str">
        <x:v>text</x:v>
      </x:c>
      <x:c r="O985" s="34" t="str"/>
      <x:c r="P985" s="38" t="str"/>
      <x:c r="Q985" s="38" t="str"/>
      <x:c r="R985" s="38" t="str"/>
      <x:c r="S985" s="38" t="str"/>
      <x:c r="T985" s="38" t="str"/>
      <x:c r="U985" s="38" t="str"/>
      <x:c r="V985" s="38" t="str"/>
      <x:c r="W985" s="38" t="str"/>
      <x:c r="X985" s="38" t="str"/>
      <x:c r="Y985" s="38" t="str"/>
      <x:c r="Z985" s="38" t="str"/>
      <x:c r="AA985" s="43" t="str">
        <x:f>IF('Instructions'!$B$3="","",'Instructions'!$B$3)</x:f>
      </x:c>
      <x:c r="AB985" s="43" t="str">
        <x:f>IF(P985="","PENDING",IF('Instructions'!$B$3="","SET_INITIALS",IF(P985="keep",IF(OR(Q985="",R985="",S985="",T985="",U985="",W985=""),"INCOMPLETE_KEEP","COMPLETE"),IF(P985="exclude",IF(OR(V985="",W985=""),"INCOMPLETE_EXCLUDE","COMPLETE"),"NEEDS_CONTEXT"))))</x:f>
        <x:v>PENDING</x:v>
      </x:c>
    </x:row>
    <x:row r="986" ht="62" customHeight="1">
      <x:c r="A986" s="34" t="str">
        <x:v>PC-04894</x:v>
      </x:c>
      <x:c r="B986" s="34" t="str">
        <x:v>Банк России примет меры для устранения рисков, которые могут возникнуть при исполь -
зовании цифрового рубля (например, риск незаконного отказа от приема цифрового рубля 
в оплату предприятиями торговли и сервиса).</x:v>
      </x:c>
      <x:c r="C986" s="34" t="str">
        <x:v>The Bank of Russia will take measures to eliminate risks that may arise from the use of the digital ruble (for example, the risk of unlawful refusal by trade and service enterprises to accept the digital ruble as payment).</x:v>
      </x:c>
      <x:c r="D986" s="34" t="str"/>
      <x:c r="E986" s="34" t="str"/>
      <x:c r="F986" s="34" t="str">
        <x:v>27 Концепция цифрового рубля
С целью защиты прав потребителей Банк России предполагает формирование комплексной 
системы информирования потребителей и защиты их прав.
Банк России примет меры для устранения рисков, которые могут возникнуть при исполь -
зовании цифрового рубля (например, риск незаконного отказа от приема цифрового рубля 
в оплату предприятиями торговли и сервиса).
Также планируется создание единой цифровой системы подачи жалоб и обращений, осно-
ванной на принципе одного окна. Жалоба или обращение потребителя будут автоматически 
направляться на два адреса: Банка России – как оператора платформы цифрового рубля, и фи-
нансовой организации, оказавшей клиенту услугу по расчетам в цифровых рублях.
Дополнительно Банк России предполагает создание отдельных каналов поддержки для 
пользователей цифрового рубля в режиме 24 / 7 (колл-центр, приложение «ЦБ онлайн»).
Для повышения информированности граждан и бизне …</x:v>
      </x:c>
      <x:c r="G986" s="34" t="str">
        <x:v>PRD-0063-P0028-U01</x:v>
      </x:c>
      <x:c r="H986" s="34" t="str"/>
      <x:c r="I986" s="34" t="str">
        <x:v>RU_Russia_concept_08042021</x:v>
      </x:c>
      <x:c r="J986" s="34" t="n">
        <x:v>28</x:v>
      </x:c>
      <x:c r="K986" s="34" t="str">
        <x:v>ru/uk</x:v>
      </x:c>
      <x:c r="L986" s="34" t="str">
        <x:v>Bank of Russia (digital ruble)</x:v>
      </x:c>
      <x:c r="M986" s="34" t="str">
        <x:v>Retain the named authority's own CBDC decisions, explicit proposals, requirements, features, and executed findings. Exclude generic context, literature, foreign projects, and stakeholder views not explicitly adopted by the authority.</x:v>
      </x:c>
      <x:c r="N986" s="34" t="str">
        <x:v>text</x:v>
      </x:c>
      <x:c r="O986" s="34" t="str"/>
      <x:c r="P986" s="38" t="str"/>
      <x:c r="Q986" s="38" t="str"/>
      <x:c r="R986" s="38" t="str"/>
      <x:c r="S986" s="38" t="str"/>
      <x:c r="T986" s="38" t="str"/>
      <x:c r="U986" s="38" t="str"/>
      <x:c r="V986" s="38" t="str"/>
      <x:c r="W986" s="38" t="str"/>
      <x:c r="X986" s="38" t="str"/>
      <x:c r="Y986" s="38" t="str"/>
      <x:c r="Z986" s="38" t="str"/>
      <x:c r="AA986" s="43" t="str">
        <x:f>IF('Instructions'!$B$3="","",'Instructions'!$B$3)</x:f>
      </x:c>
      <x:c r="AB986" s="43" t="str">
        <x:f>IF(P986="","PENDING",IF('Instructions'!$B$3="","SET_INITIALS",IF(P986="keep",IF(OR(Q986="",R986="",S986="",T986="",U986="",W986=""),"INCOMPLETE_KEEP","COMPLETE"),IF(P986="exclude",IF(OR(V986="",W986=""),"INCOMPLETE_EXCLUDE","COMPLETE"),"NEEDS_CONTEXT"))))</x:f>
        <x:v>PENDING</x:v>
      </x:c>
    </x:row>
    <x:row r="987" ht="62" customHeight="1">
      <x:c r="A987" s="34" t="str">
        <x:v>PC-02436</x:v>
      </x:c>
      <x:c r="B987" s="34" t="str">
        <x:v>In case participants wish to reduce their Digital
Rupiah holding, they could convert w-Digital
Rupiah into their reserve account at Bank
Indonesia.</x:v>
      </x:c>
      <x:c r="C987" s="34" t="str"/>
      <x:c r="D987" s="34" t="str"/>
      <x:c r="E987" s="34" t="str"/>
      <x:c r="F987" s="34" t="str">
        <x:v>THE W-DIGITAL RUPIAH DESIGN: 
IMMEDIATE STATE
2
7
W-Digital Rupiah is issued through the transfer of
funds from participant's reserve account to the
Digital Rupiah technical account at Bank Indonesia
Real Time Gross Settlement (BI-RTGS) System.
W-Digital Rupiah is used as the settlement asset
for financial transactions, inter-participants, or
between participants and Bank Indonesia .
Participants transfer w-Digital Rupiah within the
The w-Digital Rupiah cycle ends with redemption.
In case participants wish to reduce their Digital
Rupiah holding, they could convert w-Digital
Rupiah into their reserve account at Bank
Indonesia.
Figure 2 Wholesale Digital Rupiah Design
Redemption
Issuance
Usage
DLT network in accord with best practices that are
settlement finality, queue management supported
by gridlock resolution, and privacy.
CENTRAL BANK
BI - RTGS
Redemption
Issuance
RETAILER
Conversion of 
reserves to w
-
Digital Rupiah
Conversion of 
reserves to w
-
Digital Rupiah
W
-
DIGITAL 
RUPIAH
PLATFORM
CASH LEDGER
Digital Rupiah 
Depository
Transaction of w
-
Digital 
Rupiah between participants
NON
-
WHOLESALER
 WHOLESALER
end state
R-Digital Rupiah
Platform</x:v>
      </x:c>
      <x:c r="G987" s="34" t="str">
        <x:v>PRD-0036-P0007-U01</x:v>
      </x:c>
      <x:c r="H987" s="34" t="str"/>
      <x:c r="I987" s="34" t="str">
        <x:v>ID_Indonesia_2023a</x:v>
      </x:c>
      <x:c r="J987" s="34" t="n">
        <x:v>7</x:v>
      </x:c>
      <x:c r="K987" s="34" t="str">
        <x:v>en</x:v>
      </x:c>
      <x:c r="L987" s="34" t="str">
        <x:v>Bank Indonesia (Digital Rupiah)</x:v>
      </x:c>
      <x:c r="M987" s="34" t="str">
        <x:v>Retain Bank Indonesia Digital Rupiah decisions, roadmap commitments, features, and requirements.</x:v>
      </x:c>
      <x:c r="N987" s="34" t="str">
        <x:v>text</x:v>
      </x:c>
      <x:c r="O987" s="34" t="str"/>
      <x:c r="P987" s="38" t="str"/>
      <x:c r="Q987" s="38" t="str"/>
      <x:c r="R987" s="38" t="str"/>
      <x:c r="S987" s="38" t="str"/>
      <x:c r="T987" s="38" t="str"/>
      <x:c r="U987" s="38" t="str"/>
      <x:c r="V987" s="38" t="str"/>
      <x:c r="W987" s="38" t="str"/>
      <x:c r="X987" s="38" t="str"/>
      <x:c r="Y987" s="38" t="str"/>
      <x:c r="Z987" s="38" t="str"/>
      <x:c r="AA987" s="43" t="str">
        <x:f>IF('Instructions'!$B$3="","",'Instructions'!$B$3)</x:f>
      </x:c>
      <x:c r="AB987" s="43" t="str">
        <x:f>IF(P987="","PENDING",IF('Instructions'!$B$3="","SET_INITIALS",IF(P987="keep",IF(OR(Q987="",R987="",S987="",T987="",U987="",W987=""),"INCOMPLETE_KEEP","COMPLETE"),IF(P987="exclude",IF(OR(V987="",W987=""),"INCOMPLETE_EXCLUDE","COMPLETE"),"NEEDS_CONTEXT"))))</x:f>
        <x:v>PENDING</x:v>
      </x:c>
    </x:row>
    <x:row r="988" ht="62" customHeight="1">
      <x:c r="A988" s="34" t="str">
        <x:v>PC-05271</x:v>
      </x:c>
      <x:c r="B988" s="34" t="str">
        <x:v>The PBM Wrapper could be programmed 
whereby the PBM can only be utilised for its 
intended purposes, such as validity within a certain 
period, at specific retailers, and in predetermined 
denominations.</x:v>
      </x:c>
      <x:c r="C988" s="34" t="str"/>
      <x:c r="D988" s="34" t="str"/>
      <x:c r="E988" s="34" t="str"/>
      <x:c r="F988" s="34" t="str">
        <x:v>… 
value, unit of account and a medium of exchange. 
Backing digital currencies could come in the form 
of CBDCs, tokenised deposits or stablecoins 
that are properly regulated in a manner that 
provides confidence in the stability of their value 
(herein known as “securely backed stablecoins”). 
Backing digital currencies could be implemented 
as an ERC-20 fungible token smart contract.
2. PBM Wrapper
The PBM Wrapper implemented in the form of 
smart contract code specifies the conditions 
upon which an underlying digital currency can be 
used. The PBM Wrapper could be programmed 
whereby the PBM can only be utilised for its 
intended purposes, such as validity within a certain 
period, at specific retailers, and in predetermined 
denominations. Once the conditions specified 
in the PBM Wrapper are met, the underlying 
backing digital currency will be released, and 
transferred to the recipient. For example, the 
purpose layer could be implemented as an ERC 
1155 Semi-Fungible Token smart contract. 7
3. PBM Infrastructure 
The ownership of a digital currency and the smart 
contracts governing its usage are executed 
upon a ledger-based infrastructure. The PBM 
infrastructure establishes the foundation for the 
implementation of Programmable Money and 
enables new possibilities for int …</x:v>
      </x:c>
      <x:c r="G988" s="34" t="str">
        <x:v>PRD-0068-P0014-U01</x:v>
      </x:c>
      <x:c r="H988" s="34" t="str"/>
      <x:c r="I988" s="34" t="str">
        <x:v>SG_MAS_mas-project-orchid-report</x:v>
      </x:c>
      <x:c r="J988" s="34" t="n">
        <x:v>14</x:v>
      </x:c>
      <x:c r="K988" s="34" t="str">
        <x:v>en</x:v>
      </x:c>
      <x:c r="L988" s="34" t="str">
        <x:v>Monetary Authority of Singapore (Project Orchid / purpose-bound money)</x:v>
      </x:c>
      <x:c r="M988" s="34" t="str">
        <x:v>Retain complete Project Orchid decisions, requirements, and executed findings. Exclude future research and incomplete fragments.</x:v>
      </x:c>
      <x:c r="N988" s="34" t="str">
        <x:v>text</x:v>
      </x:c>
      <x:c r="O988" s="34" t="str"/>
      <x:c r="P988" s="38" t="str"/>
      <x:c r="Q988" s="38" t="str"/>
      <x:c r="R988" s="38" t="str"/>
      <x:c r="S988" s="38" t="str"/>
      <x:c r="T988" s="38" t="str"/>
      <x:c r="U988" s="38" t="str"/>
      <x:c r="V988" s="38" t="str"/>
      <x:c r="W988" s="38" t="str"/>
      <x:c r="X988" s="38" t="str"/>
      <x:c r="Y988" s="38" t="str"/>
      <x:c r="Z988" s="38" t="str"/>
      <x:c r="AA988" s="43" t="str">
        <x:f>IF('Instructions'!$B$3="","",'Instructions'!$B$3)</x:f>
      </x:c>
      <x:c r="AB988" s="43" t="str">
        <x:f>IF(P988="","PENDING",IF('Instructions'!$B$3="","SET_INITIALS",IF(P988="keep",IF(OR(Q988="",R988="",S988="",T988="",U988="",W988=""),"INCOMPLETE_KEEP","COMPLETE"),IF(P988="exclude",IF(OR(V988="",W988=""),"INCOMPLETE_EXCLUDE","COMPLETE"),"NEEDS_CONTEXT"))))</x:f>
        <x:v>PENDING</x:v>
      </x:c>
    </x:row>
    <x:row r="989" ht="62" customHeight="1">
      <x:c r="A989" s="34" t="str">
        <x:v>PC-04693</x:v>
      </x:c>
      <x:c r="B989" s="34" t="str">
        <x:v>Potential legal concern on retail CBDC issuance</x:v>
      </x:c>
      <x:c r="C989" s="34" t="str"/>
      <x:c r="D989" s="34" t="str"/>
      <x:c r="E989" s="34" t="str"/>
      <x:c r="F989" s="34" t="str">
        <x:v>… es
• Liquidity Management
* These areas include settlement, liquidity and default management, and effectiveness
Assessing the value of CBDC In Summary
Wholesale Payments Retail Payments
• Account-based CBDCs may not yield much value compared
to current retail payment instruments in the Philippines.
• Broader payments digitalization and financial inclusion are 
being achieved by the National Retail Payment System, 
similar to the expected benefits of a retail CBDC.
• Other potential rCBDC applications include: offline 
payments, 24/7 payments
• Potential legal concern on retail CBDC issuance
Classification: GENERAL</x:v>
      </x:c>
      <x:c r="G989" s="34" t="str">
        <x:v>PRD-0060-P0005-U01</x:v>
      </x:c>
      <x:c r="H989" s="34" t="str"/>
      <x:c r="I989" s="34" t="str">
        <x:v>PH_Philippines_EFLP2024_1_2c</x:v>
      </x:c>
      <x:c r="J989" s="34" t="n">
        <x:v>5</x:v>
      </x:c>
      <x:c r="K989" s="34" t="str">
        <x:v>en</x:v>
      </x:c>
      <x:c r="L989" s="34" t="str">
        <x:v>Bangko Sentral ng Pilipinas</x:v>
      </x:c>
      <x:c r="M989" s="34" t="str">
        <x:v>Retain the named authority's own CBDC decisions, explicit proposals, requirements, features, and executed findings. Exclude generic context, literature, foreign projects, and stakeholder views not explicitly adopted by the authority.</x:v>
      </x:c>
      <x:c r="N989" s="34" t="str">
        <x:v>text</x:v>
      </x:c>
      <x:c r="O989" s="34" t="str"/>
      <x:c r="P989" s="38" t="str"/>
      <x:c r="Q989" s="38" t="str"/>
      <x:c r="R989" s="38" t="str"/>
      <x:c r="S989" s="38" t="str"/>
      <x:c r="T989" s="38" t="str"/>
      <x:c r="U989" s="38" t="str"/>
      <x:c r="V989" s="38" t="str"/>
      <x:c r="W989" s="38" t="str"/>
      <x:c r="X989" s="38" t="str"/>
      <x:c r="Y989" s="38" t="str"/>
      <x:c r="Z989" s="38" t="str"/>
      <x:c r="AA989" s="43" t="str">
        <x:f>IF('Instructions'!$B$3="","",'Instructions'!$B$3)</x:f>
      </x:c>
      <x:c r="AB989" s="43" t="str">
        <x:f>IF(P989="","PENDING",IF('Instructions'!$B$3="","SET_INITIALS",IF(P989="keep",IF(OR(Q989="",R989="",S989="",T989="",U989="",W989=""),"INCOMPLETE_KEEP","COMPLETE"),IF(P989="exclude",IF(OR(V989="",W989=""),"INCOMPLETE_EXCLUDE","COMPLETE"),"NEEDS_CONTEXT"))))</x:f>
        <x:v>PENDING</x:v>
      </x:c>
    </x:row>
    <x:row r="990" ht="62" customHeight="1">
      <x:c r="A990" s="34" t="str">
        <x:v>PC-01318</x:v>
      </x:c>
      <x:c r="B990" s="34" t="str">
        <x:v>通过数字人民币体系数据全局治理可有效提升业务数据质量，以“总对总”监管数据接口、
在区块链服务平台上增设监管节点，可提高监管部门获取数据的实时性和有效性，实现灵活高效、
智能化识别风险。</x:v>
      </x:c>
      <x:c r="C990" s="34" t="str"/>
      <x:c r="D990" s="34" t="str">
        <x:v>数字人民币立足“双层架构”</x:v>
      </x:c>
      <x:c r="E990" s="34" t="str"/>
      <x:c r="F990" s="34" t="str">
        <x:v>… 望未来，数字人民币的业务技术模式选择将坚持以满足实体经济需要为根本出发点，对账户型、
价值型数字货币发展方向采取兼收并蓄、审慎取舍的原则，推动数字人民币满足不同场景、不同
经营主体需求。
四、坚持筑牢数字人民币发展的“防波堤”“防浪堤”
习近平总书记反复强调，金融工作要坚持稳中求进、以进促稳、先立后破；要积极进取，把该立
的抓紧立起来，在稳住阵脚、稳住基本态势中不断解决问题，不断前进。稳步发展数字人民币，
首要在稳，不断健全风险防控安全网建设。
一是以管办分离确保功能监管全覆盖。《行动方案》明确，在“管”的层面，中国人民银行建立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构建立健全市场激励机制。在“办”的层面，确保系统运行安全性连续性。在数字货币研究所管
理下，数字人民币运营管理中心和数字人民币国际运营中心分别负责央行端数字人民币系统和跨
境业务系统的建设运行和安全防护，形成支持国内国际双循环的“两翼”格局。管办分离，为数
字人民币“管得住、能创新”提供了机制保障。
二是与时俱进推进监管技术和能力建设。当前，人工智能和大数据技术正赋能新一代金融监管技
术。通过数字人民币体系数据全局治理可有效提升业务数据质量，以“总对总”监管数据接口、
在区块链服务平台上增设监管节点，可提高监管部门获取数据的实时性和有效性，实现灵活高效、
智能化识别风险。紧盯抗量子密码体系、算力和智能合约等新技术发展趋势，持续更新迭代，以
自主可控、安全可靠的基础设施为支撑，有效防范金融风险、维护金融稳定。
站在新的起点，数字人民币立足“双层架构”，始终坚持守正创新，把服务实体经济作为根本宗
旨，有力有效防控风险，科学稳健推动数字现金与电子支付稳步走向数字货币与数字支付，努力
为实现“强大的货币”注入科技和时代动力，夯实金融强国建设的现代化货币基石。
（作者系中国人民银行党委委员、副行长）
阅64.09W
要闻
股市
查看更多
关联话题</x:v>
      </x:c>
      <x:c r="G990" s="34" t="str">
        <x:v>PRD-0111-P0005-U01</x:v>
      </x:c>
      <x:c r="H990" s="34" t="str">
        <x:v>PRD-0111-P0005-U01</x:v>
      </x:c>
      <x:c r="I990" s="34" t="str">
        <x:v>CN_PBOC_LuLei_ActionPlan_2025</x:v>
      </x:c>
      <x:c r="J990" s="34" t="n">
        <x:v>5</x:v>
      </x:c>
      <x:c r="K990" s="34" t="str">
        <x:v>en</x:v>
      </x:c>
      <x:c r="L990" s="34" t="str">
        <x:v>People's Bank of China (e-CNY)</x:v>
      </x:c>
      <x:c r="M990" s="34" t="str">
        <x:v>Retain only concrete e-CNY decisions, commitments, or requirements explicitly attributed to the PBOC or its named official. Exclude journalistic framing and general commentary.</x:v>
      </x:c>
      <x:c r="N990" s="34" t="str">
        <x:v>text</x:v>
      </x:c>
      <x:c r="O990" s="34" t="str"/>
      <x:c r="P990" s="38" t="str"/>
      <x:c r="Q990" s="38" t="str"/>
      <x:c r="R990" s="38" t="str"/>
      <x:c r="S990" s="38" t="str"/>
      <x:c r="T990" s="38" t="str"/>
      <x:c r="U990" s="38" t="str"/>
      <x:c r="V990" s="38" t="str"/>
      <x:c r="W990" s="38" t="str"/>
      <x:c r="X990" s="38" t="str"/>
      <x:c r="Y990" s="38" t="str"/>
      <x:c r="Z990" s="38" t="str"/>
      <x:c r="AA990" s="43" t="str">
        <x:f>IF('Instructions'!$B$3="","",'Instructions'!$B$3)</x:f>
      </x:c>
      <x:c r="AB990" s="43" t="str">
        <x:f>IF(P990="","PENDING",IF('Instructions'!$B$3="","SET_INITIALS",IF(P990="keep",IF(OR(Q990="",R990="",S990="",T990="",U990="",W990=""),"INCOMPLETE_KEEP","COMPLETE"),IF(P990="exclude",IF(OR(V990="",W990=""),"INCOMPLETE_EXCLUDE","COMPLETE"),"NEEDS_CONTEXT"))))</x:f>
        <x:v>PENDING</x:v>
      </x:c>
    </x:row>
    <x:row r="991" ht="62" customHeight="1">
      <x:c r="A991" s="34" t="str">
        <x:v>PC-03606</x:v>
      </x:c>
      <x:c r="B991" s="34" t="str">
        <x:v>development and deployment of a centralized itCoin network prototype 
that is operated by a single central bank, in its own public cloud;</x:v>
      </x:c>
      <x:c r="C991" s="34" t="str"/>
      <x:c r="D991" s="34" t="str">
        <x:v>development and deployment of a centralized itCoin network prototype 
that is operated by a single central bank, in its own public cloud</x:v>
      </x:c>
      <x:c r="E991" s="34" t="str"/>
      <x:c r="F991" s="34" t="str">
        <x:v>48
• development and deployment of a centralized itCoin network prototype 
that is operated by a single central bank, in its own public cloud;
• development and deployment of an itCoin network prototype in a 
distributed infrastructure that is operated by two Eurosystem central banks 
in their respective public cloud infrastructures; this experiment is useful to 
show a proof-of-concept in which the operation of a CBDC infrastructure 
could be distributed among multiple central banks;74
• development and deployment of simulated on-ledger payments among 
intermediaries on the itCoin ledger;
• development and deployment of a simulated payment channel network, 
where retail users open p …</x:v>
      </x:c>
      <x:c r="G991" s="34" t="str">
        <x:v>PRD-0042-P0050-U01</x:v>
      </x:c>
      <x:c r="H991" s="34" t="str">
        <x:v>PRD-0042-P0050-U01</x:v>
      </x:c>
      <x:c r="I991" s="34" t="str">
        <x:v>IT_BdI_MISP_2021</x:v>
      </x:c>
      <x:c r="J991" s="34" t="n">
        <x:v>50</x:v>
      </x:c>
      <x:c r="K991" s="34" t="str">
        <x:v>en</x:v>
      </x:c>
      <x:c r="L991" s="34" t="str">
        <x:v>Banca d'Italia research context</x:v>
      </x:c>
      <x:c r="M991" s="34" t="str">
        <x:v>This research paper is not automatically an issuer commitment. Retain only Banca d'Italia own-project results or explicit institutional positions; exclude literature and model assumptions.</x:v>
      </x:c>
      <x:c r="N991" s="34" t="str">
        <x:v>text</x:v>
      </x:c>
      <x:c r="O991" s="34" t="str"/>
      <x:c r="P991" s="38" t="str"/>
      <x:c r="Q991" s="38" t="str"/>
      <x:c r="R991" s="38" t="str"/>
      <x:c r="S991" s="38" t="str"/>
      <x:c r="T991" s="38" t="str"/>
      <x:c r="U991" s="38" t="str"/>
      <x:c r="V991" s="38" t="str"/>
      <x:c r="W991" s="38" t="str"/>
      <x:c r="X991" s="38" t="str"/>
      <x:c r="Y991" s="38" t="str"/>
      <x:c r="Z991" s="38" t="str"/>
      <x:c r="AA991" s="43" t="str">
        <x:f>IF('Instructions'!$B$3="","",'Instructions'!$B$3)</x:f>
      </x:c>
      <x:c r="AB991" s="43" t="str">
        <x:f>IF(P991="","PENDING",IF('Instructions'!$B$3="","SET_INITIALS",IF(P991="keep",IF(OR(Q991="",R991="",S991="",T991="",U991="",W991=""),"INCOMPLETE_KEEP","COMPLETE"),IF(P991="exclude",IF(OR(V991="",W991=""),"INCOMPLETE_EXCLUDE","COMPLETE"),"NEEDS_CONTEXT"))))</x:f>
        <x:v>PENDING</x:v>
      </x:c>
    </x:row>
    <x:row r="992" ht="62" customHeight="1">
      <x:c r="A992" s="34" t="str">
        <x:v>PC-03565</x:v>
      </x:c>
      <x:c r="B992" s="34" t="str">
        <x:v>there is a transaction fee mechanism in place, whereby users will have to 
bid for on-ledger transactional capacity</x:v>
      </x:c>
      <x:c r="C992" s="34" t="str"/>
      <x:c r="D992" s="34" t="str"/>
      <x:c r="E992" s="34" t="str"/>
      <x:c r="F992" s="34" t="str">
        <x:v>28
iii) visible to any user of the ledger, including retail users; 
iv) supported only within transactional limits, i.e., there is only a limited 
number of on-ledger transactions per unit of time that can be processed, 
such as 50 TPS. Similarly to Bitcoin, in order to prevent overload or abuses 
of the system (e.g. denial of service attacks to the open ledger system), 
there is a transaction fee mechanism in place, whereby users will have to 
bid for on-ledger transactional capacity;49
v) used to transfer a particular form of itCoin D€, called “on-ledger liquidity”, 
i.e., the D€ variety that circulates on the itCoin ledger, the core back-end 
infrastructure operated by the Eurosystem.
Because of the above characteristics, the authors foresee that the on-ledger 
transactions would not be a convenient form of payment to be used in the retail 
market and would be typically employed by intermediaries for gross settlement 
of large-value payments, or for settling the final net positions of many small 
value payments. In parti …</x:v>
      </x:c>
      <x:c r="G992" s="34" t="str">
        <x:v>PRD-0042-P0030-U01</x:v>
      </x:c>
      <x:c r="H992" s="34" t="str"/>
      <x:c r="I992" s="34" t="str">
        <x:v>IT_BdI_MISP_2021</x:v>
      </x:c>
      <x:c r="J992" s="34" t="n">
        <x:v>30</x:v>
      </x:c>
      <x:c r="K992" s="34" t="str">
        <x:v>en</x:v>
      </x:c>
      <x:c r="L992" s="34" t="str">
        <x:v>Banca d'Italia research context</x:v>
      </x:c>
      <x:c r="M992" s="34" t="str">
        <x:v>This research paper is not automatically an issuer commitment. Retain only Banca d'Italia own-project results or explicit institutional positions; exclude literature and model assumptions.</x:v>
      </x:c>
      <x:c r="N992" s="34" t="str">
        <x:v>text</x:v>
      </x:c>
      <x:c r="O992" s="34" t="str"/>
      <x:c r="P992" s="38" t="str"/>
      <x:c r="Q992" s="38" t="str"/>
      <x:c r="R992" s="38" t="str"/>
      <x:c r="S992" s="38" t="str"/>
      <x:c r="T992" s="38" t="str"/>
      <x:c r="U992" s="38" t="str"/>
      <x:c r="V992" s="38" t="str"/>
      <x:c r="W992" s="38" t="str"/>
      <x:c r="X992" s="38" t="str"/>
      <x:c r="Y992" s="38" t="str"/>
      <x:c r="Z992" s="38" t="str"/>
      <x:c r="AA992" s="43" t="str">
        <x:f>IF('Instructions'!$B$3="","",'Instructions'!$B$3)</x:f>
      </x:c>
      <x:c r="AB992" s="43" t="str">
        <x:f>IF(P992="","PENDING",IF('Instructions'!$B$3="","SET_INITIALS",IF(P992="keep",IF(OR(Q992="",R992="",S992="",T992="",U992="",W992=""),"INCOMPLETE_KEEP","COMPLETE"),IF(P992="exclude",IF(OR(V992="",W992=""),"INCOMPLETE_EXCLUDE","COMPLETE"),"NEEDS_CONTEXT"))))</x:f>
        <x:v>PENDING</x:v>
      </x:c>
    </x:row>
    <x:row r="993" ht="62" customHeight="1">
      <x:c r="A993" s="34" t="str">
        <x:v>PC-06158</x:v>
      </x:c>
      <x:c r="B993" s="34" t="str">
        <x:v>There are several factors to consider 
in designing an extensible CBDC system, including using a composable architecture, which 
focuses on defining building blocks that can be combined to achieve the required functionality 
of the CBDC system.</x:v>
      </x:c>
      <x:c r="C993" s="34" t="str"/>
      <x:c r="D993" s="34" t="str">
        <x:v>The CBDC system would be designed to protect 
user privacy, while allowing PIPs and ESIPs the minimum necessary access to transaction 
data needed to provide CBDC services and to fulfil their legal and regulatory obligations.</x:v>
      </x:c>
      <x:c r="E993" s="34" t="str"/>
      <x:c r="F993" s="34" t="str">
        <x:v>… . The Bank estimates that 
throughput of approximately 30,000 transactions per second, and confirmation and 
settlement in under one second, might be needed. To enable high performance, the system 
might utilise certain techniques, including horizontal scaling, multi-destination payments and 
offline payments.  
Extensibility: Extensibility refers to the ability to add new functionality to a system. The 
CBDC system should have an extensible design, allowing PIPs and ESIPs to implement 
additional functionality without affecting user services. There are several factors to consider 
in designing an extensible CBDC system, including using a composable architecture, which 
focuses on defining building blocks that can be combined to achieve the required functionality 
of the CBDC system. The Bank might also examine the implications of using open-source 
components, and any vulnerabilities that may arise due to third-party dependencies.  
Energy usage: The CBDC system should be energy efficient and designed in a way which 
minimises any impact on the environment. Therefore, Bank-managed CBDC infrastructure</x:v>
      </x:c>
      <x:c r="G993" s="34" t="str">
        <x:v>PRD-0076-P0005-U01</x:v>
      </x:c>
      <x:c r="H993" s="34" t="str">
        <x:v>PRD-0076-P0005-U01</x:v>
      </x:c>
      <x:c r="I993" s="34" t="str">
        <x:v>UK_BoE_2023_TechWP</x:v>
      </x:c>
      <x:c r="J993" s="34" t="n">
        <x:v>5</x:v>
      </x:c>
      <x:c r="K993" s="34" t="str">
        <x:v>en</x:v>
      </x:c>
      <x:c r="L993" s="34" t="str">
        <x:v>Bank of England and HM Treasury (digital pound)</x:v>
      </x:c>
      <x:c r="M993" s="34" t="str">
        <x:v>Retain the named authority's own CBDC decisions, explicit proposals, requirements, features, and executed findings. Exclude generic context, literature, foreign projects, and stakeholder views not explicitly adopted by the authority.</x:v>
      </x:c>
      <x:c r="N993" s="34" t="str">
        <x:v>text</x:v>
      </x:c>
      <x:c r="O993" s="34" t="str"/>
      <x:c r="P993" s="38" t="str"/>
      <x:c r="Q993" s="38" t="str"/>
      <x:c r="R993" s="38" t="str"/>
      <x:c r="S993" s="38" t="str"/>
      <x:c r="T993" s="38" t="str"/>
      <x:c r="U993" s="38" t="str"/>
      <x:c r="V993" s="38" t="str"/>
      <x:c r="W993" s="38" t="str"/>
      <x:c r="X993" s="38" t="str"/>
      <x:c r="Y993" s="38" t="str"/>
      <x:c r="Z993" s="38" t="str"/>
      <x:c r="AA993" s="43" t="str">
        <x:f>IF('Instructions'!$B$3="","",'Instructions'!$B$3)</x:f>
      </x:c>
      <x:c r="AB993" s="43" t="str">
        <x:f>IF(P993="","PENDING",IF('Instructions'!$B$3="","SET_INITIALS",IF(P993="keep",IF(OR(Q993="",R993="",S993="",T993="",U993="",W993=""),"INCOMPLETE_KEEP","COMPLETE"),IF(P993="exclude",IF(OR(V993="",W993=""),"INCOMPLETE_EXCLUDE","COMPLETE"),"NEEDS_CONTEXT"))))</x:f>
        <x:v>PENDING</x:v>
      </x:c>
    </x:row>
    <x:row r="994" ht="62" customHeight="1">
      <x:c r="A994" s="34" t="str">
        <x:v>PC-03183</x:v>
      </x:c>
      <x:c r="B994" s="34" t="str">
        <x:v>In order to ensure a competitive environment, an end user will be able to operate through multiple 
payment service providers at any given time;</x:v>
      </x:c>
      <x:c r="C994" s="34" t="str"/>
      <x:c r="D994" s="34" t="str">
        <x:v>Interoperability with  a solution that allows offline use of the digital shekel will be enabled;</x:v>
      </x:c>
      <x:c r="E994" s="34" t="str"/>
      <x:c r="F994" s="34" t="str">
        <x:v>… lution to end 
users in the various transactions and activities involving the digital shekel, based on a number of 
assumptions and decisions that have been made in the project so far, and which have a significant effect on 
the characteristics of the selected architectural alternatives.  
 The architecture will implement the two-tier model;  
 The system will support immediate and final payments, 24/7;  
 Payment service providers will not create financial exposure as part of the provision of services in 
the digital shekel framework2;  
 In order to ensure a competitive environment, an end user will be able to operate through multiple 
payment service providers at any given time;  
 The system will support the initiation and enforcement of restrictions, such as limits on the balance 
that a user can hold in digital shekels;  
 The system will support the option for the central bank to have the  digital shekel bear interest;  
 Interoperability with  a solution that allows offline use of the digital shekel will be enabled;  
 The architecture will support all design decisions made so far in the project. In particular, in the 
area of privacy, the architecture will allow the central bank, as the system administrator, …</x:v>
      </x:c>
      <x:c r="G994" s="34" t="str">
        <x:v>PRD-0039-P0008-U01</x:v>
      </x:c>
      <x:c r="H994" s="34" t="str">
        <x:v>PRD-0039-P0008-U01</x:v>
      </x:c>
      <x:c r="I994" s="34" t="str">
        <x:v>IL_Israel_#U05d0#U05e8#U05db#U05d9#U05d8#U05e7#U05d8#U05d5#U05e8#U05d4-#U05dc#U05d5#U05d2#U05d9#U05ea-#U05d0#U05e0#U05d2#U05dc#U05d9#U05ea.pdf</x:v>
      </x:c>
      <x:c r="J994" s="34" t="n">
        <x:v>8</x:v>
      </x:c>
      <x:c r="K994" s="34" t="str">
        <x:v>en</x:v>
      </x:c>
      <x:c r="L994" s="34" t="str">
        <x:v>Bank of Israel (digital shekel)</x:v>
      </x:c>
      <x:c r="M994" s="34" t="str">
        <x:v>Retain Bank of Israel digital-shekel proposals, preferences, features, and requirements. Exclude figure fragments without a complete claim.</x:v>
      </x:c>
      <x:c r="N994" s="34" t="str">
        <x:v>text</x:v>
      </x:c>
      <x:c r="O994" s="34" t="str"/>
      <x:c r="P994" s="38" t="str"/>
      <x:c r="Q994" s="38" t="str"/>
      <x:c r="R994" s="38" t="str"/>
      <x:c r="S994" s="38" t="str"/>
      <x:c r="T994" s="38" t="str"/>
      <x:c r="U994" s="38" t="str"/>
      <x:c r="V994" s="38" t="str"/>
      <x:c r="W994" s="38" t="str"/>
      <x:c r="X994" s="38" t="str"/>
      <x:c r="Y994" s="38" t="str"/>
      <x:c r="Z994" s="38" t="str"/>
      <x:c r="AA994" s="43" t="str">
        <x:f>IF('Instructions'!$B$3="","",'Instructions'!$B$3)</x:f>
      </x:c>
      <x:c r="AB994" s="43" t="str">
        <x:f>IF(P994="","PENDING",IF('Instructions'!$B$3="","SET_INITIALS",IF(P994="keep",IF(OR(Q994="",R994="",S994="",T994="",U994="",W994=""),"INCOMPLETE_KEEP","COMPLETE"),IF(P994="exclude",IF(OR(V994="",W994=""),"INCOMPLETE_EXCLUDE","COMPLETE"),"NEEDS_CONTEXT"))))</x:f>
        <x:v>PENDING</x:v>
      </x:c>
    </x:row>
    <x:row r="995" ht="62" customHeight="1">
      <x:c r="A995" s="34" t="str">
        <x:v>PC-04873</x:v>
      </x:c>
      <x:c r="B995" s="34" t="str">
        <x:v>Создание цифровых рублей исключительно с  применением эмиссионного ключа Бан -
ка России.</x:v>
      </x:c>
      <x:c r="C995" s="34" t="str">
        <x:v>Creation of digital rubles exclusively using the Bank of Russia's issuance key.</x:v>
      </x:c>
      <x:c r="D995" s="34" t="str"/>
      <x:c r="E995" s="34" t="str"/>
      <x:c r="F995" s="34" t="str">
        <x:v>… анизации к платформе цифрового рубля:
• При доступе к платформе цифрового рубля осуществляется «строгая» двухсторонняя ау-
тентификация прямых участников с использованием ключей, сертифицированных УЦ БР, 
по защищенным каналам взаимодействия, реализованным с применением сертифициро-
ванных ФСБ России СКЗИ.
В части обеспечения защиты данных на платформе цифрового рубля:
• Применение СКЗИ, сертифицированных ФСБ России, для обеспечения целостности и до-
стоверности данных на платформе Банка России при подписании транзакций с цифро -
вым рублем.
• Создание цифровых рублей исключительно с  применением эмиссионного ключа Бан -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
• 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
• Организация контроля целостности «смарт-контрактов» и прав доступа к возможности 
их запуска.
При развит …</x:v>
      </x:c>
      <x:c r="G995" s="34" t="str">
        <x:v>PRD-0063-P0025-U01</x:v>
      </x:c>
      <x:c r="H995" s="34" t="str"/>
      <x:c r="I995" s="34" t="str">
        <x:v>RU_Russia_concept_08042021</x:v>
      </x:c>
      <x:c r="J995" s="34" t="n">
        <x:v>25</x:v>
      </x:c>
      <x:c r="K995" s="34" t="str">
        <x:v>ru/uk</x:v>
      </x:c>
      <x:c r="L995" s="34" t="str">
        <x:v>Bank of Russia (digital ruble)</x:v>
      </x:c>
      <x:c r="M995" s="34" t="str">
        <x:v>Retain the named authority's own CBDC decisions, explicit proposals, requirements, features, and executed findings. Exclude generic context, literature, foreign projects, and stakeholder views not explicitly adopted by the authority.</x:v>
      </x:c>
      <x:c r="N995" s="34" t="str">
        <x:v>text</x:v>
      </x:c>
      <x:c r="O995" s="34" t="str"/>
      <x:c r="P995" s="38" t="str"/>
      <x:c r="Q995" s="38" t="str"/>
      <x:c r="R995" s="38" t="str"/>
      <x:c r="S995" s="38" t="str"/>
      <x:c r="T995" s="38" t="str"/>
      <x:c r="U995" s="38" t="str"/>
      <x:c r="V995" s="38" t="str"/>
      <x:c r="W995" s="38" t="str"/>
      <x:c r="X995" s="38" t="str"/>
      <x:c r="Y995" s="38" t="str"/>
      <x:c r="Z995" s="38" t="str"/>
      <x:c r="AA995" s="43" t="str">
        <x:f>IF('Instructions'!$B$3="","",'Instructions'!$B$3)</x:f>
      </x:c>
      <x:c r="AB995" s="43" t="str">
        <x:f>IF(P995="","PENDING",IF('Instructions'!$B$3="","SET_INITIALS",IF(P995="keep",IF(OR(Q995="",R995="",S995="",T995="",U995="",W995=""),"INCOMPLETE_KEEP","COMPLETE"),IF(P995="exclude",IF(OR(V995="",W995=""),"INCOMPLETE_EXCLUDE","COMPLETE"),"NEEDS_CONTEXT"))))</x:f>
        <x:v>PENDING</x:v>
      </x:c>
    </x:row>
    <x:row r="996" ht="62" customHeight="1">
      <x:c r="A996" s="34" t="str">
        <x:v>PC-05504</x:v>
      </x:c>
      <x:c r="B996" s="34" t="str">
        <x:v>Since this approach highly supports offline payments and no formal financ ial 
accounts are needed, the adoption of the Digital Lilangeni can be increased, thus even 
higher and deeper financial inclusion can be achieved.</x:v>
      </x:c>
      <x:c r="C996" s="34" t="str"/>
      <x:c r="D996" s="34" t="str">
        <x:v>In the retail CBDC system of Eswatini, the CBE is the only entity which is authorised to 
issue and to redeem CBDC without any consensus mechanism, just like in the case of 
cash.</x:v>
      </x:c>
      <x:c r="E996" s="34" t="str"/>
      <x:c r="F996" s="34" t="str">
        <x:v>… payee may 
replace the cryptographic keys and make this replacement known to the Central Bank for 
verification. If anyone were to use a token that has been replaced, verification would fail, 
since it would now be recognised as “spent”.12  
As opposed to an account-based model, this approach bears closest resemblance to cash 
in certain transactional aspects.  
The token-based design of a Digital Lilangeni extends the attributes of cash to the digital 
world by enabling universal access, configurable anonymity, and security for CBDC 
holders. Since this approach highly supports offline payments and no formal financ ial 
accounts are needed, the adoption of the Digital Lilangeni can be increased, thus even 
higher and deeper financial inclusion can be achieved. 
11 Bank of England. (2023). The Digital Pound: Technology working paper. Bank of England. 
https://www.bankofengland.co.uk/-/media/boe/files/paper/2023/the-digital-pound-technology-working-
paper.pdf  
12 In cryptocurrency parlance, this is also referred to as “UTxO” or “unspent transaction output”.</x:v>
      </x:c>
      <x:c r="G996" s="34" t="str">
        <x:v>PRD-0069-P0029-U01</x:v>
      </x:c>
      <x:c r="H996" s="34" t="str">
        <x:v>PRD-0069-P0029-U01</x:v>
      </x:c>
      <x:c r="I996" s="34" t="str">
        <x:v>SZ_Eswatini_2024-Fintech-Digital-Lilangeni-Design-Paper</x:v>
      </x:c>
      <x:c r="J996" s="34" t="n">
        <x:v>29</x:v>
      </x:c>
      <x:c r="K996" s="34" t="str">
        <x:v>en</x:v>
      </x:c>
      <x:c r="L996" s="34" t="str">
        <x:v>Central Bank of Eswatini (Digital Lilangeni)</x:v>
      </x:c>
      <x:c r="M996" s="34" t="str">
        <x:v>Retain Central Bank of Eswatini design decisions, proposals, features, and requirements; use the supplied render when text is sparse.</x:v>
      </x:c>
      <x:c r="N996" s="34" t="str">
        <x:v>text</x:v>
      </x:c>
      <x:c r="O996" s="34" t="str"/>
      <x:c r="P996" s="38" t="str"/>
      <x:c r="Q996" s="38" t="str"/>
      <x:c r="R996" s="38" t="str"/>
      <x:c r="S996" s="38" t="str"/>
      <x:c r="T996" s="38" t="str"/>
      <x:c r="U996" s="38" t="str"/>
      <x:c r="V996" s="38" t="str"/>
      <x:c r="W996" s="38" t="str"/>
      <x:c r="X996" s="38" t="str"/>
      <x:c r="Y996" s="38" t="str"/>
      <x:c r="Z996" s="38" t="str"/>
      <x:c r="AA996" s="43" t="str">
        <x:f>IF('Instructions'!$B$3="","",'Instructions'!$B$3)</x:f>
      </x:c>
      <x:c r="AB996" s="43" t="str">
        <x:f>IF(P996="","PENDING",IF('Instructions'!$B$3="","SET_INITIALS",IF(P996="keep",IF(OR(Q996="",R996="",S996="",T996="",U996="",W996=""),"INCOMPLETE_KEEP","COMPLETE"),IF(P996="exclude",IF(OR(V996="",W996=""),"INCOMPLETE_EXCLUDE","COMPLETE"),"NEEDS_CONTEXT"))))</x:f>
        <x:v>PENDING</x:v>
      </x:c>
    </x:row>
    <x:row r="997" ht="62" customHeight="1">
      <x:c r="A997" s="34" t="str">
        <x:v>PC-02024</x:v>
      </x:c>
      <x:c r="B997" s="34" t="str">
        <x:v>The key 
components will include upgrading point-of-sale 
(POS) software or devices, conducting manual 
know-your-customer (KYC) checks for merchants 
and consumers and deploying the necessary 
update to the payment gateway.</x:v>
      </x:c>
      <x:c r="C997" s="34" t="str"/>
      <x:c r="D997" s="34" t="str">
        <x:v>Low 
adoption also raises operational concerns as the 
effectiveness of the system as a viable alternative 
during a black-swan event could be compromised 
if users and operators are not sufficiently familiar 
with the system.</x:v>
      </x:c>
      <x:c r="E997" s="34" t="str"/>
      <x:c r="F997" s="34" t="str">
        <x:v>… lots also explored the scale of investment 
required to build and operate an offline e-HKD. 
While the HKMA is envisaged to provide the core 
infrastructure, wallet operators would have to 
integrate back-end systems, develop user-friendly 
applications, and manage the distribution of 
offline wallets, regardless of the final design 
adopted for the offline payment solution.
It became evident during the pilots that 
extensive investment, including from private 
sector service providers, would be needed to 
scale a new offline payment solution. The key 
components will include upgrading point-of-sale 
(POS) software or devices, conducting manual 
know-your-customer (KYC) checks for merchants 
and consumers and deploying the necessary 
update to the payment gateway. 
32. See Project Polaris Part 4: A high-level design guide for offline payments with CBDC (October 2023).</x:v>
      </x:c>
      <x:c r="G997" s="34" t="str">
        <x:v>PRD-0093-P0026-U01</x:v>
      </x:c>
      <x:c r="H997" s="34" t="str">
        <x:v>PRD-0093-P0026-U01</x:v>
      </x:c>
      <x:c r="I997" s="34" t="str">
        <x:v>HK_HKMA_eHKD_Phase2_2025</x:v>
      </x:c>
      <x:c r="J997" s="34" t="n">
        <x:v>26</x:v>
      </x:c>
      <x:c r="K997" s="34" t="str">
        <x:v>en</x:v>
      </x:c>
      <x:c r="L997" s="34" t="str">
        <x:v>Hong Kong Monetary Authority (e-HKD Phase 2 pilots)</x:v>
      </x:c>
      <x:c r="M997" s="34" t="str">
        <x:v>Retain complete e-HKD pilot findings, conclusions, and HKMA requirements. Quote the complete claim before any trailing fragment.</x:v>
      </x:c>
      <x:c r="N997" s="34" t="str">
        <x:v>text</x:v>
      </x:c>
      <x:c r="O997" s="34" t="str"/>
      <x:c r="P997" s="38" t="str"/>
      <x:c r="Q997" s="38" t="str"/>
      <x:c r="R997" s="38" t="str"/>
      <x:c r="S997" s="38" t="str"/>
      <x:c r="T997" s="38" t="str"/>
      <x:c r="U997" s="38" t="str"/>
      <x:c r="V997" s="38" t="str"/>
      <x:c r="W997" s="38" t="str"/>
      <x:c r="X997" s="38" t="str"/>
      <x:c r="Y997" s="38" t="str"/>
      <x:c r="Z997" s="38" t="str"/>
      <x:c r="AA997" s="43" t="str">
        <x:f>IF('Instructions'!$B$3="","",'Instructions'!$B$3)</x:f>
      </x:c>
      <x:c r="AB997" s="43" t="str">
        <x:f>IF(P997="","PENDING",IF('Instructions'!$B$3="","SET_INITIALS",IF(P997="keep",IF(OR(Q997="",R997="",S997="",T997="",U997="",W997=""),"INCOMPLETE_KEEP","COMPLETE"),IF(P997="exclude",IF(OR(V997="",W997=""),"INCOMPLETE_EXCLUDE","COMPLETE"),"NEEDS_CONTEXT"))))</x:f>
        <x:v>PENDING</x:v>
      </x:c>
    </x:row>
    <x:row r="998" ht="62" customHeight="1">
      <x:c r="A998" s="34" t="str">
        <x:v>PC-02413</x:v>
      </x:c>
      <x:c r="B998" s="34" t="str">
        <x:v>At this stage, 
participants can utilize sharing node prepared 
by Bank Indonesia or, in other words, does not 
need to prepare their own nodes.</x:v>
      </x:c>
      <x:c r="C998" s="34" t="str"/>
      <x:c r="D998" s="34" t="str">
        <x:v>participants can utilize sharing node prepared 
by Bank Indonesia or, in other words, does not 
need to prepare their own nodes.</x:v>
      </x:c>
      <x:c r="E998" s="34" t="str"/>
      <x:c r="F998" s="34" t="str">
        <x:v>… y, and minimum required system 
adjustment. This stage serves as the 
essential foundation for the development of 
subsequent use cases.
Issuance and redemption use case constitute 
the process of conversion between reserve 
accounts	and	w-Digital	Rupiah. To support 
this use case, w-Digital Rupiah platform 
will be integrated, interconnected, and 
interoperable (3i) with the existing BI-
RTGS through a converter. Meanwhile, the 
processes of validation and settlement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well as Central Counterparties  
(CCP) fund settlements. At this phase, 
tokenization of securities will start to be 
developed on the w-Digital Rupiah platform. 
Parties that act as wholesalers will need to 
prepare their own nodes in accordance with 
their transactional needs.
 …</x:v>
      </x:c>
      <x:c r="G998" s="34" t="str">
        <x:v>PRD-0035-P0050-U01</x:v>
      </x:c>
      <x:c r="H998" s="34" t="str">
        <x:v>PRD-0035-P0050-U01</x:v>
      </x:c>
      <x:c r="I998" s="34" t="str">
        <x:v>ID_Indonesia_2022</x:v>
      </x:c>
      <x:c r="J998" s="34" t="n">
        <x:v>50</x:v>
      </x:c>
      <x:c r="K998" s="34" t="str">
        <x:v>en</x:v>
      </x:c>
      <x:c r="L998" s="34" t="str">
        <x:v>Bank Indonesia (Digital Rupiah)</x:v>
      </x:c>
      <x:c r="M998" s="34" t="str">
        <x:v>Retain Bank Indonesia Digital Rupiah decisions, roadmap commitments, features, and requirements.</x:v>
      </x:c>
      <x:c r="N998" s="34" t="str">
        <x:v>text</x:v>
      </x:c>
      <x:c r="O998" s="34" t="str"/>
      <x:c r="P998" s="38" t="str"/>
      <x:c r="Q998" s="38" t="str"/>
      <x:c r="R998" s="38" t="str"/>
      <x:c r="S998" s="38" t="str"/>
      <x:c r="T998" s="38" t="str"/>
      <x:c r="U998" s="38" t="str"/>
      <x:c r="V998" s="38" t="str"/>
      <x:c r="W998" s="38" t="str"/>
      <x:c r="X998" s="38" t="str"/>
      <x:c r="Y998" s="38" t="str"/>
      <x:c r="Z998" s="38" t="str"/>
      <x:c r="AA998" s="43" t="str">
        <x:f>IF('Instructions'!$B$3="","",'Instructions'!$B$3)</x:f>
      </x:c>
      <x:c r="AB998" s="43" t="str">
        <x:f>IF(P998="","PENDING",IF('Instructions'!$B$3="","SET_INITIALS",IF(P998="keep",IF(OR(Q998="",R998="",S998="",T998="",U998="",W998=""),"INCOMPLETE_KEEP","COMPLETE"),IF(P998="exclude",IF(OR(V998="",W998=""),"INCOMPLETE_EXCLUDE","COMPLETE"),"NEEDS_CONTEXT"))))</x:f>
        <x:v>PENDING</x:v>
      </x:c>
    </x:row>
    <x:row r="999" ht="62" customHeight="1">
      <x:c r="A999" s="34" t="str">
        <x:v>PC-06463</x:v>
      </x:c>
      <x:c r="B999" s="34" t="str">
        <x:v>The Federal Reserve does not intend to proceed with issuance of a CBDC without clear supportfrom the executive branch and from Congress, ideally in the form of a specific authorizing law.</x:v>
      </x:c>
      <x:c r="C999" s="34" t="str"/>
      <x:c r="D999" s="34" t="str"/>
      <x:c r="E999" s="34" t="str"/>
      <x:c r="F999" s="34" t="str">
        <x:v>… ruc-ture, the cost and availability of credit, the safety and stability of the financial system, and the effi-cacy of monetary policy.The introduction of a CBDC would represent a highly significant innovation in American money.Accordingly, broad consultation with the general public and key stakeholders is essential. Thispaper is the first step in such a conversation. It describes the economic context for a CBDC, keypolicy considerations, and the potential risks and benefits of a U.S. CBDC. It also solicits feed-back from all interested parties.The Federal Reserve does not intend to proceed with issuance of a CBDC without clear supportfrom the executive branch and from Congress, ideally in the form of a specific authorizing law.
1For the purpose of this paper, “commercial bank” includes all depository institutions.
3</x:v>
      </x:c>
      <x:c r="G999" s="34" t="str">
        <x:v>PRD-0080-P0007-U01</x:v>
      </x:c>
      <x:c r="H999" s="34" t="str"/>
      <x:c r="I999" s="34" t="str">
        <x:v>US_Fed_2022</x:v>
      </x:c>
      <x:c r="J999" s="34" t="n">
        <x:v>7</x:v>
      </x:c>
      <x:c r="K999" s="34" t="str">
        <x:v>en</x:v>
      </x:c>
      <x:c r="L999" s="34" t="str">
        <x:v>Board of Governors of the Federal Reserve System (potential US CBDC)</x:v>
      </x:c>
      <x:c r="M999" s="34" t="str">
        <x:v>Discussion paper, not an issuance decision. Retain explicit Federal Reserve positions, prerequisites, design preferences, or stated risks for a potential US CBDC. Exclude questions, option inventories, literature, and stakeholder views.</x:v>
      </x:c>
      <x:c r="N999" s="34" t="str">
        <x:v>text</x:v>
      </x:c>
      <x:c r="O999" s="34" t="str"/>
      <x:c r="P999" s="38" t="str"/>
      <x:c r="Q999" s="38" t="str"/>
      <x:c r="R999" s="38" t="str"/>
      <x:c r="S999" s="38" t="str"/>
      <x:c r="T999" s="38" t="str"/>
      <x:c r="U999" s="38" t="str"/>
      <x:c r="V999" s="38" t="str"/>
      <x:c r="W999" s="38" t="str"/>
      <x:c r="X999" s="38" t="str"/>
      <x:c r="Y999" s="38" t="str"/>
      <x:c r="Z999" s="38" t="str"/>
      <x:c r="AA999" s="43" t="str">
        <x:f>IF('Instructions'!$B$3="","",'Instructions'!$B$3)</x:f>
      </x:c>
      <x:c r="AB999" s="43" t="str">
        <x:f>IF(P999="","PENDING",IF('Instructions'!$B$3="","SET_INITIALS",IF(P999="keep",IF(OR(Q999="",R999="",S999="",T999="",U999="",W999=""),"INCOMPLETE_KEEP","COMPLETE"),IF(P999="exclude",IF(OR(V999="",W999=""),"INCOMPLETE_EXCLUDE","COMPLETE"),"NEEDS_CONTEXT"))))</x:f>
        <x:v>PENDING</x:v>
      </x:c>
    </x:row>
    <x:row r="1000" ht="62" customHeight="1">
      <x:c r="A1000" s="34" t="str">
        <x:v>PC-00989</x:v>
      </x:c>
      <x:c r="B1000" s="34" t="str">
        <x:v>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x:v>
      </x:c>
      <x:c r="C1000" s="34" t="str"/>
      <x:c r="D1000" s="34" t="str">
        <x:v>If the recipient agrees with the con-
tents of the DDR Object, it counter-signs and returns 
the Object to the sender .</x:v>
      </x:c>
      <x:c r="E1000" s="34" t="str"/>
      <x:c r="F1000" s="34" t="str">
        <x:v>… 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 The design 
of the matching algorithm and of the LSM settlement 
option more generally was inspired by that used in 
the United Kingdom’s CHAPS RTGS scheme. 33
The steps listed above for initiating a transaction for 
atomic settlement generally apply to initiation of  
a transaction for LSM settlement. Importantly, the 
Bank of Canada plays a central role as “settlement 
agent” in this option. The Bank is involved in the  
receipt of DDR from, and transfer of DDR to, partici-
pants at the beginning and conclusion of each match-
ing cycle, resp …</x:v>
      </x:c>
      <x:c r="G1000" s="34" t="str">
        <x:v>PRD-0015-P0026-U01</x:v>
      </x:c>
      <x:c r="H1000" s="34" t="str">
        <x:v>PRD-0015-P0026-U01</x:v>
      </x:c>
      <x:c r="I1000" s="34" t="str">
        <x:v>CA_Jasper_Phase12_2017</x:v>
      </x:c>
      <x:c r="J1000" s="34" t="n">
        <x:v>26</x:v>
      </x:c>
      <x:c r="K1000" s="34" t="str">
        <x:v>en</x:v>
      </x:c>
      <x:c r="L1000" s="34" t="str">
        <x:v>Bank of Canada and Payments Canada (Project Jasper)</x:v>
      </x:c>
      <x:c r="M1000" s="34" t="str">
        <x:v>Retain executed Project Jasper design choices and findings. Exclude general DLT literature and external examples.</x:v>
      </x:c>
      <x:c r="N1000" s="34" t="str">
        <x:v>text</x:v>
      </x:c>
      <x:c r="O1000" s="34" t="str"/>
      <x:c r="P1000" s="38" t="str"/>
      <x:c r="Q1000" s="38" t="str"/>
      <x:c r="R1000" s="38" t="str"/>
      <x:c r="S1000" s="38" t="str"/>
      <x:c r="T1000" s="38" t="str"/>
      <x:c r="U1000" s="38" t="str"/>
      <x:c r="V1000" s="38" t="str"/>
      <x:c r="W1000" s="38" t="str"/>
      <x:c r="X1000" s="38" t="str"/>
      <x:c r="Y1000" s="38" t="str"/>
      <x:c r="Z1000" s="38" t="str"/>
      <x:c r="AA1000" s="43" t="str">
        <x:f>IF('Instructions'!$B$3="","",'Instructions'!$B$3)</x:f>
      </x:c>
      <x:c r="AB1000" s="43" t="str">
        <x:f>IF(P1000="","PENDING",IF('Instructions'!$B$3="","SET_INITIALS",IF(P1000="keep",IF(OR(Q1000="",R1000="",S1000="",T1000="",U1000="",W1000=""),"INCOMPLETE_KEEP","COMPLETE"),IF(P1000="exclude",IF(OR(V1000="",W1000=""),"INCOMPLETE_EXCLUDE","COMPLETE"),"NEEDS_CONTEXT"))))</x:f>
        <x:v>PENDING</x:v>
      </x:c>
    </x:row>
    <x:row r="1001" ht="62" customHeight="1">
      <x:c r="A1001" s="34" t="str">
        <x:v>PC-00096</x:v>
      </x:c>
      <x:c r="B1001" s="34" t="str">
        <x:v>• Tokenisation: The Digital Dirham facili tates tokenisation, enhancing financial 
inclusion and efficiency, and expanding access to liquidity through digital asset 
fractionalisation.</x:v>
      </x:c>
      <x:c r="C1001" s="34" t="str"/>
      <x:c r="D1001" s="34" t="str"/>
      <x:c r="E1001" s="34" t="str"/>
      <x:c r="F1001" s="34" t="str">
        <x:v>… nagement, data protection/privacy, and atomic transaction 
completion. Individuals and businesses will be able to obtain the Digital Dirham through 
licensed financial institutions, such as banks, exchange houses , finance companies and 
fintech companies, according to the use cases that will be activated. The issuance of the 
Digital Dirham is expected to take place in the last quarter of the year 2025 for retail sector.  
The Digital Dirham offers several key advantages and characteristics that drive 
development and innovation, including:  
• Tokenisation: The Digital Dirham facili tates tokenisation, enhancing financial 
inclusion and efficiency, and expanding access to liquidity through digital asset 
fractionalisation.  
• Smart Contracts: The Digital Dirham is used with smart contracts to program me 
the execution of complex transaction s automatically, settling them instantly, in 
addition to multi -stage and multi -party transactions that involve conditions or 
obligations. 
New Symbol  
In a move that demonstrates the progress of the Digital Dirham programme, the CBUAE 
today announced the new symbol for the UAE's national currency in its physical and 
digital forms. The letter was chosen, derived from the English name of the 
Dirham, to ser ve as an int …</x:v>
      </x:c>
      <x:c r="G1001" s="34" t="str">
        <x:v>PRD-0003-P0002-U01</x:v>
      </x:c>
      <x:c r="H1001" s="34" t="str"/>
      <x:c r="I1001" s="34" t="str">
        <x:v>AE_UAE_003</x:v>
      </x:c>
      <x:c r="J1001" s="34" t="n">
        <x:v>2</x:v>
      </x:c>
      <x:c r="K1001" s="34" t="str">
        <x:v>en</x:v>
      </x:c>
      <x:c r="L1001" s="34" t="str">
        <x:v>Central Bank of the United Arab Emirates (Digital Dirham)</x:v>
      </x:c>
      <x:c r="M1001" s="34" t="str">
        <x:v>Retain the named authority's own CBDC decisions, explicit proposals, requirements, features, and executed findings. Exclude generic context, literature, foreign projects, and stakeholder views not explicitly adopted by the authority.</x:v>
      </x:c>
      <x:c r="N1001" s="34" t="str">
        <x:v>text</x:v>
      </x:c>
      <x:c r="O1001" s="34" t="str"/>
      <x:c r="P1001" s="38" t="str"/>
      <x:c r="Q1001" s="38" t="str"/>
      <x:c r="R1001" s="38" t="str"/>
      <x:c r="S1001" s="38" t="str"/>
      <x:c r="T1001" s="38" t="str"/>
      <x:c r="U1001" s="38" t="str"/>
      <x:c r="V1001" s="38" t="str"/>
      <x:c r="W1001" s="38" t="str"/>
      <x:c r="X1001" s="38" t="str"/>
      <x:c r="Y1001" s="38" t="str"/>
      <x:c r="Z1001" s="38" t="str"/>
      <x:c r="AA1001" s="43" t="str">
        <x:f>IF('Instructions'!$B$3="","",'Instructions'!$B$3)</x:f>
      </x:c>
      <x:c r="AB1001" s="43" t="str">
        <x:f>IF(P1001="","PENDING",IF('Instructions'!$B$3="","SET_INITIALS",IF(P1001="keep",IF(OR(Q1001="",R1001="",S1001="",T1001="",U1001="",W1001=""),"INCOMPLETE_KEEP","COMPLETE"),IF(P1001="exclude",IF(OR(V1001="",W1001=""),"INCOMPLETE_EXCLUDE","COMPLETE"),"NEEDS_CONTEXT"))))</x:f>
        <x:v>PENDING</x:v>
      </x:c>
    </x:row>
    <x:row r="1002" ht="62" customHeight="1">
      <x:c r="A1002" s="34" t="str">
        <x:v>PC-03585</x:v>
      </x:c>
      <x:c r="B1002" s="34" t="str">
        <x:v>TIPS+, the account-based ledger, relies on a TIPS-like architecture, i.e. a 
centrally managed, technically distributed infrastructure.</x:v>
      </x:c>
      <x:c r="C1002" s="34" t="str"/>
      <x:c r="D1002" s="34" t="str"/>
      <x:c r="E1002" s="34" t="str"/>
      <x:c r="F1002" s="34" t="str">
        <x:v>42
3.2.2.1. Account-bAsed ledger
TIPS+, the account-based ledger, relies on a TIPS-like architecture, i.e. a 
centrally managed, technically distributed infrastructure. 
For the sake of the experimental activities, a dedicated public cloud tenant 
hosting all systems was built, along with the necessary middleware clusters.
At the application level, the software was deployed in its production version 
(i.e. as the current TIPS service) and then made available in an enhanced version 
(i.e. as TIPS+, with account-based ledger behaviour), after implementing the 
adaptation required for the work stream. In this respect, the main changes that 
have been implemented are:
• the use of pseudonyms to identify digital e …</x:v>
      </x:c>
      <x:c r="G1002" s="34" t="str">
        <x:v>PRD-0042-P0044-U01</x:v>
      </x:c>
      <x:c r="H1002" s="34" t="str"/>
      <x:c r="I1002" s="34" t="str">
        <x:v>IT_BdI_MISP_2021</x:v>
      </x:c>
      <x:c r="J1002" s="34" t="n">
        <x:v>44</x:v>
      </x:c>
      <x:c r="K1002" s="34" t="str">
        <x:v>en</x:v>
      </x:c>
      <x:c r="L1002" s="34" t="str">
        <x:v>Banca d'Italia research context</x:v>
      </x:c>
      <x:c r="M1002" s="34" t="str">
        <x:v>This research paper is not automatically an issuer commitment. Retain only Banca d'Italia own-project results or explicit institutional positions; exclude literature and model assumptions.</x:v>
      </x:c>
      <x:c r="N1002" s="34" t="str">
        <x:v>text</x:v>
      </x:c>
      <x:c r="O1002" s="34" t="str"/>
      <x:c r="P1002" s="38" t="str"/>
      <x:c r="Q1002" s="38" t="str"/>
      <x:c r="R1002" s="38" t="str"/>
      <x:c r="S1002" s="38" t="str"/>
      <x:c r="T1002" s="38" t="str"/>
      <x:c r="U1002" s="38" t="str"/>
      <x:c r="V1002" s="38" t="str"/>
      <x:c r="W1002" s="38" t="str"/>
      <x:c r="X1002" s="38" t="str"/>
      <x:c r="Y1002" s="38" t="str"/>
      <x:c r="Z1002" s="38" t="str"/>
      <x:c r="AA1002" s="43" t="str">
        <x:f>IF('Instructions'!$B$3="","",'Instructions'!$B$3)</x:f>
      </x:c>
      <x:c r="AB1002" s="43" t="str">
        <x:f>IF(P1002="","PENDING",IF('Instructions'!$B$3="","SET_INITIALS",IF(P1002="keep",IF(OR(Q1002="",R1002="",S1002="",T1002="",U1002="",W1002=""),"INCOMPLETE_KEEP","COMPLETE"),IF(P1002="exclude",IF(OR(V1002="",W1002=""),"INCOMPLETE_EXCLUDE","COMPLETE"),"NEEDS_CONTEXT"))))</x:f>
        <x:v>PENDING</x:v>
      </x:c>
    </x:row>
    <x:row r="1003" ht="62" customHeight="1">
      <x:c r="A1003" s="34" t="str">
        <x:v>PC-00725</x:v>
      </x:c>
      <x:c r="B1003" s="34" t="str">
        <x:v>The frequency of audits represents a trade -off between security and performance, as spent 
hashes are not deleted from the UHS unless they are verified by an audit.</x:v>
      </x:c>
      <x:c r="C1003" s="34" t="str"/>
      <x:c r="D1003" s="34" t="str">
        <x:v>We 
note that the logging process is memory-intensive and needs to be studied further to confirm 
long-term operational stability.</x:v>
      </x:c>
      <x:c r="E1003" s="34" t="str"/>
      <x:c r="F1003" s="34" t="str">
        <x:v>20 
resulting in an audit failure , in case a discrepancy is found , for forensic investigation.  The 
introduction of a TS -archive (see Figure 3) could aid in tracing the faulty outputs to a unique 
transaction and associated source (wallet or MSB), although this analysis does not work out the 
details. 
The frequency of audits represents a trade -off between security and performance, as spent 
hashes are not deleted from the UHS unless they are verified by an audit.  In a high -
throughput system such as OpenCBDC, spent hashes can quickly accumulate to saturate 
available memory. Therefore, audits occur frequently at a default interval of 60 seconds. 
However, each audit logging event materially impacts the system performance for a period of 
2–5 seconds, during which transaction throughput is reduced to a fractio n of its original 
performance. As an example, Chart 1 depicts the system throughput from a test run on the 
values-based UTXO. The periodic troughs and spikes of throughput align with the frequ …</x:v>
      </x:c>
      <x:c r="G1003" s="34" t="str">
        <x:v>PRD-0108-P0023-U01</x:v>
      </x:c>
      <x:c r="H1003" s="34" t="str">
        <x:v>PRD-0108-P0023-U01</x:v>
      </x:c>
      <x:c r="I1003" s="34" t="str">
        <x:v>CA_BoC_RetailFeasibility_SDP2025_9</x:v>
      </x:c>
      <x:c r="J1003" s="34" t="n">
        <x:v>23</x:v>
      </x:c>
      <x:c r="K1003" s="34" t="str">
        <x:v>en</x:v>
      </x:c>
      <x:c r="L1003" s="34" t="str">
        <x:v>Bank of Canada research on retail CBDC feasibility</x:v>
      </x:c>
      <x:c r="M1003" s="34" t="str">
        <x:v>Staff research is not an adopted design. Retain empirical findings or explicit Bank of Canada conclusions tied to its potential CBDC; exclude model assumptions and literature.</x:v>
      </x:c>
      <x:c r="N1003" s="34" t="str">
        <x:v>text</x:v>
      </x:c>
      <x:c r="O1003" s="34" t="str"/>
      <x:c r="P1003" s="38" t="str"/>
      <x:c r="Q1003" s="38" t="str"/>
      <x:c r="R1003" s="38" t="str"/>
      <x:c r="S1003" s="38" t="str"/>
      <x:c r="T1003" s="38" t="str"/>
      <x:c r="U1003" s="38" t="str"/>
      <x:c r="V1003" s="38" t="str"/>
      <x:c r="W1003" s="38" t="str"/>
      <x:c r="X1003" s="38" t="str"/>
      <x:c r="Y1003" s="38" t="str"/>
      <x:c r="Z1003" s="38" t="str"/>
      <x:c r="AA1003" s="43" t="str">
        <x:f>IF('Instructions'!$B$3="","",'Instructions'!$B$3)</x:f>
      </x:c>
      <x:c r="AB1003" s="43" t="str">
        <x:f>IF(P1003="","PENDING",IF('Instructions'!$B$3="","SET_INITIALS",IF(P1003="keep",IF(OR(Q1003="",R1003="",S1003="",T1003="",U1003="",W1003=""),"INCOMPLETE_KEEP","COMPLETE"),IF(P1003="exclude",IF(OR(V1003="",W1003=""),"INCOMPLETE_EXCLUDE","COMPLETE"),"NEEDS_CONTEXT"))))</x:f>
        <x:v>PENDING</x:v>
      </x:c>
    </x:row>
    <x:row r="1004" ht="62" customHeight="1">
      <x:c r="A1004" s="34" t="str">
        <x:v>PC-01933</x:v>
      </x:c>
      <x:c r="B1004" s="34" t="str">
        <x:v>we would first proceed to develop the wholesale, 
interbank tier (wholesale layer)</x:v>
      </x:c>
      <x:c r="C1004" s="34" t="str"/>
      <x:c r="D1004" s="34" t="str"/>
      <x:c r="E1004" s="34" t="str"/>
      <x:c r="F1004" s="34" t="str">
        <x:v>10 
On the technology front, as the ultimate design of the layer for interfacing with retail 
end users (retail layer) in the two-tier structure discussed in the technical whitepaper 
may be significantly affected by a wide range of factors, some of which are yet to be 
fully articulated and deliberated, we would first proceed to develop the wholesale, 
interbank tier (wholesale layer). The target is to de velop a technical foundation  that 
can suit different design choices for the retail layer with relatively little modification 
further down the road. As a first step, we will in about nine months’ time formulate a 
system development plan, including  the project timeline, system design, and 
resources planning  for establishing the wholesale layer . Subject to resources 
availability, it is expected that a wholesale layer of production grade may take at least 
two to three years to build. 
On the legal front, the focus  …</x:v>
      </x:c>
      <x:c r="G1004" s="34" t="str">
        <x:v>PRD-0033-P0010-U01</x:v>
      </x:c>
      <x:c r="H1004" s="34" t="str"/>
      <x:c r="I1004" s="34" t="str">
        <x:v>HK_HKMA_2022</x:v>
      </x:c>
      <x:c r="J1004" s="34" t="n">
        <x:v>10</x:v>
      </x:c>
      <x:c r="K1004" s="34" t="str">
        <x:v>en</x:v>
      </x:c>
      <x:c r="L1004" s="34" t="str">
        <x:v>Hong Kong Monetary Authority (e-HKD)</x:v>
      </x:c>
      <x:c r="M1004" s="34" t="str">
        <x:v>Consultation source: retain only HKMA responses or explicit commitments. Exclude respondent feedback and suggestions unless HKMA adopts them.</x:v>
      </x:c>
      <x:c r="N1004" s="34" t="str">
        <x:v>text</x:v>
      </x:c>
      <x:c r="O1004" s="34" t="str"/>
      <x:c r="P1004" s="38" t="str"/>
      <x:c r="Q1004" s="38" t="str"/>
      <x:c r="R1004" s="38" t="str"/>
      <x:c r="S1004" s="38" t="str"/>
      <x:c r="T1004" s="38" t="str"/>
      <x:c r="U1004" s="38" t="str"/>
      <x:c r="V1004" s="38" t="str"/>
      <x:c r="W1004" s="38" t="str"/>
      <x:c r="X1004" s="38" t="str"/>
      <x:c r="Y1004" s="38" t="str"/>
      <x:c r="Z1004" s="38" t="str"/>
      <x:c r="AA1004" s="43" t="str">
        <x:f>IF('Instructions'!$B$3="","",'Instructions'!$B$3)</x:f>
      </x:c>
      <x:c r="AB1004" s="43" t="str">
        <x:f>IF(P1004="","PENDING",IF('Instructions'!$B$3="","SET_INITIALS",IF(P1004="keep",IF(OR(Q1004="",R1004="",S1004="",T1004="",U1004="",W1004=""),"INCOMPLETE_KEEP","COMPLETE"),IF(P1004="exclude",IF(OR(V1004="",W1004=""),"INCOMPLETE_EXCLUDE","COMPLETE"),"NEEDS_CONTEXT"))))</x:f>
        <x:v>PENDING</x:v>
      </x:c>
    </x:row>
    <x:row r="1005" ht="62" customHeight="1">
      <x:c r="A1005" s="34" t="str">
        <x:v>PC-04228</x:v>
      </x:c>
      <x:c r="B1005" s="34" t="str">
        <x:v>Arbeidsgruppen vurderer derfor ikke at det 
kostnadsmessige argumentet for å innføre DSP i Norge er av avgjørende betydning.</x:v>
      </x:c>
      <x:c r="C1005" s="34" t="str"/>
      <x:c r="D1005" s="34" t="str"/>
      <x:c r="E1005" s="34" t="str"/>
      <x:c r="F1005" s="34" t="str">
        <x:v>… e undersøkelsen, fra 2013, 
var kostnadene for samfunnet ved betalinger på brukersteder mer enn femti prosent 
høyere for kontanter enn for kortbetalinger.26 Kontantbruken i Norge er imidlertid 
forholdsvis lav. Undersøkelser indikerer at betalinger med kontanter utgjør i 
størrelsesorden 10-15 prosent av alle betalinger der kontanter kan benyttes. 
Sjekkbruken er helt marginal. Det er derfor forholdsvis begrenset potensial for 
kostnadsbesparelser ved ytterligere digitalisering av betalingssystemet i Norge, 
sammenlignet med mange andre land. Arbeidsgruppen vurderer derfor ikke at det 
kostnadsmessige argumentet for å innføre DSP i Norge er av avgjørende betydning. 
Dette utelukker ikke at det kan være en positiv bivirkning.  
25 Se blant andre Barrdear og Kumhof (2016) og Chiu og Wong (2015). Tilsvarende argumenterer Andolfatto (2015) 
for at innføring av en «FedCoin» kan redusere kontantbruken i USA, noe som kan gi effektivitetsgevinster. Lignende 
argumenter fremmes av Bordo og Levin (2017), Raskin og Yermack (2016) og Cochrane (2016). Konklusjonene i 
disse arbeidene er avhengig av antakelser om potensielle effektivitetsgevinster i betalingsformi …</x:v>
      </x:c>
      <x:c r="G1005" s="34" t="str">
        <x:v>PRD-0053-P0033-U01</x:v>
      </x:c>
      <x:c r="H1005" s="34" t="str"/>
      <x:c r="I1005" s="34" t="str">
        <x:v>NO_Norway_nbmemo-1-2018</x:v>
      </x:c>
      <x:c r="J1005" s="34" t="n">
        <x:v>33</x:v>
      </x:c>
      <x:c r="K1005" s="34" t="str">
        <x:v>en</x:v>
      </x:c>
      <x:c r="L1005" s="34" t="str">
        <x:v>Norges Bank</x:v>
      </x:c>
      <x:c r="M1005" s="34" t="str">
        <x:v>Retain the named authority's own CBDC decisions, explicit proposals, requirements, features, and executed findings. Exclude generic context, literature, foreign projects, and stakeholder views not explicitly adopted by the authority.</x:v>
      </x:c>
      <x:c r="N1005" s="34" t="str">
        <x:v>text</x:v>
      </x:c>
      <x:c r="O1005" s="34" t="str"/>
      <x:c r="P1005" s="38" t="str"/>
      <x:c r="Q1005" s="38" t="str"/>
      <x:c r="R1005" s="38" t="str"/>
      <x:c r="S1005" s="38" t="str"/>
      <x:c r="T1005" s="38" t="str"/>
      <x:c r="U1005" s="38" t="str"/>
      <x:c r="V1005" s="38" t="str"/>
      <x:c r="W1005" s="38" t="str"/>
      <x:c r="X1005" s="38" t="str"/>
      <x:c r="Y1005" s="38" t="str"/>
      <x:c r="Z1005" s="38" t="str"/>
      <x:c r="AA1005" s="43" t="str">
        <x:f>IF('Instructions'!$B$3="","",'Instructions'!$B$3)</x:f>
      </x:c>
      <x:c r="AB1005" s="43" t="str">
        <x:f>IF(P1005="","PENDING",IF('Instructions'!$B$3="","SET_INITIALS",IF(P1005="keep",IF(OR(Q1005="",R1005="",S1005="",T1005="",U1005="",W1005=""),"INCOMPLETE_KEEP","COMPLETE"),IF(P1005="exclude",IF(OR(V1005="",W1005=""),"INCOMPLETE_EXCLUDE","COMPLETE"),"NEEDS_CONTEXT"))))</x:f>
        <x:v>PENDING</x:v>
      </x:c>
    </x:row>
    <x:row r="1006" ht="62" customHeight="1">
      <x:c r="A1006" s="34" t="str">
        <x:v>PC-00047</x:v>
      </x:c>
      <x:c r="B1006" s="34" t="str">
        <x:v>Users will have wallets with 
account identifiers with all transactions recorded on the permissioned distributed ledger.</x:v>
      </x:c>
      <x:c r="C1006" s="34" t="str"/>
      <x:c r="D1006" s="34" t="str"/>
      <x:c r="E1006" s="34" t="str"/>
      <x:c r="F1006" s="34" t="str">
        <x:v>… its distribution by providing user wallets and managing 
customer payments. Digital Dirham wallet providers will include LFIs (banks, exchange houses, payment 
service providers) as well as FinTechs with SVF licences (store value facility). By involving the private sector 
in such an “intermediated  model”, the CBUAE can focus on its core mandate of monetary and financial 
stability while delegating certain tasks to the private sector. The Digital Dirham will be based on a 
hybrid architecture that combines account- and token-based approaches. Users will have wallets with 
account identifiers with all transactions recorded on the permissioned distributed ledger. DLT 
will ensure immutability and strong privacy safeguards through pseudonymity, while also enabling 
integration with existing payment systems and new digital asset networks. Digital identification 
protocols for system access and payment traceability will deter the misuse of the Digital Dirham for 
illicit activities. The CBUAE leverages private sector expertise in areas such as KYC-AML verification and 
user interface development for the Digital Dirham, while maintaining control over critical functions 
like issuance and transaction valida …</x:v>
      </x:c>
      <x:c r="G1006" s="34" t="str">
        <x:v>PRD-0001-P0010-U01</x:v>
      </x:c>
      <x:c r="H1006" s="34" t="str"/>
      <x:c r="I1006" s="34" t="str">
        <x:v>AE_UAE_001</x:v>
      </x:c>
      <x:c r="J1006" s="34" t="n">
        <x:v>10</x:v>
      </x:c>
      <x:c r="K1006" s="34" t="str">
        <x:v>en</x:v>
      </x:c>
      <x:c r="L1006" s="34" t="str">
        <x:v>Central Bank of the United Arab Emirates (Digital Dirham)</x:v>
      </x:c>
      <x:c r="M1006" s="34" t="str">
        <x:v>Retain the named authority's own CBDC decisions, explicit proposals, requirements, features, and executed findings. Exclude generic context, literature, foreign projects, and stakeholder views not explicitly adopted by the authority.</x:v>
      </x:c>
      <x:c r="N1006" s="34" t="str">
        <x:v>text</x:v>
      </x:c>
      <x:c r="O1006" s="34" t="str"/>
      <x:c r="P1006" s="38" t="str"/>
      <x:c r="Q1006" s="38" t="str"/>
      <x:c r="R1006" s="38" t="str"/>
      <x:c r="S1006" s="38" t="str"/>
      <x:c r="T1006" s="38" t="str"/>
      <x:c r="U1006" s="38" t="str"/>
      <x:c r="V1006" s="38" t="str"/>
      <x:c r="W1006" s="38" t="str"/>
      <x:c r="X1006" s="38" t="str"/>
      <x:c r="Y1006" s="38" t="str"/>
      <x:c r="Z1006" s="38" t="str"/>
      <x:c r="AA1006" s="43" t="str">
        <x:f>IF('Instructions'!$B$3="","",'Instructions'!$B$3)</x:f>
      </x:c>
      <x:c r="AB1006" s="43" t="str">
        <x:f>IF(P1006="","PENDING",IF('Instructions'!$B$3="","SET_INITIALS",IF(P1006="keep",IF(OR(Q1006="",R1006="",S1006="",T1006="",U1006="",W1006=""),"INCOMPLETE_KEEP","COMPLETE"),IF(P1006="exclude",IF(OR(V1006="",W1006=""),"INCOMPLETE_EXCLUDE","COMPLETE"),"NEEDS_CONTEXT"))))</x:f>
        <x:v>PENDING</x:v>
      </x:c>
    </x:row>
    <x:row r="1007" ht="62" customHeight="1">
      <x:c r="A1007" s="34" t="str">
        <x:v>PC-03983</x:v>
      </x:c>
      <x:c r="B1007" s="34" t="str">
        <x:v>e-MOP wallets are categorised into personal wallets and corporate 
wallets based on the type of holders.</x:v>
      </x:c>
      <x:c r="C1007" s="34" t="str"/>
      <x:c r="D1007" s="34" t="str"/>
      <x:c r="E1007" s="34" t="str"/>
      <x:c r="F1007" s="34" t="str">
        <x:v>… the 
principle of joint contribution and shared benefits, the designated 
authorised operators will develop apps for mobile devices, manage 
digital wallets and authenticate e-MOP.  An ecological platform 
for e-MOP wallets will be established, with operator-specific visual 
systems and distinctive features.  e-MOP will be usable in both 
online and offline applications across different scenarios, to meet the 
diverse demand across different types, levels, categories and states 
of users, thereby ensuring the inclusivity of e-MOP wallets.
6.5. e-MOP wallets are categorised into personal wallets and corporate 
wallets based on the type of holders.  Personal wallets can be 
opened by natural persons, with transaction and balance limits 
being classified and managed according to the strength of customer 
identity authentication.  On the other hand, corporate wallets serve 
as carriers for enterprises (merchants) to accept payments made 
in e-MOP.  As a payment instrument within the statutory e-MOP 
circulation system, corporate wallets are used in handling business 
operations such as payments, receipts and transaction inquiries of 
e-MOP.  Legal persons, natural person proprietors (sole  …</x:v>
      </x:c>
      <x:c r="G1007" s="34" t="str">
        <x:v>PRD-0050-P0044-U01</x:v>
      </x:c>
      <x:c r="H1007" s="34" t="str"/>
      <x:c r="I1007" s="34" t="str">
        <x:v>MO_AMCM_eMOP_WP</x:v>
      </x:c>
      <x:c r="J1007" s="34" t="n">
        <x:v>44</x:v>
      </x:c>
      <x:c r="K1007" s="34" t="str">
        <x:v>en</x:v>
      </x:c>
      <x:c r="L1007" s="34" t="str">
        <x:v>Monetary Authority of Macao (e-MOP)</x:v>
      </x:c>
      <x:c r="M1007" s="34" t="str">
        <x:v>Retain AMCM e-MOP decisions, aims, features, and requirements. Exclude incomplete OCR fragments.</x:v>
      </x:c>
      <x:c r="N1007" s="34" t="str">
        <x:v>text</x:v>
      </x:c>
      <x:c r="O1007" s="34" t="str"/>
      <x:c r="P1007" s="38" t="str"/>
      <x:c r="Q1007" s="38" t="str"/>
      <x:c r="R1007" s="38" t="str"/>
      <x:c r="S1007" s="38" t="str"/>
      <x:c r="T1007" s="38" t="str"/>
      <x:c r="U1007" s="38" t="str"/>
      <x:c r="V1007" s="38" t="str"/>
      <x:c r="W1007" s="38" t="str"/>
      <x:c r="X1007" s="38" t="str"/>
      <x:c r="Y1007" s="38" t="str"/>
      <x:c r="Z1007" s="38" t="str"/>
      <x:c r="AA1007" s="43" t="str">
        <x:f>IF('Instructions'!$B$3="","",'Instructions'!$B$3)</x:f>
      </x:c>
      <x:c r="AB1007" s="43" t="str">
        <x:f>IF(P1007="","PENDING",IF('Instructions'!$B$3="","SET_INITIALS",IF(P1007="keep",IF(OR(Q1007="",R1007="",S1007="",T1007="",U1007="",W1007=""),"INCOMPLETE_KEEP","COMPLETE"),IF(P1007="exclude",IF(OR(V1007="",W1007=""),"INCOMPLETE_EXCLUDE","COMPLETE"),"NEEDS_CONTEXT"))))</x:f>
        <x:v>PENDING</x:v>
      </x:c>
    </x:row>
    <x:row r="1008" ht="62" customHeight="1">
      <x:c r="A1008" s="34" t="str">
        <x:v>PC-01737</x:v>
      </x:c>
      <x:c r="B1008" s="34" t="str">
        <x:v>In general, individuals and 
merchants reported positive experiences with the 
eCedi and indicated their willingness to use it if 
introduced.</x:v>
      </x:c>
      <x:c r="C1008" s="34" t="str"/>
      <x:c r="D1008" s="34" t="str">
        <x:v>Offline transactions contributed 
0.004 % and 0.475  % of transaction value and 
volume.</x:v>
      </x:c>
      <x:c r="E1008" s="34" t="str"/>
      <x:c r="F1008" s="34" t="str">
        <x:v>…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the trend of offline transactions between April and 
July 2022.
Figure 13: Trend of transactions - Sefwi Asafo
3,000.00
2,500.00
2,000.00
1,500.00
1,000.00
500.00
0.00
30
25
20
15
10
5
0 
01-Apr-22 01-Apr-2208-Apr-22 08-Apr-2215-Apr-22 15-Apr-2222-Apr-22 22-Apr-2229-Apr-22 29-Apr-2206-May-22 06-May-2213-May-22 …</x:v>
      </x:c>
      <x:c r="G1008" s="34" t="str">
        <x:v>PRD-0031-P0022-U01</x:v>
      </x:c>
      <x:c r="H1008" s="34" t="str">
        <x:v>PRD-0031-P0022-U01</x:v>
      </x:c>
      <x:c r="I1008" s="34" t="str">
        <x:v>GH_Ghana_2023</x:v>
      </x:c>
      <x:c r="J1008" s="34" t="n">
        <x:v>22</x:v>
      </x:c>
      <x:c r="K1008" s="34" t="str">
        <x:v>en</x:v>
      </x:c>
      <x:c r="L1008" s="34" t="str">
        <x:v>Bank of Ghana (eCedi)</x:v>
      </x:c>
      <x:c r="M1008" s="34" t="str">
        <x:v>Retain the named authority's own CBDC decisions, explicit proposals, requirements, features, and executed findings. Exclude generic context, literature, foreign projects, and stakeholder views not explicitly adopted by the authority.</x:v>
      </x:c>
      <x:c r="N1008" s="34" t="str">
        <x:v>text</x:v>
      </x:c>
      <x:c r="O1008" s="34" t="str"/>
      <x:c r="P1008" s="38" t="str"/>
      <x:c r="Q1008" s="38" t="str"/>
      <x:c r="R1008" s="38" t="str"/>
      <x:c r="S1008" s="38" t="str"/>
      <x:c r="T1008" s="38" t="str"/>
      <x:c r="U1008" s="38" t="str"/>
      <x:c r="V1008" s="38" t="str"/>
      <x:c r="W1008" s="38" t="str"/>
      <x:c r="X1008" s="38" t="str"/>
      <x:c r="Y1008" s="38" t="str"/>
      <x:c r="Z1008" s="38" t="str"/>
      <x:c r="AA1008" s="43" t="str">
        <x:f>IF('Instructions'!$B$3="","",'Instructions'!$B$3)</x:f>
      </x:c>
      <x:c r="AB1008" s="43" t="str">
        <x:f>IF(P1008="","PENDING",IF('Instructions'!$B$3="","SET_INITIALS",IF(P1008="keep",IF(OR(Q1008="",R1008="",S1008="",T1008="",U1008="",W1008=""),"INCOMPLETE_KEEP","COMPLETE"),IF(P1008="exclude",IF(OR(V1008="",W1008=""),"INCOMPLETE_EXCLUDE","COMPLETE"),"NEEDS_CONTEXT"))))</x:f>
        <x:v>PENDING</x:v>
      </x:c>
    </x:row>
    <x:row r="1009" ht="62" customHeight="1">
      <x:c r="A1009" s="34" t="str">
        <x:v>PC-04704</x:v>
      </x:c>
      <x:c r="B1009" s="34" t="str">
        <x:v>up to 200 volunteers from among the Palau government’s executive branch employees would making 
purchases at a select number of retailers onboarded in this project.</x:v>
      </x:c>
      <x:c r="C1009" s="34" t="str"/>
      <x:c r="D1009" s="34" t="str"/>
      <x:c r="E1009" s="34" t="str"/>
      <x:c r="F1009" s="34" t="str">
        <x:v>…  
1.   Introduction 
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 The primary objective of the PSC Pilot Project was to assess different use cases 
and proposed benefits brought by the PSC, in a controlled environment and during a determined period, 
where up to 200 volunteers from among the Palau government’s executive branch employees would making 
purchases at a select number of retailers onboarded in this project. 
Upon successful testing of the PSC solution design, the long-term objective was to promote the use of the 
PSC at a national level and make it a convenient and cost -effective way of payment, giving people 
innovative and secure ways to access &amp; transact with their money without physically going to a bank, 
handling fiat cash, or paying higher fees associated with credit cards &amp; other electronic payment systems. 
This report presents an overall evaluation of the pilot program through the various feedback and lessons 
learned gathered from the …</x:v>
      </x:c>
      <x:c r="G1009" s="34" t="str">
        <x:v>PRD-0061-P0003-U01</x:v>
      </x:c>
      <x:c r="H1009" s="34" t="str"/>
      <x:c r="I1009" s="34" t="str">
        <x:v>PW_Palau_Phase1_Report</x:v>
      </x:c>
      <x:c r="J1009" s="34" t="n">
        <x:v>3</x:v>
      </x:c>
      <x:c r="K1009" s="34" t="str">
        <x:v>en</x:v>
      </x:c>
      <x:c r="L1009" s="34" t="str">
        <x:v>Republic of Palau (Palau Stablecoin programme)</x:v>
      </x:c>
      <x:c r="M1009" s="34" t="str">
        <x:v>Retain executed programme design choices and Phase 1 findings. Preserve that this is a government stablecoin programme rather than central-bank-issued CBDC.</x:v>
      </x:c>
      <x:c r="N1009" s="34" t="str">
        <x:v>text</x:v>
      </x:c>
      <x:c r="O1009" s="34" t="str"/>
      <x:c r="P1009" s="38" t="str"/>
      <x:c r="Q1009" s="38" t="str"/>
      <x:c r="R1009" s="38" t="str"/>
      <x:c r="S1009" s="38" t="str"/>
      <x:c r="T1009" s="38" t="str"/>
      <x:c r="U1009" s="38" t="str"/>
      <x:c r="V1009" s="38" t="str"/>
      <x:c r="W1009" s="38" t="str"/>
      <x:c r="X1009" s="38" t="str"/>
      <x:c r="Y1009" s="38" t="str"/>
      <x:c r="Z1009" s="38" t="str"/>
      <x:c r="AA1009" s="43" t="str">
        <x:f>IF('Instructions'!$B$3="","",'Instructions'!$B$3)</x:f>
      </x:c>
      <x:c r="AB1009" s="43" t="str">
        <x:f>IF(P1009="","PENDING",IF('Instructions'!$B$3="","SET_INITIALS",IF(P1009="keep",IF(OR(Q1009="",R1009="",S1009="",T1009="",U1009="",W1009=""),"INCOMPLETE_KEEP","COMPLETE"),IF(P1009="exclude",IF(OR(V1009="",W1009=""),"INCOMPLETE_EXCLUDE","COMPLETE"),"NEEDS_CONTEXT"))))</x:f>
        <x:v>PENDING</x:v>
      </x:c>
    </x:row>
    <x:row r="1010" ht="62" customHeight="1">
      <x:c r="A1010" s="34" t="str">
        <x:v>PC-03112</x:v>
      </x:c>
      <x:c r="B1010" s="34" t="str">
        <x:v>The 
system will enable PSPs to receive alerts about suspicious activity, but it will not replace their 
internal systems nor reduce their responsibility towards end users.</x:v>
      </x:c>
      <x:c r="C1010" s="34" t="str"/>
      <x:c r="D1010" s="34" t="str"/>
      <x:c r="E1010" s="34" t="str"/>
      <x:c r="F1010" s="34" t="str">
        <x:v>…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activity, but it will not replace their 
internal systems nor reduce their responsibility towards end users. Combining the PSP's 
information with the information received from the fraud monitoring system will provide the 
PSP with the ability  to form a holistic picture of the parties involved in the payment 
transaction. 
The responsibility of payment service providers in the digital shekel system will be in 
accordance with the provisions of the Payment Services Law, which applies to financial 
service providers in the existing financial system. In particular, in online transactions, PSP s 
                                                          …</x:v>
      </x:c>
      <x:c r="G1010" s="34" t="str">
        <x:v>PRD-0038-P0118-U01</x:v>
      </x:c>
      <x:c r="H1010" s="34" t="str"/>
      <x:c r="I1010" s="34" t="str">
        <x:v>IL_BoI_2024</x:v>
      </x:c>
      <x:c r="J1010" s="34" t="n">
        <x:v>118</x:v>
      </x:c>
      <x:c r="K1010" s="34" t="str">
        <x:v>en</x:v>
      </x:c>
      <x:c r="L1010" s="34" t="str">
        <x:v>Bank of Israel (digital shekel)</x:v>
      </x:c>
      <x:c r="M1010" s="34" t="str">
        <x:v>Retain the named authority's own CBDC decisions, explicit proposals, requirements, features, and executed findings. Exclude generic context, literature, foreign projects, and stakeholder views not explicitly adopted by the authority.</x:v>
      </x:c>
      <x:c r="N1010" s="34" t="str">
        <x:v>text</x:v>
      </x:c>
      <x:c r="O1010" s="34" t="str"/>
      <x:c r="P1010" s="38" t="str"/>
      <x:c r="Q1010" s="38" t="str"/>
      <x:c r="R1010" s="38" t="str"/>
      <x:c r="S1010" s="38" t="str"/>
      <x:c r="T1010" s="38" t="str"/>
      <x:c r="U1010" s="38" t="str"/>
      <x:c r="V1010" s="38" t="str"/>
      <x:c r="W1010" s="38" t="str"/>
      <x:c r="X1010" s="38" t="str"/>
      <x:c r="Y1010" s="38" t="str"/>
      <x:c r="Z1010" s="38" t="str"/>
      <x:c r="AA1010" s="43" t="str">
        <x:f>IF('Instructions'!$B$3="","",'Instructions'!$B$3)</x:f>
      </x:c>
      <x:c r="AB1010" s="43" t="str">
        <x:f>IF(P1010="","PENDING",IF('Instructions'!$B$3="","SET_INITIALS",IF(P1010="keep",IF(OR(Q1010="",R1010="",S1010="",T1010="",U1010="",W1010=""),"INCOMPLETE_KEEP","COMPLETE"),IF(P1010="exclude",IF(OR(V1010="",W1010=""),"INCOMPLETE_EXCLUDE","COMPLETE"),"NEEDS_CONTEXT"))))</x:f>
        <x:v>PENDING</x:v>
      </x:c>
    </x:row>
    <x:row r="1011" ht="62" customHeight="1">
      <x:c r="A1011" s="34" t="str">
        <x:v>PC-02334</x:v>
      </x:c>
      <x:c r="B1011" s="34" t="str">
        <x:v>W-Digital	Rupiah is accessible via token-
based verification.</x:v>
      </x:c>
      <x:c r="C1011" s="34" t="str"/>
      <x:c r="D1011" s="34" t="str"/>
      <x:c r="E1011" s="34" t="str"/>
      <x:c r="F1011" s="34" t="str">
        <x:v>… aries and end-users’ Digital 
Rupiah	balances	and	transactions	at	the 	
granular level based on consent. This model, 
which is referred a hybrid recording model 
that enables Bank Indonesia to maintain 
control over the end-to-end management of 
Digital Rupiah in order to achieve monetary 
and financial system stability objectives. 
This model is also seen as more resilient, 
particularly if the system of one or more 
intermediaries experience failure.
2.2.3 Access
Digital	Rupiah	can	be	accessed	through	two 	
methods:	account	and/or	token.
17 
W-Digital	Rupiah is accessible via token-
based verification. Token-based is 
considered suitable for w-Digital Rupiah 
because of its assumed capabilities in 
facilitating complex transactions among 
participants in the financial market. 
Furthermore, it will complement the existing 
Bank Indonesia Real Time Gross Settlement 
(BI-RTGS) account-based arrangements. 
R-Digital	Rupiah	is	accessible	via	account- 	
and token-based, arranged based on users’ 
segmentation	(tiering)	and	transactions 	
value cap. Token based r-Digital Rupiah 
facilitates small-value transactions up to a 
certain threshold. Accoun …</x:v>
      </x:c>
      <x:c r="G1011" s="34" t="str">
        <x:v>PRD-0035-P0034-U01</x:v>
      </x:c>
      <x:c r="H1011" s="34" t="str"/>
      <x:c r="I1011" s="34" t="str">
        <x:v>ID_Indonesia_2022</x:v>
      </x:c>
      <x:c r="J1011" s="34" t="n">
        <x:v>34</x:v>
      </x:c>
      <x:c r="K1011" s="34" t="str">
        <x:v>en</x:v>
      </x:c>
      <x:c r="L1011" s="34" t="str">
        <x:v>Bank Indonesia (Digital Rupiah)</x:v>
      </x:c>
      <x:c r="M1011" s="34" t="str">
        <x:v>Retain Bank Indonesia Digital Rupiah decisions, roadmap commitments, features, and requirements.</x:v>
      </x:c>
      <x:c r="N1011" s="34" t="str">
        <x:v>text</x:v>
      </x:c>
      <x:c r="O1011" s="34" t="str"/>
      <x:c r="P1011" s="38" t="str"/>
      <x:c r="Q1011" s="38" t="str"/>
      <x:c r="R1011" s="38" t="str"/>
      <x:c r="S1011" s="38" t="str"/>
      <x:c r="T1011" s="38" t="str"/>
      <x:c r="U1011" s="38" t="str"/>
      <x:c r="V1011" s="38" t="str"/>
      <x:c r="W1011" s="38" t="str"/>
      <x:c r="X1011" s="38" t="str"/>
      <x:c r="Y1011" s="38" t="str"/>
      <x:c r="Z1011" s="38" t="str"/>
      <x:c r="AA1011" s="43" t="str">
        <x:f>IF('Instructions'!$B$3="","",'Instructions'!$B$3)</x:f>
      </x:c>
      <x:c r="AB1011" s="43" t="str">
        <x:f>IF(P1011="","PENDING",IF('Instructions'!$B$3="","SET_INITIALS",IF(P1011="keep",IF(OR(Q1011="",R1011="",S1011="",T1011="",U1011="",W1011=""),"INCOMPLETE_KEEP","COMPLETE"),IF(P1011="exclude",IF(OR(V1011="",W1011=""),"INCOMPLETE_EXCLUDE","COMPLETE"),"NEEDS_CONTEXT"))))</x:f>
        <x:v>PENDING</x:v>
      </x:c>
    </x:row>
    <x:row r="1012" ht="62" customHeight="1">
      <x:c r="A1012" s="34" t="str">
        <x:v>PC-03280</x:v>
      </x:c>
      <x:c r="B1012" s="34" t="str">
        <x:v>The system will support the participation of various types of FIs, whether or not they are connected 
to the RTGS system.</x:v>
      </x:c>
      <x:c r="C1012" s="34" t="str"/>
      <x:c r="D1012" s="34" t="str"/>
      <x:c r="E1012" s="34" t="str"/>
      <x:c r="F1012" s="34" t="str">
        <x:v>The Bank of Israel Steering Committee 
on the Potential Issuance of a Digital Shekel 
36 
• The system will support the participation of various types of FIs, whether or not they are connected 
to the RTGS system. 
• The activity of an ASP participant on the basis of the proposed functionality in the digital shekel  
system will be limited to a small number of operations, with the goal of minimizing the regulatory 
and technological burden on such participants within the system. 
• The system will be designed in such a way that it strives, as much as possible, to establis h the 
necessary communication between system participants for preliminary or complementary activities 
to those carried out on the digital shekel platform (checking the balance in an  …</x:v>
      </x:c>
      <x:c r="G1012" s="34" t="str">
        <x:v>PRD-0039-P0036-U01</x:v>
      </x:c>
      <x:c r="H1012" s="34" t="str"/>
      <x:c r="I1012" s="34" t="str">
        <x:v>IL_Israel_#U05d0#U05e8#U05db#U05d9#U05d8#U05e7#U05d8#U05d5#U05e8#U05d4-#U05dc#U05d5#U05d2#U05d9#U05ea-#U05d0#U05e0#U05d2#U05dc#U05d9#U05ea.pdf</x:v>
      </x:c>
      <x:c r="J1012" s="34" t="n">
        <x:v>36</x:v>
      </x:c>
      <x:c r="K1012" s="34" t="str">
        <x:v>en</x:v>
      </x:c>
      <x:c r="L1012" s="34" t="str">
        <x:v>Bank of Israel (digital shekel)</x:v>
      </x:c>
      <x:c r="M1012" s="34" t="str">
        <x:v>Retain Bank of Israel digital-shekel proposals, preferences, features, and requirements. Exclude figure fragments without a complete claim.</x:v>
      </x:c>
      <x:c r="N1012" s="34" t="str">
        <x:v>text</x:v>
      </x:c>
      <x:c r="O1012" s="34" t="str"/>
      <x:c r="P1012" s="38" t="str"/>
      <x:c r="Q1012" s="38" t="str"/>
      <x:c r="R1012" s="38" t="str"/>
      <x:c r="S1012" s="38" t="str"/>
      <x:c r="T1012" s="38" t="str"/>
      <x:c r="U1012" s="38" t="str"/>
      <x:c r="V1012" s="38" t="str"/>
      <x:c r="W1012" s="38" t="str"/>
      <x:c r="X1012" s="38" t="str"/>
      <x:c r="Y1012" s="38" t="str"/>
      <x:c r="Z1012" s="38" t="str"/>
      <x:c r="AA1012" s="43" t="str">
        <x:f>IF('Instructions'!$B$3="","",'Instructions'!$B$3)</x:f>
      </x:c>
      <x:c r="AB1012" s="43" t="str">
        <x:f>IF(P1012="","PENDING",IF('Instructions'!$B$3="","SET_INITIALS",IF(P1012="keep",IF(OR(Q1012="",R1012="",S1012="",T1012="",U1012="",W1012=""),"INCOMPLETE_KEEP","COMPLETE"),IF(P1012="exclude",IF(OR(V1012="",W1012=""),"INCOMPLETE_EXCLUDE","COMPLETE"),"NEEDS_CONTEXT"))))</x:f>
        <x:v>PENDING</x:v>
      </x:c>
    </x:row>
    <x:row r="1013" ht="62" customHeight="1">
      <x:c r="A1013" s="34" t="str">
        <x:v>PC-05330</x:v>
      </x:c>
      <x:c r="B1013" s="34" t="str">
        <x:v>Once the digital SGD is sent to the 
merchant’s wallet address, the digital 
SGD issuer receives API calls to burn 
digital SGD and initiate bank transfers 
of the equivalent amount of SGD to the 
merchant’s corporate bank account.</x:v>
      </x:c>
      <x:c r="C1013" s="34" t="str"/>
      <x:c r="D1013" s="34" t="str">
        <x:v>Grab’s wallet was 
used to facilitate payments and settlements for 
merchants for the commercial trial alongside the 
Singapore FinTech Festival 2022.</x:v>
      </x:c>
      <x:c r="E1013" s="34" t="str"/>
      <x:c r="F1013" s="34" t="str">
        <x:v>… al trial alongside the 
Singapore FinTech Festival 2022.
2. Designated merchant wallets are whitelisted 
by the PBM Creator and only transfers to these 
addresses will trigger unwrapping of the PBMs. 
3. When a payment transaction is executed, 
the PBM is unwrapped automatically and the 
underlying digital currency token (i.e. digital SGD) 
is deposited into the corresponding merchant’s 
receiving wallet. 
4. For merchants to receive payouts in fiat into 
their bank account rather than digital SGD, the 
following steps would be required.  
   Once the digital SGD is sent to the 
merchant’s wallet address, the digital 
SGD issuer receives API calls to burn 
digital SGD and initiate bank transfers 
of the equivalent amount of SGD to the 
merchant’s corporate bank account.
   For situations where customers have a 
crypto wallet with one bank, and CASA 
account with another. A FAST transfer 
between banks could be used to effect 
the settlement of traditional fiat pay-outs.
Figure 10: Digital SGD to SGD
Digital SGD Issuer
Merchant’s platform 
wallet balance is updated 
upon BPM payment
Sends digital SGD to 
digital SGD issuer wallet
Merchant’s platform bank 
account receives SGD
Settles SGD balanceBurns digital SGD &amp; 
initiates bank transfer
Digital SGD balance 
is updated
Request 
burning of 
digital SGD 
throu …</x:v>
      </x:c>
      <x:c r="G1013" s="34" t="str">
        <x:v>PRD-0068-P0032-U01</x:v>
      </x:c>
      <x:c r="H1013" s="34" t="str">
        <x:v>PRD-0068-P0032-U01</x:v>
      </x:c>
      <x:c r="I1013" s="34" t="str">
        <x:v>SG_MAS_mas-project-orchid-report</x:v>
      </x:c>
      <x:c r="J1013" s="34" t="n">
        <x:v>32</x:v>
      </x:c>
      <x:c r="K1013" s="34" t="str">
        <x:v>en</x:v>
      </x:c>
      <x:c r="L1013" s="34" t="str">
        <x:v>Monetary Authority of Singapore (Project Orchid / purpose-bound money)</x:v>
      </x:c>
      <x:c r="M1013" s="34" t="str">
        <x:v>Retain complete Project Orchid decisions, requirements, and executed findings. Exclude future research and incomplete fragments.</x:v>
      </x:c>
      <x:c r="N1013" s="34" t="str">
        <x:v>text</x:v>
      </x:c>
      <x:c r="O1013" s="34" t="str"/>
      <x:c r="P1013" s="38" t="str"/>
      <x:c r="Q1013" s="38" t="str"/>
      <x:c r="R1013" s="38" t="str"/>
      <x:c r="S1013" s="38" t="str"/>
      <x:c r="T1013" s="38" t="str"/>
      <x:c r="U1013" s="38" t="str"/>
      <x:c r="V1013" s="38" t="str"/>
      <x:c r="W1013" s="38" t="str"/>
      <x:c r="X1013" s="38" t="str"/>
      <x:c r="Y1013" s="38" t="str"/>
      <x:c r="Z1013" s="38" t="str"/>
      <x:c r="AA1013" s="43" t="str">
        <x:f>IF('Instructions'!$B$3="","",'Instructions'!$B$3)</x:f>
      </x:c>
      <x:c r="AB1013" s="43" t="str">
        <x:f>IF(P1013="","PENDING",IF('Instructions'!$B$3="","SET_INITIALS",IF(P1013="keep",IF(OR(Q1013="",R1013="",S1013="",T1013="",U1013="",W1013=""),"INCOMPLETE_KEEP","COMPLETE"),IF(P1013="exclude",IF(OR(V1013="",W1013=""),"INCOMPLETE_EXCLUDE","COMPLETE"),"NEEDS_CONTEXT"))))</x:f>
        <x:v>PENDING</x:v>
      </x:c>
    </x:row>
    <x:row r="1014" ht="62" customHeight="1">
      <x:c r="A1014" s="34" t="str">
        <x:v>PC-01808</x:v>
      </x:c>
      <x:c r="B1014" s="34" t="str">
        <x:v>A robust design is necessary to guard against the po ssibility of over -issuance and doub le 
spending by an intermediary.</x:v>
      </x:c>
      <x:c r="C1014" s="34" t="str"/>
      <x:c r="D1014" s="34" t="str"/>
      <x:c r="E1014" s="34" t="str"/>
      <x:c r="F1014" s="34" t="str">
        <x:v>… ned such that the central bank does not record retail 
balances, resulting in minimum interactions between the two layers when payments are made in the 
retail layer.  The intermediaries would be responsible for maintaining the correctness of the retail 
balances. 
Figure 4.  A two-tier distribution model for rCBDC 
3.1.2 Cross-ledger synchronisation 
While desirable for cyber resilience and, sometimes, for user privacy considerations, the 
decoupling of the wholesale and retail layers poses challenges for cross-ledger synchronisation.  
A robust design is necessary to guard against the po ssibility of over -issuance and doub le 
spending by an intermediary.  The decoupling of the two layers poses challenges to maintaining 
congruence of the respective ledgers, especially, when all the communications between the two 
layers depend solely on the intermediaries.  In order to minimi se the central bank’s supervisory 
burden of implementing oversight on the intermediaries, a technology solution is needed to ensure 
that the intermediaries follow the rule and protocol, specifically, to prevent an interme diary from 
over-withdrawing CBDC as CBDC moves from the wholesale layer to the retail layer, or ov …</x:v>
      </x:c>
      <x:c r="G1014" s="34" t="str">
        <x:v>PRD-0032-P0016-U01</x:v>
      </x:c>
      <x:c r="H1014" s="34" t="str"/>
      <x:c r="I1014" s="34" t="str">
        <x:v>HK_HKMA_2021</x:v>
      </x:c>
      <x:c r="J1014" s="34" t="n">
        <x:v>16</x:v>
      </x:c>
      <x:c r="K1014" s="34" t="str">
        <x:v>en</x:v>
      </x:c>
      <x:c r="L1014" s="34" t="str">
        <x:v>Hong Kong Monetary Authority (e-HKD)</x:v>
      </x:c>
      <x:c r="M1014" s="34" t="str">
        <x:v>Retain HKMA e-HKD positions and architecture claims. A disclaimer that a study is not a final blueprint is not itself a design conclusion.</x:v>
      </x:c>
      <x:c r="N1014" s="34" t="str">
        <x:v>text</x:v>
      </x:c>
      <x:c r="O1014" s="34" t="str"/>
      <x:c r="P1014" s="38" t="str"/>
      <x:c r="Q1014" s="38" t="str"/>
      <x:c r="R1014" s="38" t="str"/>
      <x:c r="S1014" s="38" t="str"/>
      <x:c r="T1014" s="38" t="str"/>
      <x:c r="U1014" s="38" t="str"/>
      <x:c r="V1014" s="38" t="str"/>
      <x:c r="W1014" s="38" t="str"/>
      <x:c r="X1014" s="38" t="str"/>
      <x:c r="Y1014" s="38" t="str"/>
      <x:c r="Z1014" s="38" t="str"/>
      <x:c r="AA1014" s="43" t="str">
        <x:f>IF('Instructions'!$B$3="","",'Instructions'!$B$3)</x:f>
      </x:c>
      <x:c r="AB1014" s="43" t="str">
        <x:f>IF(P1014="","PENDING",IF('Instructions'!$B$3="","SET_INITIALS",IF(P1014="keep",IF(OR(Q1014="",R1014="",S1014="",T1014="",U1014="",W1014=""),"INCOMPLETE_KEEP","COMPLETE"),IF(P1014="exclude",IF(OR(V1014="",W1014=""),"INCOMPLETE_EXCLUDE","COMPLETE"),"NEEDS_CONTEXT"))))</x:f>
        <x:v>PENDING</x:v>
      </x:c>
    </x:row>
    <x:row r="1015" ht="62" customHeight="1">
      <x:c r="A1015" s="34" t="str">
        <x:v>PC-02207</x:v>
      </x:c>
      <x:c r="B1015" s="34" t="str">
        <x:v>User connections were 
automatically distributed between them, but in the event of a failure of any system component, 
operation could be maintained.</x:v>
      </x:c>
      <x:c r="C1015" s="34" t="str"/>
      <x:c r="D1015" s="34" t="str"/>
      <x:c r="E1015" s="34" t="str"/>
      <x:c r="F1015" s="34" t="str">
        <x:v>21/39 
Chart 4: Schematic diagram of the components of the Student Safe system 
Source: MNB. 
To ensure error -free, business -continuous operation, the system was operated with multiple 
parallel components on multiple threads.  The system supported the required availability target 
by running both the administrative and the account management backend systems on two server 
nodes each, which were located in separate server rooms of the MNB. User connections were 
automatically distributed between them, but in the event of a failure of any system component, 
operation could be maintained. 
On the one hand, the Student Safe solution was implemented in such a way that both the back -
end and front -end systems and interfaces had a publicly available live test version and a test 
version that was not open to the outside world. The latter ’s justification was emphasised in the 
case of possible bug fixes and version updates, as any changes to this complex system were first 
tested here, supporting business continuity across the interfaces available to customers. On the 
other hand, the system a chieved the required availability tar …</x:v>
      </x:c>
      <x:c r="G1015" s="34" t="str">
        <x:v>PRD-0034-P0021-U01</x:v>
      </x:c>
      <x:c r="H1015" s="34" t="str"/>
      <x:c r="I1015" s="34" t="str">
        <x:v>HU_Hungary_2025</x:v>
      </x:c>
      <x:c r="J1015" s="34" t="n">
        <x:v>21</x:v>
      </x:c>
      <x:c r="K1015" s="34" t="str">
        <x:v>en</x:v>
      </x:c>
      <x:c r="L1015" s="34" t="str">
        <x:v>Magyar Nemzeti Bank (Student Safe / retail CBDC pilot context)</x:v>
      </x:c>
      <x:c r="M1015" s="34" t="str">
        <x:v>Retain concrete central-bank pilot features and executed findings. Exclude educational framing, generic CBDC discussion, and unadopted recommendations.</x:v>
      </x:c>
      <x:c r="N1015" s="34" t="str">
        <x:v>text</x:v>
      </x:c>
      <x:c r="O1015" s="34" t="str"/>
      <x:c r="P1015" s="38" t="str"/>
      <x:c r="Q1015" s="38" t="str"/>
      <x:c r="R1015" s="38" t="str"/>
      <x:c r="S1015" s="38" t="str"/>
      <x:c r="T1015" s="38" t="str"/>
      <x:c r="U1015" s="38" t="str"/>
      <x:c r="V1015" s="38" t="str"/>
      <x:c r="W1015" s="38" t="str"/>
      <x:c r="X1015" s="38" t="str"/>
      <x:c r="Y1015" s="38" t="str"/>
      <x:c r="Z1015" s="38" t="str"/>
      <x:c r="AA1015" s="43" t="str">
        <x:f>IF('Instructions'!$B$3="","",'Instructions'!$B$3)</x:f>
      </x:c>
      <x:c r="AB1015" s="43" t="str">
        <x:f>IF(P1015="","PENDING",IF('Instructions'!$B$3="","SET_INITIALS",IF(P1015="keep",IF(OR(Q1015="",R1015="",S1015="",T1015="",U1015="",W1015=""),"INCOMPLETE_KEEP","COMPLETE"),IF(P1015="exclude",IF(OR(V1015="",W1015=""),"INCOMPLETE_EXCLUDE","COMPLETE"),"NEEDS_CONTEXT"))))</x:f>
        <x:v>PENDING</x:v>
      </x:c>
    </x:row>
    <x:row r="1016" ht="62" customHeight="1">
      <x:c r="A1016" s="34" t="str">
        <x:v>PC-00701</x:v>
      </x:c>
      <x:c r="B1016" s="34" t="str">
        <x:v>it is more private  than the macro -partitioned since it allows end 
users to keep custody of their funds, if they choose, while the macro archetype permits 
only institutional custody.</x:v>
      </x:c>
      <x:c r="C1016" s="34" t="str"/>
      <x:c r="D1016" s="34" t="str">
        <x:v>Even if the system 
permits an authority to learn transaction details at a later time, it cannot stop fraudulent transactions before they 
are settled.</x:v>
      </x:c>
      <x:c r="E1016" s="34" t="str"/>
      <x:c r="F1016" s="34" t="str">
        <x:v>… ontingent payments. 
• Leaderless systems appear to offer a weak fit for governance since they involve multiple 
parties sharing authority, while a retail CBDC is issued by and is the liability of a single 
authority.5 Further, these systems’ high overhead inhibits their ability to scale, arguably 
making them sub-optimal for a retail CBDC, as is the case for  designs aligned closely 
with cryptocurrency systems such as Bitcoin and Ethereum.6 
• Of the two partitioned archetypes, the micro and the macro, the micro has two 
advantages. Firstly, it is more private  than the macro -partitioned since it allows end 
users to keep custody of their funds, if they choose, while the macro archetype permits 
only institutional custody. Secondly, it is more flexible than the macro-partitioned since 
every system designed for users to  have custody of their funds can also support 
institutional custody, while the reverse is not necessarily true. 
4 The authority, a third party, would have no visibility into transactions at the time of settlement.  Even if the system 
permits an authority to learn transaction details at a later time, it cannot stop fraudulent transactions before they 
are settled. This is a serious, and arguably unnecessary, risk in an online system. 
5 T …</x:v>
      </x:c>
      <x:c r="G1016" s="34" t="str">
        <x:v>PRD-0108-P0009-U01</x:v>
      </x:c>
      <x:c r="H1016" s="34" t="str">
        <x:v>PRD-0108-P0009-U01</x:v>
      </x:c>
      <x:c r="I1016" s="34" t="str">
        <x:v>CA_BoC_RetailFeasibility_SDP2025_9</x:v>
      </x:c>
      <x:c r="J1016" s="34" t="n">
        <x:v>9</x:v>
      </x:c>
      <x:c r="K1016" s="34" t="str">
        <x:v>en</x:v>
      </x:c>
      <x:c r="L1016" s="34" t="str">
        <x:v>Bank of Canada research on retail CBDC feasibility</x:v>
      </x:c>
      <x:c r="M1016" s="34" t="str">
        <x:v>Staff research is not an adopted design. Retain empirical findings or explicit Bank of Canada conclusions tied to its potential CBDC; exclude model assumptions and literature.</x:v>
      </x:c>
      <x:c r="N1016" s="34" t="str">
        <x:v>text</x:v>
      </x:c>
      <x:c r="O1016" s="34" t="str"/>
      <x:c r="P1016" s="38" t="str"/>
      <x:c r="Q1016" s="38" t="str"/>
      <x:c r="R1016" s="38" t="str"/>
      <x:c r="S1016" s="38" t="str"/>
      <x:c r="T1016" s="38" t="str"/>
      <x:c r="U1016" s="38" t="str"/>
      <x:c r="V1016" s="38" t="str"/>
      <x:c r="W1016" s="38" t="str"/>
      <x:c r="X1016" s="38" t="str"/>
      <x:c r="Y1016" s="38" t="str"/>
      <x:c r="Z1016" s="38" t="str"/>
      <x:c r="AA1016" s="43" t="str">
        <x:f>IF('Instructions'!$B$3="","",'Instructions'!$B$3)</x:f>
      </x:c>
      <x:c r="AB1016" s="43" t="str">
        <x:f>IF(P1016="","PENDING",IF('Instructions'!$B$3="","SET_INITIALS",IF(P1016="keep",IF(OR(Q1016="",R1016="",S1016="",T1016="",U1016="",W1016=""),"INCOMPLETE_KEEP","COMPLETE"),IF(P1016="exclude",IF(OR(V1016="",W1016=""),"INCOMPLETE_EXCLUDE","COMPLETE"),"NEEDS_CONTEXT"))))</x:f>
        <x:v>PENDING</x:v>
      </x:c>
    </x:row>
    <x:row r="1017" ht="62" customHeight="1">
      <x:c r="A1017" s="34" t="str">
        <x:v>PC-04244</x:v>
      </x:c>
      <x:c r="B1017" s="34" t="str">
        <x:v>På den annen side kan en liten margin mellom 
styringsrenten og renten på DSP gi store konsekvenser for bankenes 
finansiering.</x:v>
      </x:c>
      <x:c r="C1017" s="34" t="str"/>
      <x:c r="D1017" s="34" t="str"/>
      <x:c r="E1017" s="34" t="str"/>
      <x:c r="F1017" s="34" t="str">
        <x:v>40 
NORGES BANK MEMO 
NR 1 | 2018 
DIGITALE 
SENTRALBANKPENGER 
- DSP med rente nær eller lik styringsrenten (liten rentemargin) vil derimot 
gjøre konkurransen mellom DSP og andre plasseringsformer sterk både når 
styringsrenten er lav og når den er høy, fordi avkastningen på DSP i forhold til 
andre plasseringer er nokså lik i alle situasjoner. Dette kan på den ene siden gi 
styrket gjennomslag for pengepolitikken. Grunnen til det er at DSP-renten kan 
sette gulv for andre renter. På den annen side kan en liten margin mellom 
styringsrenten og renten på DSP gi store konsekvenser for bankenes 
finansiering. En modell der DSP-renten settes nær styringsrenten synes derfor 
lite aktuell i praksis.  
Handlingsrommet i pengepolitikken og DSP 
Det har blitt fremsatt argumenter for at innføring av DSP kan oppheve nedre grense 
for renten. Det vil bare være tilfelle dersom DSP etter hvert leder til at fysiske 
kontanter forsvinner som reelt plasseringsalternativ, og dersom en tillater at renten på 
DSP kan bli negativ.39 På grunn av håndteringskostnader for fysiske penger er den 
effektive nedre grensen for styringsrenten («Effective Lower Bound» eller E …</x:v>
      </x:c>
      <x:c r="G1017" s="34" t="str">
        <x:v>PRD-0053-P0040-U01</x:v>
      </x:c>
      <x:c r="H1017" s="34" t="str"/>
      <x:c r="I1017" s="34" t="str">
        <x:v>NO_Norway_nbmemo-1-2018</x:v>
      </x:c>
      <x:c r="J1017" s="34" t="n">
        <x:v>40</x:v>
      </x:c>
      <x:c r="K1017" s="34" t="str">
        <x:v>en</x:v>
      </x:c>
      <x:c r="L1017" s="34" t="str">
        <x:v>Norges Bank</x:v>
      </x:c>
      <x:c r="M1017" s="34" t="str">
        <x:v>Retain the named authority's own CBDC decisions, explicit proposals, requirements, features, and executed findings. Exclude generic context, literature, foreign projects, and stakeholder views not explicitly adopted by the authority.</x:v>
      </x:c>
      <x:c r="N1017" s="34" t="str">
        <x:v>text</x:v>
      </x:c>
      <x:c r="O1017" s="34" t="str"/>
      <x:c r="P1017" s="38" t="str"/>
      <x:c r="Q1017" s="38" t="str"/>
      <x:c r="R1017" s="38" t="str"/>
      <x:c r="S1017" s="38" t="str"/>
      <x:c r="T1017" s="38" t="str"/>
      <x:c r="U1017" s="38" t="str"/>
      <x:c r="V1017" s="38" t="str"/>
      <x:c r="W1017" s="38" t="str"/>
      <x:c r="X1017" s="38" t="str"/>
      <x:c r="Y1017" s="38" t="str"/>
      <x:c r="Z1017" s="38" t="str"/>
      <x:c r="AA1017" s="43" t="str">
        <x:f>IF('Instructions'!$B$3="","",'Instructions'!$B$3)</x:f>
      </x:c>
      <x:c r="AB1017" s="43" t="str">
        <x:f>IF(P1017="","PENDING",IF('Instructions'!$B$3="","SET_INITIALS",IF(P1017="keep",IF(OR(Q1017="",R1017="",S1017="",T1017="",U1017="",W1017=""),"INCOMPLETE_KEEP","COMPLETE"),IF(P1017="exclude",IF(OR(V1017="",W1017=""),"INCOMPLETE_EXCLUDE","COMPLETE"),"NEEDS_CONTEXT"))))</x:f>
        <x:v>PENDING</x:v>
      </x:c>
    </x:row>
    <x:row r="1018" ht="62" customHeight="1">
      <x:c r="A1018" s="34" t="str">
        <x:v>PC-01573</x:v>
      </x:c>
      <x:c r="B1018" s="34" t="str">
        <x:v>On 29 October 2025, the Governing Council of the ECB decided to open a new phase of the digital euro
project, aimed at preparing technically for a potential launch.</x:v>
      </x:c>
      <x:c r="C1018" s="34" t="str"/>
      <x:c r="D1018" s="34" t="str">
        <x:v>No decision to issue has yet been taken — it requires the
finalised legal framework.</x:v>
      </x:c>
      <x:c r="E1018" s="34" t="str"/>
      <x:c r="F1018" s="34" t="str">
        <x:v>Textová kopie oficiální stránky (cookie-stěna bránila přímému tisku)
Zdroj: https://www.banque-france.fr/en/monetary-strategy/means-payment/digital-euro
Stav stránky: aktualizováno 3. 11. 2025 · staženo 28. 7. 2026
Digital euro — Banque de France
On 29 October 2025, the Governing Council of the ECB decided to open a new phase of the digital euro
project, aimed at preparing technically for a potential launch. Depending on the outcome of ongoing
legislative discussions, a "pilot" could be conducted as early as mid-2027, with a gradual launch starting
from 2029.
A response to the digitalisation of payments
In France, cash was used in 42% of in-store transactions in 2024, compared with 68% in 2016. Challenges:
increased dependence on non-European players (international card schemes accounted for 69% of all card
payments in the euro area in H2 2024; dependence extends to "X-Pay" wallets; weakens European
sovereignty), persistent fragmentation (only fiv …</x:v>
      </x:c>
      <x:c r="G1018" s="34" t="str">
        <x:v>PRD-0100-P0001-U01</x:v>
      </x:c>
      <x:c r="H1018" s="34" t="str">
        <x:v>PRD-0100-P0001-U01</x:v>
      </x:c>
      <x:c r="I1018" s="34" t="str">
        <x:v>FR_BdF_DigitalEuro_page_2025</x:v>
      </x:c>
      <x:c r="J1018" s="34" t="n">
        <x:v>1</x:v>
      </x:c>
      <x:c r="K1018" s="34" t="str">
        <x:v>en</x:v>
      </x:c>
      <x:c r="L1018" s="34" t="str">
        <x:v>European Central Bank / Eurosystem (digital euro), communicated by Banque de France</x:v>
      </x:c>
      <x:c r="M1018" s="34" t="str">
        <x:v>Retain concrete Eurosystem digital-euro decisions, commitments, or requirements stated by Banque de France. Exclude generic explanation and do not misattribute Eurosystem design ownership solely to Banque de France.</x:v>
      </x:c>
      <x:c r="N1018" s="34" t="str">
        <x:v>text</x:v>
      </x:c>
      <x:c r="O1018" s="34" t="str"/>
      <x:c r="P1018" s="38" t="str"/>
      <x:c r="Q1018" s="38" t="str"/>
      <x:c r="R1018" s="38" t="str"/>
      <x:c r="S1018" s="38" t="str"/>
      <x:c r="T1018" s="38" t="str"/>
      <x:c r="U1018" s="38" t="str"/>
      <x:c r="V1018" s="38" t="str"/>
      <x:c r="W1018" s="38" t="str"/>
      <x:c r="X1018" s="38" t="str"/>
      <x:c r="Y1018" s="38" t="str"/>
      <x:c r="Z1018" s="38" t="str"/>
      <x:c r="AA1018" s="43" t="str">
        <x:f>IF('Instructions'!$B$3="","",'Instructions'!$B$3)</x:f>
      </x:c>
      <x:c r="AB1018" s="43" t="str">
        <x:f>IF(P1018="","PENDING",IF('Instructions'!$B$3="","SET_INITIALS",IF(P1018="keep",IF(OR(Q1018="",R1018="",S1018="",T1018="",U1018="",W1018=""),"INCOMPLETE_KEEP","COMPLETE"),IF(P1018="exclude",IF(OR(V1018="",W1018=""),"INCOMPLETE_EXCLUDE","COMPLETE"),"NEEDS_CONTEXT"))))</x:f>
        <x:v>PENDING</x:v>
      </x:c>
    </x:row>
    <x:row r="1019" ht="62" customHeight="1">
      <x:c r="A1019" s="34" t="str">
        <x:v>PC-04857</x:v>
      </x:c>
      <x:c r="B1019" s="34" t="str">
        <x:v>• Устройства пользователей – мобильные приложения, предоставляемые кредитными ор -
ганизациями своим клиентам, включающие специализированный программный модуль 
Банка России и защищенное хранилище ключевой информации.</x:v>
      </x:c>
      <x:c r="C1019" s="34" t="str">
        <x:v>• User devices are mobile applications provided by credit institutions to their clients, including a specialised Bank of Russia software module and secure storage for key information.</x:v>
      </x:c>
      <x:c r="D1019" s="34" t="str"/>
      <x:c r="E1019" s="34" t="str"/>
      <x:c r="F1019" s="34" t="str">
        <x:v>… орме цифрового рубля, а также ключей Банка России, ис -
пользуемых для эмиссии цифрового рубля.
• Удостоверяющие центры кредитных организаций (подчиненные  УЦ БР)  – компоненты, 
обеспечивающие регистрацию и сертификацию ключей клиентов.
• API платформы цифрового рубля – программный интерфейс, через который кредитные 
организации будут подключаться к платформе цифрового рубля.
• API кредитных организаций (API КО) – программный интерфейс для взаимодействия кре-
дитных организаций и клиентов, разработанный по стандарту платформы цифрового рубля.
• Устройства пользователей – мобильные приложения, предоставляемые кредитными ор -
ганизациями своим клиентам, включающие специализированный программный модуль 
Банка России и защищенное хранилище ключевой информации.
VI. ТЕХНОЛОГИЧЕСКИЕ ПОДХОДЫ К РЕАЛИЗАЦИИ 
ПРОТОТИПА ПЛАТФОРМЫ ЦИФРОВОГО РУБЛЯ</x:v>
      </x:c>
      <x:c r="G1019" s="34" t="str">
        <x:v>PRD-0063-P0021-U01</x:v>
      </x:c>
      <x:c r="H1019" s="34" t="str"/>
      <x:c r="I1019" s="34" t="str">
        <x:v>RU_Russia_concept_08042021</x:v>
      </x:c>
      <x:c r="J1019" s="34" t="n">
        <x:v>21</x:v>
      </x:c>
      <x:c r="K1019" s="34" t="str">
        <x:v>ru/uk</x:v>
      </x:c>
      <x:c r="L1019" s="34" t="str">
        <x:v>Bank of Russia (digital ruble)</x:v>
      </x:c>
      <x:c r="M1019" s="34" t="str">
        <x:v>Retain the named authority's own CBDC decisions, explicit proposals, requirements, features, and executed findings. Exclude generic context, literature, foreign projects, and stakeholder views not explicitly adopted by the authority.</x:v>
      </x:c>
      <x:c r="N1019" s="34" t="str">
        <x:v>text</x:v>
      </x:c>
      <x:c r="O1019" s="34" t="str"/>
      <x:c r="P1019" s="38" t="str"/>
      <x:c r="Q1019" s="38" t="str"/>
      <x:c r="R1019" s="38" t="str"/>
      <x:c r="S1019" s="38" t="str"/>
      <x:c r="T1019" s="38" t="str"/>
      <x:c r="U1019" s="38" t="str"/>
      <x:c r="V1019" s="38" t="str"/>
      <x:c r="W1019" s="38" t="str"/>
      <x:c r="X1019" s="38" t="str"/>
      <x:c r="Y1019" s="38" t="str"/>
      <x:c r="Z1019" s="38" t="str"/>
      <x:c r="AA1019" s="43" t="str">
        <x:f>IF('Instructions'!$B$3="","",'Instructions'!$B$3)</x:f>
      </x:c>
      <x:c r="AB1019" s="43" t="str">
        <x:f>IF(P1019="","PENDING",IF('Instructions'!$B$3="","SET_INITIALS",IF(P1019="keep",IF(OR(Q1019="",R1019="",S1019="",T1019="",U1019="",W1019=""),"INCOMPLETE_KEEP","COMPLETE"),IF(P1019="exclude",IF(OR(V1019="",W1019=""),"INCOMPLETE_EXCLUDE","COMPLETE"),"NEEDS_CONTEXT"))))</x:f>
        <x:v>PENDING</x:v>
      </x:c>
    </x:row>
    <x:row r="1020" ht="62" customHeight="1">
      <x:c r="A1020" s="34" t="str">
        <x:v>PC-01407</x:v>
      </x:c>
      <x:c r="B1020" s="34" t="str">
        <x:v>Guaranteeing the privacy of digital euro users is an essential part of the project, 
and the proposed Regulation reflects this with strict provisions on data 
protection and privacy for both online and offline transactions.</x:v>
      </x:c>
      <x:c r="C1020" s="34" t="str"/>
      <x:c r="D1020" s="34" t="str">
        <x:v>The offline 
functionality would offer users a cash-like level of privacy, both for person-to-
person payments and payments in physical shops12.</x:v>
      </x:c>
      <x:c r="E1020" s="34" t="str"/>
      <x:c r="F1020" s="34" t="str">
        <x:v>… 
requested, the ECB provides technical input that informs both the European 
Parliament and the Council on their work. This section provides a brief overview of 
the key areas in which the ECB has provided technical information in its role as an 
observer in the Council Working Party that discusses the legislative proposal. The 
technical information is based on its expertise and the views summarised in the 
Opinion on the legislative proposal as adopted by the Governing Council. 
• Means to achieve cash-like privacy for digital euro payments 
Guaranteeing the privacy of digital euro users is an essential part of the project, 
and the proposed Regulation reflects this with strict provisions on data 
protection and privacy for both online and offline transactions. The offline 
functionality would offer users a cash-like level of privacy, both for person-to-
person payments and payments in physical shops12. The Eurosystem has 
indicated its readiness to explore the possibility of making a few improvements 
to the user experience of the digital euro, so that citizens with a stronger privacy 
preference can benefit from cash-like privacy for all their digital euro payments 
made in physical proximity. One possible improvement could be to give users 
the option (i) to make all their low value payments carri …</x:v>
      </x:c>
      <x:c r="G1020" s="34" t="str">
        <x:v>PRD-0028-P0011-U01</x:v>
      </x:c>
      <x:c r="H1020" s="34" t="str">
        <x:v>PRD-0028-P0011-U01</x:v>
      </x:c>
      <x:c r="I1020" s="34" t="str">
        <x:v>EU_ECB_2024</x:v>
      </x:c>
      <x:c r="J1020" s="34" t="n">
        <x:v>11</x:v>
      </x:c>
      <x:c r="K1020" s="34" t="str">
        <x:v>en</x:v>
      </x:c>
      <x:c r="L1020" s="34" t="str">
        <x:v>European Central Bank / Eurosystem (digital euro)</x:v>
      </x:c>
      <x:c r="M1020" s="34" t="str">
        <x:v>Retain Eurosystem digital-euro decisions, commitments, requirements, and reported findings; exclude process updates without a substantive claim.</x:v>
      </x:c>
      <x:c r="N1020" s="34" t="str">
        <x:v>text</x:v>
      </x:c>
      <x:c r="O1020" s="34" t="str"/>
      <x:c r="P1020" s="38" t="str"/>
      <x:c r="Q1020" s="38" t="str"/>
      <x:c r="R1020" s="38" t="str"/>
      <x:c r="S1020" s="38" t="str"/>
      <x:c r="T1020" s="38" t="str"/>
      <x:c r="U1020" s="38" t="str"/>
      <x:c r="V1020" s="38" t="str"/>
      <x:c r="W1020" s="38" t="str"/>
      <x:c r="X1020" s="38" t="str"/>
      <x:c r="Y1020" s="38" t="str"/>
      <x:c r="Z1020" s="38" t="str"/>
      <x:c r="AA1020" s="43" t="str">
        <x:f>IF('Instructions'!$B$3="","",'Instructions'!$B$3)</x:f>
      </x:c>
      <x:c r="AB1020" s="43" t="str">
        <x:f>IF(P1020="","PENDING",IF('Instructions'!$B$3="","SET_INITIALS",IF(P1020="keep",IF(OR(Q1020="",R1020="",S1020="",T1020="",U1020="",W1020=""),"INCOMPLETE_KEEP","COMPLETE"),IF(P1020="exclude",IF(OR(V1020="",W1020=""),"INCOMPLETE_EXCLUDE","COMPLETE"),"NEEDS_CONTEXT"))))</x:f>
        <x:v>PENDING</x:v>
      </x:c>
    </x:row>
    <x:row r="1021" ht="62" customHeight="1">
      <x:c r="A1021" s="34" t="str">
        <x:v>PC-06245</x:v>
      </x:c>
      <x:c r="B1021" s="34" t="str">
        <x:v>Current RTGS and CHAPS services have a target uptime of at least 99.95%, and 
that would constitute a minimum expectation for Bank-managed CBDC 
infrastructure.</x:v>
      </x:c>
      <x:c r="C1021" s="34" t="str"/>
      <x:c r="D1021" s="34" t="str">
        <x:v>Where dependencies between CBDC system components are essential for system 
operations, orderly shutdown mechanisms should be employed.</x:v>
      </x:c>
      <x:c r="E1021" s="34" t="str"/>
      <x:c r="F1021" s="34" t="str">
        <x:v>Page 33 
3.3: Resilience 
Summary 
• A CBDC system that is resilient to disruption ensures the availability and integrity of 
data and supporting systems. 
• The balance between CBDC system integrity and availability is a key consideration, 
and needs further research and analysis. 
• Current RTGS and CHAPS services have a target uptime of at least 99.95%, and 
that would constitute a minimum expectation for Bank-managed CBDC 
infrastructure. However, we will explore whether an uptime target of closer to 100% 
would be appropriate and deliverable (in particular 99.999%). 
• Uptime targets are only one element of payment system resilience and this target 
would be complemented by best practice risk management processes and controls. 
A resilient CBDC system supports the Bank’s financial stability objective.  
As retail payment infrastructure, the availability of the CBDC system for payments processing 
is critical, as is the integrity of its data. Disruption to payment processing  …</x:v>
      </x:c>
      <x:c r="G1021" s="34" t="str">
        <x:v>PRD-0076-P0034-U01</x:v>
      </x:c>
      <x:c r="H1021" s="34" t="str">
        <x:v>PRD-0076-P0034-U01</x:v>
      </x:c>
      <x:c r="I1021" s="34" t="str">
        <x:v>UK_BoE_2023_TechWP</x:v>
      </x:c>
      <x:c r="J1021" s="34" t="n">
        <x:v>34</x:v>
      </x:c>
      <x:c r="K1021" s="34" t="str">
        <x:v>en</x:v>
      </x:c>
      <x:c r="L1021" s="34" t="str">
        <x:v>Bank of England and HM Treasury (digital pound)</x:v>
      </x:c>
      <x:c r="M1021" s="34" t="str">
        <x:v>Retain the named authority's own CBDC decisions, explicit proposals, requirements, features, and executed findings. Exclude generic context, literature, foreign projects, and stakeholder views not explicitly adopted by the authority.</x:v>
      </x:c>
      <x:c r="N1021" s="34" t="str">
        <x:v>text</x:v>
      </x:c>
      <x:c r="O1021" s="34" t="str"/>
      <x:c r="P1021" s="38" t="str"/>
      <x:c r="Q1021" s="38" t="str"/>
      <x:c r="R1021" s="38" t="str"/>
      <x:c r="S1021" s="38" t="str"/>
      <x:c r="T1021" s="38" t="str"/>
      <x:c r="U1021" s="38" t="str"/>
      <x:c r="V1021" s="38" t="str"/>
      <x:c r="W1021" s="38" t="str"/>
      <x:c r="X1021" s="38" t="str"/>
      <x:c r="Y1021" s="38" t="str"/>
      <x:c r="Z1021" s="38" t="str"/>
      <x:c r="AA1021" s="43" t="str">
        <x:f>IF('Instructions'!$B$3="","",'Instructions'!$B$3)</x:f>
      </x:c>
      <x:c r="AB1021" s="43" t="str">
        <x:f>IF(P1021="","PENDING",IF('Instructions'!$B$3="","SET_INITIALS",IF(P1021="keep",IF(OR(Q1021="",R1021="",S1021="",T1021="",U1021="",W1021=""),"INCOMPLETE_KEEP","COMPLETE"),IF(P1021="exclude",IF(OR(V1021="",W1021=""),"INCOMPLETE_EXCLUDE","COMPLETE"),"NEEDS_CONTEXT"))))</x:f>
        <x:v>PENDING</x:v>
      </x:c>
    </x:row>
    <x:row r="1022" ht="62" customHeight="1">
      <x:c r="A1022" s="34" t="str">
        <x:v>PC-00075</x:v>
      </x:c>
      <x:c r="B1022" s="34" t="str">
        <x:v>Aside from completing the first issuance of the Digital Dirham and the retail CBDC pilot in early 2024, 
the CBUAE helped Project mBridge reach a minimum viable product (MVP) stage in collaboration with 
the Bank for International Settlements (BIS) and three other central banks.</x:v>
      </x:c>
      <x:c r="C1022" s="34" t="str"/>
      <x:c r="D1022" s="34" t="str">
        <x:v>Offering parents the ability to create sub-wallets for their children (for purposes of financial education), which can be combined with programmable 
spending rules and allowances using smart contract logic</x:v>
      </x:c>
      <x:c r="E1022" s="34" t="str"/>
      <x:c r="F1022" s="34" t="str">
        <x:v>Aside from completing the first issuance of the Digital Dirham and the retail CBDC pilot in early 2024, 
the CBUAE helped Project mBridge reach a minimum viable product (MVP) stage in collaboration with 
the Bank for International Settlements (BIS) and three other central banks. Project mBridge is now the 
world’s first operational multi-CBDC platform, facilitating efficient, cost-effective, and instant cross-border 
payment and settlement in central bank money. After the CBUAE deployed the mBridge MVP platform and 
on-boarded UAE LFIs, the Digital Dirham can now be used for cross-border settlement and 
payment-versus-payment. The CBUAE will continue to assess the benefits and risks of Project mBridge, 
explore alternative bilateral and multilateral agreements, and ensure interoperability with other CBDCs to 
support  …</x:v>
      </x:c>
      <x:c r="G1022" s="34" t="str">
        <x:v>PRD-0001-P0013-U01</x:v>
      </x:c>
      <x:c r="H1022" s="34" t="str">
        <x:v>PRD-0001-P0013-U01</x:v>
      </x:c>
      <x:c r="I1022" s="34" t="str">
        <x:v>AE_UAE_001</x:v>
      </x:c>
      <x:c r="J1022" s="34" t="n">
        <x:v>13</x:v>
      </x:c>
      <x:c r="K1022" s="34" t="str">
        <x:v>en</x:v>
      </x:c>
      <x:c r="L1022" s="34" t="str">
        <x:v>Central Bank of the United Arab Emirates (Digital Dirham)</x:v>
      </x:c>
      <x:c r="M1022" s="34" t="str">
        <x:v>Retain the named authority's own CBDC decisions, explicit proposals, requirements, features, and executed findings. Exclude generic context, literature, foreign projects, and stakeholder views not explicitly adopted by the authority.</x:v>
      </x:c>
      <x:c r="N1022" s="34" t="str">
        <x:v>text</x:v>
      </x:c>
      <x:c r="O1022" s="34" t="str"/>
      <x:c r="P1022" s="38" t="str"/>
      <x:c r="Q1022" s="38" t="str"/>
      <x:c r="R1022" s="38" t="str"/>
      <x:c r="S1022" s="38" t="str"/>
      <x:c r="T1022" s="38" t="str"/>
      <x:c r="U1022" s="38" t="str"/>
      <x:c r="V1022" s="38" t="str"/>
      <x:c r="W1022" s="38" t="str"/>
      <x:c r="X1022" s="38" t="str"/>
      <x:c r="Y1022" s="38" t="str"/>
      <x:c r="Z1022" s="38" t="str"/>
      <x:c r="AA1022" s="43" t="str">
        <x:f>IF('Instructions'!$B$3="","",'Instructions'!$B$3)</x:f>
      </x:c>
      <x:c r="AB1022" s="43" t="str">
        <x:f>IF(P1022="","PENDING",IF('Instructions'!$B$3="","SET_INITIALS",IF(P1022="keep",IF(OR(Q1022="",R1022="",S1022="",T1022="",U1022="",W1022=""),"INCOMPLETE_KEEP","COMPLETE"),IF(P1022="exclude",IF(OR(V1022="",W1022=""),"INCOMPLETE_EXCLUDE","COMPLETE"),"NEEDS_CONTEXT"))))</x:f>
        <x:v>PENDING</x:v>
      </x:c>
    </x:row>
    <x:row r="1023" ht="62" customHeight="1">
      <x:c r="A1023" s="34" t="str">
        <x:v>PC-06009</x:v>
      </x:c>
      <x:c r="B1023" s="34" t="str">
        <x:v>CBDC would require the creation of infrastructure so that it can be used to make payments. This infrastructure 
includes everything from the database on which CBDC is recorded, through to the applications and point‑of‑sale 
devices that are used to initiate payments.</x:v>
      </x:c>
      <x:c r="C1023" s="34" t="str"/>
      <x:c r="D1023" s="34" t="str">
        <x:v>In contrast, a 
UK CBDC would be a new risk‑free form of (digital) pound sterling, issued by the central bank, and would 
therefore perform all the essential functions of money.</x:v>
      </x:c>
      <x:c r="E1023" s="34" t="str"/>
      <x:c r="F1023" s="34" t="str">
        <x:v>Discussion Paper: Central Bank Digital Currency  March 2020 8
would be a new form of money that would exist alongside cash and bank deposits (see Box 1), rather than 
replacing them. A CBDC would be denominated in pounds sterling, just like banknotes, so £10 of CBDC would 
always be worth the same as a £10 note. CBDC is sometimes thought of as equivalent to a digital banknote, 
although in practice it may have other features that will depend on its final design.
CBDC would require the creation of infrastructure so that it can be used to make payments. This infrastructure 
includes everything from the database on which CBDC is recorded, through to the applications and point‑of‑sale 
devices that are used to initiate payments. CBDC would offer users another way to pay, which might ultimately be 
faster and more efficient, with new functionality added over time.
Although the term CBDC includes the words ‘digital currency’, CBDC would be something fundamentally different 
to ‘cryptocurrencies’ (or ‘cryptoassets’), such as Bitcoin. Many cryptoassets are privately issued and not backed by 
any central party. They are not considered a currency or money because they do not perform the essential 
functions of money (see Box 1): they are too volatile to be a reliable store  …</x:v>
      </x:c>
      <x:c r="G1023" s="34" t="str">
        <x:v>PRD-0075-P0009-U01</x:v>
      </x:c>
      <x:c r="H1023" s="34" t="str">
        <x:v>PRD-0075-P0009-U01</x:v>
      </x:c>
      <x:c r="I1023" s="34" t="str">
        <x:v>UK_BoE_2020_OpportChall</x:v>
      </x:c>
      <x:c r="J1023" s="34" t="n">
        <x:v>9</x:v>
      </x:c>
      <x:c r="K1023" s="34" t="str">
        <x:v>en</x:v>
      </x:c>
      <x:c r="L1023" s="34" t="str">
        <x:v>Bank of England and HM Treasury (digital pound)</x:v>
      </x:c>
      <x:c r="M1023" s="34" t="str">
        <x:v>Retain the named authority's own CBDC decisions, explicit proposals, requirements, features, and executed findings. Exclude generic context, literature, foreign projects, and stakeholder views not explicitly adopted by the authority.</x:v>
      </x:c>
      <x:c r="N1023" s="34" t="str">
        <x:v>text</x:v>
      </x:c>
      <x:c r="O1023" s="34" t="str"/>
      <x:c r="P1023" s="38" t="str"/>
      <x:c r="Q1023" s="38" t="str"/>
      <x:c r="R1023" s="38" t="str"/>
      <x:c r="S1023" s="38" t="str"/>
      <x:c r="T1023" s="38" t="str"/>
      <x:c r="U1023" s="38" t="str"/>
      <x:c r="V1023" s="38" t="str"/>
      <x:c r="W1023" s="38" t="str"/>
      <x:c r="X1023" s="38" t="str"/>
      <x:c r="Y1023" s="38" t="str"/>
      <x:c r="Z1023" s="38" t="str"/>
      <x:c r="AA1023" s="43" t="str">
        <x:f>IF('Instructions'!$B$3="","",'Instructions'!$B$3)</x:f>
      </x:c>
      <x:c r="AB1023" s="43" t="str">
        <x:f>IF(P1023="","PENDING",IF('Instructions'!$B$3="","SET_INITIALS",IF(P1023="keep",IF(OR(Q1023="",R1023="",S1023="",T1023="",U1023="",W1023=""),"INCOMPLETE_KEEP","COMPLETE"),IF(P1023="exclude",IF(OR(V1023="",W1023=""),"INCOMPLETE_EXCLUDE","COMPLETE"),"NEEDS_CONTEXT"))))</x:f>
        <x:v>PENDING</x:v>
      </x:c>
    </x:row>
    <x:row r="1024" ht="62" customHeight="1">
      <x:c r="A1024" s="34" t="str">
        <x:v>PC-06501</x:v>
      </x:c>
      <x:c r="B1024" s="34" t="str">
        <x:v>Phase I of Project Cedar was 
designed around a multi-ledger construct in which each currency was 
maintained on a separate ledger, operated by its respective simulated central 
bank.</x:v>
      </x:c>
      <x:c r="C1024" s="34" t="str"/>
      <x:c r="D1024" s="34" t="str">
        <x:v>Additionally, 
non-settlement processes, such as market making and AML/OFAC, were 
assumed to take place off-ledger and were abstracted for the purposes of the 
prototype.</x:v>
      </x:c>
      <x:c r="E1024" s="34" t="str"/>
      <x:c r="F1024"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1024" s="34" t="str">
        <x:v>PRD-0081-P0004-U01</x:v>
      </x:c>
      <x:c r="H1024" s="34" t="str">
        <x:v>PRD-0081-P0004-U01</x:v>
      </x:c>
      <x:c r="I1024" s="34" t="str">
        <x:v>US_NYFed_CedarPhaseOne_2022</x:v>
      </x:c>
      <x:c r="J1024" s="34" t="n">
        <x:v>4</x:v>
      </x:c>
      <x:c r="K1024" s="34" t="str">
        <x:v>en</x:v>
      </x:c>
      <x:c r="L1024" s="34" t="str">
        <x:v>Federal Reserve Bank of New York (Project Cedar Phase I)</x:v>
      </x:c>
      <x:c r="M1024" s="34" t="str">
        <x:v>Retain executed Project Cedar design choices and findings. Exclude general wholesale-CBDC or DLT background.</x:v>
      </x:c>
      <x:c r="N1024" s="34" t="str">
        <x:v>text</x:v>
      </x:c>
      <x:c r="O1024" s="34" t="str"/>
      <x:c r="P1024" s="38" t="str"/>
      <x:c r="Q1024" s="38" t="str"/>
      <x:c r="R1024" s="38" t="str"/>
      <x:c r="S1024" s="38" t="str"/>
      <x:c r="T1024" s="38" t="str"/>
      <x:c r="U1024" s="38" t="str"/>
      <x:c r="V1024" s="38" t="str"/>
      <x:c r="W1024" s="38" t="str"/>
      <x:c r="X1024" s="38" t="str"/>
      <x:c r="Y1024" s="38" t="str"/>
      <x:c r="Z1024" s="38" t="str"/>
      <x:c r="AA1024" s="43" t="str">
        <x:f>IF('Instructions'!$B$3="","",'Instructions'!$B$3)</x:f>
      </x:c>
      <x:c r="AB1024" s="43" t="str">
        <x:f>IF(P1024="","PENDING",IF('Instructions'!$B$3="","SET_INITIALS",IF(P1024="keep",IF(OR(Q1024="",R1024="",S1024="",T1024="",U1024="",W1024=""),"INCOMPLETE_KEEP","COMPLETE"),IF(P1024="exclude",IF(OR(V1024="",W1024=""),"INCOMPLETE_EXCLUDE","COMPLETE"),"NEEDS_CONTEXT"))))</x:f>
        <x:v>PENDING</x:v>
      </x:c>
    </x:row>
    <x:row r="1025" ht="62" customHeight="1">
      <x:c r="A1025" s="34" t="str">
        <x:v>PC-06784</x:v>
      </x:c>
      <x:c r="B1025" s="34" t="str">
        <x:v>Although the use of DLT 
may result in reducing certain costs and reducing barriers 
to entry, for instance, through fractionalising debenture 
tokens in the secondary market, the overall cost-benefit 
analysis is complex as trading in tokens will most likely 
happen in parallel to existing markets and would require 
further work in the future.</x:v>
      </x:c>
      <x:c r="C1025" s="34" t="str"/>
      <x:c r="D1025" s="34" t="str">
        <x:v>Having both the 
security and settlement tokens on DLT enabled DvP on a 
single network; however, the porting of the central bank’s 
settlement token across two platforms also introduced 
some challenges, for instance, in the separation between 
operational and legal settlement introduced by porting the 
wCBDC token to the Khokha Hub.</x:v>
      </x:c>
      <x:c r="E1025" s="34" t="str"/>
      <x:c r="F1025" s="34" t="str">
        <x:v>… of 
access, depending on the role of the participant, enabled 
greater oversight of what was happening across the 
network, making reconciliations easier and providing FMD 
very useful real-time operational data. Having both the 
security and settlement tokens on DLT enabled DvP on a 
single network; however, the porting of the central bank’s 
settlement token across two platforms also introduced 
some challenges, for instance, in the separation between 
operational and legal settlement introduced by porting the 
wCBDC token to the Khokha Hub. Although the use of DLT 
may result in reducing certain costs and reducing barriers 
to entry, for instance, through fractionalising debenture 
tokens in the secondary market, the overall cost-benefit 
analysis is complex as trading in tokens will most likely 
happen in parallel to existing markets and would require 
further work in the future. Some of the above points and 
questions asked in the PoC, such as the potential impact 
on FMIs, are discussed further in the next section of the 
report (i.e. section 5) on the implications identified from  
the PoC.</x:v>
      </x:c>
      <x:c r="G1025" s="34" t="str">
        <x:v>PRD-0085-P0035-U01</x:v>
      </x:c>
      <x:c r="H1025" s="34" t="str">
        <x:v>PRD-0085-P0035-U01</x:v>
      </x:c>
      <x:c r="I1025" s="34" t="str">
        <x:v>ZA_SARB_Project_Khokha_2_Full_Report_6_April_2022</x:v>
      </x:c>
      <x:c r="J1025" s="34" t="n">
        <x:v>35</x:v>
      </x:c>
      <x:c r="K1025" s="34" t="str">
        <x:v>en</x:v>
      </x:c>
      <x:c r="L1025" s="34" t="str">
        <x:v>South African Reserve Bank</x:v>
      </x:c>
      <x:c r="M1025" s="34" t="str">
        <x:v>Retain the named authority's own CBDC decisions, explicit proposals, requirements, features, and executed findings. Exclude generic context, literature, foreign projects, and stakeholder views not explicitly adopted by the authority.</x:v>
      </x:c>
      <x:c r="N1025" s="34" t="str">
        <x:v>text</x:v>
      </x:c>
      <x:c r="O1025" s="34" t="str"/>
      <x:c r="P1025" s="38" t="str"/>
      <x:c r="Q1025" s="38" t="str"/>
      <x:c r="R1025" s="38" t="str"/>
      <x:c r="S1025" s="38" t="str"/>
      <x:c r="T1025" s="38" t="str"/>
      <x:c r="U1025" s="38" t="str"/>
      <x:c r="V1025" s="38" t="str"/>
      <x:c r="W1025" s="38" t="str"/>
      <x:c r="X1025" s="38" t="str"/>
      <x:c r="Y1025" s="38" t="str"/>
      <x:c r="Z1025" s="38" t="str"/>
      <x:c r="AA1025" s="43" t="str">
        <x:f>IF('Instructions'!$B$3="","",'Instructions'!$B$3)</x:f>
      </x:c>
      <x:c r="AB1025" s="43" t="str">
        <x:f>IF(P1025="","PENDING",IF('Instructions'!$B$3="","SET_INITIALS",IF(P1025="keep",IF(OR(Q1025="",R1025="",S1025="",T1025="",U1025="",W1025=""),"INCOMPLETE_KEEP","COMPLETE"),IF(P1025="exclude",IF(OR(V1025="",W1025=""),"INCOMPLETE_EXCLUDE","COMPLETE"),"NEEDS_CONTEXT"))))</x:f>
        <x:v>PENDING</x:v>
      </x:c>
    </x:row>
    <x:row r="1026" ht="62" customHeight="1">
      <x:c r="A1026" s="34" t="str">
        <x:v>PC-01238</x:v>
      </x:c>
      <x:c r="B1026" s="34" t="str">
        <x:v>T
he
ne
w
l
y
r
e
l
e
a
s
e
d
L
aw
of
t
he
P
e
opl
e
’
s
B
ank
of
C
hi
na
(
R
e
v
i
s
e
d
D
r
af
t
f
or
C
om
m
e
nt
s
)
f
ur
t
he
r
c
l
a
r
i
f
i
e
s
t
ha
t
“
R
M
B
i
nc
l
ude
s
bot
h
phy
s
i
c
a
l
a
nd
di
g
i
t
a
l
f
or
m
s
.
”</x:v>
      </x:c>
      <x:c r="C1026" s="34" t="str"/>
      <x:c r="D1026" s="34" t="str"/>
      <x:c r="E1026" s="34" t="str"/>
      <x:c r="F1026" s="34" t="str">
        <x:v>… 3.7
3.7
3.7
3.7
R
e
gu
l
at
or
y
R
e
gu
l
at
or
y
R
e
gu
l
at
or
y
R
e
gu
l
at
or
y
f
r
am
e
w
or
k
f
r
am
e
w
or
k
f
r
am
e
w
or
k
f
r
am
e
w
or
k
T
he
r
e
s
e
a
r
c
h
a
nd
de
ve
l
opm
e
nt
of
e
-
C
N
Y
i
s
i
n
l
i
ne
w
i
t
h
t
he
l
e
ga
l
f
r
a
m
e
w
or
k
of
C
hi
na
.
A
ut
hor
i
z
e
d
by
t
he
L
aw
of
t
he
P
e
opl
e
’
s
B
ank
of
C
hi
na
,
t
he
P
B
O
C
pe
r
f
or
m
s
t
he
r
e
s
pons
i
bi
l
i
t
y
of
i
s
s
ui
ng
R
M
B
a
nd
s
upe
r
vi
s
i
ng
i
t
s
c
i
r
c
ul
a
t
i
on.
T
he
r
i
ght
t
o
i
s
s
ue
R
M
B
i
s
he
l
d
e
x
c
l
us
i
ve
l
y
by
t
he
P
B
O
C
.
T
he
ne
w
l
y
r
e
l
e
a
s
e
d
L
aw
of
t
he
P
e
opl
e
’
s
B
ank
of
C
hi
na
(
R
e
v
i
s
e
d
D
r
af
t
f
or
C
om
m
e
nt
s
)
f
ur
t
he
r
c
l
a
r
i
f
i
e
s
t
ha
t
“
R
M
B
i
nc
l
ude
s
bot
h
phy
s
i
c
a
l
a
nd
di
g
i
t
a
l
f
or
m
s
.
”
H
ow
e
ve
r
,
r
e
gul
a
t
or
y
m
e
a
s
ur
e
s
a
nd
r
e
qui
r
e
m
e
nt
s
f
or
e
-
C
N
Y
ne
e
d
t
o
be
t
a
i
l
or
-
m
a
de
.
R
e
gul
a
t
i
on
of
e
-
C
N
Y
s
houl
d
be
ba
s
e
d
on
t
he
pr
i
nc
i
pl
e
of
e
ns
ur
i
ng
i
t
s
pr
ope
r
t
y
a
s
a
f
i
a
t
c
ur
r
e
nc
y
,
hol
di
ng
up
t
o
t
he
bot
t
om
l
i
ne
of
r
i
s
k
pr
e
ve
nt
i
on
a
nd
s
uppor
t
i
ng
i
nnova
t
i
ve
de
ve
l
opm
e
nt
s
.
T
he
r
e
gul
a
t
or
y
g
oa
l
s
a
r
e
t
o
e
s
t
a
bl
i
s
h
t
he
m
a
na
ge
m
e
nt
s
y
s
t
e
m
f
or
e
-
C
N
Y
bus
i
ne
s
s
,
m
a
ke
c
l
e
a
r
r
e
gul
a
t
or
y
r
e
qui
r
 …</x:v>
      </x:c>
      <x:c r="G1026" s="34" t="str">
        <x:v>PRD-0017-P0012-U01</x:v>
      </x:c>
      <x:c r="H1026" s="34" t="str"/>
      <x:c r="I1026" s="34" t="str">
        <x:v>CN_China_2021</x:v>
      </x:c>
      <x:c r="J1026" s="34" t="n">
        <x:v>12</x:v>
      </x:c>
      <x:c r="K1026" s="34" t="str">
        <x:v>en</x:v>
      </x:c>
      <x:c r="L1026" s="34" t="str">
        <x:v>People's Bank of China (e-CNY)</x:v>
      </x:c>
      <x:c r="M1026" s="34" t="str">
        <x:v>Retain PBOC e-CNY decisions, features, and requirements; exclude background and cited research.</x:v>
      </x:c>
      <x:c r="N1026" s="34" t="str">
        <x:v>text</x:v>
      </x:c>
      <x:c r="O1026" s="34" t="str"/>
      <x:c r="P1026" s="38" t="str"/>
      <x:c r="Q1026" s="38" t="str"/>
      <x:c r="R1026" s="38" t="str"/>
      <x:c r="S1026" s="38" t="str"/>
      <x:c r="T1026" s="38" t="str"/>
      <x:c r="U1026" s="38" t="str"/>
      <x:c r="V1026" s="38" t="str"/>
      <x:c r="W1026" s="38" t="str"/>
      <x:c r="X1026" s="38" t="str"/>
      <x:c r="Y1026" s="38" t="str"/>
      <x:c r="Z1026" s="38" t="str"/>
      <x:c r="AA1026" s="43" t="str">
        <x:f>IF('Instructions'!$B$3="","",'Instructions'!$B$3)</x:f>
      </x:c>
      <x:c r="AB1026" s="43" t="str">
        <x:f>IF(P1026="","PENDING",IF('Instructions'!$B$3="","SET_INITIALS",IF(P1026="keep",IF(OR(Q1026="",R1026="",S1026="",T1026="",U1026="",W1026=""),"INCOMPLETE_KEEP","COMPLETE"),IF(P1026="exclude",IF(OR(V1026="",W1026=""),"INCOMPLETE_EXCLUDE","COMPLETE"),"NEEDS_CONTEXT"))))</x:f>
        <x:v>PENDING</x:v>
      </x:c>
    </x:row>
    <x:row r="1027" ht="62" customHeight="1">
      <x:c r="A1027" s="34" t="str">
        <x:v>PC-00426</x:v>
      </x:c>
      <x:c r="B1027" s="34" t="str">
        <x:v>Caps on holdings, non -interest 
bearing, no -cross border 
payments</x:v>
      </x:c>
      <x:c r="C1027" s="34" t="str"/>
      <x:c r="D1027" s="34" t="str">
        <x:v>allow 
some extent of privacy</x:v>
      </x:c>
      <x:c r="E1027" s="34" t="str"/>
      <x:c r="F1027" s="34" t="str">
        <x:v>… 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 …</x:v>
      </x:c>
      <x:c r="G1027" s="34" t="str">
        <x:v>PRD-0008-P0125-U01</x:v>
      </x:c>
      <x:c r="H1027" s="34" t="str">
        <x:v>PRD-0008-P0125-U01</x:v>
      </x:c>
      <x:c r="I1027" s="34" t="str">
        <x:v>AW_ARU_001</x:v>
      </x:c>
      <x:c r="J1027" s="34" t="n">
        <x:v>125</x:v>
      </x:c>
      <x:c r="K1027" s="34" t="str">
        <x:v>en</x:v>
      </x:c>
      <x:c r="L1027" s="34" t="str">
        <x:v>Aruba policy study / Central Bank of Aruba</x:v>
      </x:c>
      <x:c r="M1027" s="34" t="str">
        <x:v>This is a broad Aruba policy report. Retain only explicit Aruba CBDC recommendations or findings; exclude external literature and non-CBDC chapters.</x:v>
      </x:c>
      <x:c r="N1027" s="34" t="str">
        <x:v>text</x:v>
      </x:c>
      <x:c r="O1027" s="34" t="str"/>
      <x:c r="P1027" s="38" t="str"/>
      <x:c r="Q1027" s="38" t="str"/>
      <x:c r="R1027" s="38" t="str"/>
      <x:c r="S1027" s="38" t="str"/>
      <x:c r="T1027" s="38" t="str"/>
      <x:c r="U1027" s="38" t="str"/>
      <x:c r="V1027" s="38" t="str"/>
      <x:c r="W1027" s="38" t="str"/>
      <x:c r="X1027" s="38" t="str"/>
      <x:c r="Y1027" s="38" t="str"/>
      <x:c r="Z1027" s="38" t="str"/>
      <x:c r="AA1027" s="43" t="str">
        <x:f>IF('Instructions'!$B$3="","",'Instructions'!$B$3)</x:f>
      </x:c>
      <x:c r="AB1027" s="43" t="str">
        <x:f>IF(P1027="","PENDING",IF('Instructions'!$B$3="","SET_INITIALS",IF(P1027="keep",IF(OR(Q1027="",R1027="",S1027="",T1027="",U1027="",W1027=""),"INCOMPLETE_KEEP","COMPLETE"),IF(P1027="exclude",IF(OR(V1027="",W1027=""),"INCOMPLETE_EXCLUDE","COMPLETE"),"NEEDS_CONTEXT"))))</x:f>
        <x:v>PENDING</x:v>
      </x:c>
    </x:row>
    <x:row r="1028" ht="62" customHeight="1">
      <x:c r="A1028" s="34" t="str">
        <x:v>PC-01116</x:v>
      </x:c>
      <x:c r="B1028" s="34" t="str">
        <x:v>The Regulator (i.e., notary) must be able to configure the duration of the multilateral 
exchange cycle (i.e., global system-wide parameter)</x:v>
      </x:c>
      <x:c r="C1028" s="34" t="str"/>
      <x:c r="D1028" s="34" t="str"/>
      <x:c r="E1028" s="34" t="str"/>
      <x:c r="F1028" s="34" t="str">
        <x:v>49
PROJECT JASPER    //    A Canadian Experiment with Distributed Ledger Technology for Domestic Interbank Payments Settlement
Queue 
Attributes
Netting 
Algorithm
• The LSM queue can be configured by Payments Canada to settle on a multilateral 
basis every X minutes
• The Regulator (i.e., notary) must be able to configure the duration of the multilateral 
exchange cycle (i.e., global system-wide parameter) 
• Upon the completion of each matching cycle, the system will update and display  
the projected date and time of the next matching cycle to all users 
• The user can submit payment items to the queue throughout a matching cycle
• The queue depth should be unlimited in size 
• The user should be able to see all payment items that have been submitted to the 
LSM queue (i.e., expected debits owed by user); all payment items in which she is  
the intended receiver via the LSM queue (i.e., expected credits owed to user)  
• Throughout the matchin …</x:v>
      </x:c>
      <x:c r="G1028" s="34" t="str">
        <x:v>PRD-0015-P0051-U01</x:v>
      </x:c>
      <x:c r="H1028" s="34" t="str"/>
      <x:c r="I1028" s="34" t="str">
        <x:v>CA_Jasper_Phase12_2017</x:v>
      </x:c>
      <x:c r="J1028" s="34" t="n">
        <x:v>51</x:v>
      </x:c>
      <x:c r="K1028" s="34" t="str">
        <x:v>en</x:v>
      </x:c>
      <x:c r="L1028" s="34" t="str">
        <x:v>Bank of Canada and Payments Canada (Project Jasper)</x:v>
      </x:c>
      <x:c r="M1028" s="34" t="str">
        <x:v>Retain executed Project Jasper design choices and findings. Exclude general DLT literature and external examples.</x:v>
      </x:c>
      <x:c r="N1028" s="34" t="str">
        <x:v>text</x:v>
      </x:c>
      <x:c r="O1028" s="34" t="str"/>
      <x:c r="P1028" s="38" t="str"/>
      <x:c r="Q1028" s="38" t="str"/>
      <x:c r="R1028" s="38" t="str"/>
      <x:c r="S1028" s="38" t="str"/>
      <x:c r="T1028" s="38" t="str"/>
      <x:c r="U1028" s="38" t="str"/>
      <x:c r="V1028" s="38" t="str"/>
      <x:c r="W1028" s="38" t="str"/>
      <x:c r="X1028" s="38" t="str"/>
      <x:c r="Y1028" s="38" t="str"/>
      <x:c r="Z1028" s="38" t="str"/>
      <x:c r="AA1028" s="43" t="str">
        <x:f>IF('Instructions'!$B$3="","",'Instructions'!$B$3)</x:f>
      </x:c>
      <x:c r="AB1028" s="43" t="str">
        <x:f>IF(P1028="","PENDING",IF('Instructions'!$B$3="","SET_INITIALS",IF(P1028="keep",IF(OR(Q1028="",R1028="",S1028="",T1028="",U1028="",W1028=""),"INCOMPLETE_KEEP","COMPLETE"),IF(P1028="exclude",IF(OR(V1028="",W1028=""),"INCOMPLETE_EXCLUDE","COMPLETE"),"NEEDS_CONTEXT"))))</x:f>
        <x:v>PENDING</x:v>
      </x:c>
    </x:row>
    <x:row r="1029" ht="62" customHeight="1">
      <x:c r="A1029" s="34" t="str">
        <x:v>PC-00686</x:v>
      </x:c>
      <x:c r="B1029" s="34" t="str">
        <x:v>We define three types of wallets and show they can 
coexist in a single system, enabling both user custody and institutional custody of funds as well 
as payments to users who are either present or non-present.</x:v>
      </x:c>
      <x:c r="C1029" s="34" t="str"/>
      <x:c r="D1029" s="34" t="str"/>
      <x:c r="E1029" s="34" t="str"/>
      <x:c r="F1029" s="34" t="str">
        <x:v>… 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bank (CB) and intermediary functions . We define three types of wallets and show they can 
coexist in a single system, enabling both user custody and institutional custody of funds as well 
as payments to users who are either present or non-present. 
A key attribute of micro-partitioned designs like OpenCBDC 2PC is that a transaction involves 
two legs—a core system update and a wallet-to-wallet transfer—making it more complex than 
a transaction in a traditional account-based system, which involves only one leg. We describe 
a payment flow and necessary system functions that would enable the system to confirm  the 
completion of both legs and thereby achieve strong non-repudiation guarantees. Further, the 
current retail payments ecosystem is underpinned by account -based systems. The ad …</x:v>
      </x:c>
      <x:c r="G1029" s="34" t="str">
        <x:v>PRD-0108-P0004-U01</x:v>
      </x:c>
      <x:c r="H1029" s="34" t="str"/>
      <x:c r="I1029" s="34" t="str">
        <x:v>CA_BoC_RetailFeasibility_SDP2025_9</x:v>
      </x:c>
      <x:c r="J1029" s="34" t="n">
        <x:v>4</x:v>
      </x:c>
      <x:c r="K1029" s="34" t="str">
        <x:v>en</x:v>
      </x:c>
      <x:c r="L1029" s="34" t="str">
        <x:v>Bank of Canada research on retail CBDC feasibility</x:v>
      </x:c>
      <x:c r="M1029" s="34" t="str">
        <x:v>Staff research is not an adopted design. Retain empirical findings or explicit Bank of Canada conclusions tied to its potential CBDC; exclude model assumptions and literature.</x:v>
      </x:c>
      <x:c r="N1029" s="34" t="str">
        <x:v>text</x:v>
      </x:c>
      <x:c r="O1029" s="34" t="str"/>
      <x:c r="P1029" s="38" t="str"/>
      <x:c r="Q1029" s="38" t="str"/>
      <x:c r="R1029" s="38" t="str"/>
      <x:c r="S1029" s="38" t="str"/>
      <x:c r="T1029" s="38" t="str"/>
      <x:c r="U1029" s="38" t="str"/>
      <x:c r="V1029" s="38" t="str"/>
      <x:c r="W1029" s="38" t="str"/>
      <x:c r="X1029" s="38" t="str"/>
      <x:c r="Y1029" s="38" t="str"/>
      <x:c r="Z1029" s="38" t="str"/>
      <x:c r="AA1029" s="43" t="str">
        <x:f>IF('Instructions'!$B$3="","",'Instructions'!$B$3)</x:f>
      </x:c>
      <x:c r="AB1029" s="43" t="str">
        <x:f>IF(P1029="","PENDING",IF('Instructions'!$B$3="","SET_INITIALS",IF(P1029="keep",IF(OR(Q1029="",R1029="",S1029="",T1029="",U1029="",W1029=""),"INCOMPLETE_KEEP","COMPLETE"),IF(P1029="exclude",IF(OR(V1029="",W1029=""),"INCOMPLETE_EXCLUDE","COMPLETE"),"NEEDS_CONTEXT"))))</x:f>
        <x:v>PENDING</x:v>
      </x:c>
    </x:row>
    <x:row r="1030" ht="62" customHeight="1">
      <x:c r="A1030" s="34" t="str">
        <x:v>PC-03032</x:v>
      </x:c>
      <x:c r="B1030" s="34" t="str">
        <x:v>To mitigate the inherent risk in such 
transactions, the amount of a single anonymous transfer and/or the amount for a period will 
be limited, according to the restrictions applied to anonymous payment transactions in 
general.</x:v>
      </x:c>
      <x:c r="C1030" s="34" t="str"/>
      <x:c r="D1030" s="34" t="str">
        <x:v>The PSP can 
set stricter limits for their customers than the system limit, for risk management reasons.</x:v>
      </x:c>
      <x:c r="E1030" s="34" t="str"/>
      <x:c r="F1030" s="34" t="str">
        <x:v>… ther the offline holding limit is utilised or not. The PSP can 
set stricter limits for their customers than the system limit, for risk management reasons. An 
offline wallet will be limited to the lower of the system requirements, user request, or PSP 
decision. In any case, the limit will not be less than a minimum set by the system to prevent 
misuse of the PSP's ability to impose such limits.75 
If an offline transaction is also defined as anonymous, identifying details  on it will not be 
synchronised or will be synchronis ed anonymously. To mitigate the inherent risk in such 
transactions, the amount of a single anonymous transfer and/or the amount for a period will 
be limited, according to the restrictions applied to anonymous payment transactions in 
general. 
Some offline wallets will have "active communication" capabilities – independent 
communication, including a power source (e.g., a smartphone app). Other wallets will have 
"passive communication" capabilities. These will be wallets without independent 
communication or power source capabilities (e.g., a payment card with a smart  chip) and 
will need to rely on an active communication end device or a bridging device. When a wallet 
with passive communication capability performs a payment transaction with an online end 
device, synchronizing  …</x:v>
      </x:c>
      <x:c r="G1030" s="34" t="str">
        <x:v>PRD-0038-P0099-U01</x:v>
      </x:c>
      <x:c r="H1030" s="34" t="str">
        <x:v>PRD-0038-P0099-U01</x:v>
      </x:c>
      <x:c r="I1030" s="34" t="str">
        <x:v>IL_BoI_2024</x:v>
      </x:c>
      <x:c r="J1030" s="34" t="n">
        <x:v>99</x:v>
      </x:c>
      <x:c r="K1030" s="34" t="str">
        <x:v>en</x:v>
      </x:c>
      <x:c r="L1030" s="34" t="str">
        <x:v>Bank of Israel (digital shekel)</x:v>
      </x:c>
      <x:c r="M1030" s="34" t="str">
        <x:v>Retain the named authority's own CBDC decisions, explicit proposals, requirements, features, and executed findings. Exclude generic context, literature, foreign projects, and stakeholder views not explicitly adopted by the authority.</x:v>
      </x:c>
      <x:c r="N1030" s="34" t="str">
        <x:v>text</x:v>
      </x:c>
      <x:c r="O1030" s="34" t="str"/>
      <x:c r="P1030" s="38" t="str"/>
      <x:c r="Q1030" s="38" t="str"/>
      <x:c r="R1030" s="38" t="str"/>
      <x:c r="S1030" s="38" t="str"/>
      <x:c r="T1030" s="38" t="str"/>
      <x:c r="U1030" s="38" t="str"/>
      <x:c r="V1030" s="38" t="str"/>
      <x:c r="W1030" s="38" t="str"/>
      <x:c r="X1030" s="38" t="str"/>
      <x:c r="Y1030" s="38" t="str"/>
      <x:c r="Z1030" s="38" t="str"/>
      <x:c r="AA1030" s="43" t="str">
        <x:f>IF('Instructions'!$B$3="","",'Instructions'!$B$3)</x:f>
      </x:c>
      <x:c r="AB1030" s="43" t="str">
        <x:f>IF(P1030="","PENDING",IF('Instructions'!$B$3="","SET_INITIALS",IF(P1030="keep",IF(OR(Q1030="",R1030="",S1030="",T1030="",U1030="",W1030=""),"INCOMPLETE_KEEP","COMPLETE"),IF(P1030="exclude",IF(OR(V1030="",W1030=""),"INCOMPLETE_EXCLUDE","COMPLETE"),"NEEDS_CONTEXT"))))</x:f>
        <x:v>PENDING</x:v>
      </x:c>
    </x:row>
    <x:row r="1031" ht="62" customHeight="1">
      <x:c r="A1031" s="34" t="str">
        <x:v>PC-06859</x:v>
      </x:c>
      <x:c r="B1031" s="34" t="str">
        <x:v>there  
is a requirement to adhere to the globally recognised  
principles encapsulated in the Principles for Financial 
Market Infrastructures (PFMIs).</x:v>
      </x:c>
      <x:c r="C1031" s="34" t="str"/>
      <x:c r="D1031" s="34" t="str"/>
      <x:c r="E1031" s="34" t="str"/>
      <x:c r="F1031" s="34" t="str">
        <x:v>…  (containing 
transactions) are propagated through the entire network 
in less than one second and a 99% confidence level that 
blocks are propagated through the entire network within 
two seconds.
CONFIDENTIALITY
Transaction details must be fully confidential, i.e.  
Bank C should not be able to see the details  
of a transaction between Bank A and Bank B,  
thus ensuring the appropriate level of privacy  
to all participants. However, the SARB, as regulator, 
should be able to see all the transactions.
In addition to the targets noted above, there  
is a requirement to adhere to the globally recognised  
principles encapsulated in the Principles for Financial 
Market Infrastructures (PFMIs). This project aims  
to specifically highlight the ability of a distributed ledger 
to adhere to the following:
•  PFMI 8: Settlement finality
•  PFMI 9: Money settlements
•  PFMI 17: Operational risk</x:v>
      </x:c>
      <x:c r="G1031" s="34" t="str">
        <x:v>PRD-0087-P0028-U01</x:v>
      </x:c>
      <x:c r="H1031" s="34" t="str"/>
      <x:c r="I1031" s="34" t="str">
        <x:v>ZA_SARB_SARB_ProjectKhokha-20180605</x:v>
      </x:c>
      <x:c r="J1031" s="34" t="n">
        <x:v>28</x:v>
      </x:c>
      <x:c r="K1031" s="34" t="str">
        <x:v>en</x:v>
      </x:c>
      <x:c r="L1031" s="34" t="str">
        <x:v>South African Reserve Bank</x:v>
      </x:c>
      <x:c r="M1031" s="34" t="str">
        <x:v>Retain the named authority's own CBDC decisions, explicit proposals, requirements, features, and executed findings. Exclude generic context, literature, foreign projects, and stakeholder views not explicitly adopted by the authority.</x:v>
      </x:c>
      <x:c r="N1031" s="34" t="str">
        <x:v>text</x:v>
      </x:c>
      <x:c r="O1031" s="34" t="str"/>
      <x:c r="P1031" s="38" t="str"/>
      <x:c r="Q1031" s="38" t="str"/>
      <x:c r="R1031" s="38" t="str"/>
      <x:c r="S1031" s="38" t="str"/>
      <x:c r="T1031" s="38" t="str"/>
      <x:c r="U1031" s="38" t="str"/>
      <x:c r="V1031" s="38" t="str"/>
      <x:c r="W1031" s="38" t="str"/>
      <x:c r="X1031" s="38" t="str"/>
      <x:c r="Y1031" s="38" t="str"/>
      <x:c r="Z1031" s="38" t="str"/>
      <x:c r="AA1031" s="43" t="str">
        <x:f>IF('Instructions'!$B$3="","",'Instructions'!$B$3)</x:f>
      </x:c>
      <x:c r="AB1031" s="43" t="str">
        <x:f>IF(P1031="","PENDING",IF('Instructions'!$B$3="","SET_INITIALS",IF(P1031="keep",IF(OR(Q1031="",R1031="",S1031="",T1031="",U1031="",W1031=""),"INCOMPLETE_KEEP","COMPLETE"),IF(P1031="exclude",IF(OR(V1031="",W1031=""),"INCOMPLETE_EXCLUDE","COMPLETE"),"NEEDS_CONTEXT"))))</x:f>
        <x:v>PENDING</x:v>
      </x:c>
    </x:row>
    <x:row r="1032" ht="62" customHeight="1">
      <x:c r="A1032" s="34" t="str">
        <x:v>PC-05593</x:v>
      </x:c>
      <x:c r="B1032" s="34" t="str">
        <x:v>The Verifier (core settlement module 
operated by BOT) only requires token -related 
information for finalizing transactions without any 
need for wallet identification and/or user account 
information, which is managed by FSPs</x:v>
      </x:c>
      <x:c r="C1032" s="34" t="str"/>
      <x:c r="D1032" s="34" t="str">
        <x:v>The BOT collaborated with Giesecke + Devrient 
advance52 GmbH (G+D), and chose G+D’s Filia solution 
for the Retail CBDC pilot</x:v>
      </x:c>
      <x:c r="E1032" s="34" t="str"/>
      <x:c r="F1032" s="34" t="str">
        <x:v>… Program 2023
Source: Bank of Thailand
TECHNICAL DESIGN
The BOT collaborated with Giesecke + Devrient 
advance52 GmbH (G+D), and chose G+D’s Filia solution 
for the Retail CBDC pilot based on the following 
reasons:
• Flexible ledger solution choice : The settlement 
protocol itself has no dependency on the underlying 
ledger database. It can be either DLT -based for 
additional resiliency or traditional centralized/ 
distributed database system for sheer throughput 
performance.
• Maximized privacy enhancement with token -based 
architecture : The Verifier (core settlement module 
operated by BOT) only requires token -related 
information for finalizing transactions without any 
need for wallet identification and/or user account 
information, which is managed by FSPs, similar to 
current electronic payments. This is somewhat 
equivalent to the analogy of physical cash in that the 
central bank will ensure the validity of the cash itself 
regardless of who owns it.
• Built-in programmable payment feature : Conditional 
payments are easily configurable and attached to 
each wallet. FSPs can provide additional services for 
customers in common manner, as the same use case 
can be horizontally scaled across FSPs.
• Ease of integration through SDK : FSPs can easily 
adopt the solution to interact with their own …</x:v>
      </x:c>
      <x:c r="G1032" s="34" t="str">
        <x:v>PRD-0071-P0011-U01</x:v>
      </x:c>
      <x:c r="H1032" s="34" t="str">
        <x:v>PRD-0071-P0011-U01</x:v>
      </x:c>
      <x:c r="I1032" s="34" t="str">
        <x:v>TH_Thailand_rCBDC_Conclusion_Report</x:v>
      </x:c>
      <x:c r="J1032" s="34" t="n">
        <x:v>11</x:v>
      </x:c>
      <x:c r="K1032" s="34" t="str">
        <x:v>en</x:v>
      </x:c>
      <x:c r="L1032" s="34" t="str">
        <x:v>Bank of Thailand (retail CBDC pilot)</x:v>
      </x:c>
      <x:c r="M1032" s="34" t="str">
        <x:v>Retain Bank of Thailand own-pilot conclusions, requirements, and decisions.</x:v>
      </x:c>
      <x:c r="N1032" s="34" t="str">
        <x:v>text</x:v>
      </x:c>
      <x:c r="O1032" s="34" t="str"/>
      <x:c r="P1032" s="38" t="str"/>
      <x:c r="Q1032" s="38" t="str"/>
      <x:c r="R1032" s="38" t="str"/>
      <x:c r="S1032" s="38" t="str"/>
      <x:c r="T1032" s="38" t="str"/>
      <x:c r="U1032" s="38" t="str"/>
      <x:c r="V1032" s="38" t="str"/>
      <x:c r="W1032" s="38" t="str"/>
      <x:c r="X1032" s="38" t="str"/>
      <x:c r="Y1032" s="38" t="str"/>
      <x:c r="Z1032" s="38" t="str"/>
      <x:c r="AA1032" s="43" t="str">
        <x:f>IF('Instructions'!$B$3="","",'Instructions'!$B$3)</x:f>
      </x:c>
      <x:c r="AB1032" s="43" t="str">
        <x:f>IF(P1032="","PENDING",IF('Instructions'!$B$3="","SET_INITIALS",IF(P1032="keep",IF(OR(Q1032="",R1032="",S1032="",T1032="",U1032="",W1032=""),"INCOMPLETE_KEEP","COMPLETE"),IF(P1032="exclude",IF(OR(V1032="",W1032=""),"INCOMPLETE_EXCLUDE","COMPLETE"),"NEEDS_CONTEXT"))))</x:f>
        <x:v>PENDING</x:v>
      </x:c>
    </x:row>
    <x:row r="1033" ht="62" customHeight="1">
      <x:c r="A1033" s="34" t="str">
        <x:v>PC-06660</x:v>
      </x:c>
      <x:c r="B1033" s="34" t="str">
        <x:v>All the system’s component s were  tested: e-Peso 
production, digital vault s, digital wallets, transactiona l system, infrastructures  and 
business continuity.</x:v>
      </x:c>
      <x:c r="C1033" s="34" t="str"/>
      <x:c r="D1033" s="34" t="str">
        <x:v>a token based system was elected over 
an account based form to privilege the well extended use of mobile phones i n Uruguay.</x:v>
      </x:c>
      <x:c r="E1033" s="34" t="str"/>
      <x:c r="F1033" s="34" t="str">
        <x:v>… 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The l egitimation process satisfied al l the preferences for privacy. E ven 
though the system has all the information , the third party anonymity hides identities from 
all transaction participants. Even though, it is sensitive who and how manages all this 
infor …</x:v>
      </x:c>
      <x:c r="G1033" s="34" t="str">
        <x:v>PRD-0083-P0007-U01</x:v>
      </x:c>
      <x:c r="H1033" s="34" t="str">
        <x:v>PRD-0083-P0007-U01</x:v>
      </x:c>
      <x:c r="I1033" s="34" t="str">
        <x:v>UY_BCU_Seven_Lessons_2022</x:v>
      </x:c>
      <x:c r="J1033" s="34" t="n">
        <x:v>7</x:v>
      </x:c>
      <x:c r="K1033" s="34" t="str">
        <x:v>en</x:v>
      </x:c>
      <x:c r="L1033" s="34" t="str">
        <x:v>Banco Central del Uruguay (e-Peso pilot)</x:v>
      </x:c>
      <x:c r="M1033" s="34" t="str">
        <x:v>Retain BCU own-pilot findings and resulting design lessons; exclude cited literature.</x:v>
      </x:c>
      <x:c r="N1033" s="34" t="str">
        <x:v>text</x:v>
      </x:c>
      <x:c r="O1033" s="34" t="str"/>
      <x:c r="P1033" s="38" t="str"/>
      <x:c r="Q1033" s="38" t="str"/>
      <x:c r="R1033" s="38" t="str"/>
      <x:c r="S1033" s="38" t="str"/>
      <x:c r="T1033" s="38" t="str"/>
      <x:c r="U1033" s="38" t="str"/>
      <x:c r="V1033" s="38" t="str"/>
      <x:c r="W1033" s="38" t="str"/>
      <x:c r="X1033" s="38" t="str"/>
      <x:c r="Y1033" s="38" t="str"/>
      <x:c r="Z1033" s="38" t="str"/>
      <x:c r="AA1033" s="43" t="str">
        <x:f>IF('Instructions'!$B$3="","",'Instructions'!$B$3)</x:f>
      </x:c>
      <x:c r="AB1033" s="43" t="str">
        <x:f>IF(P1033="","PENDING",IF('Instructions'!$B$3="","SET_INITIALS",IF(P1033="keep",IF(OR(Q1033="",R1033="",S1033="",T1033="",U1033="",W1033=""),"INCOMPLETE_KEEP","COMPLETE"),IF(P1033="exclude",IF(OR(V1033="",W1033=""),"INCOMPLETE_EXCLUDE","COMPLETE"),"NEEDS_CONTEXT"))))</x:f>
        <x:v>PENDING</x:v>
      </x:c>
    </x:row>
    <x:row r="1034" ht="62" customHeight="1">
      <x:c r="A1034" s="34" t="str">
        <x:v>PC-01347</x:v>
      </x:c>
      <x:c r="B1034" s="34" t="str">
        <x:v>This work shows that de - 
velopment of centralised (rather than decentralised) 
systems may potentially also meet some of the chal-
lenges that are typically addressed in experiments 
with wholesale CBDC.</x:v>
      </x:c>
      <x:c r="C1034" s="34" t="str"/>
      <x:c r="D1034" s="34" t="str">
        <x:v>A decision to issue 
a retail CBDC will not necessarily require amendments 
to legislation, but will reasonably require a thorough 
public debate and political decision, see box 6.</x:v>
      </x:c>
      <x:c r="E1034" s="34" t="str"/>
      <x:c r="F1034" s="34" t="str">
        <x:v>… co -
operation of central banks aimed at ensuring a safe 
and efficient settlement of payments, currencies and 
securities. It will be a strong foundation for the future 
development, including considerations regarding 
DLT as a supplement to the existing system. 
TARGET Services also includes the European Central 
Bank’s TARGET Instant Payment Settlement (TIPS) 
platform. Here, Danmarks Nationalbank participates 
in the study of the possibility of expanding TIPS to 
settlement of cross-border instant payments across 
the connected currencies. This work shows that de - 
velopment of centralised (rather than decentralised) 
systems may potentially also meet some of the chal-
lenges that are typically addressed in experiments 
with wholesale CBDC. 
Although citizens and companies do not have direct 
access to the central financial infrastructure or a 
potential wholesale CBDC, better solutions for the 
direct participants will also lead to improvements for 
the customers. The introduction of the Straksclear-
ing system has, for example, made instant payments 
possible for the Danes and is the foundation of the 
mobile payment solution MobilePay. In the Straks-
clearing system, the banks’ customers can make 
account-to-account transfers, for example online 
banking transactions, that are …</x:v>
      </x:c>
      <x:c r="G1034" s="34" t="str">
        <x:v>PRD-0021-P0018-U01</x:v>
      </x:c>
      <x:c r="H1034" s="34" t="str">
        <x:v>PRD-0021-P0018-U01</x:v>
      </x:c>
      <x:c r="I1034" s="34" t="str">
        <x:v>DK_Denmark_2022</x:v>
      </x:c>
      <x:c r="J1034" s="34" t="n">
        <x:v>18</x:v>
      </x:c>
      <x:c r="K1034" s="34" t="str">
        <x:v>en</x:v>
      </x:c>
      <x:c r="L1034" s="34" t="str">
        <x:v>Danmarks Nationalbank</x:v>
      </x:c>
      <x:c r="M1034" s="34" t="str">
        <x:v>Retain the named authority's own CBDC decisions, explicit proposals, requirements, features, and executed findings. Exclude generic context, literature, foreign projects, and stakeholder views not explicitly adopted by the authority.</x:v>
      </x:c>
      <x:c r="N1034" s="34" t="str">
        <x:v>text</x:v>
      </x:c>
      <x:c r="O1034" s="34" t="str"/>
      <x:c r="P1034" s="38" t="str"/>
      <x:c r="Q1034" s="38" t="str"/>
      <x:c r="R1034" s="38" t="str"/>
      <x:c r="S1034" s="38" t="str"/>
      <x:c r="T1034" s="38" t="str"/>
      <x:c r="U1034" s="38" t="str"/>
      <x:c r="V1034" s="38" t="str"/>
      <x:c r="W1034" s="38" t="str"/>
      <x:c r="X1034" s="38" t="str"/>
      <x:c r="Y1034" s="38" t="str"/>
      <x:c r="Z1034" s="38" t="str"/>
      <x:c r="AA1034" s="43" t="str">
        <x:f>IF('Instructions'!$B$3="","",'Instructions'!$B$3)</x:f>
      </x:c>
      <x:c r="AB1034" s="43" t="str">
        <x:f>IF(P1034="","PENDING",IF('Instructions'!$B$3="","SET_INITIALS",IF(P1034="keep",IF(OR(Q1034="",R1034="",S1034="",T1034="",U1034="",W1034=""),"INCOMPLETE_KEEP","COMPLETE"),IF(P1034="exclude",IF(OR(V1034="",W1034=""),"INCOMPLETE_EXCLUDE","COMPLETE"),"NEEDS_CONTEXT"))))</x:f>
        <x:v>PENDING</x:v>
      </x:c>
    </x:row>
    <x:row r="1035" ht="62" customHeight="1">
      <x:c r="A1035" s="34" t="str">
        <x:v>PC-05687</x:v>
      </x:c>
      <x:c r="B1035" s="34" t="str">
        <x:v>In addition to its functions in the first phase, the SSI model is used to verify conditions 
related to programmable payments.</x:v>
      </x:c>
      <x:c r="C1035" s="34" t="str"/>
      <x:c r="D1035" s="34" t="str">
        <x:v>In the second phase, the programmability component is positioned as the interoperability 
layer.</x:v>
      </x:c>
      <x:c r="E1035" s="34" t="str"/>
      <x:c r="F1035" s="34" t="str">
        <x:v>… on. 
5.2. Digital Identity 
The SSI approach, which was adopted in the first phase of the Digital Turkish Lira Project 
based on the principles outlined therein, was applied in the second phase as well. In this 
phase, however, the SSI Türkiye Platform, provided by TÜBİTAK (the Scientific and 
Technological Research Council of Türkiye) and used in various projects, is preferred over 
the prototype private network developed in the first phase. Within the scope of the use 
cases for digital money, this platform does not store any personal data. 
In addition to its functions in the first phase, the SSI model is used to verify conditions 
related to programmable payments.
 Personal information related to these conditions is in 
the users' possession. 
In the future, while it will be possible to implement the SSI model specifically to digital 
money use, the model's full benefits will materialize with the widespread adoption of 
business wallets and digital document issuance by institutions and organizations. The 
proliferation of user wallets is anticipated to serve as a solution that will enable 
interoperability between different networks. 
5.3. Digital Assets 
Initiatives on the tokenization of various asset …</x:v>
      </x:c>
      <x:c r="G1035" s="34" t="str">
        <x:v>PRD-0101-P0011-U01</x:v>
      </x:c>
      <x:c r="H1035" s="34" t="str">
        <x:v>PRD-0101-P0011-U01</x:v>
      </x:c>
      <x:c r="I1035" s="34" t="str">
        <x:v>TR_DigitalLira_Phase2_2025</x:v>
      </x:c>
      <x:c r="J1035" s="34" t="n">
        <x:v>11</x:v>
      </x:c>
      <x:c r="K1035" s="34" t="str">
        <x:v>en</x:v>
      </x:c>
      <x:c r="L1035" s="34" t="str">
        <x:v>Central Bank of the Republic of Turkiye (Digital Turkish Lira)</x:v>
      </x:c>
      <x:c r="M1035" s="34" t="str">
        <x:v>Retain the named authority's own CBDC decisions, explicit proposals, requirements, features, and executed findings. Exclude generic context, literature, foreign projects, and stakeholder views not explicitly adopted by the authority.</x:v>
      </x:c>
      <x:c r="N1035" s="34" t="str">
        <x:v>text</x:v>
      </x:c>
      <x:c r="O1035" s="34" t="str"/>
      <x:c r="P1035" s="38" t="str"/>
      <x:c r="Q1035" s="38" t="str"/>
      <x:c r="R1035" s="38" t="str"/>
      <x:c r="S1035" s="38" t="str"/>
      <x:c r="T1035" s="38" t="str"/>
      <x:c r="U1035" s="38" t="str"/>
      <x:c r="V1035" s="38" t="str"/>
      <x:c r="W1035" s="38" t="str"/>
      <x:c r="X1035" s="38" t="str"/>
      <x:c r="Y1035" s="38" t="str"/>
      <x:c r="Z1035" s="38" t="str"/>
      <x:c r="AA1035" s="43" t="str">
        <x:f>IF('Instructions'!$B$3="","",'Instructions'!$B$3)</x:f>
      </x:c>
      <x:c r="AB1035" s="43" t="str">
        <x:f>IF(P1035="","PENDING",IF('Instructions'!$B$3="","SET_INITIALS",IF(P1035="keep",IF(OR(Q1035="",R1035="",S1035="",T1035="",U1035="",W1035=""),"INCOMPLETE_KEEP","COMPLETE"),IF(P1035="exclude",IF(OR(V1035="",W1035=""),"INCOMPLETE_EXCLUDE","COMPLETE"),"NEEDS_CONTEXT"))))</x:f>
        <x:v>PENDING</x:v>
      </x:c>
    </x:row>
    <x:row r="1036" ht="62" customHeight="1">
      <x:c r="A1036" s="34" t="str">
        <x:v>PC-05663</x:v>
      </x:c>
      <x:c r="B1036" s="34" t="str">
        <x:v>The programmability component includes a Programmable Payments Sharing Environment 
that allows payment packages to be created and utilized by parties upon request. 
Additionally, peer-to-peer sharing is possible.</x:v>
      </x:c>
      <x:c r="C1036" s="34" t="str"/>
      <x:c r="D1036" s="34" t="str"/>
      <x:c r="E1036" s="34" t="str"/>
      <x:c r="F1036" s="34" t="str">
        <x:v>… of diverse rule 
sets within payment packages. Actions include making a payment, requesting a payment, 
applying a discount, and buying and selling assets, among others. Payments can be 
triggered instantly as well as at a scheduled date6, periodically, or conditionally. 
Programmable payments are intended to operate in alignment with digital identities and 
digital assets. The aim of such payments is to reduce the operational burden for both 
individuals and institutions through enhancing automation and efficiency in financial 
transactions. 
The programmability component includes a Programmable Payments Sharing Environment 
that allows payment packages to be created and utilized by parties upon request. 
Additionally, peer-to-peer sharing is possible.  
Users' eligibility for the criteria included in payment packages is cryptographically verified 
using the SSI model, while preserving user privacy.7 With the SSI model, information from 
different documents can be used together and transmitted and verified independently of 
the document issuers, allowing users to easily prove that they meet the various criteria 
included in payment templates and, hence, in payment packages. This structure enables 
the creation of flexible, targeted and user-friendly packages. Consequently, both user 
satisfa …</x:v>
      </x:c>
      <x:c r="G1036" s="34" t="str">
        <x:v>PRD-0101-P0006-U01</x:v>
      </x:c>
      <x:c r="H1036" s="34" t="str"/>
      <x:c r="I1036" s="34" t="str">
        <x:v>TR_DigitalLira_Phase2_2025</x:v>
      </x:c>
      <x:c r="J1036" s="34" t="n">
        <x:v>6</x:v>
      </x:c>
      <x:c r="K1036" s="34" t="str">
        <x:v>en</x:v>
      </x:c>
      <x:c r="L1036" s="34" t="str">
        <x:v>Central Bank of the Republic of Turkiye (Digital Turkish Lira)</x:v>
      </x:c>
      <x:c r="M1036" s="34" t="str">
        <x:v>Retain the named authority's own CBDC decisions, explicit proposals, requirements, features, and executed findings. Exclude generic context, literature, foreign projects, and stakeholder views not explicitly adopted by the authority.</x:v>
      </x:c>
      <x:c r="N1036" s="34" t="str">
        <x:v>text</x:v>
      </x:c>
      <x:c r="O1036" s="34" t="str"/>
      <x:c r="P1036" s="38" t="str"/>
      <x:c r="Q1036" s="38" t="str"/>
      <x:c r="R1036" s="38" t="str"/>
      <x:c r="S1036" s="38" t="str"/>
      <x:c r="T1036" s="38" t="str"/>
      <x:c r="U1036" s="38" t="str"/>
      <x:c r="V1036" s="38" t="str"/>
      <x:c r="W1036" s="38" t="str"/>
      <x:c r="X1036" s="38" t="str"/>
      <x:c r="Y1036" s="38" t="str"/>
      <x:c r="Z1036" s="38" t="str"/>
      <x:c r="AA1036" s="43" t="str">
        <x:f>IF('Instructions'!$B$3="","",'Instructions'!$B$3)</x:f>
      </x:c>
      <x:c r="AB1036" s="43" t="str">
        <x:f>IF(P1036="","PENDING",IF('Instructions'!$B$3="","SET_INITIALS",IF(P1036="keep",IF(OR(Q1036="",R1036="",S1036="",T1036="",U1036="",W1036=""),"INCOMPLETE_KEEP","COMPLETE"),IF(P1036="exclude",IF(OR(V1036="",W1036=""),"INCOMPLETE_EXCLUDE","COMPLETE"),"NEEDS_CONTEXT"))))</x:f>
        <x:v>PENDING</x:v>
      </x:c>
    </x:row>
    <x:row r="1037" ht="62" customHeight="1">
      <x:c r="A1037" s="34" t="str">
        <x:v>PC-00002</x:v>
      </x:c>
      <x:c r="B1037" s="34" t="str">
        <x:v>The Central Bank of the UAE (CBUAE) will soon be launching the UAE’s central bank digital currency 
(CBDC) – the “Digital Dirham” in all formats (wholesale and retail)</x:v>
      </x:c>
      <x:c r="C1037" s="34" t="str"/>
      <x:c r="D1037" s="34" t="str">
        <x:v>key design features aimed at 
mitigating risks while enabling innovation, including an intermediated two-tier distribution model</x:v>
      </x:c>
      <x:c r="E1037" s="34" t="str"/>
      <x:c r="F1037" s="34" t="str">
        <x:v>Executive Summary 
The Central Bank of the UAE (CBUAE) will soon be launching the UAE’s central bank digital currency 
(CBDC) – the “Digital Dirham” in all formats (wholesale and retail) 1 – in response to the evolving 
needs of a digital economy while also future-proofing central  bank money for the digital era. The 
Digital Dirham will serve as a digital version of the UAE’s national currency, enabling instant 
settlements and widespread accessibility with the security and trust of traditional central bank-backed 
money.
The Digital Dirham is a core element of the CBUAE’s multi-year Financial 
Infrastructure Transformation (FIT) programme, which aims at modernising the UAE’s payment 
system and monetary framework. The CBUAE  …</x:v>
      </x:c>
      <x:c r="G1037" s="34" t="str">
        <x:v>PRD-0001-P0003-U01</x:v>
      </x:c>
      <x:c r="H1037" s="34" t="str">
        <x:v>PRD-0001-P0003-U01</x:v>
      </x:c>
      <x:c r="I1037" s="34" t="str">
        <x:v>AE_UAE_001</x:v>
      </x:c>
      <x:c r="J1037" s="34" t="n">
        <x:v>3</x:v>
      </x:c>
      <x:c r="K1037" s="34" t="str">
        <x:v>en</x:v>
      </x:c>
      <x:c r="L1037" s="34" t="str">
        <x:v>Central Bank of the United Arab Emirates (Digital Dirham)</x:v>
      </x:c>
      <x:c r="M1037" s="34" t="str">
        <x:v>Retain the named authority's own CBDC decisions, explicit proposals, requirements, features, and executed findings. Exclude generic context, literature, foreign projects, and stakeholder views not explicitly adopted by the authority.</x:v>
      </x:c>
      <x:c r="N1037" s="34" t="str">
        <x:v>text</x:v>
      </x:c>
      <x:c r="O1037" s="34" t="str"/>
      <x:c r="P1037" s="38" t="str"/>
      <x:c r="Q1037" s="38" t="str"/>
      <x:c r="R1037" s="38" t="str"/>
      <x:c r="S1037" s="38" t="str"/>
      <x:c r="T1037" s="38" t="str"/>
      <x:c r="U1037" s="38" t="str"/>
      <x:c r="V1037" s="38" t="str"/>
      <x:c r="W1037" s="38" t="str"/>
      <x:c r="X1037" s="38" t="str"/>
      <x:c r="Y1037" s="38" t="str"/>
      <x:c r="Z1037" s="38" t="str"/>
      <x:c r="AA1037" s="43" t="str">
        <x:f>IF('Instructions'!$B$3="","",'Instructions'!$B$3)</x:f>
      </x:c>
      <x:c r="AB1037" s="43" t="str">
        <x:f>IF(P1037="","PENDING",IF('Instructions'!$B$3="","SET_INITIALS",IF(P1037="keep",IF(OR(Q1037="",R1037="",S1037="",T1037="",U1037="",W1037=""),"INCOMPLETE_KEEP","COMPLETE"),IF(P1037="exclude",IF(OR(V1037="",W1037=""),"INCOMPLETE_EXCLUDE","COMPLETE"),"NEEDS_CONTEXT"))))</x:f>
        <x:v>PENDING</x:v>
      </x:c>
    </x:row>
    <x:row r="1038" ht="62" customHeight="1">
      <x:c r="A1038" s="34" t="str">
        <x:v>PC-01127</x:v>
      </x:c>
      <x:c r="B1038" s="34" t="str">
        <x:v>For each user in a long position: The system will then create new payment  
transaction(s) that withdraws from the central bank wallet and sends fund to  
the users in a long position</x:v>
      </x:c>
      <x:c r="C1038" s="34" t="str"/>
      <x:c r="D1038" s="34" t="str">
        <x:v>The algorithm begins matching payment item(s) with other queued item(s)  
immediately after the expiration of the matching cycle time frame</x:v>
      </x:c>
      <x:c r="E1038" s="34" t="str"/>
      <x:c r="F1038" s="34" t="str">
        <x:v>… short to the users’ wallets who are long 
• The wallets of users in a short position after the algorithm has matched items should 
be frozen when the algorithm is accessing users’ wallets to exchange DDR based on 
the netted positions. This is to ensure that wallet positions do not change after the 
algorithm determines netted positions, but before these positions are settled
• For each user in a short position: The system will create new payment transaction(s) 
that draws funds from user’s wallet and sends funds to the central bank wallet  
• For each user in a long position: The system will then create new payment  
transaction(s) that withdraws from the central bank wallet and sends fund to  
the users in a long position 
• The above transactions are zero-sum impact on central bank wallet in that the  
total funds from users equals the total funds to users for each cycle 
• The algorithm will also mark as complete all of the queued payment items that  
were successfully netted during the matching cycle
• All of the payment items successfully completed as a matching cycle should be  
easily identified and included in the respective users’ transaction logs 
Function Description</x:v>
      </x:c>
      <x:c r="G1038" s="34" t="str">
        <x:v>PRD-0015-P0052-U01</x:v>
      </x:c>
      <x:c r="H1038" s="34" t="str">
        <x:v>PRD-0015-P0052-U01</x:v>
      </x:c>
      <x:c r="I1038" s="34" t="str">
        <x:v>CA_Jasper_Phase12_2017</x:v>
      </x:c>
      <x:c r="J1038" s="34" t="n">
        <x:v>52</x:v>
      </x:c>
      <x:c r="K1038" s="34" t="str">
        <x:v>en</x:v>
      </x:c>
      <x:c r="L1038" s="34" t="str">
        <x:v>Bank of Canada and Payments Canada (Project Jasper)</x:v>
      </x:c>
      <x:c r="M1038" s="34" t="str">
        <x:v>Retain executed Project Jasper design choices and findings. Exclude general DLT literature and external examples.</x:v>
      </x:c>
      <x:c r="N1038" s="34" t="str">
        <x:v>text</x:v>
      </x:c>
      <x:c r="O1038" s="34" t="str"/>
      <x:c r="P1038" s="38" t="str"/>
      <x:c r="Q1038" s="38" t="str"/>
      <x:c r="R1038" s="38" t="str"/>
      <x:c r="S1038" s="38" t="str"/>
      <x:c r="T1038" s="38" t="str"/>
      <x:c r="U1038" s="38" t="str"/>
      <x:c r="V1038" s="38" t="str"/>
      <x:c r="W1038" s="38" t="str"/>
      <x:c r="X1038" s="38" t="str"/>
      <x:c r="Y1038" s="38" t="str"/>
      <x:c r="Z1038" s="38" t="str"/>
      <x:c r="AA1038" s="43" t="str">
        <x:f>IF('Instructions'!$B$3="","",'Instructions'!$B$3)</x:f>
      </x:c>
      <x:c r="AB1038" s="43" t="str">
        <x:f>IF(P1038="","PENDING",IF('Instructions'!$B$3="","SET_INITIALS",IF(P1038="keep",IF(OR(Q1038="",R1038="",S1038="",T1038="",U1038="",W1038=""),"INCOMPLETE_KEEP","COMPLETE"),IF(P1038="exclude",IF(OR(V1038="",W1038=""),"INCOMPLETE_EXCLUDE","COMPLETE"),"NEEDS_CONTEXT"))))</x:f>
        <x:v>PENDING</x:v>
      </x:c>
    </x:row>
    <x:row r="1039" ht="62" customHeight="1">
      <x:c r="A1039" s="34" t="str">
        <x:v>PC-04407</x:v>
      </x:c>
      <x:c r="B1039" s="34" t="str">
        <x:v>En kontobasert modell vil trolig også gi mindre 
fleksibilitet knyttet til personvern, blant annet gjennom at det er vanskelig(ere) 
å tilby anonymitet.</x:v>
      </x:c>
      <x:c r="C1039" s="34" t="str"/>
      <x:c r="D1039" s="34" t="str"/>
      <x:c r="E1039" s="34" t="str"/>
      <x:c r="F1039" s="34" t="str">
        <x:v>… kke valideringsgruppen gjort noen funn som skulle 
tilsi at prinsippene for en kontobasert modell ikke er kompatible med 
egenskapene DSP må ha. 
Det er noen tilfeller der en kontobasert modell trolig i mindre grad enn en 
registerbasert modell vil oppfylle egenskapen. Dette er beskrevet nærmere i 
kapittel 2 om egenskaper og gjelder særlig egenskapen om DSP som 
plattform for tredjeparter og egenskapen om personvern. En lukket 
kontoløsning vil ikke legge til rette for innovasjon fra tredjeparter utover det en 
allerede kan forvente fra PSD2. En kontobasert modell vil trolig også gi mindre 
fleksibilitet knyttet til personvern, blant annet gjennom at det er vanskelig(ere) 
å tilby anonymitet. Det er også usikkerhet knyttet til hvorvidt et kontobasert 
system er kompatibelt med DLT.</x:v>
      </x:c>
      <x:c r="G1039" s="34" t="str">
        <x:v>PRD-0054-P0046-U01</x:v>
      </x:c>
      <x:c r="H1039" s="34" t="str"/>
      <x:c r="I1039" s="34" t="str">
        <x:v>NO_Norway_norges-bank-memo-1-2021</x:v>
      </x:c>
      <x:c r="J1039" s="34" t="n">
        <x:v>46</x:v>
      </x:c>
      <x:c r="K1039" s="34" t="str">
        <x:v>en</x:v>
      </x:c>
      <x:c r="L1039" s="34" t="str">
        <x:v>Norges Bank (Norwegian CBDC work)</x:v>
      </x:c>
      <x:c r="M1039" s="34" t="str">
        <x:v>Retain Norges Bank CBDC positions and requirements; exclude generic or cited research.</x:v>
      </x:c>
      <x:c r="N1039" s="34" t="str">
        <x:v>text</x:v>
      </x:c>
      <x:c r="O1039" s="34" t="str"/>
      <x:c r="P1039" s="38" t="str"/>
      <x:c r="Q1039" s="38" t="str"/>
      <x:c r="R1039" s="38" t="str"/>
      <x:c r="S1039" s="38" t="str"/>
      <x:c r="T1039" s="38" t="str"/>
      <x:c r="U1039" s="38" t="str"/>
      <x:c r="V1039" s="38" t="str"/>
      <x:c r="W1039" s="38" t="str"/>
      <x:c r="X1039" s="38" t="str"/>
      <x:c r="Y1039" s="38" t="str"/>
      <x:c r="Z1039" s="38" t="str"/>
      <x:c r="AA1039" s="43" t="str">
        <x:f>IF('Instructions'!$B$3="","",'Instructions'!$B$3)</x:f>
      </x:c>
      <x:c r="AB1039" s="43" t="str">
        <x:f>IF(P1039="","PENDING",IF('Instructions'!$B$3="","SET_INITIALS",IF(P1039="keep",IF(OR(Q1039="",R1039="",S1039="",T1039="",U1039="",W1039=""),"INCOMPLETE_KEEP","COMPLETE"),IF(P1039="exclude",IF(OR(V1039="",W1039=""),"INCOMPLETE_EXCLUDE","COMPLETE"),"NEEDS_CONTEXT"))))</x:f>
        <x:v>PENDING</x:v>
      </x:c>
    </x:row>
    <x:row r="1040" ht="62" customHeight="1">
      <x:c r="A1040" s="34" t="str">
        <x:v>PC-06007</x:v>
      </x:c>
      <x:c r="B1040" s="34" t="str">
        <x:v>in this paper we focus exclusively on ‘retail CBDC’ which would 
be designed to meet the payments needs of households and businesses outside the financial sector.</x:v>
      </x:c>
      <x:c r="C1040" s="34" t="str"/>
      <x:c r="D1040" s="34" t="str"/>
      <x:c r="E1040" s="34" t="str"/>
      <x:c r="F1040" s="34" t="str">
        <x:v>… ronic central bank money, in the 
form of ‘reserves’ (Figure 1.1). A Central Bank Digital Currency (CBDC) would be an electronic form of central 
bank money that could be used by households and businesses to make payments and store value. This wider 
access to central bank money could create new opportunities for payments and the way the Bank maintains 
monetary and financial stability.
Earlier research has explored how CBDC could provide improved settlement and payments in financial markets — 
this is known as ‘wholesale CBDC’.(2)(3) However, in this paper we focus exclusively on ‘retail CBDC’ which would 
be designed to meet the payments needs of households and businesses outside the financial sector. A retail CBDC 
(1) Reserves can be held at the Bank of England by banks, building societies, PRA‑supervised broker‑dealers and Central Counterparties (CCPs). In addition, some 
non‑bank Payment Service Providers and other Financial Market Infrastructures hold settlement accounts at the Bank of England. For further detail see  
www.bankofengland.co.uk/markets/bank‑of‑england‑market‑operations‑guide.
(2) Payments can be broadly split into ‘retail’ versus ‘wholesale’, and domestic versus cross‑border. ‘Retail’ in a payments context refers to all  …</x:v>
      </x:c>
      <x:c r="G1040" s="34" t="str">
        <x:v>PRD-0075-P0008-U01</x:v>
      </x:c>
      <x:c r="H1040" s="34" t="str"/>
      <x:c r="I1040" s="34" t="str">
        <x:v>UK_BoE_2020_OpportChall</x:v>
      </x:c>
      <x:c r="J1040" s="34" t="n">
        <x:v>8</x:v>
      </x:c>
      <x:c r="K1040" s="34" t="str">
        <x:v>en</x:v>
      </x:c>
      <x:c r="L1040" s="34" t="str">
        <x:v>Bank of England and HM Treasury (digital pound)</x:v>
      </x:c>
      <x:c r="M1040" s="34" t="str">
        <x:v>Retain the named authority's own CBDC decisions, explicit proposals, requirements, features, and executed findings. Exclude generic context, literature, foreign projects, and stakeholder views not explicitly adopted by the authority.</x:v>
      </x:c>
      <x:c r="N1040" s="34" t="str">
        <x:v>text</x:v>
      </x:c>
      <x:c r="O1040" s="34" t="str"/>
      <x:c r="P1040" s="38" t="str"/>
      <x:c r="Q1040" s="38" t="str"/>
      <x:c r="R1040" s="38" t="str"/>
      <x:c r="S1040" s="38" t="str"/>
      <x:c r="T1040" s="38" t="str"/>
      <x:c r="U1040" s="38" t="str"/>
      <x:c r="V1040" s="38" t="str"/>
      <x:c r="W1040" s="38" t="str"/>
      <x:c r="X1040" s="38" t="str"/>
      <x:c r="Y1040" s="38" t="str"/>
      <x:c r="Z1040" s="38" t="str"/>
      <x:c r="AA1040" s="43" t="str">
        <x:f>IF('Instructions'!$B$3="","",'Instructions'!$B$3)</x:f>
      </x:c>
      <x:c r="AB1040" s="43" t="str">
        <x:f>IF(P1040="","PENDING",IF('Instructions'!$B$3="","SET_INITIALS",IF(P1040="keep",IF(OR(Q1040="",R1040="",S1040="",T1040="",U1040="",W1040=""),"INCOMPLETE_KEEP","COMPLETE"),IF(P1040="exclude",IF(OR(V1040="",W1040=""),"INCOMPLETE_EXCLUDE","COMPLETE"),"NEEDS_CONTEXT"))))</x:f>
        <x:v>PENDING</x:v>
      </x:c>
    </x:row>
    <x:row r="1041" ht="62" customHeight="1">
      <x:c r="A1041" s="34" t="str">
        <x:v>PC-01195</x:v>
      </x:c>
      <x:c r="B1041" s="34" t="str">
        <x:v>T
he
P
B
O
C
l
i
e
s
a
t
t
he
c
e
nt
e
r
of
t
he
e
-
C
N
Y
ope
r
a
t
i
ona
l
s
y
s
t
e
m
.
I
t
i
s
s
ue
s
e
-
C
N
Y
t
o
a
ut
hor
i
z
e
d
ope
r
a
t
or
s
w
hi
c
h
a
r
e
c
om
m
e
r
c
i
a
l
ba
nks
,
a
nd
m
a
na
ge
s
e
-
C
N
Y
t
hr
oug
h
i
t
s
w
hol
e
l
i
f
e
c
y
c
l
e
.
M
e
a
nw
hi
l
e
,
i
t
i
s
t
he
a
ut
hor
i
z
e
d
ope
r
a
t
or
s
a
nd
ot
he
r
c
om
m
e
r
c
i
a
l
i
ns
t
i
t
ut
i
ons
t
ha
t
e
x
c
ha
nge
a
nd
c
i
r
c
ul
a
t
e
e
-
C
N
Y
t
o
t
he
publ
i
c
.</x:v>
      </x:c>
      <x:c r="C1041" s="34" t="str"/>
      <x:c r="D1041" s="34" t="str">
        <x:v>I
t
i
s
a
va
l
ue
-
ba
s
e
d,
qua
s
i
-
a
c
c
ount
-
ba
s
e
d
a
nd
a
c
c
ount
-
ba
s
e
d
hy
b
r
i
d
pa
y
m
e
nt
i
ns
t
r
um
e
nt
,
w
i
t
h
l
e
g
a
l
t
e
nde
r
s
t
a
t
us
a
nd
l
oos
e
l
y
-
c
oupl
e
d
a
c
c
ount
l
i
nka
g
e
.</x:v>
      </x:c>
      <x:c r="E1041" s="34" t="str"/>
      <x:c r="F1041" s="34" t="str">
        <x:v>… 
N
Y
e
-
C
N
Y
e
-
C
N
Y
e
-
C
N
Y
ad
op
t
s
ad
op
t
s
ad
op
t
s
ad
op
t
s
a
a
a
a
c
e
n
t
r
al
i
z
e
d
c
e
n
t
r
al
i
z
e
d
c
e
n
t
r
al
i
z
e
d
c
e
n
t
r
al
i
z
e
d
m
an
age
m
e
n
t
m
an
age
m
e
n
t
m
an
age
m
e
n
t
m
an
age
m
e
n
t
m
od
e
l
m
od
e
l
m
od
e
l
m
od
e
l
an
d
an
d
an
d
an
d
a
a
a
a
t
w
o-
t
i
e
r
t
w
o-
t
i
e
r
t
w
o-
t
i
e
r
t
w
o-
t
i
e
r
op
e
r
at
i
on
al
op
e
r
at
i
on
al
op
e
r
at
i
on
al
op
e
r
at
i
on
al
s
ys
t
e
m
.
s
ys
t
e
m
.
s
ys
t
e
m
.
s
ys
t
e
m
.
T
he
r
i
ght
t
o
i
s
s
ue
e
-
C
N
Y
be
l
ongs
t
o
t
he
s
t
a
t
e
.
T
he
P
B
O
C
l
i
e
s
a
t
t
he
c
e
nt
e
r
of
t
he
e
-
C
N
Y
ope
r
a
t
i
ona
l
s
y
s
t
e
m
.
I
t
i
s
s
ue
s
e
-
C
N
Y
t
o
a
ut
hor
i
z
e
d
ope
r
a
t
or
s
w
hi
c
h
a
r
e
c
om
m
e
r
c
i
a
l
ba
nks
,
a
nd
m
a
na
ge
s
e
-
C
N
Y
t
hr
oug
h
i
t
s
w
hol
e
l
i
f
e
c
y
c
l
e
.
M
e
a
nw
hi
l
e
,
i
t
i
s
t
he
a
ut
hor
i
z
e
d
ope
r
a
t
or
s
a
nd
ot
he
r
c
om
m
e
r
c
i
a
l
i
ns
t
i
t
ut
i
ons
t
ha
t
e
x
c
ha
nge
a
nd
c
i
r
c
ul
a
t
e
e
-
C
N
Y
t
o
t
he
publ
i
c
.
T
h
i
r
d
,
T
h
i
r
d
,
T
h
i
r
d
,
T
h
i
r
d
,
e
-
C
N
Y
e
-
C
N
Y
e
-
C
N
Y
e
-
C
N
Y
i
s
i
s
i
s
i
s
m
ai
n
l
y
m
ai
n
l
y
m
ai
n
l
y
m
ai
n
l
y
a
a
a
a
s
u
b
s
t
i
t
u
t
e
s
u
b
s
t
i
t
u
t
e
s
u
b
s
t
i
t
u
t
e
s
u
b
s
t
i
t
u
t
e
f
or
f
or
f
or
f
or
c
as
h
c
as
h
c
as
h
c
as
h
i
n
i
n
i
n
i
n
c
i
r
c
u
l
at
i
on
c
i
r
c
u
l
at
i
on
c
i
r
c
u
l
at
i
on
c
i
r
c
u
l
at
i
on
(
M
0)
,
(
M
0)
,
(
M
0)
,
(
M
0)
,
an
d
an
d
an
d
an
d
w
i
l
l
w
i
l
l
w
i
l
l
w
i
l
l
c
oe
xi
s
t
c
oe
xi
s
t
c
oe
xi
s
t
c
oe
xi
s
t
w
i
t
h
w
i
t
h
w
i
t
h
w
i
t
h
p …</x:v>
      </x:c>
      <x:c r="G1041" s="34" t="str">
        <x:v>PRD-0017-P0004-U01</x:v>
      </x:c>
      <x:c r="H1041" s="34" t="str">
        <x:v>PRD-0017-P0004-U01</x:v>
      </x:c>
      <x:c r="I1041" s="34" t="str">
        <x:v>CN_China_2021</x:v>
      </x:c>
      <x:c r="J1041" s="34" t="n">
        <x:v>4</x:v>
      </x:c>
      <x:c r="K1041" s="34" t="str">
        <x:v>en</x:v>
      </x:c>
      <x:c r="L1041" s="34" t="str">
        <x:v>People's Bank of China (e-CNY)</x:v>
      </x:c>
      <x:c r="M1041" s="34" t="str">
        <x:v>Retain PBOC e-CNY decisions, features, and requirements; exclude background and cited research.</x:v>
      </x:c>
      <x:c r="N1041" s="34" t="str">
        <x:v>text</x:v>
      </x:c>
      <x:c r="O1041" s="34" t="str"/>
      <x:c r="P1041" s="38" t="str"/>
      <x:c r="Q1041" s="38" t="str"/>
      <x:c r="R1041" s="38" t="str"/>
      <x:c r="S1041" s="38" t="str"/>
      <x:c r="T1041" s="38" t="str"/>
      <x:c r="U1041" s="38" t="str"/>
      <x:c r="V1041" s="38" t="str"/>
      <x:c r="W1041" s="38" t="str"/>
      <x:c r="X1041" s="38" t="str"/>
      <x:c r="Y1041" s="38" t="str"/>
      <x:c r="Z1041" s="38" t="str"/>
      <x:c r="AA1041" s="43" t="str">
        <x:f>IF('Instructions'!$B$3="","",'Instructions'!$B$3)</x:f>
      </x:c>
      <x:c r="AB1041" s="43" t="str">
        <x:f>IF(P1041="","PENDING",IF('Instructions'!$B$3="","SET_INITIALS",IF(P1041="keep",IF(OR(Q1041="",R1041="",S1041="",T1041="",U1041="",W1041=""),"INCOMPLETE_KEEP","COMPLETE"),IF(P1041="exclude",IF(OR(V1041="",W1041=""),"INCOMPLETE_EXCLUDE","COMPLETE"),"NEEDS_CONTEXT"))))</x:f>
        <x:v>PENDING</x:v>
      </x:c>
    </x:row>
    <x:row r="1042" ht="62" customHeight="1">
      <x:c r="A1042" s="34" t="str">
        <x:v>PC-04253</x:v>
      </x:c>
      <x:c r="B1042" s="34" t="str">
        <x:v>DSP vil derfor kunne legge en langt større operasjonell og juridisk byrde på 
Norges Bank som utsteder.</x:v>
      </x:c>
      <x:c r="C1042" s="34" t="str"/>
      <x:c r="D1042" s="34" t="str">
        <x:v>DSP må utformes slik at det er i samsvar med de fire 
frihetene.</x:v>
      </x:c>
      <x:c r="E1042" s="34" t="str"/>
      <x:c r="F1042" s="34" t="str">
        <x:v>… g.  
5.3.1. Utkontraktering av kundekontroll 
Ettersom Norges Bank ved utstedelse av DSP vil kunne få et kundeforhold til 
sluttbruker etter hvitvaskingsloven54 (hvvl), kreves det som utgangspunkt at banken 
driver kundekontroll for hver sluttbruker i samsvar med hvvl kapittel 2. I dag er det 
kun banker (foretak i finansiell sektor) som på regulær basis kan låne og gjøre 
innskudd i Norges Bank, jf. sbl. §§ 19 og 20, med den konsekvens at bankens 
motparter/kunder kun er konsesjonsbelagte foretak som selv er rapporteringspliktige 
etter hvvl. DSP vil derfor kunne legge en langt større operasjonell og juridisk byrde på 
Norges Bank som utsteder. Dette vil til dels kunne løses ved at private banker 
administrerer kundeforholdene, og dermed også kundekontroll. Private banker har 
allerede etablerte prosedyrer i forbindelse med sine eksisterende kundeforhold.  
53 https://www.datatilsynet.no/regelverk-og-skjema/veiledere/programvareutvikling-med-innebygd-personvern/ 
54 Lov av 06.03. 2009 nr. 11 om tiltak mot hvitvasking og terrorfinansiering.</x:v>
      </x:c>
      <x:c r="G1042" s="34" t="str">
        <x:v>PRD-0053-P0045-U01</x:v>
      </x:c>
      <x:c r="H1042" s="34" t="str">
        <x:v>PRD-0053-P0045-U01</x:v>
      </x:c>
      <x:c r="I1042" s="34" t="str">
        <x:v>NO_Norway_nbmemo-1-2018</x:v>
      </x:c>
      <x:c r="J1042" s="34" t="n">
        <x:v>45</x:v>
      </x:c>
      <x:c r="K1042" s="34" t="str">
        <x:v>en</x:v>
      </x:c>
      <x:c r="L1042" s="34" t="str">
        <x:v>Norges Bank</x:v>
      </x:c>
      <x:c r="M1042" s="34" t="str">
        <x:v>Retain the named authority's own CBDC decisions, explicit proposals, requirements, features, and executed findings. Exclude generic context, literature, foreign projects, and stakeholder views not explicitly adopted by the authority.</x:v>
      </x:c>
      <x:c r="N1042" s="34" t="str">
        <x:v>text</x:v>
      </x:c>
      <x:c r="O1042" s="34" t="str"/>
      <x:c r="P1042" s="38" t="str"/>
      <x:c r="Q1042" s="38" t="str"/>
      <x:c r="R1042" s="38" t="str"/>
      <x:c r="S1042" s="38" t="str"/>
      <x:c r="T1042" s="38" t="str"/>
      <x:c r="U1042" s="38" t="str"/>
      <x:c r="V1042" s="38" t="str"/>
      <x:c r="W1042" s="38" t="str"/>
      <x:c r="X1042" s="38" t="str"/>
      <x:c r="Y1042" s="38" t="str"/>
      <x:c r="Z1042" s="38" t="str"/>
      <x:c r="AA1042" s="43" t="str">
        <x:f>IF('Instructions'!$B$3="","",'Instructions'!$B$3)</x:f>
      </x:c>
      <x:c r="AB1042" s="43" t="str">
        <x:f>IF(P1042="","PENDING",IF('Instructions'!$B$3="","SET_INITIALS",IF(P1042="keep",IF(OR(Q1042="",R1042="",S1042="",T1042="",U1042="",W1042=""),"INCOMPLETE_KEEP","COMPLETE"),IF(P1042="exclude",IF(OR(V1042="",W1042=""),"INCOMPLETE_EXCLUDE","COMPLETE"),"NEEDS_CONTEXT"))))</x:f>
        <x:v>PENDING</x:v>
      </x:c>
    </x:row>
    <x:row r="1043" ht="62" customHeight="1">
      <x:c r="A1043" s="34" t="str">
        <x:v>PC-05218</x:v>
      </x:c>
      <x:c r="B1043" s="34" t="str">
        <x:v>A register-based and account-based e-krona is supplemented with a value-based solution 
that makes offline payments of small amounts possible and increases their availability for 
those who do not want to or cannot have e-krona accounts.</x:v>
      </x:c>
      <x:c r="C1043" s="34" t="str"/>
      <x:c r="D1043" s="34" t="str">
        <x:v>A register-based and account-based e-krona is supplemented with a value-based solution 
that makes offline payments of small amounts possible</x:v>
      </x:c>
      <x:c r="E1043" s="34" t="str"/>
      <x:c r="F1043" s="34" t="str">
        <x:v>…  design of the e-krona: 
 An e-krona would primarily be intended for smaller payments between consumers, 
companies and authorities. It would not be intended for large and time-critical payments 
between financial institutions, nor to function as a monetary policy instrument.  
 An e-krona is a direct claim on the Riksbank, is specified in Swedish kronor and can be 
held by financial institutions, companies and members of the general public. It is 
electronically accessible 24 hours a day, seven days a week, 365 days a year in real time.  
 A register-based and account-based e-krona is supplemented with a value-based solution 
that makes offline payments of small amounts possible and increases their availability for 
those who do not want to or cannot have e-krona accounts.</x:v>
      </x:c>
      <x:c r="G1043" s="34" t="str">
        <x:v>PRD-0067-P0041-U01</x:v>
      </x:c>
      <x:c r="H1043" s="34" t="str">
        <x:v>PRD-0067-P0041-U01</x:v>
      </x:c>
      <x:c r="I1043" s="34" t="str">
        <x:v>SE_Riksbank_2017</x:v>
      </x:c>
      <x:c r="J1043" s="34" t="n">
        <x:v>41</x:v>
      </x:c>
      <x:c r="K1043" s="34" t="str">
        <x:v>en</x:v>
      </x:c>
      <x:c r="L1043" s="34" t="str">
        <x:v>Sveriges Riksbank (e-krona)</x:v>
      </x:c>
      <x:c r="M1043" s="34" t="str">
        <x:v>Retain Riksbank e-krona proposals, preferences, and requirements; exclude generic background.</x:v>
      </x:c>
      <x:c r="N1043" s="34" t="str">
        <x:v>text</x:v>
      </x:c>
      <x:c r="O1043" s="34" t="str"/>
      <x:c r="P1043" s="38" t="str"/>
      <x:c r="Q1043" s="38" t="str"/>
      <x:c r="R1043" s="38" t="str"/>
      <x:c r="S1043" s="38" t="str"/>
      <x:c r="T1043" s="38" t="str"/>
      <x:c r="U1043" s="38" t="str"/>
      <x:c r="V1043" s="38" t="str"/>
      <x:c r="W1043" s="38" t="str"/>
      <x:c r="X1043" s="38" t="str"/>
      <x:c r="Y1043" s="38" t="str"/>
      <x:c r="Z1043" s="38" t="str"/>
      <x:c r="AA1043" s="43" t="str">
        <x:f>IF('Instructions'!$B$3="","",'Instructions'!$B$3)</x:f>
      </x:c>
      <x:c r="AB1043" s="43" t="str">
        <x:f>IF(P1043="","PENDING",IF('Instructions'!$B$3="","SET_INITIALS",IF(P1043="keep",IF(OR(Q1043="",R1043="",S1043="",T1043="",U1043="",W1043=""),"INCOMPLETE_KEEP","COMPLETE"),IF(P1043="exclude",IF(OR(V1043="",W1043=""),"INCOMPLETE_EXCLUDE","COMPLETE"),"NEEDS_CONTEXT"))))</x:f>
        <x:v>PENDING</x:v>
      </x:c>
    </x:row>
    <x:row r="1044" ht="62" customHeight="1">
      <x:c r="A1044" s="34" t="str">
        <x:v>PC-03177</x:v>
      </x:c>
      <x:c r="B1044" s="34" t="str">
        <x:v>4) Principles for administering the 
backend layer while maintaining a clear distinction between the settlement of transactions and information 
management.</x:v>
      </x:c>
      <x:c r="C1044" s="34" t="str"/>
      <x:c r="D1044" s="34" t="str"/>
      <x:c r="E1044" s="34" t="str"/>
      <x:c r="F1044" s="34" t="str">
        <x:v>…  digital shekel system: 1) The 
types of participants in the system (apart from the PSPs) – the different types of FIs that will facilitate the 
conversion of money from the accounts that they manage or from cash into digital shekels. 2) The possibility 
of including an additional type of participant in the system which will provide optional valued-added 
services. 3) The use of an indirect distribution model in which the Bank of Israel will distribute digital shekels 
to the FIs and they in turn will support the distribution to the end users. 4) Principles for administering the 
backend layer while maintaining a clear distinction between the settlement of transactions and information 
management. 5) Initial principles for the system’s interoperability with existing and future infrastructures.  
It should be emphasized that the entire document, particularly its recommendations, is agnostic to whatever 
extent possible with respect to the realization of the architecture. At this stage of the project, the project 
team is not looking at the choice between the various technologies (such as, for example, a distributed 
ledger technology or more traditional database technologies). Nonetheless, the awareness of their existence 
and the feasib …</x:v>
      </x:c>
      <x:c r="G1044" s="34" t="str">
        <x:v>PRD-0039-P0007-U01</x:v>
      </x:c>
      <x:c r="H1044" s="34" t="str"/>
      <x:c r="I1044" s="34" t="str">
        <x:v>IL_Israel_#U05d0#U05e8#U05db#U05d9#U05d8#U05e7#U05d8#U05d5#U05e8#U05d4-#U05dc#U05d5#U05d2#U05d9#U05ea-#U05d0#U05e0#U05d2#U05dc#U05d9#U05ea.pdf</x:v>
      </x:c>
      <x:c r="J1044" s="34" t="n">
        <x:v>7</x:v>
      </x:c>
      <x:c r="K1044" s="34" t="str">
        <x:v>en</x:v>
      </x:c>
      <x:c r="L1044" s="34" t="str">
        <x:v>Bank of Israel (digital shekel)</x:v>
      </x:c>
      <x:c r="M1044" s="34" t="str">
        <x:v>Retain Bank of Israel digital-shekel proposals, preferences, features, and requirements. Exclude figure fragments without a complete claim.</x:v>
      </x:c>
      <x:c r="N1044" s="34" t="str">
        <x:v>text</x:v>
      </x:c>
      <x:c r="O1044" s="34" t="str"/>
      <x:c r="P1044" s="38" t="str"/>
      <x:c r="Q1044" s="38" t="str"/>
      <x:c r="R1044" s="38" t="str"/>
      <x:c r="S1044" s="38" t="str"/>
      <x:c r="T1044" s="38" t="str"/>
      <x:c r="U1044" s="38" t="str"/>
      <x:c r="V1044" s="38" t="str"/>
      <x:c r="W1044" s="38" t="str"/>
      <x:c r="X1044" s="38" t="str"/>
      <x:c r="Y1044" s="38" t="str"/>
      <x:c r="Z1044" s="38" t="str"/>
      <x:c r="AA1044" s="43" t="str">
        <x:f>IF('Instructions'!$B$3="","",'Instructions'!$B$3)</x:f>
      </x:c>
      <x:c r="AB1044" s="43" t="str">
        <x:f>IF(P1044="","PENDING",IF('Instructions'!$B$3="","SET_INITIALS",IF(P1044="keep",IF(OR(Q1044="",R1044="",S1044="",T1044="",U1044="",W1044=""),"INCOMPLETE_KEEP","COMPLETE"),IF(P1044="exclude",IF(OR(V1044="",W1044=""),"INCOMPLETE_EXCLUDE","COMPLETE"),"NEEDS_CONTEXT"))))</x:f>
        <x:v>PENDING</x:v>
      </x:c>
    </x:row>
    <x:row r="1045" ht="62" customHeight="1">
      <x:c r="A1045" s="34" t="str">
        <x:v>PC-02327</x:v>
      </x:c>
      <x:c r="B1045" s="34" t="str">
        <x:v>While, r-Digital Rupiah distribution scheme 
would be two-tier through intermediaries.</x:v>
      </x:c>
      <x:c r="C1045" s="34" t="str"/>
      <x:c r="D1045" s="34" t="str"/>
      <x:c r="E1045" s="34" t="str"/>
      <x:c r="F1045" s="34" t="str">
        <x:v>… distribute it to end users. 
Bank Indonesia designates the parties who 
would obtain the rights as wholesalers. 
In addition, retailers are parties that have 
obtained license to function as Payment 
Service Providers (PSP) from Bank 
Indonesia. In practice, a wholesaler could 
also act as a retailer.
The	distribution	scheme	of	Digital	Rupiah 	
is a combination of one-tier and two-tier 
architecture	(Figure	4).	W-Digital Rupiah 
distribution scheme would be one-tier 
whereby a wholesaler obtains W-Digital 
Rupiah directly from Bank Indonesia. 
While, r-Digital Rupiah distribution scheme 
would be two-tier through intermediaries. 
Bank Indonesia might have an option to 
execute one-tier r-Digital Rupiah distribution 
scheme if certain conditions are met, for 
example, lack of r-Digital Rupiah availability 
in frontmost, frontier, and disadvantaged 
regions. This option is also applied in the 
existing distribution scheme of banknotes 
and coins.</x:v>
      </x:c>
      <x:c r="G1045" s="34" t="str">
        <x:v>PRD-0035-P0033-U01</x:v>
      </x:c>
      <x:c r="H1045" s="34" t="str"/>
      <x:c r="I1045" s="34" t="str">
        <x:v>ID_Indonesia_2022</x:v>
      </x:c>
      <x:c r="J1045" s="34" t="n">
        <x:v>33</x:v>
      </x:c>
      <x:c r="K1045" s="34" t="str">
        <x:v>en</x:v>
      </x:c>
      <x:c r="L1045" s="34" t="str">
        <x:v>Bank Indonesia (Digital Rupiah)</x:v>
      </x:c>
      <x:c r="M1045" s="34" t="str">
        <x:v>Retain Bank Indonesia Digital Rupiah decisions, roadmap commitments, features, and requirements.</x:v>
      </x:c>
      <x:c r="N1045" s="34" t="str">
        <x:v>text</x:v>
      </x:c>
      <x:c r="O1045" s="34" t="str"/>
      <x:c r="P1045" s="38" t="str"/>
      <x:c r="Q1045" s="38" t="str"/>
      <x:c r="R1045" s="38" t="str"/>
      <x:c r="S1045" s="38" t="str"/>
      <x:c r="T1045" s="38" t="str"/>
      <x:c r="U1045" s="38" t="str"/>
      <x:c r="V1045" s="38" t="str"/>
      <x:c r="W1045" s="38" t="str"/>
      <x:c r="X1045" s="38" t="str"/>
      <x:c r="Y1045" s="38" t="str"/>
      <x:c r="Z1045" s="38" t="str"/>
      <x:c r="AA1045" s="43" t="str">
        <x:f>IF('Instructions'!$B$3="","",'Instructions'!$B$3)</x:f>
      </x:c>
      <x:c r="AB1045" s="43" t="str">
        <x:f>IF(P1045="","PENDING",IF('Instructions'!$B$3="","SET_INITIALS",IF(P1045="keep",IF(OR(Q1045="",R1045="",S1045="",T1045="",U1045="",W1045=""),"INCOMPLETE_KEEP","COMPLETE"),IF(P1045="exclude",IF(OR(V1045="",W1045=""),"INCOMPLETE_EXCLUDE","COMPLETE"),"NEEDS_CONTEXT"))))</x:f>
        <x:v>PENDING</x:v>
      </x:c>
    </x:row>
    <x:row r="1046" ht="62" customHeight="1">
      <x:c r="A1046" s="34" t="str">
        <x:v>PC-03749</x:v>
      </x:c>
      <x:c r="B1046" s="34" t="str">
        <x:v>また、プライバシーに配慮し、仲介機関において顧客 の個人情報を扱う部分（顧客
管理部分）と、決済を扱う部分（CBDC 台帳部分）を分離して構築することを予定し
ている4。</x:v>
      </x:c>
      <x:c r="C1046" s="34" t="str">
        <x:v>Furthermore, with consideration for privacy, it plans to construct separately the part at intermediaries that handles customers' personal information (the customer-management part) and the part that handles payments (the CBDC ledger part).</x:v>
      </x:c>
      <x:c r="D1046" s="34" t="str">
        <x:v>プライバシーに配慮し、仲介機関において顧客 の個人情報を扱う部分（顧客
管理部分）と、決済を扱う部分（CBDC 台帳部分）を分離して構築することを予定し
ている</x:v>
      </x:c>
      <x:c r="E1046" s="34" t="str">
        <x:v>With privacy considerations in mind, it is planned to build the customer-information-handling part (customer management part) and the payment-handling part (CBDC ledger part) separately at intermediaries.</x:v>
      </x:c>
      <x:c r="F1046" s="34" t="str">
        <x:v>4 
い台帳設計を現時点で特定している訳ではない。 実験用システムによる検証結果を踏
まえつつ、その他の台帳設計についても机上で検討する予定である。 
また、プライバシーに配慮し、仲介機関において顧客 の個人情報を扱う部分（顧客
管理部分）と、決済を扱う部分（CBDC 台帳部分）を分離して構築することを予定し
ている4。 
さらに、性能・事務量については、概念実証より高負荷に対応可能なシステム 5の構
築を目指し、仮に将来、社会実装することとなった場合の性能要件実現に向けた技術
的な留意点や解決策の洗い出し・評価を行う予定である。 
このほか、機能や性能を拡張しやすいような工夫を設計段階で組み込み、技術的な
留意点や解決策の洗い出しを行うことも予定している。 
図表３ 実験用システムの概要 
4 この点、他の先進国の中央銀行も同様の考え方で、例えば、2023 年1 月にECB が公表したデジタルユ
ーロ・マーケットリサーチでは、「ユーロシステムが個人の残高を監視したり、取引履歴を追跡したり、
支払いパターンを推測することができないようにする」ことを暫定要件としている。また、2023 年２月
にイングランド銀行（BOE）と英国財務省が共同で行った市中協議でも、「BOE がアクセス可能なあら
ゆる情報は有効に匿名化される」要件としている。 
5 概念実証では、将来、実際に CBDC を発行することとなった場合の環境で求められる処理性能を、通
常時 1 秒あたり …</x:v>
      </x:c>
      <x:c r="G1046" s="34" t="str">
        <x:v>PRD-0045-P0005-U01</x:v>
      </x:c>
      <x:c r="H1046" s="34" t="str">
        <x:v>PRD-0045-P0005-U01</x:v>
      </x:c>
      <x:c r="I1046" s="34" t="str">
        <x:v>JP_BoJ_Pilot_JP</x:v>
      </x:c>
      <x:c r="J1046" s="34" t="n">
        <x:v>5</x:v>
      </x:c>
      <x:c r="K1046" s="34" t="str">
        <x:v>ja</x:v>
      </x:c>
      <x:c r="L1046" s="34" t="str">
        <x:v>Bank of Japan (CBDC pilot)</x:v>
      </x:c>
      <x:c r="M1046" s="34" t="str">
        <x:v>Japanese source. Retain Bank of Japan own-pilot decisions and executed results; exclude workgroup purposes without results.</x:v>
      </x:c>
      <x:c r="N1046" s="34" t="str">
        <x:v>text</x:v>
      </x:c>
      <x:c r="O1046" s="34" t="str"/>
      <x:c r="P1046" s="38" t="str"/>
      <x:c r="Q1046" s="38" t="str"/>
      <x:c r="R1046" s="38" t="str"/>
      <x:c r="S1046" s="38" t="str"/>
      <x:c r="T1046" s="38" t="str"/>
      <x:c r="U1046" s="38" t="str"/>
      <x:c r="V1046" s="38" t="str"/>
      <x:c r="W1046" s="38" t="str"/>
      <x:c r="X1046" s="38" t="str"/>
      <x:c r="Y1046" s="38" t="str"/>
      <x:c r="Z1046" s="38" t="str"/>
      <x:c r="AA1046" s="43" t="str">
        <x:f>IF('Instructions'!$B$3="","",'Instructions'!$B$3)</x:f>
      </x:c>
      <x:c r="AB1046" s="43" t="str">
        <x:f>IF(P1046="","PENDING",IF('Instructions'!$B$3="","SET_INITIALS",IF(P1046="keep",IF(OR(Q1046="",R1046="",S1046="",T1046="",U1046="",W1046=""),"INCOMPLETE_KEEP","COMPLETE"),IF(P1046="exclude",IF(OR(V1046="",W1046=""),"INCOMPLETE_EXCLUDE","COMPLETE"),"NEEDS_CONTEXT"))))</x:f>
        <x:v>PENDING</x:v>
      </x:c>
    </x:row>
    <x:row r="1047" ht="62" customHeight="1">
      <x:c r="A1047" s="34" t="str">
        <x:v>PC-03087</x:v>
      </x:c>
      <x:c r="B1047" s="34" t="str">
        <x:v>This approach aims to balance the protection of user privacy with the need to prevent 
misuse of the system, such as tax evasion, money laundering, and terrorist financing  (see 
section 7.4).</x:v>
      </x:c>
      <x:c r="C1047" s="34" t="str"/>
      <x:c r="D1047" s="34" t="str">
        <x:v>The privacy design of the digital shekel is expected to provide a higher level of privacy than 
currently exists in advanced means of payments, but lower than that of cash.</x:v>
      </x:c>
      <x:c r="E1047" s="34" t="str"/>
      <x:c r="F1047" s="34" t="str">
        <x:v>… ollected during the payment transaction is stored and documented over time. 
Most existing payment systems were not initially designed with privacy in mind ("Privacy by 
Design") but rather implement principles and regulations that were given retrospectively. 
With the digital shekel, as a new payment system drawing from both the features of cash and 
those of digital means of payments, we have the opportunity to design the system optimally, 
ensuring that privacy principles are integrated into the system's technical features from the 
outset. This approach aims to balance the protection of user privacy with the need to prevent 
misuse of the system, such as tax evasion, money laundering, and terrorist financing  (see 
section 7.4). 
Beyond the fundamental right to privacy described above, end users may also seek privacy 
in a payment system to prevent  the misuse of information about them (e.g., aggressive 
marketing) and to avoid unwanted tracking. In the case of CBDCs, there is often concern that 
they will be used by authorities to monitor the activity patterns of the public. As explained 
below, the privacy principles of the digital shekel system primarily address this concern. 
The privacy design of the digital shekel is expected to provide a higher level of privacy …</x:v>
      </x:c>
      <x:c r="G1047" s="34" t="str">
        <x:v>PRD-0038-P0113-U01</x:v>
      </x:c>
      <x:c r="H1047" s="34" t="str">
        <x:v>PRD-0038-P0113-U01</x:v>
      </x:c>
      <x:c r="I1047" s="34" t="str">
        <x:v>IL_BoI_2024</x:v>
      </x:c>
      <x:c r="J1047" s="34" t="n">
        <x:v>113</x:v>
      </x:c>
      <x:c r="K1047" s="34" t="str">
        <x:v>en</x:v>
      </x:c>
      <x:c r="L1047" s="34" t="str">
        <x:v>Bank of Israel (digital shekel)</x:v>
      </x:c>
      <x:c r="M1047" s="34" t="str">
        <x:v>Retain the named authority's own CBDC decisions, explicit proposals, requirements, features, and executed findings. Exclude generic context, literature, foreign projects, and stakeholder views not explicitly adopted by the authority.</x:v>
      </x:c>
      <x:c r="N1047" s="34" t="str">
        <x:v>text</x:v>
      </x:c>
      <x:c r="O1047" s="34" t="str"/>
      <x:c r="P1047" s="38" t="str"/>
      <x:c r="Q1047" s="38" t="str"/>
      <x:c r="R1047" s="38" t="str"/>
      <x:c r="S1047" s="38" t="str"/>
      <x:c r="T1047" s="38" t="str"/>
      <x:c r="U1047" s="38" t="str"/>
      <x:c r="V1047" s="38" t="str"/>
      <x:c r="W1047" s="38" t="str"/>
      <x:c r="X1047" s="38" t="str"/>
      <x:c r="Y1047" s="38" t="str"/>
      <x:c r="Z1047" s="38" t="str"/>
      <x:c r="AA1047" s="43" t="str">
        <x:f>IF('Instructions'!$B$3="","",'Instructions'!$B$3)</x:f>
      </x:c>
      <x:c r="AB1047" s="43" t="str">
        <x:f>IF(P1047="","PENDING",IF('Instructions'!$B$3="","SET_INITIALS",IF(P1047="keep",IF(OR(Q1047="",R1047="",S1047="",T1047="",U1047="",W1047=""),"INCOMPLETE_KEEP","COMPLETE"),IF(P1047="exclude",IF(OR(V1047="",W1047=""),"INCOMPLETE_EXCLUDE","COMPLETE"),"NEEDS_CONTEXT"))))</x:f>
        <x:v>PENDING</x:v>
      </x:c>
    </x:row>
    <x:row r="1048" ht="62" customHeight="1">
      <x:c r="A1048" s="34" t="str">
        <x:v>PC-05340</x:v>
      </x:c>
      <x:c r="B1048" s="34" t="str">
        <x:v>Given the experimental nature of the initial phase 
of Project Orchid, the trials conducted by industry 
participants involved a restricted group of trial 
participants and merchants, with low value and 
limited number of transactions.</x:v>
      </x:c>
      <x:c r="C1048" s="34" t="str"/>
      <x:c r="D1048" s="34" t="str">
        <x:v>PBMs are designed to be used in a permissioned 
ecosystem and for payments of goods and services 
that are provided by approved merchants.</x:v>
      </x:c>
      <x:c r="E1048" s="34" t="str"/>
      <x:c r="F1048" s="34" t="str">
        <x:v>… mation security process 
would need to include the full development and 
deployment lifecycle as well.
Aside from guarding against the initial exploit, 
incident management is important as well. 
Unlike centralised systems with a known operator, 
blockchain based networks, relies on consensus 
from a group of participating validating nodes 
(which are sometimes anonymous) to preserve 
the integrity of records. Consequently, in the event 
of an exploit, it would be much harder to organise 
a coordinated response such as blocking a 
transaction.
Given the experimental nature of the initial phase 
of Project Orchid, the trials conducted by industry 
participants involved a restricted group of trial 
participants and merchants, with low value and 
limited number of transactions. Hence, a thorough 
security review and recommendation is not in 
scope. This will need to be revised in subsequent 
phases of Project Orchid.
6.7 Anti-Money Laundering and 
Countering Financing of Terrorism 
While a seamless user experience is an important 
design goal, it is equally paramount to ensure 
that there is a proper procedure to conduct risk 
assessment and enforce anti-money laundering 
(AML) and countering the financing of terrorism 
(CFT) commitments. 
PBMs are designed to be used in a permissioned 
ecosystem and for payments of  …</x:v>
      </x:c>
      <x:c r="G1048" s="34" t="str">
        <x:v>PRD-0068-P0035-U01</x:v>
      </x:c>
      <x:c r="H1048" s="34" t="str">
        <x:v>PRD-0068-P0035-U01</x:v>
      </x:c>
      <x:c r="I1048" s="34" t="str">
        <x:v>SG_MAS_mas-project-orchid-report</x:v>
      </x:c>
      <x:c r="J1048" s="34" t="n">
        <x:v>35</x:v>
      </x:c>
      <x:c r="K1048" s="34" t="str">
        <x:v>en</x:v>
      </x:c>
      <x:c r="L1048" s="34" t="str">
        <x:v>Monetary Authority of Singapore (Project Orchid / purpose-bound money)</x:v>
      </x:c>
      <x:c r="M1048" s="34" t="str">
        <x:v>Retain complete Project Orchid decisions, requirements, and executed findings. Exclude future research and incomplete fragments.</x:v>
      </x:c>
      <x:c r="N1048" s="34" t="str">
        <x:v>text</x:v>
      </x:c>
      <x:c r="O1048" s="34" t="str"/>
      <x:c r="P1048" s="38" t="str"/>
      <x:c r="Q1048" s="38" t="str"/>
      <x:c r="R1048" s="38" t="str"/>
      <x:c r="S1048" s="38" t="str"/>
      <x:c r="T1048" s="38" t="str"/>
      <x:c r="U1048" s="38" t="str"/>
      <x:c r="V1048" s="38" t="str"/>
      <x:c r="W1048" s="38" t="str"/>
      <x:c r="X1048" s="38" t="str"/>
      <x:c r="Y1048" s="38" t="str"/>
      <x:c r="Z1048" s="38" t="str"/>
      <x:c r="AA1048" s="43" t="str">
        <x:f>IF('Instructions'!$B$3="","",'Instructions'!$B$3)</x:f>
      </x:c>
      <x:c r="AB1048" s="43" t="str">
        <x:f>IF(P1048="","PENDING",IF('Instructions'!$B$3="","SET_INITIALS",IF(P1048="keep",IF(OR(Q1048="",R1048="",S1048="",T1048="",U1048="",W1048=""),"INCOMPLETE_KEEP","COMPLETE"),IF(P1048="exclude",IF(OR(V1048="",W1048=""),"INCOMPLETE_EXCLUDE","COMPLETE"),"NEEDS_CONTEXT"))))</x:f>
        <x:v>PENDING</x:v>
      </x:c>
    </x:row>
    <x:row r="1049" ht="62" customHeight="1">
      <x:c r="A1049" s="34" t="str">
        <x:v>PC-05419</x:v>
      </x:c>
      <x:c r="B1049" s="34" t="str">
        <x:v>The Bank envisions the Digital Lilangeni as a secure digital version of the Lilangeni trusted 
by the Eswatini Nation and complementary to notes and coins.</x:v>
      </x:c>
      <x:c r="C1049" s="34" t="str"/>
      <x:c r="D1049" s="34" t="str"/>
      <x:c r="E1049" s="34" t="str"/>
      <x:c r="F1049" s="34" t="str">
        <x:v>Digital Lilangeni Design Paper 
 9 
1. Vision 
The Bank envisions the Digital Lilangeni as a secure digital version of the Lilangeni trusted 
by the Eswatini Nation and complementary to notes and coins. It should offer safer, 
faster, accessible, and more affordable ways to transact in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 …</x:v>
      </x:c>
      <x:c r="G1049" s="34" t="str">
        <x:v>PRD-0069-P0010-U01</x:v>
      </x:c>
      <x:c r="H1049" s="34" t="str"/>
      <x:c r="I1049" s="34" t="str">
        <x:v>SZ_Eswatini_2024-Fintech-Digital-Lilangeni-Design-Paper</x:v>
      </x:c>
      <x:c r="J1049" s="34" t="n">
        <x:v>10</x:v>
      </x:c>
      <x:c r="K1049" s="34" t="str">
        <x:v>en</x:v>
      </x:c>
      <x:c r="L1049" s="34" t="str">
        <x:v>Central Bank of Eswatini (Digital Lilangeni)</x:v>
      </x:c>
      <x:c r="M1049" s="34" t="str">
        <x:v>Retain Central Bank of Eswatini design decisions, proposals, features, and requirements; use the supplied render when text is sparse.</x:v>
      </x:c>
      <x:c r="N1049" s="34" t="str">
        <x:v>text</x:v>
      </x:c>
      <x:c r="O1049" s="34" t="str"/>
      <x:c r="P1049" s="38" t="str"/>
      <x:c r="Q1049" s="38" t="str"/>
      <x:c r="R1049" s="38" t="str"/>
      <x:c r="S1049" s="38" t="str"/>
      <x:c r="T1049" s="38" t="str"/>
      <x:c r="U1049" s="38" t="str"/>
      <x:c r="V1049" s="38" t="str"/>
      <x:c r="W1049" s="38" t="str"/>
      <x:c r="X1049" s="38" t="str"/>
      <x:c r="Y1049" s="38" t="str"/>
      <x:c r="Z1049" s="38" t="str"/>
      <x:c r="AA1049" s="43" t="str">
        <x:f>IF('Instructions'!$B$3="","",'Instructions'!$B$3)</x:f>
      </x:c>
      <x:c r="AB1049" s="43" t="str">
        <x:f>IF(P1049="","PENDING",IF('Instructions'!$B$3="","SET_INITIALS",IF(P1049="keep",IF(OR(Q1049="",R1049="",S1049="",T1049="",U1049="",W1049=""),"INCOMPLETE_KEEP","COMPLETE"),IF(P1049="exclude",IF(OR(V1049="",W1049=""),"INCOMPLETE_EXCLUDE","COMPLETE"),"NEEDS_CONTEXT"))))</x:f>
        <x:v>PENDING</x:v>
      </x:c>
    </x:row>
    <x:row r="1050" ht="62" customHeight="1">
      <x:c r="A1050" s="34" t="str">
        <x:v>PC-01527</x:v>
      </x:c>
      <x:c r="B1050" s="34" t="str">
        <x:v>Drafting technical specifications for both front-end and back-end systems. These will help PSPs
prepare to offer digital euro services to individuals and businesses, as well as connect with the
digital euro service platform (DESP).</x:v>
      </x:c>
      <x:c r="C1050" s="34" t="str"/>
      <x:c r="D1050" s="34" t="str"/>
      <x:c r="E1050" s="34" t="str"/>
      <x:c r="F1050" s="34" t="str">
        <x:v>… s and payments expertise.
Reviewing existing market standards and certifications in the financial sector with a view to reusing
them for the digital euro. The ECB has kept the RDG updated on its exchanges with
standardisation bodies, as it is committed to using – to the extent possible – open, non-proprietary
market standards to support compliance and interoperability across European payments
infrastructure.

Developing risk management rules to ensure strong operational resilience, with an initial focus on
fraud risks and operational risks.

Drafting technical specifications for both front-end and back-end systems. These will help PSPs
prepare to offer digital euro services to individuals and businesses, as well as connect with the
digital euro service platform (DESP).

3

User research and experimentation are central to developing a digital euro that it is both
user-friendly and innovative.
a call for expressions of interest in October 2024</x:v>
      </x:c>
      <x:c r="G1050" s="34" t="str">
        <x:v>PRD-0092-P0004-U01</x:v>
      </x:c>
      <x:c r="H1050" s="34" t="str"/>
      <x:c r="I1050" s="34" t="str">
        <x:v>EU_ECB_ThirdProgress_2025</x:v>
      </x:c>
      <x:c r="J1050" s="34" t="n">
        <x:v>4</x:v>
      </x:c>
      <x:c r="K1050" s="34" t="str">
        <x:v>en</x:v>
      </x:c>
      <x:c r="L1050" s="34" t="str">
        <x:v>European Central Bank / Eurosystem (digital euro)</x:v>
      </x:c>
      <x:c r="M1050" s="34" t="str">
        <x:v>Retain Eurosystem digital-euro decisions, commitments, requirements, and reported findings; exclude stakeholder discussion summaries unless adopted.</x:v>
      </x:c>
      <x:c r="N1050" s="34" t="str">
        <x:v>text</x:v>
      </x:c>
      <x:c r="O1050" s="34" t="str"/>
      <x:c r="P1050" s="38" t="str"/>
      <x:c r="Q1050" s="38" t="str"/>
      <x:c r="R1050" s="38" t="str"/>
      <x:c r="S1050" s="38" t="str"/>
      <x:c r="T1050" s="38" t="str"/>
      <x:c r="U1050" s="38" t="str"/>
      <x:c r="V1050" s="38" t="str"/>
      <x:c r="W1050" s="38" t="str"/>
      <x:c r="X1050" s="38" t="str"/>
      <x:c r="Y1050" s="38" t="str"/>
      <x:c r="Z1050" s="38" t="str"/>
      <x:c r="AA1050" s="43" t="str">
        <x:f>IF('Instructions'!$B$3="","",'Instructions'!$B$3)</x:f>
      </x:c>
      <x:c r="AB1050" s="43" t="str">
        <x:f>IF(P1050="","PENDING",IF('Instructions'!$B$3="","SET_INITIALS",IF(P1050="keep",IF(OR(Q1050="",R1050="",S1050="",T1050="",U1050="",W1050=""),"INCOMPLETE_KEEP","COMPLETE"),IF(P1050="exclude",IF(OR(V1050="",W1050=""),"INCOMPLETE_EXCLUDE","COMPLETE"),"NEEDS_CONTEXT"))))</x:f>
        <x:v>PENDING</x:v>
      </x:c>
    </x:row>
    <x:row r="1051" ht="62" customHeight="1">
      <x:c r="A1051" s="34" t="str">
        <x:v>PC-01074</x:v>
      </x:c>
      <x:c r="B1051" s="34" t="str">
        <x:v>The underlying asset is not a token but a 
depository receipt that reflects the balance of 
the claim between the two counterparties; 
this ensures that there is no impact on the 
monetary supply.</x:v>
      </x:c>
      <x:c r="C1051" s="34" t="str"/>
      <x:c r="D1051" s="34" t="str"/>
      <x:c r="E1051" s="34" t="str"/>
      <x:c r="F1051" s="34" t="str">
        <x:v>43
PROJECT JASPER    //    A Canadian Experiment with Distributed Ledger Technology for Domestic Interbank Payments Settlement
Proposal to Prototype
DDR Asset Model
• The underlying asset is not a token but a 
depository receipt that reflects the balance of 
the claim between the two counterparties; 
this ensures that there is no impact on the 
monetary supply.
• The design decouples the business rules 
from the movement of funds in order to 
maximize flexibility and allow for stages  
of implementation with an incremental 
realization of benefits (ROI).
• DDR is NOT a one-to-one token for $1 CAD 
on deposit. It is a receipt conveying title to a 
net balance of CAD payable on redemption  
by the Bank of Canada.
• Fractional DDR balances may be divisible  
to two decimal places.
Shared Transaction Life Cycle
A transaction is defined as an action taken according 
to validated instructions. The DDR life …</x:v>
      </x:c>
      <x:c r="G1051" s="34" t="str">
        <x:v>PRD-0015-P0045-U01</x:v>
      </x:c>
      <x:c r="H1051" s="34" t="str"/>
      <x:c r="I1051" s="34" t="str">
        <x:v>CA_Jasper_Phase12_2017</x:v>
      </x:c>
      <x:c r="J1051" s="34" t="n">
        <x:v>45</x:v>
      </x:c>
      <x:c r="K1051" s="34" t="str">
        <x:v>en</x:v>
      </x:c>
      <x:c r="L1051" s="34" t="str">
        <x:v>Bank of Canada and Payments Canada (Project Jasper)</x:v>
      </x:c>
      <x:c r="M1051" s="34" t="str">
        <x:v>Retain executed Project Jasper design choices and findings. Exclude general DLT literature and external examples.</x:v>
      </x:c>
      <x:c r="N1051" s="34" t="str">
        <x:v>text</x:v>
      </x:c>
      <x:c r="O1051" s="34" t="str"/>
      <x:c r="P1051" s="38" t="str"/>
      <x:c r="Q1051" s="38" t="str"/>
      <x:c r="R1051" s="38" t="str"/>
      <x:c r="S1051" s="38" t="str"/>
      <x:c r="T1051" s="38" t="str"/>
      <x:c r="U1051" s="38" t="str"/>
      <x:c r="V1051" s="38" t="str"/>
      <x:c r="W1051" s="38" t="str"/>
      <x:c r="X1051" s="38" t="str"/>
      <x:c r="Y1051" s="38" t="str"/>
      <x:c r="Z1051" s="38" t="str"/>
      <x:c r="AA1051" s="43" t="str">
        <x:f>IF('Instructions'!$B$3="","",'Instructions'!$B$3)</x:f>
      </x:c>
      <x:c r="AB1051" s="43" t="str">
        <x:f>IF(P1051="","PENDING",IF('Instructions'!$B$3="","SET_INITIALS",IF(P1051="keep",IF(OR(Q1051="",R1051="",S1051="",T1051="",U1051="",W1051=""),"INCOMPLETE_KEEP","COMPLETE"),IF(P1051="exclude",IF(OR(V1051="",W1051=""),"INCOMPLETE_EXCLUDE","COMPLETE"),"NEEDS_CONTEXT"))))</x:f>
        <x:v>PENDING</x:v>
      </x:c>
    </x:row>
    <x:row r="1052" ht="62" customHeight="1">
      <x:c r="A1052" s="34" t="str">
        <x:v>PC-00448</x:v>
      </x:c>
      <x:c r="B1052" s="34" t="str">
        <x:v>En el caso boliviano, aunque el modelo de tokens digitales suele asociarse con esquemas 
minoristas de inclusión financiera, su aplicación también resulta altamente relevante en 
entornos mayoristas.</x:v>
      </x:c>
      <x:c r="C1052" s="34" t="str">
        <x:v>In the Bolivian case, although the digital-token model is usually associated with retail financial-inclusion schemes, its application is also highly relevant in wholesale environments.</x:v>
      </x:c>
      <x:c r="D1052" s="34" t="str"/>
      <x:c r="E1052" s="34" t="str"/>
      <x:c r="F1052" s="34" t="str">
        <x:v>… innovación 
tecnológica, inclusión financiera y control regulatorio, por lo que al replicar las 
propiedades del efectivo en un entorno digital seguro y trazable, se fortalece la eficiencia 
de los pagos y se amplía el acceso a servicios financieros digitales en todo el territorio 
nacional (Tabla 3). Cualquiera de los modelos adoptados debe integrar controles 
avanzados de ciberseguridad, monitoreo continuo y mecanismos de resiliencia, de 
modo que el sistema digital sea auditable, seguro y alineado con las mejores prácticas 
internacionales.
En el caso boliviano, aunque el modelo de tokens digitales suele asociarse con esquemas 
minoristas de inclusión financiera, su aplicación también resulta altamente relevante en 
entornos mayoristas. Al incorporar tokens programables para operaciones interbancarias</x:v>
      </x:c>
      <x:c r="G1052" s="34" t="str">
        <x:v>PRD-0010-P0037-U01</x:v>
      </x:c>
      <x:c r="H1052" s="34" t="str"/>
      <x:c r="I1052" s="34" t="str">
        <x:v>BO_BCB_Boliviano_Digital_2025</x:v>
      </x:c>
      <x:c r="J1052" s="34" t="n">
        <x:v>37</x:v>
      </x:c>
      <x:c r="K1052" s="34" t="str">
        <x:v>es</x:v>
      </x:c>
      <x:c r="L1052" s="34" t="str">
        <x:v>Banco Central de Bolivia (Boliviano Digital)</x:v>
      </x:c>
      <x:c r="M1052" s="34" t="str">
        <x:v>Retain BCB project decisions, proposals, requirements, and findings; exclude headings and generic background.</x:v>
      </x:c>
      <x:c r="N1052" s="34" t="str">
        <x:v>text</x:v>
      </x:c>
      <x:c r="O1052" s="34" t="str"/>
      <x:c r="P1052" s="38" t="str"/>
      <x:c r="Q1052" s="38" t="str"/>
      <x:c r="R1052" s="38" t="str"/>
      <x:c r="S1052" s="38" t="str"/>
      <x:c r="T1052" s="38" t="str"/>
      <x:c r="U1052" s="38" t="str"/>
      <x:c r="V1052" s="38" t="str"/>
      <x:c r="W1052" s="38" t="str"/>
      <x:c r="X1052" s="38" t="str"/>
      <x:c r="Y1052" s="38" t="str"/>
      <x:c r="Z1052" s="38" t="str"/>
      <x:c r="AA1052" s="43" t="str">
        <x:f>IF('Instructions'!$B$3="","",'Instructions'!$B$3)</x:f>
      </x:c>
      <x:c r="AB1052" s="43" t="str">
        <x:f>IF(P1052="","PENDING",IF('Instructions'!$B$3="","SET_INITIALS",IF(P1052="keep",IF(OR(Q1052="",R1052="",S1052="",T1052="",U1052="",W1052=""),"INCOMPLETE_KEEP","COMPLETE"),IF(P1052="exclude",IF(OR(V1052="",W1052=""),"INCOMPLETE_EXCLUDE","COMPLETE"),"NEEDS_CONTEXT"))))</x:f>
        <x:v>PENDING</x:v>
      </x:c>
    </x:row>
    <x:row r="1053" ht="62" customHeight="1">
      <x:c r="A1053" s="34" t="str">
        <x:v>PC-05375</x:v>
      </x:c>
      <x:c r="B1053" s="34" t="str">
        <x:v>Digital SGD and PBM will not be 
directly accessible or usable by the public 
and remain within the OCBC’s permissioned 
enterprise blockchain.</x:v>
      </x:c>
      <x:c r="C1053" s="34" t="str"/>
      <x:c r="D1053" s="34" t="str"/>
      <x:c r="E1053" s="34" t="str"/>
      <x:c r="F1053" s="34" t="str">
        <x:v>… bursement will be done to a small group of 
CPFB recipients who are OCBC customers
 ○ The test will be conducted on the OCBC 
Enterprise Blockchain Platform, a permissioned 
Ethereum Virtual Machine based platform. 
Role Party
Digital SGD Issuer OCBC Bank
Last Mile Settlement OCBC Bank
PBM Creator OCBC Bank
PBM Holder A select group of 
CPFB recipients 
At this stage, the digital SGD and PBM smart 
contract framework are transparent to the 
recipients as the solution will only be used 
to facilitate fiat payments to the designated 
recipients. Digital SGD and PBM will not be 
directly accessible or usable by the public 
and remain within the OCBC’s permissioned 
enterprise blockchain.
Recipients will only be able to receive the 
disbursment from CPFB through the existing 
FIAT payment rails, such as funds transfer to 
PayNow NRIC-linked bank accounts or cash.
The PBM smart contract solution will be 
designed and built to be scalable and 
interoperable with external networks to 
support extended use cases and will be the 
underlying foundation for OCBC Bank to 
integrate with a regulated digital currency 
settlement rail. The introduction of digital 
currency-based settlement rails will help to 
overcome limitations and othe …</x:v>
      </x:c>
      <x:c r="G1053" s="34" t="str">
        <x:v>PRD-0068-P0046-U01</x:v>
      </x:c>
      <x:c r="H1053" s="34" t="str"/>
      <x:c r="I1053" s="34" t="str">
        <x:v>SG_MAS_mas-project-orchid-report</x:v>
      </x:c>
      <x:c r="J1053" s="34" t="n">
        <x:v>46</x:v>
      </x:c>
      <x:c r="K1053" s="34" t="str">
        <x:v>en</x:v>
      </x:c>
      <x:c r="L1053" s="34" t="str">
        <x:v>Monetary Authority of Singapore (Project Orchid / purpose-bound money)</x:v>
      </x:c>
      <x:c r="M1053" s="34" t="str">
        <x:v>Retain complete Project Orchid decisions, requirements, and executed findings. Exclude future research and incomplete fragments.</x:v>
      </x:c>
      <x:c r="N1053" s="34" t="str">
        <x:v>text</x:v>
      </x:c>
      <x:c r="O1053" s="34" t="str"/>
      <x:c r="P1053" s="38" t="str"/>
      <x:c r="Q1053" s="38" t="str"/>
      <x:c r="R1053" s="38" t="str"/>
      <x:c r="S1053" s="38" t="str"/>
      <x:c r="T1053" s="38" t="str"/>
      <x:c r="U1053" s="38" t="str"/>
      <x:c r="V1053" s="38" t="str"/>
      <x:c r="W1053" s="38" t="str"/>
      <x:c r="X1053" s="38" t="str"/>
      <x:c r="Y1053" s="38" t="str"/>
      <x:c r="Z1053" s="38" t="str"/>
      <x:c r="AA1053" s="43" t="str">
        <x:f>IF('Instructions'!$B$3="","",'Instructions'!$B$3)</x:f>
      </x:c>
      <x:c r="AB1053" s="43" t="str">
        <x:f>IF(P1053="","PENDING",IF('Instructions'!$B$3="","SET_INITIALS",IF(P1053="keep",IF(OR(Q1053="",R1053="",S1053="",T1053="",U1053="",W1053=""),"INCOMPLETE_KEEP","COMPLETE"),IF(P1053="exclude",IF(OR(V1053="",W1053=""),"INCOMPLETE_EXCLUDE","COMPLETE"),"NEEDS_CONTEXT"))))</x:f>
        <x:v>PENDING</x:v>
      </x:c>
    </x:row>
    <x:row r="1054" ht="62" customHeight="1">
      <x:c r="A1054" s="34" t="str">
        <x:v>PC-03540</x:v>
      </x:c>
      <x:c r="B1054" s="34" t="str">
        <x:v>a pseudonym 40 in 
the central system is the only information that TIPS+ needs to work properly.</x:v>
      </x:c>
      <x:c r="C1054" s="34" t="str"/>
      <x:c r="D1054" s="34" t="str"/>
      <x:c r="E1054" s="34" t="str"/>
      <x:c r="F1054" s="34" t="str">
        <x:v>24
disposal. The residual amount of D€ stored on the card may be converted back 
into the foreign currency. 
A public key identifies each position and users own a private key that makes it 
possible to sign operations and to prove the ownership of a position in the system. 
The use of a public key to reference a position implies that a pseudonym 40 in 
the central system is the only information that TIPS+ needs to work properly. 
Moreover, to effectively remunerate positions and set limits on holdings at 
the centralized level, one should make sure that users can only hold a single 
position in the system. This can be achieved, for instance, by enhancing the 
TIPS+ platform with a centralized directory used to identify the same entity 
across different gatekeepers.
TIPS+ does not place any technical constraint regarding forms of intermediation, 
such as settlement agents or gatekeepers. An intermediary organization 
can play the role of an access point for the CBDC: i …</x:v>
      </x:c>
      <x:c r="G1054" s="34" t="str">
        <x:v>PRD-0042-P0026-U01</x:v>
      </x:c>
      <x:c r="H1054" s="34" t="str"/>
      <x:c r="I1054" s="34" t="str">
        <x:v>IT_BdI_MISP_2021</x:v>
      </x:c>
      <x:c r="J1054" s="34" t="n">
        <x:v>26</x:v>
      </x:c>
      <x:c r="K1054" s="34" t="str">
        <x:v>en</x:v>
      </x:c>
      <x:c r="L1054" s="34" t="str">
        <x:v>Banca d'Italia research context</x:v>
      </x:c>
      <x:c r="M1054" s="34" t="str">
        <x:v>This research paper is not automatically an issuer commitment. Retain only Banca d'Italia own-project results or explicit institutional positions; exclude literature and model assumptions.</x:v>
      </x:c>
      <x:c r="N1054" s="34" t="str">
        <x:v>text</x:v>
      </x:c>
      <x:c r="O1054" s="34" t="str"/>
      <x:c r="P1054" s="38" t="str"/>
      <x:c r="Q1054" s="38" t="str"/>
      <x:c r="R1054" s="38" t="str"/>
      <x:c r="S1054" s="38" t="str"/>
      <x:c r="T1054" s="38" t="str"/>
      <x:c r="U1054" s="38" t="str"/>
      <x:c r="V1054" s="38" t="str"/>
      <x:c r="W1054" s="38" t="str"/>
      <x:c r="X1054" s="38" t="str"/>
      <x:c r="Y1054" s="38" t="str"/>
      <x:c r="Z1054" s="38" t="str"/>
      <x:c r="AA1054" s="43" t="str">
        <x:f>IF('Instructions'!$B$3="","",'Instructions'!$B$3)</x:f>
      </x:c>
      <x:c r="AB1054" s="43" t="str">
        <x:f>IF(P1054="","PENDING",IF('Instructions'!$B$3="","SET_INITIALS",IF(P1054="keep",IF(OR(Q1054="",R1054="",S1054="",T1054="",U1054="",W1054=""),"INCOMPLETE_KEEP","COMPLETE"),IF(P1054="exclude",IF(OR(V1054="",W1054=""),"INCOMPLETE_EXCLUDE","COMPLETE"),"NEEDS_CONTEXT"))))</x:f>
        <x:v>PENDING</x:v>
      </x:c>
    </x:row>
    <x:row r="1055" ht="62" customHeight="1">
      <x:c r="A1055" s="34" t="str">
        <x:v>PC-03417</x:v>
      </x:c>
      <x:c r="B1055" s="34" t="str">
        <x:v>Therefore, in addition to technology solutions, 
security risks would also need to be mitigated 
through policy calls like putting caps, enhanced 
risk management and governance framework 
and rigorous testing of functionalities through 
pilot before rolling out the CBDCs for public.</x:v>
      </x:c>
      <x:c r="C1055" s="34" t="str"/>
      <x:c r="D1055" s="34" t="str">
        <x:v>Every CBDC will 
aim to be resistant to quantum 
computing.</x:v>
      </x:c>
      <x:c r="E1055" s="34" t="str"/>
      <x:c r="F1055" s="34" t="str">
        <x:v>… s or release new security 
features digitally.  
(vii) Recoverability: The CBDC s would 
need to factor in the principle of 
recoverability, as per which even if the 
system gets breached, it should be 
resilient enough to recover as soon as 
possible. Further, to the maximum 
extent possible, the adverse impact on 
production systems and business 
processes should be minimi sed. The 
use of APIs (Application Program 
Interfaces) facilitate  interaction with 
required currency management systems 
at central banks and token service 
providers. 
Therefore, in addition to technology solutions, 
security risks would also need to be mitigated 
through policy calls like putting caps, enhanced 
risk management and governance framework 
and rigorous testing of functionalities through 
pilot before rolling out the CBDCs for public.  
5.10 Data Analytics 
The CBDC platform is expected to generate 
huge sets of data in real time. After factoring in 
the concerns related to anonymity, appropriate 
analytics of Big Data generated from CBDC can 
assist in evidence-based policy making. It may 
also become a rich data source for servic e 
providers for financial product insights. Further, 
the data would be highly useful for enforcing 
money laundering regulations. It may also 
generate intelligent leads that may assist in 
curbing non -compliance of existing rules and 
regulat …</x:v>
      </x:c>
      <x:c r="G1055" s="34" t="str">
        <x:v>PRD-0088-P0037-U01</x:v>
      </x:c>
      <x:c r="H1055" s="34" t="str">
        <x:v>PRD-0088-P0037-U01</x:v>
      </x:c>
      <x:c r="I1055" s="34" t="str">
        <x:v>IN_RBI_ConceptNote_2022</x:v>
      </x:c>
      <x:c r="J1055" s="34" t="n">
        <x:v>37</x:v>
      </x:c>
      <x:c r="K1055" s="34" t="str">
        <x:v>en</x:v>
      </x:c>
      <x:c r="L1055" s="34" t="str">
        <x:v>Reserve Bank of India (digital rupee)</x:v>
      </x:c>
      <x:c r="M1055" s="34" t="str">
        <x:v>Retain RBI proposals, decisions, requirements, and operating-model claims for the digital rupee.</x:v>
      </x:c>
      <x:c r="N1055" s="34" t="str">
        <x:v>text</x:v>
      </x:c>
      <x:c r="O1055" s="34" t="str"/>
      <x:c r="P1055" s="38" t="str"/>
      <x:c r="Q1055" s="38" t="str"/>
      <x:c r="R1055" s="38" t="str"/>
      <x:c r="S1055" s="38" t="str"/>
      <x:c r="T1055" s="38" t="str"/>
      <x:c r="U1055" s="38" t="str"/>
      <x:c r="V1055" s="38" t="str"/>
      <x:c r="W1055" s="38" t="str"/>
      <x:c r="X1055" s="38" t="str"/>
      <x:c r="Y1055" s="38" t="str"/>
      <x:c r="Z1055" s="38" t="str"/>
      <x:c r="AA1055" s="43" t="str">
        <x:f>IF('Instructions'!$B$3="","",'Instructions'!$B$3)</x:f>
      </x:c>
      <x:c r="AB1055" s="43" t="str">
        <x:f>IF(P1055="","PENDING",IF('Instructions'!$B$3="","SET_INITIALS",IF(P1055="keep",IF(OR(Q1055="",R1055="",S1055="",T1055="",U1055="",W1055=""),"INCOMPLETE_KEEP","COMPLETE"),IF(P1055="exclude",IF(OR(V1055="",W1055=""),"INCOMPLETE_EXCLUDE","COMPLETE"),"NEEDS_CONTEXT"))))</x:f>
        <x:v>PENDING</x:v>
      </x:c>
    </x:row>
    <x:row r="1056" ht="62" customHeight="1">
      <x:c r="A1056" s="34" t="str">
        <x:v>PC-04940</x:v>
      </x:c>
      <x:c r="B1056" s="34" t="str">
        <x:v>it must be universally accepted, the same as cash;</x:v>
      </x:c>
      <x:c r="C1056" s="34" t="str"/>
      <x:c r="D1056" s="34" t="str"/>
      <x:c r="E1056" s="34" t="str"/>
      <x:c r="F1056" s="34" t="str">
        <x:v>… plicity of use, support for typical payment scenarios, such as transfers to another person 
by his or her mobile phone number;
• high speed of operations – digital ruble payments at points of sale (POS) must not take more 
time than those with payment cards or instant payment services;
• reliability – successful execution of all operations with a near-zero probability of malfunctioning;
• the costs to the payer when conducting operations with digital rubles must not exceed those 
when using payment cards and other retail payment instruments;
• it must be universally accepted, the same as cash;
• it must be safe to keep funds in electronic wallets – consumers must be ensured of a low risk 
of losing their funds due to hacking or fraud, the same as with payment cards where holders’ 
rights are legally protected in Russia and many other countries;
• convenience and simplicity of conversion of digital rubles into cash and funds in bank accounts. 
At the same time, the same kind of conditions (restrictions) for the conversion of funds from 
bank accounts into digital rubles may be imposed as those that exist currently for cash (such as 
 …</x:v>
      </x:c>
      <x:c r="G1056" s="34" t="str">
        <x:v>PRD-0064-P0014-U01</x:v>
      </x:c>
      <x:c r="H1056" s="34" t="str"/>
      <x:c r="I1056" s="34" t="str">
        <x:v>RU_Russia_consultation_paper_201013</x:v>
      </x:c>
      <x:c r="J1056" s="34" t="n">
        <x:v>14</x:v>
      </x:c>
      <x:c r="K1056" s="34" t="str">
        <x:v>en</x:v>
      </x:c>
      <x:c r="L1056" s="34" t="str">
        <x:v>Bank of Russia (digital ruble)</x:v>
      </x:c>
      <x:c r="M1056" s="34" t="str">
        <x:v>Retain explicit Bank of Russia proposals, preferences, and requirements. Exclude open questions and future research without a position.</x:v>
      </x:c>
      <x:c r="N1056" s="34" t="str">
        <x:v>text</x:v>
      </x:c>
      <x:c r="O1056" s="34" t="str"/>
      <x:c r="P1056" s="38" t="str"/>
      <x:c r="Q1056" s="38" t="str"/>
      <x:c r="R1056" s="38" t="str"/>
      <x:c r="S1056" s="38" t="str"/>
      <x:c r="T1056" s="38" t="str"/>
      <x:c r="U1056" s="38" t="str"/>
      <x:c r="V1056" s="38" t="str"/>
      <x:c r="W1056" s="38" t="str"/>
      <x:c r="X1056" s="38" t="str"/>
      <x:c r="Y1056" s="38" t="str"/>
      <x:c r="Z1056" s="38" t="str"/>
      <x:c r="AA1056" s="43" t="str">
        <x:f>IF('Instructions'!$B$3="","",'Instructions'!$B$3)</x:f>
      </x:c>
      <x:c r="AB1056" s="43" t="str">
        <x:f>IF(P1056="","PENDING",IF('Instructions'!$B$3="","SET_INITIALS",IF(P1056="keep",IF(OR(Q1056="",R1056="",S1056="",T1056="",U1056="",W1056=""),"INCOMPLETE_KEEP","COMPLETE"),IF(P1056="exclude",IF(OR(V1056="",W1056=""),"INCOMPLETE_EXCLUDE","COMPLETE"),"NEEDS_CONTEXT"))))</x:f>
        <x:v>PENDING</x:v>
      </x:c>
    </x:row>
    <x:row r="1057" ht="62" customHeight="1">
      <x:c r="A1057" s="34" t="str">
        <x:v>PC-02428</x:v>
      </x:c>
      <x:c r="B1057" s="34" t="str">
        <x:v>Digital Rupiah is a liability of Bank Indonesia to its
users issued in digital format. It is denominated in
Rupiah, that functions as a medium of exchange,
unit of account, and store of value.</x:v>
      </x:c>
      <x:c r="C1057" s="34" t="str"/>
      <x:c r="D1057" s="34" t="str">
        <x:v>The DLT platform in w-Digital Rupiah will be
permissioned-based.</x:v>
      </x:c>
      <x:c r="E1057" s="34" t="str"/>
      <x:c r="F1057" s="34" t="str">
        <x:v>Digital Rupiah is a liability of Bank Indonesia to its
users issued in digital format. It is denominated in
Rupiah, that functions as a medium of exchange,
unit of account, and store of value. Digital Rupiah
is the realization of the mandate from the
Currency Act as amended by the Development
and Strengthening of Financial Sector Act (P2SK
Act) which states that the kind of Rupiah consists
of rupiah banknotes, rupiah coins, and digital
rupiah.
It will be issued in two types, wholesale Digital
Rupiah (w-Digital Rupiah) and retail Digital Rupiah
(r-Digital Rupiah). Both would be developed in an
integrated manner from wholesale to retail. W-
Digital Rupiah is the foundation for the entire
Digital Rupiah architecture.
W-Digital Rupiah w …</x:v>
      </x:c>
      <x:c r="G1057" s="34" t="str">
        <x:v>PRD-0036-P0006-U01</x:v>
      </x:c>
      <x:c r="H1057" s="34" t="str">
        <x:v>PRD-0036-P0006-U01</x:v>
      </x:c>
      <x:c r="I1057" s="34" t="str">
        <x:v>ID_Indonesia_2023a</x:v>
      </x:c>
      <x:c r="J1057" s="34" t="n">
        <x:v>6</x:v>
      </x:c>
      <x:c r="K1057" s="34" t="str">
        <x:v>en</x:v>
      </x:c>
      <x:c r="L1057" s="34" t="str">
        <x:v>Bank Indonesia (Digital Rupiah)</x:v>
      </x:c>
      <x:c r="M1057" s="34" t="str">
        <x:v>Retain Bank Indonesia Digital Rupiah decisions, roadmap commitments, features, and requirements.</x:v>
      </x:c>
      <x:c r="N1057" s="34" t="str">
        <x:v>text</x:v>
      </x:c>
      <x:c r="O1057" s="34" t="str"/>
      <x:c r="P1057" s="38" t="str"/>
      <x:c r="Q1057" s="38" t="str"/>
      <x:c r="R1057" s="38" t="str"/>
      <x:c r="S1057" s="38" t="str"/>
      <x:c r="T1057" s="38" t="str"/>
      <x:c r="U1057" s="38" t="str"/>
      <x:c r="V1057" s="38" t="str"/>
      <x:c r="W1057" s="38" t="str"/>
      <x:c r="X1057" s="38" t="str"/>
      <x:c r="Y1057" s="38" t="str"/>
      <x:c r="Z1057" s="38" t="str"/>
      <x:c r="AA1057" s="43" t="str">
        <x:f>IF('Instructions'!$B$3="","",'Instructions'!$B$3)</x:f>
      </x:c>
      <x:c r="AB1057" s="43" t="str">
        <x:f>IF(P1057="","PENDING",IF('Instructions'!$B$3="","SET_INITIALS",IF(P1057="keep",IF(OR(Q1057="",R1057="",S1057="",T1057="",U1057="",W1057=""),"INCOMPLETE_KEEP","COMPLETE"),IF(P1057="exclude",IF(OR(V1057="",W1057=""),"INCOMPLETE_EXCLUDE","COMPLETE"),"NEEDS_CONTEXT"))))</x:f>
        <x:v>PENDING</x:v>
      </x:c>
    </x:row>
    <x:row r="1058" ht="62" customHeight="1">
      <x:c r="A1058" s="34" t="str">
        <x:v>PC-04886</x:v>
      </x:c>
      <x:c r="B1058" s="34" t="str">
        <x:v>Цифровой рубль как третья форма денег, вероятно, частично заместит как наличные сред-
ства, так и безналичные деньги банков.</x:v>
      </x:c>
      <x:c r="C1058" s="34" t="str">
        <x:v>The digital ruble as a third form of money will likely partially substitute both cash and banks' non-cash money.</x:v>
      </x:c>
      <x:c r="D1058" s="34" t="str"/>
      <x:c r="E1058" s="34" t="str"/>
      <x:c r="F1058" s="34" t="str">
        <x:v>25 Концепция цифрового рубля
Запуск цифрового рубля1 потенциально может оказать влияние на трансмиссионный меха-
низм денежно-кредитной политики, финансовую стабильность, ликвидность и прибыльность 
банковского сектора. Банк России располагает необходимым набором инструментов, позво -
ляющих эффективно ограничивать масштаб такого влияния.
Балансы и ликвидность кредитных организаций
Цифровой рубль как третья форма денег, вероятно, частично заместит как наличные сред-
ства, так и безналичные деньги банков.
Частичное замещение цифровым рублем наличных денег в обращении окажет влияние лишь 
на структуру пассивов Банка России: уменьшится доля выпущенных наличных денег и увели-
чится доля выпущенных цифровых рублей. При этом балансы кредитных организаций не из -
менятся.
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 Это 
в  свою очередь повлияет на …</x:v>
      </x:c>
      <x:c r="G1058" s="34" t="str">
        <x:v>PRD-0063-P0026-U01</x:v>
      </x:c>
      <x:c r="H1058" s="34" t="str"/>
      <x:c r="I1058" s="34" t="str">
        <x:v>RU_Russia_concept_08042021</x:v>
      </x:c>
      <x:c r="J1058" s="34" t="n">
        <x:v>26</x:v>
      </x:c>
      <x:c r="K1058" s="34" t="str">
        <x:v>ru/uk</x:v>
      </x:c>
      <x:c r="L1058" s="34" t="str">
        <x:v>Bank of Russia (digital ruble)</x:v>
      </x:c>
      <x:c r="M1058" s="34" t="str">
        <x:v>Retain the named authority's own CBDC decisions, explicit proposals, requirements, features, and executed findings. Exclude generic context, literature, foreign projects, and stakeholder views not explicitly adopted by the authority.</x:v>
      </x:c>
      <x:c r="N1058" s="34" t="str">
        <x:v>text</x:v>
      </x:c>
      <x:c r="O1058" s="34" t="str"/>
      <x:c r="P1058" s="38" t="str"/>
      <x:c r="Q1058" s="38" t="str"/>
      <x:c r="R1058" s="38" t="str"/>
      <x:c r="S1058" s="38" t="str"/>
      <x:c r="T1058" s="38" t="str"/>
      <x:c r="U1058" s="38" t="str"/>
      <x:c r="V1058" s="38" t="str"/>
      <x:c r="W1058" s="38" t="str"/>
      <x:c r="X1058" s="38" t="str"/>
      <x:c r="Y1058" s="38" t="str"/>
      <x:c r="Z1058" s="38" t="str"/>
      <x:c r="AA1058" s="43" t="str">
        <x:f>IF('Instructions'!$B$3="","",'Instructions'!$B$3)</x:f>
      </x:c>
      <x:c r="AB1058" s="43" t="str">
        <x:f>IF(P1058="","PENDING",IF('Instructions'!$B$3="","SET_INITIALS",IF(P1058="keep",IF(OR(Q1058="",R1058="",S1058="",T1058="",U1058="",W1058=""),"INCOMPLETE_KEEP","COMPLETE"),IF(P1058="exclude",IF(OR(V1058="",W1058=""),"INCOMPLETE_EXCLUDE","COMPLETE"),"NEEDS_CONTEXT"))))</x:f>
        <x:v>PENDING</x:v>
      </x:c>
    </x:row>
    <x:row r="1059" ht="62" customHeight="1">
      <x:c r="A1059" s="34" t="str">
        <x:v>PC-00502</x:v>
      </x:c>
      <x:c r="B1059" s="34" t="str">
        <x:v>Interoperability with legacy domestic systems and with other systems for 
registration and information transfers information, as well as trading of regulated 
digital assets</x:v>
      </x:c>
      <x:c r="C1059" s="34" t="str"/>
      <x:c r="D1059" s="34" t="str"/>
      <x:c r="E1059" s="34" t="str"/>
      <x:c r="F1059" s="34" t="str">
        <x:v>… Real – Guidelines March 2023
Guideline 7. Technological design that allows full compliance with international 
recommendations and legislation regarding to combat money laundering and 
terrorist financing, as well as the financing of proliferation of weapons of mass 
destruction, including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those applicable to critical infrastructures in the financial market.</x:v>
      </x:c>
      <x:c r="G1059" s="34" t="str">
        <x:v>PRD-0011-P0007-U01</x:v>
      </x:c>
      <x:c r="H1059" s="34" t="str"/>
      <x:c r="I1059" s="34" t="str">
        <x:v>BR_Brazil_2023</x:v>
      </x:c>
      <x:c r="J1059" s="34" t="n">
        <x:v>7</x:v>
      </x:c>
      <x:c r="K1059" s="34" t="str">
        <x:v>en</x:v>
      </x:c>
      <x:c r="L1059" s="34" t="str">
        <x:v>Banco Central do Brasil (Drex / Digital Real)</x:v>
      </x:c>
      <x:c r="M1059" s="34" t="str">
        <x:v>Retain the named authority's own CBDC decisions, explicit proposals, requirements, features, and executed findings. Exclude generic context, literature, foreign projects, and stakeholder views not explicitly adopted by the authority.</x:v>
      </x:c>
      <x:c r="N1059" s="34" t="str">
        <x:v>text</x:v>
      </x:c>
      <x:c r="O1059" s="34" t="str"/>
      <x:c r="P1059" s="38" t="str"/>
      <x:c r="Q1059" s="38" t="str"/>
      <x:c r="R1059" s="38" t="str"/>
      <x:c r="S1059" s="38" t="str"/>
      <x:c r="T1059" s="38" t="str"/>
      <x:c r="U1059" s="38" t="str"/>
      <x:c r="V1059" s="38" t="str"/>
      <x:c r="W1059" s="38" t="str"/>
      <x:c r="X1059" s="38" t="str"/>
      <x:c r="Y1059" s="38" t="str"/>
      <x:c r="Z1059" s="38" t="str"/>
      <x:c r="AA1059" s="43" t="str">
        <x:f>IF('Instructions'!$B$3="","",'Instructions'!$B$3)</x:f>
      </x:c>
      <x:c r="AB1059" s="43" t="str">
        <x:f>IF(P1059="","PENDING",IF('Instructions'!$B$3="","SET_INITIALS",IF(P1059="keep",IF(OR(Q1059="",R1059="",S1059="",T1059="",U1059="",W1059=""),"INCOMPLETE_KEEP","COMPLETE"),IF(P1059="exclude",IF(OR(V1059="",W1059=""),"INCOMPLETE_EXCLUDE","COMPLETE"),"NEEDS_CONTEXT"))))</x:f>
        <x:v>PENDING</x:v>
      </x:c>
    </x:row>
    <x:row r="1060" ht="62" customHeight="1">
      <x:c r="A1060" s="34" t="str">
        <x:v>PC-03102</x:v>
      </x:c>
      <x:c r="B1060" s="34" t="str">
        <x:v>The cost of using the digital shekel  for basic activities  should be low to negligible. 
Individual users will not pay fees for these activities.</x:v>
      </x:c>
      <x:c r="C1060" s="34" t="str"/>
      <x:c r="D1060" s="34" t="str">
        <x:v>the system will be built so 
that the Bank of Israel retain s the option to charge various fees from participants.</x:v>
      </x:c>
      <x:c r="E1060" s="34" t="str"/>
      <x:c r="F1060" s="34" t="str">
        <x:v>The Bank of Israel Steering Com mittee 
for the Potential Issuance of a Digital Shekel 
116 
67. Is it appropriate to allow participants to commercially use information about users only 
with the explicit consent of the user? How can this be ensured? 
7.2. Cost of Using the Digital Shekel  
The cost of using the digital shekel  for basic activities  should be low to negligible. 
Individual users will not pay fees for these activities. As the digital shekel is a public 
good, the Bank of Israel will bear the costs of managing and operating the system. PSPs 
will be able to charge a fee for receiving payments from merchants and will pay an 
interchange fee to the payer's PSP. 
The public perception of cash is that its use does not involve any cost. This perception is not 
entirely accurate; withdrawing or depositing cash usually involves some cost, especially for 
businesses, and holding cash itself incurs costs, such as those arising from the risk of loss. 
Nevertheless, the …</x:v>
      </x:c>
      <x:c r="G1060" s="34" t="str">
        <x:v>PRD-0038-P0116-U01</x:v>
      </x:c>
      <x:c r="H1060" s="34" t="str">
        <x:v>PRD-0038-P0116-U01</x:v>
      </x:c>
      <x:c r="I1060" s="34" t="str">
        <x:v>IL_BoI_2024</x:v>
      </x:c>
      <x:c r="J1060" s="34" t="n">
        <x:v>116</x:v>
      </x:c>
      <x:c r="K1060" s="34" t="str">
        <x:v>en</x:v>
      </x:c>
      <x:c r="L1060" s="34" t="str">
        <x:v>Bank of Israel (digital shekel)</x:v>
      </x:c>
      <x:c r="M1060" s="34" t="str">
        <x:v>Retain the named authority's own CBDC decisions, explicit proposals, requirements, features, and executed findings. Exclude generic context, literature, foreign projects, and stakeholder views not explicitly adopted by the authority.</x:v>
      </x:c>
      <x:c r="N1060" s="34" t="str">
        <x:v>text</x:v>
      </x:c>
      <x:c r="O1060" s="34" t="str"/>
      <x:c r="P1060" s="38" t="str"/>
      <x:c r="Q1060" s="38" t="str"/>
      <x:c r="R1060" s="38" t="str"/>
      <x:c r="S1060" s="38" t="str"/>
      <x:c r="T1060" s="38" t="str"/>
      <x:c r="U1060" s="38" t="str"/>
      <x:c r="V1060" s="38" t="str"/>
      <x:c r="W1060" s="38" t="str"/>
      <x:c r="X1060" s="38" t="str"/>
      <x:c r="Y1060" s="38" t="str"/>
      <x:c r="Z1060" s="38" t="str"/>
      <x:c r="AA1060" s="43" t="str">
        <x:f>IF('Instructions'!$B$3="","",'Instructions'!$B$3)</x:f>
      </x:c>
      <x:c r="AB1060" s="43" t="str">
        <x:f>IF(P1060="","PENDING",IF('Instructions'!$B$3="","SET_INITIALS",IF(P1060="keep",IF(OR(Q1060="",R1060="",S1060="",T1060="",U1060="",W1060=""),"INCOMPLETE_KEEP","COMPLETE"),IF(P1060="exclude",IF(OR(V1060="",W1060=""),"INCOMPLETE_EXCLUDE","COMPLETE"),"NEEDS_CONTEXT"))))</x:f>
        <x:v>PENDING</x:v>
      </x:c>
    </x:row>
    <x:row r="1061" ht="62" customHeight="1">
      <x:c r="A1061" s="34" t="str">
        <x:v>PC-04399</x:v>
      </x:c>
      <x:c r="B1061" s="34" t="str">
        <x:v>DSPs primære funksjon er å 
fremme et sikkert og effektivt betalingssystem, og andre funksjoner kan 
komme i konflikt med dette formålet.</x:v>
      </x:c>
      <x:c r="C1061" s="34" t="str"/>
      <x:c r="D1061" s="34" t="str"/>
      <x:c r="E1061" s="34" t="str"/>
      <x:c r="F1061" s="34" t="str">
        <x:v>… bare kan brukes dersom visse begivenheter 
inntrer og til avgrensede bruksområder.38 Tilsvarende, i den økonomiske 
politikken, dersom for eksempel enkelte bedrifter gis støtte til investeringer i 
miljøvennlig teknologi, kan det være mulig å legge inn betingelser for bruk av 
disse midlene, og det kan være mulig å følge bruken av pengene.  
Selv om et DSP-register bør legge til rette for gevinster knyttet til regtech på 
myndighetsområder utover Norges Banks områder, er det også grunn til en 
viss varsomhet knyttet til bruk av slik teknologi. DSPs primære funksjon er å 
fremme et sikkert og effektivt betalingssystem, og andre funksjoner kan 
komme i konflikt med dette formålet. Dersom det legges til rette for at det er 
mulig for ulike myndigheter å overvåke og styre transaksjoner, kan dette gjøre 
DSP mindre attraktivt for brukerne. Det vil også kunne medføre at Norges 
Bank mister kontroll ved at andre myndigheter vil ønske å påvirke design og 
funksjon. I tillegg vil slike løsninger kunne innebære at pengene i systemet 
ikke blir fungible. 
37 Se for eksempel FSB (2020) og Omarova (2020).  
38 Arbeidsgruppen har ikke vurdert problemstillinger knyttet til om det er r …</x:v>
      </x:c>
      <x:c r="G1061" s="34" t="str">
        <x:v>PRD-0054-P0041-U01</x:v>
      </x:c>
      <x:c r="H1061" s="34" t="str"/>
      <x:c r="I1061" s="34" t="str">
        <x:v>NO_Norway_norges-bank-memo-1-2021</x:v>
      </x:c>
      <x:c r="J1061" s="34" t="n">
        <x:v>41</x:v>
      </x:c>
      <x:c r="K1061" s="34" t="str">
        <x:v>en</x:v>
      </x:c>
      <x:c r="L1061" s="34" t="str">
        <x:v>Norges Bank (Norwegian CBDC work)</x:v>
      </x:c>
      <x:c r="M1061" s="34" t="str">
        <x:v>Retain Norges Bank CBDC positions and requirements; exclude generic or cited research.</x:v>
      </x:c>
      <x:c r="N1061" s="34" t="str">
        <x:v>text</x:v>
      </x:c>
      <x:c r="O1061" s="34" t="str"/>
      <x:c r="P1061" s="38" t="str"/>
      <x:c r="Q1061" s="38" t="str"/>
      <x:c r="R1061" s="38" t="str"/>
      <x:c r="S1061" s="38" t="str"/>
      <x:c r="T1061" s="38" t="str"/>
      <x:c r="U1061" s="38" t="str"/>
      <x:c r="V1061" s="38" t="str"/>
      <x:c r="W1061" s="38" t="str"/>
      <x:c r="X1061" s="38" t="str"/>
      <x:c r="Y1061" s="38" t="str"/>
      <x:c r="Z1061" s="38" t="str"/>
      <x:c r="AA1061" s="43" t="str">
        <x:f>IF('Instructions'!$B$3="","",'Instructions'!$B$3)</x:f>
      </x:c>
      <x:c r="AB1061" s="43" t="str">
        <x:f>IF(P1061="","PENDING",IF('Instructions'!$B$3="","SET_INITIALS",IF(P1061="keep",IF(OR(Q1061="",R1061="",S1061="",T1061="",U1061="",W1061=""),"INCOMPLETE_KEEP","COMPLETE"),IF(P1061="exclude",IF(OR(V1061="",W1061=""),"INCOMPLETE_EXCLUDE","COMPLETE"),"NEEDS_CONTEXT"))))</x:f>
        <x:v>PENDING</x:v>
      </x:c>
    </x:row>
    <x:row r="1062" ht="62" customHeight="1">
      <x:c r="A1062" s="34" t="str">
        <x:v>PC-02314</x:v>
      </x:c>
      <x:c r="B1062" s="34" t="str">
        <x:v>w-Digital Rupiah is obtained from BI 
(1 tier)</x:v>
      </x:c>
      <x:c r="C1062" s="34" t="str"/>
      <x:c r="D1062" s="34" t="str"/>
      <x:c r="E1062" s="34" t="str"/>
      <x:c r="F1062" s="34" t="str">
        <x:v>Navigating the Architecture of Digital Rupiah
20
4. Interlinkage 2. DISTRIBUTION &amp; RECORDING3. ACCESS4. INTERLINKAGE5. INFRASTRUCTURE/TECHNOLOGY 1. ISSUANCE
1 TIER
2 TIER
DIGITAL
RUPIAH
End to End
W-CBDC to R-CBDC
Hybrid
PERMISSIONED
DLT
CENTRALIZED
(Open permissioined DLT)
TOKEN
ACCOUNT
TOKEN
CROSS BORDER
DOMESTIC
3I
FMI &amp; SP
NGISED
INTEGRATED
INTEGRATED
w-Digital Rupiah: 
reserve conversion in BI
w-Digital Rupiah is obtained from BI 
(1 tier)
Distribution to end users through 
intermediary, wholesaler &amp; retailer 
(2 tier)
Recording of transactions is done   
by BI and intermediaries (hybrid) 
r-Digital Rupiah: 
w-Digital Rupiah Conversion 
Liabilities
to r-Digital Rupiah
Digital Rupiah =
w-Digital Rupiah &amp; r-Digital Rupiah
w-Digital Rupiah: Token
r-Digital Rupiah: Token &amp; 
Account
3I: Infrastructure of Payment System 
&amp; Domestic FMI
Enables cross-border development 
Resilience:   Performance, Robustness,  
Capability: Scalability, Maturity 
Modularity
Integration/Interlinkage : W-C …</x:v>
      </x:c>
      <x:c r="G1062" s="34" t="str">
        <x:v>PRD-0035-P0032-U01</x:v>
      </x:c>
      <x:c r="H1062" s="34" t="str"/>
      <x:c r="I1062" s="34" t="str">
        <x:v>ID_Indonesia_2022</x:v>
      </x:c>
      <x:c r="J1062" s="34" t="n">
        <x:v>32</x:v>
      </x:c>
      <x:c r="K1062" s="34" t="str">
        <x:v>en</x:v>
      </x:c>
      <x:c r="L1062" s="34" t="str">
        <x:v>Bank Indonesia (Digital Rupiah)</x:v>
      </x:c>
      <x:c r="M1062" s="34" t="str">
        <x:v>Retain Bank Indonesia Digital Rupiah decisions, roadmap commitments, features, and requirements.</x:v>
      </x:c>
      <x:c r="N1062" s="34" t="str">
        <x:v>text</x:v>
      </x:c>
      <x:c r="O1062" s="34" t="str"/>
      <x:c r="P1062" s="38" t="str"/>
      <x:c r="Q1062" s="38" t="str"/>
      <x:c r="R1062" s="38" t="str"/>
      <x:c r="S1062" s="38" t="str"/>
      <x:c r="T1062" s="38" t="str"/>
      <x:c r="U1062" s="38" t="str"/>
      <x:c r="V1062" s="38" t="str"/>
      <x:c r="W1062" s="38" t="str"/>
      <x:c r="X1062" s="38" t="str"/>
      <x:c r="Y1062" s="38" t="str"/>
      <x:c r="Z1062" s="38" t="str"/>
      <x:c r="AA1062" s="43" t="str">
        <x:f>IF('Instructions'!$B$3="","",'Instructions'!$B$3)</x:f>
      </x:c>
      <x:c r="AB1062" s="43" t="str">
        <x:f>IF(P1062="","PENDING",IF('Instructions'!$B$3="","SET_INITIALS",IF(P1062="keep",IF(OR(Q1062="",R1062="",S1062="",T1062="",U1062="",W1062=""),"INCOMPLETE_KEEP","COMPLETE"),IF(P1062="exclude",IF(OR(V1062="",W1062=""),"INCOMPLETE_EXCLUDE","COMPLETE"),"NEEDS_CONTEXT"))))</x:f>
        <x:v>PENDING</x:v>
      </x:c>
    </x:row>
    <x:row r="1063" ht="62" customHeight="1">
      <x:c r="A1063" s="34" t="str">
        <x:v>PC-05111</x:v>
      </x:c>
      <x:c r="B1063" s="34" t="str">
        <x:v>При выявлении подозрительной операции 
участник платформы приостанавливает операцию до выяснения обстоятельств и при 
необходимости вводит период охлаждения, а оператор платформы вправе отказать в совершении 
подозрительной операции.</x:v>
      </x:c>
      <x:c r="C1063" s="34" t="str">
        <x:v>When a suspicious transaction is identified, the platform participant suspends the transaction until the circumstances are clarified and, if necessary, introduces a cooling-off period, while the platform operator may refuse to execute the suspicious transaction.</x:v>
      </x:c>
      <x:c r="D1063" s="34" t="str"/>
      <x:c r="E1063" s="34" t="str"/>
      <x:c r="F1063" s="34" t="str">
        <x:v>… 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обстоятельств и при 
необходимости вводит период охлаждения, а оператор платформы вправе отказать в совершении 
подозрительной операции.</x:v>
      </x:c>
      <x:c r="G1063" s="34" t="str">
        <x:v>PRD-0065-P0024-U01</x:v>
      </x:c>
      <x:c r="H1063" s="34" t="str"/>
      <x:c r="I1063" s="34" t="str">
        <x:v>RU_Russia_digital_ruble_30062025</x:v>
      </x:c>
      <x:c r="J1063" s="34" t="n">
        <x:v>24</x:v>
      </x:c>
      <x:c r="K1063" s="34" t="str">
        <x:v>ru/uk</x:v>
      </x:c>
      <x:c r="L1063" s="34" t="str">
        <x:v>Bank of Russia (digital ruble)</x:v>
      </x:c>
      <x:c r="M1063" s="34" t="str">
        <x:v>Retain implemented digital-ruble features, requirements, and reported results.</x:v>
      </x:c>
      <x:c r="N1063" s="34" t="str">
        <x:v>text</x:v>
      </x:c>
      <x:c r="O1063" s="34" t="str"/>
      <x:c r="P1063" s="38" t="str"/>
      <x:c r="Q1063" s="38" t="str"/>
      <x:c r="R1063" s="38" t="str"/>
      <x:c r="S1063" s="38" t="str"/>
      <x:c r="T1063" s="38" t="str"/>
      <x:c r="U1063" s="38" t="str"/>
      <x:c r="V1063" s="38" t="str"/>
      <x:c r="W1063" s="38" t="str"/>
      <x:c r="X1063" s="38" t="str"/>
      <x:c r="Y1063" s="38" t="str"/>
      <x:c r="Z1063" s="38" t="str"/>
      <x:c r="AA1063" s="43" t="str">
        <x:f>IF('Instructions'!$B$3="","",'Instructions'!$B$3)</x:f>
      </x:c>
      <x:c r="AB1063" s="43" t="str">
        <x:f>IF(P1063="","PENDING",IF('Instructions'!$B$3="","SET_INITIALS",IF(P1063="keep",IF(OR(Q1063="",R1063="",S1063="",T1063="",U1063="",W1063=""),"INCOMPLETE_KEEP","COMPLETE"),IF(P1063="exclude",IF(OR(V1063="",W1063=""),"INCOMPLETE_EXCLUDE","COMPLETE"),"NEEDS_CONTEXT"))))</x:f>
        <x:v>PENDING</x:v>
      </x:c>
    </x:row>
    <x:row r="1064" ht="62" customHeight="1">
      <x:c r="A1064" s="34" t="str">
        <x:v>PC-04218</x:v>
      </x:c>
      <x:c r="B1064" s="34" t="str">
        <x:v>Norges Bank må derfor ha kompetanse og kapasitet til å håndtere både 
avvikssituasjoner og bestilling og oppfølging av tjenester fra leverandører.</x:v>
      </x:c>
      <x:c r="C1064" s="34" t="str"/>
      <x:c r="D1064" s="34" t="str">
        <x:v>Uansett modell er det en forutsetning at Norges Bank skal ha kontroll over og 
hovedansvaret for et eventuelt norsk DSP-system.</x:v>
      </x:c>
      <x:c r="E1064" s="34" t="str"/>
      <x:c r="F1064" s="34" t="str">
        <x:v>… n 
utkontrakteres, se kapittel 5.3.  
Arbeidsgruppen ser argumenter for at Norges Bank ikke skal stå for teknisk utvikling 
og daglig drift av et eventuelt DSP-system, blant annet: 
- Andre aktører har større kompetanse på produktutvikling, tekniske 
kundegrensesnitt med videre. 
- Andre aktører har større kompetanse på og kan spesialisere seg på 
kundehåndtering og oppfølging av regelverk av typen «kjenn din kunde», 
anti-hvitvasking og anti-terrorfinansiering. 
Selv om oppgaver settes bort, vil Norges Bank fortsatt ha det endelige ansvaret. 
Norges Bank må derfor ha kompetanse og kapasitet til å håndtere både 
avvikssituasjoner og bestilling og oppfølging av tjenester fra leverandører.  
Ingen av hovedmodellene fordrer at Norges Bank har direkte kundekontakt. En variant 
er at kundekontakten settes ut til en enkelt aktør, for eksempel den som driver 
systemet på vegne av Norges Bank hvis en slik løsning velges. 
Et kontobasert system kan organiseres som en infrastruktur en rekke banker og 
betalingstjenestetilbydere har tilgang til. Det legger til rette for konkurranse og 
innovasjon på toppen av systemet. Det vil si at bankene og/eller betalings-
tjenestetilbyderne utvikler og tilbyr kunderettede tjenester basert på et fell …</x:v>
      </x:c>
      <x:c r="G1064" s="34" t="str">
        <x:v>PRD-0053-P0029-U01</x:v>
      </x:c>
      <x:c r="H1064" s="34" t="str">
        <x:v>PRD-0053-P0029-U01</x:v>
      </x:c>
      <x:c r="I1064" s="34" t="str">
        <x:v>NO_Norway_nbmemo-1-2018</x:v>
      </x:c>
      <x:c r="J1064" s="34" t="n">
        <x:v>29</x:v>
      </x:c>
      <x:c r="K1064" s="34" t="str">
        <x:v>en</x:v>
      </x:c>
      <x:c r="L1064" s="34" t="str">
        <x:v>Norges Bank</x:v>
      </x:c>
      <x:c r="M1064" s="34" t="str">
        <x:v>Retain the named authority's own CBDC decisions, explicit proposals, requirements, features, and executed findings. Exclude generic context, literature, foreign projects, and stakeholder views not explicitly adopted by the authority.</x:v>
      </x:c>
      <x:c r="N1064" s="34" t="str">
        <x:v>text</x:v>
      </x:c>
      <x:c r="O1064" s="34" t="str"/>
      <x:c r="P1064" s="38" t="str"/>
      <x:c r="Q1064" s="38" t="str"/>
      <x:c r="R1064" s="38" t="str"/>
      <x:c r="S1064" s="38" t="str"/>
      <x:c r="T1064" s="38" t="str"/>
      <x:c r="U1064" s="38" t="str"/>
      <x:c r="V1064" s="38" t="str"/>
      <x:c r="W1064" s="38" t="str"/>
      <x:c r="X1064" s="38" t="str"/>
      <x:c r="Y1064" s="38" t="str"/>
      <x:c r="Z1064" s="38" t="str"/>
      <x:c r="AA1064" s="43" t="str">
        <x:f>IF('Instructions'!$B$3="","",'Instructions'!$B$3)</x:f>
      </x:c>
      <x:c r="AB1064" s="43" t="str">
        <x:f>IF(P1064="","PENDING",IF('Instructions'!$B$3="","SET_INITIALS",IF(P1064="keep",IF(OR(Q1064="",R1064="",S1064="",T1064="",U1064="",W1064=""),"INCOMPLETE_KEEP","COMPLETE"),IF(P1064="exclude",IF(OR(V1064="",W1064=""),"INCOMPLETE_EXCLUDE","COMPLETE"),"NEEDS_CONTEXT"))))</x:f>
        <x:v>PENDING</x:v>
      </x:c>
    </x:row>
    <x:row r="1065" ht="62" customHeight="1">
      <x:c r="A1065" s="34" t="str">
        <x:v>PC-05628</x:v>
      </x:c>
      <x:c r="B1065" s="34" t="str">
        <x:v>Consequently, Retail 
CBDC could help reduce transaction costs for 
non-banks and stimulate retail payment services, 
as well as foster the development and creation of 
new use cases.</x:v>
      </x:c>
      <x:c r="C1065" s="34" t="str"/>
      <x:c r="D1065" s="34" t="str">
        <x:v>Retail CBDC therefore 
addresses existing pain points of the payment 
infrastructure by allowing direct access to central 
bank system for non-bank.</x:v>
      </x:c>
      <x:c r="E1065" s="34" t="str"/>
      <x:c r="F1065" s="34" t="str">
        <x:v>… em) and in the laboratory experiment for up to 
10,000-12,000 TPS, as summarized in Figure 7.
Open-access infrastructure for both existing 
and new financial service providers 
3.3 
Having non-banks join the pilot as one of the 
FSPs, the pilot results demonstrated that Retail 
CBDC’s business features can support access 
and integration to CBDC infrastructure for all FSP 
players (bank/non-bank). Retail CBDC therefore 
addresses existing pain points of the payment 
infrastructure by allowing direct access to central 
bank system for non-bank. Consequently, Retail 
CBDC could help reduce transaction costs for 
non-banks and stimulate retail payment services, 
as well as foster the development and creation of 
new use cases.
Source: Bank of Thailand
in the production-like pilot environment
Up to 
2k – 2.5k TPS 
Up to 
10k – 12k TPS 
Note: These are based on pilot testing and subject to further exploration.
FIGURE 7 : Capability of Retail CBDC in the pilot
in the laboratory experiment</x:v>
      </x:c>
      <x:c r="G1065" s="34" t="str">
        <x:v>PRD-0071-P0021-U01</x:v>
      </x:c>
      <x:c r="H1065" s="34" t="str">
        <x:v>PRD-0071-P0021-U01</x:v>
      </x:c>
      <x:c r="I1065" s="34" t="str">
        <x:v>TH_Thailand_rCBDC_Conclusion_Report</x:v>
      </x:c>
      <x:c r="J1065" s="34" t="n">
        <x:v>21</x:v>
      </x:c>
      <x:c r="K1065" s="34" t="str">
        <x:v>en</x:v>
      </x:c>
      <x:c r="L1065" s="34" t="str">
        <x:v>Bank of Thailand (retail CBDC pilot)</x:v>
      </x:c>
      <x:c r="M1065" s="34" t="str">
        <x:v>Retain Bank of Thailand own-pilot conclusions, requirements, and decisions.</x:v>
      </x:c>
      <x:c r="N1065" s="34" t="str">
        <x:v>text</x:v>
      </x:c>
      <x:c r="O1065" s="34" t="str"/>
      <x:c r="P1065" s="38" t="str"/>
      <x:c r="Q1065" s="38" t="str"/>
      <x:c r="R1065" s="38" t="str"/>
      <x:c r="S1065" s="38" t="str"/>
      <x:c r="T1065" s="38" t="str"/>
      <x:c r="U1065" s="38" t="str"/>
      <x:c r="V1065" s="38" t="str"/>
      <x:c r="W1065" s="38" t="str"/>
      <x:c r="X1065" s="38" t="str"/>
      <x:c r="Y1065" s="38" t="str"/>
      <x:c r="Z1065" s="38" t="str"/>
      <x:c r="AA1065" s="43" t="str">
        <x:f>IF('Instructions'!$B$3="","",'Instructions'!$B$3)</x:f>
      </x:c>
      <x:c r="AB1065" s="43" t="str">
        <x:f>IF(P1065="","PENDING",IF('Instructions'!$B$3="","SET_INITIALS",IF(P1065="keep",IF(OR(Q1065="",R1065="",S1065="",T1065="",U1065="",W1065=""),"INCOMPLETE_KEEP","COMPLETE"),IF(P1065="exclude",IF(OR(V1065="",W1065=""),"INCOMPLETE_EXCLUDE","COMPLETE"),"NEEDS_CONTEXT"))))</x:f>
        <x:v>PENDING</x:v>
      </x:c>
    </x:row>
    <x:row r="1066" ht="62" customHeight="1">
      <x:c r="A1066" s="34" t="str">
        <x:v>PC-00129</x:v>
      </x:c>
      <x:c r="B1066" s="34" t="str">
        <x:v>In order to reduce technical complexity, risk and regulatory ambiguities, the project did 
not allow the deployment of ‘smart contracts’ or other code directly on the pilot CBDC 
platform.</x:v>
      </x:c>
      <x:c r="C1066" s="34" t="str"/>
      <x:c r="D1066" s="34" t="str">
        <x:v>Atomic settlement is most easily achieved by having both tokenised money and assets  
on the same ledger.</x:v>
      </x:c>
      <x:c r="E1066" s="34" t="str"/>
      <x:c r="F1066" s="34" t="str">
        <x:v>…  minimum set of capabilities required 
to facilitate testing of use cases. The choice of technology for the platform did not reflect a 
presumption that a CBDC would be DLT-based (should one ever be issued in the future) or 
that Ethereum would necessarily be an appropriate choice for a production system.
Noting that technology was not a key focus of the project, there were a number of technical 
findings relating to the design of the pilot CBDC platform and how it integrated with use 
case platforms that may be relevant for future research:
• In order to reduce technical complexity, risk and regulatory ambiguities, the project did 
not allow the deployment of ‘smart contracts’ or other code directly on the pilot CBDC 
platform. This prevented industry participants from creating asset tokens on the pilot 
CBDC platform and from deploying smart contracts that would have enabled conditional 
or multi-party payment settlement directly on the pilot CBDC platform. Instead, industry 
participants were able to implement conditional or multi-party payments via smart 
contracts deployed on their own use case platforms, though this complicated the 
implementation of some use cases.
• Atomic settlement is most easily achieved by having both tokenised money and assets  
on the sa …</x:v>
      </x:c>
      <x:c r="G1066" s="34" t="str">
        <x:v>PRD-0005-P0008-U01</x:v>
      </x:c>
      <x:c r="H1066" s="34" t="str">
        <x:v>PRD-0005-P0008-U01</x:v>
      </x:c>
      <x:c r="I1066" s="34" t="str">
        <x:v>AU_RBA_001</x:v>
      </x:c>
      <x:c r="J1066" s="34" t="n">
        <x:v>8</x:v>
      </x:c>
      <x:c r="K1066" s="34" t="str">
        <x:v>en</x:v>
      </x:c>
      <x:c r="L1066" s="34" t="str">
        <x:v>Reserve Bank of Australia and Digital Finance CRC (Australian CBDC pilot)</x:v>
      </x:c>
      <x:c r="M1066" s="34" t="str">
        <x:v>Retain executed joint-pilot design choices and findings. Exclude participant proposals and general tokenisation claims unless adopted by the project.</x:v>
      </x:c>
      <x:c r="N1066" s="34" t="str">
        <x:v>text</x:v>
      </x:c>
      <x:c r="O1066" s="34" t="str"/>
      <x:c r="P1066" s="38" t="str"/>
      <x:c r="Q1066" s="38" t="str"/>
      <x:c r="R1066" s="38" t="str"/>
      <x:c r="S1066" s="38" t="str"/>
      <x:c r="T1066" s="38" t="str"/>
      <x:c r="U1066" s="38" t="str"/>
      <x:c r="V1066" s="38" t="str"/>
      <x:c r="W1066" s="38" t="str"/>
      <x:c r="X1066" s="38" t="str"/>
      <x:c r="Y1066" s="38" t="str"/>
      <x:c r="Z1066" s="38" t="str"/>
      <x:c r="AA1066" s="43" t="str">
        <x:f>IF('Instructions'!$B$3="","",'Instructions'!$B$3)</x:f>
      </x:c>
      <x:c r="AB1066" s="43" t="str">
        <x:f>IF(P1066="","PENDING",IF('Instructions'!$B$3="","SET_INITIALS",IF(P1066="keep",IF(OR(Q1066="",R1066="",S1066="",T1066="",U1066="",W1066=""),"INCOMPLETE_KEEP","COMPLETE"),IF(P1066="exclude",IF(OR(V1066="",W1066=""),"INCOMPLETE_EXCLUDE","COMPLETE"),"NEEDS_CONTEXT"))))</x:f>
        <x:v>PENDING</x:v>
      </x:c>
    </x:row>
    <x:row r="1067" ht="62" customHeight="1">
      <x:c r="A1067" s="34" t="str">
        <x:v>PC-01373</x:v>
      </x:c>
      <x:c r="B1067" s="34" t="str">
        <x:v>El Banco de España ostentará la Presidencia y Secretaría de dicha Comisión</x:v>
      </x:c>
      <x:c r="C1067" s="34" t="str">
        <x:v>The Banco de España will hold the Chairmanship and Secretariat of that Commission.</x:v>
      </x:c>
      <x:c r="D1067" s="34" t="str"/>
      <x:c r="E1067" s="34" t="str"/>
      <x:c r="F1067" s="34" t="str">
        <x:v>… caso, su modificación.
– Valorar la evolución de los experimentos y resolver los problemas de 
interpretación, aplicación y cumplimiento del convenio que puedan plantearse, 
incluyendo los relativos a la atribución a las Partes de la Propiedad Intelectual e 
Industrial sobre los activos resultantes de la experimentación.
– Actuar como foro de debate sobre las eventuales modificaciones del convenio, que 
pudieran ser necesarias, a propuesta de las partes.
– Actuar como canal de comunicación entre las partes, permitiendo una ágil 
interlocución.
El Banco de España ostentará la Presidencia y Secretaría de dicha Comisión y 
contará, además, con un asiento por cada una de las áreas que tienen interés en el 
desarrollo de la experimentación (en concreto, el Departamento de Sistemas de Pago, el 
Departamento de Sistemas de Información, la División de Infraestructuras del 
Eurosistema y la División de Innovación Financiera). El Consorcio contará, por su parte, 
con tres asientos en dicha Comisión.
Los miembros de la Comisión podrán delegar el ejercicio de su cargo en caso de 
necesidad, informando previamente a la Secretaría. Adicionalmente, durante el período 
de …</x:v>
      </x:c>
      <x:c r="G1067" s="34" t="str">
        <x:v>PRD-0024-P0005-U01</x:v>
      </x:c>
      <x:c r="H1067" s="34" t="str"/>
      <x:c r="I1067" s="34" t="str">
        <x:v>ES_Spain_2024a</x:v>
      </x:c>
      <x:c r="J1067" s="34" t="n">
        <x:v>5</x:v>
      </x:c>
      <x:c r="K1067" s="34" t="str">
        <x:v>es</x:v>
      </x:c>
      <x:c r="L1067" s="34" t="str">
        <x:v>Banco de Espana</x:v>
      </x:c>
      <x:c r="M1067" s="34" t="str">
        <x:v>Framework source: retain only a concrete CBDC decision, requirement, prohibition, or position of the named authority. Exclude generic framework text, literature, and foreign examples.</x:v>
      </x:c>
      <x:c r="N1067" s="34" t="str">
        <x:v>text</x:v>
      </x:c>
      <x:c r="O1067" s="34" t="str"/>
      <x:c r="P1067" s="38" t="str"/>
      <x:c r="Q1067" s="38" t="str"/>
      <x:c r="R1067" s="38" t="str"/>
      <x:c r="S1067" s="38" t="str"/>
      <x:c r="T1067" s="38" t="str"/>
      <x:c r="U1067" s="38" t="str"/>
      <x:c r="V1067" s="38" t="str"/>
      <x:c r="W1067" s="38" t="str"/>
      <x:c r="X1067" s="38" t="str"/>
      <x:c r="Y1067" s="38" t="str"/>
      <x:c r="Z1067" s="38" t="str"/>
      <x:c r="AA1067" s="43" t="str">
        <x:f>IF('Instructions'!$B$3="","",'Instructions'!$B$3)</x:f>
      </x:c>
      <x:c r="AB1067" s="43" t="str">
        <x:f>IF(P1067="","PENDING",IF('Instructions'!$B$3="","SET_INITIALS",IF(P1067="keep",IF(OR(Q1067="",R1067="",S1067="",T1067="",U1067="",W1067=""),"INCOMPLETE_KEEP","COMPLETE"),IF(P1067="exclude",IF(OR(V1067="",W1067=""),"INCOMPLETE_EXCLUDE","COMPLETE"),"NEEDS_CONTEXT"))))</x:f>
        <x:v>PENDING</x:v>
      </x:c>
    </x:row>
    <x:row r="1068" ht="62" customHeight="1">
      <x:c r="A1068" s="34" t="str">
        <x:v>PC-05287</x:v>
      </x:c>
      <x:c r="B1068" s="34" t="str">
        <x:v>These conditions are embedded 
within the voucher scheme itself, such that the 
conditions for use are transferable when the 
vouchers are exchanged.</x:v>
      </x:c>
      <x:c r="C1068" s="34" t="str"/>
      <x:c r="D1068" s="34" t="str"/>
      <x:c r="E1068" s="34" t="str"/>
      <x:c r="F1068" s="34" t="str">
        <x:v>…  – in full 
or partial payment for goods delivered.  
3. Where conditions are met, the underlying 
digital currency backing the PBM is unlocked 
and the funds released to the merchants. 
Potential Benefits of PBM
PBM could complement existing government 
platforms such as GovWallet and RedeemSG.
Currently, these platforms provide the ability to 
specify and distribute PBM to targeted groups 
(Model 1). PBM extends existing capabilities by 
providing the option to specify conditions that 
need to be met before the money is released, 
(Model 3). These conditions are embedded 
within the voucher scheme itself, such that the 
conditions for use are transferable when the 
vouchers are exchanged. This expands the tools 
that policymakers have in their toolkit to improve 
the efficacy of government social programmes.
Ease of Onboarding Merchants
PBM supports a more programmatic mechanism 
for targeting groups of merchants participating in a 
campaign. Merchants that are already onboarded 
to the platform would be able to support a new 
voucher campaign easily. As the conditions are 
defined by the PBM Creator and enforced through 
smart contracts, there is no additional effort for 
merchants. The merchants receive digital SGD and 
not t …</x:v>
      </x:c>
      <x:c r="G1068" s="34" t="str">
        <x:v>PRD-0068-P0022-U01</x:v>
      </x:c>
      <x:c r="H1068" s="34" t="str"/>
      <x:c r="I1068" s="34" t="str">
        <x:v>SG_MAS_mas-project-orchid-report</x:v>
      </x:c>
      <x:c r="J1068" s="34" t="n">
        <x:v>22</x:v>
      </x:c>
      <x:c r="K1068" s="34" t="str">
        <x:v>en</x:v>
      </x:c>
      <x:c r="L1068" s="34" t="str">
        <x:v>Monetary Authority of Singapore (Project Orchid / purpose-bound money)</x:v>
      </x:c>
      <x:c r="M1068" s="34" t="str">
        <x:v>Retain complete Project Orchid decisions, requirements, and executed findings. Exclude future research and incomplete fragments.</x:v>
      </x:c>
      <x:c r="N1068" s="34" t="str">
        <x:v>text</x:v>
      </x:c>
      <x:c r="O1068" s="34" t="str"/>
      <x:c r="P1068" s="38" t="str"/>
      <x:c r="Q1068" s="38" t="str"/>
      <x:c r="R1068" s="38" t="str"/>
      <x:c r="S1068" s="38" t="str"/>
      <x:c r="T1068" s="38" t="str"/>
      <x:c r="U1068" s="38" t="str"/>
      <x:c r="V1068" s="38" t="str"/>
      <x:c r="W1068" s="38" t="str"/>
      <x:c r="X1068" s="38" t="str"/>
      <x:c r="Y1068" s="38" t="str"/>
      <x:c r="Z1068" s="38" t="str"/>
      <x:c r="AA1068" s="43" t="str">
        <x:f>IF('Instructions'!$B$3="","",'Instructions'!$B$3)</x:f>
      </x:c>
      <x:c r="AB1068" s="43" t="str">
        <x:f>IF(P1068="","PENDING",IF('Instructions'!$B$3="","SET_INITIALS",IF(P1068="keep",IF(OR(Q1068="",R1068="",S1068="",T1068="",U1068="",W1068=""),"INCOMPLETE_KEEP","COMPLETE"),IF(P1068="exclude",IF(OR(V1068="",W1068=""),"INCOMPLETE_EXCLUDE","COMPLETE"),"NEEDS_CONTEXT"))))</x:f>
        <x:v>PENDING</x:v>
      </x:c>
    </x:row>
    <x:row r="1069" ht="62" customHeight="1">
      <x:c r="A1069" s="34" t="str">
        <x:v>PC-01608</x:v>
      </x:c>
      <x:c r="B1069" s="34" t="str">
        <x:v>Programmable social welfare payments;</x:v>
      </x:c>
      <x:c r="C1069" s="34" t="str"/>
      <x:c r="D1069" s="34" t="str"/>
      <x:c r="E1069" s="34" t="str"/>
      <x:c r="F1069" s="34" t="str">
        <x:v>BANK OF GHANA | DESIGN P APER OF THE DIGIT AL CEDI (eCEDI)
17
4.5. Government
The implementation of the eCedi would benefit the 
“Digital Ghana Agenda” sufficiently by introducing 
possibilities for innovative services:
• Automated payments from customers to the 
Government (customs, fees, etc.);
• Programmable social welfare payments;
• Transparent taxation.
4.6. BoG 
Regulators, globally, are confronted with new 
challenges owing to technology-driven accelerated 
changes in the financial service industry. Ghana is 
grappling with similar challenges and anticipates 
leveraging the eCedi to: 
• Promote financial inclusion;
• Spur competition in the payment system;
• Strengthen the efficient monetary policy 
transmission mechanism;
• Maintain monetary sovereignty;
• Improve transparency;
• Improve financial stability;
• Bring down the cost of issuing currency.</x:v>
      </x:c>
      <x:c r="G1069" s="34" t="str">
        <x:v>PRD-0030-P0017-U01</x:v>
      </x:c>
      <x:c r="H1069" s="34" t="str"/>
      <x:c r="I1069" s="34" t="str">
        <x:v>GH_Ghana_2021</x:v>
      </x:c>
      <x:c r="J1069" s="34" t="n">
        <x:v>17</x:v>
      </x:c>
      <x:c r="K1069" s="34" t="str">
        <x:v>en</x:v>
      </x:c>
      <x:c r="L1069" s="34" t="str">
        <x:v>Bank of Ghana (eCedi)</x:v>
      </x:c>
      <x:c r="M1069" s="34" t="str">
        <x:v>Retain Bank of Ghana eCedi design positions and requirements; exclude general CBDC literature.</x:v>
      </x:c>
      <x:c r="N1069" s="34" t="str">
        <x:v>text</x:v>
      </x:c>
      <x:c r="O1069" s="34" t="str"/>
      <x:c r="P1069" s="38" t="str"/>
      <x:c r="Q1069" s="38" t="str"/>
      <x:c r="R1069" s="38" t="str"/>
      <x:c r="S1069" s="38" t="str"/>
      <x:c r="T1069" s="38" t="str"/>
      <x:c r="U1069" s="38" t="str"/>
      <x:c r="V1069" s="38" t="str"/>
      <x:c r="W1069" s="38" t="str"/>
      <x:c r="X1069" s="38" t="str"/>
      <x:c r="Y1069" s="38" t="str"/>
      <x:c r="Z1069" s="38" t="str"/>
      <x:c r="AA1069" s="43" t="str">
        <x:f>IF('Instructions'!$B$3="","",'Instructions'!$B$3)</x:f>
      </x:c>
      <x:c r="AB1069" s="43" t="str">
        <x:f>IF(P1069="","PENDING",IF('Instructions'!$B$3="","SET_INITIALS",IF(P1069="keep",IF(OR(Q1069="",R1069="",S1069="",T1069="",U1069="",W1069=""),"INCOMPLETE_KEEP","COMPLETE"),IF(P1069="exclude",IF(OR(V1069="",W1069=""),"INCOMPLETE_EXCLUDE","COMPLETE"),"NEEDS_CONTEXT"))))</x:f>
        <x:v>PENDING</x:v>
      </x:c>
    </x:row>
    <x:row r="1070" ht="62" customHeight="1">
      <x:c r="A1070" s="34" t="str">
        <x:v>PC-04891</x:v>
      </x:c>
      <x:c r="B1070" s="34" t="str">
        <x:v>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 Для компенсации возросших процентных расхо-
дов эти банки могут заложить возросшие издержки в ценообразование кредитных продуктов.</x:v>
      </x:c>
      <x:c r="C1070" s="34" t="str">
        <x:v>The introduction of the digital ruble may also lead to some increase in funding costs for certain banks, for which balances on unpaid settlement accounts are an important source of liabilities. To compensate for increased interest expenses, these banks may factor increased costs into the pricing of credit products.</x:v>
      </x:c>
      <x:c r="D1070" s="34" t="str">
        <x:v>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x:v>
      </x:c>
      <x:c r="E1070" s="34" t="str">
        <x:v>The introduction of the digital ruble may also lead to some increase in funding costs for individual banks for which balances in non-interest-bearing settlement accounts are an important source of liabilities.</x:v>
      </x:c>
      <x:c r="F1070" s="34" t="str">
        <x:v>… 
VIII. Влияние цифрового рубля на денежно-кредитную 
политику и финансовую стабильность
Т рансмиссионный механизм денежно-кредитной политики
Влияние цифрового рубля на денежно-кредитную политику Банка России в среднесроч -
ной перспективе будет незначительным. При введении цифрового рубля возможен времен -
ный рост неопределенности для кредитных организаций относительно потоков клиентских 
средств, а также потенциального изменения структуры их балансов. Это может способство -
вать краткосрочному увеличению волатильности ставок денежного рынка.
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 Для компенсации возросших процентных расхо-
дов эти банки могут заложить возросшие издержки в ценообразование кредитных продуктов.
В свою очередь, Банк России, принимая решение об уровне ключевой ставки, будет учи -
тывать влияние этих факторов на  денежно-кредитные условия. Таким образом, денежно-
кредитная политика Банка России по -прежнему будет направлена на формирование ставок 
в  экономике на  уровне, обеспечивающем достижение цели по  инфляции в  среднесрочной 
перспективе.
2  См. Грищенко В., Морозов А., Петренева Е., Синяков А. Что изменится для банков и их клиентов с введением 
цифрового рубля? Банк России. Январь 2021 года.</x:v>
      </x:c>
      <x:c r="G1070" s="34" t="str">
        <x:v>PRD-0063-P0027-U01</x:v>
      </x:c>
      <x:c r="H1070" s="34" t="str">
        <x:v>PRD-0063-P0027-U01</x:v>
      </x:c>
      <x:c r="I1070" s="34" t="str">
        <x:v>RU_Russia_concept_08042021</x:v>
      </x:c>
      <x:c r="J1070" s="34" t="n">
        <x:v>27</x:v>
      </x:c>
      <x:c r="K1070" s="34" t="str">
        <x:v>ru/uk</x:v>
      </x:c>
      <x:c r="L1070" s="34" t="str">
        <x:v>Bank of Russia (digital ruble)</x:v>
      </x:c>
      <x:c r="M1070" s="34" t="str">
        <x:v>Retain the named authority's own CBDC decisions, explicit proposals, requirements, features, and executed findings. Exclude generic context, literature, foreign projects, and stakeholder views not explicitly adopted by the authority.</x:v>
      </x:c>
      <x:c r="N1070" s="34" t="str">
        <x:v>text</x:v>
      </x:c>
      <x:c r="O1070" s="34" t="str"/>
      <x:c r="P1070" s="38" t="str"/>
      <x:c r="Q1070" s="38" t="str"/>
      <x:c r="R1070" s="38" t="str"/>
      <x:c r="S1070" s="38" t="str"/>
      <x:c r="T1070" s="38" t="str"/>
      <x:c r="U1070" s="38" t="str"/>
      <x:c r="V1070" s="38" t="str"/>
      <x:c r="W1070" s="38" t="str"/>
      <x:c r="X1070" s="38" t="str"/>
      <x:c r="Y1070" s="38" t="str"/>
      <x:c r="Z1070" s="38" t="str"/>
      <x:c r="AA1070" s="43" t="str">
        <x:f>IF('Instructions'!$B$3="","",'Instructions'!$B$3)</x:f>
      </x:c>
      <x:c r="AB1070" s="43" t="str">
        <x:f>IF(P1070="","PENDING",IF('Instructions'!$B$3="","SET_INITIALS",IF(P1070="keep",IF(OR(Q1070="",R1070="",S1070="",T1070="",U1070="",W1070=""),"INCOMPLETE_KEEP","COMPLETE"),IF(P1070="exclude",IF(OR(V1070="",W1070=""),"INCOMPLETE_EXCLUDE","COMPLETE"),"NEEDS_CONTEXT"))))</x:f>
        <x:v>PENDING</x:v>
      </x:c>
    </x:row>
    <x:row r="1071" ht="62" customHeight="1">
      <x:c r="A1071" s="34" t="str">
        <x:v>PC-00700</x:v>
      </x:c>
      <x:c r="B1071" s="34" t="str">
        <x:v>Firstly, it is more private  than the macro -partitioned since it allows end 
users to keep custody of their funds, if they choose, while the macro archetype permits 
only institutional custody.</x:v>
      </x:c>
      <x:c r="C1071" s="34" t="str"/>
      <x:c r="D1071" s="34" t="str">
        <x:v>Leaderless systems appear to offer a weak fit for governance since they involve multiple 
parties sharing authority, while a retail CBDC is issued by and is the liability of a single 
authority.</x:v>
      </x:c>
      <x:c r="E1071" s="34" t="str"/>
      <x:c r="F1071" s="34" t="str">
        <x:v>… omplex 
contingent payments. 
• Leaderless systems appear to offer a weak fit for governance since they involve multiple 
parties sharing authority, while a retail CBDC is issued by and is the liability of a single 
authority.5 Further, these systems’ high overhead inhibits their ability to scale, arguably 
making them sub-optimal for a retail CBDC, as is the case for  designs aligned closely 
with cryptocurrency systems such as Bitcoin and Ethereum.6 
• Of the two partitioned archetypes, the micro and the macro, the micro has two 
advantages. Firstly, it is more private  than the macro -partitioned since it allows end 
users to keep custody of their funds, if they choose, while the macro archetype permits 
only institutional custody. Secondly, it is more flexible than the macro-partitioned since 
every system designed for users to  have custody of their funds can also support 
institutional custody, while the reverse is not necessarily true. 
4 The authority, a third party, would have no visibility into transactions at the time of settlement.  Even if the system 
permits an authority to learn transaction details at a later time, it cannot stop fraudulent transactions before they 
are settled. This is a serious, and arguably unnecessary, risk in an online system. 
5 T …</x:v>
      </x:c>
      <x:c r="G1071" s="34" t="str">
        <x:v>PRD-0108-P0009-U01</x:v>
      </x:c>
      <x:c r="H1071" s="34" t="str">
        <x:v>PRD-0108-P0009-U01</x:v>
      </x:c>
      <x:c r="I1071" s="34" t="str">
        <x:v>CA_BoC_RetailFeasibility_SDP2025_9</x:v>
      </x:c>
      <x:c r="J1071" s="34" t="n">
        <x:v>9</x:v>
      </x:c>
      <x:c r="K1071" s="34" t="str">
        <x:v>en</x:v>
      </x:c>
      <x:c r="L1071" s="34" t="str">
        <x:v>Bank of Canada research on retail CBDC feasibility</x:v>
      </x:c>
      <x:c r="M1071" s="34" t="str">
        <x:v>Staff research is not an adopted design. Retain empirical findings or explicit Bank of Canada conclusions tied to its potential CBDC; exclude model assumptions and literature.</x:v>
      </x:c>
      <x:c r="N1071" s="34" t="str">
        <x:v>text</x:v>
      </x:c>
      <x:c r="O1071" s="34" t="str"/>
      <x:c r="P1071" s="38" t="str"/>
      <x:c r="Q1071" s="38" t="str"/>
      <x:c r="R1071" s="38" t="str"/>
      <x:c r="S1071" s="38" t="str"/>
      <x:c r="T1071" s="38" t="str"/>
      <x:c r="U1071" s="38" t="str"/>
      <x:c r="V1071" s="38" t="str"/>
      <x:c r="W1071" s="38" t="str"/>
      <x:c r="X1071" s="38" t="str"/>
      <x:c r="Y1071" s="38" t="str"/>
      <x:c r="Z1071" s="38" t="str"/>
      <x:c r="AA1071" s="43" t="str">
        <x:f>IF('Instructions'!$B$3="","",'Instructions'!$B$3)</x:f>
      </x:c>
      <x:c r="AB1071" s="43" t="str">
        <x:f>IF(P1071="","PENDING",IF('Instructions'!$B$3="","SET_INITIALS",IF(P1071="keep",IF(OR(Q1071="",R1071="",S1071="",T1071="",U1071="",W1071=""),"INCOMPLETE_KEEP","COMPLETE"),IF(P1071="exclude",IF(OR(V1071="",W1071=""),"INCOMPLETE_EXCLUDE","COMPLETE"),"NEEDS_CONTEXT"))))</x:f>
        <x:v>PENDING</x:v>
      </x:c>
    </x:row>
    <x:row r="1072" ht="62" customHeight="1">
      <x:c r="A1072" s="34" t="str">
        <x:v>PC-05310</x:v>
      </x:c>
      <x:c r="B1072" s="34" t="str">
        <x:v>Transact:  when a valid PBM is acquired 
and spent by a customer according to the 
parameters set in the smart contract. As an 
alternative to spending the PBM, a PBM can be 
transferred from one person to another person. 
When a PBM is transferred, the conditions 
governing its use remain in force. The recipient 
of the PBM can only utilise the PBM under the 
conditions specified by the original PBM Creator.</x:v>
      </x:c>
      <x:c r="C1072" s="34" t="str"/>
      <x:c r="D1072" s="34" t="str">
        <x:v>When a PBM is transferred, the conditions 
governing its use remain in force. The recipient 
of the PBM can only utilise the PBM under the 
conditions specified by the original PBM Creator.</x:v>
      </x:c>
      <x:c r="E1072" s="34" t="str"/>
      <x:c r="F1072" s="34" t="str">
        <x:v>… , 
who is a regulated financial institution, mints, 
and provisions the underlying digital currency 
backing the PBM. Finally, the PBM is created 
according to the terms and sent to the issuer for 
distribution. 
 ○ Distribute:  After a PBM has been issued, it is 
distributed by the PBM Creator (E.g., corporate 
voucher sponsor) to consumers for use through 
publicly available channels (E.g. airdropped to a 
user based on whitelisted wallet addresses). The 
PBM Creator may also engage a third party to 
help with the distribution of the PBM.
 ○ Transact:  when a valid PBM is acquired 
and spent by a customer according to the 
parameters set in the smart contract. As an 
alternative to spending the PBM, a PBM can be 
transferred from one person to another person. 
When a PBM is transferred, the conditions 
governing its use remain in force. The recipient 
of the PBM can only utilise the PBM under the 
conditions specified by the original PBM Creator.
 ○ Redeem:  this lifecycle stage refers to when 
participating merchants receive the PBM from 
consumers. This course of action would trigger 
an unwrapping of the PBM to redeem the 
underlying digital currency. The ownership of the 
digital currency would now be transferred to the 
merchant’s wallet address.  
 ○ Lapse: when at least one of the conditions 
set in a PBM’s smart contract, such as time 
Issue
Distribute
Transact Lapsed
Redeem
Valid
PBM 
Conditions 
Not Met</x:v>
      </x:c>
      <x:c r="G1072" s="34" t="str">
        <x:v>PRD-0068-P0029-U01</x:v>
      </x:c>
      <x:c r="H1072" s="34" t="str">
        <x:v>PRD-0068-P0029-U01</x:v>
      </x:c>
      <x:c r="I1072" s="34" t="str">
        <x:v>SG_MAS_mas-project-orchid-report</x:v>
      </x:c>
      <x:c r="J1072" s="34" t="n">
        <x:v>29</x:v>
      </x:c>
      <x:c r="K1072" s="34" t="str">
        <x:v>en</x:v>
      </x:c>
      <x:c r="L1072" s="34" t="str">
        <x:v>Monetary Authority of Singapore (Project Orchid / purpose-bound money)</x:v>
      </x:c>
      <x:c r="M1072" s="34" t="str">
        <x:v>Retain complete Project Orchid decisions, requirements, and executed findings. Exclude future research and incomplete fragments.</x:v>
      </x:c>
      <x:c r="N1072" s="34" t="str">
        <x:v>text</x:v>
      </x:c>
      <x:c r="O1072" s="34" t="str"/>
      <x:c r="P1072" s="38" t="str"/>
      <x:c r="Q1072" s="38" t="str"/>
      <x:c r="R1072" s="38" t="str"/>
      <x:c r="S1072" s="38" t="str"/>
      <x:c r="T1072" s="38" t="str"/>
      <x:c r="U1072" s="38" t="str"/>
      <x:c r="V1072" s="38" t="str"/>
      <x:c r="W1072" s="38" t="str"/>
      <x:c r="X1072" s="38" t="str"/>
      <x:c r="Y1072" s="38" t="str"/>
      <x:c r="Z1072" s="38" t="str"/>
      <x:c r="AA1072" s="43" t="str">
        <x:f>IF('Instructions'!$B$3="","",'Instructions'!$B$3)</x:f>
      </x:c>
      <x:c r="AB1072" s="43" t="str">
        <x:f>IF(P1072="","PENDING",IF('Instructions'!$B$3="","SET_INITIALS",IF(P1072="keep",IF(OR(Q1072="",R1072="",S1072="",T1072="",U1072="",W1072=""),"INCOMPLETE_KEEP","COMPLETE"),IF(P1072="exclude",IF(OR(V1072="",W1072=""),"INCOMPLETE_EXCLUDE","COMPLETE"),"NEEDS_CONTEXT"))))</x:f>
        <x:v>PENDING</x:v>
      </x:c>
    </x:row>
    <x:row r="1073" ht="62" customHeight="1">
      <x:c r="A1073" s="34" t="str">
        <x:v>PC-05527</x:v>
      </x:c>
      <x:c r="B1073" s="34" t="str">
        <x:v>In interacting with the end users of the Digital Lilangeni, the FSPs offer and manage CBDC-
wallets in different user interfaces (e.g., online through mobile application, offline 
through smart card).</x:v>
      </x:c>
      <x:c r="C1073" s="34" t="str"/>
      <x:c r="D1073" s="34" t="str">
        <x:v>FSPs are responsible for all customer -facing activities in a two -tier hybrid model.</x:v>
      </x:c>
      <x:c r="E1073" s="34" t="str"/>
      <x:c r="F1073" s="34" t="str">
        <x:v>Digital Lilangeni Design Paper 
 31 
Financial Service Providers 
FSPs are responsible for all customer -facing activities in a two -tier hybrid model. Their 
experience in dealing with existing customers ensures that onboarding and KYC 
processes can be carried out efficiently. With the liquidity of Digital Lilangeni provided by 
the Central Bank, the intermediaries can distribute CBDC to the end users.  
In interacting with the end users of the Digital Lilangeni, the FSPs offer and manage CBDC-
wallets in different user interfaces (e.g., online through mobile application, offline 
through smart card). Based on the core CBDC infrastructure provided by the Cen tral 
Bank, FSPs can develop innovative business models that allow them to collect fees from 
end users for value-added services.  
FSPs play a pivotal role in the entire CBDC ecosystem. They act as the bridge between the 
digital currency and the end users, ensuring seamless transactions. Therefore, it is crucial 
for these providers to integrate the CBDC solution into their existing systems or establish 
new ones to accommodate this digital transformation. This integration not only en …</x:v>
      </x:c>
      <x:c r="G1073" s="34" t="str">
        <x:v>PRD-0069-P0032-U01</x:v>
      </x:c>
      <x:c r="H1073" s="34" t="str">
        <x:v>PRD-0069-P0032-U01</x:v>
      </x:c>
      <x:c r="I1073" s="34" t="str">
        <x:v>SZ_Eswatini_2024-Fintech-Digital-Lilangeni-Design-Paper</x:v>
      </x:c>
      <x:c r="J1073" s="34" t="n">
        <x:v>32</x:v>
      </x:c>
      <x:c r="K1073" s="34" t="str">
        <x:v>en</x:v>
      </x:c>
      <x:c r="L1073" s="34" t="str">
        <x:v>Central Bank of Eswatini (Digital Lilangeni)</x:v>
      </x:c>
      <x:c r="M1073" s="34" t="str">
        <x:v>Retain Central Bank of Eswatini design decisions, proposals, features, and requirements; use the supplied render when text is sparse.</x:v>
      </x:c>
      <x:c r="N1073" s="34" t="str">
        <x:v>text</x:v>
      </x:c>
      <x:c r="O1073" s="34" t="str"/>
      <x:c r="P1073" s="38" t="str"/>
      <x:c r="Q1073" s="38" t="str"/>
      <x:c r="R1073" s="38" t="str"/>
      <x:c r="S1073" s="38" t="str"/>
      <x:c r="T1073" s="38" t="str"/>
      <x:c r="U1073" s="38" t="str"/>
      <x:c r="V1073" s="38" t="str"/>
      <x:c r="W1073" s="38" t="str"/>
      <x:c r="X1073" s="38" t="str"/>
      <x:c r="Y1073" s="38" t="str"/>
      <x:c r="Z1073" s="38" t="str"/>
      <x:c r="AA1073" s="43" t="str">
        <x:f>IF('Instructions'!$B$3="","",'Instructions'!$B$3)</x:f>
      </x:c>
      <x:c r="AB1073" s="43" t="str">
        <x:f>IF(P1073="","PENDING",IF('Instructions'!$B$3="","SET_INITIALS",IF(P1073="keep",IF(OR(Q1073="",R1073="",S1073="",T1073="",U1073="",W1073=""),"INCOMPLETE_KEEP","COMPLETE"),IF(P1073="exclude",IF(OR(V1073="",W1073=""),"INCOMPLETE_EXCLUDE","COMPLETE"),"NEEDS_CONTEXT"))))</x:f>
        <x:v>PENDING</x:v>
      </x:c>
    </x:row>
    <x:row r="1074" ht="62" customHeight="1">
      <x:c r="A1074" s="34" t="str">
        <x:v>PC-05314</x:v>
      </x:c>
      <x:c r="B1074" s="34" t="str">
        <x:v>First, the PBM Creator sets 
the terms and conditions for how the PBM is 
intended to be used. These terms could be 
parameterised, and the conditions translated 
to smart contract code. Next, the PBM Creator 
deposits traditional fiat currencies equivalent 
to the total value of the PBM with the digital 
currency issuer. The digital currency issuer, 
who is a regulated financial institution, mints, 
and provisions the underlying digital currency 
backing the PBM.</x:v>
      </x:c>
      <x:c r="C1074" s="34" t="str"/>
      <x:c r="D1074" s="34" t="str">
        <x:v>The adoption of a standard PBM framework 
across industry participant is important to achieve 
interoperability across relevant systems and 
touchpoints.</x:v>
      </x:c>
      <x:c r="E1074" s="34" t="str"/>
      <x:c r="F1074" s="34" t="str">
        <x:v>…  organisations. 
5.1 PBM Lifecycle Stages
Figure 7: PBM Lifecycle
 ○ Issue:  This is the point in which a PBM is 
created. The backing digital currency (e.g. 
Digital SGD) is bounded by a smart contract (e.g. 
implemented as an ERC 1155 smart contract or 
equivalent), and its usage tied to conditions that 
are specified in the smart contract. The PBM at 
this stage is created, issued by the PBM Creator, 
and made publicly available, however, not yet 
claimed by the consumer.   
Figure 7 provides a detailed elaboration of how 
PBM is created. First, the PBM Creator sets 
the terms and conditions for how the PBM is 
intended to be used. These terms could be 
parameterised, and the conditions translated 
to smart contract code. Next, the PBM Creator 
deposits traditional fiat currencies equivalent 
to the total value of the PBM with the digital 
currency issuer. The digital currency issuer, 
who is a regulated financial institution, mints, 
and provisions the underlying digital currency 
backing the PBM. Finally, the PBM is created 
according to the terms and sent to the issuer for 
distribution. 
 ○ Distribute:  After a PBM has been issued, it is 
distributed by the PBM Creator (E.g., corporate 
voucher sponsor) to consumers for use through 
publicly available channels (E.g. airdropped to a 
user based on whitelisted wallet addresses). The 
PBM Creator may also engage a third party to 
help with the distribution of the PBM.
 ○ Transact:  when a valid PBM is acquired 
and spent by a customer according to the 
parameters set in the smart contra …</x:v>
      </x:c>
      <x:c r="G1074" s="34" t="str">
        <x:v>PRD-0068-P0029-U01</x:v>
      </x:c>
      <x:c r="H1074" s="34" t="str">
        <x:v>PRD-0068-P0029-U01</x:v>
      </x:c>
      <x:c r="I1074" s="34" t="str">
        <x:v>SG_MAS_mas-project-orchid-report</x:v>
      </x:c>
      <x:c r="J1074" s="34" t="n">
        <x:v>29</x:v>
      </x:c>
      <x:c r="K1074" s="34" t="str">
        <x:v>en</x:v>
      </x:c>
      <x:c r="L1074" s="34" t="str">
        <x:v>Monetary Authority of Singapore (Project Orchid / purpose-bound money)</x:v>
      </x:c>
      <x:c r="M1074" s="34" t="str">
        <x:v>Retain complete Project Orchid decisions, requirements, and executed findings. Exclude future research and incomplete fragments.</x:v>
      </x:c>
      <x:c r="N1074" s="34" t="str">
        <x:v>text</x:v>
      </x:c>
      <x:c r="O1074" s="34" t="str"/>
      <x:c r="P1074" s="38" t="str"/>
      <x:c r="Q1074" s="38" t="str"/>
      <x:c r="R1074" s="38" t="str"/>
      <x:c r="S1074" s="38" t="str"/>
      <x:c r="T1074" s="38" t="str"/>
      <x:c r="U1074" s="38" t="str"/>
      <x:c r="V1074" s="38" t="str"/>
      <x:c r="W1074" s="38" t="str"/>
      <x:c r="X1074" s="38" t="str"/>
      <x:c r="Y1074" s="38" t="str"/>
      <x:c r="Z1074" s="38" t="str"/>
      <x:c r="AA1074" s="43" t="str">
        <x:f>IF('Instructions'!$B$3="","",'Instructions'!$B$3)</x:f>
      </x:c>
      <x:c r="AB1074" s="43" t="str">
        <x:f>IF(P1074="","PENDING",IF('Instructions'!$B$3="","SET_INITIALS",IF(P1074="keep",IF(OR(Q1074="",R1074="",S1074="",T1074="",U1074="",W1074=""),"INCOMPLETE_KEEP","COMPLETE"),IF(P1074="exclude",IF(OR(V1074="",W1074=""),"INCOMPLETE_EXCLUDE","COMPLETE"),"NEEDS_CONTEXT"))))</x:f>
        <x:v>PENDING</x:v>
      </x:c>
    </x:row>
    <x:row r="1075" ht="62" customHeight="1">
      <x:c r="A1075" s="34" t="str">
        <x:v>PC-02221</x:v>
      </x:c>
      <x:c r="B1075" s="34" t="str">
        <x:v>The user could only use this 
balance for QR code payments at any of the contracted Merchants, where the value of a purchase 
could not exceed HUF 15,000.</x:v>
      </x:c>
      <x:c r="C1075" s="34" t="str"/>
      <x:c r="D1075" s="34" t="str">
        <x:v>This amount could be used for unlimited QR code payments 
or for sending money within the Student Safe system.</x:v>
      </x:c>
      <x:c r="E1075" s="34" t="str"/>
      <x:c r="F1075" s="34" t="str">
        <x:v>… ts could also support their child by setting up a regular 
pocket money (regular transfer), or even link the allowance to the completion of set tasks within 
the mobile app (conditional payment). 
Parents could set transaction limits to ensure their child’s safe use of money.  
After the first round of registration, a “Basic” e-money account was opened for the user as a HUF 
account. At this time, the user could top up their balance up to a maximum of HUF 45,000, including 
the amount deposited in the “piggy bank” serving as savings pocket(s). The user could only use this 
balance for QR code payments at any of the contracted Merchants, where the value of a purchase 
could not exceed HUF 15,000. In addition, the user could also initiate a transfer to any bank account 
outside the Student Safe. 
For the e-money account “with extended function”, available after a full KYC and AML check, the 
maximum balance was HUF 300,000. This amount could be used for unlimited QR code payments 
or for sending money within the Student Safe system.  
Summary of main features of account types can be found in Table 2. 
Table 2: Student Safe e-money accounts 
Source: MNB.</x:v>
      </x:c>
      <x:c r="G1075" s="34" t="str">
        <x:v>PRD-0034-P0023-U01</x:v>
      </x:c>
      <x:c r="H1075" s="34" t="str">
        <x:v>PRD-0034-P0023-U01</x:v>
      </x:c>
      <x:c r="I1075" s="34" t="str">
        <x:v>HU_Hungary_2025</x:v>
      </x:c>
      <x:c r="J1075" s="34" t="n">
        <x:v>23</x:v>
      </x:c>
      <x:c r="K1075" s="34" t="str">
        <x:v>en</x:v>
      </x:c>
      <x:c r="L1075" s="34" t="str">
        <x:v>Magyar Nemzeti Bank (Student Safe / retail CBDC pilot context)</x:v>
      </x:c>
      <x:c r="M1075" s="34" t="str">
        <x:v>Retain concrete central-bank pilot features and executed findings. Exclude educational framing, generic CBDC discussion, and unadopted recommendations.</x:v>
      </x:c>
      <x:c r="N1075" s="34" t="str">
        <x:v>text</x:v>
      </x:c>
      <x:c r="O1075" s="34" t="str"/>
      <x:c r="P1075" s="38" t="str"/>
      <x:c r="Q1075" s="38" t="str"/>
      <x:c r="R1075" s="38" t="str"/>
      <x:c r="S1075" s="38" t="str"/>
      <x:c r="T1075" s="38" t="str"/>
      <x:c r="U1075" s="38" t="str"/>
      <x:c r="V1075" s="38" t="str"/>
      <x:c r="W1075" s="38" t="str"/>
      <x:c r="X1075" s="38" t="str"/>
      <x:c r="Y1075" s="38" t="str"/>
      <x:c r="Z1075" s="38" t="str"/>
      <x:c r="AA1075" s="43" t="str">
        <x:f>IF('Instructions'!$B$3="","",'Instructions'!$B$3)</x:f>
      </x:c>
      <x:c r="AB1075" s="43" t="str">
        <x:f>IF(P1075="","PENDING",IF('Instructions'!$B$3="","SET_INITIALS",IF(P1075="keep",IF(OR(Q1075="",R1075="",S1075="",T1075="",U1075="",W1075=""),"INCOMPLETE_KEEP","COMPLETE"),IF(P1075="exclude",IF(OR(V1075="",W1075=""),"INCOMPLETE_EXCLUDE","COMPLETE"),"NEEDS_CONTEXT"))))</x:f>
        <x:v>PENDING</x:v>
      </x:c>
    </x:row>
    <x:row r="1076" ht="62" customHeight="1">
      <x:c r="A1076" s="34" t="str">
        <x:v>PC-00034</x:v>
      </x:c>
      <x:c r="B1076" s="34" t="str">
        <x:v>the 
CBUAE will protect user privacy and user data with strong safeguards while ensuring adherence to 
anti-money laundering/combating the financing of terrorism (AML/CFT)  and know-your-customer 
(KYC) requirements</x:v>
      </x:c>
      <x:c r="C1076" s="34" t="str"/>
      <x:c r="D1076" s="34" t="str">
        <x:v>Excessive privacy of the Digital Dirham could facilitate criminal
behaviour, while excessive  surv eillance could lead to  restrictive financial monitoring.</x:v>
      </x:c>
      <x:c r="E1076" s="34" t="str"/>
      <x:c r="F1076" s="34" t="str">
        <x:v>… s), including supporting new use cases and innovative business models for 
both the end-user and intermediaries. Digital financial literacy programmes should be implemented 
to ensure the effective usage of the Digital Dirham. The Digital Dirham should serve as public good 
like cash and reduce the cost of payments for consumers and businesses alike.
7 
• Privacy and financial crime. Excessive privacy of the Digital Dirham could facilitate criminal
behaviour, while excessive  surv eillance could lead to  restrictive financial monitoring. Thus, the 
CBUAE will protect user privacy and user data with strong safeguards while ensuring adherence to 
anti-money laundering/combating the financing of terrorism (AML/CFT)  and know-your-customer 
(KYC) requirements. User data will be held by LFIs as wallet providers, and no personal 
identifiable information (PII) is stored on the ledger. Pseudonymity of users and encryption will 
further safeguard privacy. To prevent financial crime and support law enforcement, digital identity/
KYC protocols and payment traceability will facilitate suspicious transaction reporting in case 
of a reporting entity suspects a financial crime, such as money laundering or financing of 
terrorism.
• Cyber-security and operational risk. The Digital Dirham could face cyber thre …</x:v>
      </x:c>
      <x:c r="G1076" s="34" t="str">
        <x:v>PRD-0001-P0008-U01</x:v>
      </x:c>
      <x:c r="H1076" s="34" t="str">
        <x:v>PRD-0001-P0008-U01</x:v>
      </x:c>
      <x:c r="I1076" s="34" t="str">
        <x:v>AE_UAE_001</x:v>
      </x:c>
      <x:c r="J1076" s="34" t="n">
        <x:v>8</x:v>
      </x:c>
      <x:c r="K1076" s="34" t="str">
        <x:v>en</x:v>
      </x:c>
      <x:c r="L1076" s="34" t="str">
        <x:v>Central Bank of the United Arab Emirates (Digital Dirham)</x:v>
      </x:c>
      <x:c r="M1076" s="34" t="str">
        <x:v>Retain the named authority's own CBDC decisions, explicit proposals, requirements, features, and executed findings. Exclude generic context, literature, foreign projects, and stakeholder views not explicitly adopted by the authority.</x:v>
      </x:c>
      <x:c r="N1076" s="34" t="str">
        <x:v>text</x:v>
      </x:c>
      <x:c r="O1076" s="34" t="str"/>
      <x:c r="P1076" s="38" t="str"/>
      <x:c r="Q1076" s="38" t="str"/>
      <x:c r="R1076" s="38" t="str"/>
      <x:c r="S1076" s="38" t="str"/>
      <x:c r="T1076" s="38" t="str"/>
      <x:c r="U1076" s="38" t="str"/>
      <x:c r="V1076" s="38" t="str"/>
      <x:c r="W1076" s="38" t="str"/>
      <x:c r="X1076" s="38" t="str"/>
      <x:c r="Y1076" s="38" t="str"/>
      <x:c r="Z1076" s="38" t="str"/>
      <x:c r="AA1076" s="43" t="str">
        <x:f>IF('Instructions'!$B$3="","",'Instructions'!$B$3)</x:f>
      </x:c>
      <x:c r="AB1076" s="43" t="str">
        <x:f>IF(P1076="","PENDING",IF('Instructions'!$B$3="","SET_INITIALS",IF(P1076="keep",IF(OR(Q1076="",R1076="",S1076="",T1076="",U1076="",W1076=""),"INCOMPLETE_KEEP","COMPLETE"),IF(P1076="exclude",IF(OR(V1076="",W1076=""),"INCOMPLETE_EXCLUDE","COMPLETE"),"NEEDS_CONTEXT"))))</x:f>
        <x:v>PENDING</x:v>
      </x:c>
    </x:row>
    <x:row r="1077" ht="62" customHeight="1">
      <x:c r="A1077" s="34" t="str">
        <x:v>PC-05322</x:v>
      </x:c>
      <x:c r="B1077" s="34" t="str">
        <x:v>The PBM can also 
be paused for an indefinite amount of time to 
prevent the public from further interacting  
with the expired PBM.</x:v>
      </x:c>
      <x:c r="C1077" s="34" t="str"/>
      <x:c r="D1077" s="34" t="str"/>
      <x:c r="E1077" s="34" t="str"/>
      <x:c r="F1077" s="34" t="str">
        <x:v> PBM FUNCTIONAL OVERVIEW
Table 2: Roles and Responsibilities *Wallet provider could be merchant acquirer or consumer wallet.
constraint, or designated purpose of spending, 
is undeniably expired or violated, a PBM is 
considered lapsed and no longer valid for use. 
Depending on the preferences and requirements 
of the PBM Creator, lapsed PBMs can be 
aggregated and destroyed or “burnt” to return 
the underlying digital currency and deposited 
funds to the PBM Creator. The PBM can also 
be paused for an indefinite amount of time to 
prevent the public from further interacting  
with the expired PBM.
5.2 PBM Roles and Responsibilities
In this section, the roles and responsibilities 
under a PBM based design are introduced. 
The guiding principle for how they should 
operate are highlighted.
Role Responsibilities under PBM based design
REGULATED / LICENSED 
DIGITAL SGD ISSUER
 ○ As a licensed and regulated institution, the digital issuer will provision Digital SGD  
to the PBM Creator
 ○ Responsible for ensuring promise of stability in their value
 ○ Responsible for defining the roles and access control of participants
 ○ Responsible for fu …</x:v>
      </x:c>
      <x:c r="G1077" s="34" t="str">
        <x:v>PRD-0068-P0030-U01</x:v>
      </x:c>
      <x:c r="H1077" s="34" t="str"/>
      <x:c r="I1077" s="34" t="str">
        <x:v>SG_MAS_mas-project-orchid-report</x:v>
      </x:c>
      <x:c r="J1077" s="34" t="n">
        <x:v>30</x:v>
      </x:c>
      <x:c r="K1077" s="34" t="str">
        <x:v>en</x:v>
      </x:c>
      <x:c r="L1077" s="34" t="str">
        <x:v>Monetary Authority of Singapore (Project Orchid / purpose-bound money)</x:v>
      </x:c>
      <x:c r="M1077" s="34" t="str">
        <x:v>Retain complete Project Orchid decisions, requirements, and executed findings. Exclude future research and incomplete fragments.</x:v>
      </x:c>
      <x:c r="N1077" s="34" t="str">
        <x:v>text</x:v>
      </x:c>
      <x:c r="O1077" s="34" t="str"/>
      <x:c r="P1077" s="38" t="str"/>
      <x:c r="Q1077" s="38" t="str"/>
      <x:c r="R1077" s="38" t="str"/>
      <x:c r="S1077" s="38" t="str"/>
      <x:c r="T1077" s="38" t="str"/>
      <x:c r="U1077" s="38" t="str"/>
      <x:c r="V1077" s="38" t="str"/>
      <x:c r="W1077" s="38" t="str"/>
      <x:c r="X1077" s="38" t="str"/>
      <x:c r="Y1077" s="38" t="str"/>
      <x:c r="Z1077" s="38" t="str"/>
      <x:c r="AA1077" s="43" t="str">
        <x:f>IF('Instructions'!$B$3="","",'Instructions'!$B$3)</x:f>
      </x:c>
      <x:c r="AB1077" s="43" t="str">
        <x:f>IF(P1077="","PENDING",IF('Instructions'!$B$3="","SET_INITIALS",IF(P1077="keep",IF(OR(Q1077="",R1077="",S1077="",T1077="",U1077="",W1077=""),"INCOMPLETE_KEEP","COMPLETE"),IF(P1077="exclude",IF(OR(V1077="",W1077=""),"INCOMPLETE_EXCLUDE","COMPLETE"),"NEEDS_CONTEXT"))))</x:f>
        <x:v>PENDING</x:v>
      </x:c>
    </x:row>
    <x:row r="1078" ht="62" customHeight="1">
      <x:c r="A1078" s="34" t="str">
        <x:v>PC-01546</x:v>
      </x:c>
      <x:c r="B1078" s="34" t="str">
        <x:v>the ECB will delegate
certain DESP tasks to external providers of support services, which will further contribute to data</x:v>
      </x:c>
      <x:c r="C1078" s="34" t="str"/>
      <x:c r="D1078" s="34" t="str"/>
      <x:c r="E1078" s="34" t="str"/>
      <x:c r="F1078" s="34" t="str">
        <x:v>…  euro service platform (DESP). The DESP is the technical platform for
settling digital euro transactions and providing functions that cannot be accomplished by individual
intermediaries. It features a best-in-class privacy model that will apply strict data segregation,
ensuring that the Eurosystem cannot link transactions to users or infer any of their behaviours or
identity attributes. Only PSPs will be able to identify the end user and link that identity to individual
transactions. Furthermore, as provided for in the digital euro Regulation, the ECB will delegate
certain DESP tasks to external providers of support services, which will further contribute to data
 21</x:v>
      </x:c>
      <x:c r="G1078" s="34" t="str">
        <x:v>PRD-0092-P0009-U01</x:v>
      </x:c>
      <x:c r="H1078" s="34" t="str"/>
      <x:c r="I1078" s="34" t="str">
        <x:v>EU_ECB_ThirdProgress_2025</x:v>
      </x:c>
      <x:c r="J1078" s="34" t="n">
        <x:v>9</x:v>
      </x:c>
      <x:c r="K1078" s="34" t="str">
        <x:v>en</x:v>
      </x:c>
      <x:c r="L1078" s="34" t="str">
        <x:v>European Central Bank / Eurosystem (digital euro)</x:v>
      </x:c>
      <x:c r="M1078" s="34" t="str">
        <x:v>Retain Eurosystem digital-euro decisions, commitments, requirements, and reported findings; exclude stakeholder discussion summaries unless adopted.</x:v>
      </x:c>
      <x:c r="N1078" s="34" t="str">
        <x:v>text</x:v>
      </x:c>
      <x:c r="O1078" s="34" t="str"/>
      <x:c r="P1078" s="38" t="str"/>
      <x:c r="Q1078" s="38" t="str"/>
      <x:c r="R1078" s="38" t="str"/>
      <x:c r="S1078" s="38" t="str"/>
      <x:c r="T1078" s="38" t="str"/>
      <x:c r="U1078" s="38" t="str"/>
      <x:c r="V1078" s="38" t="str"/>
      <x:c r="W1078" s="38" t="str"/>
      <x:c r="X1078" s="38" t="str"/>
      <x:c r="Y1078" s="38" t="str"/>
      <x:c r="Z1078" s="38" t="str"/>
      <x:c r="AA1078" s="43" t="str">
        <x:f>IF('Instructions'!$B$3="","",'Instructions'!$B$3)</x:f>
      </x:c>
      <x:c r="AB1078" s="43" t="str">
        <x:f>IF(P1078="","PENDING",IF('Instructions'!$B$3="","SET_INITIALS",IF(P1078="keep",IF(OR(Q1078="",R1078="",S1078="",T1078="",U1078="",W1078=""),"INCOMPLETE_KEEP","COMPLETE"),IF(P1078="exclude",IF(OR(V1078="",W1078=""),"INCOMPLETE_EXCLUDE","COMPLETE"),"NEEDS_CONTEXT"))))</x:f>
        <x:v>PENDING</x:v>
      </x:c>
    </x:row>
    <x:row r="1079" ht="62" customHeight="1">
      <x:c r="A1079" s="34" t="str">
        <x:v>PC-02725</x:v>
      </x:c>
      <x:c r="B1079" s="34" t="str">
        <x:v>This information will 
be held only by the Payment Service Providers.</x:v>
      </x:c>
      <x:c r="C1079" s="34" t="str"/>
      <x:c r="D1079" s="34" t="str"/>
      <x:c r="E1079" s="34" t="str"/>
      <x:c r="F1079" s="34" t="str">
        <x:v>… n will ensure that if international arrangements for 
connecting CBDC systems are established, the digital shekel will be able to integrate 
with them. 
5. Maintaining the public's ability to make digital payments  while preserving a 
certain level of privacy.  The Two-tier model ensures that w hile end users' DS 
wallets will be represented in the main database managed by the Bank of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to the law (e.g., by law or court order) – 
as is currently the practice. The Bank of Israel will not have a dat abase that allows 
the attachment of identity to DS wallet ownership. Making a payment in DS can be 
of anonymous nature. Each user will be able, up to amounts to be determined in the 
future, to make payments, whether online or offline, so that the identity of the payer, 
the payee, or the context of the payment will not be visible to any other  entit …</x:v>
      </x:c>
      <x:c r="G1079" s="34" t="str">
        <x:v>PRD-0038-P0027-U01</x:v>
      </x:c>
      <x:c r="H1079" s="34" t="str"/>
      <x:c r="I1079" s="34" t="str">
        <x:v>IL_BoI_2024</x:v>
      </x:c>
      <x:c r="J1079" s="34" t="n">
        <x:v>27</x:v>
      </x:c>
      <x:c r="K1079" s="34" t="str">
        <x:v>en</x:v>
      </x:c>
      <x:c r="L1079" s="34" t="str">
        <x:v>Bank of Israel (digital shekel)</x:v>
      </x:c>
      <x:c r="M1079" s="34" t="str">
        <x:v>Retain the named authority's own CBDC decisions, explicit proposals, requirements, features, and executed findings. Exclude generic context, literature, foreign projects, and stakeholder views not explicitly adopted by the authority.</x:v>
      </x:c>
      <x:c r="N1079" s="34" t="str">
        <x:v>text</x:v>
      </x:c>
      <x:c r="O1079" s="34" t="str"/>
      <x:c r="P1079" s="38" t="str"/>
      <x:c r="Q1079" s="38" t="str"/>
      <x:c r="R1079" s="38" t="str"/>
      <x:c r="S1079" s="38" t="str"/>
      <x:c r="T1079" s="38" t="str"/>
      <x:c r="U1079" s="38" t="str"/>
      <x:c r="V1079" s="38" t="str"/>
      <x:c r="W1079" s="38" t="str"/>
      <x:c r="X1079" s="38" t="str"/>
      <x:c r="Y1079" s="38" t="str"/>
      <x:c r="Z1079" s="38" t="str"/>
      <x:c r="AA1079" s="43" t="str">
        <x:f>IF('Instructions'!$B$3="","",'Instructions'!$B$3)</x:f>
      </x:c>
      <x:c r="AB1079" s="43" t="str">
        <x:f>IF(P1079="","PENDING",IF('Instructions'!$B$3="","SET_INITIALS",IF(P1079="keep",IF(OR(Q1079="",R1079="",S1079="",T1079="",U1079="",W1079=""),"INCOMPLETE_KEEP","COMPLETE"),IF(P1079="exclude",IF(OR(V1079="",W1079=""),"INCOMPLETE_EXCLUDE","COMPLETE"),"NEEDS_CONTEXT"))))</x:f>
        <x:v>PENDING</x:v>
      </x:c>
    </x:row>
    <x:row r="1080" ht="62" customHeight="1">
      <x:c r="A1080" s="34" t="str">
        <x:v>PC-00561</x:v>
      </x:c>
      <x:c r="B1080" s="34" t="str">
        <x:v>although the 
Bank will not provide front -end customer  service, nor directly sponsor digital wallets, it will 
ultimately maintain the ledger of all individual h oldings of the digital currency.</x:v>
      </x:c>
      <x:c r="C1080" s="34" t="str"/>
      <x:c r="D1080" s="34" t="str">
        <x:v>all wallets held 
by businesses would have to be linked to established bank accounts.</x:v>
      </x:c>
      <x:c r="E1080" s="34" t="str"/>
      <x:c r="F1080" s="34" t="str">
        <x:v>… takeholder groups for the digital currency include the  Central Bank,  the general 
public, financial intermediaries licensed by the Central Bank, the public sector (including the 
National Insurance Board), and general businesses and entities other than licensed financial 
intermediaries.  They each have different respective roles to play in the modernization process. 
The Central Bank ’s role would be multi -purpose, including currency issuance, monitoring of 
holdings and sponsoring a centralized KYC/identity infrastructure.  In particular, although the 
Bank will not provide front -end customer  service, nor directly sponsor digital wallets, it will 
ultimately maintain the ledger of all individual h oldings of the digital currency.  On a near -to 
medium-term timeline, the Bank will also promote a centralized KYC register to maintain 
identification and profile data that would  either mandate or  allow individuals who do not 
maintain such information withi n banks or licensed intermediaries, to supply the data for the 
register.  By regulation , the register would be maintained to be compliant with AML/CFT 
standards to enable other financial relationships to be established by Central Bank supervised 
entities (SFIs).  This register would draw on data in government main …</x:v>
      </x:c>
      <x:c r="G1080" s="34" t="str">
        <x:v>PRD-0012-P0012-U01</x:v>
      </x:c>
      <x:c r="H1080" s="34" t="str">
        <x:v>PRD-0012-P0012-U01</x:v>
      </x:c>
      <x:c r="I1080" s="34" t="str">
        <x:v>BS_Bahamas_SandDollar_2019</x:v>
      </x:c>
      <x:c r="J1080" s="34" t="n">
        <x:v>12</x:v>
      </x:c>
      <x:c r="K1080" s="34" t="str">
        <x:v>en</x:v>
      </x:c>
      <x:c r="L1080" s="34" t="str">
        <x:v>Central Bank of The Bahamas (Sand Dollar)</x:v>
      </x:c>
      <x:c r="M1080" s="34" t="str">
        <x:v>Retain Sand Dollar project decisions and executed project research/findings. Exclude non-CBDC survey facts unless the text states a CBDC adoption implication.</x:v>
      </x:c>
      <x:c r="N1080" s="34" t="str">
        <x:v>text</x:v>
      </x:c>
      <x:c r="O1080" s="34" t="str"/>
      <x:c r="P1080" s="38" t="str"/>
      <x:c r="Q1080" s="38" t="str"/>
      <x:c r="R1080" s="38" t="str"/>
      <x:c r="S1080" s="38" t="str"/>
      <x:c r="T1080" s="38" t="str"/>
      <x:c r="U1080" s="38" t="str"/>
      <x:c r="V1080" s="38" t="str"/>
      <x:c r="W1080" s="38" t="str"/>
      <x:c r="X1080" s="38" t="str"/>
      <x:c r="Y1080" s="38" t="str"/>
      <x:c r="Z1080" s="38" t="str"/>
      <x:c r="AA1080" s="43" t="str">
        <x:f>IF('Instructions'!$B$3="","",'Instructions'!$B$3)</x:f>
      </x:c>
      <x:c r="AB1080" s="43" t="str">
        <x:f>IF(P1080="","PENDING",IF('Instructions'!$B$3="","SET_INITIALS",IF(P1080="keep",IF(OR(Q1080="",R1080="",S1080="",T1080="",U1080="",W1080=""),"INCOMPLETE_KEEP","COMPLETE"),IF(P1080="exclude",IF(OR(V1080="",W1080=""),"INCOMPLETE_EXCLUDE","COMPLETE"),"NEEDS_CONTEXT"))))</x:f>
        <x:v>PENDING</x:v>
      </x:c>
    </x:row>
    <x:row r="1081" ht="62" customHeight="1">
      <x:c r="A1081" s="34" t="str">
        <x:v>PC-03625</x:v>
      </x:c>
      <x:c r="B1081" s="34" t="str">
        <x:v>in case on-ledger liquidity is issued to end users, setting individual 
holding limits or applying remuneration would not be possible for 
on-ledger wallets</x:v>
      </x:c>
      <x:c r="C1081" s="34" t="str"/>
      <x:c r="D1081" s="34" t="str">
        <x:v>In itCoin the control over the liquidity can be achieved by setting 
caps on off-ledger wallets (e.g. payment channels capacity).</x:v>
      </x:c>
      <x:c r="E1081" s="34" t="str"/>
      <x:c r="F1081" s="34" t="str">
        <x:v>… ggregate level. Liquidity from the CLM can be 
accessed by supervised intermediaries only, so that their role and 
expertise are preserved, mitigating the risk of bank disintermediation 
and the potential consequent financial instability.
The TIPS+ component provides the possibility to set individual holding 
limits on the account balance as well as applying remuneration for 
financial stability purposes. 
In itCoin the control over the liquidity can be achieved by setting 
caps on off-ledger wallets (e.g. payment channels capacity). However, 
in case on-ledger liquidity is issued to end users, setting individual 
holding limits or applying remuneration would not be possible for 
on-ledger wallets. 
In the eCash integration with TIPS+, a threshold can be set to limit 
the amount of withdrawn tokens per end-user. The control over the 
amount of tokens emitted and not destroyed is covered by a central 
registry of tokens in the central platform. In addition, an expiry date 
can be implemented for different token denominations in order to 
force their conversion within a predefined time period.
Impact of a digital euro 
on the profitability and 
risk-taking of the 
central bank  
[Requirement 9 (R9): 
cooperation with 
market participants] …</x:v>
      </x:c>
      <x:c r="G1081" s="34" t="str">
        <x:v>PRD-0042-P0055-U01</x:v>
      </x:c>
      <x:c r="H1081" s="34" t="str">
        <x:v>PRD-0042-P0055-U01</x:v>
      </x:c>
      <x:c r="I1081" s="34" t="str">
        <x:v>IT_BdI_MISP_2021</x:v>
      </x:c>
      <x:c r="J1081" s="34" t="n">
        <x:v>55</x:v>
      </x:c>
      <x:c r="K1081" s="34" t="str">
        <x:v>en</x:v>
      </x:c>
      <x:c r="L1081" s="34" t="str">
        <x:v>Banca d'Italia research context</x:v>
      </x:c>
      <x:c r="M1081" s="34" t="str">
        <x:v>This research paper is not automatically an issuer commitment. Retain only Banca d'Italia own-project results or explicit institutional positions; exclude literature and model assumptions.</x:v>
      </x:c>
      <x:c r="N1081" s="34" t="str">
        <x:v>text</x:v>
      </x:c>
      <x:c r="O1081" s="34" t="str"/>
      <x:c r="P1081" s="38" t="str"/>
      <x:c r="Q1081" s="38" t="str"/>
      <x:c r="R1081" s="38" t="str"/>
      <x:c r="S1081" s="38" t="str"/>
      <x:c r="T1081" s="38" t="str"/>
      <x:c r="U1081" s="38" t="str"/>
      <x:c r="V1081" s="38" t="str"/>
      <x:c r="W1081" s="38" t="str"/>
      <x:c r="X1081" s="38" t="str"/>
      <x:c r="Y1081" s="38" t="str"/>
      <x:c r="Z1081" s="38" t="str"/>
      <x:c r="AA1081" s="43" t="str">
        <x:f>IF('Instructions'!$B$3="","",'Instructions'!$B$3)</x:f>
      </x:c>
      <x:c r="AB1081" s="43" t="str">
        <x:f>IF(P1081="","PENDING",IF('Instructions'!$B$3="","SET_INITIALS",IF(P1081="keep",IF(OR(Q1081="",R1081="",S1081="",T1081="",U1081="",W1081=""),"INCOMPLETE_KEEP","COMPLETE"),IF(P1081="exclude",IF(OR(V1081="",W1081=""),"INCOMPLETE_EXCLUDE","COMPLETE"),"NEEDS_CONTEXT"))))</x:f>
        <x:v>PENDING</x:v>
      </x:c>
    </x:row>
    <x:row r="1082" ht="62" customHeight="1">
      <x:c r="A1082" s="34" t="str">
        <x:v>PC-04680</x:v>
      </x:c>
      <x:c r="B1082" s="34" t="str">
        <x:v>Ideally, CBDC 
payments would be free of charge for balances and small -ticket transactions.</x:v>
      </x:c>
      <x:c r="C1082" s="34" t="str"/>
      <x:c r="D1082" s="34" t="str"/>
      <x:c r="E1082" s="34" t="str"/>
      <x:c r="F1082" s="34" t="str">
        <x:v>… nce issued, the digital 
tokens would be distributed among the population through financial institutions and authorized agents 
(Fintech, stores, etc.). The intermediated model allows the BCRP to maintain a central ledger  of 
transactions and keep control of payment system s, in line with its supervisory role and its mandate to 
preserve financial stability. 
Citizens would also be provided with any digital wallet to use CBDC, which  allows storing digital 
tokens to make (and receive) payments 14 without necessarily holding a bank account. Ideally, CBDC 
payments would be free of charge for balances and small -ticket transactions. CBDC wallets could be 
recharged through transfers from banks or electronic money accounts, payments from other users, and 
cash deposits at financial institutions and authorized agents. 
A registration process is required for obtaining tokens and activating digital wallet s in an agile 
and affordable way. Users must complete the registration process for due diligence (KYC) at financial 
institutions or CBDC agents. The basic information for user registration should be the DNI number. For 
banked users, registration with a financial institu …</x:v>
      </x:c>
      <x:c r="G1082" s="34" t="str">
        <x:v>PRD-0059-P0030-U01</x:v>
      </x:c>
      <x:c r="H1082" s="34" t="str"/>
      <x:c r="I1082" s="34" t="str">
        <x:v>PE_Peru_cbdc-presentation</x:v>
      </x:c>
      <x:c r="J1082" s="34" t="n">
        <x:v>30</x:v>
      </x:c>
      <x:c r="K1082" s="34" t="str">
        <x:v>en</x:v>
      </x:c>
      <x:c r="L1082" s="34" t="str">
        <x:v>Banco Central de Reserva del Peru</x:v>
      </x:c>
      <x:c r="M1082" s="34" t="str">
        <x:v>Retain the named authority's own CBDC decisions, explicit proposals, requirements, features, and executed findings. Exclude generic context, literature, foreign projects, and stakeholder views not explicitly adopted by the authority.</x:v>
      </x:c>
      <x:c r="N1082" s="34" t="str">
        <x:v>text</x:v>
      </x:c>
      <x:c r="O1082" s="34" t="str"/>
      <x:c r="P1082" s="38" t="str"/>
      <x:c r="Q1082" s="38" t="str"/>
      <x:c r="R1082" s="38" t="str"/>
      <x:c r="S1082" s="38" t="str"/>
      <x:c r="T1082" s="38" t="str"/>
      <x:c r="U1082" s="38" t="str"/>
      <x:c r="V1082" s="38" t="str"/>
      <x:c r="W1082" s="38" t="str"/>
      <x:c r="X1082" s="38" t="str"/>
      <x:c r="Y1082" s="38" t="str"/>
      <x:c r="Z1082" s="38" t="str"/>
      <x:c r="AA1082" s="43" t="str">
        <x:f>IF('Instructions'!$B$3="","",'Instructions'!$B$3)</x:f>
      </x:c>
      <x:c r="AB1082" s="43" t="str">
        <x:f>IF(P1082="","PENDING",IF('Instructions'!$B$3="","SET_INITIALS",IF(P1082="keep",IF(OR(Q1082="",R1082="",S1082="",T1082="",U1082="",W1082=""),"INCOMPLETE_KEEP","COMPLETE"),IF(P1082="exclude",IF(OR(V1082="",W1082=""),"INCOMPLETE_EXCLUDE","COMPLETE"),"NEEDS_CONTEXT"))))</x:f>
        <x:v>PENDING</x:v>
      </x:c>
    </x:row>
    <x:row r="1083" ht="62" customHeight="1">
      <x:c r="A1083" s="34" t="str">
        <x:v>PC-00934</x:v>
      </x:c>
      <x:c r="B1083" s="34" t="str">
        <x:v>The use of a proof-of-work consensus mech-
anism raised concerns from the perspective of oper-
ational efficiency, since it was demonstrated that this  
consensus method could not provide the throughput  
required as volumes increased.</x:v>
      </x:c>
      <x:c r="C1083" s="34" t="str"/>
      <x:c r="D1083" s="34" t="str"/>
      <x:c r="E1083" s="34" t="str"/>
      <x:c r="F1083" s="34" t="str">
        <x:v>…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 …</x:v>
      </x:c>
      <x:c r="G1083" s="34" t="str">
        <x:v>PRD-0015-P0011-U01</x:v>
      </x:c>
      <x:c r="H1083" s="34" t="str"/>
      <x:c r="I1083" s="34" t="str">
        <x:v>CA_Jasper_Phase12_2017</x:v>
      </x:c>
      <x:c r="J1083" s="34" t="n">
        <x:v>11</x:v>
      </x:c>
      <x:c r="K1083" s="34" t="str">
        <x:v>en</x:v>
      </x:c>
      <x:c r="L1083" s="34" t="str">
        <x:v>Bank of Canada and Payments Canada (Project Jasper)</x:v>
      </x:c>
      <x:c r="M1083" s="34" t="str">
        <x:v>Retain executed Project Jasper design choices and findings. Exclude general DLT literature and external examples.</x:v>
      </x:c>
      <x:c r="N1083" s="34" t="str">
        <x:v>text</x:v>
      </x:c>
      <x:c r="O1083" s="34" t="str"/>
      <x:c r="P1083" s="38" t="str"/>
      <x:c r="Q1083" s="38" t="str"/>
      <x:c r="R1083" s="38" t="str"/>
      <x:c r="S1083" s="38" t="str"/>
      <x:c r="T1083" s="38" t="str"/>
      <x:c r="U1083" s="38" t="str"/>
      <x:c r="V1083" s="38" t="str"/>
      <x:c r="W1083" s="38" t="str"/>
      <x:c r="X1083" s="38" t="str"/>
      <x:c r="Y1083" s="38" t="str"/>
      <x:c r="Z1083" s="38" t="str"/>
      <x:c r="AA1083" s="43" t="str">
        <x:f>IF('Instructions'!$B$3="","",'Instructions'!$B$3)</x:f>
      </x:c>
      <x:c r="AB1083" s="43" t="str">
        <x:f>IF(P1083="","PENDING",IF('Instructions'!$B$3="","SET_INITIALS",IF(P1083="keep",IF(OR(Q1083="",R1083="",S1083="",T1083="",U1083="",W1083=""),"INCOMPLETE_KEEP","COMPLETE"),IF(P1083="exclude",IF(OR(V1083="",W1083=""),"INCOMPLETE_EXCLUDE","COMPLETE"),"NEEDS_CONTEXT"))))</x:f>
        <x:v>PENDING</x:v>
      </x:c>
    </x:row>
    <x:row r="1084" ht="62" customHeight="1">
      <x:c r="A1084" s="34" t="str">
        <x:v>PC-02354</x:v>
      </x:c>
      <x:c r="B1084" s="34" t="str">
        <x:v>R-Digital Rupiah is used to facilitate retail 
use cases related to personal/individual 
and business (corporate and merchant) 
transfer and payments.</x:v>
      </x:c>
      <x:c r="C1084" s="34" t="str"/>
      <x:c r="D1084" s="34" t="str">
        <x:v>This 
platform consists of Bank Indonesia 
nodes, including KDR node, wholesaler 
nodes, and non-wholesaler nodes.</x:v>
      </x:c>
      <x:c r="E1084" s="34" t="str"/>
      <x:c r="F1084" s="34" t="str">
        <x:v>…  their 
expected wholesale market transaction 
needs. Distribution of r-Digital Rupiah 
is done through three channels: (i) from 
wholesalers directly to end users
23; (ii) from 
wholesalers to end users through other 
retailers by utilizing BI-FAST; and (iii) in 
certain circumstances, from Bank Indonesia 
directly to end users.
Digital	Rupiah	can	be	transacted	by	its 	
users in both wholesale and retail markets. 
W-Digital Rupiah is directed to serve as 
the settlement asset for financial markets 
transactions, including monetary operation. 
R-Digital Rupiah is used to facilitate retail 
use cases related to personal/individual 
and business (corporate and merchant) 
transfer and payments.
Digital	Rupiah	cycle	ends	with	redemption 	
process. This process starts with the 
collection of r-Digital Rupiah. Wholesalers 
collect r-Digital Rupiah redeemed either 
directly by end-user or indirectly from 
users through retailers. In a case where a 
wholesaler wishes to reduce its stock of 
Digital Rupiah, the wholesaler will exchange 
r-Digital Rupiah for w-Digital Rupiah which 
is then converted into reserves balance in 
Bank Indonesia.
24
Digital	Rupiah	platform	is	divided	into	
wholesale and retail platforms. The purpose of 
this sepa …</x:v>
      </x:c>
      <x:c r="G1084" s="34" t="str">
        <x:v>PRD-0035-P0038-U01</x:v>
      </x:c>
      <x:c r="H1084" s="34" t="str">
        <x:v>PRD-0035-P0038-U01</x:v>
      </x:c>
      <x:c r="I1084" s="34" t="str">
        <x:v>ID_Indonesia_2022</x:v>
      </x:c>
      <x:c r="J1084" s="34" t="n">
        <x:v>38</x:v>
      </x:c>
      <x:c r="K1084" s="34" t="str">
        <x:v>en</x:v>
      </x:c>
      <x:c r="L1084" s="34" t="str">
        <x:v>Bank Indonesia (Digital Rupiah)</x:v>
      </x:c>
      <x:c r="M1084" s="34" t="str">
        <x:v>Retain Bank Indonesia Digital Rupiah decisions, roadmap commitments, features, and requirements.</x:v>
      </x:c>
      <x:c r="N1084" s="34" t="str">
        <x:v>text</x:v>
      </x:c>
      <x:c r="O1084" s="34" t="str"/>
      <x:c r="P1084" s="38" t="str"/>
      <x:c r="Q1084" s="38" t="str"/>
      <x:c r="R1084" s="38" t="str"/>
      <x:c r="S1084" s="38" t="str"/>
      <x:c r="T1084" s="38" t="str"/>
      <x:c r="U1084" s="38" t="str"/>
      <x:c r="V1084" s="38" t="str"/>
      <x:c r="W1084" s="38" t="str"/>
      <x:c r="X1084" s="38" t="str"/>
      <x:c r="Y1084" s="38" t="str"/>
      <x:c r="Z1084" s="38" t="str"/>
      <x:c r="AA1084" s="43" t="str">
        <x:f>IF('Instructions'!$B$3="","",'Instructions'!$B$3)</x:f>
      </x:c>
      <x:c r="AB1084" s="43" t="str">
        <x:f>IF(P1084="","PENDING",IF('Instructions'!$B$3="","SET_INITIALS",IF(P1084="keep",IF(OR(Q1084="",R1084="",S1084="",T1084="",U1084="",W1084=""),"INCOMPLETE_KEEP","COMPLETE"),IF(P1084="exclude",IF(OR(V1084="",W1084=""),"INCOMPLETE_EXCLUDE","COMPLETE"),"NEEDS_CONTEXT"))))</x:f>
        <x:v>PENDING</x:v>
      </x:c>
    </x:row>
    <x:row r="1085" ht="62" customHeight="1">
      <x:c r="A1085" s="34" t="str">
        <x:v>PC-02611</x:v>
      </x:c>
      <x:c r="B1085" s="34" t="str">
        <x:v>The ERC20 
standard is used as the basis for the Rupiah Digital 
token, while ERC1400 is utilized for digital securities 
tokens.</x:v>
      </x:c>
      <x:c r="C1085" s="34" t="str"/>
      <x:c r="D1085" s="34" t="str"/>
      <x:c r="E1085" s="34" t="str"/>
      <x:c r="F1085" s="34" t="str">
        <x:v>… art contracts 
written in Solidity or any other programming 
language that can be compiled into Ethereum Virtual 
Machine (EVM) bytecode. These smart contracts are 
deployed onto the blockchain and executed within 
the EVM. The execution of a smart contract function 
occurs when a new transaction is written into a 
block within the DLT network. Kaleido Hyperledger 
Besu provides a contract management service that 
facilitates the deployment and customization of 
open-source smart contract standards on EVMs, 
such as ERC20, ERC721, and ERC1400. The ERC20 
standard is used as the basis for the Rupiah Digital 
token, while ERC1400 is utilized for digital securities 
tokens. Kaleido Hyperledger Besu stores all 
transaction details (transaction ID, sender, recipient, 
timestamp, etc.) on-chain in encrypted form, 
ensuring that only authorized parties can access the 
transaction details.
Figure 26. Rupiah Digital and Digital Securities Illustration at Wholesale Wallets R3 Corda
28
Project Garuda: Proof of Concept Report   |  DECEMBER 2024
© Bank Indonesia 2024. All rights reserved.</x:v>
      </x:c>
      <x:c r="G1085" s="34" t="str">
        <x:v>PRD-0037-P0037-U01</x:v>
      </x:c>
      <x:c r="H1085" s="34" t="str"/>
      <x:c r="I1085" s="34" t="str">
        <x:v>ID_Indonesia_2024</x:v>
      </x:c>
      <x:c r="J1085" s="34" t="n">
        <x:v>37</x:v>
      </x:c>
      <x:c r="K1085" s="34" t="str">
        <x:v>en</x:v>
      </x:c>
      <x:c r="L1085" s="34" t="str">
        <x:v>Bank Indonesia (Digital Rupiah)</x:v>
      </x:c>
      <x:c r="M1085" s="34" t="str">
        <x:v>Retain the named authority's own CBDC decisions, explicit proposals, requirements, features, and executed findings. Exclude generic context, literature, foreign projects, and stakeholder views not explicitly adopted by the authority.</x:v>
      </x:c>
      <x:c r="N1085" s="34" t="str">
        <x:v>text</x:v>
      </x:c>
      <x:c r="O1085" s="34" t="str"/>
      <x:c r="P1085" s="38" t="str"/>
      <x:c r="Q1085" s="38" t="str"/>
      <x:c r="R1085" s="38" t="str"/>
      <x:c r="S1085" s="38" t="str"/>
      <x:c r="T1085" s="38" t="str"/>
      <x:c r="U1085" s="38" t="str"/>
      <x:c r="V1085" s="38" t="str"/>
      <x:c r="W1085" s="38" t="str"/>
      <x:c r="X1085" s="38" t="str"/>
      <x:c r="Y1085" s="38" t="str"/>
      <x:c r="Z1085" s="38" t="str"/>
      <x:c r="AA1085" s="43" t="str">
        <x:f>IF('Instructions'!$B$3="","",'Instructions'!$B$3)</x:f>
      </x:c>
      <x:c r="AB1085" s="43" t="str">
        <x:f>IF(P1085="","PENDING",IF('Instructions'!$B$3="","SET_INITIALS",IF(P1085="keep",IF(OR(Q1085="",R1085="",S1085="",T1085="",U1085="",W1085=""),"INCOMPLETE_KEEP","COMPLETE"),IF(P1085="exclude",IF(OR(V1085="",W1085=""),"INCOMPLETE_EXCLUDE","COMPLETE"),"NEEDS_CONTEXT"))))</x:f>
        <x:v>PENDING</x:v>
      </x:c>
    </x:row>
    <x:row r="1086" ht="62" customHeight="1">
      <x:c r="A1086" s="34" t="str">
        <x:v>PC-03196</x:v>
      </x:c>
      <x:c r="B1086" s="34" t="str">
        <x:v>FIs – Funding Institutions are financial bodies that manage current accounts (which are not in digital shekels) 
for the public (commercial banks, the Postal Bank, credit unions, entities providing financial asset services, 
etc.), and who will need to enable t he conversion of money in the end users' accounts they manage, or 
conversion of cash, into digital shekels and vice-versa.</x:v>
      </x:c>
      <x:c r="C1086" s="34" t="str"/>
      <x:c r="D1086" s="34" t="str">
        <x:v>Payment Service Providers (PSPs) – These entities will be responsible for creating the technological access 
for end users to the digital shekel system, performing KYC procedures , providing and restoring access to the 
system, customer service, etc.</x:v>
      </x:c>
      <x:c r="E1086" s="34" t="str"/>
      <x:c r="F1086" s="34" t="str">
        <x:v>The Bank of Israel Steering Committee 
on the Potential Issuance of a Digital Shekel 
10 
Defining the roles of the various users:  
Bank of Israel –Will have exclusive responsibility for the issuance/redemption of digital shekels, and will be 
entrusted with the administration of the system and its operation (either directly or through an entity 
appointed by it). 
FIs – Funding Institutions are financial bodies that manage current accounts (which are not in digital shekels) 
for the public (commercial banks, the Postal Bank, credit unions, entities providing financial asset services, 
etc.), and who will need to enable t he conversion of money in the end users' accounts they manage, or 
conversion of cash, into digital shekels and vice-versa. Different types of FIs can exist, as described in Section 
5 of the document and in the following table.3 
Table 1 – Various configuration of FI activity 
Digital shekel holder for the purpose of conversion User of another entity’s 
digital shekels4 
Directly connected to RTGS Represented by another 
participant in the RTGS 
C 
A B 
The commercial banks that manage the majority of the public's current accounts will certainly need to act 
as FIs in Group A in the table. However, the emerging architecture will need to provide flexibility and …</x:v>
      </x:c>
      <x:c r="G1086" s="34" t="str">
        <x:v>PRD-0039-P0010-U01</x:v>
      </x:c>
      <x:c r="H1086" s="34" t="str">
        <x:v>PRD-0039-P0010-U01</x:v>
      </x:c>
      <x:c r="I1086" s="34" t="str">
        <x:v>IL_Israel_#U05d0#U05e8#U05db#U05d9#U05d8#U05e7#U05d8#U05d5#U05e8#U05d4-#U05dc#U05d5#U05d2#U05d9#U05ea-#U05d0#U05e0#U05d2#U05dc#U05d9#U05ea.pdf</x:v>
      </x:c>
      <x:c r="J1086" s="34" t="n">
        <x:v>10</x:v>
      </x:c>
      <x:c r="K1086" s="34" t="str">
        <x:v>en</x:v>
      </x:c>
      <x:c r="L1086" s="34" t="str">
        <x:v>Bank of Israel (digital shekel)</x:v>
      </x:c>
      <x:c r="M1086" s="34" t="str">
        <x:v>Retain Bank of Israel digital-shekel proposals, preferences, features, and requirements. Exclude figure fragments without a complete claim.</x:v>
      </x:c>
      <x:c r="N1086" s="34" t="str">
        <x:v>text</x:v>
      </x:c>
      <x:c r="O1086" s="34" t="str"/>
      <x:c r="P1086" s="38" t="str"/>
      <x:c r="Q1086" s="38" t="str"/>
      <x:c r="R1086" s="38" t="str"/>
      <x:c r="S1086" s="38" t="str"/>
      <x:c r="T1086" s="38" t="str"/>
      <x:c r="U1086" s="38" t="str"/>
      <x:c r="V1086" s="38" t="str"/>
      <x:c r="W1086" s="38" t="str"/>
      <x:c r="X1086" s="38" t="str"/>
      <x:c r="Y1086" s="38" t="str"/>
      <x:c r="Z1086" s="38" t="str"/>
      <x:c r="AA1086" s="43" t="str">
        <x:f>IF('Instructions'!$B$3="","",'Instructions'!$B$3)</x:f>
      </x:c>
      <x:c r="AB1086" s="43" t="str">
        <x:f>IF(P1086="","PENDING",IF('Instructions'!$B$3="","SET_INITIALS",IF(P1086="keep",IF(OR(Q1086="",R1086="",S1086="",T1086="",U1086="",W1086=""),"INCOMPLETE_KEEP","COMPLETE"),IF(P1086="exclude",IF(OR(V1086="",W1086=""),"INCOMPLETE_EXCLUDE","COMPLETE"),"NEEDS_CONTEXT"))))</x:f>
        <x:v>PENDING</x:v>
      </x:c>
    </x:row>
    <x:row r="1087" ht="62" customHeight="1">
      <x:c r="A1087" s="34" t="str">
        <x:v>PC-03770</x:v>
      </x:c>
      <x:c r="B1087" s="34" t="str">
        <x:v>Providing multiple accounts to one user</x:v>
      </x:c>
      <x:c r="C1087" s="34" t="str"/>
      <x:c r="D1087" s="34" t="str"/>
      <x:c r="E1087" s="34" t="str"/>
      <x:c r="F1087" s="34" t="str">
        <x:v>… 
the stability of the financial 
system
Improving convenience of 
payments
 Scheduled remittance instructions by users
 Batch remittance and pull payment at user request
Coordination among 
intermediaries/ 
Connection with
external systems
 Limits on holdings
 Limits on amounts and number of transactions
 Swing function (automatic conversion of amount in excess of holding limits into bank deposits, etc. 
or automatic conversion of remittance receipt into bank deposits, etc. based on user attributes)
 Application of interest on holdings
 Providing multiple accounts to one user
 Limits per user on holding and transaction amount/number, based on the above assumption
 Methods for connection with external systems
2 Scope of experiment  
In Phase 2, additional functions of CBDC were evaluated in three separate blocks. Although  the 
assumption is not that these functions would be adopted in the possible event of social 
implementation, it is desirable to identify technical issues early on so as to contribute to future 
decision making (see Figure 1). 
Figure 1: Additional functions in Phase 2 
Additional  …</x:v>
      </x:c>
      <x:c r="G1087" s="34" t="str">
        <x:v>PRD-0046-P0004-U01</x:v>
      </x:c>
      <x:c r="H1087" s="34" t="str"/>
      <x:c r="I1087" s="34" t="str">
        <x:v>JP_BoJ_PoC2</x:v>
      </x:c>
      <x:c r="J1087" s="34" t="n">
        <x:v>4</x:v>
      </x:c>
      <x:c r="K1087" s="34" t="str">
        <x:v>en</x:v>
      </x:c>
      <x:c r="L1087" s="34" t="str">
        <x:v>Bank of Japan</x:v>
      </x:c>
      <x:c r="M1087" s="34" t="str">
        <x:v>Retain the named authority's own CBDC decisions, explicit proposals, requirements, features, and executed findings. Exclude generic context, literature, foreign projects, and stakeholder views not explicitly adopted by the authority.</x:v>
      </x:c>
      <x:c r="N1087" s="34" t="str">
        <x:v>text</x:v>
      </x:c>
      <x:c r="O1087" s="34" t="str"/>
      <x:c r="P1087" s="38" t="str"/>
      <x:c r="Q1087" s="38" t="str"/>
      <x:c r="R1087" s="38" t="str"/>
      <x:c r="S1087" s="38" t="str"/>
      <x:c r="T1087" s="38" t="str"/>
      <x:c r="U1087" s="38" t="str"/>
      <x:c r="V1087" s="38" t="str"/>
      <x:c r="W1087" s="38" t="str"/>
      <x:c r="X1087" s="38" t="str"/>
      <x:c r="Y1087" s="38" t="str"/>
      <x:c r="Z1087" s="38" t="str"/>
      <x:c r="AA1087" s="43" t="str">
        <x:f>IF('Instructions'!$B$3="","",'Instructions'!$B$3)</x:f>
      </x:c>
      <x:c r="AB1087" s="43" t="str">
        <x:f>IF(P1087="","PENDING",IF('Instructions'!$B$3="","SET_INITIALS",IF(P1087="keep",IF(OR(Q1087="",R1087="",S1087="",T1087="",U1087="",W1087=""),"INCOMPLETE_KEEP","COMPLETE"),IF(P1087="exclude",IF(OR(V1087="",W1087=""),"INCOMPLETE_EXCLUDE","COMPLETE"),"NEEDS_CONTEXT"))))</x:f>
        <x:v>PENDING</x:v>
      </x:c>
    </x:row>
    <x:row r="1088" ht="62" customHeight="1">
      <x:c r="A1088" s="34" t="str">
        <x:v>PC-05239</x:v>
      </x:c>
      <x:c r="B1088" s="34" t="str">
        <x:v>The Riksbank has not taken 
any decision on issuing an e-krona.</x:v>
      </x:c>
      <x:c r="C1088" s="34" t="str"/>
      <x:c r="D1088" s="34" t="str"/>
      <x:c r="E1088" s="34" t="str"/>
      <x:c r="F1088" s="34" t="str">
        <x:v>… erating 
Dataclearing. 
Debit card: A card linked to the cardholder’s account at a bank, from which the 
amount paid is directly debited when a payment is made. Debit cards are also called 
bank cards in Sweden. 
Central Bank Digital Currencies (CBDC): Digital money created by central banks. ‘Re-
tail CBDC’ is intended for the public, while ‘wholesale CBDC’ is intended for financial 
institutions. 
E-krona: A central bank digital currency that may be issued by the Riksbank and that 
would be available to the public (a so-called ‘retail CBDC’). The Riksbank has not taken 
any decision on issuing an e-krona. See also central bank digital currency. 
E-money institutions/Electronic money institutions: A Swedish limited liability com-
pany or economic association authorised under the Payment Services Act to issue e-
money. It can also be a legal entity within the EU/EEA that is authorised under na-
tional law to issue e-money.  
Finality Directive (Directive 1998/26/EC of the European Parliament and the Euro-
pean Council concerning payment and securities settlement systems): Aims to pre-
vent or minimise legal risks in settlement in the financial ma …</x:v>
      </x:c>
      <x:c r="G1088" s="34" t="str">
        <x:v>PRD-0102-P0070-U01</x:v>
      </x:c>
      <x:c r="H1088" s="34" t="str"/>
      <x:c r="I1088" s="34" t="str">
        <x:v>SE_Riksbank_PaymentsReport_2025</x:v>
      </x:c>
      <x:c r="J1088" s="34" t="n">
        <x:v>70</x:v>
      </x:c>
      <x:c r="K1088" s="34" t="str">
        <x:v>en</x:v>
      </x:c>
      <x:c r="L1088" s="34" t="str">
        <x:v>Sveriges Riksbank</x:v>
      </x:c>
      <x:c r="M1088" s="34" t="str">
        <x:v>Retain the named authority's own CBDC decisions, explicit proposals, requirements, features, and executed findings. Exclude generic context, literature, foreign projects, and stakeholder views not explicitly adopted by the authority.</x:v>
      </x:c>
      <x:c r="N1088" s="34" t="str">
        <x:v>text</x:v>
      </x:c>
      <x:c r="O1088" s="34" t="str"/>
      <x:c r="P1088" s="38" t="str"/>
      <x:c r="Q1088" s="38" t="str"/>
      <x:c r="R1088" s="38" t="str"/>
      <x:c r="S1088" s="38" t="str"/>
      <x:c r="T1088" s="38" t="str"/>
      <x:c r="U1088" s="38" t="str"/>
      <x:c r="V1088" s="38" t="str"/>
      <x:c r="W1088" s="38" t="str"/>
      <x:c r="X1088" s="38" t="str"/>
      <x:c r="Y1088" s="38" t="str"/>
      <x:c r="Z1088" s="38" t="str"/>
      <x:c r="AA1088" s="43" t="str">
        <x:f>IF('Instructions'!$B$3="","",'Instructions'!$B$3)</x:f>
      </x:c>
      <x:c r="AB1088" s="43" t="str">
        <x:f>IF(P1088="","PENDING",IF('Instructions'!$B$3="","SET_INITIALS",IF(P1088="keep",IF(OR(Q1088="",R1088="",S1088="",T1088="",U1088="",W1088=""),"INCOMPLETE_KEEP","COMPLETE"),IF(P1088="exclude",IF(OR(V1088="",W1088=""),"INCOMPLETE_EXCLUDE","COMPLETE"),"NEEDS_CONTEXT"))))</x:f>
        <x:v>PENDING</x:v>
      </x:c>
    </x:row>
    <x:row r="1089" ht="62" customHeight="1">
      <x:c r="A1089" s="34" t="str">
        <x:v>PC-00361</x:v>
      </x:c>
      <x:c r="B1089" s="34" t="str">
        <x:v>• Transitioning the 
unbanked to the banked.</x:v>
      </x:c>
      <x:c r="C1089" s="34" t="str"/>
      <x:c r="D1089" s="34" t="str"/>
      <x:c r="E1089" s="34" t="str"/>
      <x:c r="F1089" s="34" t="str">
        <x:v>… wareness 
about the importance 
education. 
• Implementing programs 
to foster digital skills. 
• Improving the quality of 
internet services. 
• Providing 21st-century 
employee and digital 
skills training. 
• Prioritizing the adoption 
of new digital 
technologies. 
Retail digital 
florin for 
inclusive 
resilience: A 
case study for 
Aruba. 
• Low economic 
growth. 
• Financial 
exclusion. 
• Money 
laundering and 
terrorist 
financing. 
• Constrained 
innovation capacity. 
• High costs of doing 
business. 
• Shallow financial 
markets. 
• Transitioning the 
unbanked to the banked. 
• Fostering competition in 
payments. 
Achieving an 
inclusive 
energy 
transition in 
Aruba. 
• Unsustainable 
economic 
growth. 
• Inequality. 
• Substantial 
foreign 
exchange 
outflows. 
• Energy poverty. 
• High dependency on 
fossil fuel. 
• Price disruptions in 
the international oil 
markets. 
• Lack of investments 
in sustainable power 
generation. 
• Lack of physical space 
for renewable energy 
infrastructure. 
• Stimulating and de-
risking private 
investment in clean 
energy sectors. 
• Introducing a carbon tax 
with re …</x:v>
      </x:c>
      <x:c r="G1089" s="34" t="str">
        <x:v>PRD-0008-P0015-U01</x:v>
      </x:c>
      <x:c r="H1089" s="34" t="str"/>
      <x:c r="I1089" s="34" t="str">
        <x:v>AW_ARU_001</x:v>
      </x:c>
      <x:c r="J1089" s="34" t="n">
        <x:v>15</x:v>
      </x:c>
      <x:c r="K1089" s="34" t="str">
        <x:v>en</x:v>
      </x:c>
      <x:c r="L1089" s="34" t="str">
        <x:v>Aruba policy study / Central Bank of Aruba</x:v>
      </x:c>
      <x:c r="M1089" s="34" t="str">
        <x:v>This is a broad Aruba policy report. Retain only explicit Aruba CBDC recommendations or findings; exclude external literature and non-CBDC chapters.</x:v>
      </x:c>
      <x:c r="N1089" s="34" t="str">
        <x:v>text</x:v>
      </x:c>
      <x:c r="O1089" s="34" t="str"/>
      <x:c r="P1089" s="38" t="str"/>
      <x:c r="Q1089" s="38" t="str"/>
      <x:c r="R1089" s="38" t="str"/>
      <x:c r="S1089" s="38" t="str"/>
      <x:c r="T1089" s="38" t="str"/>
      <x:c r="U1089" s="38" t="str"/>
      <x:c r="V1089" s="38" t="str"/>
      <x:c r="W1089" s="38" t="str"/>
      <x:c r="X1089" s="38" t="str"/>
      <x:c r="Y1089" s="38" t="str"/>
      <x:c r="Z1089" s="38" t="str"/>
      <x:c r="AA1089" s="43" t="str">
        <x:f>IF('Instructions'!$B$3="","",'Instructions'!$B$3)</x:f>
      </x:c>
      <x:c r="AB1089" s="43" t="str">
        <x:f>IF(P1089="","PENDING",IF('Instructions'!$B$3="","SET_INITIALS",IF(P1089="keep",IF(OR(Q1089="",R1089="",S1089="",T1089="",U1089="",W1089=""),"INCOMPLETE_KEEP","COMPLETE"),IF(P1089="exclude",IF(OR(V1089="",W1089=""),"INCOMPLETE_EXCLUDE","COMPLETE"),"NEEDS_CONTEXT"))))</x:f>
        <x:v>PENDING</x:v>
      </x:c>
    </x:row>
    <x:row r="1090" ht="62" customHeight="1">
      <x:c r="A1090" s="34" t="str">
        <x:v>PC-03714</x:v>
      </x:c>
      <x:c r="B1090" s="34" t="str">
        <x:v>In order to build a production-ready system, 
we would need to consider solutions such as split records and different business process flows 
to address these issues.</x:v>
      </x:c>
      <x:c r="C1090" s="34" t="str"/>
      <x:c r="D1090" s="34" t="str"/>
      <x:c r="E1090" s="34" t="str"/>
      <x:c r="F1090" s="34" t="str">
        <x:v>… sumption  that in a 
production-ready system, processing performance would need to be on the order of tens of 
thousands of transactions per second typically, and 100,000 or more at peak, with latency of 
within a few seconds. 
The results of our experimental work showed that processing perform lower in Design 2 
compared with Design 1 due to the effects of record locking. That said, Design 1, which is also 
based on an account-based ledger system, could experience the similar lower performance 
depending on the number of transaction requests. In order to build a production-ready system, 
we would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 …</x:v>
      </x:c>
      <x:c r="G1090" s="34" t="str">
        <x:v>PRD-0043-P0014-U01</x:v>
      </x:c>
      <x:c r="H1090" s="34" t="str"/>
      <x:c r="I1090" s="34" t="str">
        <x:v>JP_BoJ_2022</x:v>
      </x:c>
      <x:c r="J1090" s="34" t="n">
        <x:v>14</x:v>
      </x:c>
      <x:c r="K1090" s="34" t="str">
        <x:v>en</x:v>
      </x:c>
      <x:c r="L1090" s="34" t="str">
        <x:v>Bank of Japan</x:v>
      </x:c>
      <x:c r="M1090" s="34" t="str">
        <x:v>Retain the named authority's own CBDC decisions, explicit proposals, requirements, features, and executed findings. Exclude generic context, literature, foreign projects, and stakeholder views not explicitly adopted by the authority.</x:v>
      </x:c>
      <x:c r="N1090" s="34" t="str">
        <x:v>text</x:v>
      </x:c>
      <x:c r="O1090" s="34" t="str"/>
      <x:c r="P1090" s="38" t="str"/>
      <x:c r="Q1090" s="38" t="str"/>
      <x:c r="R1090" s="38" t="str"/>
      <x:c r="S1090" s="38" t="str"/>
      <x:c r="T1090" s="38" t="str"/>
      <x:c r="U1090" s="38" t="str"/>
      <x:c r="V1090" s="38" t="str"/>
      <x:c r="W1090" s="38" t="str"/>
      <x:c r="X1090" s="38" t="str"/>
      <x:c r="Y1090" s="38" t="str"/>
      <x:c r="Z1090" s="38" t="str"/>
      <x:c r="AA1090" s="43" t="str">
        <x:f>IF('Instructions'!$B$3="","",'Instructions'!$B$3)</x:f>
      </x:c>
      <x:c r="AB1090" s="43" t="str">
        <x:f>IF(P1090="","PENDING",IF('Instructions'!$B$3="","SET_INITIALS",IF(P1090="keep",IF(OR(Q1090="",R1090="",S1090="",T1090="",U1090="",W1090=""),"INCOMPLETE_KEEP","COMPLETE"),IF(P1090="exclude",IF(OR(V1090="",W1090=""),"INCOMPLETE_EXCLUDE","COMPLETE"),"NEEDS_CONTEXT"))))</x:f>
        <x:v>PENDING</x:v>
      </x:c>
    </x:row>
    <x:row r="1091" ht="62" customHeight="1">
      <x:c r="A1091" s="34" t="str">
        <x:v>PC-01575</x:v>
      </x:c>
      <x:c r="B1091" s="34" t="str">
        <x:v>Bank of Ghana declared 
its intention to explore a CBDC within the framework 
of the financial sector digitalisation program.</x:v>
      </x:c>
      <x:c r="C1091" s="34" t="str"/>
      <x:c r="D1091" s="34" t="str">
        <x:v>Bank of Ghana announced 
the concept of the eCedi – a digital version of the 
Cedi banknotes and coins.</x:v>
      </x:c>
      <x:c r="E1091" s="34" t="str"/>
      <x:c r="F1091" s="34" t="str">
        <x:v>… ing 
needs of users. This development has been facilitated 
by Bank of Ghana’s agenda to promote innovative 
and affordable digital financial services as a means 
of expanding financial inclusion and encouraging 
the use of digital payment as an alternative to cash. 
Importantly, mainstreaming digital payments is 
expected to formalise the economy thereby enhancing 
the efficiency of fiscal operations and monetary 
policy transmission mechanisms. Consequently, at 
its press conference that followed the 91st Monetary 
Policy Committee meeting 2 Bank of Ghana declared 
its intention to explore a CBDC within the framework 
of the financial sector digitalisation program. It is in 
pursuit of this goal that Bank of Ghana announced 
the concept of the eCedi – a digital version of the 
Cedi banknotes and coins.
1. Ready, steady, go? – Results of the third BIS survey on central bank digital currency. BIS Working Papers № 114.
2. Press Release of the Bank of Ghana dated November 25, 2019.
Globally, technological developments and 
modernisation of payments in response to 
digitalisation of society have been identified as the 
key accelerators of CBDC. The disruption caused by 
Covid-19 in recent times has become an  …</x:v>
      </x:c>
      <x:c r="G1091" s="34" t="str">
        <x:v>PRD-0030-P0002-U01</x:v>
      </x:c>
      <x:c r="H1091" s="34" t="str">
        <x:v>PRD-0030-P0002-U01</x:v>
      </x:c>
      <x:c r="I1091" s="34" t="str">
        <x:v>GH_Ghana_2021</x:v>
      </x:c>
      <x:c r="J1091" s="34" t="n">
        <x:v>2</x:v>
      </x:c>
      <x:c r="K1091" s="34" t="str">
        <x:v>en</x:v>
      </x:c>
      <x:c r="L1091" s="34" t="str">
        <x:v>Bank of Ghana (eCedi)</x:v>
      </x:c>
      <x:c r="M1091" s="34" t="str">
        <x:v>Retain Bank of Ghana eCedi design positions and requirements; exclude general CBDC literature.</x:v>
      </x:c>
      <x:c r="N1091" s="34" t="str">
        <x:v>text</x:v>
      </x:c>
      <x:c r="O1091" s="34" t="str"/>
      <x:c r="P1091" s="38" t="str"/>
      <x:c r="Q1091" s="38" t="str"/>
      <x:c r="R1091" s="38" t="str"/>
      <x:c r="S1091" s="38" t="str"/>
      <x:c r="T1091" s="38" t="str"/>
      <x:c r="U1091" s="38" t="str"/>
      <x:c r="V1091" s="38" t="str"/>
      <x:c r="W1091" s="38" t="str"/>
      <x:c r="X1091" s="38" t="str"/>
      <x:c r="Y1091" s="38" t="str"/>
      <x:c r="Z1091" s="38" t="str"/>
      <x:c r="AA1091" s="43" t="str">
        <x:f>IF('Instructions'!$B$3="","",'Instructions'!$B$3)</x:f>
      </x:c>
      <x:c r="AB1091" s="43" t="str">
        <x:f>IF(P1091="","PENDING",IF('Instructions'!$B$3="","SET_INITIALS",IF(P1091="keep",IF(OR(Q1091="",R1091="",S1091="",T1091="",U1091="",W1091=""),"INCOMPLETE_KEEP","COMPLETE"),IF(P1091="exclude",IF(OR(V1091="",W1091=""),"INCOMPLETE_EXCLUDE","COMPLETE"),"NEEDS_CONTEXT"))))</x:f>
        <x:v>PENDING</x:v>
      </x:c>
    </x:row>
    <x:row r="1092" ht="62" customHeight="1">
      <x:c r="A1092" s="34" t="str">
        <x:v>PC-03892</x:v>
      </x:c>
      <x:c r="B1092" s="34" t="str">
        <x:v>Proposed mechanisms to ensure full interoperability between intermediaries involved in the distribution 
of CBDCs.</x:v>
      </x:c>
      <x:c r="C1092" s="34" t="str"/>
      <x:c r="D1092" s="34" t="str"/>
      <x:c r="E1092" s="34" t="str"/>
      <x:c r="F1092" s="34" t="str">
        <x:v>… 
 Description of the mechanisms used 
 Requirements for the necessary technological support 
1.1.3. Aspects on the transactions implementation and interactions with other systems 
1.1.3.1. Mechanisms enabling P2P transactions between end-users, between the central bank and intermediaries 
and between intermediaries. 
1.1.3.2. Interoperability with existing financial systems (bank IT, EMEs IT and other RGTS-type interbank systems) 
1.1.3.3. List of proposed APIs, with a precision of the specific format, and the supported protocols.  
1.1.3.4. Proposed mechanisms to ensure full interoperability between intermediaries involved in the distribution 
of CBDCs. 
1.1.4. Technological aspects 
1.1.4.1. Technology platform - based on DLT, blockchain or an existing "traditional" technology.  
1.1.4.2. Description of the functional/operational architecture 
 Means of issuing and distributing CBDCs  
 Means of storing and executing CBDC transactions 
 Participants (central bank, intermediaries, and end-users) connections and access to the network 
 Register’s structure. 
1.1.4.3. Description of the technical architecture 
1.1.4.4. Ability to process cross-border transactions. 
 Interoperability with C …</x:v>
      </x:c>
      <x:c r="G1092" s="34" t="str">
        <x:v>PRD-0049-P0007-U01</x:v>
      </x:c>
      <x:c r="H1092" s="34" t="str"/>
      <x:c r="I1092" s="34" t="str">
        <x:v>MG_BFM_RFI_2021</x:v>
      </x:c>
      <x:c r="J1092" s="34" t="n">
        <x:v>7</x:v>
      </x:c>
      <x:c r="K1092" s="34" t="str">
        <x:v>en</x:v>
      </x:c>
      <x:c r="L1092" s="34" t="str">
        <x:v>Banky Foiben'i Madagasikara (e-Ariary)</x:v>
      </x:c>
      <x:c r="M1092" s="34" t="str">
        <x:v>Retain the named authority's own CBDC decisions, explicit proposals, requirements, features, and executed findings. Exclude generic context, literature, foreign projects, and stakeholder views not explicitly adopted by the authority.</x:v>
      </x:c>
      <x:c r="N1092" s="34" t="str">
        <x:v>text</x:v>
      </x:c>
      <x:c r="O1092" s="34" t="str"/>
      <x:c r="P1092" s="38" t="str"/>
      <x:c r="Q1092" s="38" t="str"/>
      <x:c r="R1092" s="38" t="str"/>
      <x:c r="S1092" s="38" t="str"/>
      <x:c r="T1092" s="38" t="str"/>
      <x:c r="U1092" s="38" t="str"/>
      <x:c r="V1092" s="38" t="str"/>
      <x:c r="W1092" s="38" t="str"/>
      <x:c r="X1092" s="38" t="str"/>
      <x:c r="Y1092" s="38" t="str"/>
      <x:c r="Z1092" s="38" t="str"/>
      <x:c r="AA1092" s="43" t="str">
        <x:f>IF('Instructions'!$B$3="","",'Instructions'!$B$3)</x:f>
      </x:c>
      <x:c r="AB1092" s="43" t="str">
        <x:f>IF(P1092="","PENDING",IF('Instructions'!$B$3="","SET_INITIALS",IF(P1092="keep",IF(OR(Q1092="",R1092="",S1092="",T1092="",U1092="",W1092=""),"INCOMPLETE_KEEP","COMPLETE"),IF(P1092="exclude",IF(OR(V1092="",W1092=""),"INCOMPLETE_EXCLUDE","COMPLETE"),"NEEDS_CONTEXT"))))</x:f>
        <x:v>PENDING</x:v>
      </x:c>
    </x:row>
    <x:row r="1093" ht="62" customHeight="1">
      <x:c r="A1093" s="34" t="str">
        <x:v>PC-01833</x:v>
      </x:c>
      <x:c r="B1093" s="34" t="str">
        <x:v>CBDC issuance only takes 
place in the wholesale system.  The retail system is supposed to be operated by the intermediaries 
with minimum involvement of the central bank.</x:v>
      </x:c>
      <x:c r="C1093" s="34" t="str"/>
      <x:c r="D1093" s="34" t="str">
        <x:v>CBDC issuance only takes 
place in the wholesale system.</x:v>
      </x:c>
      <x:c r="E1093" s="34" t="str"/>
      <x:c r="F1093" s="34" t="str">
        <x:v>… design is proposed. The design consists of two layers: (1) wholesale CBDC issuance 
and redemption system (called the interbank layer or, simply, the wholesale system ) and (2) an 
rCBDC/e-money distribution and circulation system (called the wallet layer or, simply, the retail 
system).  The former should only be accessible to intermediaries (commercial banks and PSPs) and 
the central bank, whereas the latter could only be accessed by intermediaries and an ecosystem of 
users in the general public  equipped with mobile wallet applications .  CBDC issuance only takes 
place in the wholesale system.  The retail system is supposed to be operated by the intermediaries 
with minimum involvement of the central bank.  The wholesale and the retail systems should be 
adequately decoupled with minimum information exchange  to minimi se the attack surface and 
exposure of the CBDC issuance process.  The intermediaries, serving as gateways, facilitate the 
communication and synchronisation between the wholesale and retail systems.   This chapter will 
describe the design of this architecture  and how the design would avoid the intermediaries from 
deviating from established protocols and rules.</x:v>
      </x:c>
      <x:c r="G1093" s="34" t="str">
        <x:v>PRD-0032-P0021-U01</x:v>
      </x:c>
      <x:c r="H1093" s="34" t="str">
        <x:v>PRD-0032-P0021-U01</x:v>
      </x:c>
      <x:c r="I1093" s="34" t="str">
        <x:v>HK_HKMA_2021</x:v>
      </x:c>
      <x:c r="J1093" s="34" t="n">
        <x:v>21</x:v>
      </x:c>
      <x:c r="K1093" s="34" t="str">
        <x:v>en</x:v>
      </x:c>
      <x:c r="L1093" s="34" t="str">
        <x:v>Hong Kong Monetary Authority (e-HKD)</x:v>
      </x:c>
      <x:c r="M1093" s="34" t="str">
        <x:v>Retain HKMA e-HKD positions and architecture claims. A disclaimer that a study is not a final blueprint is not itself a design conclusion.</x:v>
      </x:c>
      <x:c r="N1093" s="34" t="str">
        <x:v>text</x:v>
      </x:c>
      <x:c r="O1093" s="34" t="str"/>
      <x:c r="P1093" s="38" t="str"/>
      <x:c r="Q1093" s="38" t="str"/>
      <x:c r="R1093" s="38" t="str"/>
      <x:c r="S1093" s="38" t="str"/>
      <x:c r="T1093" s="38" t="str"/>
      <x:c r="U1093" s="38" t="str"/>
      <x:c r="V1093" s="38" t="str"/>
      <x:c r="W1093" s="38" t="str"/>
      <x:c r="X1093" s="38" t="str"/>
      <x:c r="Y1093" s="38" t="str"/>
      <x:c r="Z1093" s="38" t="str"/>
      <x:c r="AA1093" s="43" t="str">
        <x:f>IF('Instructions'!$B$3="","",'Instructions'!$B$3)</x:f>
      </x:c>
      <x:c r="AB1093" s="43" t="str">
        <x:f>IF(P1093="","PENDING",IF('Instructions'!$B$3="","SET_INITIALS",IF(P1093="keep",IF(OR(Q1093="",R1093="",S1093="",T1093="",U1093="",W1093=""),"INCOMPLETE_KEEP","COMPLETE"),IF(P1093="exclude",IF(OR(V1093="",W1093=""),"INCOMPLETE_EXCLUDE","COMPLETE"),"NEEDS_CONTEXT"))))</x:f>
        <x:v>PENDING</x:v>
      </x:c>
    </x:row>
    <x:row r="1094" ht="62" customHeight="1">
      <x:c r="A1094" s="34" t="str">
        <x:v>PC-03964</x:v>
      </x:c>
      <x:c r="B1094" s="34" t="str">
        <x:v>the operation of the e-MOP system 
adheres to the highest level of security standards outlined in 
the “Cybersecurity - Management Standards” set forth by the 
Cybersecurity Incident Alert and Response Centre as per Law No. 
13/2019 (Cybersecurity Law).</x:v>
      </x:c>
      <x:c r="C1094" s="34" t="str"/>
      <x:c r="D1094" s="34" t="str">
        <x:v>The system will be monitored 24/7 by a 
team of specialists.</x:v>
      </x:c>
      <x:c r="E1094" s="34" t="str"/>
      <x:c r="F1094" s="34" t="str">
        <x:v>3535
White Paper on Macao Special Administrative Region’s e-MOP
architectural design of the e-MOP system.  Furthermore, a defense-
in-depth strategy will be rigorously implemented for system security, 
along with a set of operational maintenance measures on data 
security, encryption and auditing.
5.8. On the front of cybersecurity, the operation of the e-MOP system 
adheres to the highest level of security standards outlined in 
the “Cybersecurity - Management Standards” set forth by the 
Cybersecurity Incident Alert and Response Centre as per Law No. 
13/2019 (Cybersecurity Law).  The system will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x:v>
      </x:c>
      <x:c r="G1094" s="34" t="str">
        <x:v>PRD-0050-P0039-U01</x:v>
      </x:c>
      <x:c r="H1094" s="34" t="str">
        <x:v>PRD-0050-P0039-U01</x:v>
      </x:c>
      <x:c r="I1094" s="34" t="str">
        <x:v>MO_AMCM_eMOP_WP</x:v>
      </x:c>
      <x:c r="J1094" s="34" t="n">
        <x:v>39</x:v>
      </x:c>
      <x:c r="K1094" s="34" t="str">
        <x:v>en</x:v>
      </x:c>
      <x:c r="L1094" s="34" t="str">
        <x:v>Monetary Authority of Macao (e-MOP)</x:v>
      </x:c>
      <x:c r="M1094" s="34" t="str">
        <x:v>Retain AMCM e-MOP decisions, aims, features, and requirements. Exclude incomplete OCR fragments.</x:v>
      </x:c>
      <x:c r="N1094" s="34" t="str">
        <x:v>text</x:v>
      </x:c>
      <x:c r="O1094" s="34" t="str"/>
      <x:c r="P1094" s="38" t="str"/>
      <x:c r="Q1094" s="38" t="str"/>
      <x:c r="R1094" s="38" t="str"/>
      <x:c r="S1094" s="38" t="str"/>
      <x:c r="T1094" s="38" t="str"/>
      <x:c r="U1094" s="38" t="str"/>
      <x:c r="V1094" s="38" t="str"/>
      <x:c r="W1094" s="38" t="str"/>
      <x:c r="X1094" s="38" t="str"/>
      <x:c r="Y1094" s="38" t="str"/>
      <x:c r="Z1094" s="38" t="str"/>
      <x:c r="AA1094" s="43" t="str">
        <x:f>IF('Instructions'!$B$3="","",'Instructions'!$B$3)</x:f>
      </x:c>
      <x:c r="AB1094" s="43" t="str">
        <x:f>IF(P1094="","PENDING",IF('Instructions'!$B$3="","SET_INITIALS",IF(P1094="keep",IF(OR(Q1094="",R1094="",S1094="",T1094="",U1094="",W1094=""),"INCOMPLETE_KEEP","COMPLETE"),IF(P1094="exclude",IF(OR(V1094="",W1094=""),"INCOMPLETE_EXCLUDE","COMPLETE"),"NEEDS_CONTEXT"))))</x:f>
        <x:v>PENDING</x:v>
      </x:c>
    </x:row>
    <x:row r="1095" ht="62" customHeight="1">
      <x:c r="A1095" s="34" t="str">
        <x:v>PC-00548</x:v>
      </x:c>
      <x:c r="B1095" s="34" t="str">
        <x:v>The pilot will launch in Exuma in December 2019 and expand to Abaco in the first half 
of 2020.</x:v>
      </x:c>
      <x:c r="C1095" s="34" t="str"/>
      <x:c r="D1095" s="34" t="str"/>
      <x:c r="E1095" s="34" t="str"/>
      <x:c r="F1095" s="34" t="str">
        <x:v>… y restrict usage to payments settlements at 
the inter-bank level, akin to clearing house transactions.  The proposed retail application, would 
also allow the general public to make and receive digital payments.  Each holder would maintain 
direct claims on the Central Bank and legally have the equivalent of accounts with the Central 
Bank. 
Over the pilot phase, the Central Bank will work along  with the technology provider  to ensure 
that all the relevant facets of the digital system are fully functional before it is more widely 
deployed. The pilot will launch in Exuma in December 2019 and expand to Abaco in the first half 
of 2020. The Abaco sett ing will test emergency wireless communications features that would 
enable rapid financial services recovery following natural disasters; and connect with the island’s 
retail businesses early in their recovery process. 
4.2 Monetary Policy and Financial Stability Safeguards 
The Bank is closely attentive to the monetary policy and financial stability implications of a digital 
currency and is incorporating prudent safeguards for these.12,13  These go beyond customer due 
diligence and transactions monitoring standards that tac …</x:v>
      </x:c>
      <x:c r="G1095" s="34" t="str">
        <x:v>PRD-0012-P0011-U01</x:v>
      </x:c>
      <x:c r="H1095" s="34" t="str"/>
      <x:c r="I1095" s="34" t="str">
        <x:v>BS_Bahamas_SandDollar_2019</x:v>
      </x:c>
      <x:c r="J1095" s="34" t="n">
        <x:v>11</x:v>
      </x:c>
      <x:c r="K1095" s="34" t="str">
        <x:v>en</x:v>
      </x:c>
      <x:c r="L1095" s="34" t="str">
        <x:v>Central Bank of The Bahamas (Sand Dollar)</x:v>
      </x:c>
      <x:c r="M1095" s="34" t="str">
        <x:v>Retain Sand Dollar project decisions and executed project research/findings. Exclude non-CBDC survey facts unless the text states a CBDC adoption implication.</x:v>
      </x:c>
      <x:c r="N1095" s="34" t="str">
        <x:v>text</x:v>
      </x:c>
      <x:c r="O1095" s="34" t="str"/>
      <x:c r="P1095" s="38" t="str"/>
      <x:c r="Q1095" s="38" t="str"/>
      <x:c r="R1095" s="38" t="str"/>
      <x:c r="S1095" s="38" t="str"/>
      <x:c r="T1095" s="38" t="str"/>
      <x:c r="U1095" s="38" t="str"/>
      <x:c r="V1095" s="38" t="str"/>
      <x:c r="W1095" s="38" t="str"/>
      <x:c r="X1095" s="38" t="str"/>
      <x:c r="Y1095" s="38" t="str"/>
      <x:c r="Z1095" s="38" t="str"/>
      <x:c r="AA1095" s="43" t="str">
        <x:f>IF('Instructions'!$B$3="","",'Instructions'!$B$3)</x:f>
      </x:c>
      <x:c r="AB1095" s="43" t="str">
        <x:f>IF(P1095="","PENDING",IF('Instructions'!$B$3="","SET_INITIALS",IF(P1095="keep",IF(OR(Q1095="",R1095="",S1095="",T1095="",U1095="",W1095=""),"INCOMPLETE_KEEP","COMPLETE"),IF(P1095="exclude",IF(OR(V1095="",W1095=""),"INCOMPLETE_EXCLUDE","COMPLETE"),"NEEDS_CONTEXT"))))</x:f>
        <x:v>PENDING</x:v>
      </x:c>
    </x:row>
    <x:row r="1096" ht="62" customHeight="1">
      <x:c r="A1096" s="34" t="str">
        <x:v>PC-01199</x:v>
      </x:c>
      <x:c r="B1096" s="34" t="str">
        <x:v>C
om
m
e
r
c
i
a
l
ba
nks
a
nd
l
i
c
e
ns
e
d
non-
ba
nk
pa
y
m
e
nt
i
ns
t
i
t
ut
i
ons
t
ha
t
m
e
e
t
c
om
pl
i
a
nc
e
r
e
qui
r
e
m
e
nt
s
(
i
nc
l
udi
ng
a
nt
i
-
m
one
y
l
a
unde
r
i
ng
a
nd
c
ount
e
r
i
ng
t
e
r
r
or
i
s
t
f
i
na
nc
i
ng
r
e
qui
r
e
m
e
nt
s
)
a
nd
r
e
gul
a
t
or
y
r
e
qui
r
e
m
e
nt
s
r
e
ga
r
di
ng
r
i
s
k
m
a
na
ge
m
e
nt
on
a
c
om
pr
e
he
ns
i
ve
a
nd
on-
goi
ng
ba
s
i
s
m
a
y
pa
r
t
i
c
i
pa
t
e
i
n
t
he
e
-
C
N
Y
pa
y
m
e
nt
s
y
s
t
e
m
a
s
pe
r
r
e
c
ogni
t
i
on
a
nd
s
uppor
t
of
t
he
c
e
nt
r
a
l
ba
nk.</x:v>
      </x:c>
      <x:c r="C1096" s="34" t="str"/>
      <x:c r="D1096" s="34" t="str">
        <x:v>C
om
m
e
r
c
i
a
l
ba
nks
a
nd
l
i
c
e
ns
e
d
non-
ba
nk
pa
y
m
e
nt
i
ns
t
i
t
ut
i
ons
t
ha
t
m
e
e
t
c
om
pl
i
a
nc
e
r
e
qui
r
e
m
e
nt
s
(
i
nc
l
udi
ng
a
nt
i
-
m
one
y
l
a
unde
r
i
ng
a
nd
c
ount
e
r
i
ng
t
e
r
r
or
i
s
t
f
i
na
nc
i
ng
r
e
qui
r
e
m
e
nt
s
)
a
nd
r
e
gul
a
t
or
y
r
e
qui
r
e
m
e
nt
s
r
e
ga
r
di
ng
r
i
s
k
m
a
na
ge
m
e
nt
on
a
c
om
pr
e
he
ns
i
ve
a
nd
on-
goi
ng
ba
s
i
s
m
a
y
pa
r
t
i
c
i
pa
t
e
i
n
t
he
e
-
C
N
Y
pa
y
m
e
nt
s
y
s
t
e
m</x:v>
      </x:c>
      <x:c r="E1096" s="34" t="str"/>
      <x:c r="F1096" s="34" t="str">
        <x:v>… ac
c
ou
n
t
ac
c
ou
n
t
of
of
of
of
au
t
h
or
i
z
e
d
au
t
h
or
i
z
e
d
au
t
h
or
i
z
e
d
au
t
h
or
i
z
e
d
op
e
r
at
or
s
op
e
r
at
or
s
op
e
r
at
or
s
op
e
r
at
or
s
ar
e
ar
e
ar
e
ar
e
i
n
t
e
r
-
op
e
r
ab
l
e
,
i
n
t
e
r
-
op
e
r
ab
l
e
,
i
n
t
e
r
-
op
e
r
ab
l
e
,
i
n
t
e
r
-
op
e
r
ab
l
e
,
an
d
an
d
an
d
an
d
b
ot
h
b
ot
h
b
ot
h
b
ot
h
c
on
s
t
i
t
u
t
e
c
on
s
t
i
t
u
t
e
c
on
s
t
i
t
u
t
e
c
on
s
t
i
t
u
t
e
c
as
h
c
as
h
c
as
h
c
as
h
i
n
i
n
i
n
i
n
c
i
r
c
u
l
at
i
on
c
i
r
c
u
l
at
i
on
c
i
r
c
u
l
at
i
on
c
i
r
c
u
l
at
i
on
.
C
om
m
e
r
c
i
a
l
ba
nks
a
nd
l
i
c
e
ns
e
d
non-
ba
nk
pa
y
m
e
nt
i
ns
t
i
t
ut
i
ons
t
ha
t
m
e
e
t
c
om
pl
i
a
nc
e
r
e
qui
r
e
m
e
nt
s
(
i
nc
l
udi
ng
a
nt
i
-
m
one
y
l
a
unde
r
i
ng
a
nd
c
ount
e
r
i
ng
t
e
r
r
or
i
s
t
f
i
na
nc
i
ng
r
e
qui
r
e
m
e
nt
s
)
a
nd
r
e
gul
a
t
or
y
r
e
qui
r
e
m
e
nt
s
r
e
ga
r
di
ng
r
i
s
k
m
a
na
ge
m
e
nt
on
a
c
om
pr
e
he
ns
i
ve
a
nd
on-
goi
ng
ba
s
i
s
m
a
y
pa
r
t
i
c
i
pa
t
e
i
n
t
he
e
-
C
N
Y
pa
y
m
e
nt
s
y
s
t
e
m
a
s
pe
r
r
e
c
ogni
t
i
on
a
nd
s
uppor
t
of
t
he
c
e
nt
r
a
l
ba
nk.
T
he
y
c
a
n
a
l
s
o
f
ul
l
y
t
a
p
e
x
i
s
t
i
ng
pa
y
m
e
nt
a
nd
ot
he
r
i
nf
r
a
s
t
r
uc
t
ur
e
s
w
hi
l
e
pr
ovi
di
ng
di
g
i
t
a
l
r
e
t
a
i
l
pa
y
m
e
nt
s
e
r
vi
c
e
s
f
or
c
us
t
om
e
r
s
.
2.2
2.2
2.2
2.2
O
b
j
e
c
t
i
ve
s
O
b
j
e
c
t
i
ve
s
O
b
j
e
c
t
i
ve
s
O
b
j
e
c
t
i
ve
s
an
d
an
d
an
d
an
d
vi
s
i
on
s
vi
s
i
on
s
vi
s
i
on
s
vi
s
i
on
s
T
he
de
ve
l
opm
e
nt
of
C
hi
na
’
s
e
-
C
N
Y
s
y
s
t
e
m
a
i
m
s
t
o
c
r
e
a
t
e
a
ne
w
f
or
m
of
R
M
B
t
ha
t
m
e
e
t
s
t
he
publ
i
c
’
s
de
m
a
nd
f
or
c
a
s
h
i
n
t
he
e
r
a
of
di
g
i
 …</x:v>
      </x:c>
      <x:c r="G1096" s="34" t="str">
        <x:v>PRD-0017-P0005-U01</x:v>
      </x:c>
      <x:c r="H1096" s="34" t="str">
        <x:v>PRD-0017-P0005-U01</x:v>
      </x:c>
      <x:c r="I1096" s="34" t="str">
        <x:v>CN_China_2021</x:v>
      </x:c>
      <x:c r="J1096" s="34" t="n">
        <x:v>5</x:v>
      </x:c>
      <x:c r="K1096" s="34" t="str">
        <x:v>en</x:v>
      </x:c>
      <x:c r="L1096" s="34" t="str">
        <x:v>People's Bank of China (e-CNY)</x:v>
      </x:c>
      <x:c r="M1096" s="34" t="str">
        <x:v>Retain PBOC e-CNY decisions, features, and requirements; exclude background and cited research.</x:v>
      </x:c>
      <x:c r="N1096" s="34" t="str">
        <x:v>text</x:v>
      </x:c>
      <x:c r="O1096" s="34" t="str"/>
      <x:c r="P1096" s="38" t="str"/>
      <x:c r="Q1096" s="38" t="str"/>
      <x:c r="R1096" s="38" t="str"/>
      <x:c r="S1096" s="38" t="str"/>
      <x:c r="T1096" s="38" t="str"/>
      <x:c r="U1096" s="38" t="str"/>
      <x:c r="V1096" s="38" t="str"/>
      <x:c r="W1096" s="38" t="str"/>
      <x:c r="X1096" s="38" t="str"/>
      <x:c r="Y1096" s="38" t="str"/>
      <x:c r="Z1096" s="38" t="str"/>
      <x:c r="AA1096" s="43" t="str">
        <x:f>IF('Instructions'!$B$3="","",'Instructions'!$B$3)</x:f>
      </x:c>
      <x:c r="AB1096" s="43" t="str">
        <x:f>IF(P1096="","PENDING",IF('Instructions'!$B$3="","SET_INITIALS",IF(P1096="keep",IF(OR(Q1096="",R1096="",S1096="",T1096="",U1096="",W1096=""),"INCOMPLETE_KEEP","COMPLETE"),IF(P1096="exclude",IF(OR(V1096="",W1096=""),"INCOMPLETE_EXCLUDE","COMPLETE"),"NEEDS_CONTEXT"))))</x:f>
        <x:v>PENDING</x:v>
      </x:c>
    </x:row>
    <x:row r="1097" ht="62" customHeight="1">
      <x:c r="A1097" s="34" t="str">
        <x:v>PC-00106</x:v>
      </x:c>
      <x:c r="B1097" s="34" t="str">
        <x:v>A consideration
of all outcomes yielded the conclusion that, based on the current level of financial
market development in Armenia, limited use cases for retail CBDC have been
identified thus far.</x:v>
      </x:c>
      <x:c r="C1097" s="34" t="str"/>
      <x:c r="D1097" s="34" t="str"/>
      <x:c r="E1097" s="34" t="str"/>
      <x:c r="F1097" s="34" t="str">
        <x:v>… ance vary
across central banks, depending on countries’ characteristics. Along these lines,
this research aims to investigate the suitability of CBDC issuance in Armenia.
For that purpose, a series of exercises were conducted, including an analysis of
international CBDC developments, an investigation of the local payment land-
scape, and surveys of private financial institutions to understand their views on
payment infrastructure development in Armenia. An agent-based model was de-
veloped to simulate the potential adoption of CBDC in Armenia. A consideration
of all outcomes yielded the conclusion that, based on the current level of financial
market development in Armenia, limited use cases for retail CBDC have been
identified thus far. However, the various technological innovations considered
for CBDC hold potential for a wide range of financial market enhancements in
specific areas.
JEL: C15, C63, E42
Keywords: CBDC, payment infrastructure, financial institution, agent-based model
Acknowledgement: I would like to thank my colleagues at the Central Bank of Arme-
nia for their feedback and support throughout the research process. Their contributions
have been invaluable in helping to conduct a survey and collect necessary data for the
research.
* The views expressed in this p …</x:v>
      </x:c>
      <x:c r="G1097" s="34" t="str">
        <x:v>PRD-0004-P0002-U01</x:v>
      </x:c>
      <x:c r="H1097" s="34" t="str"/>
      <x:c r="I1097" s="34" t="str">
        <x:v>AM_ARM_001</x:v>
      </x:c>
      <x:c r="J1097" s="34" t="n">
        <x:v>2</x:v>
      </x:c>
      <x:c r="K1097" s="34" t="str">
        <x:v>en</x:v>
      </x:c>
      <x:c r="L1097" s="34" t="str">
        <x:v>Central Bank of Armenia / Armenian CBDC study</x:v>
      </x:c>
      <x:c r="M1097" s="34" t="str">
        <x:v>Retain only claims explicitly tied to Armenia's own CBDC project or authority position. Exclude model assumptions and literature without institutional adoption.</x:v>
      </x:c>
      <x:c r="N1097" s="34" t="str">
        <x:v>text</x:v>
      </x:c>
      <x:c r="O1097" s="34" t="str"/>
      <x:c r="P1097" s="38" t="str"/>
      <x:c r="Q1097" s="38" t="str"/>
      <x:c r="R1097" s="38" t="str"/>
      <x:c r="S1097" s="38" t="str"/>
      <x:c r="T1097" s="38" t="str"/>
      <x:c r="U1097" s="38" t="str"/>
      <x:c r="V1097" s="38" t="str"/>
      <x:c r="W1097" s="38" t="str"/>
      <x:c r="X1097" s="38" t="str"/>
      <x:c r="Y1097" s="38" t="str"/>
      <x:c r="Z1097" s="38" t="str"/>
      <x:c r="AA1097" s="43" t="str">
        <x:f>IF('Instructions'!$B$3="","",'Instructions'!$B$3)</x:f>
      </x:c>
      <x:c r="AB1097" s="43" t="str">
        <x:f>IF(P1097="","PENDING",IF('Instructions'!$B$3="","SET_INITIALS",IF(P1097="keep",IF(OR(Q1097="",R1097="",S1097="",T1097="",U1097="",W1097=""),"INCOMPLETE_KEEP","COMPLETE"),IF(P1097="exclude",IF(OR(V1097="",W1097=""),"INCOMPLETE_EXCLUDE","COMPLETE"),"NEEDS_CONTEXT"))))</x:f>
        <x:v>PENDING</x:v>
      </x:c>
    </x:row>
    <x:row r="1098" ht="62" customHeight="1">
      <x:c r="A1098" s="34" t="str">
        <x:v>PC-02376</x:v>
      </x:c>
      <x:c r="B1098" s="34" t="str">
        <x:v>The	use	case	layer. It defines functions and 
services emerging from the use of digital asset 
layer. It contains use cases developed by Bank 
Indonesia and external parties.</x:v>
      </x:c>
      <x:c r="C1098" s="34" t="str"/>
      <x:c r="D1098" s="34" t="str"/>
      <x:c r="E1098" s="34" t="str"/>
      <x:c r="F1098" s="34" t="str">
        <x:v>… form with other FMIs..
”
r-Digital Rupiah, as aforementioned in the 
Business Model sub-chapter.
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 In DvP use case, for example, 
this enables atomic settlement, which is 
more efficient in terms of the process, time, 
and settlement cost.
The	use	case	layer. It defines functions and 
services emerging from the use of digital asset 
layer. It contains use cases developed by Bank 
Indonesia and external parties. This layer is 
expected to serve as a solution to accelerate 
innovations in digital financial services.
In addition to these three layers, 3i 
connectivity bridge will be established to link 
Digital	Rupiah	platform	with	other	FMIs. It 
enables various layers above to be connected 
with payment system platforms, financial 
platforms, and other digital asset platforms.</x:v>
      </x:c>
      <x:c r="G1098" s="34" t="str">
        <x:v>PRD-0035-P0043-U01</x:v>
      </x:c>
      <x:c r="H1098" s="34" t="str"/>
      <x:c r="I1098" s="34" t="str">
        <x:v>ID_Indonesia_2022</x:v>
      </x:c>
      <x:c r="J1098" s="34" t="n">
        <x:v>43</x:v>
      </x:c>
      <x:c r="K1098" s="34" t="str">
        <x:v>en</x:v>
      </x:c>
      <x:c r="L1098" s="34" t="str">
        <x:v>Bank Indonesia (Digital Rupiah)</x:v>
      </x:c>
      <x:c r="M1098" s="34" t="str">
        <x:v>Retain Bank Indonesia Digital Rupiah decisions, roadmap commitments, features, and requirements.</x:v>
      </x:c>
      <x:c r="N1098" s="34" t="str">
        <x:v>text</x:v>
      </x:c>
      <x:c r="O1098" s="34" t="str"/>
      <x:c r="P1098" s="38" t="str"/>
      <x:c r="Q1098" s="38" t="str"/>
      <x:c r="R1098" s="38" t="str"/>
      <x:c r="S1098" s="38" t="str"/>
      <x:c r="T1098" s="38" t="str"/>
      <x:c r="U1098" s="38" t="str"/>
      <x:c r="V1098" s="38" t="str"/>
      <x:c r="W1098" s="38" t="str"/>
      <x:c r="X1098" s="38" t="str"/>
      <x:c r="Y1098" s="38" t="str"/>
      <x:c r="Z1098" s="38" t="str"/>
      <x:c r="AA1098" s="43" t="str">
        <x:f>IF('Instructions'!$B$3="","",'Instructions'!$B$3)</x:f>
      </x:c>
      <x:c r="AB1098" s="43" t="str">
        <x:f>IF(P1098="","PENDING",IF('Instructions'!$B$3="","SET_INITIALS",IF(P1098="keep",IF(OR(Q1098="",R1098="",S1098="",T1098="",U1098="",W1098=""),"INCOMPLETE_KEEP","COMPLETE"),IF(P1098="exclude",IF(OR(V1098="",W1098=""),"INCOMPLETE_EXCLUDE","COMPLETE"),"NEEDS_CONTEXT"))))</x:f>
        <x:v>PENDING</x:v>
      </x:c>
    </x:row>
    <x:row r="1099" ht="62" customHeight="1">
      <x:c r="A1099" s="34" t="str">
        <x:v>PC-03009</x:v>
      </x:c>
      <x:c r="B1099" s="34" t="str">
        <x:v>In the opposite direction, when converting offline digital shekels back to online 
digital shekels, the user's wallet will transfer the offline digital shekels to the "offline digital 
shekel issuance engine," which will delete them, and the settlement engine will debit the 
central wallet and credit the user's online wallet.</x:v>
      </x:c>
      <x:c r="C1099" s="34" t="str"/>
      <x:c r="D1099" s="34" t="str">
        <x:v>No interest will be paid on offline digital shekels, even if 
interest is paid on online digital shekels.</x:v>
      </x:c>
      <x:c r="E1099" s="34" t="str"/>
      <x:c r="F1099" s="34" t="str">
        <x:v>… experience. Here are the main design points: 
In the backend Layer, a central wallet will be defined to represent the holdings of all users in 
offline digital shekel wallets. When a user requests to convert online digital shekels to offline 
digital shekels, the user's offline wallet must be connected to the network. The digital shekel 
system's settlement engine will debit the user's online wallet and credit the central wallet. 
Simultaneously, the "offline DS issuance engine" will issue offline digital shekels to the user's 
offline wallet. In the opposite direction, when converting offline digital shekels back to online 
digital shekels, the user's wallet will transfer the offline digital shekels to the "offline digital 
shekel issuance engine," which will delete them, and the settlement engine will debit the 
central wallet and credit the user's online wallet. 
The offline digital shekel  balance will be stored in the secure container of the  access 
technology. For non-anonymous transactions, the required transaction details will also be 
stored, similar to online transactions. These details will be synchroni sed with the PSP 
systems during interfacing (see below). An offline wallet must be on a single access 
technology. For caution and transparency, the PSP will be required to inform the user (in a 
manner determined by system rules) that losing access to the o ffline wallet means a 
potential l …</x:v>
      </x:c>
      <x:c r="G1099" s="34" t="str">
        <x:v>PRD-0038-P0097-U01</x:v>
      </x:c>
      <x:c r="H1099" s="34" t="str">
        <x:v>PRD-0038-P0097-U01</x:v>
      </x:c>
      <x:c r="I1099" s="34" t="str">
        <x:v>IL_BoI_2024</x:v>
      </x:c>
      <x:c r="J1099" s="34" t="n">
        <x:v>97</x:v>
      </x:c>
      <x:c r="K1099" s="34" t="str">
        <x:v>en</x:v>
      </x:c>
      <x:c r="L1099" s="34" t="str">
        <x:v>Bank of Israel (digital shekel)</x:v>
      </x:c>
      <x:c r="M1099" s="34" t="str">
        <x:v>Retain the named authority's own CBDC decisions, explicit proposals, requirements, features, and executed findings. Exclude generic context, literature, foreign projects, and stakeholder views not explicitly adopted by the authority.</x:v>
      </x:c>
      <x:c r="N1099" s="34" t="str">
        <x:v>text</x:v>
      </x:c>
      <x:c r="O1099" s="34" t="str"/>
      <x:c r="P1099" s="38" t="str"/>
      <x:c r="Q1099" s="38" t="str"/>
      <x:c r="R1099" s="38" t="str"/>
      <x:c r="S1099" s="38" t="str"/>
      <x:c r="T1099" s="38" t="str"/>
      <x:c r="U1099" s="38" t="str"/>
      <x:c r="V1099" s="38" t="str"/>
      <x:c r="W1099" s="38" t="str"/>
      <x:c r="X1099" s="38" t="str"/>
      <x:c r="Y1099" s="38" t="str"/>
      <x:c r="Z1099" s="38" t="str"/>
      <x:c r="AA1099" s="43" t="str">
        <x:f>IF('Instructions'!$B$3="","",'Instructions'!$B$3)</x:f>
      </x:c>
      <x:c r="AB1099" s="43" t="str">
        <x:f>IF(P1099="","PENDING",IF('Instructions'!$B$3="","SET_INITIALS",IF(P1099="keep",IF(OR(Q1099="",R1099="",S1099="",T1099="",U1099="",W1099=""),"INCOMPLETE_KEEP","COMPLETE"),IF(P1099="exclude",IF(OR(V1099="",W1099=""),"INCOMPLETE_EXCLUDE","COMPLETE"),"NEEDS_CONTEXT"))))</x:f>
        <x:v>PENDING</x:v>
      </x:c>
    </x:row>
    <x:row r="1100" ht="62" customHeight="1">
      <x:c r="A1100" s="34" t="str">
        <x:v>PC-04815</x:v>
      </x:c>
      <x:c r="B1100" s="34" t="str">
        <x:v>Цифровые рубли представляют собой уникальные цифровые коды (токены), находящиеся 
в цифровых кошельках клиентов на платформе цифрового рубля.</x:v>
      </x:c>
      <x:c r="C1100" s="34" t="str">
        <x:v>Digital rubles are unique digital codes (tokens) held in clients' digital wallets on the digital ruble platform.</x:v>
      </x:c>
      <x:c r="D1100" s="34" t="str"/>
      <x:c r="E1100" s="34" t="str"/>
      <x:c r="F1100" s="34" t="str">
        <x:v>9 Концепция цифрового рубля
Цифровые рубли представляют собой уникальные цифровые коды (токены), находящиеся 
в цифровых кошельках клиентов на платформе цифрового рубля.
Ключевые аспекты реализации модели D:
• Эмитентом цифрового рубля является Банк России.
• Цифровой рубль – обязательство Банка России1.
• Зачисление цифрового рубля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 …</x:v>
      </x:c>
      <x:c r="G1100" s="34" t="str">
        <x:v>PRD-0063-P0010-U01</x:v>
      </x:c>
      <x:c r="H1100" s="34" t="str"/>
      <x:c r="I1100" s="34" t="str">
        <x:v>RU_Russia_concept_08042021</x:v>
      </x:c>
      <x:c r="J1100" s="34" t="n">
        <x:v>10</x:v>
      </x:c>
      <x:c r="K1100" s="34" t="str">
        <x:v>ru/uk</x:v>
      </x:c>
      <x:c r="L1100" s="34" t="str">
        <x:v>Bank of Russia (digital ruble)</x:v>
      </x:c>
      <x:c r="M1100" s="34" t="str">
        <x:v>Retain the named authority's own CBDC decisions, explicit proposals, requirements, features, and executed findings. Exclude generic context, literature, foreign projects, and stakeholder views not explicitly adopted by the authority.</x:v>
      </x:c>
      <x:c r="N1100" s="34" t="str">
        <x:v>text</x:v>
      </x:c>
      <x:c r="O1100" s="34" t="str"/>
      <x:c r="P1100" s="38" t="str"/>
      <x:c r="Q1100" s="38" t="str"/>
      <x:c r="R1100" s="38" t="str"/>
      <x:c r="S1100" s="38" t="str"/>
      <x:c r="T1100" s="38" t="str"/>
      <x:c r="U1100" s="38" t="str"/>
      <x:c r="V1100" s="38" t="str"/>
      <x:c r="W1100" s="38" t="str"/>
      <x:c r="X1100" s="38" t="str"/>
      <x:c r="Y1100" s="38" t="str"/>
      <x:c r="Z1100" s="38" t="str"/>
      <x:c r="AA1100" s="43" t="str">
        <x:f>IF('Instructions'!$B$3="","",'Instructions'!$B$3)</x:f>
      </x:c>
      <x:c r="AB1100" s="43" t="str">
        <x:f>IF(P1100="","PENDING",IF('Instructions'!$B$3="","SET_INITIALS",IF(P1100="keep",IF(OR(Q1100="",R1100="",S1100="",T1100="",U1100="",W1100=""),"INCOMPLETE_KEEP","COMPLETE"),IF(P1100="exclude",IF(OR(V1100="",W1100=""),"INCOMPLETE_EXCLUDE","COMPLETE"),"NEEDS_CONTEXT"))))</x:f>
        <x:v>PENDING</x:v>
      </x:c>
    </x:row>
    <x:row r="1101" ht="62" customHeight="1">
      <x:c r="A1101" s="34" t="str">
        <x:v>PC-02229</x:v>
      </x:c>
      <x:c r="B1101" s="34" t="str">
        <x:v>Forint transactions
▪ QR code payment via Instant Payment System</x:v>
      </x:c>
      <x:c r="C1101" s="34" t="str"/>
      <x:c r="D1101" s="34" t="str">
        <x:v>Transfer to a domestic bank account outside the system</x:v>
      </x:c>
      <x:c r="E1101" s="34" t="str"/>
      <x:c r="F1101" s="34" t="str">
        <x:v>25/39 
Table 3: Operations that users can perform 
Source: MNB.</x:v>
      </x:c>
      <x:c r="G1101" s="34" t="str">
        <x:v>PRD-0034-P0025-U01</x:v>
      </x:c>
      <x:c r="H1101" s="34" t="str">
        <x:v>PRD-0034-P0025-U01</x:v>
      </x:c>
      <x:c r="I1101" s="34" t="str">
        <x:v>HU_Hungary_2025</x:v>
      </x:c>
      <x:c r="J1101" s="34" t="n">
        <x:v>25</x:v>
      </x:c>
      <x:c r="K1101" s="34" t="str">
        <x:v>en</x:v>
      </x:c>
      <x:c r="L1101" s="34" t="str">
        <x:v>Magyar Nemzeti Bank (Student Safe / retail CBDC pilot context)</x:v>
      </x:c>
      <x:c r="M1101" s="34" t="str">
        <x:v>Retain concrete central-bank pilot features and executed findings. Exclude educational framing, generic CBDC discussion, and unadopted recommendations.</x:v>
      </x:c>
      <x:c r="N1101" s="34" t="str">
        <x:v>text_and_render</x:v>
      </x:c>
      <x:c r="O1101" s="34" t="str">
        <x:v>renders/PRD-0034-P0025.jpg</x:v>
      </x:c>
      <x:c r="P1101" s="38" t="str"/>
      <x:c r="Q1101" s="38" t="str"/>
      <x:c r="R1101" s="38" t="str"/>
      <x:c r="S1101" s="38" t="str"/>
      <x:c r="T1101" s="38" t="str"/>
      <x:c r="U1101" s="38" t="str"/>
      <x:c r="V1101" s="38" t="str"/>
      <x:c r="W1101" s="38" t="str"/>
      <x:c r="X1101" s="38" t="str"/>
      <x:c r="Y1101" s="38" t="str"/>
      <x:c r="Z1101" s="38" t="str"/>
      <x:c r="AA1101" s="43" t="str">
        <x:f>IF('Instructions'!$B$3="","",'Instructions'!$B$3)</x:f>
      </x:c>
      <x:c r="AB1101" s="43" t="str">
        <x:f>IF(P1101="","PENDING",IF('Instructions'!$B$3="","SET_INITIALS",IF(P1101="keep",IF(OR(Q1101="",R1101="",S1101="",T1101="",U1101="",W1101=""),"INCOMPLETE_KEEP","COMPLETE"),IF(P1101="exclude",IF(OR(V1101="",W1101=""),"INCOMPLETE_EXCLUDE","COMPLETE"),"NEEDS_CONTEXT"))))</x:f>
        <x:v>PENDING</x:v>
      </x:c>
    </x:row>
    <x:row r="1102" ht="62" customHeight="1">
      <x:c r="A1102" s="34" t="str">
        <x:v>PC-00575</x:v>
      </x:c>
      <x:c r="B1102" s="34" t="str">
        <x:v>The Central Bank will vary these limits over time as may be necessary to satisfy the robustness of 
the AML/CFT regime, under the p rinciple that the more elevated due -diligence would always 
enable accounts to operate with higher transactions limits.</x:v>
      </x:c>
      <x:c r="C1102" s="34" t="str"/>
      <x:c r="D1102" s="34" t="str">
        <x:v>The wallet establishment process is intended to be simplified, and reliant upon procedures 
established by the Central Bank ; and the appro ved KYC system of banks and payment services 
providers.</x:v>
      </x:c>
      <x:c r="E1102" s="34" t="str"/>
      <x:c r="F1102" s="34" t="str">
        <x:v>… 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The wallet establishment process is intended to be simplified, and reliant upon procedures 
established by the Central Bank ; and the appro ved KYC system of banks and payment services 
providers.  It will be possible to initiate the process through banks (eventually credit unions), PSPs 
or MTBs, but in all cases using Central Bank pre-established account codes.  16  Users would be 
able to download the Sand Dollar app to mobile iOS (Apple) or android devices and then complete 
the account setup process through a licensed service provider. A …</x:v>
      </x:c>
      <x:c r="G1102" s="34" t="str">
        <x:v>PRD-0012-P0014-U01</x:v>
      </x:c>
      <x:c r="H1102" s="34" t="str">
        <x:v>PRD-0012-P0014-U01</x:v>
      </x:c>
      <x:c r="I1102" s="34" t="str">
        <x:v>BS_Bahamas_SandDollar_2019</x:v>
      </x:c>
      <x:c r="J1102" s="34" t="n">
        <x:v>14</x:v>
      </x:c>
      <x:c r="K1102" s="34" t="str">
        <x:v>en</x:v>
      </x:c>
      <x:c r="L1102" s="34" t="str">
        <x:v>Central Bank of The Bahamas (Sand Dollar)</x:v>
      </x:c>
      <x:c r="M1102" s="34" t="str">
        <x:v>Retain Sand Dollar project decisions and executed project research/findings. Exclude non-CBDC survey facts unless the text states a CBDC adoption implication.</x:v>
      </x:c>
      <x:c r="N1102" s="34" t="str">
        <x:v>text</x:v>
      </x:c>
      <x:c r="O1102" s="34" t="str"/>
      <x:c r="P1102" s="38" t="str"/>
      <x:c r="Q1102" s="38" t="str"/>
      <x:c r="R1102" s="38" t="str"/>
      <x:c r="S1102" s="38" t="str"/>
      <x:c r="T1102" s="38" t="str"/>
      <x:c r="U1102" s="38" t="str"/>
      <x:c r="V1102" s="38" t="str"/>
      <x:c r="W1102" s="38" t="str"/>
      <x:c r="X1102" s="38" t="str"/>
      <x:c r="Y1102" s="38" t="str"/>
      <x:c r="Z1102" s="38" t="str"/>
      <x:c r="AA1102" s="43" t="str">
        <x:f>IF('Instructions'!$B$3="","",'Instructions'!$B$3)</x:f>
      </x:c>
      <x:c r="AB1102" s="43" t="str">
        <x:f>IF(P1102="","PENDING",IF('Instructions'!$B$3="","SET_INITIALS",IF(P1102="keep",IF(OR(Q1102="",R1102="",S1102="",T1102="",U1102="",W1102=""),"INCOMPLETE_KEEP","COMPLETE"),IF(P1102="exclude",IF(OR(V1102="",W1102=""),"INCOMPLETE_EXCLUDE","COMPLETE"),"NEEDS_CONTEXT"))))</x:f>
        <x:v>PENDING</x:v>
      </x:c>
    </x:row>
    <x:row r="1103" ht="62" customHeight="1">
      <x:c r="A1103" s="34" t="str">
        <x:v>PC-04478</x:v>
      </x:c>
      <x:c r="B1103" s="34" t="str">
        <x:v>This 
solution is combined with a functionality to “load” funds 
onto a physical device (eg a card or mobile phone) for 
offline use.</x:v>
      </x:c>
      <x:c r="C1103" s="34" t="str"/>
      <x:c r="D1103" s="34" t="str"/>
      <x:c r="E1103" s="34" t="str"/>
      <x:c r="F1103" s="34" t="str">
        <x:v>… 
A CBDC in the form of 
register-based token 
money 
The CBDC is linked to a register and is accessed via 
cryptographic codes not associated with an identity. In 
practice, the user interface (such as a mobile wallet app) 
could provide a simple and secure means of accessing the 
funds. These solutions share some technological features 
with current cryptocurrencies.  
Closed account solution 
offering the option of 
local storage 
Account solution requiring both payer and payee accounts. 
This has similarities with current e-money solutions. This 
solution is combined with a functionality to “load” funds 
onto a physical device (eg a card or mobile phone) for 
offline use.  
The working group has organised a subgroup tasked in particular with 
validating technical solutions, including: 
- Elaborate on and clarify/specify necessary and desirable 
characteristics. 
- Investigate technical solutions in more detail. 
- Perform validation. 
- Recommendation and set-up for pilot testing, “sandbox”, test network 
or other form of testing. 
The work can be compared to what is often referred to as proof of concept, 
where the feasibility of various concepts is studied against 
specifications/characteristics.  
The impl …</x:v>
      </x:c>
      <x:c r="G1103" s="34" t="str">
        <x:v>PRD-0055-P0005-U01</x:v>
      </x:c>
      <x:c r="H1103" s="34" t="str"/>
      <x:c r="I1103" s="34" t="str">
        <x:v>NO_Norway_norges-bank-memo-2_2020-eng</x:v>
      </x:c>
      <x:c r="J1103" s="34" t="n">
        <x:v>5</x:v>
      </x:c>
      <x:c r="K1103" s="34" t="str">
        <x:v>en</x:v>
      </x:c>
      <x:c r="L1103" s="34" t="str">
        <x:v>Norges Bank</x:v>
      </x:c>
      <x:c r="M1103" s="34" t="str">
        <x:v>Retain the named authority's own CBDC decisions, explicit proposals, requirements, features, and executed findings. Exclude generic context, literature, foreign projects, and stakeholder views not explicitly adopted by the authority.</x:v>
      </x:c>
      <x:c r="N1103" s="34" t="str">
        <x:v>text</x:v>
      </x:c>
      <x:c r="O1103" s="34" t="str"/>
      <x:c r="P1103" s="38" t="str"/>
      <x:c r="Q1103" s="38" t="str"/>
      <x:c r="R1103" s="38" t="str"/>
      <x:c r="S1103" s="38" t="str"/>
      <x:c r="T1103" s="38" t="str"/>
      <x:c r="U1103" s="38" t="str"/>
      <x:c r="V1103" s="38" t="str"/>
      <x:c r="W1103" s="38" t="str"/>
      <x:c r="X1103" s="38" t="str"/>
      <x:c r="Y1103" s="38" t="str"/>
      <x:c r="Z1103" s="38" t="str"/>
      <x:c r="AA1103" s="43" t="str">
        <x:f>IF('Instructions'!$B$3="","",'Instructions'!$B$3)</x:f>
      </x:c>
      <x:c r="AB1103" s="43" t="str">
        <x:f>IF(P1103="","PENDING",IF('Instructions'!$B$3="","SET_INITIALS",IF(P1103="keep",IF(OR(Q1103="",R1103="",S1103="",T1103="",U1103="",W1103=""),"INCOMPLETE_KEEP","COMPLETE"),IF(P1103="exclude",IF(OR(V1103="",W1103=""),"INCOMPLETE_EXCLUDE","COMPLETE"),"NEEDS_CONTEXT"))))</x:f>
        <x:v>PENDING</x:v>
      </x:c>
    </x:row>
    <x:row r="1104" ht="62" customHeight="1">
      <x:c r="A1104" s="34" t="str">
        <x:v>PC-03141</x:v>
      </x:c>
      <x:c r="B1104" s="34" t="str">
        <x:v>Immediate risk to the system's liquidity or to an 
individual bank due to a rapid shift by the public to the digital shekel .</x:v>
      </x:c>
      <x:c r="C1104" s="34" t="str"/>
      <x:c r="D1104" s="34" t="str">
        <x:v>A holding limit regime allows for efficient hedging of liquidity risk and the risk 
of harm to banking intermediation.</x:v>
      </x:c>
      <x:c r="E1104" s="34" t="str"/>
      <x:c r="F1104" s="34" t="str">
        <x:v>The Bank of Israel Steering Com mittee 
for the Potential Issuance of a Digital Shekel 
125 
a new potential risk to the b anking system's sources of funding and liquidity, and 
consequently to the economy, due to the possible impact on the supply and price of credit.85 
The potential risk to the banking system from the possible issuance of a digital shekel can be 
divided into tw o main categories: 1) Immediate risk to the system's liquidity or to an 
individual bank due to a rapid shift by the public to the digital shekel . For example, 
immediately after its issuance and the public's familiarity with it, or in case of concerns about 
the stability of the banking system or even the stability of an individual bank, which may lead 
customers to take advantage of the ease of conversion to the digital shekel and withdraw 
their deposits in significant volumes. 2) Ongoing risk to the composit ion of the banking 
system's funding sources, which would lead to a reduction and/or increase in the cost of 
credit supply in the economy, as public deposits are the cheapest so …</x:v>
      </x:c>
      <x:c r="G1104" s="34" t="str">
        <x:v>PRD-0038-P0125-U01</x:v>
      </x:c>
      <x:c r="H1104" s="34" t="str">
        <x:v>PRD-0038-P0125-U01</x:v>
      </x:c>
      <x:c r="I1104" s="34" t="str">
        <x:v>IL_BoI_2024</x:v>
      </x:c>
      <x:c r="J1104" s="34" t="n">
        <x:v>125</x:v>
      </x:c>
      <x:c r="K1104" s="34" t="str">
        <x:v>en</x:v>
      </x:c>
      <x:c r="L1104" s="34" t="str">
        <x:v>Bank of Israel (digital shekel)</x:v>
      </x:c>
      <x:c r="M1104" s="34" t="str">
        <x:v>Retain the named authority's own CBDC decisions, explicit proposals, requirements, features, and executed findings. Exclude generic context, literature, foreign projects, and stakeholder views not explicitly adopted by the authority.</x:v>
      </x:c>
      <x:c r="N1104" s="34" t="str">
        <x:v>text</x:v>
      </x:c>
      <x:c r="O1104" s="34" t="str"/>
      <x:c r="P1104" s="38" t="str"/>
      <x:c r="Q1104" s="38" t="str"/>
      <x:c r="R1104" s="38" t="str"/>
      <x:c r="S1104" s="38" t="str"/>
      <x:c r="T1104" s="38" t="str"/>
      <x:c r="U1104" s="38" t="str"/>
      <x:c r="V1104" s="38" t="str"/>
      <x:c r="W1104" s="38" t="str"/>
      <x:c r="X1104" s="38" t="str"/>
      <x:c r="Y1104" s="38" t="str"/>
      <x:c r="Z1104" s="38" t="str"/>
      <x:c r="AA1104" s="43" t="str">
        <x:f>IF('Instructions'!$B$3="","",'Instructions'!$B$3)</x:f>
      </x:c>
      <x:c r="AB1104" s="43" t="str">
        <x:f>IF(P1104="","PENDING",IF('Instructions'!$B$3="","SET_INITIALS",IF(P1104="keep",IF(OR(Q1104="",R1104="",S1104="",T1104="",U1104="",W1104=""),"INCOMPLETE_KEEP","COMPLETE"),IF(P1104="exclude",IF(OR(V1104="",W1104=""),"INCOMPLETE_EXCLUDE","COMPLETE"),"NEEDS_CONTEXT"))))</x:f>
        <x:v>PENDING</x:v>
      </x:c>
    </x:row>
    <x:row r="1105" ht="62" customHeight="1">
      <x:c r="A1105" s="34" t="str">
        <x:v>PC-00352</x:v>
      </x:c>
      <x:c r="B1105" s="34" t="str">
        <x:v>May offer more flexibility than 
Model B for different token 
market business models as 
central and commercial bank 
settlement options are possible</x:v>
      </x:c>
      <x:c r="C1105" s="34" t="str"/>
      <x:c r="D1105" s="34" t="str"/>
      <x:c r="E1105" s="34" t="str"/>
      <x:c r="F1105" s="34" t="str">
        <x:v>… 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highly than Model B 
for settlement throughput and 
latency due to need for DT 
interchange  
May offer more flexibility than 
Model B for different token 
market business models as 
central and commercial bank 
settlement options are possible</x:v>
      </x:c>
      <x:c r="G1105" s="34" t="str">
        <x:v>PRD-0007-P0040-U01</x:v>
      </x:c>
      <x:c r="H1105" s="34" t="str"/>
      <x:c r="I1105" s="34" t="str">
        <x:v>AU_RBA_003</x:v>
      </x:c>
      <x:c r="J1105" s="34" t="n">
        <x:v>40</x:v>
      </x:c>
      <x:c r="K1105" s="34" t="str">
        <x:v>en</x:v>
      </x:c>
      <x:c r="L1105" s="34" t="str">
        <x:v>Reserve Bank of Australia and Digital Finance CRC (Project Acacia)</x:v>
      </x:c>
      <x:c r="M1105" s="34" t="str">
        <x:v>Retain official Project Acacia design choices, requirements, and executed results. Exclude general tokenisation context and unadopted respondent suggestions.</x:v>
      </x:c>
      <x:c r="N1105" s="34" t="str">
        <x:v>text</x:v>
      </x:c>
      <x:c r="O1105" s="34" t="str"/>
      <x:c r="P1105" s="38" t="str"/>
      <x:c r="Q1105" s="38" t="str"/>
      <x:c r="R1105" s="38" t="str"/>
      <x:c r="S1105" s="38" t="str"/>
      <x:c r="T1105" s="38" t="str"/>
      <x:c r="U1105" s="38" t="str"/>
      <x:c r="V1105" s="38" t="str"/>
      <x:c r="W1105" s="38" t="str"/>
      <x:c r="X1105" s="38" t="str"/>
      <x:c r="Y1105" s="38" t="str"/>
      <x:c r="Z1105" s="38" t="str"/>
      <x:c r="AA1105" s="43" t="str">
        <x:f>IF('Instructions'!$B$3="","",'Instructions'!$B$3)</x:f>
      </x:c>
      <x:c r="AB1105" s="43" t="str">
        <x:f>IF(P1105="","PENDING",IF('Instructions'!$B$3="","SET_INITIALS",IF(P1105="keep",IF(OR(Q1105="",R1105="",S1105="",T1105="",U1105="",W1105=""),"INCOMPLETE_KEEP","COMPLETE"),IF(P1105="exclude",IF(OR(V1105="",W1105=""),"INCOMPLETE_EXCLUDE","COMPLETE"),"NEEDS_CONTEXT"))))</x:f>
        <x:v>PENDING</x:v>
      </x:c>
    </x:row>
    <x:row r="1106" ht="62" customHeight="1">
      <x:c r="A1106" s="34" t="str">
        <x:v>PC-00051</x:v>
      </x:c>
      <x:c r="B1106" s="34" t="str">
        <x:v>The Digital Dirham will be based on a 
hybrid architecture that combines account- and token-based approaches.</x:v>
      </x:c>
      <x:c r="C1106" s="34" t="str"/>
      <x:c r="D1106" s="34" t="str">
        <x:v>The Digital Dirham will be fully convertible with other forms of Dirham-denominated money.</x:v>
      </x:c>
      <x:c r="E1106" s="34" t="str"/>
      <x:c r="F1106" s="34" t="str">
        <x:v>… sh and equivalent to reserves, the Digital Dirham represents a 
liability of the CBUAE. Howeve r, LFIs manage its distribution by providing user wallets and managing 
customer payments. Digital Dirham wallet providers will include LFIs (banks, exchange houses, payment 
service providers) as well as FinTechs with SVF licences (store value facility). By involving the private sector 
in such an “intermediated  model”, the CBUAE can focus on its core mandate of monetary and financial 
stability while delegating certain tasks to the private sector. The Digital Dirham will be based on a 
hybrid architecture that combines account- and token-based approaches. Users will have wallets with 
account identifiers with all transactions recorded on the permissioned distributed ledger. DLT 
will ensure immutability and strong privacy safeguards through pseudonymity, while also enabling 
integration with existing payment systems and new digital asset networks. Digital identification 
protocols for system access and payment traceability will deter the misuse of the Digital Dirham for 
illicit activities. The CBUAE leverages private sector expertise in areas such as KYC-AML verification and 
user interface de …</x:v>
      </x:c>
      <x:c r="G1106" s="34" t="str">
        <x:v>PRD-0001-P0010-U01</x:v>
      </x:c>
      <x:c r="H1106" s="34" t="str">
        <x:v>PRD-0001-P0010-U01</x:v>
      </x:c>
      <x:c r="I1106" s="34" t="str">
        <x:v>AE_UAE_001</x:v>
      </x:c>
      <x:c r="J1106" s="34" t="n">
        <x:v>10</x:v>
      </x:c>
      <x:c r="K1106" s="34" t="str">
        <x:v>en</x:v>
      </x:c>
      <x:c r="L1106" s="34" t="str">
        <x:v>Central Bank of the United Arab Emirates (Digital Dirham)</x:v>
      </x:c>
      <x:c r="M1106" s="34" t="str">
        <x:v>Retain the named authority's own CBDC decisions, explicit proposals, requirements, features, and executed findings. Exclude generic context, literature, foreign projects, and stakeholder views not explicitly adopted by the authority.</x:v>
      </x:c>
      <x:c r="N1106" s="34" t="str">
        <x:v>text</x:v>
      </x:c>
      <x:c r="O1106" s="34" t="str"/>
      <x:c r="P1106" s="38" t="str"/>
      <x:c r="Q1106" s="38" t="str"/>
      <x:c r="R1106" s="38" t="str"/>
      <x:c r="S1106" s="38" t="str"/>
      <x:c r="T1106" s="38" t="str"/>
      <x:c r="U1106" s="38" t="str"/>
      <x:c r="V1106" s="38" t="str"/>
      <x:c r="W1106" s="38" t="str"/>
      <x:c r="X1106" s="38" t="str"/>
      <x:c r="Y1106" s="38" t="str"/>
      <x:c r="Z1106" s="38" t="str"/>
      <x:c r="AA1106" s="43" t="str">
        <x:f>IF('Instructions'!$B$3="","",'Instructions'!$B$3)</x:f>
      </x:c>
      <x:c r="AB1106" s="43" t="str">
        <x:f>IF(P1106="","PENDING",IF('Instructions'!$B$3="","SET_INITIALS",IF(P1106="keep",IF(OR(Q1106="",R1106="",S1106="",T1106="",U1106="",W1106=""),"INCOMPLETE_KEEP","COMPLETE"),IF(P1106="exclude",IF(OR(V1106="",W1106=""),"INCOMPLETE_EXCLUDE","COMPLETE"),"NEEDS_CONTEXT"))))</x:f>
        <x:v>PENDING</x:v>
      </x:c>
    </x:row>
    <x:row r="1107" ht="62" customHeight="1">
      <x:c r="A1107" s="34" t="str">
        <x:v>PC-01091</x:v>
      </x:c>
      <x:c r="B1107" s="34" t="str">
        <x:v>UTXO design of contracts for portability to 
Corda—transactions-based structure for all 
end-points</x:v>
      </x:c>
      <x:c r="C1107" s="34" t="str"/>
      <x:c r="D1107" s="34" t="str"/>
      <x:c r="E1107" s="34" t="str"/>
      <x:c r="F1107" s="34" t="str">
        <x:v>44
PROJECT JASPER    //    A Canadian Experiment with Distributed Ledger Technology for Domestic Interbank Payments Settlement
Prototype Functionality
• Front to back application with shareable 
code—code fully published and works as 
defined in specs
• UTXO design of contracts for portability to 
Corda—transactions-based structure for all 
end-points
• Atomic transactions grouped for asset  
movement—single call used for group  
transactions and setting
• Demonstration of multi-signature —temporary 
escrow of funds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 …</x:v>
      </x:c>
      <x:c r="G1107" s="34" t="str">
        <x:v>PRD-0015-P0046-U01</x:v>
      </x:c>
      <x:c r="H1107" s="34" t="str"/>
      <x:c r="I1107" s="34" t="str">
        <x:v>CA_Jasper_Phase12_2017</x:v>
      </x:c>
      <x:c r="J1107" s="34" t="n">
        <x:v>46</x:v>
      </x:c>
      <x:c r="K1107" s="34" t="str">
        <x:v>en</x:v>
      </x:c>
      <x:c r="L1107" s="34" t="str">
        <x:v>Bank of Canada and Payments Canada (Project Jasper)</x:v>
      </x:c>
      <x:c r="M1107" s="34" t="str">
        <x:v>Retain executed Project Jasper design choices and findings. Exclude general DLT literature and external examples.</x:v>
      </x:c>
      <x:c r="N1107" s="34" t="str">
        <x:v>text</x:v>
      </x:c>
      <x:c r="O1107" s="34" t="str"/>
      <x:c r="P1107" s="38" t="str"/>
      <x:c r="Q1107" s="38" t="str"/>
      <x:c r="R1107" s="38" t="str"/>
      <x:c r="S1107" s="38" t="str"/>
      <x:c r="T1107" s="38" t="str"/>
      <x:c r="U1107" s="38" t="str"/>
      <x:c r="V1107" s="38" t="str"/>
      <x:c r="W1107" s="38" t="str"/>
      <x:c r="X1107" s="38" t="str"/>
      <x:c r="Y1107" s="38" t="str"/>
      <x:c r="Z1107" s="38" t="str"/>
      <x:c r="AA1107" s="43" t="str">
        <x:f>IF('Instructions'!$B$3="","",'Instructions'!$B$3)</x:f>
      </x:c>
      <x:c r="AB1107" s="43" t="str">
        <x:f>IF(P1107="","PENDING",IF('Instructions'!$B$3="","SET_INITIALS",IF(P1107="keep",IF(OR(Q1107="",R1107="",S1107="",T1107="",U1107="",W1107=""),"INCOMPLETE_KEEP","COMPLETE"),IF(P1107="exclude",IF(OR(V1107="",W1107=""),"INCOMPLETE_EXCLUDE","COMPLETE"),"NEEDS_CONTEXT"))))</x:f>
        <x:v>PENDING</x:v>
      </x:c>
    </x:row>
    <x:row r="1108" ht="62" customHeight="1">
      <x:c r="A1108" s="34" t="str">
        <x:v>PC-00825</x:v>
      </x:c>
      <x:c r="B1108" s="34" t="str">
        <x:v>Jasper III focused on a POC for a DLT-based integrated securities infrastructure 
providing delivery vs. payment (DVP) settlement to help re-imagine the payment 
exchange process of CDSX</x:v>
      </x:c>
      <x:c r="C1108" s="34" t="str"/>
      <x:c r="D1108" s="34" t="str"/>
      <x:c r="E1108" s="34" t="str"/>
      <x:c r="F1108" s="34" t="str">
        <x:v>…  
technology (DLT). Previous phases of the project focused 
on the clearing and settlement of high-value interbank cash 
payments using DLT. A key conclusion of Jasper Phase II was 
that material benefi  ts of a DLT-based fi  nancial system might 
be realizable if the scope of the DLT system included the 
settlement of multiple assets. 
Jasper Phase III investigated this hypothesis by exploring 
DLT-based interactions between the wholesale interbank 
payment infrastructure and the Canadian securities 
settlement infrastructure. 
1.1 HYPOTHESES
Jasper III focused on a POC for a DLT-based integrated securities infrastructure 
providing delivery vs. payment (DVP) settlement to help re-imagine the payment 
exchange process of CDSX — Canada’s clearing and settlement system for 
securities. The POC intended to bring together securities and cash ledgers for 
CDSX and participants in Payments Canada’s Large Value Transfer System (LVTS) 
to facilitate daily consolidated cash reporting and Canadian-dollar settlement of 
CDSX obligations. 
It was hypothesized that this implementation would enable the following benefi  ts:
•  Technical eﬃ   ciencies: An integrated fi  nancial market infrastructure (FMI) 
solution may reduce technical frictions that exist in the current market 
 …</x:v>
      </x:c>
      <x:c r="G1108" s="34" t="str">
        <x:v>PRD-0014-P0007-U01</x:v>
      </x:c>
      <x:c r="H1108" s="34" t="str"/>
      <x:c r="I1108" s="34" t="str">
        <x:v>CA_Jasper_III_2018</x:v>
      </x:c>
      <x:c r="J1108" s="34" t="n">
        <x:v>7</x:v>
      </x:c>
      <x:c r="K1108" s="34" t="str">
        <x:v>en</x:v>
      </x:c>
      <x:c r="L1108" s="34" t="str">
        <x:v>Bank of Canada and Payments Canada (Project Jasper)</x:v>
      </x:c>
      <x:c r="M1108" s="34" t="str">
        <x:v>Retain executed Project Jasper design choices and findings. Exclude general DLT literature and external examples.</x:v>
      </x:c>
      <x:c r="N1108" s="34" t="str">
        <x:v>text</x:v>
      </x:c>
      <x:c r="O1108" s="34" t="str"/>
      <x:c r="P1108" s="38" t="str"/>
      <x:c r="Q1108" s="38" t="str"/>
      <x:c r="R1108" s="38" t="str"/>
      <x:c r="S1108" s="38" t="str"/>
      <x:c r="T1108" s="38" t="str"/>
      <x:c r="U1108" s="38" t="str"/>
      <x:c r="V1108" s="38" t="str"/>
      <x:c r="W1108" s="38" t="str"/>
      <x:c r="X1108" s="38" t="str"/>
      <x:c r="Y1108" s="38" t="str"/>
      <x:c r="Z1108" s="38" t="str"/>
      <x:c r="AA1108" s="43" t="str">
        <x:f>IF('Instructions'!$B$3="","",'Instructions'!$B$3)</x:f>
      </x:c>
      <x:c r="AB1108" s="43" t="str">
        <x:f>IF(P1108="","PENDING",IF('Instructions'!$B$3="","SET_INITIALS",IF(P1108="keep",IF(OR(Q1108="",R1108="",S1108="",T1108="",U1108="",W1108=""),"INCOMPLETE_KEEP","COMPLETE"),IF(P1108="exclude",IF(OR(V1108="",W1108=""),"INCOMPLETE_EXCLUDE","COMPLETE"),"NEEDS_CONTEXT"))))</x:f>
        <x:v>PENDING</x:v>
      </x:c>
    </x:row>
    <x:row r="1109" ht="62" customHeight="1">
      <x:c r="A1109" s="34" t="str">
        <x:v>PC-04002</x:v>
      </x:c>
      <x:c r="B1109" s="34" t="str">
        <x:v>Besides, given 
its efficiency and instant settlement feature, the adoption of e-MOP 
is conducive to reducing costs for merchants in terms of money and 
time involved in receiving and making payments.</x:v>
      </x:c>
      <x:c r="C1109" s="34" t="str"/>
      <x:c r="D1109" s="34" t="str"/>
      <x:c r="E1109" s="34" t="str"/>
      <x:c r="F1109" s="34" t="str">
        <x:v>4545
White Paper on Macao Special Administrative Region’s e-MOP
7.5. At present, acquiring service providers in the payment market 
typically charge merchants a certain percentage of the transaction 
amount as processing fees.  Meanwhile, merchants may have to 
bear certain costs for cash handling.  Hence, as a cost-effective 
retail payment instrument, e-MOP will contribute to lowering costs for 
merchants within Macao SAR’s payment ecosystem.  Besides, given 
its efficiency and instant settlement feature, the adoption of e-MOP 
is conducive to reducing costs for merchants in terms of money and 
time involved in receiving and making payments. 
C. Financial Institutions
7.6. The e-MOP system is set to link up with participating institutions of 
the “Simple Pay” integrated payment service scheme, through which 
a unified linkage will be established.  In addition to preserving the 
payment experience offered by the “Simple Pay” initiative, the system 
is positioned to establish connections with external nodes to facilitate 
cross-border payments in the future.
7.7. The introduction and adoption of e-MOP is envisaged to complement, 
maintain and reinforce the existing role of commercia …</x:v>
      </x:c>
      <x:c r="G1109" s="34" t="str">
        <x:v>PRD-0050-P0049-U01</x:v>
      </x:c>
      <x:c r="H1109" s="34" t="str"/>
      <x:c r="I1109" s="34" t="str">
        <x:v>MO_AMCM_eMOP_WP</x:v>
      </x:c>
      <x:c r="J1109" s="34" t="n">
        <x:v>49</x:v>
      </x:c>
      <x:c r="K1109" s="34" t="str">
        <x:v>en</x:v>
      </x:c>
      <x:c r="L1109" s="34" t="str">
        <x:v>Monetary Authority of Macao (e-MOP)</x:v>
      </x:c>
      <x:c r="M1109" s="34" t="str">
        <x:v>Retain AMCM e-MOP decisions, aims, features, and requirements. Exclude incomplete OCR fragments.</x:v>
      </x:c>
      <x:c r="N1109" s="34" t="str">
        <x:v>text</x:v>
      </x:c>
      <x:c r="O1109" s="34" t="str"/>
      <x:c r="P1109" s="38" t="str"/>
      <x:c r="Q1109" s="38" t="str"/>
      <x:c r="R1109" s="38" t="str"/>
      <x:c r="S1109" s="38" t="str"/>
      <x:c r="T1109" s="38" t="str"/>
      <x:c r="U1109" s="38" t="str"/>
      <x:c r="V1109" s="38" t="str"/>
      <x:c r="W1109" s="38" t="str"/>
      <x:c r="X1109" s="38" t="str"/>
      <x:c r="Y1109" s="38" t="str"/>
      <x:c r="Z1109" s="38" t="str"/>
      <x:c r="AA1109" s="43" t="str">
        <x:f>IF('Instructions'!$B$3="","",'Instructions'!$B$3)</x:f>
      </x:c>
      <x:c r="AB1109" s="43" t="str">
        <x:f>IF(P1109="","PENDING",IF('Instructions'!$B$3="","SET_INITIALS",IF(P1109="keep",IF(OR(Q1109="",R1109="",S1109="",T1109="",U1109="",W1109=""),"INCOMPLETE_KEEP","COMPLETE"),IF(P1109="exclude",IF(OR(V1109="",W1109=""),"INCOMPLETE_EXCLUDE","COMPLETE"),"NEEDS_CONTEXT"))))</x:f>
        <x:v>PENDING</x:v>
      </x:c>
    </x:row>
    <x:row r="1110" ht="62" customHeight="1">
      <x:c r="A1110" s="34" t="str">
        <x:v>PC-04059</x:v>
      </x:c>
      <x:c r="B1110" s="34" t="str">
        <x:v>Vi anbefaler i denne omgang ikke å utrede videre en ordning med penger kun lagret 
på fysisk enhet eller en ordinær åpen kontobasert løsning.</x:v>
      </x:c>
      <x:c r="C1110" s="34" t="str"/>
      <x:c r="D1110" s="34" t="str"/>
      <x:c r="E1110" s="34" t="str"/>
      <x:c r="F1110" s="34" t="str">
        <x:v>… internt i systemet. Systemet kan 
designes slik at det i betalingssituasjonen er uavhengig av bankenes betalingssystem 
og -instrumenter.  
Disse to løsningene kan tilby nødvendige og ønskelige egenskaper og har potensial til 
å være attraktive nok til at de benyttes i ønskelig grad. De er fleksible for framtidig 
utvikling og endringer i behov. Samtidig vil de kreve tid og kostnader å utvikle. De er 
ikke aktuelle for innføring på kort og mellomlang sikt. En forenklet løsning kan trolig 
utvikles raskere dersom det vurderes som nødvendig.    
Vi anbefaler i denne omgang ikke å utrede videre en ordning med penger kun lagret 
på fysisk enhet eller en ordinær åpen kontobasert løsning. En ordning med penger 
kun lagret på fysisk enhet vil ha mange av de samme egenskapene som kontanter. 
Det er i utgangspunktet positivt for formålet med DSP. Ulempen er at løsningen blir 
«for lik» kontanter og at bruken trolig vil bli lav av flere av de samme grunnene som 
for den lave og fallende kontantbruken. Løsningen vil derfor trolig ikke sikre at vi får 
videreført egenskapene til kontanter. Sikring av fortsatt tilgang til kontanter vil i så 
måte være et bedre alternativ.  
En åpen kontobasert løsning vil måtte integreres med bankenes …</x:v>
      </x:c>
      <x:c r="G1110" s="34" t="str">
        <x:v>PRD-0052-P0008-U01</x:v>
      </x:c>
      <x:c r="H1110" s="34" t="str"/>
      <x:c r="I1110" s="34" t="str">
        <x:v>NO_Norway_nb_memo_2_19_dsp</x:v>
      </x:c>
      <x:c r="J1110" s="34" t="n">
        <x:v>8</x:v>
      </x:c>
      <x:c r="K1110" s="34" t="str">
        <x:v>en</x:v>
      </x:c>
      <x:c r="L1110" s="34" t="str">
        <x:v>Norges Bank (Norwegian CBDC work)</x:v>
      </x:c>
      <x:c r="M1110" s="34" t="str">
        <x:v>Retain Norges Bank CBDC analysis only when it states an issuer proposal, preference, requirement, or own-project finding; exclude cited theory.</x:v>
      </x:c>
      <x:c r="N1110" s="34" t="str">
        <x:v>text</x:v>
      </x:c>
      <x:c r="O1110" s="34" t="str"/>
      <x:c r="P1110" s="38" t="str"/>
      <x:c r="Q1110" s="38" t="str"/>
      <x:c r="R1110" s="38" t="str"/>
      <x:c r="S1110" s="38" t="str"/>
      <x:c r="T1110" s="38" t="str"/>
      <x:c r="U1110" s="38" t="str"/>
      <x:c r="V1110" s="38" t="str"/>
      <x:c r="W1110" s="38" t="str"/>
      <x:c r="X1110" s="38" t="str"/>
      <x:c r="Y1110" s="38" t="str"/>
      <x:c r="Z1110" s="38" t="str"/>
      <x:c r="AA1110" s="43" t="str">
        <x:f>IF('Instructions'!$B$3="","",'Instructions'!$B$3)</x:f>
      </x:c>
      <x:c r="AB1110" s="43" t="str">
        <x:f>IF(P1110="","PENDING",IF('Instructions'!$B$3="","SET_INITIALS",IF(P1110="keep",IF(OR(Q1110="",R1110="",S1110="",T1110="",U1110="",W1110=""),"INCOMPLETE_KEEP","COMPLETE"),IF(P1110="exclude",IF(OR(V1110="",W1110=""),"INCOMPLETE_EXCLUDE","COMPLETE"),"NEEDS_CONTEXT"))))</x:f>
        <x:v>PENDING</x:v>
      </x:c>
    </x:row>
    <x:row r="1111" ht="62" customHeight="1">
      <x:c r="A1111" s="34" t="str">
        <x:v>PC-05618</x:v>
      </x:c>
      <x:c r="B1111" s="34" t="str">
        <x:v>was well -integrated and 
interoperable with the existing payment 
infrastructure and efficiently used across the FSPs</x:v>
      </x:c>
      <x:c r="C1111" s="34" t="str"/>
      <x:c r="D1111" s="34" t="str"/>
      <x:c r="E1111" s="34" t="str"/>
      <x:c r="F1111" s="34" t="str">
        <x:v>… alue testing of Retail CBDC in the pilot 
and end -to-end operations of the Retail CBDC 
system included the operations done by the BOT 
(request/validate/transfer/redeem), the connectivity 
with FSPs’ systems (to distribute CBDC and 
interoperate with the banking system), as well as 
payment channels for users and merchants (via 
Standard QR codes, Online channels, point of 
sales (POS), Wallet IDs) in daily live payment 
activities. The tests indicated that the CBDC design 
functioned well for minting, distribution, and 
melting of CBDC, and was well -integrated and 
interoperable with the existing payment 
infrastructure and efficiently used across the FSPs , 
offering a similar user experience to the mobile 
banking applications currently available in Thailand  
(as shown in Figure 6).
End-to-end testing of the Retail CBDC in a live 
environment led the BOT to consider associated 
considerations and have dialogues with relevant 
government agencies, including on the following:
- Legal aspects: The BOT is empowered by its law  
to develop and run the pilot.11 However, given the 
limited scope of the testing, it was not necessary to 
amend respective laws and regulations to endorse 
CBDC as legal  …</x:v>
      </x:c>
      <x:c r="G1111" s="34" t="str">
        <x:v>PRD-0071-P0019-U01</x:v>
      </x:c>
      <x:c r="H1111" s="34" t="str"/>
      <x:c r="I1111" s="34" t="str">
        <x:v>TH_Thailand_rCBDC_Conclusion_Report</x:v>
      </x:c>
      <x:c r="J1111" s="34" t="n">
        <x:v>19</x:v>
      </x:c>
      <x:c r="K1111" s="34" t="str">
        <x:v>en</x:v>
      </x:c>
      <x:c r="L1111" s="34" t="str">
        <x:v>Bank of Thailand (retail CBDC pilot)</x:v>
      </x:c>
      <x:c r="M1111" s="34" t="str">
        <x:v>Retain Bank of Thailand own-pilot conclusions, requirements, and decisions.</x:v>
      </x:c>
      <x:c r="N1111" s="34" t="str">
        <x:v>text</x:v>
      </x:c>
      <x:c r="O1111" s="34" t="str"/>
      <x:c r="P1111" s="38" t="str"/>
      <x:c r="Q1111" s="38" t="str"/>
      <x:c r="R1111" s="38" t="str"/>
      <x:c r="S1111" s="38" t="str"/>
      <x:c r="T1111" s="38" t="str"/>
      <x:c r="U1111" s="38" t="str"/>
      <x:c r="V1111" s="38" t="str"/>
      <x:c r="W1111" s="38" t="str"/>
      <x:c r="X1111" s="38" t="str"/>
      <x:c r="Y1111" s="38" t="str"/>
      <x:c r="Z1111" s="38" t="str"/>
      <x:c r="AA1111" s="43" t="str">
        <x:f>IF('Instructions'!$B$3="","",'Instructions'!$B$3)</x:f>
      </x:c>
      <x:c r="AB1111" s="43" t="str">
        <x:f>IF(P1111="","PENDING",IF('Instructions'!$B$3="","SET_INITIALS",IF(P1111="keep",IF(OR(Q1111="",R1111="",S1111="",T1111="",U1111="",W1111=""),"INCOMPLETE_KEEP","COMPLETE"),IF(P1111="exclude",IF(OR(V1111="",W1111=""),"INCOMPLETE_EXCLUDE","COMPLETE"),"NEEDS_CONTEXT"))))</x:f>
        <x:v>PENDING</x:v>
      </x:c>
    </x:row>
    <x:row r="1112" ht="62" customHeight="1">
      <x:c r="A1112" s="34" t="str">
        <x:v>PC-00782</x:v>
      </x:c>
      <x:c r="B1112" s="34" t="str">
        <x:v>We show that th is modified flow, supported by the CB’s 
transaction status archive and MSBs’ PII databases , can enable the system to achieve strong 
non-repudiation guarantees to resolve payment disputes between  senders and receiver s.</x:v>
      </x:c>
      <x:c r="C1112" s="34" t="str"/>
      <x:c r="D1112" s="34" t="str"/>
      <x:c r="E1112" s="34" t="str"/>
      <x:c r="F1112" s="34" t="str">
        <x:v>…  could operate within 
a two-tier system. 
Achieving strong non-repudiation guarantees requires the system to be able to confirm both 
legs of a transaction . A key attribute of micro-partitioned designs such as OpenCBDC 2PC is 
that a transaction involves two legs, a core update and a wallet-to-wallet transfer. We describe 
a modified payment flow that enables the system to establish completion of the inter-wallet 
transfer along with the  core update. We demonstrate its feasibility for transactions from any 
wallet type to any  wallet type . We show that th is modified flow, supported by the CB’s 
transaction status archive and MSBs’ PII databases , can enable the system to achieve strong 
non-repudiation guarantees to resolve payment disputes between  senders and receiver s. In 
other words, a sender can prove that they paid a specific receiver, and a receiver can prove they 
were paid by a specific sender. 
The use of a system such as OpenCBDC 2PC for retail payments would require enhancements 
in the payments ecosystem to accommodate  complex payment flow s. The current retail 
39 Raft logs would also contain other entries, e.g., protocol messages of leader and follower designations. All entries 
would need to be replayed in sequence to update a node to the latest state as known in Raft logs.</x:v>
      </x:c>
      <x:c r="G1112" s="34" t="str">
        <x:v>PRD-0108-P0037-U01</x:v>
      </x:c>
      <x:c r="H1112" s="34" t="str"/>
      <x:c r="I1112" s="34" t="str">
        <x:v>CA_BoC_RetailFeasibility_SDP2025_9</x:v>
      </x:c>
      <x:c r="J1112" s="34" t="n">
        <x:v>37</x:v>
      </x:c>
      <x:c r="K1112" s="34" t="str">
        <x:v>en</x:v>
      </x:c>
      <x:c r="L1112" s="34" t="str">
        <x:v>Bank of Canada research on retail CBDC feasibility</x:v>
      </x:c>
      <x:c r="M1112" s="34" t="str">
        <x:v>Staff research is not an adopted design. Retain empirical findings or explicit Bank of Canada conclusions tied to its potential CBDC; exclude model assumptions and literature.</x:v>
      </x:c>
      <x:c r="N1112" s="34" t="str">
        <x:v>text</x:v>
      </x:c>
      <x:c r="O1112" s="34" t="str"/>
      <x:c r="P1112" s="38" t="str"/>
      <x:c r="Q1112" s="38" t="str"/>
      <x:c r="R1112" s="38" t="str"/>
      <x:c r="S1112" s="38" t="str"/>
      <x:c r="T1112" s="38" t="str"/>
      <x:c r="U1112" s="38" t="str"/>
      <x:c r="V1112" s="38" t="str"/>
      <x:c r="W1112" s="38" t="str"/>
      <x:c r="X1112" s="38" t="str"/>
      <x:c r="Y1112" s="38" t="str"/>
      <x:c r="Z1112" s="38" t="str"/>
      <x:c r="AA1112" s="43" t="str">
        <x:f>IF('Instructions'!$B$3="","",'Instructions'!$B$3)</x:f>
      </x:c>
      <x:c r="AB1112" s="43" t="str">
        <x:f>IF(P1112="","PENDING",IF('Instructions'!$B$3="","SET_INITIALS",IF(P1112="keep",IF(OR(Q1112="",R1112="",S1112="",T1112="",U1112="",W1112=""),"INCOMPLETE_KEEP","COMPLETE"),IF(P1112="exclude",IF(OR(V1112="",W1112=""),"INCOMPLETE_EXCLUDE","COMPLETE"),"NEEDS_CONTEXT"))))</x:f>
        <x:v>PENDING</x:v>
      </x:c>
    </x:row>
    <x:row r="1113" ht="62" customHeight="1">
      <x:c r="A1113" s="34" t="str">
        <x:v>PC-01615</x:v>
      </x:c>
      <x:c r="B1113" s="34" t="str">
        <x:v>BoG has designed two 
types of wallets for the eCedi: 
• Hosted wallets i.e. server-based storage systems 
that are managed by financial institutions;
• Hardware wallets i.e. secure portable storage 
devices held by individuals.</x:v>
      </x:c>
      <x:c r="C1113" s="34" t="str"/>
      <x:c r="D1113" s="34" t="str">
        <x:v>cover low-value payments;</x:v>
      </x:c>
      <x:c r="E1113" s="34" t="str"/>
      <x:c r="F1113" s="34" t="str">
        <x:v>… s more preferable as it has 
functionalities that are capable of facilitating a 
variety of financial transactions including setting of  
1. Survey results on the possibility of e-hryvnia implementation / 2021. National Bank of Ukraine.
transaction amount and checking of wallet balance 
with no need for an additional device. A smartcard 
has comparatively less functionality, although it is 
more inclusive. 
Nonetheless, it is crucial to provide accessibility of 
the eCedi for the financially excluded population. 
With these considerations, BoG has designed two 
types of wallets for the eCedi: 
• Hosted wallets i.e. server-based storage systems 
that are managed by financial institutions;
• Hardware wallets i.e. secure portable storage 
devices held by individuals.
The most optimal form factor for the eCedi wallet is 
the app for a smartphone developed by commercial 
banks, FinTech companies, and other service 
providers. Other devices can be utilized depending 
on user preferences and payment scenarios. These 
could be smartcards (including the biometric ones) 
or wearables such as smart watches that contain 
communication capabilities and a secure element. 
Similarly, debit cards and USSD devices (feature 
phones) which are associated with the existing 
payment landscape in Ghana can be adapted for 
eC …</x:v>
      </x:c>
      <x:c r="G1113" s="34" t="str">
        <x:v>PRD-0030-P0019-U01</x:v>
      </x:c>
      <x:c r="H1113" s="34" t="str">
        <x:v>PRD-0030-P0019-U01</x:v>
      </x:c>
      <x:c r="I1113" s="34" t="str">
        <x:v>GH_Ghana_2021</x:v>
      </x:c>
      <x:c r="J1113" s="34" t="n">
        <x:v>19</x:v>
      </x:c>
      <x:c r="K1113" s="34" t="str">
        <x:v>en</x:v>
      </x:c>
      <x:c r="L1113" s="34" t="str">
        <x:v>Bank of Ghana (eCedi)</x:v>
      </x:c>
      <x:c r="M1113" s="34" t="str">
        <x:v>Retain Bank of Ghana eCedi design positions and requirements; exclude general CBDC literature.</x:v>
      </x:c>
      <x:c r="N1113" s="34" t="str">
        <x:v>text</x:v>
      </x:c>
      <x:c r="O1113" s="34" t="str"/>
      <x:c r="P1113" s="38" t="str"/>
      <x:c r="Q1113" s="38" t="str"/>
      <x:c r="R1113" s="38" t="str"/>
      <x:c r="S1113" s="38" t="str"/>
      <x:c r="T1113" s="38" t="str"/>
      <x:c r="U1113" s="38" t="str"/>
      <x:c r="V1113" s="38" t="str"/>
      <x:c r="W1113" s="38" t="str"/>
      <x:c r="X1113" s="38" t="str"/>
      <x:c r="Y1113" s="38" t="str"/>
      <x:c r="Z1113" s="38" t="str"/>
      <x:c r="AA1113" s="43" t="str">
        <x:f>IF('Instructions'!$B$3="","",'Instructions'!$B$3)</x:f>
      </x:c>
      <x:c r="AB1113" s="43" t="str">
        <x:f>IF(P1113="","PENDING",IF('Instructions'!$B$3="","SET_INITIALS",IF(P1113="keep",IF(OR(Q1113="",R1113="",S1113="",T1113="",U1113="",W1113=""),"INCOMPLETE_KEEP","COMPLETE"),IF(P1113="exclude",IF(OR(V1113="",W1113=""),"INCOMPLETE_EXCLUDE","COMPLETE"),"NEEDS_CONTEXT"))))</x:f>
        <x:v>PENDING</x:v>
      </x:c>
    </x:row>
    <x:row r="1114" ht="62" customHeight="1">
      <x:c r="A1114" s="34" t="str">
        <x:v>PC-00418</x:v>
      </x:c>
      <x:c r="B1114" s="34" t="str">
        <x:v>This 
policy paper also advises central banks to decentralize the 
customer-facing duties (retail payments clearing, KYC checks) 
to foster competition in the payments system.</x:v>
      </x:c>
      <x:c r="C1114" s="34" t="str"/>
      <x:c r="D1114" s="34" t="str">
        <x:v>one-to-one conversion 
between commercial bank deposits and CBDC (to be at least 
as attractive as commercial bank money)</x:v>
      </x:c>
      <x:c r="E1114" s="34" t="str"/>
      <x:c r="F1114" s="34" t="str">
        <x:v>… BDC (to be at least 
as attractive as commercial bank money). These design options 
yield a potential GDP gain of Afl. 107.1 million. 
As for the remainder of the potential benefits, a retail 
CBDC with cross-border capabilities can provide cheaper 
and faster payments. However, this design is unadvisable 
as significant digital florin outflows may, in the future, lead 
to considerable foreign exchange outflows. Moreover, there 
is room for competition in the Aruban payments landscape, 
which can coincide with better or more payment offerings. This 
policy paper also advises central banks to decentralize the 
customer-facing duties (retail payments clearing, KYC checks) 
to foster competition in the payments system. Nevertheless, 
Aruba’s innovation capacity is constrained. Aruba can expand 
its innovation capacity if the government provides innovation 
complementarities and addresses market failures specific to 
R&amp;D (see Section 7 for specific examples). Furthermore, if 
not present, the private sector needs to have the managerial 
capabilities to identify new technological opportunities, develop a 
plan, and cultivate the human resources to exploit them (Cicera 
&amp; Maloney, 2017).
There are also multiple theoretical risks of a retail 
CBDC (Table 3). The …</x:v>
      </x:c>
      <x:c r="G1114" s="34" t="str">
        <x:v>PRD-0008-P0124-U01</x:v>
      </x:c>
      <x:c r="H1114" s="34" t="str">
        <x:v>PRD-0008-P0124-U01</x:v>
      </x:c>
      <x:c r="I1114" s="34" t="str">
        <x:v>AW_ARU_001</x:v>
      </x:c>
      <x:c r="J1114" s="34" t="n">
        <x:v>124</x:v>
      </x:c>
      <x:c r="K1114" s="34" t="str">
        <x:v>en</x:v>
      </x:c>
      <x:c r="L1114" s="34" t="str">
        <x:v>Aruba policy study / Central Bank of Aruba</x:v>
      </x:c>
      <x:c r="M1114" s="34" t="str">
        <x:v>This is a broad Aruba policy report. Retain only explicit Aruba CBDC recommendations or findings; exclude external literature and non-CBDC chapters.</x:v>
      </x:c>
      <x:c r="N1114" s="34" t="str">
        <x:v>text</x:v>
      </x:c>
      <x:c r="O1114" s="34" t="str"/>
      <x:c r="P1114" s="38" t="str"/>
      <x:c r="Q1114" s="38" t="str"/>
      <x:c r="R1114" s="38" t="str"/>
      <x:c r="S1114" s="38" t="str"/>
      <x:c r="T1114" s="38" t="str"/>
      <x:c r="U1114" s="38" t="str"/>
      <x:c r="V1114" s="38" t="str"/>
      <x:c r="W1114" s="38" t="str"/>
      <x:c r="X1114" s="38" t="str"/>
      <x:c r="Y1114" s="38" t="str"/>
      <x:c r="Z1114" s="38" t="str"/>
      <x:c r="AA1114" s="43" t="str">
        <x:f>IF('Instructions'!$B$3="","",'Instructions'!$B$3)</x:f>
      </x:c>
      <x:c r="AB1114" s="43" t="str">
        <x:f>IF(P1114="","PENDING",IF('Instructions'!$B$3="","SET_INITIALS",IF(P1114="keep",IF(OR(Q1114="",R1114="",S1114="",T1114="",U1114="",W1114=""),"INCOMPLETE_KEEP","COMPLETE"),IF(P1114="exclude",IF(OR(V1114="",W1114=""),"INCOMPLETE_EXCLUDE","COMPLETE"),"NEEDS_CONTEXT"))))</x:f>
        <x:v>PENDING</x:v>
      </x:c>
    </x:row>
    <x:row r="1115" ht="62" customHeight="1">
      <x:c r="A1115" s="34" t="str">
        <x:v>PC-05604</x:v>
      </x:c>
      <x:c r="B1115" s="34" t="str">
        <x:v>the technical and system 
design of the Retail CBDC, as tested in the pilot, 
effectively handled online retail payment and 
demonstrated its interoperability in connecting with 
the FSPs’ internal systems and services, including 
both banks and non -banks.</x:v>
      </x:c>
      <x:c r="C1115" s="34" t="str"/>
      <x:c r="D1115" s="34" t="str">
        <x:v>the Retail 
CBDC possesses characteristics that enable a level -
playing field across players by allowing non-banks to 
connect to the CBDC system, and to receive and 
redeem CBDC directly with the BOT.</x:v>
      </x:c>
      <x:c r="E1115" s="34" t="str"/>
      <x:c r="F1115" s="34" t="str">
        <x:v>…  (BLE) and NFC technology. Users can then 
transact with the CBDC received via offline transactions 
with one another without the need to connect the 
internet.9
The solution demonstrated the capability to handle 
hundreds of transactions during periods of disconnection 
before requiring synchronization with the core validation 
system (time spent offline) . Nonetheless, some 
challenges offline CBDC remain unsolved as elaborated 
in Section 4 (4 — Challenges) of this report.
The outcome of the testing from the Foundation 
Track suggested that the technical and system 
design of the Retail CBDC, as tested in the pilot, 
effectively handled online retail payment and 
demonstrated its interoperability in connecting with 
the FSPs’ internal systems and services, including 
both banks and non -banks. In addition, the Retail 
CBDC possesses characteristics that enable a level -
playing field across players by allowing non-banks to 
connect to the CBDC system, and to receive and 
redeem CBDC directly with the BOT.
Having a level -playing field for all payment service 
providers could subsequently lead to greater access and 
choice of financial services that better serve the people 
in Thailand.
8
9 BIS: Project Polaris: A Handbook for offline payment with CBDC, May 2023
  There are other options to execute offline transactions, too e.g., con …</x:v>
      </x:c>
      <x:c r="G1115" s="34" t="str">
        <x:v>PRD-0071-P0013-U01</x:v>
      </x:c>
      <x:c r="H1115" s="34" t="str">
        <x:v>PRD-0071-P0013-U01</x:v>
      </x:c>
      <x:c r="I1115" s="34" t="str">
        <x:v>TH_Thailand_rCBDC_Conclusion_Report</x:v>
      </x:c>
      <x:c r="J1115" s="34" t="n">
        <x:v>13</x:v>
      </x:c>
      <x:c r="K1115" s="34" t="str">
        <x:v>en</x:v>
      </x:c>
      <x:c r="L1115" s="34" t="str">
        <x:v>Bank of Thailand (retail CBDC pilot)</x:v>
      </x:c>
      <x:c r="M1115" s="34" t="str">
        <x:v>Retain Bank of Thailand own-pilot conclusions, requirements, and decisions.</x:v>
      </x:c>
      <x:c r="N1115" s="34" t="str">
        <x:v>text</x:v>
      </x:c>
      <x:c r="O1115" s="34" t="str"/>
      <x:c r="P1115" s="38" t="str"/>
      <x:c r="Q1115" s="38" t="str"/>
      <x:c r="R1115" s="38" t="str"/>
      <x:c r="S1115" s="38" t="str"/>
      <x:c r="T1115" s="38" t="str"/>
      <x:c r="U1115" s="38" t="str"/>
      <x:c r="V1115" s="38" t="str"/>
      <x:c r="W1115" s="38" t="str"/>
      <x:c r="X1115" s="38" t="str"/>
      <x:c r="Y1115" s="38" t="str"/>
      <x:c r="Z1115" s="38" t="str"/>
      <x:c r="AA1115" s="43" t="str">
        <x:f>IF('Instructions'!$B$3="","",'Instructions'!$B$3)</x:f>
      </x:c>
      <x:c r="AB1115" s="43" t="str">
        <x:f>IF(P1115="","PENDING",IF('Instructions'!$B$3="","SET_INITIALS",IF(P1115="keep",IF(OR(Q1115="",R1115="",S1115="",T1115="",U1115="",W1115=""),"INCOMPLETE_KEEP","COMPLETE"),IF(P1115="exclude",IF(OR(V1115="",W1115=""),"INCOMPLETE_EXCLUDE","COMPLETE"),"NEEDS_CONTEXT"))))</x:f>
        <x:v>PENDING</x:v>
      </x:c>
    </x:row>
    <x:row r="1116" ht="62" customHeight="1">
      <x:c r="A1116" s="34" t="str">
        <x:v>PC-04925</x:v>
      </x:c>
      <x:c r="B1116" s="34" t="str">
        <x:v>The payment infrastructure for a digital ruble must prompt further development of payment 
technologies in the private sector and provide for the implementation of further innovations as 
digital technologies evolve.</x:v>
      </x:c>
      <x:c r="C1116" s="34" t="str"/>
      <x:c r="D1116" s="34" t="str"/>
      <x:c r="E1116" s="34" t="str"/>
      <x:c r="F1116" s="34" t="str">
        <x:v>7
A Digital Ruble
October 2020
1. The role of a digital ruble  
in money circulation
Therefore, the introduction of a digital ruble in addition to cash and non-cash funds in bank accounts 
will expand digital payment options available to households.
The payment infrastructure for a digital ruble must prompt further development of payment 
technologies in the private sector and provide for the implementation of further innovations as 
digital technologies evolve. The popularisation of digital payments will decrease transactional costs 
DIGITAL RUBLE FEATURES Table 1.1 
Money
Digital Cash Bank accounts
Form
Digital code Protected paper A record  
in bank database
Personalisation 
(bearer/personalised)
Personalised  
or bearer
Bearer Personalised
Issuer
Central bank Central bank Commercial bank
Availability for 
payments (system 
operating schedule, 
readiness of vendors 
for its acceptance
Medium  
of 
exchange
online — Payments are not possible  
if there is no Internet or mobile 
network connection
of …</x:v>
      </x:c>
      <x:c r="G1116" s="34" t="str">
        <x:v>PRD-0064-P0008-U01</x:v>
      </x:c>
      <x:c r="H1116" s="34" t="str"/>
      <x:c r="I1116" s="34" t="str">
        <x:v>RU_Russia_consultation_paper_201013</x:v>
      </x:c>
      <x:c r="J1116" s="34" t="n">
        <x:v>8</x:v>
      </x:c>
      <x:c r="K1116" s="34" t="str">
        <x:v>en</x:v>
      </x:c>
      <x:c r="L1116" s="34" t="str">
        <x:v>Bank of Russia (digital ruble)</x:v>
      </x:c>
      <x:c r="M1116" s="34" t="str">
        <x:v>Retain explicit Bank of Russia proposals, preferences, and requirements. Exclude open questions and future research without a position.</x:v>
      </x:c>
      <x:c r="N1116" s="34" t="str">
        <x:v>text</x:v>
      </x:c>
      <x:c r="O1116" s="34" t="str"/>
      <x:c r="P1116" s="38" t="str"/>
      <x:c r="Q1116" s="38" t="str"/>
      <x:c r="R1116" s="38" t="str"/>
      <x:c r="S1116" s="38" t="str"/>
      <x:c r="T1116" s="38" t="str"/>
      <x:c r="U1116" s="38" t="str"/>
      <x:c r="V1116" s="38" t="str"/>
      <x:c r="W1116" s="38" t="str"/>
      <x:c r="X1116" s="38" t="str"/>
      <x:c r="Y1116" s="38" t="str"/>
      <x:c r="Z1116" s="38" t="str"/>
      <x:c r="AA1116" s="43" t="str">
        <x:f>IF('Instructions'!$B$3="","",'Instructions'!$B$3)</x:f>
      </x:c>
      <x:c r="AB1116" s="43" t="str">
        <x:f>IF(P1116="","PENDING",IF('Instructions'!$B$3="","SET_INITIALS",IF(P1116="keep",IF(OR(Q1116="",R1116="",S1116="",T1116="",U1116="",W1116=""),"INCOMPLETE_KEEP","COMPLETE"),IF(P1116="exclude",IF(OR(V1116="",W1116=""),"INCOMPLETE_EXCLUDE","COMPLETE"),"NEEDS_CONTEXT"))))</x:f>
        <x:v>PENDING</x:v>
      </x:c>
    </x:row>
    <x:row r="1117" ht="62" customHeight="1">
      <x:c r="A1117" s="34" t="str">
        <x:v>PC-03920</x:v>
      </x:c>
      <x:c r="B1117" s="34" t="str">
        <x:v>It is expected that the launch of e-MOP 
may further scale down the market demand for MOP banknotes and 
coins, thus reducing the SAR Government’s expenses in the issuance 
of banknotes and coins.</x:v>
      </x:c>
      <x:c r="C1117" s="34" t="str"/>
      <x:c r="D1117" s="34" t="str"/>
      <x:c r="E1117" s="34" t="str"/>
      <x:c r="F1117" s="34" t="str">
        <x:v>… ts and settlements, as well as its exchanges with other 
digital currencies, with a view to reducing the cost of cross-border 
settlements and improving overall efficiency.
3.7. Based on relevant statistics, alongside the rising popularity of local 
mobile payments in recent years, the growth in the circulation of MOP 
banknotes and coins has moderated.  In contrast to the double-digit 
growth observed a decade ago, the circulation of MOP banknotes 
abated 3.1% year-on-year at end-2023, while the circulation of MOP 
coins saw a 0.9% increase.  It is expected that the launch of e-MOP 
may further scale down the market demand for MOP banknotes and 
coins, thus reducing the SAR Government’s expenses in the issuance 
of banknotes and coins.
3.8. In the course of promoting the development of e-government, 
the adoption of a convenient, widely accepted and cost-effective 
electronic payment instrument will be a prerequisite.  At present, in 
order to accommodate the payment preferences of residents and 
tourists, government departments have to negotiate with relevant 
financial institutions on the acceptance of various electronic payment 
methods.  On top of the administrative costs involved, relevant 
government departments have to bear the processing fees associated 
with these p …</x:v>
      </x:c>
      <x:c r="G1117" s="34" t="str">
        <x:v>PRD-0050-P0023-U01</x:v>
      </x:c>
      <x:c r="H1117" s="34" t="str"/>
      <x:c r="I1117" s="34" t="str">
        <x:v>MO_AMCM_eMOP_WP</x:v>
      </x:c>
      <x:c r="J1117" s="34" t="n">
        <x:v>23</x:v>
      </x:c>
      <x:c r="K1117" s="34" t="str">
        <x:v>en</x:v>
      </x:c>
      <x:c r="L1117" s="34" t="str">
        <x:v>Monetary Authority of Macao (e-MOP)</x:v>
      </x:c>
      <x:c r="M1117" s="34" t="str">
        <x:v>Retain AMCM e-MOP decisions, aims, features, and requirements. Exclude incomplete OCR fragments.</x:v>
      </x:c>
      <x:c r="N1117" s="34" t="str">
        <x:v>text</x:v>
      </x:c>
      <x:c r="O1117" s="34" t="str"/>
      <x:c r="P1117" s="38" t="str"/>
      <x:c r="Q1117" s="38" t="str"/>
      <x:c r="R1117" s="38" t="str"/>
      <x:c r="S1117" s="38" t="str"/>
      <x:c r="T1117" s="38" t="str"/>
      <x:c r="U1117" s="38" t="str"/>
      <x:c r="V1117" s="38" t="str"/>
      <x:c r="W1117" s="38" t="str"/>
      <x:c r="X1117" s="38" t="str"/>
      <x:c r="Y1117" s="38" t="str"/>
      <x:c r="Z1117" s="38" t="str"/>
      <x:c r="AA1117" s="43" t="str">
        <x:f>IF('Instructions'!$B$3="","",'Instructions'!$B$3)</x:f>
      </x:c>
      <x:c r="AB1117" s="43" t="str">
        <x:f>IF(P1117="","PENDING",IF('Instructions'!$B$3="","SET_INITIALS",IF(P1117="keep",IF(OR(Q1117="",R1117="",S1117="",T1117="",U1117="",W1117=""),"INCOMPLETE_KEEP","COMPLETE"),IF(P1117="exclude",IF(OR(V1117="",W1117=""),"INCOMPLETE_EXCLUDE","COMPLETE"),"NEEDS_CONTEXT"))))</x:f>
        <x:v>PENDING</x:v>
      </x:c>
    </x:row>
    <x:row r="1118" ht="62" customHeight="1">
      <x:c r="A1118" s="34" t="str">
        <x:v>PC-01795</x:v>
      </x:c>
      <x:c r="B1118" s="34" t="str">
        <x:v>The key take-away from Chart 8 is that it was 
not easy for participants to differentiate Bank 
of Ghana from other commercial banks.</x:v>
      </x:c>
      <x:c r="C1118" s="34" t="str"/>
      <x:c r="D1118" s="34" t="str">
        <x:v>The key take-away from Chart 9 is that 
participants felt that eCedi is safer than cash as 
well as other institutions.</x:v>
      </x:c>
      <x:c r="E1118" s="34" t="str"/>
      <x:c r="F1118" s="34" t="str">
        <x:v>… ress their appreciation 
for the Bank of Ghana. 
As Chart 8 shows below, 21  % compar ed Bank 
of Ghana to other banks, 15  % described Bank of 
Ghana as a bank that is “aligned with the people” 
while 6 % described it as the “mother of all banks.”   
Most – 62 % – chose to use this question as another 
opportunity to express appreciation saying, “they 
helped us.” Understanding what a central bank does 
is a sophisticated notion, yet 12  % o f participants 
were on target, with some describing it as a bank 
that helps other commercial banks. 
The key take-away from Chart 8 is that it was 
not easy for participants to differentiate Bank 
of Ghana from other commercial banks.
h. Did participants feel that Bank of Ghana 
could keep their data private?
Participants were also asked how they felt about the 
privacy of their eCedi transactions. Chart 9 below 
shows how participants answered the question, “How 
do you feel about the Bank of Ghana keeping safe 
the data privacy of your transactions compared to 
others?” Note that this chart shows responses from 
only half of the participants because others were too 
vague in their answers to classify the responses. This 
typically means that they did not understand the 
c …</x:v>
      </x:c>
      <x:c r="G1118" s="34" t="str">
        <x:v>PRD-0031-P0050-U01</x:v>
      </x:c>
      <x:c r="H1118" s="34" t="str">
        <x:v>PRD-0031-P0050-U01</x:v>
      </x:c>
      <x:c r="I1118" s="34" t="str">
        <x:v>GH_Ghana_2023</x:v>
      </x:c>
      <x:c r="J1118" s="34" t="n">
        <x:v>50</x:v>
      </x:c>
      <x:c r="K1118" s="34" t="str">
        <x:v>en</x:v>
      </x:c>
      <x:c r="L1118" s="34" t="str">
        <x:v>Bank of Ghana (eCedi)</x:v>
      </x:c>
      <x:c r="M1118" s="34" t="str">
        <x:v>Retain the named authority's own CBDC decisions, explicit proposals, requirements, features, and executed findings. Exclude generic context, literature, foreign projects, and stakeholder views not explicitly adopted by the authority.</x:v>
      </x:c>
      <x:c r="N1118" s="34" t="str">
        <x:v>text</x:v>
      </x:c>
      <x:c r="O1118" s="34" t="str"/>
      <x:c r="P1118" s="38" t="str"/>
      <x:c r="Q1118" s="38" t="str"/>
      <x:c r="R1118" s="38" t="str"/>
      <x:c r="S1118" s="38" t="str"/>
      <x:c r="T1118" s="38" t="str"/>
      <x:c r="U1118" s="38" t="str"/>
      <x:c r="V1118" s="38" t="str"/>
      <x:c r="W1118" s="38" t="str"/>
      <x:c r="X1118" s="38" t="str"/>
      <x:c r="Y1118" s="38" t="str"/>
      <x:c r="Z1118" s="38" t="str"/>
      <x:c r="AA1118" s="43" t="str">
        <x:f>IF('Instructions'!$B$3="","",'Instructions'!$B$3)</x:f>
      </x:c>
      <x:c r="AB1118" s="43" t="str">
        <x:f>IF(P1118="","PENDING",IF('Instructions'!$B$3="","SET_INITIALS",IF(P1118="keep",IF(OR(Q1118="",R1118="",S1118="",T1118="",U1118="",W1118=""),"INCOMPLETE_KEEP","COMPLETE"),IF(P1118="exclude",IF(OR(V1118="",W1118=""),"INCOMPLETE_EXCLUDE","COMPLETE"),"NEEDS_CONTEXT"))))</x:f>
        <x:v>PENDING</x:v>
      </x:c>
    </x:row>
    <x:row r="1119" ht="62" customHeight="1">
      <x:c r="A1119" s="34" t="str">
        <x:v>PC-06766</x:v>
      </x:c>
      <x:c r="B1119" s="34" t="str">
        <x:v>the bridge allowed for a 
buffer or temporary holding area to be created, 
which could be utilised for managing pending 
transactions in the event of connectivity issues.</x:v>
      </x:c>
      <x:c r="C1119" s="34" t="str"/>
      <x:c r="D1119" s="34" t="str"/>
      <x:c r="E1119" s="34" t="str"/>
      <x:c r="F1119" s="34" t="str">
        <x:v>…  
porting the wCBDC on the Khokha Hub for use. 
This guarantees a 1:1 mapping and value pegging 
between the wCBDC tokens in the Khokha Hub 
and the frozen tokens in the wCBDC Zone. The 
ownership of the tokens frozen in the wCBDC 
Zone was managed by the Khokha Hub. When 
tokens were imported back from the Khokha 
Hub to the wCBDC Zone, the process was 
reversed – the tokens were destroyed in the 
Khokha Hub and unfrozen in the wCBDC Zone. 
Thus, the ownership of the wCBDC tokens 
was again managed exclusively in the wCBDC 
Zone. In addition, the bridge allowed for a 
buffer or temporary holding area to be created, 
which could be utilised for managing pending 
transactions in the event of connectivity issues. 
Figure 10 below provides a simplified example. 
Figure 10: Porting wCBDC to the Khokha Hub
FMD 
wallet
FMD (wCBDC)
wallet
Ledger 
cession 
wallet
Ledger 
cession 
wallet
Bank (n)
wallet
Bank (n)
(wCBDC)
wallet
Bank 1 
wallet
Bank 1 
(wCBDC) wallet
Export journey
wCBDC Zone 
ledger
Khokha Hub 
ledger
Software bridge
Import journey
6
8
4
3
5
9
7
1
10
2</x:v>
      </x:c>
      <x:c r="G1119" s="34" t="str">
        <x:v>PRD-0085-P0028-U01</x:v>
      </x:c>
      <x:c r="H1119" s="34" t="str"/>
      <x:c r="I1119" s="34" t="str">
        <x:v>ZA_SARB_Project_Khokha_2_Full_Report_6_April_2022</x:v>
      </x:c>
      <x:c r="J1119" s="34" t="n">
        <x:v>28</x:v>
      </x:c>
      <x:c r="K1119" s="34" t="str">
        <x:v>en</x:v>
      </x:c>
      <x:c r="L1119" s="34" t="str">
        <x:v>South African Reserve Bank</x:v>
      </x:c>
      <x:c r="M1119" s="34" t="str">
        <x:v>Retain the named authority's own CBDC decisions, explicit proposals, requirements, features, and executed findings. Exclude generic context, literature, foreign projects, and stakeholder views not explicitly adopted by the authority.</x:v>
      </x:c>
      <x:c r="N1119" s="34" t="str">
        <x:v>text</x:v>
      </x:c>
      <x:c r="O1119" s="34" t="str"/>
      <x:c r="P1119" s="38" t="str"/>
      <x:c r="Q1119" s="38" t="str"/>
      <x:c r="R1119" s="38" t="str"/>
      <x:c r="S1119" s="38" t="str"/>
      <x:c r="T1119" s="38" t="str"/>
      <x:c r="U1119" s="38" t="str"/>
      <x:c r="V1119" s="38" t="str"/>
      <x:c r="W1119" s="38" t="str"/>
      <x:c r="X1119" s="38" t="str"/>
      <x:c r="Y1119" s="38" t="str"/>
      <x:c r="Z1119" s="38" t="str"/>
      <x:c r="AA1119" s="43" t="str">
        <x:f>IF('Instructions'!$B$3="","",'Instructions'!$B$3)</x:f>
      </x:c>
      <x:c r="AB1119" s="43" t="str">
        <x:f>IF(P1119="","PENDING",IF('Instructions'!$B$3="","SET_INITIALS",IF(P1119="keep",IF(OR(Q1119="",R1119="",S1119="",T1119="",U1119="",W1119=""),"INCOMPLETE_KEEP","COMPLETE"),IF(P1119="exclude",IF(OR(V1119="",W1119=""),"INCOMPLETE_EXCLUDE","COMPLETE"),"NEEDS_CONTEXT"))))</x:f>
        <x:v>PENDING</x:v>
      </x:c>
    </x:row>
    <x:row r="1120" ht="62" customHeight="1">
      <x:c r="A1120" s="34" t="str">
        <x:v>PC-03364</x:v>
      </x:c>
      <x:c r="B1120" s="34" t="str">
        <x:v>In the entire supply chain, there are a 
wide range of customer -facing activities where 
the central bank is unlik ely to have a 
comparative and competitive advantage as 
compared to banks, especially in an 
environment where technology is changing  
rapidly, which inter -alia includes distribution of 
CBDCs to public, account-keeping services, 
customer verification such as KYC  and 
adherence to AML/ CFT checks, transaction 
verification, etc .</x:v>
      </x:c>
      <x:c r="C1120" s="34" t="str"/>
      <x:c r="D1120" s="34" t="str">
        <x:v>Considering the merits of different models, the 
Indirect system may be the most suitable 
architecture for  introduction of CBDC in India.</x:v>
      </x:c>
      <x:c r="E1120" s="34" t="str"/>
      <x:c r="F1120" s="34" t="str">
        <x:v>… he merits of different models, the 
Indirect system may be the most suitable 
architecture for  introduction of CBDC in India. 
As per the RBI Act, 1934, the Reserve Bank has 
the sole right to issue bank notes, which has 
now been amended to include currency in digital 
form also. Therefore, i n this model, RBI will 
create and issue tokens to authorised entities 
called Token Service Providers (TSPs) who in 
turn will distribute these to end-users who take 
part in retail transactions. The rationale behind 
the same are as given below: 
(i)  In the entire supply chain, there are a 
wide range of customer -facing activities where 
the central bank is unlik ely to have a 
comparative and competitive advantage as 
compared to banks, especially in an 
environment where technology is changing  
rapidly, which inter -alia includes distribution of 
CBDCs to public, account-keeping services, 
customer verification such as KYC  and 
adherence to AML/ CFT checks, transaction 
verification, etc .  
(ii) Banks and other such entities  have the 
expertise and experience to provide these 
services. 
(iii) These entities can provide their 
customers with the ability to transact in and out 
of CBDC and thus can enrich the customer 
experience and may facilitate wider adoption of 
CBDCs. 
4.3.3 Instrument Design - Should CBDCs bear 
interest? 
The economic design of CBDC could depend on 
the purpose of the CBDC and the technologies 
and entities involved. For example, most 
discussions around retail CBDC envisage it 
being introduced prima …</x:v>
      </x:c>
      <x:c r="G1120" s="34" t="str">
        <x:v>PRD-0088-P0025-U01</x:v>
      </x:c>
      <x:c r="H1120" s="34" t="str">
        <x:v>PRD-0088-P0025-U01</x:v>
      </x:c>
      <x:c r="I1120" s="34" t="str">
        <x:v>IN_RBI_ConceptNote_2022</x:v>
      </x:c>
      <x:c r="J1120" s="34" t="n">
        <x:v>25</x:v>
      </x:c>
      <x:c r="K1120" s="34" t="str">
        <x:v>en</x:v>
      </x:c>
      <x:c r="L1120" s="34" t="str">
        <x:v>Reserve Bank of India (digital rupee)</x:v>
      </x:c>
      <x:c r="M1120" s="34" t="str">
        <x:v>Retain RBI proposals, decisions, requirements, and operating-model claims for the digital rupee.</x:v>
      </x:c>
      <x:c r="N1120" s="34" t="str">
        <x:v>text</x:v>
      </x:c>
      <x:c r="O1120" s="34" t="str"/>
      <x:c r="P1120" s="38" t="str"/>
      <x:c r="Q1120" s="38" t="str"/>
      <x:c r="R1120" s="38" t="str"/>
      <x:c r="S1120" s="38" t="str"/>
      <x:c r="T1120" s="38" t="str"/>
      <x:c r="U1120" s="38" t="str"/>
      <x:c r="V1120" s="38" t="str"/>
      <x:c r="W1120" s="38" t="str"/>
      <x:c r="X1120" s="38" t="str"/>
      <x:c r="Y1120" s="38" t="str"/>
      <x:c r="Z1120" s="38" t="str"/>
      <x:c r="AA1120" s="43" t="str">
        <x:f>IF('Instructions'!$B$3="","",'Instructions'!$B$3)</x:f>
      </x:c>
      <x:c r="AB1120" s="43" t="str">
        <x:f>IF(P1120="","PENDING",IF('Instructions'!$B$3="","SET_INITIALS",IF(P1120="keep",IF(OR(Q1120="",R1120="",S1120="",T1120="",U1120="",W1120=""),"INCOMPLETE_KEEP","COMPLETE"),IF(P1120="exclude",IF(OR(V1120="",W1120=""),"INCOMPLETE_EXCLUDE","COMPLETE"),"NEEDS_CONTEXT"))))</x:f>
        <x:v>PENDING</x:v>
      </x:c>
    </x:row>
    <x:row r="1121" ht="62" customHeight="1">
      <x:c r="A1121" s="34" t="str">
        <x:v>PC-03217</x:v>
      </x:c>
      <x:c r="B1121" s="34" t="str">
        <x:v>it appears that the direct model is more efficient and, in 
theory, there remains only the question of how to settle accounts between the central bank and the FIs.</x:v>
      </x:c>
      <x:c r="C1121" s="34" t="str"/>
      <x:c r="D1121" s="34" t="str"/>
      <x:c r="E1121" s="34" t="str"/>
      <x:c r="F1121" s="34" t="str">
        <x:v>…  
existing cash distribution model). 
Figure 6 –Indirect Distribution Model 
If we could assume that the digital shekel system would be designed to support the technological 
requirements of direct distribution to end users (issuance/redemption of digital shekels and 
debiting/crediting against every end user funding/defunding operation, 24/7), then given that in the indirect 
model, FIs are required to hold a stock of digital sheke ls at all times (a requirement with potential business 
implications, particularly with respect to liquidity), it appears that the direct model is more efficient and, in 
theory, there remains only the question of how to settle accounts between the central bank and the FIs. 
However, given that RTGS systems are not available 24/7 and are not suited to support low value -high 
frequency  transactions, the direct model cannot be implemented by settling accounts between the 
central bank and the commercial banks on the basis of the RTGS system . Therefore, based on the 
architecture examined in Project Sela, alternative solutions for implementing the direct distribution model 
were considered, while examining the advantages and disadvantages of the proposed solutions in  relation 
to the indirect distribution model.</x:v>
      </x:c>
      <x:c r="G1121" s="34" t="str">
        <x:v>PRD-0039-P0016-U01</x:v>
      </x:c>
      <x:c r="H1121" s="34" t="str"/>
      <x:c r="I1121" s="34" t="str">
        <x:v>IL_Israel_#U05d0#U05e8#U05db#U05d9#U05d8#U05e7#U05d8#U05d5#U05e8#U05d4-#U05dc#U05d5#U05d2#U05d9#U05ea-#U05d0#U05e0#U05d2#U05dc#U05d9#U05ea.pdf</x:v>
      </x:c>
      <x:c r="J1121" s="34" t="n">
        <x:v>16</x:v>
      </x:c>
      <x:c r="K1121" s="34" t="str">
        <x:v>en</x:v>
      </x:c>
      <x:c r="L1121" s="34" t="str">
        <x:v>Bank of Israel (digital shekel)</x:v>
      </x:c>
      <x:c r="M1121" s="34" t="str">
        <x:v>Retain Bank of Israel digital-shekel proposals, preferences, features, and requirements. Exclude figure fragments without a complete claim.</x:v>
      </x:c>
      <x:c r="N1121" s="34" t="str">
        <x:v>text</x:v>
      </x:c>
      <x:c r="O1121" s="34" t="str"/>
      <x:c r="P1121" s="38" t="str"/>
      <x:c r="Q1121" s="38" t="str"/>
      <x:c r="R1121" s="38" t="str"/>
      <x:c r="S1121" s="38" t="str"/>
      <x:c r="T1121" s="38" t="str"/>
      <x:c r="U1121" s="38" t="str"/>
      <x:c r="V1121" s="38" t="str"/>
      <x:c r="W1121" s="38" t="str"/>
      <x:c r="X1121" s="38" t="str"/>
      <x:c r="Y1121" s="38" t="str"/>
      <x:c r="Z1121" s="38" t="str"/>
      <x:c r="AA1121" s="43" t="str">
        <x:f>IF('Instructions'!$B$3="","",'Instructions'!$B$3)</x:f>
      </x:c>
      <x:c r="AB1121" s="43" t="str">
        <x:f>IF(P1121="","PENDING",IF('Instructions'!$B$3="","SET_INITIALS",IF(P1121="keep",IF(OR(Q1121="",R1121="",S1121="",T1121="",U1121="",W1121=""),"INCOMPLETE_KEEP","COMPLETE"),IF(P1121="exclude",IF(OR(V1121="",W1121=""),"INCOMPLETE_EXCLUDE","COMPLETE"),"NEEDS_CONTEXT"))))</x:f>
        <x:v>PENDING</x:v>
      </x:c>
    </x:row>
    <x:row r="1122" ht="62" customHeight="1">
      <x:c r="A1122" s="34" t="str">
        <x:v>PC-03029</x:v>
      </x:c>
      <x:c r="B1122" s="34" t="str">
        <x:v>Some offline wallets will have "active communication" capabilities – independent 
communication, including a power source (e.g., a smartphone app). Other wallets will have 
"passive communication" capabilities.</x:v>
      </x:c>
      <x:c r="C1122" s="34" t="str"/>
      <x:c r="D1122" s="34" t="str">
        <x:v>The PSP can 
set stricter limits for their customers than the system limit, for risk management reasons.</x:v>
      </x:c>
      <x:c r="E1122" s="34" t="str"/>
      <x:c r="F1122" s="34" t="str">
        <x:v>… , user request, or PSP 
decision. In any case, the limit will not be less than a minimum set by the system to prevent 
misuse of the PSP's ability to impose such limits.75 
If an offline transaction is also defined as anonymous, identifying details  on it will not be 
synchronised or will be synchronis ed anonymously. To mitigate the inherent risk in such 
transactions, the amount of a single anonymous transfer and/or the amount for a period will 
be limited, according to the restrictions applied to anonymous payment transactions in 
general. 
Some offline wallets will have "active communication" capabilities – independent 
communication, including a power source (e.g., a smartphone app). Other wallets will have 
"passive communication" capabilities. These will be wallets without independent 
communication or power source capabilities (e.g., a payment card with a smart  chip) and 
will need to rely on an active communication end device or a bridging device. When a wallet 
with passive communication capability performs a payment transaction with an online end 
device, synchronizing with its PSP will be done through the PSP o f the online device. The 
data will be transferred in an encrypted manner that can only be decrypted by the PSP of the 
passive wallet. 
Questions – Offline Payments: 
 …</x:v>
      </x:c>
      <x:c r="G1122" s="34" t="str">
        <x:v>PRD-0038-P0099-U01</x:v>
      </x:c>
      <x:c r="H1122" s="34" t="str">
        <x:v>PRD-0038-P0099-U01</x:v>
      </x:c>
      <x:c r="I1122" s="34" t="str">
        <x:v>IL_BoI_2024</x:v>
      </x:c>
      <x:c r="J1122" s="34" t="n">
        <x:v>99</x:v>
      </x:c>
      <x:c r="K1122" s="34" t="str">
        <x:v>en</x:v>
      </x:c>
      <x:c r="L1122" s="34" t="str">
        <x:v>Bank of Israel (digital shekel)</x:v>
      </x:c>
      <x:c r="M1122" s="34" t="str">
        <x:v>Retain the named authority's own CBDC decisions, explicit proposals, requirements, features, and executed findings. Exclude generic context, literature, foreign projects, and stakeholder views not explicitly adopted by the authority.</x:v>
      </x:c>
      <x:c r="N1122" s="34" t="str">
        <x:v>text</x:v>
      </x:c>
      <x:c r="O1122" s="34" t="str"/>
      <x:c r="P1122" s="38" t="str"/>
      <x:c r="Q1122" s="38" t="str"/>
      <x:c r="R1122" s="38" t="str"/>
      <x:c r="S1122" s="38" t="str"/>
      <x:c r="T1122" s="38" t="str"/>
      <x:c r="U1122" s="38" t="str"/>
      <x:c r="V1122" s="38" t="str"/>
      <x:c r="W1122" s="38" t="str"/>
      <x:c r="X1122" s="38" t="str"/>
      <x:c r="Y1122" s="38" t="str"/>
      <x:c r="Z1122" s="38" t="str"/>
      <x:c r="AA1122" s="43" t="str">
        <x:f>IF('Instructions'!$B$3="","",'Instructions'!$B$3)</x:f>
      </x:c>
      <x:c r="AB1122" s="43" t="str">
        <x:f>IF(P1122="","PENDING",IF('Instructions'!$B$3="","SET_INITIALS",IF(P1122="keep",IF(OR(Q1122="",R1122="",S1122="",T1122="",U1122="",W1122=""),"INCOMPLETE_KEEP","COMPLETE"),IF(P1122="exclude",IF(OR(V1122="",W1122=""),"INCOMPLETE_EXCLUDE","COMPLETE"),"NEEDS_CONTEXT"))))</x:f>
        <x:v>PENDING</x:v>
      </x:c>
    </x:row>
    <x:row r="1123" ht="62" customHeight="1">
      <x:c r="A1123" s="34" t="str">
        <x:v>PC-06884</x:v>
      </x:c>
      <x:c r="B1123" s="34" t="str">
        <x:v>The PoC was designed in compliance with ISO 20022, 
demonstrating that the first hypothesis above is correct.</x:v>
      </x:c>
      <x:c r="C1123" s="34" t="str"/>
      <x:c r="D1123" s="34" t="str">
        <x:v>The confidentiality and privacy  
of transactions between commercial 
banks is maintained.
Proven</x:v>
      </x:c>
      <x:c r="E1123" s="34" t="str"/>
      <x:c r="F1123" s="34" t="str">
        <x:v>38 Fintech Report  Project Khokha
CHAPTER 3 | RESULTS
THE OUTCOME  
OF HYPOTHESIS TESTS
Table 3 depicts the hypotheses tested in this PoC 
and the produced results.
Table 3: Outcomes of hypotheses tested
The PoC was designed in compliance with ISO 20022, 
demonstrating that the first hypothesis above is correct. 
With reference to the last hypothesis above, the focus  
of the PoC was not on operational management and NPS 
oversight was not part of the PoC. Regardless, the SARB 
node gave the SARB full visibility of all the transactions,  
so the visibility of the system may be considered sufficient.
Hypothesis Outcome See page
Real-time gross settlement  
transactions can be executed using 
standard payment message formats 
(leveraging the ISO 20022 format).
Proven p.38
Messages can be processed at 
sufficient scale in line with the current 
system pr …</x:v>
      </x:c>
      <x:c r="G1123" s="34" t="str">
        <x:v>PRD-0087-P0038-U01</x:v>
      </x:c>
      <x:c r="H1123" s="34" t="str">
        <x:v>PRD-0087-P0038-U01</x:v>
      </x:c>
      <x:c r="I1123" s="34" t="str">
        <x:v>ZA_SARB_SARB_ProjectKhokha-20180605</x:v>
      </x:c>
      <x:c r="J1123" s="34" t="n">
        <x:v>38</x:v>
      </x:c>
      <x:c r="K1123" s="34" t="str">
        <x:v>en</x:v>
      </x:c>
      <x:c r="L1123" s="34" t="str">
        <x:v>South African Reserve Bank</x:v>
      </x:c>
      <x:c r="M1123" s="34" t="str">
        <x:v>Retain the named authority's own CBDC decisions, explicit proposals, requirements, features, and executed findings. Exclude generic context, literature, foreign projects, and stakeholder views not explicitly adopted by the authority.</x:v>
      </x:c>
      <x:c r="N1123" s="34" t="str">
        <x:v>text</x:v>
      </x:c>
      <x:c r="O1123" s="34" t="str"/>
      <x:c r="P1123" s="38" t="str"/>
      <x:c r="Q1123" s="38" t="str"/>
      <x:c r="R1123" s="38" t="str"/>
      <x:c r="S1123" s="38" t="str"/>
      <x:c r="T1123" s="38" t="str"/>
      <x:c r="U1123" s="38" t="str"/>
      <x:c r="V1123" s="38" t="str"/>
      <x:c r="W1123" s="38" t="str"/>
      <x:c r="X1123" s="38" t="str"/>
      <x:c r="Y1123" s="38" t="str"/>
      <x:c r="Z1123" s="38" t="str"/>
      <x:c r="AA1123" s="43" t="str">
        <x:f>IF('Instructions'!$B$3="","",'Instructions'!$B$3)</x:f>
      </x:c>
      <x:c r="AB1123" s="43" t="str">
        <x:f>IF(P1123="","PENDING",IF('Instructions'!$B$3="","SET_INITIALS",IF(P1123="keep",IF(OR(Q1123="",R1123="",S1123="",T1123="",U1123="",W1123=""),"INCOMPLETE_KEEP","COMPLETE"),IF(P1123="exclude",IF(OR(V1123="",W1123=""),"INCOMPLETE_EXCLUDE","COMPLETE"),"NEEDS_CONTEXT"))))</x:f>
        <x:v>PENDING</x:v>
      </x:c>
    </x:row>
    <x:row r="1124" ht="62" customHeight="1">
      <x:c r="A1124" s="34" t="str">
        <x:v>PC-03428</x:v>
      </x:c>
      <x:c r="B1124" s="34" t="str">
        <x:v>As CBD Cs would carry the sovereign 
guarantee, the Business Continuity Planning of 
CBDC would need to be of a higher standard as 
compared to the existing payment infrastructure 
or other banking systems. The business 
continuity aspects would need to be 
implemented at the central bank, intermediary 
and third-party service provider levels. 
Requirements in this regard would need to be 
set and overseen to ensure high standards.</x:v>
      </x:c>
      <x:c r="C1124" s="34" t="str"/>
      <x:c r="D1124" s="34" t="str"/>
      <x:c r="E1124" s="34" t="str"/>
      <x:c r="F1124" s="34" t="str">
        <x:v>… ori sed to issue the CBDC  
and can simply opt for conversion of the bank’s 
existing balances to CBDC balances. However, 
in the case of token-based systems, unique 
tokens based on agreed techniques would need 
to be created, which may be slightly resource 
intensive. Further, the ener gy consumption in 
case of validating the transactions and their 
storage on the distributed or centralised 
systems shall also need to be accounted for 
while determining the resource intensiveness of 
the CBDC eco-system.  
6.2  Business Continuity Planning 
As CBD Cs would carry the sovereign 
guarantee, the Business Continuity Planning of 
CBDC would need to be of a higher standard as 
compared to the existing payment infrastructure 
or other banking systems. The business 
continuity aspects would need to be 
implemented at the central bank, intermediary 
and third-party service provider levels. 
Requirements in this regard would need to be 
set and overseen to ensure high standards. 
6.3 Consumer protection and Grievance 
Handling 
6.3.1 CBDC being digital in nature is likely to 
bring with itself the issues relating to consumer 
protection issues for its users. Positive 
outcomes of CBDC includes greater access to, 
and choice of products and services available at 
lower costs, expanded speed, convenience. 
The r isks include digital fraud, data breaches, 
lack of privacy and digital security incidents etc. 
Considering the CBDC architecture and 
technological design considerations, the major 
consumer related risk s ass …</x:v>
      </x:c>
      <x:c r="G1124" s="34" t="str">
        <x:v>PRD-0088-P0039-U01</x:v>
      </x:c>
      <x:c r="H1124" s="34" t="str"/>
      <x:c r="I1124" s="34" t="str">
        <x:v>IN_RBI_ConceptNote_2022</x:v>
      </x:c>
      <x:c r="J1124" s="34" t="n">
        <x:v>39</x:v>
      </x:c>
      <x:c r="K1124" s="34" t="str">
        <x:v>en</x:v>
      </x:c>
      <x:c r="L1124" s="34" t="str">
        <x:v>Reserve Bank of India (digital rupee)</x:v>
      </x:c>
      <x:c r="M1124" s="34" t="str">
        <x:v>Retain RBI proposals, decisions, requirements, and operating-model claims for the digital rupee.</x:v>
      </x:c>
      <x:c r="N1124" s="34" t="str">
        <x:v>text</x:v>
      </x:c>
      <x:c r="O1124" s="34" t="str"/>
      <x:c r="P1124" s="38" t="str"/>
      <x:c r="Q1124" s="38" t="str"/>
      <x:c r="R1124" s="38" t="str"/>
      <x:c r="S1124" s="38" t="str"/>
      <x:c r="T1124" s="38" t="str"/>
      <x:c r="U1124" s="38" t="str"/>
      <x:c r="V1124" s="38" t="str"/>
      <x:c r="W1124" s="38" t="str"/>
      <x:c r="X1124" s="38" t="str"/>
      <x:c r="Y1124" s="38" t="str"/>
      <x:c r="Z1124" s="38" t="str"/>
      <x:c r="AA1124" s="43" t="str">
        <x:f>IF('Instructions'!$B$3="","",'Instructions'!$B$3)</x:f>
      </x:c>
      <x:c r="AB1124" s="43" t="str">
        <x:f>IF(P1124="","PENDING",IF('Instructions'!$B$3="","SET_INITIALS",IF(P1124="keep",IF(OR(Q1124="",R1124="",S1124="",T1124="",U1124="",W1124=""),"INCOMPLETE_KEEP","COMPLETE"),IF(P1124="exclude",IF(OR(V1124="",W1124=""),"INCOMPLETE_EXCLUDE","COMPLETE"),"NEEDS_CONTEXT"))))</x:f>
        <x:v>PENDING</x:v>
      </x:c>
    </x:row>
    <x:row r="1125" ht="62" customHeight="1">
      <x:c r="A1125" s="34" t="str">
        <x:v>PC-04072</x:v>
      </x:c>
      <x:c r="B1125" s="34" t="str">
        <x:v>Vi ser imidlertid ikke at hensynet til tvunget 
betalingsmiddel alene kan begrunne at DSP innføres nå.</x:v>
      </x:c>
      <x:c r="C1125" s="34" t="str"/>
      <x:c r="D1125" s="34" t="str"/>
      <x:c r="E1125" s="34" t="str"/>
      <x:c r="F1125" s="34" t="str">
        <x:v>… vungne betalingsmidler hos 
betalingsmottakeren». 
Arbeidsgruppens konklusjon er at det fortsatt er gode grunner til å ha tvungent 
betalingsmiddel. I ny sentralbanklov videreføres kontanter som tvungent 
betalingsmiddel, jf. § 3-5 første ledd. Dersom DSP innføres, bør det kunne gis status 
som tvungent betalingsmiddel sammen med kontanter. DSP oppfyller alle 
egenskapene som tvungent betalingsmiddel bør ha. DSP kan også utvide 
anvendelsesområdet for det tvungne betalingsmiddelet, ved at DSP kan benyttes ved 
avstandsbetalinger og kan spores. Vi ser imidlertid ikke at hensynet til tvunget 
betalingsmiddel alene kan begrunne at DSP innføres nå.     
2.6. Virkninger av DSP og hensynet til «føre var» 
Det er ikke gjennomført noen fullstendig nytte-kostnadsanalyse av å innføre DSP. Vi 
vil likevel peke på noen relevante forhold og avveininger.   
Vi ser på den ene siden at en eventuell DSP kan:  
- fungere som uavhengig beredskap dersom tilliten til banksystemet svekkes 
vesentlig eller de elektroniske beredskapsløsningene ikke er tilstrekkelige. 
Beredskapsaspektet kan få økt betydning dersom betalingsinfrastrukturen blir 
mer internasjonal 
- styrke konkurransen i betalingsmarkedet    …</x:v>
      </x:c>
      <x:c r="G1125" s="34" t="str">
        <x:v>PRD-0052-P0014-U01</x:v>
      </x:c>
      <x:c r="H1125" s="34" t="str"/>
      <x:c r="I1125" s="34" t="str">
        <x:v>NO_Norway_nb_memo_2_19_dsp</x:v>
      </x:c>
      <x:c r="J1125" s="34" t="n">
        <x:v>14</x:v>
      </x:c>
      <x:c r="K1125" s="34" t="str">
        <x:v>en</x:v>
      </x:c>
      <x:c r="L1125" s="34" t="str">
        <x:v>Norges Bank (Norwegian CBDC work)</x:v>
      </x:c>
      <x:c r="M1125" s="34" t="str">
        <x:v>Retain Norges Bank CBDC analysis only when it states an issuer proposal, preference, requirement, or own-project finding; exclude cited theory.</x:v>
      </x:c>
      <x:c r="N1125" s="34" t="str">
        <x:v>text</x:v>
      </x:c>
      <x:c r="O1125" s="34" t="str"/>
      <x:c r="P1125" s="38" t="str"/>
      <x:c r="Q1125" s="38" t="str"/>
      <x:c r="R1125" s="38" t="str"/>
      <x:c r="S1125" s="38" t="str"/>
      <x:c r="T1125" s="38" t="str"/>
      <x:c r="U1125" s="38" t="str"/>
      <x:c r="V1125" s="38" t="str"/>
      <x:c r="W1125" s="38" t="str"/>
      <x:c r="X1125" s="38" t="str"/>
      <x:c r="Y1125" s="38" t="str"/>
      <x:c r="Z1125" s="38" t="str"/>
      <x:c r="AA1125" s="43" t="str">
        <x:f>IF('Instructions'!$B$3="","",'Instructions'!$B$3)</x:f>
      </x:c>
      <x:c r="AB1125" s="43" t="str">
        <x:f>IF(P1125="","PENDING",IF('Instructions'!$B$3="","SET_INITIALS",IF(P1125="keep",IF(OR(Q1125="",R1125="",S1125="",T1125="",U1125="",W1125=""),"INCOMPLETE_KEEP","COMPLETE"),IF(P1125="exclude",IF(OR(V1125="",W1125=""),"INCOMPLETE_EXCLUDE","COMPLETE"),"NEEDS_CONTEXT"))))</x:f>
        <x:v>PENDING</x:v>
      </x:c>
    </x:row>
    <x:row r="1126" ht="62" customHeight="1">
      <x:c r="A1126" s="34" t="str">
        <x:v>PC-02199</x:v>
      </x:c>
      <x:c r="B1126" s="34" t="str">
        <x:v>In the Student Safe system, we took a mobile -first approach on the customer side, with a view 
to reducing the complexity associated with functionality.</x:v>
      </x:c>
      <x:c r="C1126" s="34" t="str"/>
      <x:c r="D1126" s="34" t="str"/>
      <x:c r="E1126" s="34" t="str"/>
      <x:c r="F1126" s="34" t="str">
        <x:v>… stem installation tasks. The maintenance 
contract with the developer included an ad hoc software development framework that provided 
flexibility to fine -tune functionalities or even create new ones within the Student Safe system 
without the need for a separate add -on procurement process. Thus, during the pilot project, the 
further development of the mobile application was continuously ensured based on the initial 
experiences and the new needs that emerged, using the design thinking methodology. 
5.4. Architecture, system presentation 
In the Student Safe system, we took a mobile -first approach on the customer side, with a view 
to reducing the complexity associated with functionality. The system was based on a complex 
architecture, as it parallelly functioned as an education-focused system  with a quiz engine, 
together with  customer administration , and a n account management system with financial 
settlement functionalities. Nevertheless, it was an important aspect that, although the functions 
and roles available in the Student Safe are diverse, the user interface should be simple to use and 
modern. This was supported by a thorough User eXperience (UX) and User Interface (UI) design, 
which allowed the Student Safe so …</x:v>
      </x:c>
      <x:c r="G1126" s="34" t="str">
        <x:v>PRD-0034-P0020-U01</x:v>
      </x:c>
      <x:c r="H1126" s="34" t="str"/>
      <x:c r="I1126" s="34" t="str">
        <x:v>HU_Hungary_2025</x:v>
      </x:c>
      <x:c r="J1126" s="34" t="n">
        <x:v>20</x:v>
      </x:c>
      <x:c r="K1126" s="34" t="str">
        <x:v>en</x:v>
      </x:c>
      <x:c r="L1126" s="34" t="str">
        <x:v>Magyar Nemzeti Bank (Student Safe / retail CBDC pilot context)</x:v>
      </x:c>
      <x:c r="M1126" s="34" t="str">
        <x:v>Retain concrete central-bank pilot features and executed findings. Exclude educational framing, generic CBDC discussion, and unadopted recommendations.</x:v>
      </x:c>
      <x:c r="N1126" s="34" t="str">
        <x:v>text</x:v>
      </x:c>
      <x:c r="O1126" s="34" t="str"/>
      <x:c r="P1126" s="38" t="str"/>
      <x:c r="Q1126" s="38" t="str"/>
      <x:c r="R1126" s="38" t="str"/>
      <x:c r="S1126" s="38" t="str"/>
      <x:c r="T1126" s="38" t="str"/>
      <x:c r="U1126" s="38" t="str"/>
      <x:c r="V1126" s="38" t="str"/>
      <x:c r="W1126" s="38" t="str"/>
      <x:c r="X1126" s="38" t="str"/>
      <x:c r="Y1126" s="38" t="str"/>
      <x:c r="Z1126" s="38" t="str"/>
      <x:c r="AA1126" s="43" t="str">
        <x:f>IF('Instructions'!$B$3="","",'Instructions'!$B$3)</x:f>
      </x:c>
      <x:c r="AB1126" s="43" t="str">
        <x:f>IF(P1126="","PENDING",IF('Instructions'!$B$3="","SET_INITIALS",IF(P1126="keep",IF(OR(Q1126="",R1126="",S1126="",T1126="",U1126="",W1126=""),"INCOMPLETE_KEEP","COMPLETE"),IF(P1126="exclude",IF(OR(V1126="",W1126=""),"INCOMPLETE_EXCLUDE","COMPLETE"),"NEEDS_CONTEXT"))))</x:f>
        <x:v>PENDING</x:v>
      </x:c>
    </x:row>
    <x:row r="1127" ht="62" customHeight="1">
      <x:c r="A1127" s="34" t="str">
        <x:v>PC-03350</x:v>
      </x:c>
      <x:c r="B1127" s="34" t="str">
        <x:v>a CBDC would differ 
from existing digital money available to the 
public because a CBDC would be a liability of 
the Reserve Bank, and not of a commercial 
bank.</x:v>
      </x:c>
      <x:c r="C1127" s="34" t="str"/>
      <x:c r="D1127" s="34" t="str">
        <x:v>Freely convertible against commercial bank 
money and cash</x:v>
      </x:c>
      <x:c r="E1127" s="34" t="str"/>
      <x:c r="F1127" s="34" t="str">
        <x:v>… ch and Garratt (2017)) 
Reserve Bank defines CBDC as the legal tender 
issued by a central bank in a digital form. It is 
the same as a sovereign currency and is 
9 Central Bank Digital Currency – Is This the Future of Money, 
https://www.rbi.org.in/Scripts/BS_SpeechesView.aspx?Id=1111 
exchangeable one-to-one at par (1:1) with the 
fiat currency 9. While money in digital form is 
predominant in India— for example in bank 
accounts recorded as book entries on 
commercial bank ledgers—a CBDC would differ 
from existing digital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 …</x:v>
      </x:c>
      <x:c r="G1127" s="34" t="str">
        <x:v>PRD-0088-P0015-U01</x:v>
      </x:c>
      <x:c r="H1127" s="34" t="str">
        <x:v>PRD-0088-P0015-U01</x:v>
      </x:c>
      <x:c r="I1127" s="34" t="str">
        <x:v>IN_RBI_ConceptNote_2022</x:v>
      </x:c>
      <x:c r="J1127" s="34" t="n">
        <x:v>15</x:v>
      </x:c>
      <x:c r="K1127" s="34" t="str">
        <x:v>en</x:v>
      </x:c>
      <x:c r="L1127" s="34" t="str">
        <x:v>Reserve Bank of India (digital rupee)</x:v>
      </x:c>
      <x:c r="M1127" s="34" t="str">
        <x:v>Retain RBI proposals, decisions, requirements, and operating-model claims for the digital rupee.</x:v>
      </x:c>
      <x:c r="N1127" s="34" t="str">
        <x:v>text</x:v>
      </x:c>
      <x:c r="O1127" s="34" t="str"/>
      <x:c r="P1127" s="38" t="str"/>
      <x:c r="Q1127" s="38" t="str"/>
      <x:c r="R1127" s="38" t="str"/>
      <x:c r="S1127" s="38" t="str"/>
      <x:c r="T1127" s="38" t="str"/>
      <x:c r="U1127" s="38" t="str"/>
      <x:c r="V1127" s="38" t="str"/>
      <x:c r="W1127" s="38" t="str"/>
      <x:c r="X1127" s="38" t="str"/>
      <x:c r="Y1127" s="38" t="str"/>
      <x:c r="Z1127" s="38" t="str"/>
      <x:c r="AA1127" s="43" t="str">
        <x:f>IF('Instructions'!$B$3="","",'Instructions'!$B$3)</x:f>
      </x:c>
      <x:c r="AB1127" s="43" t="str">
        <x:f>IF(P1127="","PENDING",IF('Instructions'!$B$3="","SET_INITIALS",IF(P1127="keep",IF(OR(Q1127="",R1127="",S1127="",T1127="",U1127="",W1127=""),"INCOMPLETE_KEEP","COMPLETE"),IF(P1127="exclude",IF(OR(V1127="",W1127=""),"INCOMPLETE_EXCLUDE","COMPLETE"),"NEEDS_CONTEXT"))))</x:f>
        <x:v>PENDING</x:v>
      </x:c>
    </x:row>
    <x:row r="1128" ht="62" customHeight="1">
      <x:c r="A1128" s="34" t="str">
        <x:v>PC-05191</x:v>
      </x:c>
      <x:c r="B1128" s="34" t="str">
        <x:v>The Riksbank currently issues banknotes and coins in the 
volume demanded by the general public and the same should apply to an e-krona.</x:v>
      </x:c>
      <x:c r="C1128" s="34" t="str"/>
      <x:c r="D1128" s="34" t="str">
        <x:v>an initial assessment is that they are not 
serious obstacles to an e-krona</x:v>
      </x:c>
      <x:c r="E1128" s="34" t="str"/>
      <x:c r="F1128" s="34" t="str">
        <x:v>… m their bank accounts to the central bank 
accounts and the difficulty in forecasting the banks’ liquidity positions in relation to the 
central bank. For instance, if there were to be a severe bank run, the Riksbank's current terms 
and conditions regarding collateral would limit how much lending the Riksbank could offer to 
the banks, as the sums would easily exceed the collateral the participants have available. 
These questions need to be investigated further, but an initial assessment is that they are not 
serious obstacles to an e-krona. The Riksbank currently issues banknotes and coins in the 
volume demanded by the general public and the same should apply to an e-krona.  
41 A conceptual model for how monetary policy affects the real economy and inflation is that the shortest market rate, the overnight 
rate, is controlled via the corridor and fine tunings so that it is very close to the repo rate. Longer market rates are in turn affected by 
expected future repo rates (in accordance with the expectation hypothesi s) and ri sk premiums.</x:v>
      </x:c>
      <x:c r="G1128" s="34" t="str">
        <x:v>PRD-0067-P0030-U01</x:v>
      </x:c>
      <x:c r="H1128" s="34" t="str">
        <x:v>PRD-0067-P0030-U01</x:v>
      </x:c>
      <x:c r="I1128" s="34" t="str">
        <x:v>SE_Riksbank_2017</x:v>
      </x:c>
      <x:c r="J1128" s="34" t="n">
        <x:v>30</x:v>
      </x:c>
      <x:c r="K1128" s="34" t="str">
        <x:v>en</x:v>
      </x:c>
      <x:c r="L1128" s="34" t="str">
        <x:v>Sveriges Riksbank (e-krona)</x:v>
      </x:c>
      <x:c r="M1128" s="34" t="str">
        <x:v>Retain Riksbank e-krona proposals, preferences, and requirements; exclude generic background.</x:v>
      </x:c>
      <x:c r="N1128" s="34" t="str">
        <x:v>text</x:v>
      </x:c>
      <x:c r="O1128" s="34" t="str"/>
      <x:c r="P1128" s="38" t="str"/>
      <x:c r="Q1128" s="38" t="str"/>
      <x:c r="R1128" s="38" t="str"/>
      <x:c r="S1128" s="38" t="str"/>
      <x:c r="T1128" s="38" t="str"/>
      <x:c r="U1128" s="38" t="str"/>
      <x:c r="V1128" s="38" t="str"/>
      <x:c r="W1128" s="38" t="str"/>
      <x:c r="X1128" s="38" t="str"/>
      <x:c r="Y1128" s="38" t="str"/>
      <x:c r="Z1128" s="38" t="str"/>
      <x:c r="AA1128" s="43" t="str">
        <x:f>IF('Instructions'!$B$3="","",'Instructions'!$B$3)</x:f>
      </x:c>
      <x:c r="AB1128" s="43" t="str">
        <x:f>IF(P1128="","PENDING",IF('Instructions'!$B$3="","SET_INITIALS",IF(P1128="keep",IF(OR(Q1128="",R1128="",S1128="",T1128="",U1128="",W1128=""),"INCOMPLETE_KEEP","COMPLETE"),IF(P1128="exclude",IF(OR(V1128="",W1128=""),"INCOMPLETE_EXCLUDE","COMPLETE"),"NEEDS_CONTEXT"))))</x:f>
        <x:v>PENDING</x:v>
      </x:c>
    </x:row>
    <x:row r="1129" ht="62" customHeight="1">
      <x:c r="A1129" s="34" t="str">
        <x:v>PC-05485</x:v>
      </x:c>
      <x:c r="B1129" s="34" t="str">
        <x:v>The design of the Digital Lilangeni is therefore 
envisaged to flexibly allow the CBE to set caps in order to be able to implement 
appropriate measures in line with financial stability.</x:v>
      </x:c>
      <x:c r="C1129" s="34" t="str"/>
      <x:c r="D1129" s="34" t="str">
        <x:v>the CBE could still set holding limits in order to 
ensure the stability of the financial system.</x:v>
      </x:c>
      <x:c r="E1129" s="34" t="str"/>
      <x:c r="F1129" s="34" t="str">
        <x:v>… Financial Intelligence Unit.  
The Data Protection Act, 2022 (Act No. 5 of 2022)  provides a legal framework to 
implement an optimal level of AML/CFT. 
The purpose of the KYC monitoring and reporting is to maintain financial stability in 
parallel to increasing financial inclusion and consumer privacy. 
g) Limits 
Even though the Digital Lilangeni is intended to ensure universal access, thereby enabling 
the best possible end user experience, the CBE could still set holding limits in order to 
ensure the stability of the financial system. The design of the Digital Lilangeni is therefore 
envisaged to flexibly allow the CBE to set caps in order to be able to implement 
appropriate measures in line with financial stability.  
CBDC allows to set constraints through digital interventions (compare “Programmability” 
in chapter 4). For example, restrictions can be placed on time, amount, and condition. 
These can be introduced by the CBE in the future.  
h) Transaction fees 
In principle, the Digital Lilangeni should be able to be used as a means of payment 
without any fees. This is the only way to ensure that the Digital Lilangeni is accepted as a 
digital alternative to the physical Lilangeni. This can also increase acceptanc e by the 
general public, since it …</x:v>
      </x:c>
      <x:c r="G1129" s="34" t="str">
        <x:v>PRD-0069-P0026-U01</x:v>
      </x:c>
      <x:c r="H1129" s="34" t="str">
        <x:v>PRD-0069-P0026-U01</x:v>
      </x:c>
      <x:c r="I1129" s="34" t="str">
        <x:v>SZ_Eswatini_2024-Fintech-Digital-Lilangeni-Design-Paper</x:v>
      </x:c>
      <x:c r="J1129" s="34" t="n">
        <x:v>26</x:v>
      </x:c>
      <x:c r="K1129" s="34" t="str">
        <x:v>en</x:v>
      </x:c>
      <x:c r="L1129" s="34" t="str">
        <x:v>Central Bank of Eswatini (Digital Lilangeni)</x:v>
      </x:c>
      <x:c r="M1129" s="34" t="str">
        <x:v>Retain Central Bank of Eswatini design decisions, proposals, features, and requirements; use the supplied render when text is sparse.</x:v>
      </x:c>
      <x:c r="N1129" s="34" t="str">
        <x:v>text</x:v>
      </x:c>
      <x:c r="O1129" s="34" t="str"/>
      <x:c r="P1129" s="38" t="str"/>
      <x:c r="Q1129" s="38" t="str"/>
      <x:c r="R1129" s="38" t="str"/>
      <x:c r="S1129" s="38" t="str"/>
      <x:c r="T1129" s="38" t="str"/>
      <x:c r="U1129" s="38" t="str"/>
      <x:c r="V1129" s="38" t="str"/>
      <x:c r="W1129" s="38" t="str"/>
      <x:c r="X1129" s="38" t="str"/>
      <x:c r="Y1129" s="38" t="str"/>
      <x:c r="Z1129" s="38" t="str"/>
      <x:c r="AA1129" s="43" t="str">
        <x:f>IF('Instructions'!$B$3="","",'Instructions'!$B$3)</x:f>
      </x:c>
      <x:c r="AB1129" s="43" t="str">
        <x:f>IF(P1129="","PENDING",IF('Instructions'!$B$3="","SET_INITIALS",IF(P1129="keep",IF(OR(Q1129="",R1129="",S1129="",T1129="",U1129="",W1129=""),"INCOMPLETE_KEEP","COMPLETE"),IF(P1129="exclude",IF(OR(V1129="",W1129=""),"INCOMPLETE_EXCLUDE","COMPLETE"),"NEEDS_CONTEXT"))))</x:f>
        <x:v>PENDING</x:v>
      </x:c>
    </x:row>
    <x:row r="1130" ht="62" customHeight="1">
      <x:c r="A1130" s="34" t="str">
        <x:v>PC-04462</x:v>
      </x:c>
      <x:c r="B1130" s="34" t="str">
        <x:v>Attraktiv nisjeløsning</x:v>
      </x:c>
      <x:c r="C1130" s="34" t="str"/>
      <x:c r="D1130" s="34" t="str"/>
      <x:c r="E1130" s="34" t="str"/>
      <x:c r="F1130" s="34" t="str">
        <x:v>… eller mindre anonyme 
betalinger innenfor regulatoriske 
krav. 
Plattform for tredjepartstilbydere Teste hvordan ulike teknologier 
legger til rette for innovasjon fra 
tredjeparter, men samtidig 
bevarer kontroll. 
Ivareta gjennomslaget av 
pengepolitikken  
Teste hvordan renter kan 
implementeres i ulike løsninger.  
Relevant informasjon i Norges Banks 
makroøkonomiske overvåking  
Teste hvordan ulik informasjon 
kan aggregeres og visualiseres i 
ulike løsninger. 
DLT-kompatibelt  Teste hvordan tekniske løsninger 
kan gjøres interoperable.  
Attraktiv nisjeløsning  Teste hvordan DSP kan 
integreres med andre offentlige 
behov og registre.  
Offentlige rapporter og presentasjoner fra andre sentralbanker går sjelden 
dypt inn i tekniske detaljer. For denne innsikten vil det være behov for bilateral 
kommunikasjon. Vi mener vi har et bedre grunnlag for at andre sentralbanker 
vil prioritere slik kommunikasjon om vi selv gjennomfører testing og har 
erfaringer og funn å tilføre deres arbeid.  
Videre er det et betydelig innslag av «learning by doing» knyttet til kunnskap 
om tekniske løsninger. Erfaringer …</x:v>
      </x:c>
      <x:c r="G1130" s="34" t="str">
        <x:v>PRD-0054-P0064-U01</x:v>
      </x:c>
      <x:c r="H1130" s="34" t="str"/>
      <x:c r="I1130" s="34" t="str">
        <x:v>NO_Norway_norges-bank-memo-1-2021</x:v>
      </x:c>
      <x:c r="J1130" s="34" t="n">
        <x:v>64</x:v>
      </x:c>
      <x:c r="K1130" s="34" t="str">
        <x:v>en</x:v>
      </x:c>
      <x:c r="L1130" s="34" t="str">
        <x:v>Norges Bank (Norwegian CBDC work)</x:v>
      </x:c>
      <x:c r="M1130" s="34" t="str">
        <x:v>Retain Norges Bank CBDC positions and requirements; exclude generic or cited research.</x:v>
      </x:c>
      <x:c r="N1130" s="34" t="str">
        <x:v>text</x:v>
      </x:c>
      <x:c r="O1130" s="34" t="str"/>
      <x:c r="P1130" s="38" t="str"/>
      <x:c r="Q1130" s="38" t="str"/>
      <x:c r="R1130" s="38" t="str"/>
      <x:c r="S1130" s="38" t="str"/>
      <x:c r="T1130" s="38" t="str"/>
      <x:c r="U1130" s="38" t="str"/>
      <x:c r="V1130" s="38" t="str"/>
      <x:c r="W1130" s="38" t="str"/>
      <x:c r="X1130" s="38" t="str"/>
      <x:c r="Y1130" s="38" t="str"/>
      <x:c r="Z1130" s="38" t="str"/>
      <x:c r="AA1130" s="43" t="str">
        <x:f>IF('Instructions'!$B$3="","",'Instructions'!$B$3)</x:f>
      </x:c>
      <x:c r="AB1130" s="43" t="str">
        <x:f>IF(P1130="","PENDING",IF('Instructions'!$B$3="","SET_INITIALS",IF(P1130="keep",IF(OR(Q1130="",R1130="",S1130="",T1130="",U1130="",W1130=""),"INCOMPLETE_KEEP","COMPLETE"),IF(P1130="exclude",IF(OR(V1130="",W1130=""),"INCOMPLETE_EXCLUDE","COMPLETE"),"NEEDS_CONTEXT"))))</x:f>
        <x:v>PENDING</x:v>
      </x:c>
    </x:row>
    <x:row r="1131" ht="62" customHeight="1">
      <x:c r="A1131" s="34" t="str">
        <x:v>PC-02550</x:v>
      </x:c>
      <x:c r="B1131" s="34" t="str">
        <x:v>The 
use of smart contracts supports the money supply 
process, system policy, and supervision of the 
Rupiah Digital.</x:v>
      </x:c>
      <x:c r="C1131" s="34" t="str"/>
      <x:c r="D1131" s="34" t="str">
        <x:v>A web application (web app) serves as the user 
interface for executing business processes.</x:v>
      </x:c>
      <x:c r="E1131" s="34" t="str"/>
      <x:c r="F1131" s="34" t="str">
        <x:v>… lockchain, off-
chain
22 transactions, and facilitate communication 
between the back-end and front-end.
Similarly, Kaleido Hyperledger Besu solutions 
employ the HTTP-REST protocol, built using 
the Golang programming language. In Kaleido 
Hyperledger Besu, the HTTP-REST interface can be 
generated automatically based on the predefined 
smart contract functions, simplifying the integration 
with other platforms.
Smart contracts are computer programs that 
run on blockchain technology and contain the 
rules and functions of business processes. The 
use of smart contracts supports the money supply 
process, system policy, and supervision of the 
Rupiah Digital.
Each platforms has a different implementation of 
smart contracts.Smart contract in the R3 Corda, 
resides within a CorDapp file written in the Java 
programming language, which operates on the 
Java Virtual Machine (JVM)
19. Meanwhile, in Kaleido 
The use of containers17 allows the wRD platform 
to run consistently across various operating 
systems. Containers minimize compatibility issues 
that can affect performance test results. Additionally, 
containers simplify the scalability of the wRD 
platform by enabling the creation and management  …</x:v>
      </x:c>
      <x:c r="G1131" s="34" t="str">
        <x:v>PRD-0037-P0022-U01</x:v>
      </x:c>
      <x:c r="H1131" s="34" t="str">
        <x:v>PRD-0037-P0022-U01</x:v>
      </x:c>
      <x:c r="I1131" s="34" t="str">
        <x:v>ID_Indonesia_2024</x:v>
      </x:c>
      <x:c r="J1131" s="34" t="n">
        <x:v>22</x:v>
      </x:c>
      <x:c r="K1131" s="34" t="str">
        <x:v>en</x:v>
      </x:c>
      <x:c r="L1131" s="34" t="str">
        <x:v>Bank Indonesia (Digital Rupiah)</x:v>
      </x:c>
      <x:c r="M1131" s="34" t="str">
        <x:v>Retain the named authority's own CBDC decisions, explicit proposals, requirements, features, and executed findings. Exclude generic context, literature, foreign projects, and stakeholder views not explicitly adopted by the authority.</x:v>
      </x:c>
      <x:c r="N1131" s="34" t="str">
        <x:v>text</x:v>
      </x:c>
      <x:c r="O1131" s="34" t="str"/>
      <x:c r="P1131" s="38" t="str"/>
      <x:c r="Q1131" s="38" t="str"/>
      <x:c r="R1131" s="38" t="str"/>
      <x:c r="S1131" s="38" t="str"/>
      <x:c r="T1131" s="38" t="str"/>
      <x:c r="U1131" s="38" t="str"/>
      <x:c r="V1131" s="38" t="str"/>
      <x:c r="W1131" s="38" t="str"/>
      <x:c r="X1131" s="38" t="str"/>
      <x:c r="Y1131" s="38" t="str"/>
      <x:c r="Z1131" s="38" t="str"/>
      <x:c r="AA1131" s="43" t="str">
        <x:f>IF('Instructions'!$B$3="","",'Instructions'!$B$3)</x:f>
      </x:c>
      <x:c r="AB1131" s="43" t="str">
        <x:f>IF(P1131="","PENDING",IF('Instructions'!$B$3="","SET_INITIALS",IF(P1131="keep",IF(OR(Q1131="",R1131="",S1131="",T1131="",U1131="",W1131=""),"INCOMPLETE_KEEP","COMPLETE"),IF(P1131="exclude",IF(OR(V1131="",W1131=""),"INCOMPLETE_EXCLUDE","COMPLETE"),"NEEDS_CONTEXT"))))</x:f>
        <x:v>PENDING</x:v>
      </x:c>
    </x:row>
    <x:row r="1132" ht="62" customHeight="1">
      <x:c r="A1132" s="34" t="str">
        <x:v>PC-05012</x:v>
      </x:c>
      <x:c r="B1132" s="34" t="str">
        <x:v>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x:v>
      </x:c>
      <x:c r="C1132" s="34" t="str"/>
      <x:c r="D1132" s="34" t="str">
        <x:v>It becomes particularly 
important to establish and allocate the responsibility for the sustainability and continuity of the 
information system within which a central bank digital currency will circulate.</x:v>
      </x:c>
      <x:c r="E1132" s="34" t="str"/>
      <x:c r="F1132" s="34" t="str">
        <x:v>… y of the Russian Federation, 
mandatory for general acceptance as a means of payment.
It seems that since a CBDC will not be issued in kind, that is, it will not exist as a physical item but 
will represent a liability of the Bank of Russia, it is legitimate to consider it a type of non-cash funds. 
Furthermore, since a CBDC will be a liability of the Bank of Russia, the holder of a digital ruble will 
have the right to demand its exchange for both cash and non-cash rubles by increasing the balance 
of accounts opened with credit institutions.
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
It is also important to resolve legal issues related to the use of a CBDC in the circumstances 
where the technological and operational infrastructure will be created by the Bank of Russia with the 
inclusion of credit institutions and, potentially, other financial intermediaries. It becomes particularly 
important to establish and allocate the responsibility for the sustainability and continuity of the 
information system within which a central bank digital currency will circulate.
6. LEGISLATIVE AND REGULATORY CHANGES  
REQUIRED TO IMPLEMENT …</x:v>
      </x:c>
      <x:c r="G1132" s="34" t="str">
        <x:v>PRD-0064-P0035-U01</x:v>
      </x:c>
      <x:c r="H1132" s="34" t="str">
        <x:v>PRD-0064-P0035-U01</x:v>
      </x:c>
      <x:c r="I1132" s="34" t="str">
        <x:v>RU_Russia_consultation_paper_201013</x:v>
      </x:c>
      <x:c r="J1132" s="34" t="n">
        <x:v>35</x:v>
      </x:c>
      <x:c r="K1132" s="34" t="str">
        <x:v>en</x:v>
      </x:c>
      <x:c r="L1132" s="34" t="str">
        <x:v>Bank of Russia (digital ruble)</x:v>
      </x:c>
      <x:c r="M1132" s="34" t="str">
        <x:v>Retain explicit Bank of Russia proposals, preferences, and requirements. Exclude open questions and future research without a position.</x:v>
      </x:c>
      <x:c r="N1132" s="34" t="str">
        <x:v>text</x:v>
      </x:c>
      <x:c r="O1132" s="34" t="str"/>
      <x:c r="P1132" s="38" t="str"/>
      <x:c r="Q1132" s="38" t="str"/>
      <x:c r="R1132" s="38" t="str"/>
      <x:c r="S1132" s="38" t="str"/>
      <x:c r="T1132" s="38" t="str"/>
      <x:c r="U1132" s="38" t="str"/>
      <x:c r="V1132" s="38" t="str"/>
      <x:c r="W1132" s="38" t="str"/>
      <x:c r="X1132" s="38" t="str"/>
      <x:c r="Y1132" s="38" t="str"/>
      <x:c r="Z1132" s="38" t="str"/>
      <x:c r="AA1132" s="43" t="str">
        <x:f>IF('Instructions'!$B$3="","",'Instructions'!$B$3)</x:f>
      </x:c>
      <x:c r="AB1132" s="43" t="str">
        <x:f>IF(P1132="","PENDING",IF('Instructions'!$B$3="","SET_INITIALS",IF(P1132="keep",IF(OR(Q1132="",R1132="",S1132="",T1132="",U1132="",W1132=""),"INCOMPLETE_KEEP","COMPLETE"),IF(P1132="exclude",IF(OR(V1132="",W1132=""),"INCOMPLETE_EXCLUDE","COMPLETE"),"NEEDS_CONTEXT"))))</x:f>
        <x:v>PENDING</x:v>
      </x:c>
    </x:row>
    <x:row r="1133" ht="62" customHeight="1">
      <x:c r="A1133" s="34" t="str">
        <x:v>PC-01492</x:v>
      </x:c>
      <x:c r="B1133" s="34" t="str">
        <x:v>The digital euro would establish a “common acceptance
layer” for A2A payments, facilitating seamless transactions across point-of-sale (POS) and e-
commerce platforms for European players.</x:v>
      </x:c>
      <x:c r="C1133" s="34" t="str"/>
      <x:c r="D1133" s="34" t="str"/>
      <x:c r="E1133" s="34" t="str"/>
      <x:c r="F1133" s="34" t="str">
        <x:v>…  In the voluntary co-branding scenario,
the private sector schemes could be the preferred brand wherever they are accepted, and digital
euro would be the fall-back solution wherever the private sector scheme is not (yet) accepted. This
could provide a low-cost alternative to interoperability initiatives between domestic/regional solutions
and the digital euro. It could also reduce the dependency on international card schemes, essentially
requiring them only for non-EU payments and/or as premium products.

Creating a “common acceptance layer”: The digital euro would establish a “common acceptance
layer” for A2A payments, facilitating seamless transactions across point-of-sale (POS) and e-
commerce platforms for European players. This integration would enable European payment
solutions to expand their reach across the euro area without the need for proprietary acceptance
networks. For example, the common acceptance layer would allow consumers to access near-field
communication (NFC) transactions without requiring merchants to change or upgrade their
terminals. This would ensure better acceptance of private sector A2A schemes.

Developing a staggered roll-out approach: A staggered roll-out approach could be considered for
the introduction of the digital euro. This appr …</x:v>
      </x:c>
      <x:c r="G1133" s="34" t="str">
        <x:v>PRD-0091-P0027-U01</x:v>
      </x:c>
      <x:c r="H1133" s="34" t="str"/>
      <x:c r="I1133" s="34" t="str">
        <x:v>EU_ECB_ClosingReport_2025</x:v>
      </x:c>
      <x:c r="J1133" s="34" t="n">
        <x:v>27</x:v>
      </x:c>
      <x:c r="K1133" s="34" t="str">
        <x:v>en</x:v>
      </x:c>
      <x:c r="L1133" s="34" t="str">
        <x:v>European Central Bank / Eurosystem (digital euro)</x:v>
      </x:c>
      <x:c r="M1133" s="34" t="str">
        <x:v>Retain the named authority's own CBDC decisions, explicit proposals, requirements, features, and executed findings. Exclude generic context, literature, foreign projects, and stakeholder views not explicitly adopted by the authority.</x:v>
      </x:c>
      <x:c r="N1133" s="34" t="str">
        <x:v>text</x:v>
      </x:c>
      <x:c r="O1133" s="34" t="str"/>
      <x:c r="P1133" s="38" t="str"/>
      <x:c r="Q1133" s="38" t="str"/>
      <x:c r="R1133" s="38" t="str"/>
      <x:c r="S1133" s="38" t="str"/>
      <x:c r="T1133" s="38" t="str"/>
      <x:c r="U1133" s="38" t="str"/>
      <x:c r="V1133" s="38" t="str"/>
      <x:c r="W1133" s="38" t="str"/>
      <x:c r="X1133" s="38" t="str"/>
      <x:c r="Y1133" s="38" t="str"/>
      <x:c r="Z1133" s="38" t="str"/>
      <x:c r="AA1133" s="43" t="str">
        <x:f>IF('Instructions'!$B$3="","",'Instructions'!$B$3)</x:f>
      </x:c>
      <x:c r="AB1133" s="43" t="str">
        <x:f>IF(P1133="","PENDING",IF('Instructions'!$B$3="","SET_INITIALS",IF(P1133="keep",IF(OR(Q1133="",R1133="",S1133="",T1133="",U1133="",W1133=""),"INCOMPLETE_KEEP","COMPLETE"),IF(P1133="exclude",IF(OR(V1133="",W1133=""),"INCOMPLETE_EXCLUDE","COMPLETE"),"NEEDS_CONTEXT"))))</x:f>
        <x:v>PENDING</x:v>
      </x:c>
    </x:row>
    <x:row r="1134" ht="62" customHeight="1">
      <x:c r="A1134" s="34" t="str">
        <x:v>PC-06440</x:v>
      </x:c>
      <x:c r="B1134" s="34" t="str">
        <x:v>● Custodian of funds received in return for issued digital currencies;</x:v>
      </x:c>
      <x:c r="C1134" s="34" t="str"/>
      <x:c r="D1134" s="34" t="str"/>
      <x:c r="E1134" s="34" t="str"/>
      <x:c r="F1134" s="34"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Digital Currency. 
● Guarantor of privacy of data on users and on digital pa …</x:v>
      </x:c>
      <x:c r="G1134" s="34" t="str">
        <x:v>PRD-0079-P0058-U01</x:v>
      </x:c>
      <x:c r="H1134" s="34" t="str"/>
      <x:c r="I1134" s="34" t="str">
        <x:v>UN_ESCAP_ESCAP-2022-RP-National-study-central-bank-digital-currency-stablecoin-Maldives</x:v>
      </x:c>
      <x:c r="J1134" s="34" t="n">
        <x:v>58</x:v>
      </x:c>
      <x:c r="K1134" s="34" t="str">
        <x:v>en</x:v>
      </x:c>
      <x:c r="L1134" s="34" t="str">
        <x:v>Maldives Monetary Authority / Maldives CBDC policy study</x:v>
      </x:c>
      <x:c r="M1134" s="34" t="str">
        <x:v>UN ESCAP study: retain only concrete recommendations, findings, or positions explicitly tied to the Maldives Monetary Authority or Maldives CBDC project. Exclude literature and foreign examples.</x:v>
      </x:c>
      <x:c r="N1134" s="34" t="str">
        <x:v>text</x:v>
      </x:c>
      <x:c r="O1134" s="34" t="str"/>
      <x:c r="P1134" s="38" t="str"/>
      <x:c r="Q1134" s="38" t="str"/>
      <x:c r="R1134" s="38" t="str"/>
      <x:c r="S1134" s="38" t="str"/>
      <x:c r="T1134" s="38" t="str"/>
      <x:c r="U1134" s="38" t="str"/>
      <x:c r="V1134" s="38" t="str"/>
      <x:c r="W1134" s="38" t="str"/>
      <x:c r="X1134" s="38" t="str"/>
      <x:c r="Y1134" s="38" t="str"/>
      <x:c r="Z1134" s="38" t="str"/>
      <x:c r="AA1134" s="43" t="str">
        <x:f>IF('Instructions'!$B$3="","",'Instructions'!$B$3)</x:f>
      </x:c>
      <x:c r="AB1134" s="43" t="str">
        <x:f>IF(P1134="","PENDING",IF('Instructions'!$B$3="","SET_INITIALS",IF(P1134="keep",IF(OR(Q1134="",R1134="",S1134="",T1134="",U1134="",W1134=""),"INCOMPLETE_KEEP","COMPLETE"),IF(P1134="exclude",IF(OR(V1134="",W1134=""),"INCOMPLETE_EXCLUDE","COMPLETE"),"NEEDS_CONTEXT"))))</x:f>
        <x:v>PENDING</x:v>
      </x:c>
    </x:row>
    <x:row r="1135" ht="62" customHeight="1">
      <x:c r="A1135" s="34" t="str">
        <x:v>PC-03278</x:v>
      </x:c>
      <x:c r="B1135" s="34" t="str">
        <x:v>The activity of an ASP participant on the basis of the proposed functionality in the digital shekel  
system will be limited to a small number of operations, with the goal of minimizing the regulatory 
and technological burden on such participants within the system.</x:v>
      </x:c>
      <x:c r="C1135" s="34" t="str"/>
      <x:c r="D1135" s="34" t="str"/>
      <x:c r="E1135" s="34" t="str"/>
      <x:c r="F1135" s="34" t="str">
        <x:v>The Bank of Israel Steering Committee 
on the Potential Issuance of a Digital Shekel 
36 
• The system will support the participation of various types of FIs, whether or not they are connected 
to the RTGS system. 
• The activity of an ASP participant on the basis of the proposed functionality in the digital shekel  
system will be limited to a small number of operations, with the goal of minimizing the regulatory 
and technological burden on such participants within the system. 
• The system will be designed in such a way that it strives, as much as possible, to establis h the 
necessary communication between system participants for preliminary or complementary activities 
to those carried out on the digital shekel platform (checking the balance in an FI account before 
funding, activating the Waterfall mechanism in case of a n operation causing a deviation from the 
holding limit, etc.) based on the existing (and future) infrastructure for communication between 
entities in the payment system, such as the Open Banki …</x:v>
      </x:c>
      <x:c r="G1135" s="34" t="str">
        <x:v>PRD-0039-P0036-U01</x:v>
      </x:c>
      <x:c r="H1135" s="34" t="str"/>
      <x:c r="I1135" s="34" t="str">
        <x:v>IL_Israel_#U05d0#U05e8#U05db#U05d9#U05d8#U05e7#U05d8#U05d5#U05e8#U05d4-#U05dc#U05d5#U05d2#U05d9#U05ea-#U05d0#U05e0#U05d2#U05dc#U05d9#U05ea.pdf</x:v>
      </x:c>
      <x:c r="J1135" s="34" t="n">
        <x:v>36</x:v>
      </x:c>
      <x:c r="K1135" s="34" t="str">
        <x:v>en</x:v>
      </x:c>
      <x:c r="L1135" s="34" t="str">
        <x:v>Bank of Israel (digital shekel)</x:v>
      </x:c>
      <x:c r="M1135" s="34" t="str">
        <x:v>Retain Bank of Israel digital-shekel proposals, preferences, features, and requirements. Exclude figure fragments without a complete claim.</x:v>
      </x:c>
      <x:c r="N1135" s="34" t="str">
        <x:v>text</x:v>
      </x:c>
      <x:c r="O1135" s="34" t="str"/>
      <x:c r="P1135" s="38" t="str"/>
      <x:c r="Q1135" s="38" t="str"/>
      <x:c r="R1135" s="38" t="str"/>
      <x:c r="S1135" s="38" t="str"/>
      <x:c r="T1135" s="38" t="str"/>
      <x:c r="U1135" s="38" t="str"/>
      <x:c r="V1135" s="38" t="str"/>
      <x:c r="W1135" s="38" t="str"/>
      <x:c r="X1135" s="38" t="str"/>
      <x:c r="Y1135" s="38" t="str"/>
      <x:c r="Z1135" s="38" t="str"/>
      <x:c r="AA1135" s="43" t="str">
        <x:f>IF('Instructions'!$B$3="","",'Instructions'!$B$3)</x:f>
      </x:c>
      <x:c r="AB1135" s="43" t="str">
        <x:f>IF(P1135="","PENDING",IF('Instructions'!$B$3="","SET_INITIALS",IF(P1135="keep",IF(OR(Q1135="",R1135="",S1135="",T1135="",U1135="",W1135=""),"INCOMPLETE_KEEP","COMPLETE"),IF(P1135="exclude",IF(OR(V1135="",W1135=""),"INCOMPLETE_EXCLUDE","COMPLETE"),"NEEDS_CONTEXT"))))</x:f>
        <x:v>PENDING</x:v>
      </x:c>
    </x:row>
    <x:row r="1136" ht="62" customHeight="1">
      <x:c r="A1136" s="34" t="str">
        <x:v>PC-04880</x:v>
      </x:c>
      <x:c r="B1136" s="34" t="str">
        <x:v>При этом расчеты в  цифровом 
рубле не предполагают анонимности платежей.</x:v>
      </x:c>
      <x:c r="C1136" s="34" t="str">
        <x:v>At the same time, settlements in digital rubles do not presuppose anonymity of payments.</x:v>
      </x:c>
      <x:c r="D1136" s="34" t="str"/>
      <x:c r="E1136" s="34" t="str"/>
      <x:c r="F1136" s="34" t="str">
        <x:v>… ожности 
их запуска.
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
В схеме отражены процессы взаимодействия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конфиденциальность информации 
об  операциях клиентов и  защита их  персональных данных. При этом расчеты в  цифровом 
рубле не предполагают анонимности платежей. Со стороны финансовых организаций, обе -
спечивающих проведение клиентских операций в цифровом рубле, будут выполняться проце-
дуры, предусмотренные законодательством в сфере ПОД / ФТ / ФРОМУ. В этом смысле степень 
конфиденциальности операций на платформе цифрового рубля будет обеспечена на уровне 
не ниже, чем при существующем механизме безналичных платежей.
1  Система криптографической защиты информации.</x:v>
      </x:c>
      <x:c r="G1136" s="34" t="str">
        <x:v>PRD-0063-P0025-U01</x:v>
      </x:c>
      <x:c r="H1136" s="34" t="str"/>
      <x:c r="I1136" s="34" t="str">
        <x:v>RU_Russia_concept_08042021</x:v>
      </x:c>
      <x:c r="J1136" s="34" t="n">
        <x:v>25</x:v>
      </x:c>
      <x:c r="K1136" s="34" t="str">
        <x:v>ru/uk</x:v>
      </x:c>
      <x:c r="L1136" s="34" t="str">
        <x:v>Bank of Russia (digital ruble)</x:v>
      </x:c>
      <x:c r="M1136" s="34" t="str">
        <x:v>Retain the named authority's own CBDC decisions, explicit proposals, requirements, features, and executed findings. Exclude generic context, literature, foreign projects, and stakeholder views not explicitly adopted by the authority.</x:v>
      </x:c>
      <x:c r="N1136" s="34" t="str">
        <x:v>text</x:v>
      </x:c>
      <x:c r="O1136" s="34" t="str"/>
      <x:c r="P1136" s="38" t="str"/>
      <x:c r="Q1136" s="38" t="str"/>
      <x:c r="R1136" s="38" t="str"/>
      <x:c r="S1136" s="38" t="str"/>
      <x:c r="T1136" s="38" t="str"/>
      <x:c r="U1136" s="38" t="str"/>
      <x:c r="V1136" s="38" t="str"/>
      <x:c r="W1136" s="38" t="str"/>
      <x:c r="X1136" s="38" t="str"/>
      <x:c r="Y1136" s="38" t="str"/>
      <x:c r="Z1136" s="38" t="str"/>
      <x:c r="AA1136" s="43" t="str">
        <x:f>IF('Instructions'!$B$3="","",'Instructions'!$B$3)</x:f>
      </x:c>
      <x:c r="AB1136" s="43" t="str">
        <x:f>IF(P1136="","PENDING",IF('Instructions'!$B$3="","SET_INITIALS",IF(P1136="keep",IF(OR(Q1136="",R1136="",S1136="",T1136="",U1136="",W1136=""),"INCOMPLETE_KEEP","COMPLETE"),IF(P1136="exclude",IF(OR(V1136="",W1136=""),"INCOMPLETE_EXCLUDE","COMPLETE"),"NEEDS_CONTEXT"))))</x:f>
        <x:v>PENDING</x:v>
      </x:c>
    </x:row>
    <x:row r="1137" ht="62" customHeight="1">
      <x:c r="A1137" s="34" t="str">
        <x:v>PC-04797</x:v>
      </x:c>
      <x:c r="B1137" s="34" t="str">
        <x:v>При этом модель D позволяет в полной мере использовать преимущества сложившейся двух-
уровневой финансовой системы и  задействовать инфраструктуру финансовых организаций 
для обслуживания клиентов.</x:v>
      </x:c>
      <x:c r="C1137" s="34" t="str">
        <x:v>At the same time, Model D allows the full use of the advantages of the existing two-tier financial system and the involvement of the infrastructure of financial organizations for client servicing.</x:v>
      </x:c>
      <x:c r="D1137" s="34" t="str"/>
      <x:c r="E1137" s="34" t="str"/>
      <x:c r="F1137" s="34" t="str">
        <x:v>… ии выступают только в качестве транзитных агентов, 
что не позволяет в полной мере использовать инфраструктуру финансовых организаций. 
Модель С предполагает меньшее вовлечение финансовых организаций в процесс взаи -
модействия с клиентами.
Банк России, как и большинство участников опроса, полагает, что модель D является наи-
более целесообразной для дальнейшей реализации.
Данная модель предусматривает максимальную доступность цифрового рубля для граждан 
и бизнеса, а также снижение издержек в экономике за счет оптимизации стоимости расчетов. 
При этом модель D позволяет в полной мере использовать преимущества сложившейся двух-
уровневой финансовой системы и  задействовать инфраструктуру финансовых организаций 
для обслуживания клиентов.
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платформе цифрового рубля 
и осуществляют по ним расчеты.
Ключевые аспекты Модель А Модель В Модель С Модель D
Доступность для граждан и бизнеса
Снижение издержек в экономике
Использование инфраструктуры финансовых органи-
заций для взаимодействия с клиентами
Открытие кошельков и проведение операций финансо-
выми организациями но платформе цифрового рубля
Представленная д …</x:v>
      </x:c>
      <x:c r="G1137" s="34" t="str">
        <x:v>PRD-0063-P0009-U01</x:v>
      </x:c>
      <x:c r="H1137" s="34" t="str"/>
      <x:c r="I1137" s="34" t="str">
        <x:v>RU_Russia_concept_08042021</x:v>
      </x:c>
      <x:c r="J1137" s="34" t="n">
        <x:v>9</x:v>
      </x:c>
      <x:c r="K1137" s="34" t="str">
        <x:v>ru/uk</x:v>
      </x:c>
      <x:c r="L1137" s="34" t="str">
        <x:v>Bank of Russia (digital ruble)</x:v>
      </x:c>
      <x:c r="M1137" s="34" t="str">
        <x:v>Retain the named authority's own CBDC decisions, explicit proposals, requirements, features, and executed findings. Exclude generic context, literature, foreign projects, and stakeholder views not explicitly adopted by the authority.</x:v>
      </x:c>
      <x:c r="N1137" s="34" t="str">
        <x:v>text</x:v>
      </x:c>
      <x:c r="O1137" s="34" t="str"/>
      <x:c r="P1137" s="38" t="str"/>
      <x:c r="Q1137" s="38" t="str"/>
      <x:c r="R1137" s="38" t="str"/>
      <x:c r="S1137" s="38" t="str"/>
      <x:c r="T1137" s="38" t="str"/>
      <x:c r="U1137" s="38" t="str"/>
      <x:c r="V1137" s="38" t="str"/>
      <x:c r="W1137" s="38" t="str"/>
      <x:c r="X1137" s="38" t="str"/>
      <x:c r="Y1137" s="38" t="str"/>
      <x:c r="Z1137" s="38" t="str"/>
      <x:c r="AA1137" s="43" t="str">
        <x:f>IF('Instructions'!$B$3="","",'Instructions'!$B$3)</x:f>
      </x:c>
      <x:c r="AB1137" s="43" t="str">
        <x:f>IF(P1137="","PENDING",IF('Instructions'!$B$3="","SET_INITIALS",IF(P1137="keep",IF(OR(Q1137="",R1137="",S1137="",T1137="",U1137="",W1137=""),"INCOMPLETE_KEEP","COMPLETE"),IF(P1137="exclude",IF(OR(V1137="",W1137=""),"INCOMPLETE_EXCLUDE","COMPLETE"),"NEEDS_CONTEXT"))))</x:f>
        <x:v>PENDING</x:v>
      </x:c>
    </x:row>
    <x:row r="1138" ht="62" customHeight="1">
      <x:c r="A1138" s="34" t="str">
        <x:v>PC-04483</x:v>
      </x:c>
      <x:c r="B1138" s="34" t="str">
        <x:v>An important finding is that the characteristics from Norges Bank (2021) so far appear to be achievable 
with the technology employed in the testing.</x:v>
      </x:c>
      <x:c r="C1138" s="34" t="str"/>
      <x:c r="D1138" s="34" t="str"/>
      <x:c r="E1138" s="34" t="str"/>
      <x:c r="F1138" s="34" t="str">
        <x:v>… 
mass payments and 3) cross-border payments.  
The testing was mainly conducted in a test network/prototype and blockchain technology 
(private/closed Ethereum network). The prototype is a simple core infrastructure for CBDC: a 
registry/database and functionality for issuing, distributing, confiscation and settlement of CBDC.  
The prototype was developed by a Norwegian IT company that has been engaged to develop 
applications for testing. In addition to the prototype, we have tested other technologies on a smaller 
scale, such as OpenCBDC.  
An important finding is that the characteristics from Norges Bank (2021) so far appear to be achievable 
with the technology employed in the testing. This may indicate that it is possible to introduce CBDC with 
the characteristics we believe are required. However, we must make the reservation that we have not 
sufficiently tested all the characteristics yet. Moreover, not all of the characteristics’ aspects are suitable 
to be verified by means of technical testing. It should also be noted that conclusions from the testing so 
far do not imply that the technology we have tested necessarily represents the most appropriate 
technology for the CBDC core infrastructure. 
7 Note that any cust …</x:v>
      </x:c>
      <x:c r="G1138" s="34" t="str">
        <x:v>PRD-0056-P0008-U01</x:v>
      </x:c>
      <x:c r="H1138" s="34" t="str"/>
      <x:c r="I1138" s="34" t="str">
        <x:v>NO_Norway_norges-bank-papers-2---phase-4---final-report</x:v>
      </x:c>
      <x:c r="J1138" s="34" t="n">
        <x:v>8</x:v>
      </x:c>
      <x:c r="K1138" s="34" t="str">
        <x:v>en</x:v>
      </x:c>
      <x:c r="L1138" s="34" t="str">
        <x:v>Norges Bank</x:v>
      </x:c>
      <x:c r="M1138" s="34" t="str">
        <x:v>Retain the named authority's own CBDC decisions, explicit proposals, requirements, features, and executed findings. Exclude generic context, literature, foreign projects, and stakeholder views not explicitly adopted by the authority.</x:v>
      </x:c>
      <x:c r="N1138" s="34" t="str">
        <x:v>text</x:v>
      </x:c>
      <x:c r="O1138" s="34" t="str"/>
      <x:c r="P1138" s="38" t="str"/>
      <x:c r="Q1138" s="38" t="str"/>
      <x:c r="R1138" s="38" t="str"/>
      <x:c r="S1138" s="38" t="str"/>
      <x:c r="T1138" s="38" t="str"/>
      <x:c r="U1138" s="38" t="str"/>
      <x:c r="V1138" s="38" t="str"/>
      <x:c r="W1138" s="38" t="str"/>
      <x:c r="X1138" s="38" t="str"/>
      <x:c r="Y1138" s="38" t="str"/>
      <x:c r="Z1138" s="38" t="str"/>
      <x:c r="AA1138" s="43" t="str">
        <x:f>IF('Instructions'!$B$3="","",'Instructions'!$B$3)</x:f>
      </x:c>
      <x:c r="AB1138" s="43" t="str">
        <x:f>IF(P1138="","PENDING",IF('Instructions'!$B$3="","SET_INITIALS",IF(P1138="keep",IF(OR(Q1138="",R1138="",S1138="",T1138="",U1138="",W1138=""),"INCOMPLETE_KEEP","COMPLETE"),IF(P1138="exclude",IF(OR(V1138="",W1138=""),"INCOMPLETE_EXCLUDE","COMPLETE"),"NEEDS_CONTEXT"))))</x:f>
        <x:v>PENDING</x:v>
      </x:c>
    </x:row>
    <x:row r="1139" ht="62" customHeight="1">
      <x:c r="A1139" s="34" t="str">
        <x:v>PC-00386</x:v>
      </x:c>
      <x:c r="B1139" s="34" t="str">
        <x:v>A retail CBDC can worsen bank runs, as converting commercial 
bank money into CBDC is more straightforward than cash</x:v>
      </x:c>
      <x:c r="C1139" s="34" t="str"/>
      <x:c r="D1139" s="34" t="str">
        <x:v>Accordingly, a retail CBDC 
may drain crucial funding sources of commercial banks, 
affecting their livelihood.</x:v>
      </x:c>
      <x:c r="E1139" s="34" t="str"/>
      <x:c r="F1139" s="34" t="str">
        <x:v>… 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impact on cost 
of funding may be minute.
Financial stability – Worsened bank runs
A retail CBDC can worsen bank runs, as converting commercial 
bank money into CBDC is more straightforward than cash 
(Section 5.2). However, this risk is contingent on trust in the 
financial system (a country-specific characteristic) and on the 
design of the CBDC. Relevant to the former, the deposits of 
individuals (excluding enterprises and the government sector) 
are 6.9 times larger than the currency outside banks September-
end 2022 in Aruba. This observation may indicate that 
households trust non-central bank money. People might 
then perceive that the risk of losing their deposits is low, 
providing no spark for a bank run.
Furthermore, the CBA pe …</x:v>
      </x:c>
      <x:c r="G1139" s="34" t="str">
        <x:v>PRD-0008-P0116-U01</x:v>
      </x:c>
      <x:c r="H1139" s="34" t="str">
        <x:v>PRD-0008-P0116-U01</x:v>
      </x:c>
      <x:c r="I1139" s="34" t="str">
        <x:v>AW_ARU_001</x:v>
      </x:c>
      <x:c r="J1139" s="34" t="n">
        <x:v>116</x:v>
      </x:c>
      <x:c r="K1139" s="34" t="str">
        <x:v>en</x:v>
      </x:c>
      <x:c r="L1139" s="34" t="str">
        <x:v>Aruba policy study / Central Bank of Aruba</x:v>
      </x:c>
      <x:c r="M1139" s="34" t="str">
        <x:v>This is a broad Aruba policy report. Retain only explicit Aruba CBDC recommendations or findings; exclude external literature and non-CBDC chapters.</x:v>
      </x:c>
      <x:c r="N1139" s="34" t="str">
        <x:v>text</x:v>
      </x:c>
      <x:c r="O1139" s="34" t="str"/>
      <x:c r="P1139" s="38" t="str"/>
      <x:c r="Q1139" s="38" t="str"/>
      <x:c r="R1139" s="38" t="str"/>
      <x:c r="S1139" s="38" t="str"/>
      <x:c r="T1139" s="38" t="str"/>
      <x:c r="U1139" s="38" t="str"/>
      <x:c r="V1139" s="38" t="str"/>
      <x:c r="W1139" s="38" t="str"/>
      <x:c r="X1139" s="38" t="str"/>
      <x:c r="Y1139" s="38" t="str"/>
      <x:c r="Z1139" s="38" t="str"/>
      <x:c r="AA1139" s="43" t="str">
        <x:f>IF('Instructions'!$B$3="","",'Instructions'!$B$3)</x:f>
      </x:c>
      <x:c r="AB1139" s="43" t="str">
        <x:f>IF(P1139="","PENDING",IF('Instructions'!$B$3="","SET_INITIALS",IF(P1139="keep",IF(OR(Q1139="",R1139="",S1139="",T1139="",U1139="",W1139=""),"INCOMPLETE_KEEP","COMPLETE"),IF(P1139="exclude",IF(OR(V1139="",W1139=""),"INCOMPLETE_EXCLUDE","COMPLETE"),"NEEDS_CONTEXT"))))</x:f>
        <x:v>PENDING</x:v>
      </x:c>
    </x:row>
    <x:row r="1140" ht="62" customHeight="1">
      <x:c r="A1140" s="34" t="str">
        <x:v>PC-06757</x:v>
      </x:c>
      <x:c r="B1140" s="34" t="str">
        <x:v>The wCBDC token was minted on the wCBDC 
Zone by the SARB, making use of a SAMOS 
simulator (refer to Appendix 4 for a list of 
application engines used) rather than building 
a full integration to SAMOS for a PoC. Once a 
participating bank bought a wCBDC it was able 
to trade wCBDC with other participant banks, 
import or export wCBDC to the Khokha Hub and 
import back to the SARB.</x:v>
      </x:c>
      <x:c r="C1140" s="34" t="str"/>
      <x:c r="D1140" s="34" t="str">
        <x:v>The wCBDC Zone interfaces 
with existing systems, such 
as the RTGS, fraud, risk, 
analytics, and payment 
systems via the CBDC Engine, 
which utilises Enterprise 
Integration.</x:v>
      </x:c>
      <x:c r="E1140" s="34" t="str"/>
      <x:c r="F1140" s="34" t="str">
        <x:v>…  architecture
The next section describes the components of 
the debenture token market. 
The wCBDC Zone
The wCBDC Zone was built on R3 Corda, an 
enterprise DLT which is designed specifically for 
highly regulated, mission-critical environments 
where resilience, scalability, security and 
integration are required. R3 Corda has been 
used in many high-profile central bank projects, 
including Project Inthanon-LionRock (BoT 
and HKMA, 2020), Phase 3 of Project Jasper 
(Payments Canada et al, 2019), and Project 
Jasper-Ubin (BoC and MAS, 2019). 
The wCBDC token was minted on the wCBDC 
Zone by the SARB, making use of a SAMOS 
simulator (refer to Appendix 4 for a list of 
application engines used) rather than building 
a full integration to SAMOS for a PoC. Once a 
participating bank bought a wCBDC it was able 
to trade wCBDC with other participant banks, 
import or export wCBDC to the Khokha Hub and 
import back to the SARB. The wCBDC token 
fully maintained its value when exported to the 
Khokha Hub – a non-native network. Figure 8 
below provides an overview of the architecture 
of the wCBDC Zone.
Figure 8: wCBDC Zone architecture diagram
RTGS
DLT Network
Activities:
• 2ndry 
debenture trade
• Create FDM 
Tokens
• Create FDM ask 
orders
• Khokha Token 
matching
Existing 
Systems
Existing 
Systems
Existing 
Systems
CBDC Admin 
Console
CBDC Admin 
Console
CBDC Admin 
Console
CBDC 
Engine
CBDC 
Engine
CBDC 
Engine
DLT Node DLT Node DLT Node
Banks/Service Providers
 …</x:v>
      </x:c>
      <x:c r="G1140" s="34" t="str">
        <x:v>PRD-0085-P0026-U01</x:v>
      </x:c>
      <x:c r="H1140" s="34" t="str">
        <x:v>PRD-0085-P0026-U01</x:v>
      </x:c>
      <x:c r="I1140" s="34" t="str">
        <x:v>ZA_SARB_Project_Khokha_2_Full_Report_6_April_2022</x:v>
      </x:c>
      <x:c r="J1140" s="34" t="n">
        <x:v>26</x:v>
      </x:c>
      <x:c r="K1140" s="34" t="str">
        <x:v>en</x:v>
      </x:c>
      <x:c r="L1140" s="34" t="str">
        <x:v>South African Reserve Bank</x:v>
      </x:c>
      <x:c r="M1140" s="34" t="str">
        <x:v>Retain the named authority's own CBDC decisions, explicit proposals, requirements, features, and executed findings. Exclude generic context, literature, foreign projects, and stakeholder views not explicitly adopted by the authority.</x:v>
      </x:c>
      <x:c r="N1140" s="34" t="str">
        <x:v>text</x:v>
      </x:c>
      <x:c r="O1140" s="34" t="str"/>
      <x:c r="P1140" s="38" t="str"/>
      <x:c r="Q1140" s="38" t="str"/>
      <x:c r="R1140" s="38" t="str"/>
      <x:c r="S1140" s="38" t="str"/>
      <x:c r="T1140" s="38" t="str"/>
      <x:c r="U1140" s="38" t="str"/>
      <x:c r="V1140" s="38" t="str"/>
      <x:c r="W1140" s="38" t="str"/>
      <x:c r="X1140" s="38" t="str"/>
      <x:c r="Y1140" s="38" t="str"/>
      <x:c r="Z1140" s="38" t="str"/>
      <x:c r="AA1140" s="43" t="str">
        <x:f>IF('Instructions'!$B$3="","",'Instructions'!$B$3)</x:f>
      </x:c>
      <x:c r="AB1140" s="43" t="str">
        <x:f>IF(P1140="","PENDING",IF('Instructions'!$B$3="","SET_INITIALS",IF(P1140="keep",IF(OR(Q1140="",R1140="",S1140="",T1140="",U1140="",W1140=""),"INCOMPLETE_KEEP","COMPLETE"),IF(P1140="exclude",IF(OR(V1140="",W1140=""),"INCOMPLETE_EXCLUDE","COMPLETE"),"NEEDS_CONTEXT"))))</x:f>
        <x:v>PENDING</x:v>
      </x:c>
    </x:row>
    <x:row r="1141" ht="62" customHeight="1">
      <x:c r="A1141" s="34" t="str">
        <x:v>PC-02661</x:v>
      </x:c>
      <x:c r="B1141" s="34" t="str">
        <x:v>The DS will 
join physical cash and digital money in bank's reserves at the Bank of Israel, which together 
form "public money", will be legal tend er in Israel with a 1:1 conversion ratio to any other 
form of Shekel, and will operate alongside the existing range of means of payment.</x:v>
      </x:c>
      <x:c r="C1141" s="34" t="str"/>
      <x:c r="D1141" s="34" t="str">
        <x:v>will be legal tend er in Israel with a 1:1 conversion ratio to any other 
form of Shekel, and will operate alongside the existing range of means of payment.</x:v>
      </x:c>
      <x:c r="E1141" s="34" t="str"/>
      <x:c r="F1141" s="34" t="str">
        <x:v>The Bank of Israel Steering Com mittee 
for the Potential Issuance of a Digital Shekel 
9 
What is the Digital Shekel  
The digital shekel is a CBDC that is a liability of the Bank of Israel towards those who hold it, 
including individuals, businesses, various organisations, and the government. The DS will 
join physical cash and digital money in bank's reserves at the Bank of Israel, which together 
form "public money", will be legal tend er in Israel with a 1:1 conversion ratio to any other 
form of Shekel, and will operate alongside the existing range of means of payment. The DS 
will be usable by the general public (retail CBDC) and financial entities (wholesale CBDC) , 
making it a "multipurpose CBDC". 
The Digital Shekel Ecosystem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x:v>
      </x:c>
      <x:c r="G1141" s="34" t="str">
        <x:v>PRD-0038-P0009-U01</x:v>
      </x:c>
      <x:c r="H1141" s="34" t="str">
        <x:v>PRD-0038-P0009-U01</x:v>
      </x:c>
      <x:c r="I1141" s="34" t="str">
        <x:v>IL_BoI_2024</x:v>
      </x:c>
      <x:c r="J1141" s="34" t="n">
        <x:v>9</x:v>
      </x:c>
      <x:c r="K1141" s="34" t="str">
        <x:v>en</x:v>
      </x:c>
      <x:c r="L1141" s="34" t="str">
        <x:v>Bank of Israel (digital shekel)</x:v>
      </x:c>
      <x:c r="M1141" s="34" t="str">
        <x:v>Retain the named authority's own CBDC decisions, explicit proposals, requirements, features, and executed findings. Exclude generic context, literature, foreign projects, and stakeholder views not explicitly adopted by the authority.</x:v>
      </x:c>
      <x:c r="N1141" s="34" t="str">
        <x:v>text</x:v>
      </x:c>
      <x:c r="O1141" s="34" t="str"/>
      <x:c r="P1141" s="38" t="str"/>
      <x:c r="Q1141" s="38" t="str"/>
      <x:c r="R1141" s="38" t="str"/>
      <x:c r="S1141" s="38" t="str"/>
      <x:c r="T1141" s="38" t="str"/>
      <x:c r="U1141" s="38" t="str"/>
      <x:c r="V1141" s="38" t="str"/>
      <x:c r="W1141" s="38" t="str"/>
      <x:c r="X1141" s="38" t="str"/>
      <x:c r="Y1141" s="38" t="str"/>
      <x:c r="Z1141" s="38" t="str"/>
      <x:c r="AA1141" s="43" t="str">
        <x:f>IF('Instructions'!$B$3="","",'Instructions'!$B$3)</x:f>
      </x:c>
      <x:c r="AB1141" s="43" t="str">
        <x:f>IF(P1141="","PENDING",IF('Instructions'!$B$3="","SET_INITIALS",IF(P1141="keep",IF(OR(Q1141="",R1141="",S1141="",T1141="",U1141="",W1141=""),"INCOMPLETE_KEEP","COMPLETE"),IF(P1141="exclude",IF(OR(V1141="",W1141=""),"INCOMPLETE_EXCLUDE","COMPLETE"),"NEEDS_CONTEXT"))))</x:f>
        <x:v>PENDING</x:v>
      </x:c>
    </x:row>
    <x:row r="1142" ht="62" customHeight="1">
      <x:c r="A1142" s="34" t="str">
        <x:v>PC-01980</x:v>
      </x:c>
      <x:c r="B1142" s="34" t="str">
        <x:v>This pilot demonstrated the potential of 
atomic DvP settlement using smart contracts 
and new forms of digital money to improve 
settlement efficiency, reduce counterparty 
risk and facilitate the cross-border distribution 
of digital assets.</x:v>
      </x:c>
      <x:c r="C1142" s="34" t="str"/>
      <x:c r="D1142" s="34" t="str"/>
      <x:c r="E1142" s="34" t="str"/>
      <x:c r="F1142" s="34" t="str">
        <x:v>… ange 
(FX) channels to convert their domestic 
currencies into an e-HKD. This would support 
the issuance of assets denominated in the Hong 
Kong dollar (HKD) and strengthen Hong Kong’s 
attractiveness as a global investment hub. 
Aligned with this vision, Visa, ANZ, Fidelity 
International and ChinaAMC (HK) partnered 
to explore the practical use of an Australian 
dollar (AUD)-referenced stablecoin which 
investors could exchange for a hypothetical 
e-HKD or HKD tokenised deposits to acquire 
tokenised funds from asset managers in Hong 
Kong. This pilot demonstrated the potential of 
atomic DvP settlement using smart contracts 
and new forms of digital money to improve 
settlement efficiency, reduce counterparty 
risk and facilitate the cross-border distribution 
of digital assets. It also assessed technical 
requirements for interoperability19 across 
multiple blockchain networks.
Privacy and Compliance Challenges on Public DLTs
Most tokenised asset settlement use cases 
today are built on public DLTs. However, the 
inherent transparency of these platforms 
raises substantial privacy concerns and creates 
compliance challenges for financial institutions. 
Addressing these issues is crucial if digital money, 
such as an e-HKD and tokenised deposits, is to be 
scaled for tokenised asset settlement on public 
blockchains.
 …</x:v>
      </x:c>
      <x:c r="G1142" s="34" t="str">
        <x:v>PRD-0093-P0015-U01</x:v>
      </x:c>
      <x:c r="H1142" s="34" t="str"/>
      <x:c r="I1142" s="34" t="str">
        <x:v>HK_HKMA_eHKD_Phase2_2025</x:v>
      </x:c>
      <x:c r="J1142" s="34" t="n">
        <x:v>15</x:v>
      </x:c>
      <x:c r="K1142" s="34" t="str">
        <x:v>en</x:v>
      </x:c>
      <x:c r="L1142" s="34" t="str">
        <x:v>Hong Kong Monetary Authority (e-HKD Phase 2 pilots)</x:v>
      </x:c>
      <x:c r="M1142" s="34" t="str">
        <x:v>Retain complete e-HKD pilot findings, conclusions, and HKMA requirements. Quote the complete claim before any trailing fragment.</x:v>
      </x:c>
      <x:c r="N1142" s="34" t="str">
        <x:v>text</x:v>
      </x:c>
      <x:c r="O1142" s="34" t="str"/>
      <x:c r="P1142" s="38" t="str"/>
      <x:c r="Q1142" s="38" t="str"/>
      <x:c r="R1142" s="38" t="str"/>
      <x:c r="S1142" s="38" t="str"/>
      <x:c r="T1142" s="38" t="str"/>
      <x:c r="U1142" s="38" t="str"/>
      <x:c r="V1142" s="38" t="str"/>
      <x:c r="W1142" s="38" t="str"/>
      <x:c r="X1142" s="38" t="str"/>
      <x:c r="Y1142" s="38" t="str"/>
      <x:c r="Z1142" s="38" t="str"/>
      <x:c r="AA1142" s="43" t="str">
        <x:f>IF('Instructions'!$B$3="","",'Instructions'!$B$3)</x:f>
      </x:c>
      <x:c r="AB1142" s="43" t="str">
        <x:f>IF(P1142="","PENDING",IF('Instructions'!$B$3="","SET_INITIALS",IF(P1142="keep",IF(OR(Q1142="",R1142="",S1142="",T1142="",U1142="",W1142=""),"INCOMPLETE_KEEP","COMPLETE"),IF(P1142="exclude",IF(OR(V1142="",W1142=""),"INCOMPLETE_EXCLUDE","COMPLETE"),"NEEDS_CONTEXT"))))</x:f>
        <x:v>PENDING</x:v>
      </x:c>
    </x:row>
    <x:row r="1143" ht="62" customHeight="1">
      <x:c r="A1143" s="34" t="str">
        <x:v>PC-03583</x:v>
      </x:c>
      <x:c r="B1143" s="34" t="str">
        <x:v>TIPS+, the account-based ledger, relies on a TIPS-like architecture, i.e. a 
centrally managed, technically distributed infrastructure.</x:v>
      </x:c>
      <x:c r="C1143" s="34" t="str"/>
      <x:c r="D1143" s="34" t="str">
        <x:v>the use of pseudonyms to identify digital euro accounts</x:v>
      </x:c>
      <x:c r="E1143" s="34" t="str"/>
      <x:c r="F1143" s="34" t="str">
        <x:v>42
3.2.2.1. Account-bAsed ledger
TIPS+, the account-based ledger, relies on a TIPS-like architecture, i.e. a 
centrally managed, technically distributed infrastructure. 
For the sake of the experimental activities, a dedicated public cloud tenant 
hosting all systems was built, along with the necessary middleware clusters.
At the application level, the software was deployed in its production version 
(i.e. as the current TIPS service) and then made available in an enhanced version 
(i.e. as TIPS+, with account-based ledger behaviour), after implementing the 
adaptation required for the work stream. In this respect, the main changes that 
have been implemented are:
• the use of pseudonyms to identify digital e …</x:v>
      </x:c>
      <x:c r="G1143" s="34" t="str">
        <x:v>PRD-0042-P0044-U01</x:v>
      </x:c>
      <x:c r="H1143" s="34" t="str">
        <x:v>PRD-0042-P0044-U01</x:v>
      </x:c>
      <x:c r="I1143" s="34" t="str">
        <x:v>IT_BdI_MISP_2021</x:v>
      </x:c>
      <x:c r="J1143" s="34" t="n">
        <x:v>44</x:v>
      </x:c>
      <x:c r="K1143" s="34" t="str">
        <x:v>en</x:v>
      </x:c>
      <x:c r="L1143" s="34" t="str">
        <x:v>Banca d'Italia research context</x:v>
      </x:c>
      <x:c r="M1143" s="34" t="str">
        <x:v>This research paper is not automatically an issuer commitment. Retain only Banca d'Italia own-project results or explicit institutional positions; exclude literature and model assumptions.</x:v>
      </x:c>
      <x:c r="N1143" s="34" t="str">
        <x:v>text</x:v>
      </x:c>
      <x:c r="O1143" s="34" t="str"/>
      <x:c r="P1143" s="38" t="str"/>
      <x:c r="Q1143" s="38" t="str"/>
      <x:c r="R1143" s="38" t="str"/>
      <x:c r="S1143" s="38" t="str"/>
      <x:c r="T1143" s="38" t="str"/>
      <x:c r="U1143" s="38" t="str"/>
      <x:c r="V1143" s="38" t="str"/>
      <x:c r="W1143" s="38" t="str"/>
      <x:c r="X1143" s="38" t="str"/>
      <x:c r="Y1143" s="38" t="str"/>
      <x:c r="Z1143" s="38" t="str"/>
      <x:c r="AA1143" s="43" t="str">
        <x:f>IF('Instructions'!$B$3="","",'Instructions'!$B$3)</x:f>
      </x:c>
      <x:c r="AB1143" s="43" t="str">
        <x:f>IF(P1143="","PENDING",IF('Instructions'!$B$3="","SET_INITIALS",IF(P1143="keep",IF(OR(Q1143="",R1143="",S1143="",T1143="",U1143="",W1143=""),"INCOMPLETE_KEEP","COMPLETE"),IF(P1143="exclude",IF(OR(V1143="",W1143=""),"INCOMPLETE_EXCLUDE","COMPLETE"),"NEEDS_CONTEXT"))))</x:f>
        <x:v>PENDING</x:v>
      </x:c>
    </x:row>
    <x:row r="1144" ht="62" customHeight="1">
      <x:c r="A1144" s="34" t="str">
        <x:v>PC-02019</x:v>
      </x:c>
      <x:c r="B1144" s="34" t="str">
        <x:v>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x:v>
      </x:c>
      <x:c r="C1144" s="34" t="str"/>
      <x:c r="D1144" s="34" t="str">
        <x:v>Merchants, particularly small and medium 
enterprises (SMEs), expressed concerns about 
liquidity constraints under an escrow model, 
whereas prepayment schemes currently provide 
them with immediate working capital.</x:v>
      </x:c>
      <x:c r="E1144" s="34" t="str"/>
      <x:c r="F1144" s="34" t="str">
        <x:v>e-HKD Pilot Programme  | Phase 2 Report
21
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 
Phase 2 extended this work by examining the 
commercial model in greater detail. Survey 
findings revealed notable divergences between 
consumer and merchant expectations. For 
consumers, discounts remain the primary 
incentive of subscribing to prepayment schemes. 
Almost half of the consumers surveyed 
prioritised savings over value-added features 
such as escrow-based protection. 
Merchants, particularly small and medium 
enterprises (SMEs), expressed concerns about 
liquidity constraints under an escrow model, 
whereas prepayment schemes  …</x:v>
      </x:c>
      <x:c r="G1144" s="34" t="str">
        <x:v>PRD-0093-P0025-U01</x:v>
      </x:c>
      <x:c r="H1144" s="34" t="str">
        <x:v>PRD-0093-P0025-U01</x:v>
      </x:c>
      <x:c r="I1144" s="34" t="str">
        <x:v>HK_HKMA_eHKD_Phase2_2025</x:v>
      </x:c>
      <x:c r="J1144" s="34" t="n">
        <x:v>25</x:v>
      </x:c>
      <x:c r="K1144" s="34" t="str">
        <x:v>en</x:v>
      </x:c>
      <x:c r="L1144" s="34" t="str">
        <x:v>Hong Kong Monetary Authority (e-HKD Phase 2 pilots)</x:v>
      </x:c>
      <x:c r="M1144" s="34" t="str">
        <x:v>Retain complete e-HKD pilot findings, conclusions, and HKMA requirements. Quote the complete claim before any trailing fragment.</x:v>
      </x:c>
      <x:c r="N1144" s="34" t="str">
        <x:v>text</x:v>
      </x:c>
      <x:c r="O1144" s="34" t="str"/>
      <x:c r="P1144" s="38" t="str"/>
      <x:c r="Q1144" s="38" t="str"/>
      <x:c r="R1144" s="38" t="str"/>
      <x:c r="S1144" s="38" t="str"/>
      <x:c r="T1144" s="38" t="str"/>
      <x:c r="U1144" s="38" t="str"/>
      <x:c r="V1144" s="38" t="str"/>
      <x:c r="W1144" s="38" t="str"/>
      <x:c r="X1144" s="38" t="str"/>
      <x:c r="Y1144" s="38" t="str"/>
      <x:c r="Z1144" s="38" t="str"/>
      <x:c r="AA1144" s="43" t="str">
        <x:f>IF('Instructions'!$B$3="","",'Instructions'!$B$3)</x:f>
      </x:c>
      <x:c r="AB1144" s="43" t="str">
        <x:f>IF(P1144="","PENDING",IF('Instructions'!$B$3="","SET_INITIALS",IF(P1144="keep",IF(OR(Q1144="",R1144="",S1144="",T1144="",U1144="",W1144=""),"INCOMPLETE_KEEP","COMPLETE"),IF(P1144="exclude",IF(OR(V1144="",W1144=""),"INCOMPLETE_EXCLUDE","COMPLETE"),"NEEDS_CONTEXT"))))</x:f>
        <x:v>PENDING</x:v>
      </x:c>
    </x:row>
    <x:row r="1145" ht="62" customHeight="1">
      <x:c r="A1145" s="34" t="str">
        <x:v>PC-00794</x:v>
      </x:c>
      <x:c r="B1145" s="34" t="str">
        <x:v>However, 
controls (e.g., transaction limits) can be imple mented in the system to prevent illicit usage.</x:v>
      </x:c>
      <x:c r="C1145" s="34" t="str"/>
      <x:c r="D1145" s="34" t="str">
        <x:v>The CB and core system ha ve no personal data about user  identities, funds and 
transactions.</x:v>
      </x:c>
      <x:c r="E1145" s="34" t="str"/>
      <x:c r="F1145" s="34" t="str">
        <x:v>… sary 
data. The CB and core system ha ve no personal data about user  identities, funds and 
transactions. Hence, rule-based and principle-based compliance are the sole responsibility of 
MSBs. They are feasible for registered users that operate type-M and type-K wallets, assuming 
that MSBs maintain the necessary data about those wallets and their owners , such as  full 
transactions and history . This type of c ompliance is unfeasible for non-registered users, 
especially those with type-U wallets, since MSBs would not have data  about them. However, 
controls (e.g., transaction limits) can be imple mented in the system to prevent illicit usage. 
Policy-makers would need to balance compliance and privacy when determining which wallet 
and registration types to allow in a production system. 
Guaranteeing the resilience of the core system state is feasible, but it requires engineering 
effort. Achieving r esilience of the wallet state is also feasible. The core state  (the UHS in 
OpenCBDC 2PC) constitutes the crown jewel of the system and hence must never be lost, even 
in the event of a total system outage . That is,  the state of the UHS up to the last settled 
transaction must alway …</x:v>
      </x:c>
      <x:c r="G1145" s="34" t="str">
        <x:v>PRD-0108-P0039-U01</x:v>
      </x:c>
      <x:c r="H1145" s="34" t="str">
        <x:v>PRD-0108-P0039-U01</x:v>
      </x:c>
      <x:c r="I1145" s="34" t="str">
        <x:v>CA_BoC_RetailFeasibility_SDP2025_9</x:v>
      </x:c>
      <x:c r="J1145" s="34" t="n">
        <x:v>39</x:v>
      </x:c>
      <x:c r="K1145" s="34" t="str">
        <x:v>en</x:v>
      </x:c>
      <x:c r="L1145" s="34" t="str">
        <x:v>Bank of Canada research on retail CBDC feasibility</x:v>
      </x:c>
      <x:c r="M1145" s="34" t="str">
        <x:v>Staff research is not an adopted design. Retain empirical findings or explicit Bank of Canada conclusions tied to its potential CBDC; exclude model assumptions and literature.</x:v>
      </x:c>
      <x:c r="N1145" s="34" t="str">
        <x:v>text</x:v>
      </x:c>
      <x:c r="O1145" s="34" t="str"/>
      <x:c r="P1145" s="38" t="str"/>
      <x:c r="Q1145" s="38" t="str"/>
      <x:c r="R1145" s="38" t="str"/>
      <x:c r="S1145" s="38" t="str"/>
      <x:c r="T1145" s="38" t="str"/>
      <x:c r="U1145" s="38" t="str"/>
      <x:c r="V1145" s="38" t="str"/>
      <x:c r="W1145" s="38" t="str"/>
      <x:c r="X1145" s="38" t="str"/>
      <x:c r="Y1145" s="38" t="str"/>
      <x:c r="Z1145" s="38" t="str"/>
      <x:c r="AA1145" s="43" t="str">
        <x:f>IF('Instructions'!$B$3="","",'Instructions'!$B$3)</x:f>
      </x:c>
      <x:c r="AB1145" s="43" t="str">
        <x:f>IF(P1145="","PENDING",IF('Instructions'!$B$3="","SET_INITIALS",IF(P1145="keep",IF(OR(Q1145="",R1145="",S1145="",T1145="",U1145="",W1145=""),"INCOMPLETE_KEEP","COMPLETE"),IF(P1145="exclude",IF(OR(V1145="",W1145=""),"INCOMPLETE_EXCLUDE","COMPLETE"),"NEEDS_CONTEXT"))))</x:f>
        <x:v>PENDING</x:v>
      </x:c>
    </x:row>
    <x:row r="1146" ht="62" customHeight="1">
      <x:c r="A1146" s="34" t="str">
        <x:v>PC-05605</x:v>
      </x:c>
      <x:c r="B1146" s="34" t="str">
        <x:v>the Retail 
CBDC possesses characteristics that enable a level -
playing field across players by allowing non-banks to 
connect to the CBDC system, and to receive and 
redeem CBDC directly with the BOT.</x:v>
      </x:c>
      <x:c r="C1146" s="34" t="str"/>
      <x:c r="D1146" s="34" t="str">
        <x:v>The BOT utilized an offline CBDC solution in a fully-
offline form.</x:v>
      </x:c>
      <x:c r="E1146" s="34" t="str"/>
      <x:c r="F1146" s="34" t="str">
        <x:v>… 
before requiring synchronization with the core validation 
system (time spent offline) . Nonetheless, some 
challenges offline CBDC remain unsolved as elaborated 
in Section 4 (4 — Challenges) of this report.
The outcome of the testing from the Foundation 
Track suggested that the technical and system 
design of the Retail CBDC, as tested in the pilot, 
effectively handled online retail payment and 
demonstrated its interoperability in connecting with 
the FSPs’ internal systems and services, including 
both banks and non -banks. In addition, the Retail 
CBDC possesses characteristics that enable a level -
playing field across players by allowing non-banks to 
connect to the CBDC system, and to receive and 
redeem CBDC directly with the BOT.
Having a level -playing field for all payment service 
providers could subsequently lead to greater access and 
choice of financial services that better serve the people 
in Thailand.
8
9 BIS: Project Polaris: A Handbook for offline payment with CBDC, May 2023
  There are other options to execute offline transactions, too e.g., connect smartcards together with 8-pin chip adaptor and/or NFC-capable devices, etc.
BOX A :  CBDC Offline Testing</x:v>
      </x:c>
      <x:c r="G1146" s="34" t="str">
        <x:v>PRD-0071-P0013-U01</x:v>
      </x:c>
      <x:c r="H1146" s="34" t="str">
        <x:v>PRD-0071-P0013-U01</x:v>
      </x:c>
      <x:c r="I1146" s="34" t="str">
        <x:v>TH_Thailand_rCBDC_Conclusion_Report</x:v>
      </x:c>
      <x:c r="J1146" s="34" t="n">
        <x:v>13</x:v>
      </x:c>
      <x:c r="K1146" s="34" t="str">
        <x:v>en</x:v>
      </x:c>
      <x:c r="L1146" s="34" t="str">
        <x:v>Bank of Thailand (retail CBDC pilot)</x:v>
      </x:c>
      <x:c r="M1146" s="34" t="str">
        <x:v>Retain Bank of Thailand own-pilot conclusions, requirements, and decisions.</x:v>
      </x:c>
      <x:c r="N1146" s="34" t="str">
        <x:v>text</x:v>
      </x:c>
      <x:c r="O1146" s="34" t="str"/>
      <x:c r="P1146" s="38" t="str"/>
      <x:c r="Q1146" s="38" t="str"/>
      <x:c r="R1146" s="38" t="str"/>
      <x:c r="S1146" s="38" t="str"/>
      <x:c r="T1146" s="38" t="str"/>
      <x:c r="U1146" s="38" t="str"/>
      <x:c r="V1146" s="38" t="str"/>
      <x:c r="W1146" s="38" t="str"/>
      <x:c r="X1146" s="38" t="str"/>
      <x:c r="Y1146" s="38" t="str"/>
      <x:c r="Z1146" s="38" t="str"/>
      <x:c r="AA1146" s="43" t="str">
        <x:f>IF('Instructions'!$B$3="","",'Instructions'!$B$3)</x:f>
      </x:c>
      <x:c r="AB1146" s="43" t="str">
        <x:f>IF(P1146="","PENDING",IF('Instructions'!$B$3="","SET_INITIALS",IF(P1146="keep",IF(OR(Q1146="",R1146="",S1146="",T1146="",U1146="",W1146=""),"INCOMPLETE_KEEP","COMPLETE"),IF(P1146="exclude",IF(OR(V1146="",W1146=""),"INCOMPLETE_EXCLUDE","COMPLETE"),"NEEDS_CONTEXT"))))</x:f>
        <x:v>PENDING</x:v>
      </x:c>
    </x:row>
    <x:row r="1147" ht="62" customHeight="1">
      <x:c r="A1147" s="34" t="str">
        <x:v>PC-06242</x:v>
      </x:c>
      <x:c r="B1147" s="34" t="str">
        <x:v>The security of the CBDC system would need to be assured, from design and development 
to through-life assurance, once launched.</x:v>
      </x:c>
      <x:c r="C1147" s="34" t="str"/>
      <x:c r="D1147" s="34" t="str"/>
      <x:c r="E1147" s="34" t="str"/>
      <x:c r="F1147" s="34" t="str">
        <x:v>… nterest in, and set expectations for, security standards for the wider CBDC ecosystem. 
Layered security is one approach to managing threats to the CBDC ecosystem. This 
approach assumes the existence of threat actors in the ecosystem and uses multiple layers 
of security controls aimed at detecting and preventing lateral movement by threat actors. 
Iterative system-driven risk management can also be important in identifying, evaluating and 
assessing risks to the end-to-end CBDC system, and managing these against a defined risk 
appetite.18  
The security of the CBDC system would need to be assured, from design and development 
to through-life assurance, once launched. Through-life assurance could include vulnerability 
management, security testing and exercising with PIPs and ESIPs, security audits and other 
supplier assurance considerations. 
Regulation helps to manage ecosystem technology risks in existing payment infrastructure 
today.19 Further work is required to understand the regulatory model relevant to the potential 
development of the CBDC ecosystem, and how this can support end-to-end security in a 
CBDC system. 
A balance between security and other system requirements is essential in designing  …</x:v>
      </x:c>
      <x:c r="G1147" s="34" t="str">
        <x:v>PRD-0076-P0032-U01</x:v>
      </x:c>
      <x:c r="H1147" s="34" t="str"/>
      <x:c r="I1147" s="34" t="str">
        <x:v>UK_BoE_2023_TechWP</x:v>
      </x:c>
      <x:c r="J1147" s="34" t="n">
        <x:v>32</x:v>
      </x:c>
      <x:c r="K1147" s="34" t="str">
        <x:v>en</x:v>
      </x:c>
      <x:c r="L1147" s="34" t="str">
        <x:v>Bank of England and HM Treasury (digital pound)</x:v>
      </x:c>
      <x:c r="M1147" s="34" t="str">
        <x:v>Retain the named authority's own CBDC decisions, explicit proposals, requirements, features, and executed findings. Exclude generic context, literature, foreign projects, and stakeholder views not explicitly adopted by the authority.</x:v>
      </x:c>
      <x:c r="N1147" s="34" t="str">
        <x:v>text</x:v>
      </x:c>
      <x:c r="O1147" s="34" t="str"/>
      <x:c r="P1147" s="38" t="str"/>
      <x:c r="Q1147" s="38" t="str"/>
      <x:c r="R1147" s="38" t="str"/>
      <x:c r="S1147" s="38" t="str"/>
      <x:c r="T1147" s="38" t="str"/>
      <x:c r="U1147" s="38" t="str"/>
      <x:c r="V1147" s="38" t="str"/>
      <x:c r="W1147" s="38" t="str"/>
      <x:c r="X1147" s="38" t="str"/>
      <x:c r="Y1147" s="38" t="str"/>
      <x:c r="Z1147" s="38" t="str"/>
      <x:c r="AA1147" s="43" t="str">
        <x:f>IF('Instructions'!$B$3="","",'Instructions'!$B$3)</x:f>
      </x:c>
      <x:c r="AB1147" s="43" t="str">
        <x:f>IF(P1147="","PENDING",IF('Instructions'!$B$3="","SET_INITIALS",IF(P1147="keep",IF(OR(Q1147="",R1147="",S1147="",T1147="",U1147="",W1147=""),"INCOMPLETE_KEEP","COMPLETE"),IF(P1147="exclude",IF(OR(V1147="",W1147=""),"INCOMPLETE_EXCLUDE","COMPLETE"),"NEEDS_CONTEXT"))))</x:f>
        <x:v>PENDING</x:v>
      </x:c>
    </x:row>
    <x:row r="1148" ht="62" customHeight="1">
      <x:c r="A1148" s="34" t="str">
        <x:v>PC-05624</x:v>
      </x:c>
      <x:c r="B1148" s="34" t="str">
        <x:v>Our Retail CBDC, being a token-based design, 
unlocks the potential for developing financial 
innovation and use cases for retail payments 
beyond existing financial services on an account-
based basis e.g., conceptual feasibility of fraud 
traceability and fraud handling cases, where illicit 
funds could potentially be frozen at the token-
level, unlike the current practice of freezing 
accounts.</x:v>
      </x:c>
      <x:c r="C1148" s="34" t="str"/>
      <x:c r="D1148" s="34" t="str">
        <x:v>In 
addition, the FSPs successfully and efficiently 
connected and transacted between the Retail 
CBDC system and each FSP’s existing payment 
system (legacy system), without any material or 
continuous system errors.</x:v>
      </x:c>
      <x:c r="E1148" s="34" t="str"/>
      <x:c r="F1148" s="34" t="str">
        <x:v>… e Retail 
CBDC system and each FSP’s existing payment 
system (legacy system), without any material or 
continuous system errors.
1.    Scalable programmability 2.    Token-based use case development
Our Retail CBDC design encompasses the 
capability for scaling -up innovation through 
the common functionality feature e.g.,  
programmability feature. This enables FSPs with 
retail payment systems to develop and apply use 
cases across other FSPs, with low cost and 
minimal efforts in adapting their in -house legacy 
systems over the long term.
Our Retail CBDC, being a token-based design, 
unlocks the potential for developing financial 
innovation and use cases for retail payments 
beyond existing financial services on an account-
based basis e.g., conceptual feasibility of fraud 
traceability and fraud handling cases, where illicit 
funds could potentially be frozen at the token-
level, unlike the current practice of freezing 
accounts.
C Risk management consideration
The Retail CBDC Pilot Program led the BOT and 
FSPs to prepare for and manage associated risks 
in a real-life setting, including having a business 
continuity plan (BCP) in place for the pilot testing 
and taking technology, cyber, and operational 
risks into consideration during the pilot. For 
instance, the BOT set up a governance structure 
between FSPs and the BOT to monitor and 
response to incidents, which led to non-
disrupted testing throughout the pilot.</x:v>
      </x:c>
      <x:c r="G1148" s="34" t="str">
        <x:v>PRD-0071-P0020-U01</x:v>
      </x:c>
      <x:c r="H1148" s="34" t="str">
        <x:v>PRD-0071-P0020-U01</x:v>
      </x:c>
      <x:c r="I1148" s="34" t="str">
        <x:v>TH_Thailand_rCBDC_Conclusion_Report</x:v>
      </x:c>
      <x:c r="J1148" s="34" t="n">
        <x:v>20</x:v>
      </x:c>
      <x:c r="K1148" s="34" t="str">
        <x:v>en</x:v>
      </x:c>
      <x:c r="L1148" s="34" t="str">
        <x:v>Bank of Thailand (retail CBDC pilot)</x:v>
      </x:c>
      <x:c r="M1148" s="34" t="str">
        <x:v>Retain Bank of Thailand own-pilot conclusions, requirements, and decisions.</x:v>
      </x:c>
      <x:c r="N1148" s="34" t="str">
        <x:v>text</x:v>
      </x:c>
      <x:c r="O1148" s="34" t="str"/>
      <x:c r="P1148" s="38" t="str"/>
      <x:c r="Q1148" s="38" t="str"/>
      <x:c r="R1148" s="38" t="str"/>
      <x:c r="S1148" s="38" t="str"/>
      <x:c r="T1148" s="38" t="str"/>
      <x:c r="U1148" s="38" t="str"/>
      <x:c r="V1148" s="38" t="str"/>
      <x:c r="W1148" s="38" t="str"/>
      <x:c r="X1148" s="38" t="str"/>
      <x:c r="Y1148" s="38" t="str"/>
      <x:c r="Z1148" s="38" t="str"/>
      <x:c r="AA1148" s="43" t="str">
        <x:f>IF('Instructions'!$B$3="","",'Instructions'!$B$3)</x:f>
      </x:c>
      <x:c r="AB1148" s="43" t="str">
        <x:f>IF(P1148="","PENDING",IF('Instructions'!$B$3="","SET_INITIALS",IF(P1148="keep",IF(OR(Q1148="",R1148="",S1148="",T1148="",U1148="",W1148=""),"INCOMPLETE_KEEP","COMPLETE"),IF(P1148="exclude",IF(OR(V1148="",W1148=""),"INCOMPLETE_EXCLUDE","COMPLETE"),"NEEDS_CONTEXT"))))</x:f>
        <x:v>PENDING</x:v>
      </x:c>
    </x:row>
    <x:row r="1149" ht="62" customHeight="1">
      <x:c r="A1149" s="34" t="str">
        <x:v>PC-04303</x:v>
      </x:c>
      <x:c r="B1149" s="34" t="str">
        <x:v>Kjerneinfrastrukturen7 bør konstrueres slik at den er kompatibel med ulike 
betalingsinstrumenter og ulike betalingssituasjoner (for eksempel fysisk 
handel, netthandel og overføringer mellom privatpersoner).</x:v>
      </x:c>
      <x:c r="C1149" s="34" t="str"/>
      <x:c r="D1149" s="34" t="str">
        <x:v>For å oppnå en viss bruk må brukergrensesnittene 
som betalere og betalingsmottakere står overfor, være attraktive.</x:v>
      </x:c>
      <x:c r="E1149" s="34" t="str"/>
      <x:c r="F1149" s="34" t="str">
        <x:v>… å være 
tilgjengelig for et bredt publikum og at det må foreligge en infrastruktur slik at 
DSP egner seg for kunderettede betalinger, herunder krav til brukervennlighet 
og sikkerhet. 
For at DSP-løsningen skal kunne oppfylle formålene om å fungere som 
beredskapsløsning og bidra til konkurranse er det viktig at bruken er over det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mellom privatpersoner). Ut fra formålet om 
beredskap er det et krav at det skal kunne betales med DSP i «fysisk» handel 
med varer og tjenester.  
For å sikre en viss bruk er det trolig nødvendig å overlate til tredjeparter å 
utvikle nye attraktive brukergrensesnitt, eller å knytte infrastrukturen til 
allerede eksisterende betalingsløsninger. I en eventuell testfase bør det 
undersøkes om infrastrukturen kan knyttes opp mot ulike 
7 Kjernen av DSP-systemet består i første rekke av pengeutstedelse og -destruksjon, IT …</x:v>
      </x:c>
      <x:c r="G1149" s="34" t="str">
        <x:v>PRD-0054-P0013-U01</x:v>
      </x:c>
      <x:c r="H1149" s="34" t="str">
        <x:v>PRD-0054-P0013-U01</x:v>
      </x:c>
      <x:c r="I1149" s="34" t="str">
        <x:v>NO_Norway_norges-bank-memo-1-2021</x:v>
      </x:c>
      <x:c r="J1149" s="34" t="n">
        <x:v>13</x:v>
      </x:c>
      <x:c r="K1149" s="34" t="str">
        <x:v>en</x:v>
      </x:c>
      <x:c r="L1149" s="34" t="str">
        <x:v>Norges Bank (Norwegian CBDC work)</x:v>
      </x:c>
      <x:c r="M1149" s="34" t="str">
        <x:v>Retain Norges Bank CBDC positions and requirements; exclude generic or cited research.</x:v>
      </x:c>
      <x:c r="N1149" s="34" t="str">
        <x:v>text</x:v>
      </x:c>
      <x:c r="O1149" s="34" t="str"/>
      <x:c r="P1149" s="38" t="str"/>
      <x:c r="Q1149" s="38" t="str"/>
      <x:c r="R1149" s="38" t="str"/>
      <x:c r="S1149" s="38" t="str"/>
      <x:c r="T1149" s="38" t="str"/>
      <x:c r="U1149" s="38" t="str"/>
      <x:c r="V1149" s="38" t="str"/>
      <x:c r="W1149" s="38" t="str"/>
      <x:c r="X1149" s="38" t="str"/>
      <x:c r="Y1149" s="38" t="str"/>
      <x:c r="Z1149" s="38" t="str"/>
      <x:c r="AA1149" s="43" t="str">
        <x:f>IF('Instructions'!$B$3="","",'Instructions'!$B$3)</x:f>
      </x:c>
      <x:c r="AB1149" s="43" t="str">
        <x:f>IF(P1149="","PENDING",IF('Instructions'!$B$3="","SET_INITIALS",IF(P1149="keep",IF(OR(Q1149="",R1149="",S1149="",T1149="",U1149="",W1149=""),"INCOMPLETE_KEEP","COMPLETE"),IF(P1149="exclude",IF(OR(V1149="",W1149=""),"INCOMPLETE_EXCLUDE","COMPLETE"),"NEEDS_CONTEXT"))))</x:f>
        <x:v>PENDING</x:v>
      </x:c>
    </x:row>
    <x:row r="1150" ht="62" customHeight="1">
      <x:c r="A1150" s="34" t="str">
        <x:v>PC-04500</x:v>
      </x:c>
      <x:c r="B1150" s="34" t="str">
        <x:v>This may be possible for an individual bank, but not for the banking system as 
a whole. For the banking system as a whole, loss of deposit funding in such a situation can only be 
replaced by central bank funding (because banks must "settle" in central bank reserves when they lose 
customer deposits).</x:v>
      </x:c>
      <x:c r="C1150" s="34" t="str"/>
      <x:c r="D1150" s="34" t="str">
        <x:v>Volatile demand for CBDC is likely to make the forecast for the structural liquidity more unclear 
and subject to unpredictable shifts.</x:v>
      </x:c>
      <x:c r="E1150" s="34" t="str"/>
      <x:c r="F1150" s="34" t="str">
        <x:v>… d the limit. The purpose of such a system 
is to support CBDC's role as an attractive means of payment, but at the same time to be able to control 
demand for a store of value. Pros and cons of various solutions for managing the demand for CBDC are 
discussed in further detail in Bernhardsen and Kloster (2023).  
The report also discusses a claim that is often highlighted in the literature, namely that banks as a group 
can replace deposit funding with wholesale funding to meet the need for central bank reserves when 
the public requests CBDC. This may be possible for an individual bank, but not for the banking system as 
a whole. For the banking system as a whole, loss of deposit funding in such a situation can only be 
replaced by central bank funding (because banks must "settle" in central bank reserves when they lose 
customer deposits). The fact that banks' loss of deposit funding can only be replaced by central bank 
funding is also discussed in the report. If the public’s CBDC storage/holdings reach a high level in a new 
equilibrium, the central bank's balance sheet and footprint in the financial system will increase. 
This discussion draws the overall conclusion that CBDC should not primarily be seen as a monetary 
policy instrument and that liquidity management, with reasonable CBDC designs, will be manageable. 
Further conclusions are as follows:  
Liquidity management  …</x:v>
      </x:c>
      <x:c r="G1150" s="34" t="str">
        <x:v>PRD-0056-P0013-U01</x:v>
      </x:c>
      <x:c r="H1150" s="34" t="str">
        <x:v>PRD-0056-P0013-U01</x:v>
      </x:c>
      <x:c r="I1150" s="34" t="str">
        <x:v>NO_Norway_norges-bank-papers-2---phase-4---final-report</x:v>
      </x:c>
      <x:c r="J1150" s="34" t="n">
        <x:v>13</x:v>
      </x:c>
      <x:c r="K1150" s="34" t="str">
        <x:v>en</x:v>
      </x:c>
      <x:c r="L1150" s="34" t="str">
        <x:v>Norges Bank</x:v>
      </x:c>
      <x:c r="M1150" s="34" t="str">
        <x:v>Retain the named authority's own CBDC decisions, explicit proposals, requirements, features, and executed findings. Exclude generic context, literature, foreign projects, and stakeholder views not explicitly adopted by the authority.</x:v>
      </x:c>
      <x:c r="N1150" s="34" t="str">
        <x:v>text</x:v>
      </x:c>
      <x:c r="O1150" s="34" t="str"/>
      <x:c r="P1150" s="38" t="str"/>
      <x:c r="Q1150" s="38" t="str"/>
      <x:c r="R1150" s="38" t="str"/>
      <x:c r="S1150" s="38" t="str"/>
      <x:c r="T1150" s="38" t="str"/>
      <x:c r="U1150" s="38" t="str"/>
      <x:c r="V1150" s="38" t="str"/>
      <x:c r="W1150" s="38" t="str"/>
      <x:c r="X1150" s="38" t="str"/>
      <x:c r="Y1150" s="38" t="str"/>
      <x:c r="Z1150" s="38" t="str"/>
      <x:c r="AA1150" s="43" t="str">
        <x:f>IF('Instructions'!$B$3="","",'Instructions'!$B$3)</x:f>
      </x:c>
      <x:c r="AB1150" s="43" t="str">
        <x:f>IF(P1150="","PENDING",IF('Instructions'!$B$3="","SET_INITIALS",IF(P1150="keep",IF(OR(Q1150="",R1150="",S1150="",T1150="",U1150="",W1150=""),"INCOMPLETE_KEEP","COMPLETE"),IF(P1150="exclude",IF(OR(V1150="",W1150=""),"INCOMPLETE_EXCLUDE","COMPLETE"),"NEEDS_CONTEXT"))))</x:f>
        <x:v>PENDING</x:v>
      </x:c>
    </x:row>
    <x:row r="1151" ht="62" customHeight="1">
      <x:c r="A1151" s="34" t="str">
        <x:v>PC-02278</x:v>
      </x:c>
      <x:c r="B1151" s="34" t="str">
        <x:v>Digital Rupiah will be equipped 
with features which ensure resiliency in 
the context of safety and availability, for 
instance offline functionality which will 
benefit wider access as well as financial 
inclusion in disadvantaged regions.</x:v>
      </x:c>
      <x:c r="C1151" s="34" t="str"/>
      <x:c r="D1151" s="34" t="str">
        <x:v>Digital Rupiah will also be supplemented 
with programmability features (e.g., smart 
contracts) which may further financial 
developments.</x:v>
      </x:c>
      <x:c r="E1151" s="34" t="str"/>
      <x:c r="F1151" s="34" t="str">
        <x:v>…  and retail 
Digital Rupiah (r-Digital Rupiah) with 
an open scope of access serving retail 
transactions. It would possess an end-to-
end business model which meets the 3i 
requirements (integration, interoperability, 
and interconnectivity) between w-Digital 
Rupiah and as r-Digital Rupiah platform, 
across traditional financial market 
infrastructures, and in terms of cross 
border interoperability.  
•	 Digital	Rupiah	will	be	built	upon	an	agile	
design feature enabling new, innovative, 
and inclusive business models to grow on 
top of it. Digital Rupiah will be equipped 
with features which ensure resiliency in 
the context of safety and availability, for 
instance offline functionality which will 
benefit wider access as well as financial 
inclusion in disadvantaged regions.
1 
Digital Rupiah will also be supplemented 
with programmability features (e.g., smart 
contracts) which may further financial 
developments. Tokenization of tradable 
securities will also be implemented under 
the Digital Rupiah platform to create 
opportunities for market deepening. 
•	 The	Digital	Rupiah	technology	architecture	
will consist of three layers to realize 
this business model i.e., the technology 
platform, digital asset, and use case. 
The technology platform layer includes 
various supporting features, such as 
smart contrac …</x:v>
      </x:c>
      <x:c r="G1151" s="34" t="str">
        <x:v>PRD-0035-P0015-U01</x:v>
      </x:c>
      <x:c r="H1151" s="34" t="str">
        <x:v>PRD-0035-P0015-U01</x:v>
      </x:c>
      <x:c r="I1151" s="34" t="str">
        <x:v>ID_Indonesia_2022</x:v>
      </x:c>
      <x:c r="J1151" s="34" t="n">
        <x:v>15</x:v>
      </x:c>
      <x:c r="K1151" s="34" t="str">
        <x:v>en</x:v>
      </x:c>
      <x:c r="L1151" s="34" t="str">
        <x:v>Bank Indonesia (Digital Rupiah)</x:v>
      </x:c>
      <x:c r="M1151" s="34" t="str">
        <x:v>Retain Bank Indonesia Digital Rupiah decisions, roadmap commitments, features, and requirements.</x:v>
      </x:c>
      <x:c r="N1151" s="34" t="str">
        <x:v>text</x:v>
      </x:c>
      <x:c r="O1151" s="34" t="str"/>
      <x:c r="P1151" s="38" t="str"/>
      <x:c r="Q1151" s="38" t="str"/>
      <x:c r="R1151" s="38" t="str"/>
      <x:c r="S1151" s="38" t="str"/>
      <x:c r="T1151" s="38" t="str"/>
      <x:c r="U1151" s="38" t="str"/>
      <x:c r="V1151" s="38" t="str"/>
      <x:c r="W1151" s="38" t="str"/>
      <x:c r="X1151" s="38" t="str"/>
      <x:c r="Y1151" s="38" t="str"/>
      <x:c r="Z1151" s="38" t="str"/>
      <x:c r="AA1151" s="43" t="str">
        <x:f>IF('Instructions'!$B$3="","",'Instructions'!$B$3)</x:f>
      </x:c>
      <x:c r="AB1151" s="43" t="str">
        <x:f>IF(P1151="","PENDING",IF('Instructions'!$B$3="","SET_INITIALS",IF(P1151="keep",IF(OR(Q1151="",R1151="",S1151="",T1151="",U1151="",W1151=""),"INCOMPLETE_KEEP","COMPLETE"),IF(P1151="exclude",IF(OR(V1151="",W1151=""),"INCOMPLETE_EXCLUDE","COMPLETE"),"NEEDS_CONTEXT"))))</x:f>
        <x:v>PENDING</x:v>
      </x:c>
    </x:row>
    <x:row r="1152" ht="62" customHeight="1">
      <x:c r="A1152" s="34" t="str">
        <x:v>PC-05619</x:v>
      </x:c>
      <x:c r="B1152" s="34" t="str">
        <x:v>The BOT is empowered by its law  
to develop and run the pilot.</x:v>
      </x:c>
      <x:c r="C1152" s="34" t="str"/>
      <x:c r="D1152" s="34" t="str"/>
      <x:c r="E1152" s="34" t="str"/>
      <x:c r="F1152" s="34" t="str">
        <x:v>…  the CBDC design 
functioned well for minting, distribution, and 
melting of CBDC, and was well -integrated and 
interoperable with the existing payment 
infrastructure and efficiently used across the FSPs , 
offering a similar user experience to the mobile 
banking applications currently available in Thailand  
(as shown in Figure 6).
End-to-end testing of the Retail CBDC in a live 
environment led the BOT to consider associated 
considerations and have dialogues with relevant 
government agencies, including on the following:
- Legal aspects: The BOT is empowered by its law  
to develop and run the pilot.11 However, given the 
limited scope of the testing, it was not necessary to 
amend respective laws and regulations to endorse 
CBDC as legal tender. However, considerations 
regarding law amendments will be needed going 
forward if Retail CBDC will be launched for general 
public.
- Accounting aspects: The BOT and the Federation 
of Accounting Professions reached a conclusion to 
record the outstanding Retail CBDC as cash 
equivalent. 
- AML/CFT aspects:  The BOT and the Anti-Money 
Laundering Office consulted the guideline for 
compliance by  …</x:v>
      </x:c>
      <x:c r="G1152" s="34" t="str">
        <x:v>PRD-0071-P0019-U01</x:v>
      </x:c>
      <x:c r="H1152" s="34" t="str"/>
      <x:c r="I1152" s="34" t="str">
        <x:v>TH_Thailand_rCBDC_Conclusion_Report</x:v>
      </x:c>
      <x:c r="J1152" s="34" t="n">
        <x:v>19</x:v>
      </x:c>
      <x:c r="K1152" s="34" t="str">
        <x:v>en</x:v>
      </x:c>
      <x:c r="L1152" s="34" t="str">
        <x:v>Bank of Thailand (retail CBDC pilot)</x:v>
      </x:c>
      <x:c r="M1152" s="34" t="str">
        <x:v>Retain Bank of Thailand own-pilot conclusions, requirements, and decisions.</x:v>
      </x:c>
      <x:c r="N1152" s="34" t="str">
        <x:v>text</x:v>
      </x:c>
      <x:c r="O1152" s="34" t="str"/>
      <x:c r="P1152" s="38" t="str"/>
      <x:c r="Q1152" s="38" t="str"/>
      <x:c r="R1152" s="38" t="str"/>
      <x:c r="S1152" s="38" t="str"/>
      <x:c r="T1152" s="38" t="str"/>
      <x:c r="U1152" s="38" t="str"/>
      <x:c r="V1152" s="38" t="str"/>
      <x:c r="W1152" s="38" t="str"/>
      <x:c r="X1152" s="38" t="str"/>
      <x:c r="Y1152" s="38" t="str"/>
      <x:c r="Z1152" s="38" t="str"/>
      <x:c r="AA1152" s="43" t="str">
        <x:f>IF('Instructions'!$B$3="","",'Instructions'!$B$3)</x:f>
      </x:c>
      <x:c r="AB1152" s="43" t="str">
        <x:f>IF(P1152="","PENDING",IF('Instructions'!$B$3="","SET_INITIALS",IF(P1152="keep",IF(OR(Q1152="",R1152="",S1152="",T1152="",U1152="",W1152=""),"INCOMPLETE_KEEP","COMPLETE"),IF(P1152="exclude",IF(OR(V1152="",W1152=""),"INCOMPLETE_EXCLUDE","COMPLETE"),"NEEDS_CONTEXT"))))</x:f>
        <x:v>PENDING</x:v>
      </x:c>
    </x:row>
    <x:row r="1153" ht="62" customHeight="1">
      <x:c r="A1153" s="34" t="str">
        <x:v>PC-04493</x:v>
      </x:c>
      <x:c r="B1153" s="34" t="str">
        <x:v>We will be completely 
dependent on banks and other payment service providers facilitating payment services for end 
customers based on CBDC as a source of money.</x:v>
      </x:c>
      <x:c r="C1153" s="34" t="str"/>
      <x:c r="D1153" s="34" t="str"/>
      <x:c r="E1153" s="34" t="str"/>
      <x:c r="F1153" s="34" t="str">
        <x:v>… starting point 
for a more detailed requirements specification for the Norwegian CBDC solution. 
Further work on studying a full-scale solution should be agile and exploratory:  
• The resources should initially be invested in identifying overarching requirements for a 
Norwegian CBDC and, based on these, preparing a requirements specification for a full-scale 
solution.  
• Work on a regulatory framework for a full-scale solution should also be carried out, including 
business models and incentive structures for the financial actors involved. We will be completely 
dependent on banks and other payment service providers facilitating payment services for end 
customers based on CBDC as a source of money. This can be just as extensive and demanding a 
task – both for the private sector to implement in a good manner and for Norges Bank to follow 
up – as to establish a core infrastructure.  
• Experimental testing should be pursued, because it increases our competence, matures the 
assessment of technological, legal and economic factors, tests various crucial components and 
provides insight into requirements for a potential Norwegian CBDC solution. Experimental 
10 See, among other documents, Norges Bank (2023a) and Norges Bank (2023b).</x:v>
      </x:c>
      <x:c r="G1153" s="34" t="str">
        <x:v>PRD-0056-P0011-U01</x:v>
      </x:c>
      <x:c r="H1153" s="34" t="str"/>
      <x:c r="I1153" s="34" t="str">
        <x:v>NO_Norway_norges-bank-papers-2---phase-4---final-report</x:v>
      </x:c>
      <x:c r="J1153" s="34" t="n">
        <x:v>11</x:v>
      </x:c>
      <x:c r="K1153" s="34" t="str">
        <x:v>en</x:v>
      </x:c>
      <x:c r="L1153" s="34" t="str">
        <x:v>Norges Bank</x:v>
      </x:c>
      <x:c r="M1153" s="34" t="str">
        <x:v>Retain the named authority's own CBDC decisions, explicit proposals, requirements, features, and executed findings. Exclude generic context, literature, foreign projects, and stakeholder views not explicitly adopted by the authority.</x:v>
      </x:c>
      <x:c r="N1153" s="34" t="str">
        <x:v>text</x:v>
      </x:c>
      <x:c r="O1153" s="34" t="str"/>
      <x:c r="P1153" s="38" t="str"/>
      <x:c r="Q1153" s="38" t="str"/>
      <x:c r="R1153" s="38" t="str"/>
      <x:c r="S1153" s="38" t="str"/>
      <x:c r="T1153" s="38" t="str"/>
      <x:c r="U1153" s="38" t="str"/>
      <x:c r="V1153" s="38" t="str"/>
      <x:c r="W1153" s="38" t="str"/>
      <x:c r="X1153" s="38" t="str"/>
      <x:c r="Y1153" s="38" t="str"/>
      <x:c r="Z1153" s="38" t="str"/>
      <x:c r="AA1153" s="43" t="str">
        <x:f>IF('Instructions'!$B$3="","",'Instructions'!$B$3)</x:f>
      </x:c>
      <x:c r="AB1153" s="43" t="str">
        <x:f>IF(P1153="","PENDING",IF('Instructions'!$B$3="","SET_INITIALS",IF(P1153="keep",IF(OR(Q1153="",R1153="",S1153="",T1153="",U1153="",W1153=""),"INCOMPLETE_KEEP","COMPLETE"),IF(P1153="exclude",IF(OR(V1153="",W1153=""),"INCOMPLETE_EXCLUDE","COMPLETE"),"NEEDS_CONTEXT"))))</x:f>
        <x:v>PENDING</x:v>
      </x:c>
    </x:row>
    <x:row r="1154" ht="62" customHeight="1">
      <x:c r="A1154" s="34" t="str">
        <x:v>PC-04457</x:v>
      </x:c>
      <x:c r="B1154" s="34" t="str">
        <x:v>DLT-kompatibelt</x:v>
      </x:c>
      <x:c r="C1154" s="34" t="str"/>
      <x:c r="D1154" s="34" t="str"/>
      <x:c r="E1154" s="34" t="str"/>
      <x:c r="F1154" s="34" t="str">
        <x:v>… itet for ulike 
personvernløsninger 
Teste hvordan ulike løsninger kan 
gi mer eller mindre anonyme 
betalinger innenfor regulatoriske 
krav. 
Plattform for tredjepartstilbydere Teste hvordan ulike teknologier 
legger til rette for innovasjon fra 
tredjeparter, men samtidig 
bevarer kontroll. 
Ivareta gjennomslaget av 
pengepolitikken  
Teste hvordan renter kan 
implementeres i ulike løsninger.  
Relevant informasjon i Norges Banks 
makroøkonomiske overvåking  
Teste hvordan ulik informasjon 
kan aggregeres og visualiseres i 
ulike løsninger. 
DLT-kompatibelt  Teste hvordan tekniske løsninger 
kan gjøres interoperable.  
Attraktiv nisjeløsning  Teste hvordan DSP kan 
integreres med andre offentlige 
behov og registre.  
Offentlige rapporter og presentasjoner fra andre sentralbanker går sjelden 
dypt inn i tekniske detaljer. For denne innsikten vil det være behov for bilateral 
kommunikasjon. Vi mener vi har et bedre grunnlag for at andre sentralbanker 
vil prioritere slik kommunikasjon om vi selv gjennomfører testing og har 
erfaringer og funn å tilføre deres arbeid.  
Videre er det et betydelig  …</x:v>
      </x:c>
      <x:c r="G1154" s="34" t="str">
        <x:v>PRD-0054-P0064-U01</x:v>
      </x:c>
      <x:c r="H1154" s="34" t="str"/>
      <x:c r="I1154" s="34" t="str">
        <x:v>NO_Norway_norges-bank-memo-1-2021</x:v>
      </x:c>
      <x:c r="J1154" s="34" t="n">
        <x:v>64</x:v>
      </x:c>
      <x:c r="K1154" s="34" t="str">
        <x:v>en</x:v>
      </x:c>
      <x:c r="L1154" s="34" t="str">
        <x:v>Norges Bank (Norwegian CBDC work)</x:v>
      </x:c>
      <x:c r="M1154" s="34" t="str">
        <x:v>Retain Norges Bank CBDC positions and requirements; exclude generic or cited research.</x:v>
      </x:c>
      <x:c r="N1154" s="34" t="str">
        <x:v>text</x:v>
      </x:c>
      <x:c r="O1154" s="34" t="str"/>
      <x:c r="P1154" s="38" t="str"/>
      <x:c r="Q1154" s="38" t="str"/>
      <x:c r="R1154" s="38" t="str"/>
      <x:c r="S1154" s="38" t="str"/>
      <x:c r="T1154" s="38" t="str"/>
      <x:c r="U1154" s="38" t="str"/>
      <x:c r="V1154" s="38" t="str"/>
      <x:c r="W1154" s="38" t="str"/>
      <x:c r="X1154" s="38" t="str"/>
      <x:c r="Y1154" s="38" t="str"/>
      <x:c r="Z1154" s="38" t="str"/>
      <x:c r="AA1154" s="43" t="str">
        <x:f>IF('Instructions'!$B$3="","",'Instructions'!$B$3)</x:f>
      </x:c>
      <x:c r="AB1154" s="43" t="str">
        <x:f>IF(P1154="","PENDING",IF('Instructions'!$B$3="","SET_INITIALS",IF(P1154="keep",IF(OR(Q1154="",R1154="",S1154="",T1154="",U1154="",W1154=""),"INCOMPLETE_KEEP","COMPLETE"),IF(P1154="exclude",IF(OR(V1154="",W1154=""),"INCOMPLETE_EXCLUDE","COMPLETE"),"NEEDS_CONTEXT"))))</x:f>
        <x:v>PENDING</x:v>
      </x:c>
    </x:row>
    <x:row r="1155" ht="62" customHeight="1">
      <x:c r="A1155" s="34" t="str">
        <x:v>PC-04935</x:v>
      </x:c>
      <x:c r="B1155" s="34" t="str">
        <x:v>A digital ruble needs to be available offline with users being able to 
perform basic transactions, such as transferring funds to another user or paying for goods at 
a retail store without access to the Internet.</x:v>
      </x:c>
      <x:c r="C1155" s="34" t="str"/>
      <x:c r="D1155" s="34" t="str"/>
      <x:c r="E1155" s="34" t="str"/>
      <x:c r="F1155" s="34" t="str">
        <x:v>… the implementation of smart contracts;
• 24/7 access on unified terms . In contrast to payment cards and other cashless payment 
instruments offered by commercial organisations on their own terms, a digital ruble as a public 
good will be offered by the state (the central bank) on unified terms and will be available 
24/7 across the country both in the app of the bank (financial intermediary) that provides the 
user with the access to an electronic wallet and in other apps connected to the digital ruble 
platform;
• possibility of offline use. A digital ruble needs to be available offline with users being able to 
perform basic transactions, such as transferring funds to another user or paying for goods at 
a retail store without access to the Internet.  Special technologies need to be developed to 
enable the offline use of a digital ruble. For more detailed information about the offline mode 
refer to Box 4.
A digital ruble that possesses all the above-mentioned properties will satisfy the payment 
needs of households and businesses and provide new, digital technology-based opportunities for 
payments, thereby promoting the development of the modern digital economy.</x:v>
      </x:c>
      <x:c r="G1155" s="34" t="str">
        <x:v>PRD-0064-P0014-U01</x:v>
      </x:c>
      <x:c r="H1155" s="34" t="str"/>
      <x:c r="I1155" s="34" t="str">
        <x:v>RU_Russia_consultation_paper_201013</x:v>
      </x:c>
      <x:c r="J1155" s="34" t="n">
        <x:v>14</x:v>
      </x:c>
      <x:c r="K1155" s="34" t="str">
        <x:v>en</x:v>
      </x:c>
      <x:c r="L1155" s="34" t="str">
        <x:v>Bank of Russia (digital ruble)</x:v>
      </x:c>
      <x:c r="M1155" s="34" t="str">
        <x:v>Retain explicit Bank of Russia proposals, preferences, and requirements. Exclude open questions and future research without a position.</x:v>
      </x:c>
      <x:c r="N1155" s="34" t="str">
        <x:v>text</x:v>
      </x:c>
      <x:c r="O1155" s="34" t="str"/>
      <x:c r="P1155" s="38" t="str"/>
      <x:c r="Q1155" s="38" t="str"/>
      <x:c r="R1155" s="38" t="str"/>
      <x:c r="S1155" s="38" t="str"/>
      <x:c r="T1155" s="38" t="str"/>
      <x:c r="U1155" s="38" t="str"/>
      <x:c r="V1155" s="38" t="str"/>
      <x:c r="W1155" s="38" t="str"/>
      <x:c r="X1155" s="38" t="str"/>
      <x:c r="Y1155" s="38" t="str"/>
      <x:c r="Z1155" s="38" t="str"/>
      <x:c r="AA1155" s="43" t="str">
        <x:f>IF('Instructions'!$B$3="","",'Instructions'!$B$3)</x:f>
      </x:c>
      <x:c r="AB1155" s="43" t="str">
        <x:f>IF(P1155="","PENDING",IF('Instructions'!$B$3="","SET_INITIALS",IF(P1155="keep",IF(OR(Q1155="",R1155="",S1155="",T1155="",U1155="",W1155=""),"INCOMPLETE_KEEP","COMPLETE"),IF(P1155="exclude",IF(OR(V1155="",W1155=""),"INCOMPLETE_EXCLUDE","COMPLETE"),"NEEDS_CONTEXT"))))</x:f>
        <x:v>PENDING</x:v>
      </x:c>
    </x:row>
    <x:row r="1156" ht="62" customHeight="1">
      <x:c r="A1156" s="34" t="str">
        <x:v>PC-03638</x:v>
      </x:c>
      <x:c r="B1156" s="34" t="str">
        <x:v>The integrated solution would 
work as a bearer and a more private instrument as well as an account-based 
one closer to electronic money, shaped by what the market would value and 
demand.</x:v>
      </x:c>
      <x:c r="C1156" s="34" t="str"/>
      <x:c r="D1156" s="34" t="str"/>
      <x:c r="E1156" s="34" t="str"/>
      <x:c r="F1156" s="34" t="str">
        <x:v>… s. 
Considering that the solution combines the features of a central 
platform with those of a public ledger, accessible online via internet, 
and the possibility to create smart contracts, how to ensure that the 
whole system is properly secured should be further investigated.
Such an integrated solution would be feasible, adaptable and open-ended. 
In fact, by combining the two components, it is technically possible to 
accommodate different end users with different needs in terms of privacy, 
inclusiveness, cash-likeness or programmability. The integrated solution would 
work as a bearer and a more private instrument as well as an account-based 
one closer to electronic money, shaped by what the market would value and 
demand. 
Thus, it would make it possible to modulate the features of the D€ according 
to the use cases, having a component that can be remunerated and whose 
individual holdings can be controlled, coupled with a more cash-like one and 
also offering innovative features, such as the programmability of the money. 
The latter would pave the way for the development of innovative applications 
by market players to quickly interact with and build value around the CBDC 
infrastructure. 
Using an open ledger for the DLT component would additionally broaden 
 …</x:v>
      </x:c>
      <x:c r="G1156" s="34" t="str">
        <x:v>PRD-0042-P0056-U01</x:v>
      </x:c>
      <x:c r="H1156" s="34" t="str"/>
      <x:c r="I1156" s="34" t="str">
        <x:v>IT_BdI_MISP_2021</x:v>
      </x:c>
      <x:c r="J1156" s="34" t="n">
        <x:v>56</x:v>
      </x:c>
      <x:c r="K1156" s="34" t="str">
        <x:v>en</x:v>
      </x:c>
      <x:c r="L1156" s="34" t="str">
        <x:v>Banca d'Italia research context</x:v>
      </x:c>
      <x:c r="M1156" s="34" t="str">
        <x:v>This research paper is not automatically an issuer commitment. Retain only Banca d'Italia own-project results or explicit institutional positions; exclude literature and model assumptions.</x:v>
      </x:c>
      <x:c r="N1156" s="34" t="str">
        <x:v>text</x:v>
      </x:c>
      <x:c r="O1156" s="34" t="str"/>
      <x:c r="P1156" s="38" t="str"/>
      <x:c r="Q1156" s="38" t="str"/>
      <x:c r="R1156" s="38" t="str"/>
      <x:c r="S1156" s="38" t="str"/>
      <x:c r="T1156" s="38" t="str"/>
      <x:c r="U1156" s="38" t="str"/>
      <x:c r="V1156" s="38" t="str"/>
      <x:c r="W1156" s="38" t="str"/>
      <x:c r="X1156" s="38" t="str"/>
      <x:c r="Y1156" s="38" t="str"/>
      <x:c r="Z1156" s="38" t="str"/>
      <x:c r="AA1156" s="43" t="str">
        <x:f>IF('Instructions'!$B$3="","",'Instructions'!$B$3)</x:f>
      </x:c>
      <x:c r="AB1156" s="43" t="str">
        <x:f>IF(P1156="","PENDING",IF('Instructions'!$B$3="","SET_INITIALS",IF(P1156="keep",IF(OR(Q1156="",R1156="",S1156="",T1156="",U1156="",W1156=""),"INCOMPLETE_KEEP","COMPLETE"),IF(P1156="exclude",IF(OR(V1156="",W1156=""),"INCOMPLETE_EXCLUDE","COMPLETE"),"NEEDS_CONTEXT"))))</x:f>
        <x:v>PENDING</x:v>
      </x:c>
    </x:row>
    <x:row r="1157" ht="62" customHeight="1">
      <x:c r="A1157" s="34" t="str">
        <x:v>PC-05381</x:v>
      </x:c>
      <x:c r="B1157" s="34" t="str">
        <x:v>the redemption of the underlying digital 
SGD occurs through a 3-step verification 
process implemented as a smart contract, which 
checks the following:  
 a.  Registration –  eligible participants’ 
enrollment on approved training 
providers before grant expiry.
 b.  Participation –  Training Institutions 
indicate that the individual 
participated in the learning.
 c.  Redemption –  If above conditions 
are met, grants are released from 
the citizen wallet to the Training 
Institutions.</x:v>
      </x:c>
      <x:c r="C1157" s="34" t="str"/>
      <x:c r="D1157" s="34" t="str"/>
      <x:c r="E1157" s="34" t="str"/>
      <x:c r="F1157" s="34" t="str">
        <x:v>… g Institutions 
and be handled by UOB.
The trials will involve the following steps:
1. The PBM Creator, will define the conditions for 
using the learning account. This is translated to 
a smart contract code.
2. The PBM Creator transfers funds into their UOB 
account.
3. UOB as the digital SGD issuer will mint the 
Digital SGD that will be utilised towards the 
learning account.
4. The PBM supporting the learning account is 
now created.
5. The learning account in the form of a PBM is 
distributed to eligible citizens or businesses. 
6. Next, the redemption of the underlying digital 
SGD occurs through a 3-step verification 
process implemented as a smart contract, which 
checks the following:  
 a.  Registration –  eligible participants’ 
enrollment on approved training 
providers before grant expiry.
 b.  Participation –  Training Institutions 
indicate that the individual 
participated in the learning.
 c.  Redemption –  If above conditions 
are met, grants are released from 
the citizen wallet to the Training 
Institutions. 
7. Once the conditions are met, the PBM is 
unwrapped, and the training institutions 
receives digital SGD.
8. As a final step, the training institutions could 
convert their digital SGD into funds in their 
deposit accounts with UOB.</x:v>
      </x:c>
      <x:c r="G1157" s="34" t="str">
        <x:v>PRD-0068-P0047-U01</x:v>
      </x:c>
      <x:c r="H1157" s="34" t="str"/>
      <x:c r="I1157" s="34" t="str">
        <x:v>SG_MAS_mas-project-orchid-report</x:v>
      </x:c>
      <x:c r="J1157" s="34" t="n">
        <x:v>47</x:v>
      </x:c>
      <x:c r="K1157" s="34" t="str">
        <x:v>en</x:v>
      </x:c>
      <x:c r="L1157" s="34" t="str">
        <x:v>Monetary Authority of Singapore (Project Orchid / purpose-bound money)</x:v>
      </x:c>
      <x:c r="M1157" s="34" t="str">
        <x:v>Retain complete Project Orchid decisions, requirements, and executed findings. Exclude future research and incomplete fragments.</x:v>
      </x:c>
      <x:c r="N1157" s="34" t="str">
        <x:v>text</x:v>
      </x:c>
      <x:c r="O1157" s="34" t="str"/>
      <x:c r="P1157" s="38" t="str"/>
      <x:c r="Q1157" s="38" t="str"/>
      <x:c r="R1157" s="38" t="str"/>
      <x:c r="S1157" s="38" t="str"/>
      <x:c r="T1157" s="38" t="str"/>
      <x:c r="U1157" s="38" t="str"/>
      <x:c r="V1157" s="38" t="str"/>
      <x:c r="W1157" s="38" t="str"/>
      <x:c r="X1157" s="38" t="str"/>
      <x:c r="Y1157" s="38" t="str"/>
      <x:c r="Z1157" s="38" t="str"/>
      <x:c r="AA1157" s="43" t="str">
        <x:f>IF('Instructions'!$B$3="","",'Instructions'!$B$3)</x:f>
      </x:c>
      <x:c r="AB1157" s="43" t="str">
        <x:f>IF(P1157="","PENDING",IF('Instructions'!$B$3="","SET_INITIALS",IF(P1157="keep",IF(OR(Q1157="",R1157="",S1157="",T1157="",U1157="",W1157=""),"INCOMPLETE_KEEP","COMPLETE"),IF(P1157="exclude",IF(OR(V1157="",W1157=""),"INCOMPLETE_EXCLUDE","COMPLETE"),"NEEDS_CONTEXT"))))</x:f>
        <x:v>PENDING</x:v>
      </x:c>
    </x:row>
    <x:row r="1158" ht="62" customHeight="1">
      <x:c r="A1158" s="34" t="str">
        <x:v>PC-01583</x:v>
      </x:c>
      <x:c r="B1158" s="34" t="str">
        <x:v>It is therefore envisaged that 
switching to the eCedi from cash, particularly 
the onboarding process, would be quite facile.</x:v>
      </x:c>
      <x:c r="C1158" s="34" t="str"/>
      <x:c r="D1158" s="34" t="str">
        <x:v>From the point of the CBDC taxonomy, the digital 
Cedi (or the eCedi) is a retail token-based CBDC.</x:v>
      </x:c>
      <x:c r="E1158" s="34" t="str"/>
      <x:c r="F1158" s="34" t="str">
        <x:v>…  may help 
to boost financial inclusion in an increasingly 
digital Ghanaian society by involving financially 
excluded people in financial services.
• From a consumer perspective, the eCedi usage 
has to be as easy and intuitive as possible. 
Consumers should be able to make a payment 
in fewer and simple steps familiar to them and 
with no need for sophisticated digital literacy. 
• BoG is aware of the existing consumer habits. 
Most people in Ghana are already used to paying 
with cashless mediums such as mobile money, 
cards, QR Codes etc. It is therefore envisaged that 
switching to the eCedi from cash, particularly 
the onboarding process, would be quite facile.</x:v>
      </x:c>
      <x:c r="G1158" s="34" t="str">
        <x:v>PRD-0030-P0006-U01</x:v>
      </x:c>
      <x:c r="H1158" s="34" t="str">
        <x:v>PRD-0030-P0006-U01</x:v>
      </x:c>
      <x:c r="I1158" s="34" t="str">
        <x:v>GH_Ghana_2021</x:v>
      </x:c>
      <x:c r="J1158" s="34" t="n">
        <x:v>6</x:v>
      </x:c>
      <x:c r="K1158" s="34" t="str">
        <x:v>en</x:v>
      </x:c>
      <x:c r="L1158" s="34" t="str">
        <x:v>Bank of Ghana (eCedi)</x:v>
      </x:c>
      <x:c r="M1158" s="34" t="str">
        <x:v>Retain Bank of Ghana eCedi design positions and requirements; exclude general CBDC literature.</x:v>
      </x:c>
      <x:c r="N1158" s="34" t="str">
        <x:v>text</x:v>
      </x:c>
      <x:c r="O1158" s="34" t="str"/>
      <x:c r="P1158" s="38" t="str"/>
      <x:c r="Q1158" s="38" t="str"/>
      <x:c r="R1158" s="38" t="str"/>
      <x:c r="S1158" s="38" t="str"/>
      <x:c r="T1158" s="38" t="str"/>
      <x:c r="U1158" s="38" t="str"/>
      <x:c r="V1158" s="38" t="str"/>
      <x:c r="W1158" s="38" t="str"/>
      <x:c r="X1158" s="38" t="str"/>
      <x:c r="Y1158" s="38" t="str"/>
      <x:c r="Z1158" s="38" t="str"/>
      <x:c r="AA1158" s="43" t="str">
        <x:f>IF('Instructions'!$B$3="","",'Instructions'!$B$3)</x:f>
      </x:c>
      <x:c r="AB1158" s="43" t="str">
        <x:f>IF(P1158="","PENDING",IF('Instructions'!$B$3="","SET_INITIALS",IF(P1158="keep",IF(OR(Q1158="",R1158="",S1158="",T1158="",U1158="",W1158=""),"INCOMPLETE_KEEP","COMPLETE"),IF(P1158="exclude",IF(OR(V1158="",W1158=""),"INCOMPLETE_EXCLUDE","COMPLETE"),"NEEDS_CONTEXT"))))</x:f>
        <x:v>PENDING</x:v>
      </x:c>
    </x:row>
    <x:row r="1159" ht="62" customHeight="1">
      <x:c r="A1159" s="34" t="str">
        <x:v>PC-02776</x:v>
      </x:c>
      <x:c r="B1159" s="34" t="str">
        <x:v>The system manager will define and enforce 
rules for connecting participants to the system, and from a technological standp oint, the 
system will support the ability to connect each participant and grant them the appropriate 
permissions to perform various activities, according to the participant type.</x:v>
      </x:c>
      <x:c r="C1159" s="34" t="str"/>
      <x:c r="D1159" s="34" t="str">
        <x:v>Funding Institutions are financial entities that manage payment accounts for the 
public outside the digital shekel system. Their participation in the DS system is 
required to ensure the ability to convert between DS and other forms of money – 
account balances or cash.</x:v>
      </x:c>
      <x:c r="E1159" s="34" t="str"/>
      <x:c r="F1159" s="34" t="str">
        <x:v>… al shekel system. Their participation in the DS system is 
required to ensure the ability to convert between DS and other forms of money – 
account balances or cash. 
3. Additional Service Providers can offer o ptional services to end users, provide 
advanced services, support specific payment applications, and more. 
Different entities can choose how to participate in the digital shekel ecosystem – as a PSP 
only, as an FI only (assuming they manage payment accounts for the public), as an entity 
operating both as an FI and an ASP, and so on. The system manager will define and enforce 
rules for connecting participants to the system, and from a technological standp oint, the 
system will support the ability to connect each participant and grant them the appropriate 
permissions to perform various activities, according to the participant type.16 The regulatory 
framework (legislation, system rules, etc.) will ultimately d efine the conditions for the 
16 For example, in an API -based system like the one examined in the "Digital Shekel Challenge," PSPs 
would have permissions for the APIs required to open and close wallets and to perform payment 
actions, while ASPs would have permissions for the APIs needed to release locked funds in advance d 
payment applications. This is just an illustrative example.</x:v>
      </x:c>
      <x:c r="G1159" s="34" t="str">
        <x:v>PRD-0038-P0039-U01</x:v>
      </x:c>
      <x:c r="H1159" s="34" t="str">
        <x:v>PRD-0038-P0039-U01</x:v>
      </x:c>
      <x:c r="I1159" s="34" t="str">
        <x:v>IL_BoI_2024</x:v>
      </x:c>
      <x:c r="J1159" s="34" t="n">
        <x:v>39</x:v>
      </x:c>
      <x:c r="K1159" s="34" t="str">
        <x:v>en</x:v>
      </x:c>
      <x:c r="L1159" s="34" t="str">
        <x:v>Bank of Israel (digital shekel)</x:v>
      </x:c>
      <x:c r="M1159" s="34" t="str">
        <x:v>Retain the named authority's own CBDC decisions, explicit proposals, requirements, features, and executed findings. Exclude generic context, literature, foreign projects, and stakeholder views not explicitly adopted by the authority.</x:v>
      </x:c>
      <x:c r="N1159" s="34" t="str">
        <x:v>text</x:v>
      </x:c>
      <x:c r="O1159" s="34" t="str"/>
      <x:c r="P1159" s="38" t="str"/>
      <x:c r="Q1159" s="38" t="str"/>
      <x:c r="R1159" s="38" t="str"/>
      <x:c r="S1159" s="38" t="str"/>
      <x:c r="T1159" s="38" t="str"/>
      <x:c r="U1159" s="38" t="str"/>
      <x:c r="V1159" s="38" t="str"/>
      <x:c r="W1159" s="38" t="str"/>
      <x:c r="X1159" s="38" t="str"/>
      <x:c r="Y1159" s="38" t="str"/>
      <x:c r="Z1159" s="38" t="str"/>
      <x:c r="AA1159" s="43" t="str">
        <x:f>IF('Instructions'!$B$3="","",'Instructions'!$B$3)</x:f>
      </x:c>
      <x:c r="AB1159" s="43" t="str">
        <x:f>IF(P1159="","PENDING",IF('Instructions'!$B$3="","SET_INITIALS",IF(P1159="keep",IF(OR(Q1159="",R1159="",S1159="",T1159="",U1159="",W1159=""),"INCOMPLETE_KEEP","COMPLETE"),IF(P1159="exclude",IF(OR(V1159="",W1159=""),"INCOMPLETE_EXCLUDE","COMPLETE"),"NEEDS_CONTEXT"))))</x:f>
        <x:v>PENDING</x:v>
      </x:c>
    </x:row>
    <x:row r="1160" ht="62" customHeight="1">
      <x:c r="A1160" s="34" t="str">
        <x:v>PC-03161</x:v>
      </x:c>
      <x:c r="B1160" s="34" t="str">
        <x:v>the interest will be credited directly to the user's wallet (and only 
to an online wallet – no interest will be paid on offlin e digital shekel balances), and the 
interest funds will not pass through the PSP's wallet in any form.</x:v>
      </x:c>
      <x:c r="C1160" s="34" t="str"/>
      <x:c r="D1160" s="34" t="str"/>
      <x:c r="E1160" s="34" t="str"/>
      <x:c r="F1160" s="34" t="str">
        <x:v>… interest payment raises the wallet balance above the 
holding limit, a waterfall mechanism will be activated, or the payment will be deferred until 
the balanc e in the wallet is can accommodate it. Regarding tax on interest income – one 
option is that  it will be deducted at source by the system operator, while the PSP will provide 
a service of reporting interest income similar to how banking corporations do today, so the 
user can offset this interest against capital losses or financing expenses when eligible. It 
should be emphasised that the interest will be credited directly to the user's wallet (and only 
to an online wallet – no interest will be paid on offlin e digital shekel balances), and the 
interest funds will not pass through the PSP's wallet in any form.  
The decision to activate or stop the interest payment mechanism and its rate will be at the 
discretion of the Bank of Israel based on monetary and macroeconomic conditions, and the 
level of competition in the financial sector at any given time, considering all the risks 
described above. 
Questions – Paying Interest: 
84. Is it appropriate for the Bank of Israel to pay interest to holders of the digital shekel, 
specifically for households and micro-businesses? 
85. What risks and complexities arise from paying interest on the digital sh …</x:v>
      </x:c>
      <x:c r="G1160" s="34" t="str">
        <x:v>PRD-0038-P0131-U01</x:v>
      </x:c>
      <x:c r="H1160" s="34" t="str"/>
      <x:c r="I1160" s="34" t="str">
        <x:v>IL_BoI_2024</x:v>
      </x:c>
      <x:c r="J1160" s="34" t="n">
        <x:v>131</x:v>
      </x:c>
      <x:c r="K1160" s="34" t="str">
        <x:v>en</x:v>
      </x:c>
      <x:c r="L1160" s="34" t="str">
        <x:v>Bank of Israel (digital shekel)</x:v>
      </x:c>
      <x:c r="M1160" s="34" t="str">
        <x:v>Retain the named authority's own CBDC decisions, explicit proposals, requirements, features, and executed findings. Exclude generic context, literature, foreign projects, and stakeholder views not explicitly adopted by the authority.</x:v>
      </x:c>
      <x:c r="N1160" s="34" t="str">
        <x:v>text</x:v>
      </x:c>
      <x:c r="O1160" s="34" t="str"/>
      <x:c r="P1160" s="38" t="str"/>
      <x:c r="Q1160" s="38" t="str"/>
      <x:c r="R1160" s="38" t="str"/>
      <x:c r="S1160" s="38" t="str"/>
      <x:c r="T1160" s="38" t="str"/>
      <x:c r="U1160" s="38" t="str"/>
      <x:c r="V1160" s="38" t="str"/>
      <x:c r="W1160" s="38" t="str"/>
      <x:c r="X1160" s="38" t="str"/>
      <x:c r="Y1160" s="38" t="str"/>
      <x:c r="Z1160" s="38" t="str"/>
      <x:c r="AA1160" s="43" t="str">
        <x:f>IF('Instructions'!$B$3="","",'Instructions'!$B$3)</x:f>
      </x:c>
      <x:c r="AB1160" s="43" t="str">
        <x:f>IF(P1160="","PENDING",IF('Instructions'!$B$3="","SET_INITIALS",IF(P1160="keep",IF(OR(Q1160="",R1160="",S1160="",T1160="",U1160="",W1160=""),"INCOMPLETE_KEEP","COMPLETE"),IF(P1160="exclude",IF(OR(V1160="",W1160=""),"INCOMPLETE_EXCLUDE","COMPLETE"),"NEEDS_CONTEXT"))))</x:f>
        <x:v>PENDING</x:v>
      </x:c>
    </x:row>
    <x:row r="1161" ht="62" customHeight="1">
      <x:c r="A1161" s="34" t="str">
        <x:v>PC-06151</x:v>
      </x:c>
      <x:c r="B1161" s="34" t="str">
        <x:v>The platform model is currently the preferred model for offering a UK CBDC (Figure 4). In this 
model, the Bank hosts the core ledger and an application programming interface (API) layer.</x:v>
      </x:c>
      <x:c r="C1161" s="34" t="str"/>
      <x:c r="D1161" s="34" t="str"/>
      <x:c r="E1161" s="34" t="str"/>
      <x:c r="F1161" s="34" t="str">
        <x:v>… optimal design and technology 
architecture. 
This paper builds on the functional and economic design choices for CBDC, which 
are outlined in the digital pound CP. 
The Bank and His Majesty’s Treasury (HM Treasury) have identified two primary motivations 
for a UK CBDC: sustaining access to, and promoting the usefulness of, central bank money; 
and promoting innovation, choice and efficiency in domestic payments. These motivations 
have informed the functional and economic design choices for CBDC, which are set out in 
the digital pound CP.  
The platform model is currently the preferred model for offering a UK CBDC (Figure 4). In this 
model, the Bank hosts the core ledger and an application programming interface (API) layer. 
The API layer would allow private sector firms, known as Payment Interface Providers (PIPs) 
and External Service Interface Providers (ESIPs), access to the core ledger functionality in 
order to provide user services. Access to the core ledger would be subject to approval by the 
Bank, based on objective and transparent criteria, and subject to PIPs and ESIPs having 
appropriate regulatory status. 
This paper explores six technology design considerations, which help to organise 
and guide the Bank’s work on CBDC technology. 
The design consi …</x:v>
      </x:c>
      <x:c r="G1161" s="34" t="str">
        <x:v>PRD-0076-P0004-U01</x:v>
      </x:c>
      <x:c r="H1161" s="34" t="str"/>
      <x:c r="I1161" s="34" t="str">
        <x:v>UK_BoE_2023_TechWP</x:v>
      </x:c>
      <x:c r="J1161" s="34" t="n">
        <x:v>4</x:v>
      </x:c>
      <x:c r="K1161" s="34" t="str">
        <x:v>en</x:v>
      </x:c>
      <x:c r="L1161" s="34" t="str">
        <x:v>Bank of England and HM Treasury (digital pound)</x:v>
      </x:c>
      <x:c r="M1161" s="34" t="str">
        <x:v>Retain the named authority's own CBDC decisions, explicit proposals, requirements, features, and executed findings. Exclude generic context, literature, foreign projects, and stakeholder views not explicitly adopted by the authority.</x:v>
      </x:c>
      <x:c r="N1161" s="34" t="str">
        <x:v>text</x:v>
      </x:c>
      <x:c r="O1161" s="34" t="str"/>
      <x:c r="P1161" s="38" t="str"/>
      <x:c r="Q1161" s="38" t="str"/>
      <x:c r="R1161" s="38" t="str"/>
      <x:c r="S1161" s="38" t="str"/>
      <x:c r="T1161" s="38" t="str"/>
      <x:c r="U1161" s="38" t="str"/>
      <x:c r="V1161" s="38" t="str"/>
      <x:c r="W1161" s="38" t="str"/>
      <x:c r="X1161" s="38" t="str"/>
      <x:c r="Y1161" s="38" t="str"/>
      <x:c r="Z1161" s="38" t="str"/>
      <x:c r="AA1161" s="43" t="str">
        <x:f>IF('Instructions'!$B$3="","",'Instructions'!$B$3)</x:f>
      </x:c>
      <x:c r="AB1161" s="43" t="str">
        <x:f>IF(P1161="","PENDING",IF('Instructions'!$B$3="","SET_INITIALS",IF(P1161="keep",IF(OR(Q1161="",R1161="",S1161="",T1161="",U1161="",W1161=""),"INCOMPLETE_KEEP","COMPLETE"),IF(P1161="exclude",IF(OR(V1161="",W1161=""),"INCOMPLETE_EXCLUDE","COMPLETE"),"NEEDS_CONTEXT"))))</x:f>
        <x:v>PENDING</x:v>
      </x:c>
    </x:row>
    <x:row r="1162" ht="62" customHeight="1">
      <x:c r="A1162" s="34" t="str">
        <x:v>PC-04243</x:v>
      </x:c>
      <x:c r="B1162" s="34" t="str">
        <x:v>Ekspansiv pengepolitikk kan derved utløse tap av 
bankinnskudd, høyere behov for markedsfinansiering i bankene og høyere 
risikopremier.</x:v>
      </x:c>
      <x:c r="C1162" s="34" t="str"/>
      <x:c r="D1162" s="34" t="str"/>
      <x:c r="E1162" s="34" t="str"/>
      <x:c r="F1162" s="34" t="str">
        <x:v>… onklusjoner vi kan trekke er at: 
- Renten på DSP kan danne et gulv for styringsrenten og renten på kontopenger 
i en kontobasert modell. 
- DSP med fast lav rente (f. eks null) kan dempe gjennomslaget til 
pengepolitikken og skape et nytt dilemma for rentesettingen i urolige tider. 
Grunnen til det er at DSP med fast rente vil fremstå mer attraktivt i forhold til 
andre plasseringer jo lavere styringsrenten settes (rentetapet ved å holde DSP i 
stedet for andre aktiva blir lavere). Volumet på DSP kan derfor øke når 
styringsrenten settes ned. Ekspansiv pengepolitikk kan derved utløse tap av 
bankinnskudd, høyere behov for markedsfinansiering i bankene og høyere 
risikopremier.  
- En fast og tilstrekkelig stor margin mellom styringsrenten og DSP-renten vil 
derimot trolig gjøre pengepolitikken nokså uberørt av innføring av DSP også i 
en kontobasert modell. Grunnen til det er at med fast margin frikobles 
etterspørselen etter DSP fra beslutninger i pengepolitikken: Hvis DSP-renten 
følger styringsrenten både opp og ned, vil ikke rentetapet (kostnaden) ved å 
plassere penger i DSP endre seg når styringsrenten endres. Volumet på DSP 
vil være mer stabilt enn diskutert i punktet over, og etterspørselen kan være 
stabil …</x:v>
      </x:c>
      <x:c r="G1162" s="34" t="str">
        <x:v>PRD-0053-P0039-U01</x:v>
      </x:c>
      <x:c r="H1162" s="34" t="str"/>
      <x:c r="I1162" s="34" t="str">
        <x:v>NO_Norway_nbmemo-1-2018</x:v>
      </x:c>
      <x:c r="J1162" s="34" t="n">
        <x:v>39</x:v>
      </x:c>
      <x:c r="K1162" s="34" t="str">
        <x:v>en</x:v>
      </x:c>
      <x:c r="L1162" s="34" t="str">
        <x:v>Norges Bank</x:v>
      </x:c>
      <x:c r="M1162" s="34" t="str">
        <x:v>Retain the named authority's own CBDC decisions, explicit proposals, requirements, features, and executed findings. Exclude generic context, literature, foreign projects, and stakeholder views not explicitly adopted by the authority.</x:v>
      </x:c>
      <x:c r="N1162" s="34" t="str">
        <x:v>text</x:v>
      </x:c>
      <x:c r="O1162" s="34" t="str"/>
      <x:c r="P1162" s="38" t="str"/>
      <x:c r="Q1162" s="38" t="str"/>
      <x:c r="R1162" s="38" t="str"/>
      <x:c r="S1162" s="38" t="str"/>
      <x:c r="T1162" s="38" t="str"/>
      <x:c r="U1162" s="38" t="str"/>
      <x:c r="V1162" s="38" t="str"/>
      <x:c r="W1162" s="38" t="str"/>
      <x:c r="X1162" s="38" t="str"/>
      <x:c r="Y1162" s="38" t="str"/>
      <x:c r="Z1162" s="38" t="str"/>
      <x:c r="AA1162" s="43" t="str">
        <x:f>IF('Instructions'!$B$3="","",'Instructions'!$B$3)</x:f>
      </x:c>
      <x:c r="AB1162" s="43" t="str">
        <x:f>IF(P1162="","PENDING",IF('Instructions'!$B$3="","SET_INITIALS",IF(P1162="keep",IF(OR(Q1162="",R1162="",S1162="",T1162="",U1162="",W1162=""),"INCOMPLETE_KEEP","COMPLETE"),IF(P1162="exclude",IF(OR(V1162="",W1162=""),"INCOMPLETE_EXCLUDE","COMPLETE"),"NEEDS_CONTEXT"))))</x:f>
        <x:v>PENDING</x:v>
      </x:c>
    </x:row>
    <x:row r="1163" ht="62" customHeight="1">
      <x:c r="A1163" s="34" t="str">
        <x:v>PC-00014</x:v>
      </x:c>
      <x:c r="B1163" s="34" t="str">
        <x:v>The CBUAE has completed the development of the Digital Dirham issuance platform and the deployment of the mBridge minimum viable product (MVP). The issuance platform was 
built using distributed ledger technology (DLT), which enables the minting, redemption and distribution of the Digital Dirham to licensed financial institutions (LFIs).</x:v>
      </x:c>
      <x:c r="C1163" s="34" t="str"/>
      <x:c r="D1163" s="34" t="str">
        <x:v>in its planned configuration – can open up new business models and spur financial innovation
through flexible interoperability, accessibility, and programmability .</x:v>
      </x:c>
      <x:c r="E1163" s="34" t="str"/>
      <x:c r="F1163" s="34" t="str">
        <x:v>… eport summarises the key policy and design factors that informed the development of 
the Digital Dirham as secure, trusted and convenient form of money.  It also provides an update 
on the current progress and preparatory steps before the full roll out to the general public, 
business, and government entities in the near future. A detailed analysis of the relevant policy issues and 
the CBUAE’s impact analysis of introducing the Digital Dirham can be in found in a working paper (“Digital 
Dirham: Selected Issues and Policy Considerations”).
1. The CBUAE has completed the development of the Digital Dirham issuance platform and the deployment of the mBridge minimum viable product (MVP). The issuance platform was 
built using distributed ledger technology (DLT), which enables the minting, redemption and distribution of the Digital Dirham to licensed financial institutions (LFIs). mBridge is a multi-CBDC 
platform for wholesale cross-border payments. This was a result of Project mBridge, a collaboration between the BIS Innovation Hub, the Bank of Thailand, Hong Kong Monetary Authority, the 
Digital Currency Institute of the People’s Bank of China and the CBUAE, which has now reached graduation stage.</x:v>
      </x:c>
      <x:c r="G1163" s="34" t="str">
        <x:v>PRD-0001-P0003-U01</x:v>
      </x:c>
      <x:c r="H1163" s="34" t="str">
        <x:v>PRD-0001-P0003-U01</x:v>
      </x:c>
      <x:c r="I1163" s="34" t="str">
        <x:v>AE_UAE_001</x:v>
      </x:c>
      <x:c r="J1163" s="34" t="n">
        <x:v>3</x:v>
      </x:c>
      <x:c r="K1163" s="34" t="str">
        <x:v>en</x:v>
      </x:c>
      <x:c r="L1163" s="34" t="str">
        <x:v>Central Bank of the United Arab Emirates (Digital Dirham)</x:v>
      </x:c>
      <x:c r="M1163" s="34" t="str">
        <x:v>Retain the named authority's own CBDC decisions, explicit proposals, requirements, features, and executed findings. Exclude generic context, literature, foreign projects, and stakeholder views not explicitly adopted by the authority.</x:v>
      </x:c>
      <x:c r="N1163" s="34" t="str">
        <x:v>text</x:v>
      </x:c>
      <x:c r="O1163" s="34" t="str"/>
      <x:c r="P1163" s="38" t="str"/>
      <x:c r="Q1163" s="38" t="str"/>
      <x:c r="R1163" s="38" t="str"/>
      <x:c r="S1163" s="38" t="str"/>
      <x:c r="T1163" s="38" t="str"/>
      <x:c r="U1163" s="38" t="str"/>
      <x:c r="V1163" s="38" t="str"/>
      <x:c r="W1163" s="38" t="str"/>
      <x:c r="X1163" s="38" t="str"/>
      <x:c r="Y1163" s="38" t="str"/>
      <x:c r="Z1163" s="38" t="str"/>
      <x:c r="AA1163" s="43" t="str">
        <x:f>IF('Instructions'!$B$3="","",'Instructions'!$B$3)</x:f>
      </x:c>
      <x:c r="AB1163" s="43" t="str">
        <x:f>IF(P1163="","PENDING",IF('Instructions'!$B$3="","SET_INITIALS",IF(P1163="keep",IF(OR(Q1163="",R1163="",S1163="",T1163="",U1163="",W1163=""),"INCOMPLETE_KEEP","COMPLETE"),IF(P1163="exclude",IF(OR(V1163="",W1163=""),"INCOMPLETE_EXCLUDE","COMPLETE"),"NEEDS_CONTEXT"))))</x:f>
        <x:v>PENDING</x:v>
      </x:c>
    </x:row>
    <x:row r="1164" ht="62" customHeight="1">
      <x:c r="A1164" s="34" t="str">
        <x:v>PC-05348</x:v>
      </x:c>
      <x:c r="B1164" s="34" t="str">
        <x:v>An intermediate approach could be to limit 
the amount that can be transferred between 
anonymous wallets. Consequently, from a 
consumer perspective, value transfers could 
be entirely anonymous, only requiring more 
information when the transaction value crosses 
above a certain threshold.</x:v>
      </x:c>
      <x:c r="C1164" s="34" t="str"/>
      <x:c r="D1164" s="34" t="str"/>
      <x:c r="E1164" s="34" t="str"/>
      <x:c r="F1164" s="34" t="str">
        <x:v>… roviding 
banking/wallet services to these merchants and 
processing the last mile settlement. 
 ○ If the PBM holders are using a crypto wallet 
provided by a regulated VASP , the expectation is 
that the regulated virtual asset service provider 
(VASP) would conduct CDD on the PBM holder.
An unresolved risk is that PBM holders may use 
un-hosted wallets, for example for peer-to-peer 
transfers. This may mean that users of PBM may 
not be subject to KYC checks. It is not clear to us 
that AML/CFT  risks can be fully mitigated in such 
cases.  
An intermediate approach could be to limit 
the amount that can be transferred between 
anonymous wallets. Consequently, from a 
consumer perspective, value transfers could 
be entirely anonymous, only requiring more 
information when the transaction value crosses 
above a certain threshold.  
Alternative approaches include the use of verifiable 
credentials as a mechanism to determine if the 
PBM holder is a verified user.
Aside from the initial onboarding, ongoing due 
diligence, and transaction monitoring, such 
as setting alerts and parameters, are deemed 
industry best practices and required for financial 
institutions.
As PBM is extended to other use cases in future, 
additional safeguards and risk appropriate 
measures may need to be introduced.</x:v>
      </x:c>
      <x:c r="G1164" s="34" t="str">
        <x:v>PRD-0068-P0036-U01</x:v>
      </x:c>
      <x:c r="H1164" s="34" t="str"/>
      <x:c r="I1164" s="34" t="str">
        <x:v>SG_MAS_mas-project-orchid-report</x:v>
      </x:c>
      <x:c r="J1164" s="34" t="n">
        <x:v>36</x:v>
      </x:c>
      <x:c r="K1164" s="34" t="str">
        <x:v>en</x:v>
      </x:c>
      <x:c r="L1164" s="34" t="str">
        <x:v>Monetary Authority of Singapore (Project Orchid / purpose-bound money)</x:v>
      </x:c>
      <x:c r="M1164" s="34" t="str">
        <x:v>Retain complete Project Orchid decisions, requirements, and executed findings. Exclude future research and incomplete fragments.</x:v>
      </x:c>
      <x:c r="N1164" s="34" t="str">
        <x:v>text</x:v>
      </x:c>
      <x:c r="O1164" s="34" t="str"/>
      <x:c r="P1164" s="38" t="str"/>
      <x:c r="Q1164" s="38" t="str"/>
      <x:c r="R1164" s="38" t="str"/>
      <x:c r="S1164" s="38" t="str"/>
      <x:c r="T1164" s="38" t="str"/>
      <x:c r="U1164" s="38" t="str"/>
      <x:c r="V1164" s="38" t="str"/>
      <x:c r="W1164" s="38" t="str"/>
      <x:c r="X1164" s="38" t="str"/>
      <x:c r="Y1164" s="38" t="str"/>
      <x:c r="Z1164" s="38" t="str"/>
      <x:c r="AA1164" s="43" t="str">
        <x:f>IF('Instructions'!$B$3="","",'Instructions'!$B$3)</x:f>
      </x:c>
      <x:c r="AB1164" s="43" t="str">
        <x:f>IF(P1164="","PENDING",IF('Instructions'!$B$3="","SET_INITIALS",IF(P1164="keep",IF(OR(Q1164="",R1164="",S1164="",T1164="",U1164="",W1164=""),"INCOMPLETE_KEEP","COMPLETE"),IF(P1164="exclude",IF(OR(V1164="",W1164=""),"INCOMPLETE_EXCLUDE","COMPLETE"),"NEEDS_CONTEXT"))))</x:f>
        <x:v>PENDING</x:v>
      </x:c>
    </x:row>
    <x:row r="1165" ht="62" customHeight="1">
      <x:c r="A1165" s="34" t="str">
        <x:v>PC-02920</x:v>
      </x:c>
      <x:c r="B1165" s="34" t="str">
        <x:v>In both directions, the digital 
shekel system also serves as the messaging system, instructing the bank on which 
account to credit or debit and to which digital shekel wallet to transfer the funds.</x:v>
      </x:c>
      <x:c r="C1165" s="34" t="str"/>
      <x:c r="D1165" s="34" t="str"/>
      <x:c r="E1165" s="34" t="str"/>
      <x:c r="F1165" s="34" t="str">
        <x:v>… t the payee's bank account. This process is similar to a customer 
depositing cash directly into another c ustomer's account. If the bank cannot 
complete the transfer, for example, because the account details provided by the user 
to the PSP are incorrect, the bank will return the digital shekels to the paying end 
user. In the opposite direction, a bank customer will request a transfer and enter the 
payee's digital shekel wallet details. The bank will debit the customer's account and 
transfer the funds to the payee's digital shekel wallet. In both directions, the digital 
shekel system also serves as the messaging system, instructing the bank on which 
account to credit or debit and to which digital shekel wallet to transfer the funds. 
2. Transfer via MASAV : MASAV 56 can serve as an orchestrator of transfers between 
digital shekel wallets and bank accounts and vice versa  provided that  dedicated 
connectivity is established between the two systems. In this scenario, when the user 
contacts the PSP to initiate the transfer, the payment order from the user's wallet to 
the bank's digital shekel wallet will first be sent to MASAV, which will then request to 
lock the amount in the payer's wallet for the bank. MASAV will send the payment 
message to the bank, and after the b …</x:v>
      </x:c>
      <x:c r="G1165" s="34" t="str">
        <x:v>PRD-0038-P0077-U01</x:v>
      </x:c>
      <x:c r="H1165" s="34" t="str"/>
      <x:c r="I1165" s="34" t="str">
        <x:v>IL_BoI_2024</x:v>
      </x:c>
      <x:c r="J1165" s="34" t="n">
        <x:v>77</x:v>
      </x:c>
      <x:c r="K1165" s="34" t="str">
        <x:v>en</x:v>
      </x:c>
      <x:c r="L1165" s="34" t="str">
        <x:v>Bank of Israel (digital shekel)</x:v>
      </x:c>
      <x:c r="M1165" s="34" t="str">
        <x:v>Retain the named authority's own CBDC decisions, explicit proposals, requirements, features, and executed findings. Exclude generic context, literature, foreign projects, and stakeholder views not explicitly adopted by the authority.</x:v>
      </x:c>
      <x:c r="N1165" s="34" t="str">
        <x:v>text</x:v>
      </x:c>
      <x:c r="O1165" s="34" t="str"/>
      <x:c r="P1165" s="38" t="str"/>
      <x:c r="Q1165" s="38" t="str"/>
      <x:c r="R1165" s="38" t="str"/>
      <x:c r="S1165" s="38" t="str"/>
      <x:c r="T1165" s="38" t="str"/>
      <x:c r="U1165" s="38" t="str"/>
      <x:c r="V1165" s="38" t="str"/>
      <x:c r="W1165" s="38" t="str"/>
      <x:c r="X1165" s="38" t="str"/>
      <x:c r="Y1165" s="38" t="str"/>
      <x:c r="Z1165" s="38" t="str"/>
      <x:c r="AA1165" s="43" t="str">
        <x:f>IF('Instructions'!$B$3="","",'Instructions'!$B$3)</x:f>
      </x:c>
      <x:c r="AB1165" s="43" t="str">
        <x:f>IF(P1165="","PENDING",IF('Instructions'!$B$3="","SET_INITIALS",IF(P1165="keep",IF(OR(Q1165="",R1165="",S1165="",T1165="",U1165="",W1165=""),"INCOMPLETE_KEEP","COMPLETE"),IF(P1165="exclude",IF(OR(V1165="",W1165=""),"INCOMPLETE_EXCLUDE","COMPLETE"),"NEEDS_CONTEXT"))))</x:f>
        <x:v>PENDING</x:v>
      </x:c>
    </x:row>
    <x:row r="1166" ht="62" customHeight="1">
      <x:c r="A1166" s="34" t="str">
        <x:v>PC-00316</x:v>
      </x:c>
      <x:c r="B1166" s="34" t="str">
        <x:v>The RBA and DFCRC do not intend to set-up or make available a simulated or pilot tokenised asset platform 
or trading venue for Phase 2.</x:v>
      </x:c>
      <x:c r="C1166" s="34" t="str"/>
      <x:c r="D1166" s="34" t="str"/>
      <x:c r="E1166" s="34" t="str"/>
      <x:c r="F1166" s="34" t="str">
        <x:v>PROJECT ACACIA – CONSULTATION PAPER | NOVEMBER  2024   9 
The RBA and DFCRC do not intend to set-up or make available a simulated or pilot tokenised asset platform 
or trading venue for Phase 2. Industry participants will need to establish these platforms to suit their needs. 
The intent of Phase 2 will be to explore issues of technology design, risk management, governance and 
regulation associated with different settlement models for wholesale tokenised asset markets. Specific 
areas of research interest to the RBA and DFCRC are  set out in Section 3. The project will also be an 
opportunity to explore some of the technical,  policy, legal and regulatory considerations associated with 
different forms of tokenised money. 
The RBA an …</x:v>
      </x:c>
      <x:c r="G1166" s="34" t="str">
        <x:v>PRD-0007-P0010-U01</x:v>
      </x:c>
      <x:c r="H1166" s="34" t="str"/>
      <x:c r="I1166" s="34" t="str">
        <x:v>AU_RBA_003</x:v>
      </x:c>
      <x:c r="J1166" s="34" t="n">
        <x:v>10</x:v>
      </x:c>
      <x:c r="K1166" s="34" t="str">
        <x:v>en</x:v>
      </x:c>
      <x:c r="L1166" s="34" t="str">
        <x:v>Reserve Bank of Australia and Digital Finance CRC (Project Acacia)</x:v>
      </x:c>
      <x:c r="M1166" s="34" t="str">
        <x:v>Retain official Project Acacia design choices, requirements, and executed results. Exclude general tokenisation context and unadopted respondent suggestions.</x:v>
      </x:c>
      <x:c r="N1166" s="34" t="str">
        <x:v>text</x:v>
      </x:c>
      <x:c r="O1166" s="34" t="str"/>
      <x:c r="P1166" s="38" t="str"/>
      <x:c r="Q1166" s="38" t="str"/>
      <x:c r="R1166" s="38" t="str"/>
      <x:c r="S1166" s="38" t="str"/>
      <x:c r="T1166" s="38" t="str"/>
      <x:c r="U1166" s="38" t="str"/>
      <x:c r="V1166" s="38" t="str"/>
      <x:c r="W1166" s="38" t="str"/>
      <x:c r="X1166" s="38" t="str"/>
      <x:c r="Y1166" s="38" t="str"/>
      <x:c r="Z1166" s="38" t="str"/>
      <x:c r="AA1166" s="43" t="str">
        <x:f>IF('Instructions'!$B$3="","",'Instructions'!$B$3)</x:f>
      </x:c>
      <x:c r="AB1166" s="43" t="str">
        <x:f>IF(P1166="","PENDING",IF('Instructions'!$B$3="","SET_INITIALS",IF(P1166="keep",IF(OR(Q1166="",R1166="",S1166="",T1166="",U1166="",W1166=""),"INCOMPLETE_KEEP","COMPLETE"),IF(P1166="exclude",IF(OR(V1166="",W1166=""),"INCOMPLETE_EXCLUDE","COMPLETE"),"NEEDS_CONTEXT"))))</x:f>
        <x:v>PENDING</x:v>
      </x:c>
    </x:row>
    <x:row r="1167" ht="62" customHeight="1">
      <x:c r="A1167" s="34" t="str">
        <x:v>PC-05380</x:v>
      </x:c>
      <x:c r="B1167" s="34" t="str">
        <x:v>the training institutions could 
convert their digital SGD into funds in their 
deposit accounts with UOB.</x:v>
      </x:c>
      <x:c r="C1167" s="34" t="str"/>
      <x:c r="D1167" s="34" t="str"/>
      <x:c r="E1167" s="34" t="str"/>
      <x:c r="F1167" s="34" t="str">
        <x:v>… fication 
process implemented as a smart contract, which 
checks the following:  
 a.  Registration –  eligible participants’ 
enrollment on approved training 
providers before grant expiry.
 b.  Participation –  Training Institutions 
indicate that the individual 
participated in the learning.
 c.  Redemption –  If above conditions 
are met, grants are released from 
the citizen wallet to the Training 
Institutions. 
7. Once the conditions are met, the PBM is 
unwrapped, and the training institutions 
receives digital SGD.
8. As a final step, the training institutions could 
convert their digital SGD into funds in their 
deposit accounts with UOB.</x:v>
      </x:c>
      <x:c r="G1167" s="34" t="str">
        <x:v>PRD-0068-P0047-U01</x:v>
      </x:c>
      <x:c r="H1167" s="34" t="str"/>
      <x:c r="I1167" s="34" t="str">
        <x:v>SG_MAS_mas-project-orchid-report</x:v>
      </x:c>
      <x:c r="J1167" s="34" t="n">
        <x:v>47</x:v>
      </x:c>
      <x:c r="K1167" s="34" t="str">
        <x:v>en</x:v>
      </x:c>
      <x:c r="L1167" s="34" t="str">
        <x:v>Monetary Authority of Singapore (Project Orchid / purpose-bound money)</x:v>
      </x:c>
      <x:c r="M1167" s="34" t="str">
        <x:v>Retain complete Project Orchid decisions, requirements, and executed findings. Exclude future research and incomplete fragments.</x:v>
      </x:c>
      <x:c r="N1167" s="34" t="str">
        <x:v>text</x:v>
      </x:c>
      <x:c r="O1167" s="34" t="str"/>
      <x:c r="P1167" s="38" t="str"/>
      <x:c r="Q1167" s="38" t="str"/>
      <x:c r="R1167" s="38" t="str"/>
      <x:c r="S1167" s="38" t="str"/>
      <x:c r="T1167" s="38" t="str"/>
      <x:c r="U1167" s="38" t="str"/>
      <x:c r="V1167" s="38" t="str"/>
      <x:c r="W1167" s="38" t="str"/>
      <x:c r="X1167" s="38" t="str"/>
      <x:c r="Y1167" s="38" t="str"/>
      <x:c r="Z1167" s="38" t="str"/>
      <x:c r="AA1167" s="43" t="str">
        <x:f>IF('Instructions'!$B$3="","",'Instructions'!$B$3)</x:f>
      </x:c>
      <x:c r="AB1167" s="43" t="str">
        <x:f>IF(P1167="","PENDING",IF('Instructions'!$B$3="","SET_INITIALS",IF(P1167="keep",IF(OR(Q1167="",R1167="",S1167="",T1167="",U1167="",W1167=""),"INCOMPLETE_KEEP","COMPLETE"),IF(P1167="exclude",IF(OR(V1167="",W1167=""),"INCOMPLETE_EXCLUDE","COMPLETE"),"NEEDS_CONTEXT"))))</x:f>
        <x:v>PENDING</x:v>
      </x:c>
    </x:row>
    <x:row r="1168" ht="62" customHeight="1">
      <x:c r="A1168" s="34" t="str">
        <x:v>PC-03182</x:v>
      </x:c>
      <x:c r="B1168" s="34" t="str">
        <x:v>the central bank will not have access to personally identifiable information about end 
users' balances and transactions.</x:v>
      </x:c>
      <x:c r="C1168" s="34" t="str"/>
      <x:c r="D1168" s="34" t="str">
        <x:v>The architecture will implement the two-tier model;</x:v>
      </x:c>
      <x:c r="E1168" s="34" t="str"/>
      <x:c r="F1168" s="34" t="str">
        <x:v>…  user can hold in digital shekels;  
 The system will support the option for the central bank to have the  digital shekel bear interest;  
 Interoperability with  a solution that allows offline use of the digital shekel will be enabled;  
 The architecture will support all design decisions made so far in the project. In particular, in the 
area of privacy, the architecture will allow the central bank, as the system administrator, to define 
the types of information required for the operation, control, and monitoring of the system. 
However, the central bank will not have access to personally identifiable information about end 
users' balances and transactions. Additionally, the architecture will enable different levels of 
privacy in the central database according to the type of user (individual, business, etc.), type of 
transaction, etc. 
2.2 Methodology 
ons among the various At the core of the paper is the question of the desired allocation of functi
participants, so as to support the full solution required by end users in the system. This allocation will 
essentially determine how participants will support the execution of different types of actions by users and, 
t adhere to the various assu …</x:v>
      </x:c>
      <x:c r="G1168" s="34" t="str">
        <x:v>PRD-0039-P0008-U01</x:v>
      </x:c>
      <x:c r="H1168" s="34" t="str">
        <x:v>PRD-0039-P0008-U01</x:v>
      </x:c>
      <x:c r="I1168" s="34" t="str">
        <x:v>IL_Israel_#U05d0#U05e8#U05db#U05d9#U05d8#U05e7#U05d8#U05d5#U05e8#U05d4-#U05dc#U05d5#U05d2#U05d9#U05ea-#U05d0#U05e0#U05d2#U05dc#U05d9#U05ea.pdf</x:v>
      </x:c>
      <x:c r="J1168" s="34" t="n">
        <x:v>8</x:v>
      </x:c>
      <x:c r="K1168" s="34" t="str">
        <x:v>en</x:v>
      </x:c>
      <x:c r="L1168" s="34" t="str">
        <x:v>Bank of Israel (digital shekel)</x:v>
      </x:c>
      <x:c r="M1168" s="34" t="str">
        <x:v>Retain Bank of Israel digital-shekel proposals, preferences, features, and requirements. Exclude figure fragments without a complete claim.</x:v>
      </x:c>
      <x:c r="N1168" s="34" t="str">
        <x:v>text</x:v>
      </x:c>
      <x:c r="O1168" s="34" t="str"/>
      <x:c r="P1168" s="38" t="str"/>
      <x:c r="Q1168" s="38" t="str"/>
      <x:c r="R1168" s="38" t="str"/>
      <x:c r="S1168" s="38" t="str"/>
      <x:c r="T1168" s="38" t="str"/>
      <x:c r="U1168" s="38" t="str"/>
      <x:c r="V1168" s="38" t="str"/>
      <x:c r="W1168" s="38" t="str"/>
      <x:c r="X1168" s="38" t="str"/>
      <x:c r="Y1168" s="38" t="str"/>
      <x:c r="Z1168" s="38" t="str"/>
      <x:c r="AA1168" s="43" t="str">
        <x:f>IF('Instructions'!$B$3="","",'Instructions'!$B$3)</x:f>
      </x:c>
      <x:c r="AB1168" s="43" t="str">
        <x:f>IF(P1168="","PENDING",IF('Instructions'!$B$3="","SET_INITIALS",IF(P1168="keep",IF(OR(Q1168="",R1168="",S1168="",T1168="",U1168="",W1168=""),"INCOMPLETE_KEEP","COMPLETE"),IF(P1168="exclude",IF(OR(V1168="",W1168=""),"INCOMPLETE_EXCLUDE","COMPLETE"),"NEEDS_CONTEXT"))))</x:f>
        <x:v>PENDING</x:v>
      </x:c>
    </x:row>
    <x:row r="1169" ht="62" customHeight="1">
      <x:c r="A1169" s="34" t="str">
        <x:v>PC-03698</x:v>
      </x:c>
      <x:c r="B1169" s="34" t="str">
        <x:v>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expected impact area would be relatively small. Conversely, 
because the ledger is split between the central bank and each intermediary, there are more 
potential points of failure than in Designs 1 and 3.</x:v>
      </x:c>
      <x:c r="C1169" s="34" t="str"/>
      <x:c r="D1169" s="34" t="str">
        <x:v>For example, with Design 2, even if a fault occurs in a ledger managed 
by the central bank, a CBDC transfer between end users having accounts at the same 
intermediary would work, and the expected impact area would be relatively small.</x:v>
      </x:c>
      <x:c r="E1169" s="34" t="str"/>
      <x:c r="F1169" s="34" t="str">
        <x:v>… 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expected impact area would be relatively small. Conversely, 
because the ledger is split between the central bank and each intermediary, there are more 
potential points of failure than in Designs 1 and 3. Also, we anticipate that the integrity of 
restored data (reconciling changes in each ledger’s balances or deposits) is unlikely to hold. 
Implementing a production-ready system requires an investigation into the fault tolerance 
of not just the CBDC ledger but the CBDC system as a whole. For example, in both Designs 1 
and 3, there are parts where each intermediary handles operations and management of the 
system, for example, for providing the interface to end users and exchanging messages with 
the central bank. In terms of the differences  …</x:v>
      </x:c>
      <x:c r="G1169" s="34" t="str">
        <x:v>PRD-0043-P0012-U01</x:v>
      </x:c>
      <x:c r="H1169" s="34" t="str">
        <x:v>PRD-0043-P0012-U01</x:v>
      </x:c>
      <x:c r="I1169" s="34" t="str">
        <x:v>JP_BoJ_2022</x:v>
      </x:c>
      <x:c r="J1169" s="34" t="n">
        <x:v>12</x:v>
      </x:c>
      <x:c r="K1169" s="34" t="str">
        <x:v>en</x:v>
      </x:c>
      <x:c r="L1169" s="34" t="str">
        <x:v>Bank of Japan</x:v>
      </x:c>
      <x:c r="M1169" s="34" t="str">
        <x:v>Retain the named authority's own CBDC decisions, explicit proposals, requirements, features, and executed findings. Exclude generic context, literature, foreign projects, and stakeholder views not explicitly adopted by the authority.</x:v>
      </x:c>
      <x:c r="N1169" s="34" t="str">
        <x:v>text</x:v>
      </x:c>
      <x:c r="O1169" s="34" t="str"/>
      <x:c r="P1169" s="38" t="str"/>
      <x:c r="Q1169" s="38" t="str"/>
      <x:c r="R1169" s="38" t="str"/>
      <x:c r="S1169" s="38" t="str"/>
      <x:c r="T1169" s="38" t="str"/>
      <x:c r="U1169" s="38" t="str"/>
      <x:c r="V1169" s="38" t="str"/>
      <x:c r="W1169" s="38" t="str"/>
      <x:c r="X1169" s="38" t="str"/>
      <x:c r="Y1169" s="38" t="str"/>
      <x:c r="Z1169" s="38" t="str"/>
      <x:c r="AA1169" s="43" t="str">
        <x:f>IF('Instructions'!$B$3="","",'Instructions'!$B$3)</x:f>
      </x:c>
      <x:c r="AB1169" s="43" t="str">
        <x:f>IF(P1169="","PENDING",IF('Instructions'!$B$3="","SET_INITIALS",IF(P1169="keep",IF(OR(Q1169="",R1169="",S1169="",T1169="",U1169="",W1169=""),"INCOMPLETE_KEEP","COMPLETE"),IF(P1169="exclude",IF(OR(V1169="",W1169=""),"INCOMPLETE_EXCLUDE","COMPLETE"),"NEEDS_CONTEXT"))))</x:f>
        <x:v>PENDING</x:v>
      </x:c>
    </x:row>
    <x:row r="1170" ht="62" customHeight="1">
      <x:c r="A1170" s="34" t="str">
        <x:v>PC-03268</x:v>
      </x:c>
      <x:c r="B1170" s="34" t="str">
        <x:v>from an architectural 
perspective, the offline solution can be viewed at this stage as an external component, which will require 
interoperability with the system.</x:v>
      </x:c>
      <x:c r="C1170" s="34" t="str"/>
      <x:c r="D1170" s="34" t="str">
        <x:v>a 
configuration may be possible in which an end user chooses that his credit card will debit his digital 
shekel wallet rather than his bank account.</x:v>
      </x:c>
      <x:c r="E1170" s="34" t="str"/>
      <x:c r="F1170" s="34" t="str">
        <x:v>… nectivity needed for preliminary and/or complementary actions to those performed on the 
digital shekel platform can be based on the Open Banking API infrastructure, provided that the 
infrastructure supports it. 
Offline payment solution: 
At this stage, it is unclear how an offline payment solution will look in the digital shekel system. However, the 
impact of the chosen offline solution on the design of the online system is likely to be limited to maintaining 
a mechanism for conv ersion from online to offline, and vice versa. Therefore, from an architectural 
perspective, the offline solution can be viewed at this stage as an external component, which will require 
interoperability with the system. 
Nonetheless, it is worth noting that there are two main conceptual approaches to managing information on 
offline balances in circulation: 
• Assigning an offline balance to each end user  – This involves a balance that is known at the time of 
the most recent connection by the end user to the network. It is reasonable to assume that in most 
cases, the balances of the users appearing in the database will not accurately represent their exact 
offline balances, since they will have carried out transactions while not connected to the network, 
 …</x:v>
      </x:c>
      <x:c r="G1170" s="34" t="str">
        <x:v>PRD-0039-P0033-U01</x:v>
      </x:c>
      <x:c r="H1170" s="34" t="str">
        <x:v>PRD-0039-P0033-U01</x:v>
      </x:c>
      <x:c r="I1170" s="34" t="str">
        <x:v>IL_Israel_#U05d0#U05e8#U05db#U05d9#U05d8#U05e7#U05d8#U05d5#U05e8#U05d4-#U05dc#U05d5#U05d2#U05d9#U05ea-#U05d0#U05e0#U05d2#U05dc#U05d9#U05ea.pdf</x:v>
      </x:c>
      <x:c r="J1170" s="34" t="n">
        <x:v>33</x:v>
      </x:c>
      <x:c r="K1170" s="34" t="str">
        <x:v>en</x:v>
      </x:c>
      <x:c r="L1170" s="34" t="str">
        <x:v>Bank of Israel (digital shekel)</x:v>
      </x:c>
      <x:c r="M1170" s="34" t="str">
        <x:v>Retain Bank of Israel digital-shekel proposals, preferences, features, and requirements. Exclude figure fragments without a complete claim.</x:v>
      </x:c>
      <x:c r="N1170" s="34" t="str">
        <x:v>text</x:v>
      </x:c>
      <x:c r="O1170" s="34" t="str"/>
      <x:c r="P1170" s="38" t="str"/>
      <x:c r="Q1170" s="38" t="str"/>
      <x:c r="R1170" s="38" t="str"/>
      <x:c r="S1170" s="38" t="str"/>
      <x:c r="T1170" s="38" t="str"/>
      <x:c r="U1170" s="38" t="str"/>
      <x:c r="V1170" s="38" t="str"/>
      <x:c r="W1170" s="38" t="str"/>
      <x:c r="X1170" s="38" t="str"/>
      <x:c r="Y1170" s="38" t="str"/>
      <x:c r="Z1170" s="38" t="str"/>
      <x:c r="AA1170" s="43" t="str">
        <x:f>IF('Instructions'!$B$3="","",'Instructions'!$B$3)</x:f>
      </x:c>
      <x:c r="AB1170" s="43" t="str">
        <x:f>IF(P1170="","PENDING",IF('Instructions'!$B$3="","SET_INITIALS",IF(P1170="keep",IF(OR(Q1170="",R1170="",S1170="",T1170="",U1170="",W1170=""),"INCOMPLETE_KEEP","COMPLETE"),IF(P1170="exclude",IF(OR(V1170="",W1170=""),"INCOMPLETE_EXCLUDE","COMPLETE"),"NEEDS_CONTEXT"))))</x:f>
        <x:v>PENDING</x:v>
      </x:c>
    </x:row>
    <x:row r="1171" ht="62" customHeight="1">
      <x:c r="A1171" s="34" t="str">
        <x:v>PC-01713</x:v>
      </x:c>
      <x:c r="B1171" s="34" t="str">
        <x:v>Online users could utilize a Personal Identification 
Number (PIN) across various channels such as 
USSD or App, or device level authentication such 
as patterns or biometric authentication.</x:v>
      </x:c>
      <x:c r="C1171" s="34" t="str"/>
      <x:c r="D1171" s="34" t="str">
        <x:v>Transaction limits were implemented 
as a measure to mitigate the risk 
of AML  /  CF T concerns.</x:v>
      </x:c>
      <x:c r="E1171" s="34" t="str"/>
      <x:c r="F1171" s="34" t="str">
        <x:v>… eptance/Consent 
Forms that detailed how user data would be used. 
In addition, to ensure that there was sufficient 
KYC for the pilot, all participants were required to 
present their “GhanaCard”: the biometric national 
ID card now mandated for use across the sector for 
accessing any financial service. 
Consent 
Ghana’s banking and payment sector 
has thus far been supervised with a 
consent framework captured in the  
Consumer Recourse Mechanisms Guidelines, 20171. 
The eCedi accordingly adopted the same mecha -
nism for customer consent. 
Online users could utilize a Personal Identification 
Number (PIN) across various channels such as 
USSD or App, or device level authentication such 
as patterns or biometric authentication.
Transaction limits 
Transaction limits were implemented 
as a measure to mitigate the risk 
of AML  /  CF T concerns. These limits 
reflected the current tiered KYC transaction limits 
that were introduced into the Ghanaian banking 
and payment sector during the introduction of 
the Electronic Money Issuers Guidelines in 2015 to 
guide the mobile money industry.
10</x:v>
      </x:c>
      <x:c r="G1171" s="34" t="str">
        <x:v>PRD-0031-P0010-U01</x:v>
      </x:c>
      <x:c r="H1171" s="34" t="str">
        <x:v>PRD-0031-P0010-U01</x:v>
      </x:c>
      <x:c r="I1171" s="34" t="str">
        <x:v>GH_Ghana_2023</x:v>
      </x:c>
      <x:c r="J1171" s="34" t="n">
        <x:v>10</x:v>
      </x:c>
      <x:c r="K1171" s="34" t="str">
        <x:v>en</x:v>
      </x:c>
      <x:c r="L1171" s="34" t="str">
        <x:v>Bank of Ghana (eCedi)</x:v>
      </x:c>
      <x:c r="M1171" s="34" t="str">
        <x:v>Retain the named authority's own CBDC decisions, explicit proposals, requirements, features, and executed findings. Exclude generic context, literature, foreign projects, and stakeholder views not explicitly adopted by the authority.</x:v>
      </x:c>
      <x:c r="N1171" s="34" t="str">
        <x:v>text</x:v>
      </x:c>
      <x:c r="O1171" s="34" t="str"/>
      <x:c r="P1171" s="38" t="str"/>
      <x:c r="Q1171" s="38" t="str"/>
      <x:c r="R1171" s="38" t="str"/>
      <x:c r="S1171" s="38" t="str"/>
      <x:c r="T1171" s="38" t="str"/>
      <x:c r="U1171" s="38" t="str"/>
      <x:c r="V1171" s="38" t="str"/>
      <x:c r="W1171" s="38" t="str"/>
      <x:c r="X1171" s="38" t="str"/>
      <x:c r="Y1171" s="38" t="str"/>
      <x:c r="Z1171" s="38" t="str"/>
      <x:c r="AA1171" s="43" t="str">
        <x:f>IF('Instructions'!$B$3="","",'Instructions'!$B$3)</x:f>
      </x:c>
      <x:c r="AB1171" s="43" t="str">
        <x:f>IF(P1171="","PENDING",IF('Instructions'!$B$3="","SET_INITIALS",IF(P1171="keep",IF(OR(Q1171="",R1171="",S1171="",T1171="",U1171="",W1171=""),"INCOMPLETE_KEEP","COMPLETE"),IF(P1171="exclude",IF(OR(V1171="",W1171=""),"INCOMPLETE_EXCLUDE","COMPLETE"),"NEEDS_CONTEXT"))))</x:f>
        <x:v>PENDING</x:v>
      </x:c>
    </x:row>
    <x:row r="1172" ht="62" customHeight="1">
      <x:c r="A1172" s="34" t="str">
        <x:v>PC-04313</x:v>
      </x:c>
      <x:c r="B1172" s="34" t="str">
        <x:v>Med tanke på å begrense kundeflukt fra bankinnskudd, fremstår 
beløpsgrenser for veksling fra bankkonto som nærliggende.</x:v>
      </x:c>
      <x:c r="C1172" s="34" t="str"/>
      <x:c r="D1172" s="34" t="str">
        <x:v>«uavhengig av driftsopplegg må Norges 
Bank kunne instruere om alle forhold ved systemet.»</x:v>
      </x:c>
      <x:c r="E1172" s="34" t="str"/>
      <x:c r="F1172" s="34" t="str">
        <x:v>15 
NORGES BANK MEMO 
NR 1 | 2021 
DIGITALE 
SENTRALBANKPENGER 
3. RAPPORT FRA 
ARBEIDSGRUPPEN 
betalingsfunksjonen og derfor bør unngås, er transaksjonsgebyrer, herunder 
ved overføringer mellom bankinnskudd og DSP.  
Friksjoner kan utformes på ulike måter. To eksempler er grenser for hvor stort 
beløp DSP en person kan holde eller veksle til fra bankkonto innenfor en 
tidsperiode. Med tanke på å begrense kundeflukt fra bankinnskudd, fremstår 
beløpsgrenser for veksling fra bankkonto som nærliggende.  
DSP-systemet «Sand dollar» på Bahamas har grense for hvor mye DSP 
brukerne kan holde. Der flyttes automatisk overskytende over beløpsgrensen 
til en konto i privat bank som personen har oppgitt på forhånd. Et spørsmål er 
hvor høy en maksgrense bør være for foretak, organisasjoner og offentlig 
sektor, som kan ha behov for å holde høye beløp for å kunne gjøre visse typer 
betalinger, og om det bør differensieres mellom ulike typer brukere. 
Eksempelvis må en eventuell beløpsgrense for DSP være romslig hvis DSP 
skal kunne benyttes ved skatt …</x:v>
      </x:c>
      <x:c r="G1172" s="34" t="str">
        <x:v>PRD-0054-P0015-U01</x:v>
      </x:c>
      <x:c r="H1172" s="34" t="str">
        <x:v>PRD-0054-P0015-U01</x:v>
      </x:c>
      <x:c r="I1172" s="34" t="str">
        <x:v>NO_Norway_norges-bank-memo-1-2021</x:v>
      </x:c>
      <x:c r="J1172" s="34" t="n">
        <x:v>15</x:v>
      </x:c>
      <x:c r="K1172" s="34" t="str">
        <x:v>en</x:v>
      </x:c>
      <x:c r="L1172" s="34" t="str">
        <x:v>Norges Bank (Norwegian CBDC work)</x:v>
      </x:c>
      <x:c r="M1172" s="34" t="str">
        <x:v>Retain Norges Bank CBDC positions and requirements; exclude generic or cited research.</x:v>
      </x:c>
      <x:c r="N1172" s="34" t="str">
        <x:v>text</x:v>
      </x:c>
      <x:c r="O1172" s="34" t="str"/>
      <x:c r="P1172" s="38" t="str"/>
      <x:c r="Q1172" s="38" t="str"/>
      <x:c r="R1172" s="38" t="str"/>
      <x:c r="S1172" s="38" t="str"/>
      <x:c r="T1172" s="38" t="str"/>
      <x:c r="U1172" s="38" t="str"/>
      <x:c r="V1172" s="38" t="str"/>
      <x:c r="W1172" s="38" t="str"/>
      <x:c r="X1172" s="38" t="str"/>
      <x:c r="Y1172" s="38" t="str"/>
      <x:c r="Z1172" s="38" t="str"/>
      <x:c r="AA1172" s="43" t="str">
        <x:f>IF('Instructions'!$B$3="","",'Instructions'!$B$3)</x:f>
      </x:c>
      <x:c r="AB1172" s="43" t="str">
        <x:f>IF(P1172="","PENDING",IF('Instructions'!$B$3="","SET_INITIALS",IF(P1172="keep",IF(OR(Q1172="",R1172="",S1172="",T1172="",U1172="",W1172=""),"INCOMPLETE_KEEP","COMPLETE"),IF(P1172="exclude",IF(OR(V1172="",W1172=""),"INCOMPLETE_EXCLUDE","COMPLETE"),"NEEDS_CONTEXT"))))</x:f>
        <x:v>PENDING</x:v>
      </x:c>
    </x:row>
    <x:row r="1173" ht="62" customHeight="1">
      <x:c r="A1173" s="34" t="str">
        <x:v>PC-02406</x:v>
      </x:c>
      <x:c r="B1173" s="34" t="str">
        <x:v>At	the	next	(intermediate)	stage,	w-Digital 	
Rupiah	use	cases	developed	in	the	first 	
phase will be expanded with additional 
use	cases	that	support	financial	market 	
transactions. These use cases include DvP 
for interbank money market and monetary 
operations, as well as Central Counterparties  
(CCP) fund settlements.</x:v>
      </x:c>
      <x:c r="C1173" s="34" t="str"/>
      <x:c r="D1173" s="34" t="str">
        <x:v>At	the	next	(intermediate)	stage,	w-Digital 	
Rupiah	use	cases	developed	in	the	first 	
phase will be expanded with additional 
use	cases	that	support	financial	market 	
transactions.</x:v>
      </x:c>
      <x:c r="E1173" s="34" t="str"/>
      <x:c r="F1173" s="34" t="str">
        <x:v>…  and redemption use case constitute 
the process of conversion between reserve 
accounts	and	w-Digital	Rupiah. To support 
this use case, w-Digital Rupiah platform 
will be integrated, interconnected, and 
interoperable (3i) with the existing BI-
RTGS through a converter. Meanwhile, the 
processes of validation and settlement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well as Central Counterparties  
(CCP) fund settlements. At this phase, 
tokenization of securities will start to be 
developed on the w-Digital Rupiah platform. 
Parties that act as wholesalers will need to 
prepare their own nodes in accordance with 
their transactional needs.
… The development of Digital 
Rupiah will be divided into three 
stages, arranged based on the four 
criteria of feasibility: importance, 
urgency, readiness, and impact.
”</x:v>
      </x:c>
      <x:c r="G1173" s="34" t="str">
        <x:v>PRD-0035-P0050-U01</x:v>
      </x:c>
      <x:c r="H1173" s="34" t="str">
        <x:v>PRD-0035-P0050-U01</x:v>
      </x:c>
      <x:c r="I1173" s="34" t="str">
        <x:v>ID_Indonesia_2022</x:v>
      </x:c>
      <x:c r="J1173" s="34" t="n">
        <x:v>50</x:v>
      </x:c>
      <x:c r="K1173" s="34" t="str">
        <x:v>en</x:v>
      </x:c>
      <x:c r="L1173" s="34" t="str">
        <x:v>Bank Indonesia (Digital Rupiah)</x:v>
      </x:c>
      <x:c r="M1173" s="34" t="str">
        <x:v>Retain Bank Indonesia Digital Rupiah decisions, roadmap commitments, features, and requirements.</x:v>
      </x:c>
      <x:c r="N1173" s="34" t="str">
        <x:v>text</x:v>
      </x:c>
      <x:c r="O1173" s="34" t="str"/>
      <x:c r="P1173" s="38" t="str"/>
      <x:c r="Q1173" s="38" t="str"/>
      <x:c r="R1173" s="38" t="str"/>
      <x:c r="S1173" s="38" t="str"/>
      <x:c r="T1173" s="38" t="str"/>
      <x:c r="U1173" s="38" t="str"/>
      <x:c r="V1173" s="38" t="str"/>
      <x:c r="W1173" s="38" t="str"/>
      <x:c r="X1173" s="38" t="str"/>
      <x:c r="Y1173" s="38" t="str"/>
      <x:c r="Z1173" s="38" t="str"/>
      <x:c r="AA1173" s="43" t="str">
        <x:f>IF('Instructions'!$B$3="","",'Instructions'!$B$3)</x:f>
      </x:c>
      <x:c r="AB1173" s="43" t="str">
        <x:f>IF(P1173="","PENDING",IF('Instructions'!$B$3="","SET_INITIALS",IF(P1173="keep",IF(OR(Q1173="",R1173="",S1173="",T1173="",U1173="",W1173=""),"INCOMPLETE_KEEP","COMPLETE"),IF(P1173="exclude",IF(OR(V1173="",W1173=""),"INCOMPLETE_EXCLUDE","COMPLETE"),"NEEDS_CONTEXT"))))</x:f>
        <x:v>PENDING</x:v>
      </x:c>
    </x:row>
    <x:row r="1174" ht="62" customHeight="1">
      <x:c r="A1174" s="34" t="str">
        <x:v>PC-06234</x:v>
      </x:c>
      <x:c r="B1174" s="34" t="str">
        <x:v>The Bank acknowledges that defending a retail CBDC system would be more complex than 
securing wholesale systems, such as the Real-Time Gross Settlement (RTGS) service. This 
is due to the number of intermediaries and end-users in a high-volume retail system, which 
increases the attack surface.</x:v>
      </x:c>
      <x:c r="C1174" s="34" t="str"/>
      <x:c r="D1174" s="34" t="str">
        <x:v>a CBDC to be launched, would work with private sector partners, including PIPs and ESIPs, 
to manage this risk while protecting user privacy.</x:v>
      </x:c>
      <x:c r="E1174" s="34" t="str"/>
      <x:c r="F1174" s="34" t="str">
        <x:v>… work with private sector partners, including PIPs and ESIPs, 
to manage this risk while protecting user privacy. 
A successful attempt to breach a CBDC system might impact users' holdings and their ability 
to make payments. This might, in turn, affect confidence in money and trust in, and adoption 
of, a CBDC. Attacks might also target end-users, which is seen as payment fraud in current 
retail payment services. This is commonly independent of the security of the system. The 
public’s security awareness is therefore a very important factor. 
The Bank acknowledges that defending a retail CBDC system would be more complex than 
securing wholesale systems, such as the Real-Time Gross Settlement (RTGS) service. This 
is due to the number of intermediaries and end-users in a high-volume retail system, which 
increases the attack surface. Therefore, were a CBDC to be launched, the Bank would work 
closely with partners to ensure that security risks are identified and managed across the 
CBDC system. 
Security threats would largely be the same as for other retail payment infrastructure, 
but innovative functionality may present new and additional risks. 
Like any other retail digital payment service, a CBDC system could be subject to payment 
fraud, cyber risk, operational risk, and supply-chain security and concentration risks.9 If not 
effectively managed, these risks could im …</x:v>
      </x:c>
      <x:c r="G1174" s="34" t="str">
        <x:v>PRD-0076-P0027-U01</x:v>
      </x:c>
      <x:c r="H1174" s="34" t="str">
        <x:v>PRD-0076-P0027-U01</x:v>
      </x:c>
      <x:c r="I1174" s="34" t="str">
        <x:v>UK_BoE_2023_TechWP</x:v>
      </x:c>
      <x:c r="J1174" s="34" t="n">
        <x:v>27</x:v>
      </x:c>
      <x:c r="K1174" s="34" t="str">
        <x:v>en</x:v>
      </x:c>
      <x:c r="L1174" s="34" t="str">
        <x:v>Bank of England and HM Treasury (digital pound)</x:v>
      </x:c>
      <x:c r="M1174" s="34" t="str">
        <x:v>Retain the named authority's own CBDC decisions, explicit proposals, requirements, features, and executed findings. Exclude generic context, literature, foreign projects, and stakeholder views not explicitly adopted by the authority.</x:v>
      </x:c>
      <x:c r="N1174" s="34" t="str">
        <x:v>text</x:v>
      </x:c>
      <x:c r="O1174" s="34" t="str"/>
      <x:c r="P1174" s="38" t="str"/>
      <x:c r="Q1174" s="38" t="str"/>
      <x:c r="R1174" s="38" t="str"/>
      <x:c r="S1174" s="38" t="str"/>
      <x:c r="T1174" s="38" t="str"/>
      <x:c r="U1174" s="38" t="str"/>
      <x:c r="V1174" s="38" t="str"/>
      <x:c r="W1174" s="38" t="str"/>
      <x:c r="X1174" s="38" t="str"/>
      <x:c r="Y1174" s="38" t="str"/>
      <x:c r="Z1174" s="38" t="str"/>
      <x:c r="AA1174" s="43" t="str">
        <x:f>IF('Instructions'!$B$3="","",'Instructions'!$B$3)</x:f>
      </x:c>
      <x:c r="AB1174" s="43" t="str">
        <x:f>IF(P1174="","PENDING",IF('Instructions'!$B$3="","SET_INITIALS",IF(P1174="keep",IF(OR(Q1174="",R1174="",S1174="",T1174="",U1174="",W1174=""),"INCOMPLETE_KEEP","COMPLETE"),IF(P1174="exclude",IF(OR(V1174="",W1174=""),"INCOMPLETE_EXCLUDE","COMPLETE"),"NEEDS_CONTEXT"))))</x:f>
        <x:v>PENDING</x:v>
      </x:c>
    </x:row>
    <x:row r="1175" ht="62" customHeight="1">
      <x:c r="A1175" s="34" t="str">
        <x:v>PC-04003</x:v>
      </x:c>
      <x:c r="B1175" s="34" t="str">
        <x:v>The introduction and adoption of e-MOP is envisaged to complement, 
maintain and reinforce the existing role of commercial banks as 
financial intermediaries and key service providers to consumers.</x:v>
      </x:c>
      <x:c r="C1175" s="34" t="str"/>
      <x:c r="D1175" s="34" t="str">
        <x:v>The e-MOP system is set to link up with participating institutions of 
the “Simple Pay” integrated payment service scheme, through which 
a unified linkage will be established.</x:v>
      </x:c>
      <x:c r="E1175" s="34" t="str"/>
      <x:c r="F1175" s="34" t="str">
        <x:v>… -MOP 
is conducive to reducing costs for merchants in terms of money and 
time involved in receiving and making payments. 
C. Financial Institutions
7.6. The e-MOP system is set to link up with participating institutions of 
the “Simple Pay” integrated payment service scheme, through which 
a unified linkage will be established.  In addition to preserving the 
payment experience offered by the “Simple Pay” initiative, the system 
is positioned to establish connections with external nodes to facilitate 
cross-border payments in the future.
7.7. The introduction and adoption of e-MOP is envisaged to complement, 
maintain and reinforce the existing role of commercial banks as 
financial intermediaries and key service providers to consumers.  By 
enhancing customer experiences in various domains of financial 
services, including payments, settlements, consumption, investment 
and financing activities, the adoption of e-MOP is poised to enhance 
the overall quality of financial services and market competitiveness.</x:v>
      </x:c>
      <x:c r="G1175" s="34" t="str">
        <x:v>PRD-0050-P0049-U01</x:v>
      </x:c>
      <x:c r="H1175" s="34" t="str">
        <x:v>PRD-0050-P0049-U01</x:v>
      </x:c>
      <x:c r="I1175" s="34" t="str">
        <x:v>MO_AMCM_eMOP_WP</x:v>
      </x:c>
      <x:c r="J1175" s="34" t="n">
        <x:v>49</x:v>
      </x:c>
      <x:c r="K1175" s="34" t="str">
        <x:v>en</x:v>
      </x:c>
      <x:c r="L1175" s="34" t="str">
        <x:v>Monetary Authority of Macao (e-MOP)</x:v>
      </x:c>
      <x:c r="M1175" s="34" t="str">
        <x:v>Retain AMCM e-MOP decisions, aims, features, and requirements. Exclude incomplete OCR fragments.</x:v>
      </x:c>
      <x:c r="N1175" s="34" t="str">
        <x:v>text</x:v>
      </x:c>
      <x:c r="O1175" s="34" t="str"/>
      <x:c r="P1175" s="38" t="str"/>
      <x:c r="Q1175" s="38" t="str"/>
      <x:c r="R1175" s="38" t="str"/>
      <x:c r="S1175" s="38" t="str"/>
      <x:c r="T1175" s="38" t="str"/>
      <x:c r="U1175" s="38" t="str"/>
      <x:c r="V1175" s="38" t="str"/>
      <x:c r="W1175" s="38" t="str"/>
      <x:c r="X1175" s="38" t="str"/>
      <x:c r="Y1175" s="38" t="str"/>
      <x:c r="Z1175" s="38" t="str"/>
      <x:c r="AA1175" s="43" t="str">
        <x:f>IF('Instructions'!$B$3="","",'Instructions'!$B$3)</x:f>
      </x:c>
      <x:c r="AB1175" s="43" t="str">
        <x:f>IF(P1175="","PENDING",IF('Instructions'!$B$3="","SET_INITIALS",IF(P1175="keep",IF(OR(Q1175="",R1175="",S1175="",T1175="",U1175="",W1175=""),"INCOMPLETE_KEEP","COMPLETE"),IF(P1175="exclude",IF(OR(V1175="",W1175=""),"INCOMPLETE_EXCLUDE","COMPLETE"),"NEEDS_CONTEXT"))))</x:f>
        <x:v>PENDING</x:v>
      </x:c>
    </x:row>
    <x:row r="1176" ht="62" customHeight="1">
      <x:c r="A1176" s="34" t="str">
        <x:v>PC-03114</x:v>
      </x:c>
      <x:c r="B1176" s="34" t="str">
        <x:v>PSPs wil l be required to 
establish and operate advanced internal fraud detection and monitoring systems.</x:v>
      </x:c>
      <x:c r="C1176" s="34" t="str"/>
      <x:c r="D1176" s="34" t="str"/>
      <x:c r="E1176" s="34" t="str"/>
      <x:c r="F1176" s="34" t="str">
        <x:v>… otection to its users and maintaining the reliability and 
efficiency of the system. The purpose of consumer protection is to ensure a safe and reliable 
user experience that aligns with existing payment systems, to strengthen public trust in the 
system, and at the same time to maintain reasonable operating costs. 
PSPs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activity, but it will not replace their 
internal systems nor reduce their responsibility towards end users.  …</x:v>
      </x:c>
      <x:c r="G1176" s="34" t="str">
        <x:v>PRD-0038-P0118-U01</x:v>
      </x:c>
      <x:c r="H1176" s="34" t="str"/>
      <x:c r="I1176" s="34" t="str">
        <x:v>IL_BoI_2024</x:v>
      </x:c>
      <x:c r="J1176" s="34" t="n">
        <x:v>118</x:v>
      </x:c>
      <x:c r="K1176" s="34" t="str">
        <x:v>en</x:v>
      </x:c>
      <x:c r="L1176" s="34" t="str">
        <x:v>Bank of Israel (digital shekel)</x:v>
      </x:c>
      <x:c r="M1176" s="34" t="str">
        <x:v>Retain the named authority's own CBDC decisions, explicit proposals, requirements, features, and executed findings. Exclude generic context, literature, foreign projects, and stakeholder views not explicitly adopted by the authority.</x:v>
      </x:c>
      <x:c r="N1176" s="34" t="str">
        <x:v>text</x:v>
      </x:c>
      <x:c r="O1176" s="34" t="str"/>
      <x:c r="P1176" s="38" t="str"/>
      <x:c r="Q1176" s="38" t="str"/>
      <x:c r="R1176" s="38" t="str"/>
      <x:c r="S1176" s="38" t="str"/>
      <x:c r="T1176" s="38" t="str"/>
      <x:c r="U1176" s="38" t="str"/>
      <x:c r="V1176" s="38" t="str"/>
      <x:c r="W1176" s="38" t="str"/>
      <x:c r="X1176" s="38" t="str"/>
      <x:c r="Y1176" s="38" t="str"/>
      <x:c r="Z1176" s="38" t="str"/>
      <x:c r="AA1176" s="43" t="str">
        <x:f>IF('Instructions'!$B$3="","",'Instructions'!$B$3)</x:f>
      </x:c>
      <x:c r="AB1176" s="43" t="str">
        <x:f>IF(P1176="","PENDING",IF('Instructions'!$B$3="","SET_INITIALS",IF(P1176="keep",IF(OR(Q1176="",R1176="",S1176="",T1176="",U1176="",W1176=""),"INCOMPLETE_KEEP","COMPLETE"),IF(P1176="exclude",IF(OR(V1176="",W1176=""),"INCOMPLETE_EXCLUDE","COMPLETE"),"NEEDS_CONTEXT"))))</x:f>
        <x:v>PENDING</x:v>
      </x:c>
    </x:row>
    <x:row r="1177" ht="62" customHeight="1">
      <x:c r="A1177" s="34" t="str">
        <x:v>PC-06792</x:v>
      </x:c>
      <x:c r="B1177" s="34" t="str">
        <x:v>The wToken arrangement in the PoC was 
backed by central bank money earmarked 
in a settlement account in the SAMOS 
system, thereby reducing the risk in using it 
as a settlement instrument.</x:v>
      </x:c>
      <x:c r="C1177" s="34" t="str"/>
      <x:c r="D1177" s="34" t="str"/>
      <x:c r="E1177" s="34" t="str"/>
      <x:c r="F1177" s="34" t="str">
        <x:v>… al question behind current 
wCBDC exploration is whether central banks 
should issue these tokens – at this time. Based 
on the PoC, it can be argued that it is wCBDC 
which unlocked the potential of the debenture 
token market. The use of central bank money 
provided participants with the certainty 
available only from a riskless settlement asset. 
With private ‘money’ arrangements, there is the 
risk that the issuer(s) may not be able to back 
the money, which then introduces the risk that if 
such a failure occurred, settlement would fail. 
The wToken arrangement in the PoC was 
backed by central bank money earmarked 
in a settlement account in the SAMOS 
system, thereby reducing the risk in using it 
as a settlement instrument. Additionally, the 
wToken was redeemable for wCBDC, which 
increased participants’ options and further 
reduced (liquidity) risk. Other reserve asset 
options, such as bank deposits or commercial 
bank stablecoins, would again increase risk as 
dependence on third parties and other factors 
increases. In a market where both a wToken, 
such as the Khokha Token, and a wCBDC are 
available, it is not likely that there will be a 
business case for the wToken. The wToken does, 
however, provide a less-risk settlement option 
(i.e. it is not riskles …</x:v>
      </x:c>
      <x:c r="G1177" s="34" t="str">
        <x:v>PRD-0085-P0039-U01</x:v>
      </x:c>
      <x:c r="H1177" s="34" t="str"/>
      <x:c r="I1177" s="34" t="str">
        <x:v>ZA_SARB_Project_Khokha_2_Full_Report_6_April_2022</x:v>
      </x:c>
      <x:c r="J1177" s="34" t="n">
        <x:v>39</x:v>
      </x:c>
      <x:c r="K1177" s="34" t="str">
        <x:v>en</x:v>
      </x:c>
      <x:c r="L1177" s="34" t="str">
        <x:v>South African Reserve Bank</x:v>
      </x:c>
      <x:c r="M1177" s="34" t="str">
        <x:v>Retain the named authority's own CBDC decisions, explicit proposals, requirements, features, and executed findings. Exclude generic context, literature, foreign projects, and stakeholder views not explicitly adopted by the authority.</x:v>
      </x:c>
      <x:c r="N1177" s="34" t="str">
        <x:v>text</x:v>
      </x:c>
      <x:c r="O1177" s="34" t="str"/>
      <x:c r="P1177" s="38" t="str"/>
      <x:c r="Q1177" s="38" t="str"/>
      <x:c r="R1177" s="38" t="str"/>
      <x:c r="S1177" s="38" t="str"/>
      <x:c r="T1177" s="38" t="str"/>
      <x:c r="U1177" s="38" t="str"/>
      <x:c r="V1177" s="38" t="str"/>
      <x:c r="W1177" s="38" t="str"/>
      <x:c r="X1177" s="38" t="str"/>
      <x:c r="Y1177" s="38" t="str"/>
      <x:c r="Z1177" s="38" t="str"/>
      <x:c r="AA1177" s="43" t="str">
        <x:f>IF('Instructions'!$B$3="","",'Instructions'!$B$3)</x:f>
      </x:c>
      <x:c r="AB1177" s="43" t="str">
        <x:f>IF(P1177="","PENDING",IF('Instructions'!$B$3="","SET_INITIALS",IF(P1177="keep",IF(OR(Q1177="",R1177="",S1177="",T1177="",U1177="",W1177=""),"INCOMPLETE_KEEP","COMPLETE"),IF(P1177="exclude",IF(OR(V1177="",W1177=""),"INCOMPLETE_EXCLUDE","COMPLETE"),"NEEDS_CONTEXT"))))</x:f>
        <x:v>PENDING</x:v>
      </x:c>
    </x:row>
    <x:row r="1178" ht="62" customHeight="1">
      <x:c r="A1178" s="34" t="str">
        <x:v>PC-00853</x:v>
      </x:c>
      <x:c r="B1178" s="34" t="str">
        <x:v>An LVTS member can obtain cash tokens from the Bank of Canada by pledging 
cash from its existing account at the Bank. The Bank then issues a cash token for 
the given amount and transfers the same amount from the requestor’s account 
to a “pool” account.</x:v>
      </x:c>
      <x:c r="C1178" s="34" t="str"/>
      <x:c r="D1178" s="34" t="str">
        <x:v>An LVTS member can obtain cash tokens from the Bank of Canada by pledging 
cash from its existing account at the Bank.</x:v>
      </x:c>
      <x:c r="E1178" s="34" t="str"/>
      <x:c r="F1178" s="34" t="str">
        <x:v>12
2.3 TOKENIZING CASH AND EQUITIES
The tokenization of cash and equity both follow a digital depository receipt 
(DDR) model: they are secure digital claims for the underlying asset on deposit 
at the token issuer. Cash tokens are a claim issued by the Bank of Canada on 
Canadian-dollar deposits held in accounts at the Bank, and equity tokens are a 
claim issued by CDS for the underlying equity held at CDS. 
An LVTS member can obtain cash tokens from the Bank of Canada by pledging 
cash from its existing account at the Bank. The Bank then issues a cash token for 
the given amount and transfers the same amount from the requestor’s account 
to a “pool” account. In case of insufficient balance, the pledge will be rejected. 
Similarly, an LVTS member can redeem cash tokens it owns at the Bank of 
Canada in exchange for receiving the underlying cash in its account, transferred 
from the pool account.
In a similar manner, CDS members can obtain equity tokens from CDS by 
pledging the given equity in their CDS account and redeeming these tokens at 
CDS in exchange for receiving the underlying equity in their account.
This approach ensures that at any time, the amount of cash and equity on-ledger 
equals,  …</x:v>
      </x:c>
      <x:c r="G1178" s="34" t="str">
        <x:v>PRD-0014-P0012-U01</x:v>
      </x:c>
      <x:c r="H1178" s="34" t="str">
        <x:v>PRD-0014-P0012-U01</x:v>
      </x:c>
      <x:c r="I1178" s="34" t="str">
        <x:v>CA_Jasper_III_2018</x:v>
      </x:c>
      <x:c r="J1178" s="34" t="n">
        <x:v>12</x:v>
      </x:c>
      <x:c r="K1178" s="34" t="str">
        <x:v>en</x:v>
      </x:c>
      <x:c r="L1178" s="34" t="str">
        <x:v>Bank of Canada and Payments Canada (Project Jasper)</x:v>
      </x:c>
      <x:c r="M1178" s="34" t="str">
        <x:v>Retain executed Project Jasper design choices and findings. Exclude general DLT literature and external examples.</x:v>
      </x:c>
      <x:c r="N1178" s="34" t="str">
        <x:v>text</x:v>
      </x:c>
      <x:c r="O1178" s="34" t="str"/>
      <x:c r="P1178" s="38" t="str"/>
      <x:c r="Q1178" s="38" t="str"/>
      <x:c r="R1178" s="38" t="str"/>
      <x:c r="S1178" s="38" t="str"/>
      <x:c r="T1178" s="38" t="str"/>
      <x:c r="U1178" s="38" t="str"/>
      <x:c r="V1178" s="38" t="str"/>
      <x:c r="W1178" s="38" t="str"/>
      <x:c r="X1178" s="38" t="str"/>
      <x:c r="Y1178" s="38" t="str"/>
      <x:c r="Z1178" s="38" t="str"/>
      <x:c r="AA1178" s="43" t="str">
        <x:f>IF('Instructions'!$B$3="","",'Instructions'!$B$3)</x:f>
      </x:c>
      <x:c r="AB1178" s="43" t="str">
        <x:f>IF(P1178="","PENDING",IF('Instructions'!$B$3="","SET_INITIALS",IF(P1178="keep",IF(OR(Q1178="",R1178="",S1178="",T1178="",U1178="",W1178=""),"INCOMPLETE_KEEP","COMPLETE"),IF(P1178="exclude",IF(OR(V1178="",W1178=""),"INCOMPLETE_EXCLUDE","COMPLETE"),"NEEDS_CONTEXT"))))</x:f>
        <x:v>PENDING</x:v>
      </x:c>
    </x:row>
    <x:row r="1179" ht="62" customHeight="1">
      <x:c r="A1179" s="34" t="str">
        <x:v>PC-02908</x:v>
      </x:c>
      <x:c r="B1179" s="34" t="str">
        <x:v>The system will include functionality that allows, before an end user perfo rms a payment 
transaction, to display a clarification that the payment they are about to perform is final and 
irreversible.</x:v>
      </x:c>
      <x:c r="C1179" s="34" t="str"/>
      <x:c r="D1179" s="34" t="str"/>
      <x:c r="E1179" s="34" t="str"/>
      <x:c r="F1179" s="34" t="str">
        <x:v>… al shekel will be embedded both in the system design 
and from a legal perspective. The system design will ensure that balance updates following 
a payment transaction are irreversible – the only way to cancel a payment transaction is to 
initiate a transaction in the reverse direction. 51 The fact that  end users are not defined as  
participants in the system allows for legal embedding of finality as well. For this purpose, the 
digital shekel system will be defined as a "designated controlled payment system" under the 
Payment Systems Law. 
The system will include functionality that allows, before an end user perfo rms a payment 
transaction, to display a clarification that the payment they are about to perform is final and 
irreversible. The system rules will define for which types of users and trans actions such a 
clarification must be displayed. 
Box 4: The Meaning and Importance of Immediacy and Finality 
The design of the digital shekel aims to combine the maximum advantages of both cash and 
digital money while minimis ing their disadvantages. One of the benefits of paying with 
central bank cash i s that once the cash has changed hands (i.e., the payment has been 
made), the transfer is final, and the value is guaranteed, as it is a liability of the central bank. 
The m …</x:v>
      </x:c>
      <x:c r="G1179" s="34" t="str">
        <x:v>PRD-0038-P0073-U01</x:v>
      </x:c>
      <x:c r="H1179" s="34" t="str"/>
      <x:c r="I1179" s="34" t="str">
        <x:v>IL_BoI_2024</x:v>
      </x:c>
      <x:c r="J1179" s="34" t="n">
        <x:v>73</x:v>
      </x:c>
      <x:c r="K1179" s="34" t="str">
        <x:v>en</x:v>
      </x:c>
      <x:c r="L1179" s="34" t="str">
        <x:v>Bank of Israel (digital shekel)</x:v>
      </x:c>
      <x:c r="M1179" s="34" t="str">
        <x:v>Retain the named authority's own CBDC decisions, explicit proposals, requirements, features, and executed findings. Exclude generic context, literature, foreign projects, and stakeholder views not explicitly adopted by the authority.</x:v>
      </x:c>
      <x:c r="N1179" s="34" t="str">
        <x:v>text</x:v>
      </x:c>
      <x:c r="O1179" s="34" t="str"/>
      <x:c r="P1179" s="38" t="str"/>
      <x:c r="Q1179" s="38" t="str"/>
      <x:c r="R1179" s="38" t="str"/>
      <x:c r="S1179" s="38" t="str"/>
      <x:c r="T1179" s="38" t="str"/>
      <x:c r="U1179" s="38" t="str"/>
      <x:c r="V1179" s="38" t="str"/>
      <x:c r="W1179" s="38" t="str"/>
      <x:c r="X1179" s="38" t="str"/>
      <x:c r="Y1179" s="38" t="str"/>
      <x:c r="Z1179" s="38" t="str"/>
      <x:c r="AA1179" s="43" t="str">
        <x:f>IF('Instructions'!$B$3="","",'Instructions'!$B$3)</x:f>
      </x:c>
      <x:c r="AB1179" s="43" t="str">
        <x:f>IF(P1179="","PENDING",IF('Instructions'!$B$3="","SET_INITIALS",IF(P1179="keep",IF(OR(Q1179="",R1179="",S1179="",T1179="",U1179="",W1179=""),"INCOMPLETE_KEEP","COMPLETE"),IF(P1179="exclude",IF(OR(V1179="",W1179=""),"INCOMPLETE_EXCLUDE","COMPLETE"),"NEEDS_CONTEXT"))))</x:f>
        <x:v>PENDING</x:v>
      </x:c>
    </x:row>
    <x:row r="1180" ht="62" customHeight="1">
      <x:c r="A1180" s="34" t="str">
        <x:v>PC-03959</x:v>
      </x:c>
      <x:c r="B1180" s="34" t="str">
        <x:v>Apart from local 
retail payment scenarios, e-MOP will support cross-border payments 
and settlements.</x:v>
      </x:c>
      <x:c r="C1180" s="34" t="str"/>
      <x:c r="D1180" s="34" t="str"/>
      <x:c r="E1180" s="34" t="str"/>
      <x:c r="F1180" s="34" t="str">
        <x:v>… ructed, forming 
a comprehensive and multi-layer security system for e-MOP.  In 
addition, the security system incorporates a mix of technologies, 
including digital certificates, digital signatures and storage 
encryption, offering protection against double-spending and illicit 
reproduction and counterfeiting, as well as tamper-proof and non-
repudiable features, ensuring security throughout the entire lifecycle 
of e-MOP.
5.6. The functional model of e-MOP covers currency issuance and 
circulation, as well as retail and wholesale payments.  Apart from local 
retail payment scenarios, e-MOP will support cross-border payments 
and settlements.
5.7. On the front of system security, as the legal tender and official 
medium of payments and settlements in Macao SAR, the design 
of the e-MOP system adheres to the highest standards of disaster 
resilience and network security.  In order to attain the core functions 
of e-MOP, the production environment is meticulously organised 
and configured with network, computing, storage and security 
infrastructure in line with the highest standards of production security.  
Following the guidelines of graded protection of cybersecurity, a 
network  …</x:v>
      </x:c>
      <x:c r="G1180" s="34" t="str">
        <x:v>PRD-0050-P0038-U01</x:v>
      </x:c>
      <x:c r="H1180" s="34" t="str"/>
      <x:c r="I1180" s="34" t="str">
        <x:v>MO_AMCM_eMOP_WP</x:v>
      </x:c>
      <x:c r="J1180" s="34" t="n">
        <x:v>38</x:v>
      </x:c>
      <x:c r="K1180" s="34" t="str">
        <x:v>en</x:v>
      </x:c>
      <x:c r="L1180" s="34" t="str">
        <x:v>Monetary Authority of Macao (e-MOP)</x:v>
      </x:c>
      <x:c r="M1180" s="34" t="str">
        <x:v>Retain AMCM e-MOP decisions, aims, features, and requirements. Exclude incomplete OCR fragments.</x:v>
      </x:c>
      <x:c r="N1180" s="34" t="str">
        <x:v>text</x:v>
      </x:c>
      <x:c r="O1180" s="34" t="str"/>
      <x:c r="P1180" s="38" t="str"/>
      <x:c r="Q1180" s="38" t="str"/>
      <x:c r="R1180" s="38" t="str"/>
      <x:c r="S1180" s="38" t="str"/>
      <x:c r="T1180" s="38" t="str"/>
      <x:c r="U1180" s="38" t="str"/>
      <x:c r="V1180" s="38" t="str"/>
      <x:c r="W1180" s="38" t="str"/>
      <x:c r="X1180" s="38" t="str"/>
      <x:c r="Y1180" s="38" t="str"/>
      <x:c r="Z1180" s="38" t="str"/>
      <x:c r="AA1180" s="43" t="str">
        <x:f>IF('Instructions'!$B$3="","",'Instructions'!$B$3)</x:f>
      </x:c>
      <x:c r="AB1180" s="43" t="str">
        <x:f>IF(P1180="","PENDING",IF('Instructions'!$B$3="","SET_INITIALS",IF(P1180="keep",IF(OR(Q1180="",R1180="",S1180="",T1180="",U1180="",W1180=""),"INCOMPLETE_KEEP","COMPLETE"),IF(P1180="exclude",IF(OR(V1180="",W1180=""),"INCOMPLETE_EXCLUDE","COMPLETE"),"NEEDS_CONTEXT"))))</x:f>
        <x:v>PENDING</x:v>
      </x:c>
    </x:row>
    <x:row r="1181" ht="62" customHeight="1">
      <x:c r="A1181" s="34" t="str">
        <x:v>PC-05778</x:v>
      </x:c>
      <x:c r="B1181" s="34" t="str">
        <x:v>The Service Layer does not have direct access to 
the digital currency system.</x:v>
      </x:c>
      <x:c r="C1181" s="34" t="str"/>
      <x:c r="D1181" s="34" t="str"/>
      <x:c r="E1181" s="34" t="str"/>
      <x:c r="F1181" s="34" t="str">
        <x:v>… s of users are 
stored in the digital currency system, the know-your-customer information 
is only available in the financial intermediary. In addition to the Service Layer, 
the know-your-customer information can also be stored in different and 
local systems owned by the financial intermediary.
The financial intermediary gives the user a VC so that the user can access 
the system. The VPs of requests sent to the digital currency system are 
checked in the Service Layer, preventing access of unauthorized users to 
the digital currency system. The Service Layer does not have direct access to 
the digital currency system. Requests arrive in the digital currency interface 
in the Abstraction Layer. Orchestrator applications are the first component 
to which requests that an end user makes via the wallet application are 
transmitted. Transaction requests from users are transmitted to the digital 
currency interface via orchestrator applications. If the digital currency 
interface responds with a confirmation that the transaction was successful, 
a notification message is sent to the wallet applications using the push 
notification service. In Phase-1 studies, cap …</x:v>
      </x:c>
      <x:c r="G1181" s="34" t="str">
        <x:v>PRD-0072-P0033-U01</x:v>
      </x:c>
      <x:c r="H1181" s="34" t="str"/>
      <x:c r="I1181" s="34" t="str">
        <x:v>TR_Turkey_Digital_Turkish_Lira_First_Phase_Evaluation_Report</x:v>
      </x:c>
      <x:c r="J1181" s="34" t="n">
        <x:v>33</x:v>
      </x:c>
      <x:c r="K1181" s="34" t="str">
        <x:v>en</x:v>
      </x:c>
      <x:c r="L1181" s="34" t="str">
        <x:v>Central Bank of the Republic of Turkiye (Digital Turkish Lira)</x:v>
      </x:c>
      <x:c r="M1181" s="34" t="str">
        <x:v>Retain CBRT adopted features, explicit proposals/requirements, and executed Phase 1 results. Exclude lists of future work without a conclusion.</x:v>
      </x:c>
      <x:c r="N1181" s="34" t="str">
        <x:v>text</x:v>
      </x:c>
      <x:c r="O1181" s="34" t="str"/>
      <x:c r="P1181" s="38" t="str"/>
      <x:c r="Q1181" s="38" t="str"/>
      <x:c r="R1181" s="38" t="str"/>
      <x:c r="S1181" s="38" t="str"/>
      <x:c r="T1181" s="38" t="str"/>
      <x:c r="U1181" s="38" t="str"/>
      <x:c r="V1181" s="38" t="str"/>
      <x:c r="W1181" s="38" t="str"/>
      <x:c r="X1181" s="38" t="str"/>
      <x:c r="Y1181" s="38" t="str"/>
      <x:c r="Z1181" s="38" t="str"/>
      <x:c r="AA1181" s="43" t="str">
        <x:f>IF('Instructions'!$B$3="","",'Instructions'!$B$3)</x:f>
      </x:c>
      <x:c r="AB1181" s="43" t="str">
        <x:f>IF(P1181="","PENDING",IF('Instructions'!$B$3="","SET_INITIALS",IF(P1181="keep",IF(OR(Q1181="",R1181="",S1181="",T1181="",U1181="",W1181=""),"INCOMPLETE_KEEP","COMPLETE"),IF(P1181="exclude",IF(OR(V1181="",W1181=""),"INCOMPLETE_EXCLUDE","COMPLETE"),"NEEDS_CONTEXT"))))</x:f>
        <x:v>PENDING</x:v>
      </x:c>
    </x:row>
    <x:row r="1182" ht="62" customHeight="1">
      <x:c r="A1182" s="34" t="str">
        <x:v>PC-00452</x:v>
      </x:c>
      <x:c r="B1182" s="34" t="str">
        <x:v>Una CBDC mayorista (interoperable con otras monedas digitales emitidas por 
bancos centrales) permitiría reducir esta dependencia de redes de corresponsalía 
tradicional, habilitando acuerdos bilaterales o multilaterales de compensación directa, 
especialmente con socios de la región andina y del Mercosur.</x:v>
      </x:c>
      <x:c r="C1182" s="34" t="str">
        <x:v>A wholesale CBDC, interoperable with other digital currencies issued by central banks, would reduce this dependence on traditional correspondent networks, enabling bilateral or multilateral direct clearing arrangements, especially with partners in the Andean region and Mercosur.</x:v>
      </x:c>
      <x:c r="D1182" s="34" t="str"/>
      <x:c r="E1182" s="34" t="str"/>
      <x:c r="F1182" s="34" t="str">
        <x:v>… ismos fueron implementados con éxito 
en proyectos pilotos como Jura (BIS, Banque de France y Swiss National Bank) y se 
perfilan como prácticas emergentes para la gobernanza financiera estatal 15
Los pagos transfronterizos son otra dimensión estratégica que sustenta la adopción de 
una CBDC mayorista en Bolivia. En el actual contexto de fragmentación de sistemas de 
pagos internacionales, los costos de intermediación en operaciones entre países siguen 
siendo elevados, con demoras, comisiones opacas y exposición a riesgos de tipo de 
cambio. 
Una CBDC mayorista (interoperable con otras monedas digitales emitidas por 
bancos centrales) permitiría reducir esta dependencia de redes de corresponsalía 
tradicional, habilitando acuerdos bilaterales o multilaterales de compensación directa, 
especialmente con socios de la región andina y del Mercosur. En este sentido, Bolivia 
podría participar en iniciativas piloto como mBridge o Project Nexus, impulsadas por el 
BIS Innovation Hub, con miras a integrar soluciones conjuntas para remesas, comercio 
regional o integración de mercados de capitales16.
Adicionalmente, el BCB reforzaría su papel como ancla del sistema monetario y reduciría 
la exposición del ecosistema financiero a infraestructuras propietarias, que pueden 
introducir riesgos de concentración o conflictos de interés. Esto es especialmente 
relevante en contextos donde la estabil …</x:v>
      </x:c>
      <x:c r="G1182" s="34" t="str">
        <x:v>PRD-0010-P0047-U01</x:v>
      </x:c>
      <x:c r="H1182" s="34" t="str"/>
      <x:c r="I1182" s="34" t="str">
        <x:v>BO_BCB_Boliviano_Digital_2025</x:v>
      </x:c>
      <x:c r="J1182" s="34" t="n">
        <x:v>47</x:v>
      </x:c>
      <x:c r="K1182" s="34" t="str">
        <x:v>es</x:v>
      </x:c>
      <x:c r="L1182" s="34" t="str">
        <x:v>Banco Central de Bolivia (Boliviano Digital)</x:v>
      </x:c>
      <x:c r="M1182" s="34" t="str">
        <x:v>Retain BCB project decisions, proposals, requirements, and findings; exclude headings and generic background.</x:v>
      </x:c>
      <x:c r="N1182" s="34" t="str">
        <x:v>text</x:v>
      </x:c>
      <x:c r="O1182" s="34" t="str"/>
      <x:c r="P1182" s="38" t="str"/>
      <x:c r="Q1182" s="38" t="str"/>
      <x:c r="R1182" s="38" t="str"/>
      <x:c r="S1182" s="38" t="str"/>
      <x:c r="T1182" s="38" t="str"/>
      <x:c r="U1182" s="38" t="str"/>
      <x:c r="V1182" s="38" t="str"/>
      <x:c r="W1182" s="38" t="str"/>
      <x:c r="X1182" s="38" t="str"/>
      <x:c r="Y1182" s="38" t="str"/>
      <x:c r="Z1182" s="38" t="str"/>
      <x:c r="AA1182" s="43" t="str">
        <x:f>IF('Instructions'!$B$3="","",'Instructions'!$B$3)</x:f>
      </x:c>
      <x:c r="AB1182" s="43" t="str">
        <x:f>IF(P1182="","PENDING",IF('Instructions'!$B$3="","SET_INITIALS",IF(P1182="keep",IF(OR(Q1182="",R1182="",S1182="",T1182="",U1182="",W1182=""),"INCOMPLETE_KEEP","COMPLETE"),IF(P1182="exclude",IF(OR(V1182="",W1182=""),"INCOMPLETE_EXCLUDE","COMPLETE"),"NEEDS_CONTEXT"))))</x:f>
        <x:v>PENDING</x:v>
      </x:c>
    </x:row>
    <x:row r="1183" ht="62" customHeight="1">
      <x:c r="A1183" s="34" t="str">
        <x:v>PC-00545</x:v>
      </x:c>
      <x:c r="B1183" s="34" t="str">
        <x:v>Supporting “offline functionality” even if communication between the islands is 
disconnected.  Built -in safeguards would allow users to make a pre-set dollar value of 
payments when communications access to the Sand Dollar N etwork was disrupted.  
Wallets would update against the network once communications were re-established.</x:v>
      </x:c>
      <x:c r="C1183" s="34" t="str"/>
      <x:c r="D1183" s="34" t="str"/>
      <x:c r="E1183" s="34" t="str"/>
      <x:c r="F1183" s="34" t="str">
        <x:v>… ing electronic financial services, as well as the requirement to provide a solution that was 
robust against international regulatory standards.  
In March 2019, NZIA Limited was selected as the solutions provider .  A few key aspects of the 
proposed solution are as follows: 
 Achieving i nteroperability among existing and new channels for the provision of 
payments services.  All payments services firms would have access to the digital currency 
and would be able to use the Sand Dollar Network to settle reta il Bahamian dollar 
payments. 
 Supporting “offline functionality” even if communication between the islands is 
disconnected.  Built -in safeguards would allow users to make a pre-set dollar value of 
payments when communications access to the Sand Dollar N etwork was disrupted.  
Wallets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 …</x:v>
      </x:c>
      <x:c r="G1183" s="34" t="str">
        <x:v>PRD-0012-P0010-U01</x:v>
      </x:c>
      <x:c r="H1183" s="34" t="str"/>
      <x:c r="I1183" s="34" t="str">
        <x:v>BS_Bahamas_SandDollar_2019</x:v>
      </x:c>
      <x:c r="J1183" s="34" t="n">
        <x:v>10</x:v>
      </x:c>
      <x:c r="K1183" s="34" t="str">
        <x:v>en</x:v>
      </x:c>
      <x:c r="L1183" s="34" t="str">
        <x:v>Central Bank of The Bahamas (Sand Dollar)</x:v>
      </x:c>
      <x:c r="M1183" s="34" t="str">
        <x:v>Retain Sand Dollar project decisions and executed project research/findings. Exclude non-CBDC survey facts unless the text states a CBDC adoption implication.</x:v>
      </x:c>
      <x:c r="N1183" s="34" t="str">
        <x:v>text</x:v>
      </x:c>
      <x:c r="O1183" s="34" t="str"/>
      <x:c r="P1183" s="38" t="str"/>
      <x:c r="Q1183" s="38" t="str"/>
      <x:c r="R1183" s="38" t="str"/>
      <x:c r="S1183" s="38" t="str"/>
      <x:c r="T1183" s="38" t="str"/>
      <x:c r="U1183" s="38" t="str"/>
      <x:c r="V1183" s="38" t="str"/>
      <x:c r="W1183" s="38" t="str"/>
      <x:c r="X1183" s="38" t="str"/>
      <x:c r="Y1183" s="38" t="str"/>
      <x:c r="Z1183" s="38" t="str"/>
      <x:c r="AA1183" s="43" t="str">
        <x:f>IF('Instructions'!$B$3="","",'Instructions'!$B$3)</x:f>
      </x:c>
      <x:c r="AB1183" s="43" t="str">
        <x:f>IF(P1183="","PENDING",IF('Instructions'!$B$3="","SET_INITIALS",IF(P1183="keep",IF(OR(Q1183="",R1183="",S1183="",T1183="",U1183="",W1183=""),"INCOMPLETE_KEEP","COMPLETE"),IF(P1183="exclude",IF(OR(V1183="",W1183=""),"INCOMPLETE_EXCLUDE","COMPLETE"),"NEEDS_CONTEXT"))))</x:f>
        <x:v>PENDING</x:v>
      </x:c>
    </x:row>
    <x:row r="1184" ht="62" customHeight="1">
      <x:c r="A1184" s="34" t="str">
        <x:v>PC-02621</x:v>
      </x:c>
      <x:c r="B1184" s="34" t="str">
        <x:v>The implementation chosen for the PoC is the 
Confidential Unspent Transaction Output (UTXO).</x:v>
      </x:c>
      <x:c r="C1184" s="34" t="str"/>
      <x:c r="D1184" s="34" t="str"/>
      <x:c r="E1184" s="34" t="str"/>
      <x:c r="F1184" s="34" t="str">
        <x:v>The implementation chosen for the PoC is the 
Confidential Unspent Transaction Output (UTXO). In 
this approach, the amount and owner data of a token 
are stored off-chain in the Member-Specific State. 
The blockchain transaction data only stores the ID of 
the token being transacted.
Blockchain technology is distinguished by its unique 
characteristic of storing data in a connected block 
structure. As illustrated in the Figure 33, 1 (one) block 
comprises 2 (two) categories of information: header 
blocks and transaction data. The header block 
Figure 33. Blockchain on Kaleido Hyperledger Besu
5. Confidential UTXO Implementation
fun …</x:v>
      </x:c>
      <x:c r="G1184" s="34" t="str">
        <x:v>PRD-0037-P0041-U01</x:v>
      </x:c>
      <x:c r="H1184" s="34" t="str"/>
      <x:c r="I1184" s="34" t="str">
        <x:v>ID_Indonesia_2024</x:v>
      </x:c>
      <x:c r="J1184" s="34" t="n">
        <x:v>41</x:v>
      </x:c>
      <x:c r="K1184" s="34" t="str">
        <x:v>en</x:v>
      </x:c>
      <x:c r="L1184" s="34" t="str">
        <x:v>Bank Indonesia (Digital Rupiah)</x:v>
      </x:c>
      <x:c r="M1184" s="34" t="str">
        <x:v>Retain the named authority's own CBDC decisions, explicit proposals, requirements, features, and executed findings. Exclude generic context, literature, foreign projects, and stakeholder views not explicitly adopted by the authority.</x:v>
      </x:c>
      <x:c r="N1184" s="34" t="str">
        <x:v>text</x:v>
      </x:c>
      <x:c r="O1184" s="34" t="str"/>
      <x:c r="P1184" s="38" t="str"/>
      <x:c r="Q1184" s="38" t="str"/>
      <x:c r="R1184" s="38" t="str"/>
      <x:c r="S1184" s="38" t="str"/>
      <x:c r="T1184" s="38" t="str"/>
      <x:c r="U1184" s="38" t="str"/>
      <x:c r="V1184" s="38" t="str"/>
      <x:c r="W1184" s="38" t="str"/>
      <x:c r="X1184" s="38" t="str"/>
      <x:c r="Y1184" s="38" t="str"/>
      <x:c r="Z1184" s="38" t="str"/>
      <x:c r="AA1184" s="43" t="str">
        <x:f>IF('Instructions'!$B$3="","",'Instructions'!$B$3)</x:f>
      </x:c>
      <x:c r="AB1184" s="43" t="str">
        <x:f>IF(P1184="","PENDING",IF('Instructions'!$B$3="","SET_INITIALS",IF(P1184="keep",IF(OR(Q1184="",R1184="",S1184="",T1184="",U1184="",W1184=""),"INCOMPLETE_KEEP","COMPLETE"),IF(P1184="exclude",IF(OR(V1184="",W1184=""),"INCOMPLETE_EXCLUDE","COMPLETE"),"NEEDS_CONTEXT"))))</x:f>
        <x:v>PENDING</x:v>
      </x:c>
    </x:row>
    <x:row r="1185" ht="62" customHeight="1">
      <x:c r="A1185" s="34" t="str">
        <x:v>PC-00605</x:v>
      </x:c>
      <x:c r="B1185" s="34" t="str">
        <x:v>Maximum Holding 
Balance: B$8,000, 
or 1/20th of annual 
sales, up to an 
annual limit B$1 
million.   
Maximum 
Transaction Limit 
per month: 
B$20,000 or 1/8th 
of annual revenues 
whichever is 
greater.</x:v>
      </x:c>
      <x:c r="C1185" s="34" t="str"/>
      <x:c r="D1185" s="34" t="str">
        <x:v>Applicants are required to comply 
with the Enhanced Due Diligence 
measures published in the 
AML/CFT Guidelines, 200920 (as 
amended) issued by Central Bank 
of the Bahamas.</x:v>
      </x:c>
      <x:c r="E1185" s="34" t="str"/>
      <x:c r="F1185" s="34" t="str">
        <x:v>… 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wallet providers 
should establish that person acting 
on behalf of commercial and other 
entities are duly a …</x:v>
      </x:c>
      <x:c r="G1185" s="34" t="str">
        <x:v>PRD-0012-P0025-U01</x:v>
      </x:c>
      <x:c r="H1185" s="34" t="str">
        <x:v>PRD-0012-P0025-U01</x:v>
      </x:c>
      <x:c r="I1185" s="34" t="str">
        <x:v>BS_Bahamas_SandDollar_2019</x:v>
      </x:c>
      <x:c r="J1185" s="34" t="n">
        <x:v>25</x:v>
      </x:c>
      <x:c r="K1185" s="34" t="str">
        <x:v>en</x:v>
      </x:c>
      <x:c r="L1185" s="34" t="str">
        <x:v>Central Bank of The Bahamas (Sand Dollar)</x:v>
      </x:c>
      <x:c r="M1185" s="34" t="str">
        <x:v>Retain Sand Dollar project decisions and executed project research/findings. Exclude non-CBDC survey facts unless the text states a CBDC adoption implication.</x:v>
      </x:c>
      <x:c r="N1185" s="34" t="str">
        <x:v>text</x:v>
      </x:c>
      <x:c r="O1185" s="34" t="str"/>
      <x:c r="P1185" s="38" t="str"/>
      <x:c r="Q1185" s="38" t="str"/>
      <x:c r="R1185" s="38" t="str"/>
      <x:c r="S1185" s="38" t="str"/>
      <x:c r="T1185" s="38" t="str"/>
      <x:c r="U1185" s="38" t="str"/>
      <x:c r="V1185" s="38" t="str"/>
      <x:c r="W1185" s="38" t="str"/>
      <x:c r="X1185" s="38" t="str"/>
      <x:c r="Y1185" s="38" t="str"/>
      <x:c r="Z1185" s="38" t="str"/>
      <x:c r="AA1185" s="43" t="str">
        <x:f>IF('Instructions'!$B$3="","",'Instructions'!$B$3)</x:f>
      </x:c>
      <x:c r="AB1185" s="43" t="str">
        <x:f>IF(P1185="","PENDING",IF('Instructions'!$B$3="","SET_INITIALS",IF(P1185="keep",IF(OR(Q1185="",R1185="",S1185="",T1185="",U1185="",W1185=""),"INCOMPLETE_KEEP","COMPLETE"),IF(P1185="exclude",IF(OR(V1185="",W1185=""),"INCOMPLETE_EXCLUDE","COMPLETE"),"NEEDS_CONTEXT"))))</x:f>
        <x:v>PENDING</x:v>
      </x:c>
    </x:row>
    <x:row r="1186" ht="62" customHeight="1">
      <x:c r="A1186" s="34" t="str">
        <x:v>PC-02606</x:v>
      </x:c>
      <x:c r="B1186" s="34" t="str">
        <x:v>Bank Indonesia’s R3 Corda Cluster Configuration on AWS Infrastructure</x:v>
      </x:c>
      <x:c r="C1186" s="34" t="str"/>
      <x:c r="D1186" s="34" t="str"/>
      <x:c r="E1186" s="34" t="str"/>
      <x:c r="F1186" s="34" t="str">
        <x:v>APPENDIX
C. IMPLEMENTATION DETAILS of the    
 execution la yer 
Figure 23. Participant’s R3 Corda Cluster Configuration on AWS Infrastructure
Figure 22. Bank Indonesia’s R3 Corda Cluster Configuration on AWS Infrastructure
Bank Indonesia Kubernetes cluster, as illustrated in  
Figure 22, and 3 (three) participant bank Kubernetes 
clusters, as depicted in Figure 23.In R3 Corda solutions, the Kubernetes cluster 
configuration is separated into 2 (two) types: the 
1. Kubernertes Cluster Configuration
26
Project Garuda: Proof of Concept Report   |  DECEMBER 2024
© Bank Indonesia 2024. All rights reserved.</x:v>
      </x:c>
      <x:c r="G1186" s="34" t="str">
        <x:v>PRD-0037-P0035-U01</x:v>
      </x:c>
      <x:c r="H1186" s="34" t="str"/>
      <x:c r="I1186" s="34" t="str">
        <x:v>ID_Indonesia_2024</x:v>
      </x:c>
      <x:c r="J1186" s="34" t="n">
        <x:v>35</x:v>
      </x:c>
      <x:c r="K1186" s="34" t="str">
        <x:v>en</x:v>
      </x:c>
      <x:c r="L1186" s="34" t="str">
        <x:v>Bank Indonesia (Digital Rupiah)</x:v>
      </x:c>
      <x:c r="M1186" s="34" t="str">
        <x:v>Retain the named authority's own CBDC decisions, explicit proposals, requirements, features, and executed findings. Exclude generic context, literature, foreign projects, and stakeholder views not explicitly adopted by the authority.</x:v>
      </x:c>
      <x:c r="N1186" s="34" t="str">
        <x:v>text</x:v>
      </x:c>
      <x:c r="O1186" s="34" t="str"/>
      <x:c r="P1186" s="38" t="str"/>
      <x:c r="Q1186" s="38" t="str"/>
      <x:c r="R1186" s="38" t="str"/>
      <x:c r="S1186" s="38" t="str"/>
      <x:c r="T1186" s="38" t="str"/>
      <x:c r="U1186" s="38" t="str"/>
      <x:c r="V1186" s="38" t="str"/>
      <x:c r="W1186" s="38" t="str"/>
      <x:c r="X1186" s="38" t="str"/>
      <x:c r="Y1186" s="38" t="str"/>
      <x:c r="Z1186" s="38" t="str"/>
      <x:c r="AA1186" s="43" t="str">
        <x:f>IF('Instructions'!$B$3="","",'Instructions'!$B$3)</x:f>
      </x:c>
      <x:c r="AB1186" s="43" t="str">
        <x:f>IF(P1186="","PENDING",IF('Instructions'!$B$3="","SET_INITIALS",IF(P1186="keep",IF(OR(Q1186="",R1186="",S1186="",T1186="",U1186="",W1186=""),"INCOMPLETE_KEEP","COMPLETE"),IF(P1186="exclude",IF(OR(V1186="",W1186=""),"INCOMPLETE_EXCLUDE","COMPLETE"),"NEEDS_CONTEXT"))))</x:f>
        <x:v>PENDING</x:v>
      </x:c>
    </x:row>
    <x:row r="1187" ht="62" customHeight="1">
      <x:c r="A1187" s="34" t="str">
        <x:v>PC-05192</x:v>
      </x:c>
      <x:c r="B1187" s="34" t="str">
        <x:v>If an e-krona does not accrue any 
interest, it may be more difficult to determine where the lower bound for the policy rate runs 
as management costs for an e-krona can be assumed to be lower than for cash.</x:v>
      </x:c>
      <x:c r="C1187" s="34" t="str"/>
      <x:c r="D1187" s="34" t="str"/>
      <x:c r="E1187" s="34" t="str"/>
      <x:c r="F1187" s="34" t="str">
        <x:v>… -free cash is zero 
percent.  
In practice, there are a number of costs associated with managing cash, which effectively 
means that the yield from cash in not zero but actually negative. The interest rate level at 
which the general public becomes indifferent towards having money in an account at a 
negative rate and holding cash will be under zero percent and therefore the lower bound for 
the policy rate will not be exactly zero, but slightly below. In this situation, it may be worth 
considering how an e-krona might affect the lower bound. If an e-krona does not accrue any 
interest, it may be more difficult to determine where the lower bound for the policy rate runs 
as management costs for an e-krona can be assumed to be lower than for cash. An e-krona 
that does not accrue interest could in other words mean that the lower bound is adjusted 
upwards, closer to zero, while an e-krona with a negative interest rate would retain the 
possibility of a negative policy rate.  
4.3 Consequences for the payment market and financial stability 
In Section 4.1, we saw that the banks would primarily satisfy their customers’ demand for e-
kronas by using their reserves at the Riksbank. The banking sector’s balance sheet would the n 
decrease on the asset side, offset by a reduced liability in t …</x:v>
      </x:c>
      <x:c r="G1187" s="34" t="str">
        <x:v>PRD-0067-P0031-U01</x:v>
      </x:c>
      <x:c r="H1187" s="34" t="str"/>
      <x:c r="I1187" s="34" t="str">
        <x:v>SE_Riksbank_2017</x:v>
      </x:c>
      <x:c r="J1187" s="34" t="n">
        <x:v>31</x:v>
      </x:c>
      <x:c r="K1187" s="34" t="str">
        <x:v>en</x:v>
      </x:c>
      <x:c r="L1187" s="34" t="str">
        <x:v>Sveriges Riksbank (e-krona)</x:v>
      </x:c>
      <x:c r="M1187" s="34" t="str">
        <x:v>Retain Riksbank e-krona proposals, preferences, and requirements; exclude generic background.</x:v>
      </x:c>
      <x:c r="N1187" s="34" t="str">
        <x:v>text</x:v>
      </x:c>
      <x:c r="O1187" s="34" t="str"/>
      <x:c r="P1187" s="38" t="str"/>
      <x:c r="Q1187" s="38" t="str"/>
      <x:c r="R1187" s="38" t="str"/>
      <x:c r="S1187" s="38" t="str"/>
      <x:c r="T1187" s="38" t="str"/>
      <x:c r="U1187" s="38" t="str"/>
      <x:c r="V1187" s="38" t="str"/>
      <x:c r="W1187" s="38" t="str"/>
      <x:c r="X1187" s="38" t="str"/>
      <x:c r="Y1187" s="38" t="str"/>
      <x:c r="Z1187" s="38" t="str"/>
      <x:c r="AA1187" s="43" t="str">
        <x:f>IF('Instructions'!$B$3="","",'Instructions'!$B$3)</x:f>
      </x:c>
      <x:c r="AB1187" s="43" t="str">
        <x:f>IF(P1187="","PENDING",IF('Instructions'!$B$3="","SET_INITIALS",IF(P1187="keep",IF(OR(Q1187="",R1187="",S1187="",T1187="",U1187="",W1187=""),"INCOMPLETE_KEEP","COMPLETE"),IF(P1187="exclude",IF(OR(V1187="",W1187=""),"INCOMPLETE_EXCLUDE","COMPLETE"),"NEEDS_CONTEXT"))))</x:f>
        <x:v>PENDING</x:v>
      </x:c>
    </x:row>
    <x:row r="1188" ht="62" customHeight="1">
      <x:c r="A1188" s="34" t="str">
        <x:v>PC-05463</x:v>
      </x:c>
      <x:c r="B1188" s="34" t="str">
        <x:v>The CBE envisions CBDC as an additional payment method to those already in place in 
the market. The Digital Lilangeni is intended to naturally coexist with other payment 
mechanisms to make the system more robust and resilient.</x:v>
      </x:c>
      <x:c r="C1188" s="34" t="str"/>
      <x:c r="D1188" s="34" t="str">
        <x:v>To enable true coexistence, 
it is critical that CBDC, like cash, is always available to all citizens of Eswatini and in all 
areas of the country.</x:v>
      </x:c>
      <x:c r="E1188" s="34" t="str"/>
      <x:c r="F1188" s="34" t="str">
        <x:v>… 
The design of the ecosystem of a potential Digital Lilangeni must meet the needs of the 
user groups (Eswatini citizens: end users, merchants). Ultimately, it is through their 
adoption of the Digital Lilangeni that determines the success of the CBE’s CBDC initiative. 
Keeping this in mind, the CBE has examined a variety of possible design elements and 
weighed their advantages and disadvantages in line with its vision and motivations. The 
following key design criteria were thereby derived for the context of Eswatini:  
a) Accessibility 
The CBE envisions CBDC as an additional payment method to those already in place in 
the market. The Digital Lilangeni is intended to naturally coexist with other payment 
mechanisms to make the system more robust and resilient. To enable true coexistence, 
it is critical that CBDC, like cash, is always available to all citizens of Eswatini and in all 
areas of the country. Only if universal access to digital central bank money is ensured 
would it be seen as a true complement to cash and be accepted as such.  
Accessible to everyone, anywhere, anytime. 
The all-inclusive accessibility to CBDC is threefold:  
Everyone should be able to use it. This includes both people who are already integrated 
into the financial system (i.e., people with bank accounts, mobile money …</x:v>
      </x:c>
      <x:c r="G1188" s="34" t="str">
        <x:v>PRD-0069-P0023-U01</x:v>
      </x:c>
      <x:c r="H1188" s="34" t="str">
        <x:v>PRD-0069-P0023-U01</x:v>
      </x:c>
      <x:c r="I1188" s="34" t="str">
        <x:v>SZ_Eswatini_2024-Fintech-Digital-Lilangeni-Design-Paper</x:v>
      </x:c>
      <x:c r="J1188" s="34" t="n">
        <x:v>23</x:v>
      </x:c>
      <x:c r="K1188" s="34" t="str">
        <x:v>en</x:v>
      </x:c>
      <x:c r="L1188" s="34" t="str">
        <x:v>Central Bank of Eswatini (Digital Lilangeni)</x:v>
      </x:c>
      <x:c r="M1188" s="34" t="str">
        <x:v>Retain Central Bank of Eswatini design decisions, proposals, features, and requirements; use the supplied render when text is sparse.</x:v>
      </x:c>
      <x:c r="N1188" s="34" t="str">
        <x:v>text</x:v>
      </x:c>
      <x:c r="O1188" s="34" t="str"/>
      <x:c r="P1188" s="38" t="str"/>
      <x:c r="Q1188" s="38" t="str"/>
      <x:c r="R1188" s="38" t="str"/>
      <x:c r="S1188" s="38" t="str"/>
      <x:c r="T1188" s="38" t="str"/>
      <x:c r="U1188" s="38" t="str"/>
      <x:c r="V1188" s="38" t="str"/>
      <x:c r="W1188" s="38" t="str"/>
      <x:c r="X1188" s="38" t="str"/>
      <x:c r="Y1188" s="38" t="str"/>
      <x:c r="Z1188" s="38" t="str"/>
      <x:c r="AA1188" s="43" t="str">
        <x:f>IF('Instructions'!$B$3="","",'Instructions'!$B$3)</x:f>
      </x:c>
      <x:c r="AB1188" s="43" t="str">
        <x:f>IF(P1188="","PENDING",IF('Instructions'!$B$3="","SET_INITIALS",IF(P1188="keep",IF(OR(Q1188="",R1188="",S1188="",T1188="",U1188="",W1188=""),"INCOMPLETE_KEEP","COMPLETE"),IF(P1188="exclude",IF(OR(V1188="",W1188=""),"INCOMPLETE_EXCLUDE","COMPLETE"),"NEEDS_CONTEXT"))))</x:f>
        <x:v>PENDING</x:v>
      </x:c>
    </x:row>
    <x:row r="1189" ht="62" customHeight="1">
      <x:c r="A1189" s="34" t="str">
        <x:v>PC-06847</x:v>
      </x:c>
      <x:c r="B1189" s="34" t="str">
        <x:v>The SARB engaged ConsenSys as the technical 
partner on the project and worked with a consortium 
of banks made up of Absa, Capitec, Discovery Bank, 
FirstRand, Investec, Nedbank and Standard Bank.</x:v>
      </x:c>
      <x:c r="C1189" s="34" t="str"/>
      <x:c r="D1189" s="34" t="str"/>
      <x:c r="E1189" s="34" t="str"/>
      <x:c r="F1189" s="34" t="str">
        <x:v>19Project Khokha Fintech Report  
CONTEXT AND BACKGROUND | CHAPTER 1CHAPTER 1 | CONTEXT AND BACKGROUND
Project Khokha is seen as an initiative in collaborating 
for innovation, therefore both the process as well as the 
outcome of the project contribute to the SARB’s goals. 
The decision was made to assess the use case for DLT  
in wholesale payments and interbank settlement and thus 
build on and extend the work done in other parts of the 
world. The SARB engaged ConsenSys as the technical 
partner on the project and worked with a consortium 
of banks made up of Absa, Capitec, Discovery Bank, 
FirstRand, Investec, Nedbank and Standard Bank.
Project Khokha is a collaborative 
initiative using distributed ledger 
technology.
19Fintech Report  Project Khokha
PROJECT KHOKHA  
IS SEEN AS AN 
INITIATIVE IN 
COLLABORATING  
FOR INNOVATION.</x:v>
      </x:c>
      <x:c r="G1189" s="34" t="str">
        <x:v>PRD-0087-P0019-U01</x:v>
      </x:c>
      <x:c r="H1189" s="34" t="str"/>
      <x:c r="I1189" s="34" t="str">
        <x:v>ZA_SARB_SARB_ProjectKhokha-20180605</x:v>
      </x:c>
      <x:c r="J1189" s="34" t="n">
        <x:v>19</x:v>
      </x:c>
      <x:c r="K1189" s="34" t="str">
        <x:v>en</x:v>
      </x:c>
      <x:c r="L1189" s="34" t="str">
        <x:v>South African Reserve Bank</x:v>
      </x:c>
      <x:c r="M1189" s="34" t="str">
        <x:v>Retain the named authority's own CBDC decisions, explicit proposals, requirements, features, and executed findings. Exclude generic context, literature, foreign projects, and stakeholder views not explicitly adopted by the authority.</x:v>
      </x:c>
      <x:c r="N1189" s="34" t="str">
        <x:v>text</x:v>
      </x:c>
      <x:c r="O1189" s="34" t="str"/>
      <x:c r="P1189" s="38" t="str"/>
      <x:c r="Q1189" s="38" t="str"/>
      <x:c r="R1189" s="38" t="str"/>
      <x:c r="S1189" s="38" t="str"/>
      <x:c r="T1189" s="38" t="str"/>
      <x:c r="U1189" s="38" t="str"/>
      <x:c r="V1189" s="38" t="str"/>
      <x:c r="W1189" s="38" t="str"/>
      <x:c r="X1189" s="38" t="str"/>
      <x:c r="Y1189" s="38" t="str"/>
      <x:c r="Z1189" s="38" t="str"/>
      <x:c r="AA1189" s="43" t="str">
        <x:f>IF('Instructions'!$B$3="","",'Instructions'!$B$3)</x:f>
      </x:c>
      <x:c r="AB1189" s="43" t="str">
        <x:f>IF(P1189="","PENDING",IF('Instructions'!$B$3="","SET_INITIALS",IF(P1189="keep",IF(OR(Q1189="",R1189="",S1189="",T1189="",U1189="",W1189=""),"INCOMPLETE_KEEP","COMPLETE"),IF(P1189="exclude",IF(OR(V1189="",W1189=""),"INCOMPLETE_EXCLUDE","COMPLETE"),"NEEDS_CONTEXT"))))</x:f>
        <x:v>PENDING</x:v>
      </x:c>
    </x:row>
    <x:row r="1190" ht="62" customHeight="1">
      <x:c r="A1190" s="34" t="str">
        <x:v>PC-01290</x:v>
      </x:c>
      <x:c r="B1190" s="34" t="str">
        <x:v>具备了可编程型
货币能力，利用数字人民币智能合约，实现合同的数字化和强制自动执行。</x:v>
      </x:c>
      <x:c r="C1190" s="34" t="str"/>
      <x:c r="D1190" s="34" t="str">
        <x:v>三是具备了高效监管
型货币能力，管理透明度、标准化和互通性强。</x:v>
      </x:c>
      <x:c r="E1190" s="34" t="str"/>
      <x:c r="F1190" s="34" t="str">
        <x:v>… 系列微观宏观金融风险挑战。面对新形势，主要经济体中央银行、国际组织纷纷开始中央银
行数字现金（Central Bank Digital Currency，CBDC）研发。2018 年，国际清算银行定义中央银行
数字现金为“中央银行发行的价值/区块链模式的数字现金”。欧洲中央银行则定义为“一种以数
字形式提供给公民和企业用于零售支付的央行负债”。这些经济体和国际组织从中央银行职责视
角审视数字货币。
我国数字人民币的研究和开发起步较早。2014 年，在党中央、国务院的统一部署下，中国人民银
行启动理论研究和封闭测试。2016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一是必须正确认识快速迭代的现代化数字支付工具对中央银行货币调控的挑战。从各类虚拟资产
到当前的稳定币，都以支付工具形式出现，客观上形成、滋长作为支付手段和流通手段的各类新
兴“货币”在金融体系外自我循环、流通中支付工具快速膨胀、挂钩金融资产价格大起大落的风
险。既要实现数字支付手段低成本、高效率优势，又能保证宏观调控有效、市场发展有序，是各
国中央银行 …</x:v>
      </x:c>
      <x:c r="G1190" s="34" t="str">
        <x:v>PRD-0111-P0002-U01</x:v>
      </x:c>
      <x:c r="H1190" s="34" t="str">
        <x:v>PRD-0111-P0002-U01</x:v>
      </x:c>
      <x:c r="I1190" s="34" t="str">
        <x:v>CN_PBOC_LuLei_ActionPlan_2025</x:v>
      </x:c>
      <x:c r="J1190" s="34" t="n">
        <x:v>2</x:v>
      </x:c>
      <x:c r="K1190" s="34" t="str">
        <x:v>en</x:v>
      </x:c>
      <x:c r="L1190" s="34" t="str">
        <x:v>People's Bank of China (e-CNY)</x:v>
      </x:c>
      <x:c r="M1190" s="34" t="str">
        <x:v>Retain only concrete e-CNY decisions, commitments, or requirements explicitly attributed to the PBOC or its named official. Exclude journalistic framing and general commentary.</x:v>
      </x:c>
      <x:c r="N1190" s="34" t="str">
        <x:v>text</x:v>
      </x:c>
      <x:c r="O1190" s="34" t="str"/>
      <x:c r="P1190" s="38" t="str"/>
      <x:c r="Q1190" s="38" t="str"/>
      <x:c r="R1190" s="38" t="str"/>
      <x:c r="S1190" s="38" t="str"/>
      <x:c r="T1190" s="38" t="str"/>
      <x:c r="U1190" s="38" t="str"/>
      <x:c r="V1190" s="38" t="str"/>
      <x:c r="W1190" s="38" t="str"/>
      <x:c r="X1190" s="38" t="str"/>
      <x:c r="Y1190" s="38" t="str"/>
      <x:c r="Z1190" s="38" t="str"/>
      <x:c r="AA1190" s="43" t="str">
        <x:f>IF('Instructions'!$B$3="","",'Instructions'!$B$3)</x:f>
      </x:c>
      <x:c r="AB1190" s="43" t="str">
        <x:f>IF(P1190="","PENDING",IF('Instructions'!$B$3="","SET_INITIALS",IF(P1190="keep",IF(OR(Q1190="",R1190="",S1190="",T1190="",U1190="",W1190=""),"INCOMPLETE_KEEP","COMPLETE"),IF(P1190="exclude",IF(OR(V1190="",W1190=""),"INCOMPLETE_EXCLUDE","COMPLETE"),"NEEDS_CONTEXT"))))</x:f>
        <x:v>PENDING</x:v>
      </x:c>
    </x:row>
    <x:row r="1191" ht="62" customHeight="1">
      <x:c r="A1191" s="34" t="str">
        <x:v>PC-04653</x:v>
      </x:c>
      <x:c r="B1191" s="34" t="str">
        <x:v>The introduction of a CBDC should contribute to having an ecosystem involving all 
agents in the payments chain: customers, merchants, wholesale goods distributors, government, 
financial institutions, and payment service providers .</x:v>
      </x:c>
      <x:c r="C1191" s="34" t="str"/>
      <x:c r="D1191" s="34" t="str"/>
      <x:c r="E1191" s="34" t="str"/>
      <x:c r="F1191" s="34" t="str">
        <x:v>… ly 2% have 
received or granted a loan; and close to 79% have neither saved nor borrowed money. 
E. Potential CBDC use cases in Peru 
In line with the project of a CBDC, its design,  and implementation should be focused on 
granting access to the unbanked population to digital payments. Therefore, the CBDC use cases 
are those in which cash is the main payment instrument for  the unbanked. Consequently, the issuance 
of a CBDC is not intended to replace the use of other digital means of payment used by the financially 
included population. The introduction of a CBDC should contribute to having an ecosystem involving all 
agents in the payments chain: customers, merchants, wholesale goods distributors, government, 
financial institutions, and payment service providers . In this vein, the following is a selection of cash 
flows that can be digitalized using a CBDC in which users mainly pay by cash: 
1. Person-to-person payments (P2P payments) 
Remittances where at least one of the agents is unbanked 
People may need to send money to other cities of the country, e.g., to provide funds to family 
members. This is particularly important in Peru, as a high proportion of the population is concentrated 
in Lima (about one-third of Peruvians live in Lima). When the receiver or the sender does  not have a 
bank ac …</x:v>
      </x:c>
      <x:c r="G1191" s="34" t="str">
        <x:v>PRD-0059-P0025-U01</x:v>
      </x:c>
      <x:c r="H1191" s="34" t="str"/>
      <x:c r="I1191" s="34" t="str">
        <x:v>PE_Peru_cbdc-presentation</x:v>
      </x:c>
      <x:c r="J1191" s="34" t="n">
        <x:v>25</x:v>
      </x:c>
      <x:c r="K1191" s="34" t="str">
        <x:v>en</x:v>
      </x:c>
      <x:c r="L1191" s="34" t="str">
        <x:v>Banco Central de Reserva del Peru</x:v>
      </x:c>
      <x:c r="M1191" s="34" t="str">
        <x:v>Retain the named authority's own CBDC decisions, explicit proposals, requirements, features, and executed findings. Exclude generic context, literature, foreign projects, and stakeholder views not explicitly adopted by the authority.</x:v>
      </x:c>
      <x:c r="N1191" s="34" t="str">
        <x:v>text</x:v>
      </x:c>
      <x:c r="O1191" s="34" t="str"/>
      <x:c r="P1191" s="38" t="str"/>
      <x:c r="Q1191" s="38" t="str"/>
      <x:c r="R1191" s="38" t="str"/>
      <x:c r="S1191" s="38" t="str"/>
      <x:c r="T1191" s="38" t="str"/>
      <x:c r="U1191" s="38" t="str"/>
      <x:c r="V1191" s="38" t="str"/>
      <x:c r="W1191" s="38" t="str"/>
      <x:c r="X1191" s="38" t="str"/>
      <x:c r="Y1191" s="38" t="str"/>
      <x:c r="Z1191" s="38" t="str"/>
      <x:c r="AA1191" s="43" t="str">
        <x:f>IF('Instructions'!$B$3="","",'Instructions'!$B$3)</x:f>
      </x:c>
      <x:c r="AB1191" s="43" t="str">
        <x:f>IF(P1191="","PENDING",IF('Instructions'!$B$3="","SET_INITIALS",IF(P1191="keep",IF(OR(Q1191="",R1191="",S1191="",T1191="",U1191="",W1191=""),"INCOMPLETE_KEEP","COMPLETE"),IF(P1191="exclude",IF(OR(V1191="",W1191=""),"INCOMPLETE_EXCLUDE","COMPLETE"),"NEEDS_CONTEXT"))))</x:f>
        <x:v>PENDING</x:v>
      </x:c>
    </x:row>
    <x:row r="1192" ht="62" customHeight="1">
      <x:c r="A1192" s="34" t="str">
        <x:v>PC-00922</x:v>
      </x:c>
      <x:c r="B1192" s="34" t="str">
        <x:v>Payments Canada launched Project 
Jasper with the goal of exploring the use of DLT  
to settle interbank payments.</x:v>
      </x:c>
      <x:c r="C1192" s="34" t="str"/>
      <x:c r="D1192" s="34" t="str"/>
      <x:c r="E1192" s="34" t="str"/>
      <x:c r="F1192" s="34" t="str">
        <x:v>… nk Payments Settlement
section
3
Project Jasper: Background, Scope  
and Objectives 
A
s the owner and operator of Canada’s national 
clearing and settlement systems, and with a 
legislated mandate to facilitate the development of 
new payment methods and technologies, Payments 
Canada maintains a keen interest in understanding 
how emerging technologies such as DLT could 
transform the future of payments.13  In early 2016, in 
collaboration with the Bank of Canada, the financial 
innovation consortium R3 and a number of major 
Canadian banks, Payments Canada launched Project 
Jasper with the goal of exploring the use of DLT  
to settle interbank payments. 14 The focus of the  
exploration includes operational, legal, policy and 
regulatory considerations. The launch of Project 
Jasper marked a significant milestone in the pay -
ments industry because, to our knowledge, it was 
the first time in the world that a central bank partic-
ipated in a DLT experiment in partnership with  
private financial institutions. An overview of the two 
phases of Project Jasper can be found in Figure 3.
Staff from Payments Canada and the Bank of  
Canada have been instrumental in driving the  
Jasper Project and  …</x:v>
      </x:c>
      <x:c r="G1192" s="34" t="str">
        <x:v>PRD-0015-P0010-U01</x:v>
      </x:c>
      <x:c r="H1192" s="34" t="str"/>
      <x:c r="I1192" s="34" t="str">
        <x:v>CA_Jasper_Phase12_2017</x:v>
      </x:c>
      <x:c r="J1192" s="34" t="n">
        <x:v>10</x:v>
      </x:c>
      <x:c r="K1192" s="34" t="str">
        <x:v>en</x:v>
      </x:c>
      <x:c r="L1192" s="34" t="str">
        <x:v>Bank of Canada and Payments Canada (Project Jasper)</x:v>
      </x:c>
      <x:c r="M1192" s="34" t="str">
        <x:v>Retain executed Project Jasper design choices and findings. Exclude general DLT literature and external examples.</x:v>
      </x:c>
      <x:c r="N1192" s="34" t="str">
        <x:v>text</x:v>
      </x:c>
      <x:c r="O1192" s="34" t="str"/>
      <x:c r="P1192" s="38" t="str"/>
      <x:c r="Q1192" s="38" t="str"/>
      <x:c r="R1192" s="38" t="str"/>
      <x:c r="S1192" s="38" t="str"/>
      <x:c r="T1192" s="38" t="str"/>
      <x:c r="U1192" s="38" t="str"/>
      <x:c r="V1192" s="38" t="str"/>
      <x:c r="W1192" s="38" t="str"/>
      <x:c r="X1192" s="38" t="str"/>
      <x:c r="Y1192" s="38" t="str"/>
      <x:c r="Z1192" s="38" t="str"/>
      <x:c r="AA1192" s="43" t="str">
        <x:f>IF('Instructions'!$B$3="","",'Instructions'!$B$3)</x:f>
      </x:c>
      <x:c r="AB1192" s="43" t="str">
        <x:f>IF(P1192="","PENDING",IF('Instructions'!$B$3="","SET_INITIALS",IF(P1192="keep",IF(OR(Q1192="",R1192="",S1192="",T1192="",U1192="",W1192=""),"INCOMPLETE_KEEP","COMPLETE"),IF(P1192="exclude",IF(OR(V1192="",W1192=""),"INCOMPLETE_EXCLUDE","COMPLETE"),"NEEDS_CONTEXT"))))</x:f>
        <x:v>PENDING</x:v>
      </x:c>
    </x:row>
    <x:row r="1193" ht="62" customHeight="1">
      <x:c r="A1193" s="34" t="str">
        <x:v>PC-04265</x:v>
      </x:c>
      <x:c r="B1193" s="34" t="str">
        <x:v>oppfylle alle kjerneegenskapene til et tvungent betalingsmiddel, og om
ønskelig også utvide anvendelsesområdet.</x:v>
      </x:c>
      <x:c r="C1193" s="34" t="str"/>
      <x:c r="D1193" s="34" t="str"/>
      <x:c r="E1193" s="34" t="str"/>
      <x:c r="F1193" s="34" t="str">
        <x:v>…  Hvilke 
løsninger er mest egnet?  
Arbeidsgruppen har lagt vekt på DSP sin funksjon som betalingsmiddel og 
-system, snarere enn funksjonen som verdioppbevaringsmiddel. Vi vurderte i
Norges Bank (2019) at en eventuell DSP kan være ønskelig for å
- fungere som uavhengig beredskap dersom de ordinære elektroniske
betalingsløsningene svikter eller tilliten til banksystemet svekkes vesentlig.
Beredskapsaspektet kan få økt betydning dersom betalingsinfrastrukturen
blir mer internasjonal
- opprettholde eller styrke konkurransen i betalingsmarkedet
- oppfylle alle kjerneegenskapene til et tvungent betalingsmiddel, og om
ønskelig også utvide anvendelsesområdet.
Videre pekte arbeidsgruppen i Norges Bank (2019) på at betalingssystemet kan 
endre seg vesentlig i årene som kommer, både i forhold til nye aktører, nye typer 
penge- og betalingssystemer og geografisk lokalisering av systemene. 
Arbeidsgruppen mente derfor at også hensynet til «føre var» tilsa at Norges Bank 
arbeidet videre med DSP.  
I Norges Bank (2019) ga arbeidsgruppen en foreløpig vurdering av hvilke 
egenskaper DSP må eller bør ha for å fylle formålene. I fase 3 har vi spesifisert og 
vurdert egenskapene nærmere. I hovedsak er listen  …</x:v>
      </x:c>
      <x:c r="G1193" s="34" t="str">
        <x:v>PRD-0054-P0005-U01</x:v>
      </x:c>
      <x:c r="H1193" s="34" t="str"/>
      <x:c r="I1193" s="34" t="str">
        <x:v>NO_Norway_norges-bank-memo-1-2021</x:v>
      </x:c>
      <x:c r="J1193" s="34" t="n">
        <x:v>5</x:v>
      </x:c>
      <x:c r="K1193" s="34" t="str">
        <x:v>en</x:v>
      </x:c>
      <x:c r="L1193" s="34" t="str">
        <x:v>Norges Bank (Norwegian CBDC work)</x:v>
      </x:c>
      <x:c r="M1193" s="34" t="str">
        <x:v>Retain Norges Bank CBDC positions and requirements; exclude generic or cited research.</x:v>
      </x:c>
      <x:c r="N1193" s="34" t="str">
        <x:v>text</x:v>
      </x:c>
      <x:c r="O1193" s="34" t="str"/>
      <x:c r="P1193" s="38" t="str"/>
      <x:c r="Q1193" s="38" t="str"/>
      <x:c r="R1193" s="38" t="str"/>
      <x:c r="S1193" s="38" t="str"/>
      <x:c r="T1193" s="38" t="str"/>
      <x:c r="U1193" s="38" t="str"/>
      <x:c r="V1193" s="38" t="str"/>
      <x:c r="W1193" s="38" t="str"/>
      <x:c r="X1193" s="38" t="str"/>
      <x:c r="Y1193" s="38" t="str"/>
      <x:c r="Z1193" s="38" t="str"/>
      <x:c r="AA1193" s="43" t="str">
        <x:f>IF('Instructions'!$B$3="","",'Instructions'!$B$3)</x:f>
      </x:c>
      <x:c r="AB1193" s="43" t="str">
        <x:f>IF(P1193="","PENDING",IF('Instructions'!$B$3="","SET_INITIALS",IF(P1193="keep",IF(OR(Q1193="",R1193="",S1193="",T1193="",U1193="",W1193=""),"INCOMPLETE_KEEP","COMPLETE"),IF(P1193="exclude",IF(OR(V1193="",W1193=""),"INCOMPLETE_EXCLUDE","COMPLETE"),"NEEDS_CONTEXT"))))</x:f>
        <x:v>PENDING</x:v>
      </x:c>
    </x:row>
    <x:row r="1194" ht="62" customHeight="1">
      <x:c r="A1194" s="34" t="str">
        <x:v>PC-04210</x:v>
      </x:c>
      <x:c r="B1194" s="34" t="str">
        <x:v>vil kunne ivareta personvernhensyn på en god måte, ved at betalingene ikke 
spores eller registreres i en sentral database.</x:v>
      </x:c>
      <x:c r="C1194" s="34" t="str"/>
      <x:c r="D1194" s="34" t="str"/>
      <x:c r="E1194" s="34" t="str"/>
      <x:c r="F1194" s="34" t="str">
        <x:v>…  avhengig av kontakt med en sentral tredjepart 
for å gjennomføre og gjøre opp betalinger, og man er dermed i større grad 
avhengig av at elektroniske systemer fungerer. 
- har potensielt store konsekvenser/bivirkninger for banker, finansiell stabilitet 
og pengepolitikk, og det kan være arbitrasjemuligheter for store aktører. 
Konsekvensene avhenger av design.  
En verdibasert modell: 
- er lokal, og dermed ikke avhengig av kommunikasjon med en tredjepart. Det 
gjør modellen operasjonelt robust og spesielt godt egnet for beredskapsformål.  
- vil kunne ivareta personvernhensyn på en god måte, ved at betalingene ikke 
spores eller registreres i en sentral database.  
- er ikke optimal for lagring av større verdier eller for betaling av større beløp, 
siden lagringen av verdier skjer lokalt hos brukeren i et kort eller en 
applikasjon. Dette alternativet inneholder således en del av de 
begrensningene/friksjonene (for eksempel geografisk forankring) som dagens 
fysiske kontanter har. Disse friksjonene vil en miste dersom en kontobasert 
modell velges. En ren verdibasert modell er trolig heller ikke egnet for 
netthandel og regningsbetaling, siden betaler og mottaker må møtes eller være 
direkte sammenknyt …</x:v>
      </x:c>
      <x:c r="G1194" s="34" t="str">
        <x:v>PRD-0053-P0028-U01</x:v>
      </x:c>
      <x:c r="H1194" s="34" t="str"/>
      <x:c r="I1194" s="34" t="str">
        <x:v>NO_Norway_nbmemo-1-2018</x:v>
      </x:c>
      <x:c r="J1194" s="34" t="n">
        <x:v>28</x:v>
      </x:c>
      <x:c r="K1194" s="34" t="str">
        <x:v>en</x:v>
      </x:c>
      <x:c r="L1194" s="34" t="str">
        <x:v>Norges Bank</x:v>
      </x:c>
      <x:c r="M1194" s="34" t="str">
        <x:v>Retain the named authority's own CBDC decisions, explicit proposals, requirements, features, and executed findings. Exclude generic context, literature, foreign projects, and stakeholder views not explicitly adopted by the authority.</x:v>
      </x:c>
      <x:c r="N1194" s="34" t="str">
        <x:v>text</x:v>
      </x:c>
      <x:c r="O1194" s="34" t="str"/>
      <x:c r="P1194" s="38" t="str"/>
      <x:c r="Q1194" s="38" t="str"/>
      <x:c r="R1194" s="38" t="str"/>
      <x:c r="S1194" s="38" t="str"/>
      <x:c r="T1194" s="38" t="str"/>
      <x:c r="U1194" s="38" t="str"/>
      <x:c r="V1194" s="38" t="str"/>
      <x:c r="W1194" s="38" t="str"/>
      <x:c r="X1194" s="38" t="str"/>
      <x:c r="Y1194" s="38" t="str"/>
      <x:c r="Z1194" s="38" t="str"/>
      <x:c r="AA1194" s="43" t="str">
        <x:f>IF('Instructions'!$B$3="","",'Instructions'!$B$3)</x:f>
      </x:c>
      <x:c r="AB1194" s="43" t="str">
        <x:f>IF(P1194="","PENDING",IF('Instructions'!$B$3="","SET_INITIALS",IF(P1194="keep",IF(OR(Q1194="",R1194="",S1194="",T1194="",U1194="",W1194=""),"INCOMPLETE_KEEP","COMPLETE"),IF(P1194="exclude",IF(OR(V1194="",W1194=""),"INCOMPLETE_EXCLUDE","COMPLETE"),"NEEDS_CONTEXT"))))</x:f>
        <x:v>PENDING</x:v>
      </x:c>
    </x:row>
    <x:row r="1195" ht="62" customHeight="1">
      <x:c r="A1195" s="34" t="str">
        <x:v>PC-06680</x:v>
      </x:c>
      <x:c r="B1195" s="34" t="str">
        <x:v>the main use o f e-Pesos is the same as  
cash, to do small payments and not to compete with other means of payments or at 
least, no to compete in a different way than cash does</x:v>
      </x:c>
      <x:c r="C1195" s="34" t="str"/>
      <x:c r="D1195" s="34" t="str"/>
      <x:c r="E1195" s="34" t="str"/>
      <x:c r="F1195" s="34" t="str">
        <x:v>… 
within the banking sector. The first issue to discuss is if compete  with bank deposits  
and the importance of higher deposit rates to remain competitive. Even more, CBDC 
can compete with payment service providers questioning disintermediation. 
Although it would take some time for CBDC to be widely used, one very important 
issue in the e-Peso pilot plan was to impose a limit on the amount of e-money to have 
in the e -wallet. That is consistent with the international discussion (see e.g. Bindseil 
(2020) and Kumhof and Noone (2018)).  So, the main use o f e-Pesos is the same as  
cash, to do small payments and not to compete with other means of payments or at 
least, no to compete in a different way than cash does 
From another point of view, CDBC is encouraging potential new services , and can 
improve the efficiency of the means of payments.  
III. Conclusions</x:v>
      </x:c>
      <x:c r="G1195" s="34" t="str">
        <x:v>PRD-0083-P0010-U01</x:v>
      </x:c>
      <x:c r="H1195" s="34" t="str"/>
      <x:c r="I1195" s="34" t="str">
        <x:v>UY_BCU_Seven_Lessons_2022</x:v>
      </x:c>
      <x:c r="J1195" s="34" t="n">
        <x:v>10</x:v>
      </x:c>
      <x:c r="K1195" s="34" t="str">
        <x:v>en</x:v>
      </x:c>
      <x:c r="L1195" s="34" t="str">
        <x:v>Banco Central del Uruguay (e-Peso pilot)</x:v>
      </x:c>
      <x:c r="M1195" s="34" t="str">
        <x:v>Retain BCU own-pilot findings and resulting design lessons; exclude cited literature.</x:v>
      </x:c>
      <x:c r="N1195" s="34" t="str">
        <x:v>text</x:v>
      </x:c>
      <x:c r="O1195" s="34" t="str"/>
      <x:c r="P1195" s="38" t="str"/>
      <x:c r="Q1195" s="38" t="str"/>
      <x:c r="R1195" s="38" t="str"/>
      <x:c r="S1195" s="38" t="str"/>
      <x:c r="T1195" s="38" t="str"/>
      <x:c r="U1195" s="38" t="str"/>
      <x:c r="V1195" s="38" t="str"/>
      <x:c r="W1195" s="38" t="str"/>
      <x:c r="X1195" s="38" t="str"/>
      <x:c r="Y1195" s="38" t="str"/>
      <x:c r="Z1195" s="38" t="str"/>
      <x:c r="AA1195" s="43" t="str">
        <x:f>IF('Instructions'!$B$3="","",'Instructions'!$B$3)</x:f>
      </x:c>
      <x:c r="AB1195" s="43" t="str">
        <x:f>IF(P1195="","PENDING",IF('Instructions'!$B$3="","SET_INITIALS",IF(P1195="keep",IF(OR(Q1195="",R1195="",S1195="",T1195="",U1195="",W1195=""),"INCOMPLETE_KEEP","COMPLETE"),IF(P1195="exclude",IF(OR(V1195="",W1195=""),"INCOMPLETE_EXCLUDE","COMPLETE"),"NEEDS_CONTEXT"))))</x:f>
        <x:v>PENDING</x:v>
      </x:c>
    </x:row>
    <x:row r="1196" ht="62" customHeight="1">
      <x:c r="A1196" s="34" t="str">
        <x:v>PC-02467</x:v>
      </x:c>
      <x:c r="B1196" s="34" t="str">
        <x:v>the
technology platform used for w-Digital Rupiah
would be based on permissioned DLT with proof
of authority consensus considering its ability to
ensure greater security.</x:v>
      </x:c>
      <x:c r="C1196" s="34" t="str"/>
      <x:c r="D1196" s="34" t="str"/>
      <x:c r="E1196" s="34" t="str"/>
      <x:c r="F1196" s="34" t="str">
        <x:v>… mption?
What
 risks
 might
 arise
 from
 the
 coexistence
 between
 w
-
Digital
 Rupiah
 DLT
 platform
 and
 the
current
 financial
 market
 infrastructures,
 including
 in
 the
 event
 that
 effective
 coexistence
 fails
to
 occur?
How
 could
 Digital
 Rupiah
 be
 designed
 to
 achieve
 transferability
 across
 multiple
 payment
platforms
 (cross
-
chain
 platforms)?
 Are
 new
 technologies
 or
 technical
 standards
 required?
1
2
3
3.2
 General Considerations
3.2.1
 Technology: Scalability and Resilience
As explained in the previous section, the
technology platform used for w-Digital Rupiah
would be based on permissioned DLT with proof
of authority consensus considering its ability to
ensure greater security.
First, DLT is seen as an innovative solution to
overcome the classic problem of single point of
failure embedded in every centralized system such
as RTGS. RTGS systems, including the BI-RTGS
system, are classified as systemically important
financial market infrastructure (SIPS). This system
is a payment system used to settle large-value,
critical, and immediate transactions such as
monetary operations and interbank money
market. However, given its crucial role and status,
the RTGS system tends to be vulnerable to the
single point of failure ri …</x:v>
      </x:c>
      <x:c r="G1196" s="34" t="str">
        <x:v>PRD-0036-P0014-U01</x:v>
      </x:c>
      <x:c r="H1196" s="34" t="str"/>
      <x:c r="I1196" s="34" t="str">
        <x:v>ID_Indonesia_2023a</x:v>
      </x:c>
      <x:c r="J1196" s="34" t="n">
        <x:v>14</x:v>
      </x:c>
      <x:c r="K1196" s="34" t="str">
        <x:v>en</x:v>
      </x:c>
      <x:c r="L1196" s="34" t="str">
        <x:v>Bank Indonesia (Digital Rupiah)</x:v>
      </x:c>
      <x:c r="M1196" s="34" t="str">
        <x:v>Retain Bank Indonesia Digital Rupiah decisions, roadmap commitments, features, and requirements.</x:v>
      </x:c>
      <x:c r="N1196" s="34" t="str">
        <x:v>text</x:v>
      </x:c>
      <x:c r="O1196" s="34" t="str"/>
      <x:c r="P1196" s="38" t="str"/>
      <x:c r="Q1196" s="38" t="str"/>
      <x:c r="R1196" s="38" t="str"/>
      <x:c r="S1196" s="38" t="str"/>
      <x:c r="T1196" s="38" t="str"/>
      <x:c r="U1196" s="38" t="str"/>
      <x:c r="V1196" s="38" t="str"/>
      <x:c r="W1196" s="38" t="str"/>
      <x:c r="X1196" s="38" t="str"/>
      <x:c r="Y1196" s="38" t="str"/>
      <x:c r="Z1196" s="38" t="str"/>
      <x:c r="AA1196" s="43" t="str">
        <x:f>IF('Instructions'!$B$3="","",'Instructions'!$B$3)</x:f>
      </x:c>
      <x:c r="AB1196" s="43" t="str">
        <x:f>IF(P1196="","PENDING",IF('Instructions'!$B$3="","SET_INITIALS",IF(P1196="keep",IF(OR(Q1196="",R1196="",S1196="",T1196="",U1196="",W1196=""),"INCOMPLETE_KEEP","COMPLETE"),IF(P1196="exclude",IF(OR(V1196="",W1196=""),"INCOMPLETE_EXCLUDE","COMPLETE"),"NEEDS_CONTEXT"))))</x:f>
        <x:v>PENDING</x:v>
      </x:c>
    </x:row>
    <x:row r="1197" ht="62" customHeight="1">
      <x:c r="A1197" s="34" t="str">
        <x:v>PC-06288</x:v>
      </x:c>
      <x:c r="B1197" s="34" t="str">
        <x:v>PIPs These entities would have API access to the core 
ledger. They would provide wallet services, which 
would allow retail users to make payments.</x:v>
      </x:c>
      <x:c r="C1197" s="34" t="str"/>
      <x:c r="D1197" s="34" t="str">
        <x:v>This would allow PIPs and ESIPs to access the 
core CBDC infrastructure offered by the Bank.</x:v>
      </x:c>
      <x:c r="E1197" s="34" t="str"/>
      <x:c r="F1197" s="34" t="str">
        <x:v>… directly. The Bank could enable 
locking mechanisms that allow PIPs and ESIPs to 
implement certain programmability features, 
including smart contracts, by earmarking funds on 
the core ledger. 
Bank (locking 
mechanism)  
Ecosystem 
(advanced 
programmable use 
cases and user 
consent) 
RTGS Existing infrastructure that holds accounts for 
banks, building societies and other institutions. The 
balances in these accounts can be used to move 
money in real time between these account holders; 
delivering final and risk-free settlement.  
Bank  
PIPs These entities would have API access to the core 
ledger. They would provide wallet services, which 
would allow retail users to make payments. 
Ecosystem 
ESIPs ESIPs might provide non-payment, value-add 
services, such as business analytics, fraud 
monitoring, digital identity or smart contracts. 
Ecosystem 
Devices Devices that a user can use to make payments or 
manage their CBDC balances. 
Ecosystem</x:v>
      </x:c>
      <x:c r="G1197" s="34" t="str">
        <x:v>PRD-0076-P0048-U01</x:v>
      </x:c>
      <x:c r="H1197" s="34" t="str">
        <x:v>PRD-0076-P0048-U01</x:v>
      </x:c>
      <x:c r="I1197" s="34" t="str">
        <x:v>UK_BoE_2023_TechWP</x:v>
      </x:c>
      <x:c r="J1197" s="34" t="n">
        <x:v>48</x:v>
      </x:c>
      <x:c r="K1197" s="34" t="str">
        <x:v>en</x:v>
      </x:c>
      <x:c r="L1197" s="34" t="str">
        <x:v>Bank of England and HM Treasury (digital pound)</x:v>
      </x:c>
      <x:c r="M1197" s="34" t="str">
        <x:v>Retain the named authority's own CBDC decisions, explicit proposals, requirements, features, and executed findings. Exclude generic context, literature, foreign projects, and stakeholder views not explicitly adopted by the authority.</x:v>
      </x:c>
      <x:c r="N1197" s="34" t="str">
        <x:v>text</x:v>
      </x:c>
      <x:c r="O1197" s="34" t="str"/>
      <x:c r="P1197" s="38" t="str"/>
      <x:c r="Q1197" s="38" t="str"/>
      <x:c r="R1197" s="38" t="str"/>
      <x:c r="S1197" s="38" t="str"/>
      <x:c r="T1197" s="38" t="str"/>
      <x:c r="U1197" s="38" t="str"/>
      <x:c r="V1197" s="38" t="str"/>
      <x:c r="W1197" s="38" t="str"/>
      <x:c r="X1197" s="38" t="str"/>
      <x:c r="Y1197" s="38" t="str"/>
      <x:c r="Z1197" s="38" t="str"/>
      <x:c r="AA1197" s="43" t="str">
        <x:f>IF('Instructions'!$B$3="","",'Instructions'!$B$3)</x:f>
      </x:c>
      <x:c r="AB1197" s="43" t="str">
        <x:f>IF(P1197="","PENDING",IF('Instructions'!$B$3="","SET_INITIALS",IF(P1197="keep",IF(OR(Q1197="",R1197="",S1197="",T1197="",U1197="",W1197=""),"INCOMPLETE_KEEP","COMPLETE"),IF(P1197="exclude",IF(OR(V1197="",W1197=""),"INCOMPLETE_EXCLUDE","COMPLETE"),"NEEDS_CONTEXT"))))</x:f>
        <x:v>PENDING</x:v>
      </x:c>
    </x:row>
    <x:row r="1198" ht="62" customHeight="1">
      <x:c r="A1198" s="34" t="str">
        <x:v>PC-03520</x:v>
      </x:c>
      <x:c r="B1198" s="34" t="str">
        <x:v>Taking TIPS as the starting point, the authors believe it is possible 
to design a new account-based system, called TIPS+, that includes new features 
and enhances existing ones so as to satisfy many of the requirements for the 
digital euro, at least those reported in the digital euro report.</x:v>
      </x:c>
      <x:c r="C1198" s="34" t="str"/>
      <x:c r="D1198" s="34" t="str">
        <x:v>it is possible 
to design a new account-based system, called TIPS+, that includes new features 
and enhances existing ones so as to satisfy many of the requirements for the 
digital euro</x:v>
      </x:c>
      <x:c r="E1198" s="34" t="str"/>
      <x:c r="F1198" s="34" t="str">
        <x:v>… ased system: TIPS.
Since its introduction in November 
2018, TIPS, which is based on an 
advanced IT architecture,35 has proven 
to be a reliable central platform that 
has become a reference system when 
it comes to high-volume/high-speed 
transactions. TIPS may provide a 
reference architecture that complies with 
the technical performance requirements 
of a digital euro platform; it combines 
the scalability of a distributed architecture 
with the security of a centralized system whose 
operations leverage the experience of the Eurosystem. 
Taking TIPS as the starting point, the authors believe it is possible 
to design a new account-based system, called TIPS+, that includes new features 
and enhances existing ones so as to satisfy many of the requirements for the 
digital euro, at least those reported in the digital euro report.
The design model for TIPS+ is based on a TIPS-like architecture, where a central 
platform directly holds individuals’ accounts while access to them is provided 
via third parties (gatekeepers), responsible for the enrolment and identification 
of the users (KYC principle). Figure 3 provides a graphical representation of the 
TIPS+ high-level model.
TIPS+ addresses the D€ requirements described in the previous sections, such 
as privacy, support to bearer instrument,36 accessibility37 and programmability. 
Availability and scalability, which a …</x:v>
      </x:c>
      <x:c r="G1198" s="34" t="str">
        <x:v>PRD-0042-P0023-U01</x:v>
      </x:c>
      <x:c r="H1198" s="34" t="str">
        <x:v>PRD-0042-P0023-U01</x:v>
      </x:c>
      <x:c r="I1198" s="34" t="str">
        <x:v>IT_BdI_MISP_2021</x:v>
      </x:c>
      <x:c r="J1198" s="34" t="n">
        <x:v>23</x:v>
      </x:c>
      <x:c r="K1198" s="34" t="str">
        <x:v>en</x:v>
      </x:c>
      <x:c r="L1198" s="34" t="str">
        <x:v>Banca d'Italia research context</x:v>
      </x:c>
      <x:c r="M1198" s="34" t="str">
        <x:v>This research paper is not automatically an issuer commitment. Retain only Banca d'Italia own-project results or explicit institutional positions; exclude literature and model assumptions.</x:v>
      </x:c>
      <x:c r="N1198" s="34" t="str">
        <x:v>text</x:v>
      </x:c>
      <x:c r="O1198" s="34" t="str"/>
      <x:c r="P1198" s="38" t="str"/>
      <x:c r="Q1198" s="38" t="str"/>
      <x:c r="R1198" s="38" t="str"/>
      <x:c r="S1198" s="38" t="str"/>
      <x:c r="T1198" s="38" t="str"/>
      <x:c r="U1198" s="38" t="str"/>
      <x:c r="V1198" s="38" t="str"/>
      <x:c r="W1198" s="38" t="str"/>
      <x:c r="X1198" s="38" t="str"/>
      <x:c r="Y1198" s="38" t="str"/>
      <x:c r="Z1198" s="38" t="str"/>
      <x:c r="AA1198" s="43" t="str">
        <x:f>IF('Instructions'!$B$3="","",'Instructions'!$B$3)</x:f>
      </x:c>
      <x:c r="AB1198" s="43" t="str">
        <x:f>IF(P1198="","PENDING",IF('Instructions'!$B$3="","SET_INITIALS",IF(P1198="keep",IF(OR(Q1198="",R1198="",S1198="",T1198="",U1198="",W1198=""),"INCOMPLETE_KEEP","COMPLETE"),IF(P1198="exclude",IF(OR(V1198="",W1198=""),"INCOMPLETE_EXCLUDE","COMPLETE"),"NEEDS_CONTEXT"))))</x:f>
        <x:v>PENDING</x:v>
      </x:c>
    </x:row>
    <x:row r="1199" ht="62" customHeight="1">
      <x:c r="A1199" s="34" t="str">
        <x:v>PC-04354</x:v>
      </x:c>
      <x:c r="B1199" s="34" t="str">
        <x:v>det også være et opplegg for kundenes tilgang til 
data og for tredjepartsaktørers tilgang til kunders data via API, dersom kunder 
ønsker dette</x:v>
      </x:c>
      <x:c r="C1199" s="34" t="str"/>
      <x:c r="D1199" s="34" t="str">
        <x:v>Det er ønskelig at DSP-systemet kan gi relevant informasjon i Norges Banks 
makroøkonomiske overvåking.</x:v>
      </x:c>
      <x:c r="E1199" s="34" t="str"/>
      <x:c r="F1199" s="34" t="str">
        <x:v>… elle anvendelser kan være «nowcasting» - anslag på den økonomiske 
utviklingen nå og i nær fremtid - og informasjon om økonomiske reaksjoner på 
renteendringer. Store overføringer inn i DSP kan være en indikator for 
finansiell uro.   
En forutsetning for å kunne analysere data er at DSP-systemet har en 
statistikkmodul eller i det minste et verktøy for å hente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kjerneregisteret, dette vil 
eventuelt ligge i et ekstra register med identitet som knyttes til kjerneregisteret. 
Det innebærer at en kan gjøre analyser av data i kjerneregisteret uten å 
kjenne navn.   
2.16. DLT-kompatibelt 
Det finnes ulike varianter av DLT. Det skilles  …</x:v>
      </x:c>
      <x:c r="G1199" s="34" t="str">
        <x:v>PRD-0054-P0028-U01</x:v>
      </x:c>
      <x:c r="H1199" s="34" t="str">
        <x:v>PRD-0054-P0028-U01</x:v>
      </x:c>
      <x:c r="I1199" s="34" t="str">
        <x:v>NO_Norway_norges-bank-memo-1-2021</x:v>
      </x:c>
      <x:c r="J1199" s="34" t="n">
        <x:v>28</x:v>
      </x:c>
      <x:c r="K1199" s="34" t="str">
        <x:v>en</x:v>
      </x:c>
      <x:c r="L1199" s="34" t="str">
        <x:v>Norges Bank (Norwegian CBDC work)</x:v>
      </x:c>
      <x:c r="M1199" s="34" t="str">
        <x:v>Retain Norges Bank CBDC positions and requirements; exclude generic or cited research.</x:v>
      </x:c>
      <x:c r="N1199" s="34" t="str">
        <x:v>text</x:v>
      </x:c>
      <x:c r="O1199" s="34" t="str"/>
      <x:c r="P1199" s="38" t="str"/>
      <x:c r="Q1199" s="38" t="str"/>
      <x:c r="R1199" s="38" t="str"/>
      <x:c r="S1199" s="38" t="str"/>
      <x:c r="T1199" s="38" t="str"/>
      <x:c r="U1199" s="38" t="str"/>
      <x:c r="V1199" s="38" t="str"/>
      <x:c r="W1199" s="38" t="str"/>
      <x:c r="X1199" s="38" t="str"/>
      <x:c r="Y1199" s="38" t="str"/>
      <x:c r="Z1199" s="38" t="str"/>
      <x:c r="AA1199" s="43" t="str">
        <x:f>IF('Instructions'!$B$3="","",'Instructions'!$B$3)</x:f>
      </x:c>
      <x:c r="AB1199" s="43" t="str">
        <x:f>IF(P1199="","PENDING",IF('Instructions'!$B$3="","SET_INITIALS",IF(P1199="keep",IF(OR(Q1199="",R1199="",S1199="",T1199="",U1199="",W1199=""),"INCOMPLETE_KEEP","COMPLETE"),IF(P1199="exclude",IF(OR(V1199="",W1199=""),"INCOMPLETE_EXCLUDE","COMPLETE"),"NEEDS_CONTEXT"))))</x:f>
        <x:v>PENDING</x:v>
      </x:c>
    </x:row>
    <x:row r="1200" ht="62" customHeight="1">
      <x:c r="A1200" s="34" t="str">
        <x:v>PC-01970</x:v>
      </x:c>
      <x:c r="B1200" s="34" t="str">
        <x:v>In September 2022, the 
HKMA published a position paper outlining its 
policy stance and a three-rail approach for the 
potential implementation of an e-HKD in retail 
use cases</x:v>
      </x:c>
      <x:c r="C1200" s="34" t="str"/>
      <x:c r="D1200" s="34" t="str">
        <x:v>Tokenisation: Supporting the digital 
representation and transfer of assets, 
including fractional ownership and new forms 
of value exchange.</x:v>
      </x:c>
      <x:c r="E1200" s="34" t="str"/>
      <x:c r="F1200" s="34" t="str">
        <x:v>…  payments and 
delivery-versus-payment (DvP) settlements. This 
work was carried out under Project LionRock, 
which gradually evolved into Project Inthanon-
LionRock and subsequently Project mBridge. The 
HKMA also launched Project Ensemble in 2024 
to explore the potential use of the e-HKD for 
interbank settlement of tokenised deposits1. 
Expanding beyond wholesale use cases, the 
HKMA launched Project e-HKD in June 2021 to 
assess the feasibility of adopting an e-HKD 2 for 
individuals and corporates in a broader range 
of retail use cases. In September 2022, the 
HKMA published a position paper outlining its 
policy stance and a three-rail approach for the 
potential implementation of an e-HKD in retail 
use cases3. This approach includes collaborating 
with industry participants to conduct in-depth 
studies of practical applications through the 
e-HKD Pilot Programme. 
Phase 1 of the e-HKD Pilot Programme (Phase 
1) brought together the HKMA and 16 pilot 
participants. Completed in October 2023, Phase 
1 identified three key areas where an e-HKD 
could potentially add unique value4:
1. Introduction
 • Programmability: Enabling automated, 
condition-based transactions that streamline 
business processes and foster innovation.
 • Tokenisation: Supporting …</x:v>
      </x:c>
      <x:c r="G1200" s="34" t="str">
        <x:v>PRD-0093-P0008-U01</x:v>
      </x:c>
      <x:c r="H1200" s="34" t="str">
        <x:v>PRD-0093-P0008-U01</x:v>
      </x:c>
      <x:c r="I1200" s="34" t="str">
        <x:v>HK_HKMA_eHKD_Phase2_2025</x:v>
      </x:c>
      <x:c r="J1200" s="34" t="n">
        <x:v>8</x:v>
      </x:c>
      <x:c r="K1200" s="34" t="str">
        <x:v>en</x:v>
      </x:c>
      <x:c r="L1200" s="34" t="str">
        <x:v>Hong Kong Monetary Authority (e-HKD Phase 2 pilots)</x:v>
      </x:c>
      <x:c r="M1200" s="34" t="str">
        <x:v>Retain complete e-HKD pilot findings, conclusions, and HKMA requirements. Quote the complete claim before any trailing fragment.</x:v>
      </x:c>
      <x:c r="N1200" s="34" t="str">
        <x:v>text</x:v>
      </x:c>
      <x:c r="O1200" s="34" t="str"/>
      <x:c r="P1200" s="38" t="str"/>
      <x:c r="Q1200" s="38" t="str"/>
      <x:c r="R1200" s="38" t="str"/>
      <x:c r="S1200" s="38" t="str"/>
      <x:c r="T1200" s="38" t="str"/>
      <x:c r="U1200" s="38" t="str"/>
      <x:c r="V1200" s="38" t="str"/>
      <x:c r="W1200" s="38" t="str"/>
      <x:c r="X1200" s="38" t="str"/>
      <x:c r="Y1200" s="38" t="str"/>
      <x:c r="Z1200" s="38" t="str"/>
      <x:c r="AA1200" s="43" t="str">
        <x:f>IF('Instructions'!$B$3="","",'Instructions'!$B$3)</x:f>
      </x:c>
      <x:c r="AB1200" s="43" t="str">
        <x:f>IF(P1200="","PENDING",IF('Instructions'!$B$3="","SET_INITIALS",IF(P1200="keep",IF(OR(Q1200="",R1200="",S1200="",T1200="",U1200="",W1200=""),"INCOMPLETE_KEEP","COMPLETE"),IF(P1200="exclude",IF(OR(V1200="",W1200=""),"INCOMPLETE_EXCLUDE","COMPLETE"),"NEEDS_CONTEXT"))))</x:f>
        <x:v>PENDING</x:v>
      </x:c>
    </x:row>
    <x:row r="1201" ht="62" customHeight="1">
      <x:c r="A1201" s="34" t="str">
        <x:v>PC-02985</x:v>
      </x:c>
      <x:c r="B1201" s="34" t="str">
        <x:v>Support for wallet status management, including the ability to freeze and 
temporarily disable a wallet;</x:v>
      </x:c>
      <x:c r="C1201" s="34" t="str"/>
      <x:c r="D1201" s="34" t="str">
        <x:v> Offline payments.</x:v>
      </x:c>
      <x:c r="E1201" s="34" t="str"/>
      <x:c r="F1201" s="34" t="str">
        <x:v>… ing the overall requirements to facilitate  an 'advanced' user journey 
and enhance efficiency and innovation within the system: 
 Information regarding system time and transaction execution time; 
 Support for micropayments; 
 Locking funds in the end user's wallet; 
 Defining the lock duration; 
 Information on existing locks; 
 Drawdown or cancellation of a lock in various configurations of participant 
involvement in the process (Two/Three party) and the method of lock (e.g., HTLC); 
 Support for split payments (Split and Batch); 
 Support for wallet status management, including the ability to freeze and 
temporarily disable a wallet; 
 Offline payments. 
It is important to emphasi se that the ability to perform conditional payments and utilise 
various advanced capabilities does not pertain to the money itself. The digital shekel will 
not be programmable money and will not contain rules regarding its usage possibilities. 
This condition is necessary, among other things, to ensure that the digital shekel will always 
be at par (1:1) with cash. 
5.2.3. Adding New Functionality for All System Users 
In general, the advanced functionalities will be accessible to all particip …</x:v>
      </x:c>
      <x:c r="G1201" s="34" t="str">
        <x:v>PRD-0038-P0094-U01</x:v>
      </x:c>
      <x:c r="H1201" s="34" t="str">
        <x:v>PRD-0038-P0094-U01</x:v>
      </x:c>
      <x:c r="I1201" s="34" t="str">
        <x:v>IL_BoI_2024</x:v>
      </x:c>
      <x:c r="J1201" s="34" t="n">
        <x:v>94</x:v>
      </x:c>
      <x:c r="K1201" s="34" t="str">
        <x:v>en</x:v>
      </x:c>
      <x:c r="L1201" s="34" t="str">
        <x:v>Bank of Israel (digital shekel)</x:v>
      </x:c>
      <x:c r="M1201" s="34" t="str">
        <x:v>Retain the named authority's own CBDC decisions, explicit proposals, requirements, features, and executed findings. Exclude generic context, literature, foreign projects, and stakeholder views not explicitly adopted by the authority.</x:v>
      </x:c>
      <x:c r="N1201" s="34" t="str">
        <x:v>text</x:v>
      </x:c>
      <x:c r="O1201" s="34" t="str"/>
      <x:c r="P1201" s="38" t="str"/>
      <x:c r="Q1201" s="38" t="str"/>
      <x:c r="R1201" s="38" t="str"/>
      <x:c r="S1201" s="38" t="str"/>
      <x:c r="T1201" s="38" t="str"/>
      <x:c r="U1201" s="38" t="str"/>
      <x:c r="V1201" s="38" t="str"/>
      <x:c r="W1201" s="38" t="str"/>
      <x:c r="X1201" s="38" t="str"/>
      <x:c r="Y1201" s="38" t="str"/>
      <x:c r="Z1201" s="38" t="str"/>
      <x:c r="AA1201" s="43" t="str">
        <x:f>IF('Instructions'!$B$3="","",'Instructions'!$B$3)</x:f>
      </x:c>
      <x:c r="AB1201" s="43" t="str">
        <x:f>IF(P1201="","PENDING",IF('Instructions'!$B$3="","SET_INITIALS",IF(P1201="keep",IF(OR(Q1201="",R1201="",S1201="",T1201="",U1201="",W1201=""),"INCOMPLETE_KEEP","COMPLETE"),IF(P1201="exclude",IF(OR(V1201="",W1201=""),"INCOMPLETE_EXCLUDE","COMPLETE"),"NEEDS_CONTEXT"))))</x:f>
        <x:v>PENDING</x:v>
      </x:c>
    </x:row>
    <x:row r="1202" ht="62" customHeight="1">
      <x:c r="A1202" s="34" t="str">
        <x:v>PC-00304</x:v>
      </x:c>
      <x:c r="B1202" s="34" t="str">
        <x:v>the RBA and 
DFCRC collaborated on a CBDC pilot projec t in 2022–2023 that explored potential use cases for a CBDC in 
collaboration with industry participants (Box A). This project highlighted strong interest from industry 
participants in asset tokenisation and the potential for a CBDC to be used for the ‘atom ic’ settlement of 
transactions involving tokenised assets.</x:v>
      </x:c>
      <x:c r="C1202" s="34" t="str"/>
      <x:c r="D1202" s="34" t="str"/>
      <x:c r="E1202" s="34" t="str"/>
      <x:c r="F1202" s="34" t="str">
        <x:v>…  related to this strategic priority is to 
support innovation in wholesale markets by exploring how new forms of digital money and supporting 
infrastructure could improve the efficiency and resilience of wholesale payments and settlements, support 
the development of tokenised asset markets and enhance cross-border payments. In recent years, the RBA 
has led or been involved in a number of domestic and multi -jurisdictional research projects that have 
explored the potential role, benefits, risks and other implications of CBDC. Most recently, the RBA and 
DFCRC collaborated on a CBDC pilot projec t in 2022–2023 that explored potential use cases for a CBDC in 
collaboration with industry participants (Box A). This project highlighted strong interest from industry 
participants in asset tokenisation and the potential for a CBDC to be used for the ‘atom ic’ settlement of 
transactions involving tokenised assets. 2 
As observed internationally, 3  industry stakeholders in Australia are exploring the potential for asset 
tokenisation for a variety of reasons, including its potential to increase efficiency and reduce risk in the 
issuance, trading, clearing, settlement and servicing of assets. Tokenisation of established asset classes 
faces a number of challenges, th ough potential benefits could also be large. For instance, based on the 
benefits observed following earlier periods of technological innovation in financial markets (and a range of 
other  …</x:v>
      </x:c>
      <x:c r="G1202" s="34" t="str">
        <x:v>PRD-0007-P0005-U01</x:v>
      </x:c>
      <x:c r="H1202" s="34" t="str"/>
      <x:c r="I1202" s="34" t="str">
        <x:v>AU_RBA_003</x:v>
      </x:c>
      <x:c r="J1202" s="34" t="n">
        <x:v>5</x:v>
      </x:c>
      <x:c r="K1202" s="34" t="str">
        <x:v>en</x:v>
      </x:c>
      <x:c r="L1202" s="34" t="str">
        <x:v>Reserve Bank of Australia and Digital Finance CRC (Project Acacia)</x:v>
      </x:c>
      <x:c r="M1202" s="34" t="str">
        <x:v>Retain official Project Acacia design choices, requirements, and executed results. Exclude general tokenisation context and unadopted respondent suggestions.</x:v>
      </x:c>
      <x:c r="N1202" s="34" t="str">
        <x:v>text</x:v>
      </x:c>
      <x:c r="O1202" s="34" t="str"/>
      <x:c r="P1202" s="38" t="str"/>
      <x:c r="Q1202" s="38" t="str"/>
      <x:c r="R1202" s="38" t="str"/>
      <x:c r="S1202" s="38" t="str"/>
      <x:c r="T1202" s="38" t="str"/>
      <x:c r="U1202" s="38" t="str"/>
      <x:c r="V1202" s="38" t="str"/>
      <x:c r="W1202" s="38" t="str"/>
      <x:c r="X1202" s="38" t="str"/>
      <x:c r="Y1202" s="38" t="str"/>
      <x:c r="Z1202" s="38" t="str"/>
      <x:c r="AA1202" s="43" t="str">
        <x:f>IF('Instructions'!$B$3="","",'Instructions'!$B$3)</x:f>
      </x:c>
      <x:c r="AB1202" s="43" t="str">
        <x:f>IF(P1202="","PENDING",IF('Instructions'!$B$3="","SET_INITIALS",IF(P1202="keep",IF(OR(Q1202="",R1202="",S1202="",T1202="",U1202="",W1202=""),"INCOMPLETE_KEEP","COMPLETE"),IF(P1202="exclude",IF(OR(V1202="",W1202=""),"INCOMPLETE_EXCLUDE","COMPLETE"),"NEEDS_CONTEXT"))))</x:f>
        <x:v>PENDING</x:v>
      </x:c>
    </x:row>
    <x:row r="1203" ht="62" customHeight="1">
      <x:c r="A1203" s="34" t="str">
        <x:v>PC-06724</x:v>
      </x:c>
      <x:c r="B1203" s="34" t="str">
        <x:v>PK2 focused 
on the tokenisation of a security, that is, a SARB-
issued debenture and the settlement of such 
tokenised asset in a safe and efficient way using 
DvP mechanisms.</x:v>
      </x:c>
      <x:c r="C1203" s="34" t="str"/>
      <x:c r="D1203" s="34" t="str"/>
      <x:c r="E1203" s="34" t="str"/>
      <x:c r="F1203" s="34" t="str">
        <x:v>14
PROJECT KHOKHA 2
BACKGROUND
The launch of Project 
Khokha 2
Overview 
PK2 was formally launched during February 
2021 as an IFWG2  Innovation Accelerator project 
driven by the SARB (IFWG, 2021). PK2 focused 
on the tokenisation of a security, that is, a SARB-
issued debenture and the settlement of such 
tokenised asset in a safe and efficient way using 
DvP mechanisms. 
PK2 is an experimental research project and 
does not signal support, either explicit or 
implicit, for a particular technology nor does it 
seek to address a market inefficiency or signal 
any other policy positions. 
Approach to PK2
As an experimental research project, an 
exploratory approach was followed in the design 
of the Project Khokha PoC. The current process 
for the issuance of debentures served as the 
basis upon which specific design options were 
discussed. It was important to explore how 
DLT may change existing processes to d …</x:v>
      </x:c>
      <x:c r="G1203" s="34" t="str">
        <x:v>PRD-0085-P0014-U01</x:v>
      </x:c>
      <x:c r="H1203" s="34" t="str"/>
      <x:c r="I1203" s="34" t="str">
        <x:v>ZA_SARB_Project_Khokha_2_Full_Report_6_April_2022</x:v>
      </x:c>
      <x:c r="J1203" s="34" t="n">
        <x:v>14</x:v>
      </x:c>
      <x:c r="K1203" s="34" t="str">
        <x:v>en</x:v>
      </x:c>
      <x:c r="L1203" s="34" t="str">
        <x:v>South African Reserve Bank</x:v>
      </x:c>
      <x:c r="M1203" s="34" t="str">
        <x:v>Retain the named authority's own CBDC decisions, explicit proposals, requirements, features, and executed findings. Exclude generic context, literature, foreign projects, and stakeholder views not explicitly adopted by the authority.</x:v>
      </x:c>
      <x:c r="N1203" s="34" t="str">
        <x:v>text</x:v>
      </x:c>
      <x:c r="O1203" s="34" t="str"/>
      <x:c r="P1203" s="38" t="str"/>
      <x:c r="Q1203" s="38" t="str"/>
      <x:c r="R1203" s="38" t="str"/>
      <x:c r="S1203" s="38" t="str"/>
      <x:c r="T1203" s="38" t="str"/>
      <x:c r="U1203" s="38" t="str"/>
      <x:c r="V1203" s="38" t="str"/>
      <x:c r="W1203" s="38" t="str"/>
      <x:c r="X1203" s="38" t="str"/>
      <x:c r="Y1203" s="38" t="str"/>
      <x:c r="Z1203" s="38" t="str"/>
      <x:c r="AA1203" s="43" t="str">
        <x:f>IF('Instructions'!$B$3="","",'Instructions'!$B$3)</x:f>
      </x:c>
      <x:c r="AB1203" s="43" t="str">
        <x:f>IF(P1203="","PENDING",IF('Instructions'!$B$3="","SET_INITIALS",IF(P1203="keep",IF(OR(Q1203="",R1203="",S1203="",T1203="",U1203="",W1203=""),"INCOMPLETE_KEEP","COMPLETE"),IF(P1203="exclude",IF(OR(V1203="",W1203=""),"INCOMPLETE_EXCLUDE","COMPLETE"),"NEEDS_CONTEXT"))))</x:f>
        <x:v>PENDING</x:v>
      </x:c>
    </x:row>
    <x:row r="1204" ht="62" customHeight="1">
      <x:c r="A1204" s="34" t="str">
        <x:v>PC-03333</x:v>
      </x:c>
      <x:c r="B1204" s="34" t="str">
        <x:v>designing a CBDC that moves away from cash-like attributes to a “deposit-like” 
CBDC may have a potential for disintermediation in the financial system resulting from loss of deposits 
by banks, impeding their credit creation capacity in the economy.</x:v>
      </x:c>
      <x:c r="C1204" s="34" t="str"/>
      <x:c r="D1204" s="34" t="str">
        <x:v>reasonable 
anonymity for small value transactions akin to anonymity associated with physical cash may be a 
desirable option for CBDC-R.</x:v>
      </x:c>
      <x:c r="E1204" s="34" t="str"/>
      <x:c r="F1204" s="34" t="str">
        <x:v>… the deployment of CBDC needs to be forward 
looking and must have strong cybersecurity, technical stability, resilience and sound technical 
governance standards. While crystallising the design choices in the initial stages, the technological 
considerations may be kept flexible and open-ended in order to incorporate the changing needs based 
on the evolution of the technological aspects of CBDCs.  
Instrument Design 
The payment of (positive) interest would likely enhance the attractiveness of CBDCs that also serves 
as a store of value. But, designing a CBDC that moves away from cash-like attributes to a “deposit-like” 
CBDC may have a potential for disintermediation in the financial system resulting from loss of deposits 
by banks, impeding their credit creation capacity in the economy. Also considering that physical cash 
does not carry any interest, it would be more logical to offer non-interest bearing CBDCs. 
Degree of Anonymity  
For CBDC to play the role as a medium of exchange, it needs to incorporate all the features that physical 
currency represents including anonymity, universality, and finality. Ensuring anonymity for a digital 
currency particularly represents a challenge, as all digital transactions would leave some trail. Clearly, 
the degree of anonymity would be a key design decision for any CBDC . In this re …</x:v>
      </x:c>
      <x:c r="G1204" s="34" t="str">
        <x:v>PRD-0088-P0009-U01</x:v>
      </x:c>
      <x:c r="H1204" s="34" t="str">
        <x:v>PRD-0088-P0009-U01</x:v>
      </x:c>
      <x:c r="I1204" s="34" t="str">
        <x:v>IN_RBI_ConceptNote_2022</x:v>
      </x:c>
      <x:c r="J1204" s="34" t="n">
        <x:v>9</x:v>
      </x:c>
      <x:c r="K1204" s="34" t="str">
        <x:v>en</x:v>
      </x:c>
      <x:c r="L1204" s="34" t="str">
        <x:v>Reserve Bank of India (digital rupee)</x:v>
      </x:c>
      <x:c r="M1204" s="34" t="str">
        <x:v>Retain RBI proposals, decisions, requirements, and operating-model claims for the digital rupee.</x:v>
      </x:c>
      <x:c r="N1204" s="34" t="str">
        <x:v>text</x:v>
      </x:c>
      <x:c r="O1204" s="34" t="str"/>
      <x:c r="P1204" s="38" t="str"/>
      <x:c r="Q1204" s="38" t="str"/>
      <x:c r="R1204" s="38" t="str"/>
      <x:c r="S1204" s="38" t="str"/>
      <x:c r="T1204" s="38" t="str"/>
      <x:c r="U1204" s="38" t="str"/>
      <x:c r="V1204" s="38" t="str"/>
      <x:c r="W1204" s="38" t="str"/>
      <x:c r="X1204" s="38" t="str"/>
      <x:c r="Y1204" s="38" t="str"/>
      <x:c r="Z1204" s="38" t="str"/>
      <x:c r="AA1204" s="43" t="str">
        <x:f>IF('Instructions'!$B$3="","",'Instructions'!$B$3)</x:f>
      </x:c>
      <x:c r="AB1204" s="43" t="str">
        <x:f>IF(P1204="","PENDING",IF('Instructions'!$B$3="","SET_INITIALS",IF(P1204="keep",IF(OR(Q1204="",R1204="",S1204="",T1204="",U1204="",W1204=""),"INCOMPLETE_KEEP","COMPLETE"),IF(P1204="exclude",IF(OR(V1204="",W1204=""),"INCOMPLETE_EXCLUDE","COMPLETE"),"NEEDS_CONTEXT"))))</x:f>
        <x:v>PENDING</x:v>
      </x:c>
    </x:row>
    <x:row r="1205" ht="62" customHeight="1">
      <x:c r="A1205" s="34" t="str">
        <x:v>PC-00107</x:v>
      </x:c>
      <x:c r="B1205" s="34" t="str">
        <x:v>Prioritization of
the research on CBDC has been reflected in the Central Bank’s 2021 Strategy 1, which
compels the bank to form a position on the necessity of issuing its own digital currency.</x:v>
      </x:c>
      <x:c r="C1205" s="34" t="str"/>
      <x:c r="D1205" s="34" t="str"/>
      <x:c r="E1205" s="34" t="str"/>
      <x:c r="F1205" s="34" t="str">
        <x:v>…  research or proof of concept stage. Few central banks (e.g.,
Bahamas, Jamaica, Eastern Caribbean Central Bank [IMF, 2022]) have launched their
own digital currencies so far. The Central Bank of Armenia is not an exception in the
process and is undertaking similar research initiatives to shed light on the necessity of
CBDC issuance in Armenia. Since it is hard to disentangle CBDC from payment in-
frastructure, the Central Bank of Armenia is studying the necessity of CBDC issuance
within a broader agenda of payment infrastructure modernization. Prioritization of
the research on CBDC has been reflected in the Central Bank’s 2021 Strategy 1, which
compels the bank to form a position on the necessity of issuing its own digital currency.
The research described in this paper is the first step in that direction.
The main objective of this research is to reveal use cases of CBDC for the Ar-
menian economy, as well as to evaluate possible impacts of CBDC introduction on the
payment system. For that aim, both local and international developments were ana-
lyzed. During 2022, a series of discussions took place between a central bank dedicated
working group and representatives of banking and payment institutions of Armenia.
Participants shared their views on the future of the payment …</x:v>
      </x:c>
      <x:c r="G1205" s="34" t="str">
        <x:v>PRD-0004-P0004-U01</x:v>
      </x:c>
      <x:c r="H1205" s="34" t="str"/>
      <x:c r="I1205" s="34" t="str">
        <x:v>AM_ARM_001</x:v>
      </x:c>
      <x:c r="J1205" s="34" t="n">
        <x:v>4</x:v>
      </x:c>
      <x:c r="K1205" s="34" t="str">
        <x:v>en</x:v>
      </x:c>
      <x:c r="L1205" s="34" t="str">
        <x:v>Central Bank of Armenia / Armenian CBDC study</x:v>
      </x:c>
      <x:c r="M1205" s="34" t="str">
        <x:v>Retain only claims explicitly tied to Armenia's own CBDC project or authority position. Exclude model assumptions and literature without institutional adoption.</x:v>
      </x:c>
      <x:c r="N1205" s="34" t="str">
        <x:v>text</x:v>
      </x:c>
      <x:c r="O1205" s="34" t="str"/>
      <x:c r="P1205" s="38" t="str"/>
      <x:c r="Q1205" s="38" t="str"/>
      <x:c r="R1205" s="38" t="str"/>
      <x:c r="S1205" s="38" t="str"/>
      <x:c r="T1205" s="38" t="str"/>
      <x:c r="U1205" s="38" t="str"/>
      <x:c r="V1205" s="38" t="str"/>
      <x:c r="W1205" s="38" t="str"/>
      <x:c r="X1205" s="38" t="str"/>
      <x:c r="Y1205" s="38" t="str"/>
      <x:c r="Z1205" s="38" t="str"/>
      <x:c r="AA1205" s="43" t="str">
        <x:f>IF('Instructions'!$B$3="","",'Instructions'!$B$3)</x:f>
      </x:c>
      <x:c r="AB1205" s="43" t="str">
        <x:f>IF(P1205="","PENDING",IF('Instructions'!$B$3="","SET_INITIALS",IF(P1205="keep",IF(OR(Q1205="",R1205="",S1205="",T1205="",U1205="",W1205=""),"INCOMPLETE_KEEP","COMPLETE"),IF(P1205="exclude",IF(OR(V1205="",W1205=""),"INCOMPLETE_EXCLUDE","COMPLETE"),"NEEDS_CONTEXT"))))</x:f>
        <x:v>PENDING</x:v>
      </x:c>
    </x:row>
    <x:row r="1206" ht="62" customHeight="1">
      <x:c r="A1206" s="34" t="str">
        <x:v>PC-02071</x:v>
      </x:c>
      <x:c r="B1206" s="34" t="str">
        <x:v>Although the HKMA does not completely rule out 
the use of public DLTs for the e-HKD deployment, 
the pilots highlighted the need for further 
optimisation and identified market solutions 
to address these challenges.</x:v>
      </x:c>
      <x:c r="C1206" s="34" t="str"/>
      <x:c r="D1206" s="34" t="str">
        <x:v>Additionally, all e-HKD 
transactions should carry digital signatures to 
ensure authenticity and security.</x:v>
      </x:c>
      <x:c r="E1206" s="34" t="str"/>
      <x:c r="F1206" s="34" t="str">
        <x:v>… work, can only process about 15-30 
transactions per second. However, the pilots have 
shown that certain public DLTs can process high-
frequency transactions more efficiently without 
encountering performance issues.
Gas fees are another challenge. They vary 
depending on computational demands and 
market conditions, creating uncertainty in costs 
and processing times. This unpredictability 
contrasts with user expectations shaped by 
existing financial infrastructure, where costs 
and service levels tend to be transparent and 
standardised. 
Although the HKMA does not completely rule out 
the use of public DLTs for the e-HKD deployment, 
the pilots highlighted the need for further 
optimisation and identified market solutions 
to address these challenges. Further work with 
industry stakeholders will be required to explore 
technical solutions, ensuring that any public 
DLT-based model can meet expectations of cost, 
reliability and performance before its adoption is 
extended to retail use.
39. A verifiable credential (VC) refers to a digital representation of information or an identity that is securely issued by a 
trusted authority and can be verified independently.</x:v>
      </x:c>
      <x:c r="G1206" s="34" t="str">
        <x:v>PRD-0093-P0036-U01</x:v>
      </x:c>
      <x:c r="H1206" s="34" t="str">
        <x:v>PRD-0093-P0036-U01</x:v>
      </x:c>
      <x:c r="I1206" s="34" t="str">
        <x:v>HK_HKMA_eHKD_Phase2_2025</x:v>
      </x:c>
      <x:c r="J1206" s="34" t="n">
        <x:v>36</x:v>
      </x:c>
      <x:c r="K1206" s="34" t="str">
        <x:v>en</x:v>
      </x:c>
      <x:c r="L1206" s="34" t="str">
        <x:v>Hong Kong Monetary Authority (e-HKD Phase 2 pilots)</x:v>
      </x:c>
      <x:c r="M1206" s="34" t="str">
        <x:v>Retain complete e-HKD pilot findings, conclusions, and HKMA requirements. Quote the complete claim before any trailing fragment.</x:v>
      </x:c>
      <x:c r="N1206" s="34" t="str">
        <x:v>text</x:v>
      </x:c>
      <x:c r="O1206" s="34" t="str"/>
      <x:c r="P1206" s="38" t="str"/>
      <x:c r="Q1206" s="38" t="str"/>
      <x:c r="R1206" s="38" t="str"/>
      <x:c r="S1206" s="38" t="str"/>
      <x:c r="T1206" s="38" t="str"/>
      <x:c r="U1206" s="38" t="str"/>
      <x:c r="V1206" s="38" t="str"/>
      <x:c r="W1206" s="38" t="str"/>
      <x:c r="X1206" s="38" t="str"/>
      <x:c r="Y1206" s="38" t="str"/>
      <x:c r="Z1206" s="38" t="str"/>
      <x:c r="AA1206" s="43" t="str">
        <x:f>IF('Instructions'!$B$3="","",'Instructions'!$B$3)</x:f>
      </x:c>
      <x:c r="AB1206" s="43" t="str">
        <x:f>IF(P1206="","PENDING",IF('Instructions'!$B$3="","SET_INITIALS",IF(P1206="keep",IF(OR(Q1206="",R1206="",S1206="",T1206="",U1206="",W1206=""),"INCOMPLETE_KEEP","COMPLETE"),IF(P1206="exclude",IF(OR(V1206="",W1206=""),"INCOMPLETE_EXCLUDE","COMPLETE"),"NEEDS_CONTEXT"))))</x:f>
        <x:v>PENDING</x:v>
      </x:c>
    </x:row>
    <x:row r="1207" ht="62" customHeight="1">
      <x:c r="A1207" s="34" t="str">
        <x:v>PC-00360</x:v>
      </x:c>
      <x:c r="B1207" s="34" t="str">
        <x:v>• Fostering competition in 
payments.</x:v>
      </x:c>
      <x:c r="C1207" s="34" t="str"/>
      <x:c r="D1207" s="34" t="str"/>
      <x:c r="E1207" s="34" t="str"/>
      <x:c r="F1207" s="34" t="str">
        <x:v>… Implementing programs 
to foster digital skills. 
• Improving the quality of 
internet services. 
• Providing 21st-century 
employee and digital 
skills training. 
• Prioritizing the adoption 
of new digital 
technologies. 
Retail digital 
florin for 
inclusive 
resilience: A 
case study for 
Aruba. 
• Low economic 
growth. 
• Financial 
exclusion. 
• Money 
laundering and 
terrorist 
financing. 
• Constrained 
innovation capacity. 
• High costs of doing 
business. 
• Shallow financial 
markets. 
• Transitioning the 
unbanked to the banked. 
• Fostering competition in 
payments. 
Achieving an 
inclusive 
energy 
transition in 
Aruba. 
• Unsustainable 
economic 
growth. 
• Inequality. 
• Substantial 
foreign 
exchange 
outflows. 
• Energy poverty. 
• High dependency on 
fossil fuel. 
• Price disruptions in 
the international oil 
markets. 
• Lack of investments 
in sustainable power 
generation. 
• Lack of physical space 
for renewable energy 
infrastructure. 
• Stimulating and de-
risking private 
investment in clean 
energy sectors. 
• Introducing a carbon tax 
with revenue recycling. 
• Pursuing active lab …</x:v>
      </x:c>
      <x:c r="G1207" s="34" t="str">
        <x:v>PRD-0008-P0015-U01</x:v>
      </x:c>
      <x:c r="H1207" s="34" t="str"/>
      <x:c r="I1207" s="34" t="str">
        <x:v>AW_ARU_001</x:v>
      </x:c>
      <x:c r="J1207" s="34" t="n">
        <x:v>15</x:v>
      </x:c>
      <x:c r="K1207" s="34" t="str">
        <x:v>en</x:v>
      </x:c>
      <x:c r="L1207" s="34" t="str">
        <x:v>Aruba policy study / Central Bank of Aruba</x:v>
      </x:c>
      <x:c r="M1207" s="34" t="str">
        <x:v>This is a broad Aruba policy report. Retain only explicit Aruba CBDC recommendations or findings; exclude external literature and non-CBDC chapters.</x:v>
      </x:c>
      <x:c r="N1207" s="34" t="str">
        <x:v>text</x:v>
      </x:c>
      <x:c r="O1207" s="34" t="str"/>
      <x:c r="P1207" s="38" t="str"/>
      <x:c r="Q1207" s="38" t="str"/>
      <x:c r="R1207" s="38" t="str"/>
      <x:c r="S1207" s="38" t="str"/>
      <x:c r="T1207" s="38" t="str"/>
      <x:c r="U1207" s="38" t="str"/>
      <x:c r="V1207" s="38" t="str"/>
      <x:c r="W1207" s="38" t="str"/>
      <x:c r="X1207" s="38" t="str"/>
      <x:c r="Y1207" s="38" t="str"/>
      <x:c r="Z1207" s="38" t="str"/>
      <x:c r="AA1207" s="43" t="str">
        <x:f>IF('Instructions'!$B$3="","",'Instructions'!$B$3)</x:f>
      </x:c>
      <x:c r="AB1207" s="43" t="str">
        <x:f>IF(P1207="","PENDING",IF('Instructions'!$B$3="","SET_INITIALS",IF(P1207="keep",IF(OR(Q1207="",R1207="",S1207="",T1207="",U1207="",W1207=""),"INCOMPLETE_KEEP","COMPLETE"),IF(P1207="exclude",IF(OR(V1207="",W1207=""),"INCOMPLETE_EXCLUDE","COMPLETE"),"NEEDS_CONTEXT"))))</x:f>
        <x:v>PENDING</x:v>
      </x:c>
    </x:row>
    <x:row r="1208" ht="62" customHeight="1">
      <x:c r="A1208" s="34" t="str">
        <x:v>PC-01574</x:v>
      </x:c>
      <x:c r="B1208" s="34" t="str">
        <x:v>European sovereignty and resilience: exclusively European technologies; offline capability usable
during network outages.</x:v>
      </x:c>
      <x:c r="C1208" s="34" t="str"/>
      <x:c r="D1208" s="34" t="str">
        <x:v>European sovereignty and resilience: exclusively European technologies</x:v>
      </x:c>
      <x:c r="E1208" s="34" t="str"/>
      <x:c r="F1208" s="34" t="str">
        <x:v>… 2% of in-store transactions in 2024, compared with 68% in 2016. Challenges:
increased dependence on non-European players (international card schemes accounted for 69% of all card
payments in the euro area in H2 2024; dependence extends to "X-Pay" wallets; weakens European
sovereignty), persistent fragmentation (only five euro area countries still have a domestic card scheme),
and a decline in the use of central bank money, whose anchoring role underpins monetary stability.
A "digital banknote" to strengthen sovereignty, privacy, and resilience
European sovereignty and resilience: exclusively European technologies; offline capability usable
during network outages.
European integration: legal tender across the euro area; open harmonised standards (scheme
rulebook) reusable by private solutions.
Lower merchant fees: a credible European alternative to international schemes; co-legislators could
cap fees.
High level of privacy: strong safeguards; offline functionality offers "cash-like" privacy.
A complementary solution
Issued by euro-area central banks, distributed by commercial banks and licensed fintechs; integrable into
existing payment solutions or a dedicated ECB app. It would complement cash, not rep …</x:v>
      </x:c>
      <x:c r="G1208" s="34" t="str">
        <x:v>PRD-0100-P0001-U01</x:v>
      </x:c>
      <x:c r="H1208" s="34" t="str">
        <x:v>PRD-0100-P0001-U01</x:v>
      </x:c>
      <x:c r="I1208" s="34" t="str">
        <x:v>FR_BdF_DigitalEuro_page_2025</x:v>
      </x:c>
      <x:c r="J1208" s="34" t="n">
        <x:v>1</x:v>
      </x:c>
      <x:c r="K1208" s="34" t="str">
        <x:v>en</x:v>
      </x:c>
      <x:c r="L1208" s="34" t="str">
        <x:v>European Central Bank / Eurosystem (digital euro), communicated by Banque de France</x:v>
      </x:c>
      <x:c r="M1208" s="34" t="str">
        <x:v>Retain concrete Eurosystem digital-euro decisions, commitments, or requirements stated by Banque de France. Exclude generic explanation and do not misattribute Eurosystem design ownership solely to Banque de France.</x:v>
      </x:c>
      <x:c r="N1208" s="34" t="str">
        <x:v>text</x:v>
      </x:c>
      <x:c r="O1208" s="34" t="str"/>
      <x:c r="P1208" s="38" t="str"/>
      <x:c r="Q1208" s="38" t="str"/>
      <x:c r="R1208" s="38" t="str"/>
      <x:c r="S1208" s="38" t="str"/>
      <x:c r="T1208" s="38" t="str"/>
      <x:c r="U1208" s="38" t="str"/>
      <x:c r="V1208" s="38" t="str"/>
      <x:c r="W1208" s="38" t="str"/>
      <x:c r="X1208" s="38" t="str"/>
      <x:c r="Y1208" s="38" t="str"/>
      <x:c r="Z1208" s="38" t="str"/>
      <x:c r="AA1208" s="43" t="str">
        <x:f>IF('Instructions'!$B$3="","",'Instructions'!$B$3)</x:f>
      </x:c>
      <x:c r="AB1208" s="43" t="str">
        <x:f>IF(P1208="","PENDING",IF('Instructions'!$B$3="","SET_INITIALS",IF(P1208="keep",IF(OR(Q1208="",R1208="",S1208="",T1208="",U1208="",W1208=""),"INCOMPLETE_KEEP","COMPLETE"),IF(P1208="exclude",IF(OR(V1208="",W1208=""),"INCOMPLETE_EXCLUDE","COMPLETE"),"NEEDS_CONTEXT"))))</x:f>
        <x:v>PENDING</x:v>
      </x:c>
    </x:row>
    <x:row r="1209" ht="62" customHeight="1">
      <x:c r="A1209" s="34" t="str">
        <x:v>PC-05215</x:v>
      </x:c>
      <x:c r="B1209" s="34" t="str">
        <x:v>The Riksbank can be expected to have a mandate to issue the e-krona in accordance with 
the assignment the Riksbank has of providing Sweden with a means of payment and through 
its responsibility for the payment system.</x:v>
      </x:c>
      <x:c r="C1209" s="34" t="str"/>
      <x:c r="D1209" s="34" t="str"/>
      <x:c r="E1209" s="34" t="str"/>
      <x:c r="F1209" s="34" t="str">
        <x:v>…  system, it cannot be registered as a notified 
settlement system according to the Finality Directive (which in Sweden has largely been 
implemented through the settlements act). This is because the directive regulates who may 
participate in notified settlement systems and in principle only financial undertakings are 
included in the approved participant circle. This means that the e-krona system will be 
subject to the regulations and risks applying according to the bankruptcy legislation if a 
participant in the system were to go bankrupt. 
The Riksbank can be expected to have a mandate to issue the e-krona in accordance with 
the assignment the Riksbank has of providing Sweden with a means of payment and through 
its responsibility for the payment system. However, the current legislation does not mention 
electronic means of payment. It is ultimately the legislator that shall made decisions on these 
issues.  
5.13 Conclusions – the Sveriges Riksbank Act needs to be 
reviewed 
The questions we raise are so large and so important that we assess that they require 
thorough deliberations by the legislator. It is appropriate to review the Sveriges Riksbank Act 
from the perspective that society is undergoing a process of digitalisation that was not 
relevant when the current legislation was passed. …</x:v>
      </x:c>
      <x:c r="G1209" s="34" t="str">
        <x:v>PRD-0067-P0040-U01</x:v>
      </x:c>
      <x:c r="H1209" s="34" t="str"/>
      <x:c r="I1209" s="34" t="str">
        <x:v>SE_Riksbank_2017</x:v>
      </x:c>
      <x:c r="J1209" s="34" t="n">
        <x:v>40</x:v>
      </x:c>
      <x:c r="K1209" s="34" t="str">
        <x:v>en</x:v>
      </x:c>
      <x:c r="L1209" s="34" t="str">
        <x:v>Sveriges Riksbank (e-krona)</x:v>
      </x:c>
      <x:c r="M1209" s="34" t="str">
        <x:v>Retain Riksbank e-krona proposals, preferences, and requirements; exclude generic background.</x:v>
      </x:c>
      <x:c r="N1209" s="34" t="str">
        <x:v>text</x:v>
      </x:c>
      <x:c r="O1209" s="34" t="str"/>
      <x:c r="P1209" s="38" t="str"/>
      <x:c r="Q1209" s="38" t="str"/>
      <x:c r="R1209" s="38" t="str"/>
      <x:c r="S1209" s="38" t="str"/>
      <x:c r="T1209" s="38" t="str"/>
      <x:c r="U1209" s="38" t="str"/>
      <x:c r="V1209" s="38" t="str"/>
      <x:c r="W1209" s="38" t="str"/>
      <x:c r="X1209" s="38" t="str"/>
      <x:c r="Y1209" s="38" t="str"/>
      <x:c r="Z1209" s="38" t="str"/>
      <x:c r="AA1209" s="43" t="str">
        <x:f>IF('Instructions'!$B$3="","",'Instructions'!$B$3)</x:f>
      </x:c>
      <x:c r="AB1209" s="43" t="str">
        <x:f>IF(P1209="","PENDING",IF('Instructions'!$B$3="","SET_INITIALS",IF(P1209="keep",IF(OR(Q1209="",R1209="",S1209="",T1209="",U1209="",W1209=""),"INCOMPLETE_KEEP","COMPLETE"),IF(P1209="exclude",IF(OR(V1209="",W1209=""),"INCOMPLETE_EXCLUDE","COMPLETE"),"NEEDS_CONTEXT"))))</x:f>
        <x:v>PENDING</x:v>
      </x:c>
    </x:row>
    <x:row r="1210" ht="62" customHeight="1">
      <x:c r="A1210" s="34" t="str">
        <x:v>PC-05575</x:v>
      </x:c>
      <x:c r="B1210" s="34" t="str">
        <x:v>The potential of CBDC as an enabler 
for innovation, through the setting of programmable payments using common functionality features.</x:v>
      </x:c>
      <x:c r="C1210" s="34" t="str"/>
      <x:c r="D1210" s="34" t="str"/>
      <x:c r="E1210" s="34" t="str"/>
      <x:c r="F1210" s="34" t="str">
        <x:v>Pilot Program - Retail CBDC Conclusion Report 6
From the pilot, the Retail CBDC infrastructure demonstrated the following satisfactory results;  (1) The latent 
capability of Retail CBDC as a retail payment infrastructure, evidenced by its ability to handle various retail 
transactions including top-up, withdrawals, transfers, and payments. (2) The potential of CBDC as an enabler 
for innovation, through the setting of programmable payments using common functionality features. This was 
explored by experimenting with programmability, and through a conceptual feasibility study of universal 
escrow and fraud response use cases. These explorations showed that CBDC could create new opportunities 
and innovations beyond what the existing financial system can deliver. (3) The capability of the CBDC system 
to serve as an open infrastructure accessible to all types of FSPs, including non-banks. (4) The capability of the 
CBDC system to serve as an alternative payment infrastructure for retail payments, to enhance resilienc …</x:v>
      </x:c>
      <x:c r="G1210" s="34" t="str">
        <x:v>PRD-0071-P0006-U01</x:v>
      </x:c>
      <x:c r="H1210" s="34" t="str"/>
      <x:c r="I1210" s="34" t="str">
        <x:v>TH_Thailand_rCBDC_Conclusion_Report</x:v>
      </x:c>
      <x:c r="J1210" s="34" t="n">
        <x:v>6</x:v>
      </x:c>
      <x:c r="K1210" s="34" t="str">
        <x:v>en</x:v>
      </x:c>
      <x:c r="L1210" s="34" t="str">
        <x:v>Bank of Thailand (retail CBDC pilot)</x:v>
      </x:c>
      <x:c r="M1210" s="34" t="str">
        <x:v>Retain Bank of Thailand own-pilot conclusions, requirements, and decisions.</x:v>
      </x:c>
      <x:c r="N1210" s="34" t="str">
        <x:v>text</x:v>
      </x:c>
      <x:c r="O1210" s="34" t="str"/>
      <x:c r="P1210" s="38" t="str"/>
      <x:c r="Q1210" s="38" t="str"/>
      <x:c r="R1210" s="38" t="str"/>
      <x:c r="S1210" s="38" t="str"/>
      <x:c r="T1210" s="38" t="str"/>
      <x:c r="U1210" s="38" t="str"/>
      <x:c r="V1210" s="38" t="str"/>
      <x:c r="W1210" s="38" t="str"/>
      <x:c r="X1210" s="38" t="str"/>
      <x:c r="Y1210" s="38" t="str"/>
      <x:c r="Z1210" s="38" t="str"/>
      <x:c r="AA1210" s="43" t="str">
        <x:f>IF('Instructions'!$B$3="","",'Instructions'!$B$3)</x:f>
      </x:c>
      <x:c r="AB1210" s="43" t="str">
        <x:f>IF(P1210="","PENDING",IF('Instructions'!$B$3="","SET_INITIALS",IF(P1210="keep",IF(OR(Q1210="",R1210="",S1210="",T1210="",U1210="",W1210=""),"INCOMPLETE_KEEP","COMPLETE"),IF(P1210="exclude",IF(OR(V1210="",W1210=""),"INCOMPLETE_EXCLUDE","COMPLETE"),"NEEDS_CONTEXT"))))</x:f>
        <x:v>PENDING</x:v>
      </x:c>
    </x:row>
    <x:row r="1211" ht="62" customHeight="1">
      <x:c r="A1211" s="34" t="str">
        <x:v>PC-02464</x:v>
      </x:c>
      <x:c r="B1211" s="34" t="str">
        <x:v>the use of permissioned DLT in w-Digital Rupiah platform will allow an easier determination
of settlement finality compared to the use of permissionless DLT (e.g., finality occurs when a transaction
on the ledger is validated).</x:v>
      </x:c>
      <x:c r="C1211" s="34" t="str"/>
      <x:c r="D1211" s="34" t="str">
        <x:v>W-Digital Rupiah will act as a complement to the
account-based BI-RTGS System.</x:v>
      </x:c>
      <x:c r="E1211" s="34" t="str"/>
      <x:c r="F1211" s="34" t="str">
        <x:v>13
THE SCOPE OF PUBLIC CONSULTATION
3
In addition, the use of permissioned DLT in w-Digital Rupiah platform will allow an easier determination
of settlement finality compared to the use of permissionless DLT (e.g., finality occurs when a transaction
on the ledger is validated).
3.1.4
 Technical Capabilities and 3I Aspects
The Digital Rupiah platform is designed with the
capability to integrate with existing financial
market infrastructures, including payment
systems. This connectivity accommodates
seamless conversion, transference of funds, and
exchange of assets, and alignment of different
participation rules among infrastructures.
To achieve this, the Digital Rupiah platform must
comply with the 3i principles when connecting to
the financial market infrastructures. The fulfillment
of 3i principles in the developmen …</x:v>
      </x:c>
      <x:c r="G1211" s="34" t="str">
        <x:v>PRD-0036-P0013-U01</x:v>
      </x:c>
      <x:c r="H1211" s="34" t="str">
        <x:v>PRD-0036-P0013-U01</x:v>
      </x:c>
      <x:c r="I1211" s="34" t="str">
        <x:v>ID_Indonesia_2023a</x:v>
      </x:c>
      <x:c r="J1211" s="34" t="n">
        <x:v>13</x:v>
      </x:c>
      <x:c r="K1211" s="34" t="str">
        <x:v>en</x:v>
      </x:c>
      <x:c r="L1211" s="34" t="str">
        <x:v>Bank Indonesia (Digital Rupiah)</x:v>
      </x:c>
      <x:c r="M1211" s="34" t="str">
        <x:v>Retain Bank Indonesia Digital Rupiah decisions, roadmap commitments, features, and requirements.</x:v>
      </x:c>
      <x:c r="N1211" s="34" t="str">
        <x:v>text</x:v>
      </x:c>
      <x:c r="O1211" s="34" t="str"/>
      <x:c r="P1211" s="38" t="str"/>
      <x:c r="Q1211" s="38" t="str"/>
      <x:c r="R1211" s="38" t="str"/>
      <x:c r="S1211" s="38" t="str"/>
      <x:c r="T1211" s="38" t="str"/>
      <x:c r="U1211" s="38" t="str"/>
      <x:c r="V1211" s="38" t="str"/>
      <x:c r="W1211" s="38" t="str"/>
      <x:c r="X1211" s="38" t="str"/>
      <x:c r="Y1211" s="38" t="str"/>
      <x:c r="Z1211" s="38" t="str"/>
      <x:c r="AA1211" s="43" t="str">
        <x:f>IF('Instructions'!$B$3="","",'Instructions'!$B$3)</x:f>
      </x:c>
      <x:c r="AB1211" s="43" t="str">
        <x:f>IF(P1211="","PENDING",IF('Instructions'!$B$3="","SET_INITIALS",IF(P1211="keep",IF(OR(Q1211="",R1211="",S1211="",T1211="",U1211="",W1211=""),"INCOMPLETE_KEEP","COMPLETE"),IF(P1211="exclude",IF(OR(V1211="",W1211=""),"INCOMPLETE_EXCLUDE","COMPLETE"),"NEEDS_CONTEXT"))))</x:f>
        <x:v>PENDING</x:v>
      </x:c>
    </x:row>
    <x:row r="1212" ht="62" customHeight="1">
      <x:c r="A1212" s="34" t="str">
        <x:v>PC-01540</x:v>
      </x:c>
      <x:c r="B1212" s="34" t="str">
        <x:v>allowing merchants outside the euro area to accept digital euro payments
could strengthen the euro’s role as an international currency and support trade in euro</x:v>
      </x:c>
      <x:c r="C1212" s="34" t="str"/>
      <x:c r="D1212" s="34" t="str">
        <x:v>he emphasised the need for a digital euro that complements cash</x:v>
      </x:c>
      <x:c r="E1212" s="34" t="str"/>
      <x:c r="F1212" s="34" t="str">
        <x:v>… ion, the holding limit for non-euro
area residents needs to be equal to or lower than the limit for euro area residents. Residents
outside the euro area would need to gain access to digital euro services through European PSPs,
which are required to perform identity checks when onboarding users. This means that access for
non-residents would likely remain limited, which in turn would restrict the digital euro’s function as a
store of value outside the euro area, especially when compared with cash. At the same time, the
analysis highlighted that allowing merchants outside the euro area to accept digital euro payments
could strengthen the euro’s role as an international currency and support trade in euro. This would
not threaten the monetary sovereignty of non-euro area countries, since citizens would not be able
to hold digital euro in the absence of arrangement/agreements and any payments received by
merchants would be immediately converted into the local currency.

ECB technical input on privacy and data sharing[ ]. The ECB provided technical information
on privacy, which is a key consideration in the digital euro’s design and has also been at the core of
the design of the digital euro service platform (DESP). The DESP is the technical pla …</x:v>
      </x:c>
      <x:c r="G1212" s="34" t="str">
        <x:v>PRD-0092-P0009-U01</x:v>
      </x:c>
      <x:c r="H1212" s="34" t="str">
        <x:v>PRD-0092-P0009-U01</x:v>
      </x:c>
      <x:c r="I1212" s="34" t="str">
        <x:v>EU_ECB_ThirdProgress_2025</x:v>
      </x:c>
      <x:c r="J1212" s="34" t="n">
        <x:v>9</x:v>
      </x:c>
      <x:c r="K1212" s="34" t="str">
        <x:v>en</x:v>
      </x:c>
      <x:c r="L1212" s="34" t="str">
        <x:v>European Central Bank / Eurosystem (digital euro)</x:v>
      </x:c>
      <x:c r="M1212" s="34" t="str">
        <x:v>Retain Eurosystem digital-euro decisions, commitments, requirements, and reported findings; exclude stakeholder discussion summaries unless adopted.</x:v>
      </x:c>
      <x:c r="N1212" s="34" t="str">
        <x:v>text</x:v>
      </x:c>
      <x:c r="O1212" s="34" t="str"/>
      <x:c r="P1212" s="38" t="str"/>
      <x:c r="Q1212" s="38" t="str"/>
      <x:c r="R1212" s="38" t="str"/>
      <x:c r="S1212" s="38" t="str"/>
      <x:c r="T1212" s="38" t="str"/>
      <x:c r="U1212" s="38" t="str"/>
      <x:c r="V1212" s="38" t="str"/>
      <x:c r="W1212" s="38" t="str"/>
      <x:c r="X1212" s="38" t="str"/>
      <x:c r="Y1212" s="38" t="str"/>
      <x:c r="Z1212" s="38" t="str"/>
      <x:c r="AA1212" s="43" t="str">
        <x:f>IF('Instructions'!$B$3="","",'Instructions'!$B$3)</x:f>
      </x:c>
      <x:c r="AB1212" s="43" t="str">
        <x:f>IF(P1212="","PENDING",IF('Instructions'!$B$3="","SET_INITIALS",IF(P1212="keep",IF(OR(Q1212="",R1212="",S1212="",T1212="",U1212="",W1212=""),"INCOMPLETE_KEEP","COMPLETE"),IF(P1212="exclude",IF(OR(V1212="",W1212=""),"INCOMPLETE_EXCLUDE","COMPLETE"),"NEEDS_CONTEXT"))))</x:f>
        <x:v>PENDING</x:v>
      </x:c>
    </x:row>
    <x:row r="1213" ht="62" customHeight="1">
      <x:c r="A1213" s="34" t="str">
        <x:v>PC-01871</x:v>
      </x:c>
      <x:c r="B1213" s="34" t="str">
        <x:v>A designated validator 
infrastructure is designed as a UTXO database to be the single source of truth for the status of all 
transactions in the retail system.</x:v>
      </x:c>
      <x:c r="C1213" s="34" t="str"/>
      <x:c r="D1213" s="34" t="str"/>
      <x:c r="E1213" s="34" t="str"/>
      <x:c r="F1213" s="34" t="str">
        <x:v>…  withdraw CBDC or issue e -money multiple times without adequate backing in the 
wholesale system.  Neither can it prevent a user or an intermediary to use the same UTXO to pay 
multiple payees, that is, double spending.  Without counter -checking with other payees, a payee 
would not be able to notice such an over-withdrawal/over-issuance or double spending.  A system-
wide function is therefore necessary to preserve the integrity of the retail ledger  and maintain a 
unique, temporal order of payment transactions to prevent double spending.  A designated validator 
infrastructure is designed as a UTXO database to be the single source of truth for the status of all 
transactions in the retail system.  It records the first appearances of all valid wholesale transactions 
in the retail system and retail transactions (including coinbase and payment transactions), and rejects 
subsequent, repeated appearances of transactions that have been recorded in its database. 
12 The same coinbase transaction structure could be used to instantiate rCBDC or CBDC-backed e-money by 
adjusting the coinbase definition, as demonstrated in Chan et al. (2017) which redefines and uses the 
coinbase of th …</x:v>
      </x:c>
      <x:c r="G1213" s="34" t="str">
        <x:v>PRD-0032-P0032-U01</x:v>
      </x:c>
      <x:c r="H1213" s="34" t="str"/>
      <x:c r="I1213" s="34" t="str">
        <x:v>HK_HKMA_2021</x:v>
      </x:c>
      <x:c r="J1213" s="34" t="n">
        <x:v>32</x:v>
      </x:c>
      <x:c r="K1213" s="34" t="str">
        <x:v>en</x:v>
      </x:c>
      <x:c r="L1213" s="34" t="str">
        <x:v>Hong Kong Monetary Authority (e-HKD)</x:v>
      </x:c>
      <x:c r="M1213" s="34" t="str">
        <x:v>Retain HKMA e-HKD positions and architecture claims. A disclaimer that a study is not a final blueprint is not itself a design conclusion.</x:v>
      </x:c>
      <x:c r="N1213" s="34" t="str">
        <x:v>text</x:v>
      </x:c>
      <x:c r="O1213" s="34" t="str"/>
      <x:c r="P1213" s="38" t="str"/>
      <x:c r="Q1213" s="38" t="str"/>
      <x:c r="R1213" s="38" t="str"/>
      <x:c r="S1213" s="38" t="str"/>
      <x:c r="T1213" s="38" t="str"/>
      <x:c r="U1213" s="38" t="str"/>
      <x:c r="V1213" s="38" t="str"/>
      <x:c r="W1213" s="38" t="str"/>
      <x:c r="X1213" s="38" t="str"/>
      <x:c r="Y1213" s="38" t="str"/>
      <x:c r="Z1213" s="38" t="str"/>
      <x:c r="AA1213" s="43" t="str">
        <x:f>IF('Instructions'!$B$3="","",'Instructions'!$B$3)</x:f>
      </x:c>
      <x:c r="AB1213" s="43" t="str">
        <x:f>IF(P1213="","PENDING",IF('Instructions'!$B$3="","SET_INITIALS",IF(P1213="keep",IF(OR(Q1213="",R1213="",S1213="",T1213="",U1213="",W1213=""),"INCOMPLETE_KEEP","COMPLETE"),IF(P1213="exclude",IF(OR(V1213="",W1213=""),"INCOMPLETE_EXCLUDE","COMPLETE"),"NEEDS_CONTEXT"))))</x:f>
        <x:v>PENDING</x:v>
      </x:c>
    </x:row>
    <x:row r="1214" ht="62" customHeight="1">
      <x:c r="A1214" s="34" t="str">
        <x:v>PC-02883</x:v>
      </x:c>
      <x:c r="B1214" s="34" t="str">
        <x:v>The digital shekel system will have a universal mechanism for funding and defunding the 
digital shekel wallet against cash.</x:v>
      </x:c>
      <x:c r="C1214" s="34" t="str"/>
      <x:c r="D1214" s="34" t="str">
        <x:v>No information about the end user's identity will be transferred – this will be retained only by the 
PSP.</x:v>
      </x:c>
      <x:c r="E1214" s="34" t="str"/>
      <x:c r="F1214" s="34" t="str">
        <x:v>… set limits according to its  own 
considerations and needs? 
29. Should the waterfall and reverse waterfall mechanisms be implemented? What 
complexities might arise from these mechanisms? 
4.3.2. Funding the Wallet against Cash 
An end user will be able to fund or defund their digital shekel wallet against cash – at an 
ATM or FI service counters, even if they do not have an account with the FI. The 
responsibility for monitorin g the funding and defunding processes against cash lies 
with the PSP and not with the ATM operator or the FI. 
The digital shekel system will have a universal mechanism for funding and defunding the 
digital shekel wallet against cash. This mechanism will in clude the FIs, the national ATM 
switch, and a dedicated component in the backend layer at the Bank of Israel. The end user 
will contact the PSP through the user interface and request to defund or fund the wallet 
against cash for a certain amount. The PSP w ill perform the necessary checks to allow the 
transaction – ensuring sufficient balance, checks required by anti -money laundering rules 
regarding cash activities, 40 etc. After that, the PSP will issue the user a one -time code (or 
another identification means)  …</x:v>
      </x:c>
      <x:c r="G1214" s="34" t="str">
        <x:v>PRD-0038-P0065-U01</x:v>
      </x:c>
      <x:c r="H1214" s="34" t="str">
        <x:v>PRD-0038-P0065-U01</x:v>
      </x:c>
      <x:c r="I1214" s="34" t="str">
        <x:v>IL_BoI_2024</x:v>
      </x:c>
      <x:c r="J1214" s="34" t="n">
        <x:v>65</x:v>
      </x:c>
      <x:c r="K1214" s="34" t="str">
        <x:v>en</x:v>
      </x:c>
      <x:c r="L1214" s="34" t="str">
        <x:v>Bank of Israel (digital shekel)</x:v>
      </x:c>
      <x:c r="M1214" s="34" t="str">
        <x:v>Retain the named authority's own CBDC decisions, explicit proposals, requirements, features, and executed findings. Exclude generic context, literature, foreign projects, and stakeholder views not explicitly adopted by the authority.</x:v>
      </x:c>
      <x:c r="N1214" s="34" t="str">
        <x:v>text</x:v>
      </x:c>
      <x:c r="O1214" s="34" t="str"/>
      <x:c r="P1214" s="38" t="str"/>
      <x:c r="Q1214" s="38" t="str"/>
      <x:c r="R1214" s="38" t="str"/>
      <x:c r="S1214" s="38" t="str"/>
      <x:c r="T1214" s="38" t="str"/>
      <x:c r="U1214" s="38" t="str"/>
      <x:c r="V1214" s="38" t="str"/>
      <x:c r="W1214" s="38" t="str"/>
      <x:c r="X1214" s="38" t="str"/>
      <x:c r="Y1214" s="38" t="str"/>
      <x:c r="Z1214" s="38" t="str"/>
      <x:c r="AA1214" s="43" t="str">
        <x:f>IF('Instructions'!$B$3="","",'Instructions'!$B$3)</x:f>
      </x:c>
      <x:c r="AB1214" s="43" t="str">
        <x:f>IF(P1214="","PENDING",IF('Instructions'!$B$3="","SET_INITIALS",IF(P1214="keep",IF(OR(Q1214="",R1214="",S1214="",T1214="",U1214="",W1214=""),"INCOMPLETE_KEEP","COMPLETE"),IF(P1214="exclude",IF(OR(V1214="",W1214=""),"INCOMPLETE_EXCLUDE","COMPLETE"),"NEEDS_CONTEXT"))))</x:f>
        <x:v>PENDING</x:v>
      </x:c>
    </x:row>
    <x:row r="1215" ht="62" customHeight="1">
      <x:c r="A1215" s="34" t="str">
        <x:v>PC-04044</x:v>
      </x:c>
      <x:c r="B1215" s="34" t="str">
        <x:v>Vi finner at DSP kan fungere som en beredskapsløsning ved en eventuell svikt i 
bankenes betalingssystemer.</x:v>
      </x:c>
      <x:c r="C1215" s="34" t="str"/>
      <x:c r="D1215" s="34" t="str"/>
      <x:c r="E1215" s="34" t="str"/>
      <x:c r="F1215" s="34" t="str">
        <x:v>… er (DSP) er allment tilgjengelige elektroniske penger utstedt 
av sentralbanken i den offisielle pengeenheten. DSP kan ta flere former og ha 
forskjellige egenskaper, avhengig av formål.  
En arbeidsgruppe1 i Norges Bank har gjennomført en fase to av en utredning om 
DSP. Arbeidet bygger på rapporten fra første fase, se Norges Bank (2018). 
Hovedspørsmål 
Hovedspørsmålet vi stiller i denne rapporten, er om DSP er nødvendig og ønskelig for 
å sikre at vi også i fremtiden har et sikkert og effektivt betalingssystem og tillit til 
pengevesenet.  
Vi finner at DSP kan fungere som en beredskapsløsning ved en eventuell svikt i 
bankenes betalingssystemer. Beredskapsaspektet kan få økt betydning dersom 
betalingsinfrastrukturen blir mer internasjonal. DSP kan dessuten bidra til å 
opprettholde konkurransen mellom ulike betalingsmidler og -instrumenter. Samtidig 
synes det ikke nødvendig å innføre DSP for å sikre publikum tilgang til et trygt 
betalingsmiddel. Heller ikke behovet for å innføre et tvunget betalingsmiddel på linje 
med kontanter kan alene begrunne en innføring av DSP. 
Arbeidsgruppen mener det er behov for mer informasjon for å konkludere om innføring 
av DSP er et hensiktsmessig t …</x:v>
      </x:c>
      <x:c r="G1215" s="34" t="str">
        <x:v>PRD-0052-P0005-U01</x:v>
      </x:c>
      <x:c r="H1215" s="34" t="str"/>
      <x:c r="I1215" s="34" t="str">
        <x:v>NO_Norway_nb_memo_2_19_dsp</x:v>
      </x:c>
      <x:c r="J1215" s="34" t="n">
        <x:v>5</x:v>
      </x:c>
      <x:c r="K1215" s="34" t="str">
        <x:v>en</x:v>
      </x:c>
      <x:c r="L1215" s="34" t="str">
        <x:v>Norges Bank (Norwegian CBDC work)</x:v>
      </x:c>
      <x:c r="M1215" s="34" t="str">
        <x:v>Retain Norges Bank CBDC analysis only when it states an issuer proposal, preference, requirement, or own-project finding; exclude cited theory.</x:v>
      </x:c>
      <x:c r="N1215" s="34" t="str">
        <x:v>text</x:v>
      </x:c>
      <x:c r="O1215" s="34" t="str"/>
      <x:c r="P1215" s="38" t="str"/>
      <x:c r="Q1215" s="38" t="str"/>
      <x:c r="R1215" s="38" t="str"/>
      <x:c r="S1215" s="38" t="str"/>
      <x:c r="T1215" s="38" t="str"/>
      <x:c r="U1215" s="38" t="str"/>
      <x:c r="V1215" s="38" t="str"/>
      <x:c r="W1215" s="38" t="str"/>
      <x:c r="X1215" s="38" t="str"/>
      <x:c r="Y1215" s="38" t="str"/>
      <x:c r="Z1215" s="38" t="str"/>
      <x:c r="AA1215" s="43" t="str">
        <x:f>IF('Instructions'!$B$3="","",'Instructions'!$B$3)</x:f>
      </x:c>
      <x:c r="AB1215" s="43" t="str">
        <x:f>IF(P1215="","PENDING",IF('Instructions'!$B$3="","SET_INITIALS",IF(P1215="keep",IF(OR(Q1215="",R1215="",S1215="",T1215="",U1215="",W1215=""),"INCOMPLETE_KEEP","COMPLETE"),IF(P1215="exclude",IF(OR(V1215="",W1215=""),"INCOMPLETE_EXCLUDE","COMPLETE"),"NEEDS_CONTEXT"))))</x:f>
        <x:v>PENDING</x:v>
      </x:c>
    </x:row>
    <x:row r="1216" ht="62" customHeight="1">
      <x:c r="A1216" s="34" t="str">
        <x:v>PC-06308</x:v>
      </x:c>
      <x:c r="B1216" s="34" t="str">
        <x:v>CBDC wallets could use aliases in order to facilitate interoperability with existing 
payment infrastructures.</x:v>
      </x:c>
      <x:c r="C1216" s="34" t="str"/>
      <x:c r="D1216" s="34" t="str">
        <x:v>a UK CBDC would initially focus on in-store, online and 
P2P payments.</x:v>
      </x:c>
      <x:c r="E1216" s="34" t="str"/>
      <x:c r="F1216" s="34" t="str">
        <x:v>Page 54 
4.3: Alias service 
Summary 
• To interoperate with existing payments infrastructures and enhance CBDC 
functionality, wallets could have aliases. 
• To allow for greater flexibility, aliases could be either well known (rarely changed) or 
disposable (frequently changed). 
• Some examples of commonly used aliases are phone numbers, sort code and 
account numbers, card numbers (primary account number (PAN)) and wallet IDs. 
CBDC wallets could use aliases in order to facilitate interoperability with existing 
payment infrastructures. 
As discussed in the digital pound CP, a UK CBDC would initially focus on in-store, online and 
P2P payments.32 It would also enable interoperability with other forms of money, particularly 
cash and bank deposits. No decision has yet been made on the format of wallet addresses or 
CBDC wallet identifiers. But a CBDC wallet might use aliases in order to interoperate with the 
range of existing payment infrastructures. An example of a widely used alias is a debit card, 
which can act as the alias of a bank current account. The use of aliases co …</x:v>
      </x:c>
      <x:c r="G1216" s="34" t="str">
        <x:v>PRD-0076-P0055-U01</x:v>
      </x:c>
      <x:c r="H1216" s="34" t="str">
        <x:v>PRD-0076-P0055-U01</x:v>
      </x:c>
      <x:c r="I1216" s="34" t="str">
        <x:v>UK_BoE_2023_TechWP</x:v>
      </x:c>
      <x:c r="J1216" s="34" t="n">
        <x:v>55</x:v>
      </x:c>
      <x:c r="K1216" s="34" t="str">
        <x:v>en</x:v>
      </x:c>
      <x:c r="L1216" s="34" t="str">
        <x:v>Bank of England and HM Treasury (digital pound)</x:v>
      </x:c>
      <x:c r="M1216" s="34" t="str">
        <x:v>Retain the named authority's own CBDC decisions, explicit proposals, requirements, features, and executed findings. Exclude generic context, literature, foreign projects, and stakeholder views not explicitly adopted by the authority.</x:v>
      </x:c>
      <x:c r="N1216" s="34" t="str">
        <x:v>text</x:v>
      </x:c>
      <x:c r="O1216" s="34" t="str"/>
      <x:c r="P1216" s="38" t="str"/>
      <x:c r="Q1216" s="38" t="str"/>
      <x:c r="R1216" s="38" t="str"/>
      <x:c r="S1216" s="38" t="str"/>
      <x:c r="T1216" s="38" t="str"/>
      <x:c r="U1216" s="38" t="str"/>
      <x:c r="V1216" s="38" t="str"/>
      <x:c r="W1216" s="38" t="str"/>
      <x:c r="X1216" s="38" t="str"/>
      <x:c r="Y1216" s="38" t="str"/>
      <x:c r="Z1216" s="38" t="str"/>
      <x:c r="AA1216" s="43" t="str">
        <x:f>IF('Instructions'!$B$3="","",'Instructions'!$B$3)</x:f>
      </x:c>
      <x:c r="AB1216" s="43" t="str">
        <x:f>IF(P1216="","PENDING",IF('Instructions'!$B$3="","SET_INITIALS",IF(P1216="keep",IF(OR(Q1216="",R1216="",S1216="",T1216="",U1216="",W1216=""),"INCOMPLETE_KEEP","COMPLETE"),IF(P1216="exclude",IF(OR(V1216="",W1216=""),"INCOMPLETE_EXCLUDE","COMPLETE"),"NEEDS_CONTEXT"))))</x:f>
        <x:v>PENDING</x:v>
      </x:c>
    </x:row>
    <x:row r="1217" ht="62" customHeight="1">
      <x:c r="A1217" s="34" t="str">
        <x:v>PC-04667</x:v>
      </x:c>
      <x:c r="B1217" s="34" t="str">
        <x:v>Wide availability, both on smartphones and regular phones, allows using the CBDC safely 
and efficiently, with an ample cash-in/cash-out network, to facilitate deposits into wallets.</x:v>
      </x:c>
      <x:c r="C1217" s="34" t="str"/>
      <x:c r="D1217" s="34" t="str"/>
      <x:c r="E1217" s="34" t="str"/>
      <x:c r="F1217" s="34" t="str">
        <x:v>… a potential deployment of a CBDC should initially focus on the big 
cities. Under this strategy , a CBDC should be based on a distribution channel that reaches this 
population at low or no cost. It can also be targeted to informal street vendors, as well as to 
transportation and construction workers. Trust is very important, so the institutions that distribute the 
CBDC should offer a 24/7 line that guides users and allows them to resolve queries on dispute 
resolution.  
From the use cases, CBDC design should consider the following: 
a. Wide availability, both on smartphones and regular phones, allows using the CBDC safely 
and efficiently, with an ample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x:v>
      </x:c>
      <x:c r="G1217" s="34" t="str">
        <x:v>PRD-0059-P0029-U01</x:v>
      </x:c>
      <x:c r="H1217" s="34" t="str"/>
      <x:c r="I1217" s="34" t="str">
        <x:v>PE_Peru_cbdc-presentation</x:v>
      </x:c>
      <x:c r="J1217" s="34" t="n">
        <x:v>29</x:v>
      </x:c>
      <x:c r="K1217" s="34" t="str">
        <x:v>en</x:v>
      </x:c>
      <x:c r="L1217" s="34" t="str">
        <x:v>Banco Central de Reserva del Peru</x:v>
      </x:c>
      <x:c r="M1217" s="34" t="str">
        <x:v>Retain the named authority's own CBDC decisions, explicit proposals, requirements, features, and executed findings. Exclude generic context, literature, foreign projects, and stakeholder views not explicitly adopted by the authority.</x:v>
      </x:c>
      <x:c r="N1217" s="34" t="str">
        <x:v>text</x:v>
      </x:c>
      <x:c r="O1217" s="34" t="str"/>
      <x:c r="P1217" s="38" t="str"/>
      <x:c r="Q1217" s="38" t="str"/>
      <x:c r="R1217" s="38" t="str"/>
      <x:c r="S1217" s="38" t="str"/>
      <x:c r="T1217" s="38" t="str"/>
      <x:c r="U1217" s="38" t="str"/>
      <x:c r="V1217" s="38" t="str"/>
      <x:c r="W1217" s="38" t="str"/>
      <x:c r="X1217" s="38" t="str"/>
      <x:c r="Y1217" s="38" t="str"/>
      <x:c r="Z1217" s="38" t="str"/>
      <x:c r="AA1217" s="43" t="str">
        <x:f>IF('Instructions'!$B$3="","",'Instructions'!$B$3)</x:f>
      </x:c>
      <x:c r="AB1217" s="43" t="str">
        <x:f>IF(P1217="","PENDING",IF('Instructions'!$B$3="","SET_INITIALS",IF(P1217="keep",IF(OR(Q1217="",R1217="",S1217="",T1217="",U1217="",W1217=""),"INCOMPLETE_KEEP","COMPLETE"),IF(P1217="exclude",IF(OR(V1217="",W1217=""),"INCOMPLETE_EXCLUDE","COMPLETE"),"NEEDS_CONTEXT"))))</x:f>
        <x:v>PENDING</x:v>
      </x:c>
    </x:row>
    <x:row r="1218" ht="62" customHeight="1">
      <x:c r="A1218" s="34" t="str">
        <x:v>PC-02265</x:v>
      </x:c>
      <x:c r="B1218" s="34" t="str">
        <x:v>During the almost two years of operation of the Student Safe, we have achieved our goals. Until 
further priorities are set, the public operation of the system will be suspended.</x:v>
      </x:c>
      <x:c r="C1218" s="34" t="str"/>
      <x:c r="D1218" s="34" t="str">
        <x:v>the application currently allows QR code and transfer payment 
solutions.</x:v>
      </x:c>
      <x:c r="E1218" s="34" t="str"/>
      <x:c r="F1218" s="34" t="str">
        <x:v>… in financing the domestic economy, could be 
created as a first step. 
▪ Programmability: the added value of central bank digital currency could be an additional 
function that would make targeted payments feasible. Programmable payment options 
may be basically used to place targeted public subsidies quickly and efficiently, but for the 
young people who are the current user base of the Student Safe, there are also specific 
goals or life situations where programmable payments can play a role, for example by 
promoting sustainability goals.  
During the almost two years of operation of the Student Safe, we have achieved our goals. Until 
further priorities are set, the public operation of the system will be suspended. The central 
bank will examine the possible motivations and emerging use cases that could be relevant to 
the Student Safe user base or to another group of consumers as the next step on the path to 
the money of the future.</x:v>
      </x:c>
      <x:c r="G1218" s="34" t="str">
        <x:v>PRD-0034-P0039-U01</x:v>
      </x:c>
      <x:c r="H1218" s="34" t="str">
        <x:v>PRD-0034-P0039-U01</x:v>
      </x:c>
      <x:c r="I1218" s="34" t="str">
        <x:v>HU_Hungary_2025</x:v>
      </x:c>
      <x:c r="J1218" s="34" t="n">
        <x:v>39</x:v>
      </x:c>
      <x:c r="K1218" s="34" t="str">
        <x:v>en</x:v>
      </x:c>
      <x:c r="L1218" s="34" t="str">
        <x:v>Magyar Nemzeti Bank (Student Safe / retail CBDC pilot context)</x:v>
      </x:c>
      <x:c r="M1218" s="34" t="str">
        <x:v>Retain concrete central-bank pilot features and executed findings. Exclude educational framing, generic CBDC discussion, and unadopted recommendations.</x:v>
      </x:c>
      <x:c r="N1218" s="34" t="str">
        <x:v>text</x:v>
      </x:c>
      <x:c r="O1218" s="34" t="str"/>
      <x:c r="P1218" s="38" t="str"/>
      <x:c r="Q1218" s="38" t="str"/>
      <x:c r="R1218" s="38" t="str"/>
      <x:c r="S1218" s="38" t="str"/>
      <x:c r="T1218" s="38" t="str"/>
      <x:c r="U1218" s="38" t="str"/>
      <x:c r="V1218" s="38" t="str"/>
      <x:c r="W1218" s="38" t="str"/>
      <x:c r="X1218" s="38" t="str"/>
      <x:c r="Y1218" s="38" t="str"/>
      <x:c r="Z1218" s="38" t="str"/>
      <x:c r="AA1218" s="43" t="str">
        <x:f>IF('Instructions'!$B$3="","",'Instructions'!$B$3)</x:f>
      </x:c>
      <x:c r="AB1218" s="43" t="str">
        <x:f>IF(P1218="","PENDING",IF('Instructions'!$B$3="","SET_INITIALS",IF(P1218="keep",IF(OR(Q1218="",R1218="",S1218="",T1218="",U1218="",W1218=""),"INCOMPLETE_KEEP","COMPLETE"),IF(P1218="exclude",IF(OR(V1218="",W1218=""),"INCOMPLETE_EXCLUDE","COMPLETE"),"NEEDS_CONTEXT"))))</x:f>
        <x:v>PENDING</x:v>
      </x:c>
    </x:row>
    <x:row r="1219" ht="62" customHeight="1">
      <x:c r="A1219" s="34" t="str">
        <x:v>PC-02461</x:v>
      </x:c>
      <x:c r="B1219" s="34" t="str">
        <x:v>Smart contracts could also be used for liquidity
management, including queuing and gridlock
resolution mechanisms.</x:v>
      </x:c>
      <x:c r="C1219" s="34" t="str"/>
      <x:c r="D1219" s="34" t="str">
        <x:v>Payments in
w-Digital Rupiah will be settled in real-time if the
sender has sufficient funds/liquidity.</x:v>
      </x:c>
      <x:c r="E1219" s="34" t="str"/>
      <x:c r="F1219" s="34" t="str">
        <x:v>…  resolution. Payments in
w-Digital Rupiah will be settled in real-time if the
sender has sufficient funds/liquidity.
The implementation of the above functions will be
facilitated by smart contract. This feature allows
various activities in the network to be carried out
automatically without human intervention. It is
used to determine the business logic of a
transaction. For example, the transaction
processing flow in a traditional system can be
moved into a smart contract so that it could be
executed by each participating node
(decentralized).
Smart contracts could also be used for liquidity
management, including queuing and gridlock
resolution mechanisms. Implementation of both
mechanisms on the w-Digital Rupiah platform
Gridlock resolution is a mechanism to resolve
transaction deadlocks that often occur in large-
value transactions settlements. This mechanism is
executed through netting and reordering of
transaction priorities.
The implementation of gridlock resolution in
decentralized system will potentially be more
complex than centralized system. In a centralized
system, algorithms or criteria set by a central
authority triggers the resolution whereby gridlock
could be resolved accordingly  …</x:v>
      </x:c>
      <x:c r="G1219" s="34" t="str">
        <x:v>PRD-0036-P0012-U01</x:v>
      </x:c>
      <x:c r="H1219" s="34" t="str">
        <x:v>PRD-0036-P0012-U01</x:v>
      </x:c>
      <x:c r="I1219" s="34" t="str">
        <x:v>ID_Indonesia_2023a</x:v>
      </x:c>
      <x:c r="J1219" s="34" t="n">
        <x:v>12</x:v>
      </x:c>
      <x:c r="K1219" s="34" t="str">
        <x:v>en</x:v>
      </x:c>
      <x:c r="L1219" s="34" t="str">
        <x:v>Bank Indonesia (Digital Rupiah)</x:v>
      </x:c>
      <x:c r="M1219" s="34" t="str">
        <x:v>Retain Bank Indonesia Digital Rupiah decisions, roadmap commitments, features, and requirements.</x:v>
      </x:c>
      <x:c r="N1219" s="34" t="str">
        <x:v>text</x:v>
      </x:c>
      <x:c r="O1219" s="34" t="str"/>
      <x:c r="P1219" s="38" t="str"/>
      <x:c r="Q1219" s="38" t="str"/>
      <x:c r="R1219" s="38" t="str"/>
      <x:c r="S1219" s="38" t="str"/>
      <x:c r="T1219" s="38" t="str"/>
      <x:c r="U1219" s="38" t="str"/>
      <x:c r="V1219" s="38" t="str"/>
      <x:c r="W1219" s="38" t="str"/>
      <x:c r="X1219" s="38" t="str"/>
      <x:c r="Y1219" s="38" t="str"/>
      <x:c r="Z1219" s="38" t="str"/>
      <x:c r="AA1219" s="43" t="str">
        <x:f>IF('Instructions'!$B$3="","",'Instructions'!$B$3)</x:f>
      </x:c>
      <x:c r="AB1219" s="43" t="str">
        <x:f>IF(P1219="","PENDING",IF('Instructions'!$B$3="","SET_INITIALS",IF(P1219="keep",IF(OR(Q1219="",R1219="",S1219="",T1219="",U1219="",W1219=""),"INCOMPLETE_KEEP","COMPLETE"),IF(P1219="exclude",IF(OR(V1219="",W1219=""),"INCOMPLETE_EXCLUDE","COMPLETE"),"NEEDS_CONTEXT"))))</x:f>
        <x:v>PENDING</x:v>
      </x:c>
    </x:row>
    <x:row r="1220" ht="62" customHeight="1">
      <x:c r="A1220" s="34" t="str">
        <x:v>PC-00532</x:v>
      </x:c>
      <x:c r="B1220" s="34" t="str">
        <x:v>As the pilot progresses in Exuma, the Central Bank will simultaneously promote the development 
of new regulations for the digital  currency, and strengthen consumer protection, especially 
around data protection standards.</x:v>
      </x:c>
      <x:c r="C1220" s="34" t="str"/>
      <x:c r="D1220" s="34" t="str"/>
      <x:c r="E1220" s="34" t="str"/>
      <x:c r="F1220" s="34" t="str">
        <x:v>4 
As the pilot progresses in Exuma, the Central Bank will simultaneously promote the development 
of new regulations for the digital  currency, and strengthen consumer protection, especially 
around data protection standards.  The Ba nk will also advance reforms to  permit direct 
participation of non-banks in the domestic payments system.  Early passage of the new Central 
Bank of The Bahamas Bill will support the creation of some regulations, while additional reforms 
will be possible under the existing Payment Systems Act. 
2 THE BAHAMIAN PAYMENTS SYSTEM &amp; FINANCIAL ACCESS 
2.1 Goals of the Modernisation Initiative 
The Bahamian Payment s System Modernisation Initiative (PSMI), of which the digital currency 
project is a recent component, targets collectively im …</x:v>
      </x:c>
      <x:c r="G1220" s="34" t="str">
        <x:v>PRD-0012-P0004-U01</x:v>
      </x:c>
      <x:c r="H1220" s="34" t="str"/>
      <x:c r="I1220" s="34" t="str">
        <x:v>BS_Bahamas_SandDollar_2019</x:v>
      </x:c>
      <x:c r="J1220" s="34" t="n">
        <x:v>4</x:v>
      </x:c>
      <x:c r="K1220" s="34" t="str">
        <x:v>en</x:v>
      </x:c>
      <x:c r="L1220" s="34" t="str">
        <x:v>Central Bank of The Bahamas (Sand Dollar)</x:v>
      </x:c>
      <x:c r="M1220" s="34" t="str">
        <x:v>Retain Sand Dollar project decisions and executed project research/findings. Exclude non-CBDC survey facts unless the text states a CBDC adoption implication.</x:v>
      </x:c>
      <x:c r="N1220" s="34" t="str">
        <x:v>text</x:v>
      </x:c>
      <x:c r="O1220" s="34" t="str"/>
      <x:c r="P1220" s="38" t="str"/>
      <x:c r="Q1220" s="38" t="str"/>
      <x:c r="R1220" s="38" t="str"/>
      <x:c r="S1220" s="38" t="str"/>
      <x:c r="T1220" s="38" t="str"/>
      <x:c r="U1220" s="38" t="str"/>
      <x:c r="V1220" s="38" t="str"/>
      <x:c r="W1220" s="38" t="str"/>
      <x:c r="X1220" s="38" t="str"/>
      <x:c r="Y1220" s="38" t="str"/>
      <x:c r="Z1220" s="38" t="str"/>
      <x:c r="AA1220" s="43" t="str">
        <x:f>IF('Instructions'!$B$3="","",'Instructions'!$B$3)</x:f>
      </x:c>
      <x:c r="AB1220" s="43" t="str">
        <x:f>IF(P1220="","PENDING",IF('Instructions'!$B$3="","SET_INITIALS",IF(P1220="keep",IF(OR(Q1220="",R1220="",S1220="",T1220="",U1220="",W1220=""),"INCOMPLETE_KEEP","COMPLETE"),IF(P1220="exclude",IF(OR(V1220="",W1220=""),"INCOMPLETE_EXCLUDE","COMPLETE"),"NEEDS_CONTEXT"))))</x:f>
        <x:v>PENDING</x:v>
      </x:c>
    </x:row>
    <x:row r="1221" ht="62" customHeight="1">
      <x:c r="A1221" s="34" t="str">
        <x:v>PC-02572</x:v>
      </x:c>
      <x:c r="B1221" s="34" t="str">
        <x:v>Kaleido Hyperledger Besu, using the Quorum 
Byzantine Fault Tolerance (QBFT) consensus 
algorithm, decentralizes validation rights to DLT 
participants predetermined by the central bank.</x:v>
      </x:c>
      <x:c r="C1221" s="34" t="str"/>
      <x:c r="D1221" s="34" t="str">
        <x:v>Money supply processes, policy settings, and 
monitoring on the DLT network are regulated by 
smart contracts.</x:v>
      </x:c>
      <x:c r="E1221" s="34" t="str"/>
      <x:c r="F1221" s="34" t="str">
        <x:v>the burden of transaction 
processing and validation 
across multiple participants 
in the DLT network, rather than 
relying solely on the central bank.
Kaleido Hyperledger Besu, using the Quorum 
Byzantine Fault Tolerance (QBFT) consensus 
algorithm, decentralizes validation rights to DLT 
participants predetermined by the central bank. 
Conversely, R3 Corda employs a unique consensus 
method involving notary nodes and transaction 
participants. 
Through smart contracts and consensus 
mechanisms, the DLT platform ensures the 
confidentiality of transaction data. The Kaleido 
Hyperledger Besu-based solution guarantees 
confidentiality through encryption methods, while 
R3 Corda applies the need-to-know principle for 
every transaction. 
For Kaleido Hyperledger Besu, in addition to 
the encrypted privacy model, the confidential 
unspent transaction output (UTXO) model 
with a n …</x:v>
      </x:c>
      <x:c r="G1221" s="34" t="str">
        <x:v>PRD-0037-P0026-U01</x:v>
      </x:c>
      <x:c r="H1221" s="34" t="str">
        <x:v>PRD-0037-P0026-U01</x:v>
      </x:c>
      <x:c r="I1221" s="34" t="str">
        <x:v>ID_Indonesia_2024</x:v>
      </x:c>
      <x:c r="J1221" s="34" t="n">
        <x:v>26</x:v>
      </x:c>
      <x:c r="K1221" s="34" t="str">
        <x:v>en</x:v>
      </x:c>
      <x:c r="L1221" s="34" t="str">
        <x:v>Bank Indonesia (Digital Rupiah)</x:v>
      </x:c>
      <x:c r="M1221" s="34" t="str">
        <x:v>Retain the named authority's own CBDC decisions, explicit proposals, requirements, features, and executed findings. Exclude generic context, literature, foreign projects, and stakeholder views not explicitly adopted by the authority.</x:v>
      </x:c>
      <x:c r="N1221" s="34" t="str">
        <x:v>text</x:v>
      </x:c>
      <x:c r="O1221" s="34" t="str"/>
      <x:c r="P1221" s="38" t="str"/>
      <x:c r="Q1221" s="38" t="str"/>
      <x:c r="R1221" s="38" t="str"/>
      <x:c r="S1221" s="38" t="str"/>
      <x:c r="T1221" s="38" t="str"/>
      <x:c r="U1221" s="38" t="str"/>
      <x:c r="V1221" s="38" t="str"/>
      <x:c r="W1221" s="38" t="str"/>
      <x:c r="X1221" s="38" t="str"/>
      <x:c r="Y1221" s="38" t="str"/>
      <x:c r="Z1221" s="38" t="str"/>
      <x:c r="AA1221" s="43" t="str">
        <x:f>IF('Instructions'!$B$3="","",'Instructions'!$B$3)</x:f>
      </x:c>
      <x:c r="AB1221" s="43" t="str">
        <x:f>IF(P1221="","PENDING",IF('Instructions'!$B$3="","SET_INITIALS",IF(P1221="keep",IF(OR(Q1221="",R1221="",S1221="",T1221="",U1221="",W1221=""),"INCOMPLETE_KEEP","COMPLETE"),IF(P1221="exclude",IF(OR(V1221="",W1221=""),"INCOMPLETE_EXCLUDE","COMPLETE"),"NEEDS_CONTEXT"))))</x:f>
        <x:v>PENDING</x:v>
      </x:c>
    </x:row>
    <x:row r="1222" ht="62" customHeight="1">
      <x:c r="A1222" s="34" t="str">
        <x:v>PC-00022</x:v>
      </x:c>
      <x:c r="B1222" s="34" t="str">
        <x:v>The Digital Dirham will provide an integrated and 
secure platform for retail, wholesale, and cross-border transactions, which effectively targets end-
users and intermediary involvement through various use cases to encourage innovation and adoption.</x:v>
      </x:c>
      <x:c r="C1222" s="34" t="str"/>
      <x:c r="D1222" s="34" t="str">
        <x:v>The CBUAE provisioned the core infrastructure for 
the Digital Dirham and can  now issue, redeem and distribute  the Digital Dirham to  licensed financial 
institutions (LFIs) through a custom-built issuance platform</x:v>
      </x:c>
      <x:c r="E1222" s="34" t="str"/>
      <x:c r="F1222" s="34" t="str">
        <x:v>… y other central banks, the CBUAE has explored the possibility of issuing a CBDC as safe and 
pr
ogrammable “digital version” of cash that can better cater to the requirements of an increasingly 
digital 
economy while upholding public confidence  in the national currenc y.2  The goal of the Digital 
Dirham 
is to foster innovation in the financial system by utilising the latest technology to improve 
payment system efficiency and effectiveness, promote access, usage and quality  of  financial 
services, and reinforce monetary policy execution. The Digital Dirham will provide an integrated and 
secure platform for retail, wholesale, and cross-border transactions, which effectively targets end-
users and intermediary involvement through various use cases to encourage innovation and adoption. 3 
In 2023, the CBUAE initiated the development of the Digital Dirham as part of its multi-year Financial 
Infrastructure Transformation (FIT) programme. 4 This initiative is part of a long-term strategy to 
modernise and adjust current payment systems and the monetary framework to meet the needs of a digital 
economy and enhance financial inclusion. During the first phase of implementation, the CBUAE has made 
substantial progress in designing, building, testing and deploying the Digital Dirham as a universal payment 
instrument f
or retail,  …</x:v>
      </x:c>
      <x:c r="G1222" s="34" t="str">
        <x:v>PRD-0001-P0005-U01</x:v>
      </x:c>
      <x:c r="H1222" s="34" t="str">
        <x:v>PRD-0001-P0005-U01</x:v>
      </x:c>
      <x:c r="I1222" s="34" t="str">
        <x:v>AE_UAE_001</x:v>
      </x:c>
      <x:c r="J1222" s="34" t="n">
        <x:v>5</x:v>
      </x:c>
      <x:c r="K1222" s="34" t="str">
        <x:v>en</x:v>
      </x:c>
      <x:c r="L1222" s="34" t="str">
        <x:v>Central Bank of the United Arab Emirates (Digital Dirham)</x:v>
      </x:c>
      <x:c r="M1222" s="34" t="str">
        <x:v>Retain the named authority's own CBDC decisions, explicit proposals, requirements, features, and executed findings. Exclude generic context, literature, foreign projects, and stakeholder views not explicitly adopted by the authority.</x:v>
      </x:c>
      <x:c r="N1222" s="34" t="str">
        <x:v>text</x:v>
      </x:c>
      <x:c r="O1222" s="34" t="str"/>
      <x:c r="P1222" s="38" t="str"/>
      <x:c r="Q1222" s="38" t="str"/>
      <x:c r="R1222" s="38" t="str"/>
      <x:c r="S1222" s="38" t="str"/>
      <x:c r="T1222" s="38" t="str"/>
      <x:c r="U1222" s="38" t="str"/>
      <x:c r="V1222" s="38" t="str"/>
      <x:c r="W1222" s="38" t="str"/>
      <x:c r="X1222" s="38" t="str"/>
      <x:c r="Y1222" s="38" t="str"/>
      <x:c r="Z1222" s="38" t="str"/>
      <x:c r="AA1222" s="43" t="str">
        <x:f>IF('Instructions'!$B$3="","",'Instructions'!$B$3)</x:f>
      </x:c>
      <x:c r="AB1222" s="43" t="str">
        <x:f>IF(P1222="","PENDING",IF('Instructions'!$B$3="","SET_INITIALS",IF(P1222="keep",IF(OR(Q1222="",R1222="",S1222="",T1222="",U1222="",W1222=""),"INCOMPLETE_KEEP","COMPLETE"),IF(P1222="exclude",IF(OR(V1222="",W1222=""),"INCOMPLETE_EXCLUDE","COMPLETE"),"NEEDS_CONTEXT"))))</x:f>
        <x:v>PENDING</x:v>
      </x:c>
    </x:row>
    <x:row r="1223" ht="62" customHeight="1">
      <x:c r="A1223" s="34" t="str">
        <x:v>PC-06872</x:v>
      </x:c>
      <x:c r="B1223" s="34" t="str">
        <x:v>Quorum supports blockchains around 
permissioned groups of participants, 
with transaction validation and block 
creation distributed throughout 
the network.</x:v>
      </x:c>
      <x:c r="C1223" s="34" t="str"/>
      <x:c r="D1223" s="34" t="str">
        <x:v>The selection of Quorum  
was pragmatic to enable  
the project to mobilise rapidly.</x:v>
      </x:c>
      <x:c r="E1223" s="34" t="str"/>
      <x:c r="F1223" s="34" t="str">
        <x:v>… CE &amp; 
THROUGHPUT
PERMISSION &amp; 
GOVERNANCE
Both transaction-level privacy 
and network-wide transparency 
are supported. It is customisable 
to requirements. For this project, 
Whisper peer-to-peer messaging, 
Pedersen commitments and range 
proofs were the mechanisms used 
to enable privacy.
Quorum has been designed to achieve 
realistic throughputs associated with 
the financial services industry. 
This is partially enabled by including 
options for consensus mechanisms. 
The mechanism used here was Istanbul 
Byzantine Fault Tolerance (IBFT).
Quorum supports blockchains around 
permissioned groups of participants, 
with transaction validation and block 
creation distributed throughout 
the network.
7 JPMorgan (2018)</x:v>
      </x:c>
      <x:c r="G1223" s="34" t="str">
        <x:v>PRD-0087-P0032-U01</x:v>
      </x:c>
      <x:c r="H1223" s="34" t="str">
        <x:v>PRD-0087-P0032-U01</x:v>
      </x:c>
      <x:c r="I1223" s="34" t="str">
        <x:v>ZA_SARB_SARB_ProjectKhokha-20180605</x:v>
      </x:c>
      <x:c r="J1223" s="34" t="n">
        <x:v>32</x:v>
      </x:c>
      <x:c r="K1223" s="34" t="str">
        <x:v>en</x:v>
      </x:c>
      <x:c r="L1223" s="34" t="str">
        <x:v>South African Reserve Bank</x:v>
      </x:c>
      <x:c r="M1223" s="34" t="str">
        <x:v>Retain the named authority's own CBDC decisions, explicit proposals, requirements, features, and executed findings. Exclude generic context, literature, foreign projects, and stakeholder views not explicitly adopted by the authority.</x:v>
      </x:c>
      <x:c r="N1223" s="34" t="str">
        <x:v>text</x:v>
      </x:c>
      <x:c r="O1223" s="34" t="str"/>
      <x:c r="P1223" s="38" t="str"/>
      <x:c r="Q1223" s="38" t="str"/>
      <x:c r="R1223" s="38" t="str"/>
      <x:c r="S1223" s="38" t="str"/>
      <x:c r="T1223" s="38" t="str"/>
      <x:c r="U1223" s="38" t="str"/>
      <x:c r="V1223" s="38" t="str"/>
      <x:c r="W1223" s="38" t="str"/>
      <x:c r="X1223" s="38" t="str"/>
      <x:c r="Y1223" s="38" t="str"/>
      <x:c r="Z1223" s="38" t="str"/>
      <x:c r="AA1223" s="43" t="str">
        <x:f>IF('Instructions'!$B$3="","",'Instructions'!$B$3)</x:f>
      </x:c>
      <x:c r="AB1223" s="43" t="str">
        <x:f>IF(P1223="","PENDING",IF('Instructions'!$B$3="","SET_INITIALS",IF(P1223="keep",IF(OR(Q1223="",R1223="",S1223="",T1223="",U1223="",W1223=""),"INCOMPLETE_KEEP","COMPLETE"),IF(P1223="exclude",IF(OR(V1223="",W1223=""),"INCOMPLETE_EXCLUDE","COMPLETE"),"NEEDS_CONTEXT"))))</x:f>
        <x:v>PENDING</x:v>
      </x:c>
    </x:row>
    <x:row r="1224" ht="62" customHeight="1">
      <x:c r="A1224" s="34" t="str">
        <x:v>PC-00457</x:v>
      </x:c>
      <x:c r="B1224" s="34" t="str">
        <x:v>el sistema debe establecer interfaces estandarizadas que garanticen la integración 
de bancos, cooperativas de ahorro y crédito, cámaras de compensación, operadores del 
sistema de valores y el propio Tesoro General de la Nación en un entorno interoperable, 
auditable y de bajo riesgo operativo</x:v>
      </x:c>
      <x:c r="C1224" s="34" t="str">
        <x:v>the system must establish standardized interfaces that ensure the integration of banks, savings and credit cooperatives, clearing houses, securities-system operators, and the National Treasury itself in an interoperable, auditable, low-operational-risk environment</x:v>
      </x:c>
      <x:c r="D1224" s="34" t="str"/>
      <x:c r="E1224" s="34" t="str"/>
      <x:c r="F1224" s="34" t="str">
        <x:v>…  en Bolivia debe ser comprendida como 
una decisión estructural de política financiera y tecnológica, orientada a robustecer 
la infraestructura crítica del sistema interbancario y modernizar los mecanismos de 
gestión monetaria y fiscal.
V.2.	 Características	clave	de	diseño
En el diseño de una CBDC mayorista, el principio de accesibilidad no se refiere al acceso 
de la población general, sino a la capacidad de las entidades financieras participantes 
de operar en condiciones técnicas y normativas homogéneas, seguras y eficientes. Para 
ello, el sistema debe establecer interfaces estandarizadas que garanticen la integración 
de bancos, cooperativas de ahorro y crédito, cámaras de compensación, operadores del 
sistema de valores y el propio Tesoro General de la Nación en un entorno interoperable, 
auditable y de bajo riesgo operativo 17. Este tipo de accesibilidad institucional exige 
el cumplimiento de requisitos estrictos de autenticación, monitoreo y validación de 
identidad jurídica, mediante certificados digitales, nodos autorizados o infraestructura 
de clave pública (Public Key Infrastructure – PKI) regulada por el BCB.
17 Di Iorio, A., A. Kosse e I. Mattei. (2024). Embracing diversity, advancing together – results of the  
2023 BIS survey on central bank digital currencies and crypto, BIS Papers No. 147, junio, Bank for 
International Settlements, Basilea, Suiza.</x:v>
      </x:c>
      <x:c r="G1224" s="34" t="str">
        <x:v>PRD-0010-P0048-U01</x:v>
      </x:c>
      <x:c r="H1224" s="34" t="str"/>
      <x:c r="I1224" s="34" t="str">
        <x:v>BO_BCB_Boliviano_Digital_2025</x:v>
      </x:c>
      <x:c r="J1224" s="34" t="n">
        <x:v>48</x:v>
      </x:c>
      <x:c r="K1224" s="34" t="str">
        <x:v>es</x:v>
      </x:c>
      <x:c r="L1224" s="34" t="str">
        <x:v>Banco Central de Bolivia (Boliviano Digital)</x:v>
      </x:c>
      <x:c r="M1224" s="34" t="str">
        <x:v>Retain BCB project decisions, proposals, requirements, and findings; exclude headings and generic background.</x:v>
      </x:c>
      <x:c r="N1224" s="34" t="str">
        <x:v>text</x:v>
      </x:c>
      <x:c r="O1224" s="34" t="str"/>
      <x:c r="P1224" s="38" t="str"/>
      <x:c r="Q1224" s="38" t="str"/>
      <x:c r="R1224" s="38" t="str"/>
      <x:c r="S1224" s="38" t="str"/>
      <x:c r="T1224" s="38" t="str"/>
      <x:c r="U1224" s="38" t="str"/>
      <x:c r="V1224" s="38" t="str"/>
      <x:c r="W1224" s="38" t="str"/>
      <x:c r="X1224" s="38" t="str"/>
      <x:c r="Y1224" s="38" t="str"/>
      <x:c r="Z1224" s="38" t="str"/>
      <x:c r="AA1224" s="43" t="str">
        <x:f>IF('Instructions'!$B$3="","",'Instructions'!$B$3)</x:f>
      </x:c>
      <x:c r="AB1224" s="43" t="str">
        <x:f>IF(P1224="","PENDING",IF('Instructions'!$B$3="","SET_INITIALS",IF(P1224="keep",IF(OR(Q1224="",R1224="",S1224="",T1224="",U1224="",W1224=""),"INCOMPLETE_KEEP","COMPLETE"),IF(P1224="exclude",IF(OR(V1224="",W1224=""),"INCOMPLETE_EXCLUDE","COMPLETE"),"NEEDS_CONTEXT"))))</x:f>
        <x:v>PENDING</x:v>
      </x:c>
    </x:row>
    <x:row r="1225" ht="62" customHeight="1">
      <x:c r="A1225" s="34" t="str">
        <x:v>PC-05671</x:v>
      </x:c>
      <x:c r="B1225" s="34" t="str">
        <x:v>developing a separate hardware wallet 
specifically for offline payments was deemed disadvantageous compared to alternatives, 
given its cost and the Project timeline</x:v>
      </x:c>
      <x:c r="C1225" s="34" t="str"/>
      <x:c r="D1225" s="34" t="str">
        <x:v>For these reasons, smart cards have been favored as the hardware choice in 
current studies.</x:v>
      </x:c>
      <x:c r="E1225" s="34" t="str"/>
      <x:c r="F1225" s="34" t="str">
        <x:v>…  the privacy of all relevant 
users in a series of offline payments resulting from successive transactions involving 
multiple users.  
When developing offline payment capabilities, various design options arise that also 
influence the user experience. Two key elements stand out in this context: the hardware to 
store the balance and the tool to be used for exchanging payment information between 
parties.  
The Evaluation Report lists smartphones, smart cards, and hardware wallets as options for 
storing offline balances. In the initial stage, developing a separate hardware wallet 
specifically for offline payments was deemed disadvantageous compared to alternatives, 
given its cost and the Project timeline. As for the smartphone solution, collaboration with 
device manufacturers and interaction with multiple firms to ensure device diversity are 
required.  
As a result, smart cards stood out due to their low cost, established security standards, and 
already broad use. Although payment via smart cards requires an interface device, this 
need can now be comprehensively satisfied by smartphones, as many of them have the 
NFC feature. For these reasons, smart cards have been favored as the hardware choice in 
current studies. The cryptographic meth …</x:v>
      </x:c>
      <x:c r="G1225" s="34" t="str">
        <x:v>PRD-0101-P0009-U01</x:v>
      </x:c>
      <x:c r="H1225" s="34" t="str">
        <x:v>PRD-0101-P0009-U01</x:v>
      </x:c>
      <x:c r="I1225" s="34" t="str">
        <x:v>TR_DigitalLira_Phase2_2025</x:v>
      </x:c>
      <x:c r="J1225" s="34" t="n">
        <x:v>9</x:v>
      </x:c>
      <x:c r="K1225" s="34" t="str">
        <x:v>en</x:v>
      </x:c>
      <x:c r="L1225" s="34" t="str">
        <x:v>Central Bank of the Republic of Turkiye (Digital Turkish Lira)</x:v>
      </x:c>
      <x:c r="M1225" s="34" t="str">
        <x:v>Retain the named authority's own CBDC decisions, explicit proposals, requirements, features, and executed findings. Exclude generic context, literature, foreign projects, and stakeholder views not explicitly adopted by the authority.</x:v>
      </x:c>
      <x:c r="N1225" s="34" t="str">
        <x:v>text</x:v>
      </x:c>
      <x:c r="O1225" s="34" t="str"/>
      <x:c r="P1225" s="38" t="str"/>
      <x:c r="Q1225" s="38" t="str"/>
      <x:c r="R1225" s="38" t="str"/>
      <x:c r="S1225" s="38" t="str"/>
      <x:c r="T1225" s="38" t="str"/>
      <x:c r="U1225" s="38" t="str"/>
      <x:c r="V1225" s="38" t="str"/>
      <x:c r="W1225" s="38" t="str"/>
      <x:c r="X1225" s="38" t="str"/>
      <x:c r="Y1225" s="38" t="str"/>
      <x:c r="Z1225" s="38" t="str"/>
      <x:c r="AA1225" s="43" t="str">
        <x:f>IF('Instructions'!$B$3="","",'Instructions'!$B$3)</x:f>
      </x:c>
      <x:c r="AB1225" s="43" t="str">
        <x:f>IF(P1225="","PENDING",IF('Instructions'!$B$3="","SET_INITIALS",IF(P1225="keep",IF(OR(Q1225="",R1225="",S1225="",T1225="",U1225="",W1225=""),"INCOMPLETE_KEEP","COMPLETE"),IF(P1225="exclude",IF(OR(V1225="",W1225=""),"INCOMPLETE_EXCLUDE","COMPLETE"),"NEEDS_CONTEXT"))))</x:f>
        <x:v>PENDING</x:v>
      </x:c>
    </x:row>
    <x:row r="1226" ht="62" customHeight="1">
      <x:c r="A1226" s="34" t="str">
        <x:v>PC-01332</x:v>
      </x:c>
      <x:c r="B1226" s="34" t="str">
        <x:v>Ze stejných důvodů se nezdá být realistické vytvoření CBDC, které by v aspektu anonymity uživatelů a 
transakcí kopírovaly hotovost.</x:v>
      </x:c>
      <x:c r="C1226" s="34" t="str"/>
      <x:c r="D1226" s="34" t="str"/>
      <x:c r="E1226" s="34" t="str"/>
      <x:c r="F1226" s="34" t="str">
        <x:v>… v  roce 2015 velmi omezila možnost anonymních elektronických 
plateb, jimiž lze hradit pouze zboží či služby (jen do 150 EUR v  kamenných obchodech a do 50 EUR po internetu). 
Anonymní elektronické platby, kde příjemce není obchodníkem, nejsou dovoleny. Anonymní CBDC v EU jsou proto v tomto 
kontextu obtížně představitelné, stejně jako myšlenka, že by některá centrální banka pro svoje nové digitální peníze, jejichž 
emise může být sama o sobě kontroverzní, prosazovala mírnější AML regulaci, než jaká dopadá na digitální peníze 
obchodních bank. Ze stejných důvodů se nezdá být realistické vytvoření CBDC, které by v aspektu anonymity uživatelů a 
transakcí kopírovaly hotovost.  
86 V praxi dlužníci rovněž využívají korunové účty vedené v zahraničí, např. od společnosti Revolut. 
87 Nařízení Evropského parlamentu a Rady (EU) 260/2012, kterým se stanoví technické a obchodní požadavky pro úhrady a inkasa v e urech a kterým se 
mění nařízení (ES) č. 924/2009, nařízení Evropského parlamentu a Rady (EU) 2021/1230 o přeshraničních platbách v  Unii.  
88 What is TARGET2?, ECB (2022).  
89 Viz The Riksbank wants to use the Eurosystem’s T2 and TARGET2 -Securities pla …</x:v>
      </x:c>
      <x:c r="G1226" s="34" t="str">
        <x:v>PRD-0020-P0017-U01</x:v>
      </x:c>
      <x:c r="H1226" s="34" t="str"/>
      <x:c r="I1226" s="34" t="str">
        <x:v>CZ_CzechRepublic_2022</x:v>
      </x:c>
      <x:c r="J1226" s="34" t="n">
        <x:v>17</x:v>
      </x:c>
      <x:c r="K1226" s="34" t="str">
        <x:v>en</x:v>
      </x:c>
      <x:c r="L1226" s="34" t="str">
        <x:v>Czech National Bank</x:v>
      </x:c>
      <x:c r="M1226" s="34" t="str">
        <x:v>Retain the named authority's own CBDC decisions, explicit proposals, requirements, features, and executed findings. Exclude generic context, literature, foreign projects, and stakeholder views not explicitly adopted by the authority.</x:v>
      </x:c>
      <x:c r="N1226" s="34" t="str">
        <x:v>text</x:v>
      </x:c>
      <x:c r="O1226" s="34" t="str"/>
      <x:c r="P1226" s="38" t="str"/>
      <x:c r="Q1226" s="38" t="str"/>
      <x:c r="R1226" s="38" t="str"/>
      <x:c r="S1226" s="38" t="str"/>
      <x:c r="T1226" s="38" t="str"/>
      <x:c r="U1226" s="38" t="str"/>
      <x:c r="V1226" s="38" t="str"/>
      <x:c r="W1226" s="38" t="str"/>
      <x:c r="X1226" s="38" t="str"/>
      <x:c r="Y1226" s="38" t="str"/>
      <x:c r="Z1226" s="38" t="str"/>
      <x:c r="AA1226" s="43" t="str">
        <x:f>IF('Instructions'!$B$3="","",'Instructions'!$B$3)</x:f>
      </x:c>
      <x:c r="AB1226" s="43" t="str">
        <x:f>IF(P1226="","PENDING",IF('Instructions'!$B$3="","SET_INITIALS",IF(P1226="keep",IF(OR(Q1226="",R1226="",S1226="",T1226="",U1226="",W1226=""),"INCOMPLETE_KEEP","COMPLETE"),IF(P1226="exclude",IF(OR(V1226="",W1226=""),"INCOMPLETE_EXCLUDE","COMPLETE"),"NEEDS_CONTEXT"))))</x:f>
        <x:v>PENDING</x:v>
      </x:c>
    </x:row>
    <x:row r="1227" ht="62" customHeight="1">
      <x:c r="A1227" s="34" t="str">
        <x:v>PC-00519</x:v>
      </x:c>
      <x:c r="B1227" s="34" t="str">
        <x:v>✓ ‘Digital Real’ Forum: channel of consultation between the BCB and 
representative entities from the segments involved</x:v>
      </x:c>
      <x:c r="C1227" s="34" t="str"/>
      <x:c r="D1227" s="34" t="str"/>
      <x:c r="E1227" s="34" t="str"/>
      <x:c r="F1227" s="34" t="str">
        <x:v>3
 Fractionalization of assets
4
 Access to services through financial and payment institutions
✓ Tokenized Brazilian Real
✓ API provided by the financial service provider
5
 Technological and business directives
✓ To be defined exclusively by the BCB
✓ ‘Digital Real’ Forum: channel of consultation between the BCB and 
representative entities from the segments involved
Piloto RD – Technical aspects</x:v>
      </x:c>
      <x:c r="G1227" s="34" t="str">
        <x:v>PRD-0011-P0011-U01</x:v>
      </x:c>
      <x:c r="H1227" s="34" t="str"/>
      <x:c r="I1227" s="34" t="str">
        <x:v>BR_Brazil_2023</x:v>
      </x:c>
      <x:c r="J1227" s="34" t="n">
        <x:v>11</x:v>
      </x:c>
      <x:c r="K1227" s="34" t="str">
        <x:v>en</x:v>
      </x:c>
      <x:c r="L1227" s="34" t="str">
        <x:v>Banco Central do Brasil (Drex / Digital Real)</x:v>
      </x:c>
      <x:c r="M1227" s="34" t="str">
        <x:v>Retain the named authority's own CBDC decisions, explicit proposals, requirements, features, and executed findings. Exclude generic context, literature, foreign projects, and stakeholder views not explicitly adopted by the authority.</x:v>
      </x:c>
      <x:c r="N1227" s="34" t="str">
        <x:v>text</x:v>
      </x:c>
      <x:c r="O1227" s="34" t="str"/>
      <x:c r="P1227" s="38" t="str"/>
      <x:c r="Q1227" s="38" t="str"/>
      <x:c r="R1227" s="38" t="str"/>
      <x:c r="S1227" s="38" t="str"/>
      <x:c r="T1227" s="38" t="str"/>
      <x:c r="U1227" s="38" t="str"/>
      <x:c r="V1227" s="38" t="str"/>
      <x:c r="W1227" s="38" t="str"/>
      <x:c r="X1227" s="38" t="str"/>
      <x:c r="Y1227" s="38" t="str"/>
      <x:c r="Z1227" s="38" t="str"/>
      <x:c r="AA1227" s="43" t="str">
        <x:f>IF('Instructions'!$B$3="","",'Instructions'!$B$3)</x:f>
      </x:c>
      <x:c r="AB1227" s="43" t="str">
        <x:f>IF(P1227="","PENDING",IF('Instructions'!$B$3="","SET_INITIALS",IF(P1227="keep",IF(OR(Q1227="",R1227="",S1227="",T1227="",U1227="",W1227=""),"INCOMPLETE_KEEP","COMPLETE"),IF(P1227="exclude",IF(OR(V1227="",W1227=""),"INCOMPLETE_EXCLUDE","COMPLETE"),"NEEDS_CONTEXT"))))</x:f>
        <x:v>PENDING</x:v>
      </x:c>
    </x:row>
    <x:row r="1228" ht="62" customHeight="1">
      <x:c r="A1228" s="34" t="str">
        <x:v>PC-03301</x:v>
      </x:c>
      <x:c r="B1228" s="34" t="str">
        <x:v>Yes. e₹ can be loaded/redeemed/transferred from/to one’s bank account to/from 
the e₹ wallet 24 hours x 7 days a week.</x:v>
      </x:c>
      <x:c r="C1228" s="34" t="str"/>
      <x:c r="D1228" s="34" t="str">
        <x:v>There is no minimum balance required to open/maintain an e₹ wallet.</x:v>
      </x:c>
      <x:c r="E1228" s="34" t="str"/>
      <x:c r="F1228" s="34" t="str">
        <x:v>3 
8. Who can use e₹?  
Currently, users and merchants of identified pilot banks and non-banks across the 
country can use e₹. These customers can download the e₹ app of the bank or non-
bank, register themselves, and start using the e₹ wallet to participate in the pilot.  
9. Can Digital Rupee be transacted from one’s bank account outside banking 
hours? 
Yes. e₹ can be loaded/redeemed/transferred from/to one’s bank account to/from 
the e₹ wallet 24 hours x 7 days a week.  
10. Is there any minimum balance required to open/maintain an e₹ wallet?  
No. There is no minimum balance required to open/maintain an e₹ wallet.  
11. Is savings account mandatory for retail customers to use e₹? 
Currently, opening of e₹ wallets is linked to user’s saving accounts. This linkage 
facilitates frictionless user onboarding  and obviates the need for  separate KYC 
requirement. Based on the feedback and emerging use cases, new models of user 
on-boarding are also being explored.  
12. Why do I see e₹ with different denomination …</x:v>
      </x:c>
      <x:c r="G1228" s="34" t="str">
        <x:v>PRD-0040-P0003-U01</x:v>
      </x:c>
      <x:c r="H1228" s="34" t="str">
        <x:v>PRD-0040-P0003-U01</x:v>
      </x:c>
      <x:c r="I1228" s="34" t="str">
        <x:v>IN_RBI_2025</x:v>
      </x:c>
      <x:c r="J1228" s="34" t="n">
        <x:v>3</x:v>
      </x:c>
      <x:c r="K1228" s="34" t="str">
        <x:v>en</x:v>
      </x:c>
      <x:c r="L1228" s="34" t="str">
        <x:v>Reserve Bank of India (digital rupee)</x:v>
      </x:c>
      <x:c r="M1228" s="34" t="str">
        <x:v>Retain the named authority's own CBDC decisions, explicit proposals, requirements, features, and executed findings. Exclude generic context, literature, foreign projects, and stakeholder views not explicitly adopted by the authority.</x:v>
      </x:c>
      <x:c r="N1228" s="34" t="str">
        <x:v>text</x:v>
      </x:c>
      <x:c r="O1228" s="34" t="str"/>
      <x:c r="P1228" s="38" t="str"/>
      <x:c r="Q1228" s="38" t="str"/>
      <x:c r="R1228" s="38" t="str"/>
      <x:c r="S1228" s="38" t="str"/>
      <x:c r="T1228" s="38" t="str"/>
      <x:c r="U1228" s="38" t="str"/>
      <x:c r="V1228" s="38" t="str"/>
      <x:c r="W1228" s="38" t="str"/>
      <x:c r="X1228" s="38" t="str"/>
      <x:c r="Y1228" s="38" t="str"/>
      <x:c r="Z1228" s="38" t="str"/>
      <x:c r="AA1228" s="43" t="str">
        <x:f>IF('Instructions'!$B$3="","",'Instructions'!$B$3)</x:f>
      </x:c>
      <x:c r="AB1228" s="43" t="str">
        <x:f>IF(P1228="","PENDING",IF('Instructions'!$B$3="","SET_INITIALS",IF(P1228="keep",IF(OR(Q1228="",R1228="",S1228="",T1228="",U1228="",W1228=""),"INCOMPLETE_KEEP","COMPLETE"),IF(P1228="exclude",IF(OR(V1228="",W1228=""),"INCOMPLETE_EXCLUDE","COMPLETE"),"NEEDS_CONTEXT"))))</x:f>
        <x:v>PENDING</x:v>
      </x:c>
    </x:row>
    <x:row r="1229" ht="62" customHeight="1">
      <x:c r="A1229" s="34" t="str">
        <x:v>PC-03387</x:v>
      </x:c>
      <x:c r="B1229" s="34" t="str">
        <x:v>CBDC should be developed in India as a large-
scale enterprise-class digital platform which 
may have the following features: 
• Highly scalable to support very high volume 
and rate of transactions  without 
performance degradation.</x:v>
      </x:c>
      <x:c r="C1229" s="34" t="str"/>
      <x:c r="D1229" s="34" t="str">
        <x:v>Highly evolved fraud monitoring framework 
to prevent occurrence of financial frauds</x:v>
      </x:c>
      <x:c r="E1229" s="34" t="str"/>
      <x:c r="F1229" s="34" t="str">
        <x:v>… one of the 
motivations behind introduction of CBDC is 
financial inclusion, it should support offline 
capability. Further, the security aspects of 
CBDC shall also determine its resilience and will 
be necessary for robust, secured 
implementation. The business continuity 
planning will also need to be embedded in the 
technology architecture. In the end, the 
environment and energy intensiveness 
concerns shall also need to be factored while 
designing the technology choices. 
5.2 Choice of Technology Platform 
5.2.1 Platform features 
CBDC should be developed in India as a large-
scale enterprise-class digital platform which 
may have the following features: 
• Highly scalable to support very high volume 
and rate of transactions  without 
performance degradation.  
• Robust to ensure stability of financial 
ecosystem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 …</x:v>
      </x:c>
      <x:c r="G1229" s="34" t="str">
        <x:v>PRD-0088-P0031-U01</x:v>
      </x:c>
      <x:c r="H1229" s="34" t="str">
        <x:v>PRD-0088-P0031-U01</x:v>
      </x:c>
      <x:c r="I1229" s="34" t="str">
        <x:v>IN_RBI_ConceptNote_2022</x:v>
      </x:c>
      <x:c r="J1229" s="34" t="n">
        <x:v>31</x:v>
      </x:c>
      <x:c r="K1229" s="34" t="str">
        <x:v>en</x:v>
      </x:c>
      <x:c r="L1229" s="34" t="str">
        <x:v>Reserve Bank of India (digital rupee)</x:v>
      </x:c>
      <x:c r="M1229" s="34" t="str">
        <x:v>Retain RBI proposals, decisions, requirements, and operating-model claims for the digital rupee.</x:v>
      </x:c>
      <x:c r="N1229" s="34" t="str">
        <x:v>text</x:v>
      </x:c>
      <x:c r="O1229" s="34" t="str"/>
      <x:c r="P1229" s="38" t="str"/>
      <x:c r="Q1229" s="38" t="str"/>
      <x:c r="R1229" s="38" t="str"/>
      <x:c r="S1229" s="38" t="str"/>
      <x:c r="T1229" s="38" t="str"/>
      <x:c r="U1229" s="38" t="str"/>
      <x:c r="V1229" s="38" t="str"/>
      <x:c r="W1229" s="38" t="str"/>
      <x:c r="X1229" s="38" t="str"/>
      <x:c r="Y1229" s="38" t="str"/>
      <x:c r="Z1229" s="38" t="str"/>
      <x:c r="AA1229" s="43" t="str">
        <x:f>IF('Instructions'!$B$3="","",'Instructions'!$B$3)</x:f>
      </x:c>
      <x:c r="AB1229" s="43" t="str">
        <x:f>IF(P1229="","PENDING",IF('Instructions'!$B$3="","SET_INITIALS",IF(P1229="keep",IF(OR(Q1229="",R1229="",S1229="",T1229="",U1229="",W1229=""),"INCOMPLETE_KEEP","COMPLETE"),IF(P1229="exclude",IF(OR(V1229="",W1229=""),"INCOMPLETE_EXCLUDE","COMPLETE"),"NEEDS_CONTEXT"))))</x:f>
        <x:v>PENDING</x:v>
      </x:c>
    </x:row>
    <x:row r="1230" ht="62" customHeight="1">
      <x:c r="A1230" s="34" t="str">
        <x:v>PC-03916</x:v>
      </x:c>
      <x:c r="B1230" s="34" t="str">
        <x:v>The distinctive features of 
e-MOP, like programmability, account-based and value-based hybrid 
models offering immediate settlement upon payment, are poised to 
create an environment conducive to more efficient, cost-effective 
and inclusive financial transactions and trade flows.</x:v>
      </x:c>
      <x:c r="C1230" s="34" t="str"/>
      <x:c r="D1230" s="34" t="str"/>
      <x:c r="E1230" s="34" t="str"/>
      <x:c r="F1230" s="34" t="str">
        <x:v>18181818PB
White Paper on Macao Special Administrative Region’s e-MOP
Macao’s role as a “Commercial and Trade Co-operation Service 
Platform between China and Portuguese-speaking Countries”.
B. Potential Benefits
3.5. The introduction of e-MOP is envisaged to yield unique benefits to 
the existing payment ecosystem in Macao.  The distinctive features of 
e-MOP, like programmability, account-based and value-based hybrid 
models offering immediate settlement upon payment, are poised to 
create an environment conducive to more efficient, cost-effective 
and inclusive financial transactions and trade flows.  This will, in turn, 
stimulate the emergence of novel economic endeavours and establish 
a strong foundation towards high-quality economic development in 
the SAR.
3.6. As a digital form of legal tender, e-MOP may draw on the acceptance 
basis of “Simple Pay” by leveraging wallet application software (apps) 
and physical carriers (such as cards or smart devices), rendering 
efficient, convenient and cost-effective payment services to residents 
and tourists.  For merchants, given the distinct feature of settlement 
upon payment of e-MOP, as o …</x:v>
      </x:c>
      <x:c r="G1230" s="34" t="str">
        <x:v>PRD-0050-P0022-U01</x:v>
      </x:c>
      <x:c r="H1230" s="34" t="str"/>
      <x:c r="I1230" s="34" t="str">
        <x:v>MO_AMCM_eMOP_WP</x:v>
      </x:c>
      <x:c r="J1230" s="34" t="n">
        <x:v>22</x:v>
      </x:c>
      <x:c r="K1230" s="34" t="str">
        <x:v>en</x:v>
      </x:c>
      <x:c r="L1230" s="34" t="str">
        <x:v>Monetary Authority of Macao (e-MOP)</x:v>
      </x:c>
      <x:c r="M1230" s="34" t="str">
        <x:v>Retain AMCM e-MOP decisions, aims, features, and requirements. Exclude incomplete OCR fragments.</x:v>
      </x:c>
      <x:c r="N1230" s="34" t="str">
        <x:v>text</x:v>
      </x:c>
      <x:c r="O1230" s="34" t="str"/>
      <x:c r="P1230" s="38" t="str"/>
      <x:c r="Q1230" s="38" t="str"/>
      <x:c r="R1230" s="38" t="str"/>
      <x:c r="S1230" s="38" t="str"/>
      <x:c r="T1230" s="38" t="str"/>
      <x:c r="U1230" s="38" t="str"/>
      <x:c r="V1230" s="38" t="str"/>
      <x:c r="W1230" s="38" t="str"/>
      <x:c r="X1230" s="38" t="str"/>
      <x:c r="Y1230" s="38" t="str"/>
      <x:c r="Z1230" s="38" t="str"/>
      <x:c r="AA1230" s="43" t="str">
        <x:f>IF('Instructions'!$B$3="","",'Instructions'!$B$3)</x:f>
      </x:c>
      <x:c r="AB1230" s="43" t="str">
        <x:f>IF(P1230="","PENDING",IF('Instructions'!$B$3="","SET_INITIALS",IF(P1230="keep",IF(OR(Q1230="",R1230="",S1230="",T1230="",U1230="",W1230=""),"INCOMPLETE_KEEP","COMPLETE"),IF(P1230="exclude",IF(OR(V1230="",W1230=""),"INCOMPLETE_EXCLUDE","COMPLETE"),"NEEDS_CONTEXT"))))</x:f>
        <x:v>PENDING</x:v>
      </x:c>
    </x:row>
    <x:row r="1231" ht="62" customHeight="1">
      <x:c r="A1231" s="34" t="str">
        <x:v>PC-04556</x:v>
      </x:c>
      <x:c r="B1231" s="34" t="str">
        <x:v>Support cross-border payments and be 
able to support low-cost remittances.</x:v>
      </x:c>
      <x:c r="C1231" s="34" t="str"/>
      <x:c r="D1231" s="34" t="str"/>
      <x:c r="E1231" s="34" t="str"/>
      <x:c r="F1231" s="34" t="str">
        <x:v>… r-to-peer payments. 
Serving the financially and digitally 
excluded with a CBDC 
Providing autonomy in saving and 
paying and a personal back-up with a 
CBDC 
Innovative A CBDC should be designed to: 
 Meet evolving needs and maintain the 
transactional relevance of central bank 
money over time, including by supporting 
electronic peer-to-peer payments and near 
or instant settlement. 
 Drive innovation and cost efficiency for end 
users, including through competition and 
open access.  
 Be interoperable with other payments 
services. 
 Support cross-border payments and be 
able to support low-cost remittances. 
 Provide the option of a new monetary 
policy tool. 
Improving central bank money to 
meet future needs 
Potentially providing an additional 
monetary policy tool 
Increasing innovation and 
competition in domestic money and 
payments 
Improving payments system 
resilience 
Improving cross-border payments 
and remittances</x:v>
      </x:c>
      <x:c r="G1231" s="34" t="str">
        <x:v>PRD-0057-P0032-U01</x:v>
      </x:c>
      <x:c r="H1231" s="34" t="str"/>
      <x:c r="I1231" s="34" t="str">
        <x:v>NZ_RBNZ_CBDCIssuesPaper_2021</x:v>
      </x:c>
      <x:c r="J1231" s="34" t="n">
        <x:v>32</x:v>
      </x:c>
      <x:c r="K1231" s="34" t="str">
        <x:v>en</x:v>
      </x:c>
      <x:c r="L1231" s="34" t="str">
        <x:v>Reserve Bank of New Zealand</x:v>
      </x:c>
      <x:c r="M1231" s="34" t="str">
        <x:v>Retain the named authority's own CBDC decisions, explicit proposals, requirements, features, and executed findings. Exclude generic context, literature, foreign projects, and stakeholder views not explicitly adopted by the authority.</x:v>
      </x:c>
      <x:c r="N1231" s="34" t="str">
        <x:v>text</x:v>
      </x:c>
      <x:c r="O1231" s="34" t="str"/>
      <x:c r="P1231" s="38" t="str"/>
      <x:c r="Q1231" s="38" t="str"/>
      <x:c r="R1231" s="38" t="str"/>
      <x:c r="S1231" s="38" t="str"/>
      <x:c r="T1231" s="38" t="str"/>
      <x:c r="U1231" s="38" t="str"/>
      <x:c r="V1231" s="38" t="str"/>
      <x:c r="W1231" s="38" t="str"/>
      <x:c r="X1231" s="38" t="str"/>
      <x:c r="Y1231" s="38" t="str"/>
      <x:c r="Z1231" s="38" t="str"/>
      <x:c r="AA1231" s="43" t="str">
        <x:f>IF('Instructions'!$B$3="","",'Instructions'!$B$3)</x:f>
      </x:c>
      <x:c r="AB1231" s="43" t="str">
        <x:f>IF(P1231="","PENDING",IF('Instructions'!$B$3="","SET_INITIALS",IF(P1231="keep",IF(OR(Q1231="",R1231="",S1231="",T1231="",U1231="",W1231=""),"INCOMPLETE_KEEP","COMPLETE"),IF(P1231="exclude",IF(OR(V1231="",W1231=""),"INCOMPLETE_EXCLUDE","COMPLETE"),"NEEDS_CONTEXT"))))</x:f>
        <x:v>PENDING</x:v>
      </x:c>
    </x:row>
    <x:row r="1232" ht="62" customHeight="1">
      <x:c r="A1232" s="34" t="str">
        <x:v>PC-06930</x:v>
      </x:c>
      <x:c r="B1232" s="34" t="str">
        <x:v>the smart contracts used in Project Khokha are simply 
carrying out the processing rules.</x:v>
      </x:c>
      <x:c r="C1232" s="34" t="str"/>
      <x:c r="D1232" s="34" t="str"/>
      <x:c r="E1232" s="34" t="str"/>
      <x:c r="F1232" s="34" t="str">
        <x:v>57Project Khokha Fintech Report  
CONCLUSION AND FUTURE WORK | CHAPTER 5
Implications  
for safety.
The term ‘safety’ is used by the BIS to cover risks relating 
to legal and governance issues as well as operational risks 
and data protection. The issue of the legal status of smart 
contracts has been raised in relation to DLT systems,  
but the smart contracts used in Project Khokha are simply 
carrying out the processing rules. The legal issues relate 
to the status of the payment on the system, which needs 
a more detailed review in relation to the legal status of the 
tokenised rand before it is converted back into money on 
the SARB’s systems. The governance of the DLT system 
in a live environment would need to reside with the SARB 
due to its regulatory oversight mandate, regardless of the 
system used.
The cybersecurity of the DLT system is critical in 
implementation; the relative novelty of DLT systems will 
require additional exploration to fully understand  …</x:v>
      </x:c>
      <x:c r="G1232" s="34" t="str">
        <x:v>PRD-0087-P0057-U01</x:v>
      </x:c>
      <x:c r="H1232" s="34" t="str"/>
      <x:c r="I1232" s="34" t="str">
        <x:v>ZA_SARB_SARB_ProjectKhokha-20180605</x:v>
      </x:c>
      <x:c r="J1232" s="34" t="n">
        <x:v>57</x:v>
      </x:c>
      <x:c r="K1232" s="34" t="str">
        <x:v>en</x:v>
      </x:c>
      <x:c r="L1232" s="34" t="str">
        <x:v>South African Reserve Bank</x:v>
      </x:c>
      <x:c r="M1232" s="34" t="str">
        <x:v>Retain the named authority's own CBDC decisions, explicit proposals, requirements, features, and executed findings. Exclude generic context, literature, foreign projects, and stakeholder views not explicitly adopted by the authority.</x:v>
      </x:c>
      <x:c r="N1232" s="34" t="str">
        <x:v>text</x:v>
      </x:c>
      <x:c r="O1232" s="34" t="str"/>
      <x:c r="P1232" s="38" t="str"/>
      <x:c r="Q1232" s="38" t="str"/>
      <x:c r="R1232" s="38" t="str"/>
      <x:c r="S1232" s="38" t="str"/>
      <x:c r="T1232" s="38" t="str"/>
      <x:c r="U1232" s="38" t="str"/>
      <x:c r="V1232" s="38" t="str"/>
      <x:c r="W1232" s="38" t="str"/>
      <x:c r="X1232" s="38" t="str"/>
      <x:c r="Y1232" s="38" t="str"/>
      <x:c r="Z1232" s="38" t="str"/>
      <x:c r="AA1232" s="43" t="str">
        <x:f>IF('Instructions'!$B$3="","",'Instructions'!$B$3)</x:f>
      </x:c>
      <x:c r="AB1232" s="43" t="str">
        <x:f>IF(P1232="","PENDING",IF('Instructions'!$B$3="","SET_INITIALS",IF(P1232="keep",IF(OR(Q1232="",R1232="",S1232="",T1232="",U1232="",W1232=""),"INCOMPLETE_KEEP","COMPLETE"),IF(P1232="exclude",IF(OR(V1232="",W1232=""),"INCOMPLETE_EXCLUDE","COMPLETE"),"NEEDS_CONTEXT"))))</x:f>
        <x:v>PENDING</x:v>
      </x:c>
    </x:row>
    <x:row r="1233" ht="62" customHeight="1">
      <x:c r="A1233" s="34" t="str">
        <x:v>PC-01700</x:v>
      </x:c>
      <x:c r="B1233" s="34" t="str">
        <x:v>The pilot project tested 
the feasibility of the issuance and acceptance of 
a digital form of the Ghana Cedi called the eCedi.</x:v>
      </x:c>
      <x:c r="C1233" s="34" t="str"/>
      <x:c r="D1233" s="34" t="str"/>
      <x:c r="E1233" s="34" t="str"/>
      <x:c r="F1233" s="34" t="str">
        <x:v>… sted in the field among 
user groups of diverse demographic and socio-
economic backgrounds, including individuals and 
merchants, using mobile applications, smart cards 
and POS terminals over a period of four (4) months.  
A Focus Group Discussion (FGD) and an endline 
survey were carried out, after the field pilot, to 
obtain feedback from the pilot participants.
This document is a report on Phase 3 of the eCedi 
pilot project.
The Bank of Ghana has completed its Central 
Bank Digital Currency (CBDC) pilot project in a 
sandbox environment. The pilot project tested 
the feasibility of the issuance and acceptance of 
a digital form of the Ghana Cedi called the eCedi. 
This was in line with the commitment made by 
the Bank in November 2019 to explore CBDC in 
furtherance of Ghana’s digital transformation 
agenda. Significantly, the eCedi is expected 
to drive financial inclusion, serve as a digital 
complement to cash and enhance the overall 
efficiency of payments. 
The pilot project was implemented in partnership 
with Giesecke+Devrient (G+D), which provided 
the retail CBDC technology solution called G+D 
Filia
®. The solution was adapted to the Ghanaian 
context after extensive consultations and testing …</x:v>
      </x:c>
      <x:c r="G1233" s="34" t="str">
        <x:v>PRD-0031-P0007-U01</x:v>
      </x:c>
      <x:c r="H1233" s="34" t="str"/>
      <x:c r="I1233" s="34" t="str">
        <x:v>GH_Ghana_2023</x:v>
      </x:c>
      <x:c r="J1233" s="34" t="n">
        <x:v>7</x:v>
      </x:c>
      <x:c r="K1233" s="34" t="str">
        <x:v>en</x:v>
      </x:c>
      <x:c r="L1233" s="34" t="str">
        <x:v>Bank of Ghana (eCedi)</x:v>
      </x:c>
      <x:c r="M1233" s="34" t="str">
        <x:v>Retain the named authority's own CBDC decisions, explicit proposals, requirements, features, and executed findings. Exclude generic context, literature, foreign projects, and stakeholder views not explicitly adopted by the authority.</x:v>
      </x:c>
      <x:c r="N1233" s="34" t="str">
        <x:v>text</x:v>
      </x:c>
      <x:c r="O1233" s="34" t="str"/>
      <x:c r="P1233" s="38" t="str"/>
      <x:c r="Q1233" s="38" t="str"/>
      <x:c r="R1233" s="38" t="str"/>
      <x:c r="S1233" s="38" t="str"/>
      <x:c r="T1233" s="38" t="str"/>
      <x:c r="U1233" s="38" t="str"/>
      <x:c r="V1233" s="38" t="str"/>
      <x:c r="W1233" s="38" t="str"/>
      <x:c r="X1233" s="38" t="str"/>
      <x:c r="Y1233" s="38" t="str"/>
      <x:c r="Z1233" s="38" t="str"/>
      <x:c r="AA1233" s="43" t="str">
        <x:f>IF('Instructions'!$B$3="","",'Instructions'!$B$3)</x:f>
      </x:c>
      <x:c r="AB1233" s="43" t="str">
        <x:f>IF(P1233="","PENDING",IF('Instructions'!$B$3="","SET_INITIALS",IF(P1233="keep",IF(OR(Q1233="",R1233="",S1233="",T1233="",U1233="",W1233=""),"INCOMPLETE_KEEP","COMPLETE"),IF(P1233="exclude",IF(OR(V1233="",W1233=""),"INCOMPLETE_EXCLUDE","COMPLETE"),"NEEDS_CONTEXT"))))</x:f>
        <x:v>PENDING</x:v>
      </x:c>
    </x:row>
    <x:row r="1234" ht="62" customHeight="1">
      <x:c r="A1234" s="34" t="str">
        <x:v>PC-04140</x:v>
      </x:c>
      <x:c r="B1234" s="34" t="str">
        <x:v>For hovedløsningen legges det til grunn at Norges Bank står for administrasjon av 
registeret og har «grossistkundekontakt» med banker (og evt. andre) som kan selge 
token til sine kunder.</x:v>
      </x:c>
      <x:c r="C1234" s="34" t="str"/>
      <x:c r="D1234" s="34" t="str"/>
      <x:c r="E1234" s="34" t="str"/>
      <x:c r="F1234" s="34" t="str">
        <x:v>28 
NORGES BANK MEMO 
NR 2 | 2019 
DIGITALE SENTRALBANKER 
2. RAPPORT FRA 
ARBEIDSGRUPPEN 
DSP være lite attraktiv som verdioppbevaringsløsning, men kunne være attraktiv som 
en reserveløsning for betalinger for perioden en kunde må vente på tilgang til penger 
sikret med innskuddsgaranti.     
4.5. Brukergrensesnitt og tredjepartstilgang 
For hovedløsningen legges det til grunn at Norges Bank står for administrasjon av 
registeret og har «grossistkundekontakt» med banker (og evt. andre) som kan selge 
token til sine kunder. Systemet kan lages slik at hvem som helst eller aktører med 
tillatelse kan lage brukergrensesnitt for disponering av DSP, herunder løsninger for 
butikker og andre bedrifter. Videre kan systemet designes slik at tredjeparter kan tilby 
ulike løsninger basert på smartkontrakter, DLT, IoT-betalinger, offline-betalinger osv.  
Alternativ løsning vil i utgangspunktet være en lukket løsning tilbudt av Norges Bank 
eller en enhet kontrollert av Norges Bank. Butikker og utsalgssteder kan knytte se g til 
løsningen og eventuelt tilby terminaler for b …</x:v>
      </x:c>
      <x:c r="G1234" s="34" t="str">
        <x:v>PRD-0052-P0028-U01</x:v>
      </x:c>
      <x:c r="H1234" s="34" t="str"/>
      <x:c r="I1234" s="34" t="str">
        <x:v>NO_Norway_nb_memo_2_19_dsp</x:v>
      </x:c>
      <x:c r="J1234" s="34" t="n">
        <x:v>28</x:v>
      </x:c>
      <x:c r="K1234" s="34" t="str">
        <x:v>en</x:v>
      </x:c>
      <x:c r="L1234" s="34" t="str">
        <x:v>Norges Bank (Norwegian CBDC work)</x:v>
      </x:c>
      <x:c r="M1234" s="34" t="str">
        <x:v>Retain Norges Bank CBDC analysis only when it states an issuer proposal, preference, requirement, or own-project finding; exclude cited theory.</x:v>
      </x:c>
      <x:c r="N1234" s="34" t="str">
        <x:v>text</x:v>
      </x:c>
      <x:c r="O1234" s="34" t="str"/>
      <x:c r="P1234" s="38" t="str"/>
      <x:c r="Q1234" s="38" t="str"/>
      <x:c r="R1234" s="38" t="str"/>
      <x:c r="S1234" s="38" t="str"/>
      <x:c r="T1234" s="38" t="str"/>
      <x:c r="U1234" s="38" t="str"/>
      <x:c r="V1234" s="38" t="str"/>
      <x:c r="W1234" s="38" t="str"/>
      <x:c r="X1234" s="38" t="str"/>
      <x:c r="Y1234" s="38" t="str"/>
      <x:c r="Z1234" s="38" t="str"/>
      <x:c r="AA1234" s="43" t="str">
        <x:f>IF('Instructions'!$B$3="","",'Instructions'!$B$3)</x:f>
      </x:c>
      <x:c r="AB1234" s="43" t="str">
        <x:f>IF(P1234="","PENDING",IF('Instructions'!$B$3="","SET_INITIALS",IF(P1234="keep",IF(OR(Q1234="",R1234="",S1234="",T1234="",U1234="",W1234=""),"INCOMPLETE_KEEP","COMPLETE"),IF(P1234="exclude",IF(OR(V1234="",W1234=""),"INCOMPLETE_EXCLUDE","COMPLETE"),"NEEDS_CONTEXT"))))</x:f>
        <x:v>PENDING</x:v>
      </x:c>
    </x:row>
    <x:row r="1235" ht="62" customHeight="1">
      <x:c r="A1235" s="34" t="str">
        <x:v>PC-05008</x:v>
      </x:c>
      <x:c r="B1235" s="34" t="str">
        <x:v>The necessary level of trust must be ensured at all stages of the CBDC life cycle: safe development, 
design, implementation, maintenance, and use of technology by end users.</x:v>
      </x:c>
      <x:c r="C1235" s="34" t="str"/>
      <x:c r="D1235" s="34" t="str"/>
      <x:c r="E1235" s="34" t="str"/>
      <x:c r="F1235" s="34" t="str">
        <x:v>… October 2020
Approaches to ensuring information security
When implementing the CBDC project, the focus of the Bank of Russia’s attention with regard to 
information security should be on creating a trusted environment, which will be ensured through the 
use of secure technologies and timely identification and elimination of potential vulnerabilities in 
the CBDC circulation technology and CBDC infrastructure components. One of the main objectives 
in managing information security risks is to ensure customer confidence in the technologies used.
The necessary level of trust must be ensured at all stages of the CBDC life cycle: safe development, 
design, implementation, maintenance, and use of technology by end users. Information security risk 
levels must be continuously updated with regard to ecosystem components and attack vectors, 
with the subsequent improvement of protection mechanisms and introduction of new security 
technologies.
At the same time, the choice of platform implementation technology will determine the choice 
of information security methods.
A centralised system can be implemented to a large extent using the already known and proven 
information security and cyber resistance technologies and tools, where requirements are set out 
in la …</x:v>
      </x:c>
      <x:c r="G1235" s="34" t="str">
        <x:v>PRD-0064-P0033-U01</x:v>
      </x:c>
      <x:c r="H1235" s="34" t="str"/>
      <x:c r="I1235" s="34" t="str">
        <x:v>RU_Russia_consultation_paper_201013</x:v>
      </x:c>
      <x:c r="J1235" s="34" t="n">
        <x:v>33</x:v>
      </x:c>
      <x:c r="K1235" s="34" t="str">
        <x:v>en</x:v>
      </x:c>
      <x:c r="L1235" s="34" t="str">
        <x:v>Bank of Russia (digital ruble)</x:v>
      </x:c>
      <x:c r="M1235" s="34" t="str">
        <x:v>Retain explicit Bank of Russia proposals, preferences, and requirements. Exclude open questions and future research without a position.</x:v>
      </x:c>
      <x:c r="N1235" s="34" t="str">
        <x:v>text</x:v>
      </x:c>
      <x:c r="O1235" s="34" t="str"/>
      <x:c r="P1235" s="38" t="str"/>
      <x:c r="Q1235" s="38" t="str"/>
      <x:c r="R1235" s="38" t="str"/>
      <x:c r="S1235" s="38" t="str"/>
      <x:c r="T1235" s="38" t="str"/>
      <x:c r="U1235" s="38" t="str"/>
      <x:c r="V1235" s="38" t="str"/>
      <x:c r="W1235" s="38" t="str"/>
      <x:c r="X1235" s="38" t="str"/>
      <x:c r="Y1235" s="38" t="str"/>
      <x:c r="Z1235" s="38" t="str"/>
      <x:c r="AA1235" s="43" t="str">
        <x:f>IF('Instructions'!$B$3="","",'Instructions'!$B$3)</x:f>
      </x:c>
      <x:c r="AB1235" s="43" t="str">
        <x:f>IF(P1235="","PENDING",IF('Instructions'!$B$3="","SET_INITIALS",IF(P1235="keep",IF(OR(Q1235="",R1235="",S1235="",T1235="",U1235="",W1235=""),"INCOMPLETE_KEEP","COMPLETE"),IF(P1235="exclude",IF(OR(V1235="",W1235=""),"INCOMPLETE_EXCLUDE","COMPLETE"),"NEEDS_CONTEXT"))))</x:f>
        <x:v>PENDING</x:v>
      </x:c>
    </x:row>
    <x:row r="1236" ht="62" customHeight="1">
      <x:c r="A1236" s="34" t="str">
        <x:v>PC-04176</x:v>
      </x:c>
      <x:c r="B1236" s="34" t="str">
        <x:v>En kontobasert modell har noen fordeler i å 
kunne tilby et reelt risikofritt alternativ til kontopenger når det gjelder 
verdioppbevaring.</x:v>
      </x:c>
      <x:c r="C1236" s="34" t="str"/>
      <x:c r="D1236" s="34" t="str"/>
      <x:c r="E1236" s="34" t="str"/>
      <x:c r="F1236" s="34" t="str">
        <x:v>… ger. Det gjør modellen robust og spesielt godt 
egnet for beredskapsformål, 
- vil kunne ivareta personvernhensyn ved at betalingene ikke spores eller 
registreres i en sentral database, 
- er ikke optimal for lagring av større verdier eller for betaling av større beløp, 
siden pengene kan gå tapt om betalingsinstrumentet mistes eller ødelegges. 
Vurderingen av modellene avhenger av hva som anses som primært formål med å 
innføre DSP. Arbeidsgruppens foreløpige vurdering er at en verdibasert modell har 
noen fordeler når det gjelder beredskap. En kontobasert modell har noen fordeler i å 
kunne tilby et reelt risikofritt alternativ til kontopenger når det gjelder 
verdioppbevaring. Når det gjelder formålet om å tilby et alternativt betalingsmiddel til 
bankpenger og fremme konkurranse, kan begge modellene ha sine sterke og svake 
sider. 
IT-arkitekturprinsipper og kostnader 
IT-arkitekturprinsippene fra Difi er felles retningslinjer for alt arbeid med IT i 
offentlig sektor. Mulige løsninger for DSP må vurderes etter skalerbarhet, 
interoperabilitet, tilgjengelighet, sikkerhet og fleksibilitet. Vår foreløpige vurdering er 
at det vil være mulig å realisere begge hovedmodellene i tråd med disse IT-
arkitekturprinsippene.  …</x:v>
      </x:c>
      <x:c r="G1236" s="34" t="str">
        <x:v>PRD-0053-P0008-U01</x:v>
      </x:c>
      <x:c r="H1236" s="34" t="str"/>
      <x:c r="I1236" s="34" t="str">
        <x:v>NO_Norway_nbmemo-1-2018</x:v>
      </x:c>
      <x:c r="J1236" s="34" t="n">
        <x:v>8</x:v>
      </x:c>
      <x:c r="K1236" s="34" t="str">
        <x:v>en</x:v>
      </x:c>
      <x:c r="L1236" s="34" t="str">
        <x:v>Norges Bank</x:v>
      </x:c>
      <x:c r="M1236" s="34" t="str">
        <x:v>Retain the named authority's own CBDC decisions, explicit proposals, requirements, features, and executed findings. Exclude generic context, literature, foreign projects, and stakeholder views not explicitly adopted by the authority.</x:v>
      </x:c>
      <x:c r="N1236" s="34" t="str">
        <x:v>text</x:v>
      </x:c>
      <x:c r="O1236" s="34" t="str"/>
      <x:c r="P1236" s="38" t="str"/>
      <x:c r="Q1236" s="38" t="str"/>
      <x:c r="R1236" s="38" t="str"/>
      <x:c r="S1236" s="38" t="str"/>
      <x:c r="T1236" s="38" t="str"/>
      <x:c r="U1236" s="38" t="str"/>
      <x:c r="V1236" s="38" t="str"/>
      <x:c r="W1236" s="38" t="str"/>
      <x:c r="X1236" s="38" t="str"/>
      <x:c r="Y1236" s="38" t="str"/>
      <x:c r="Z1236" s="38" t="str"/>
      <x:c r="AA1236" s="43" t="str">
        <x:f>IF('Instructions'!$B$3="","",'Instructions'!$B$3)</x:f>
      </x:c>
      <x:c r="AB1236" s="43" t="str">
        <x:f>IF(P1236="","PENDING",IF('Instructions'!$B$3="","SET_INITIALS",IF(P1236="keep",IF(OR(Q1236="",R1236="",S1236="",T1236="",U1236="",W1236=""),"INCOMPLETE_KEEP","COMPLETE"),IF(P1236="exclude",IF(OR(V1236="",W1236=""),"INCOMPLETE_EXCLUDE","COMPLETE"),"NEEDS_CONTEXT"))))</x:f>
        <x:v>PENDING</x:v>
      </x:c>
    </x:row>
    <x:row r="1237" ht="62" customHeight="1">
      <x:c r="A1237" s="34" t="str">
        <x:v>PC-05312</x:v>
      </x:c>
      <x:c r="B1237" s="34" t="str">
        <x:v>The backing digital currency (e.g. 
Digital SGD) is bounded by a smart contract (e.g. 
implemented as an ERC 1155 smart contract or 
equivalent), and its usage tied to conditions that 
are specified in the smart contract.</x:v>
      </x:c>
      <x:c r="C1237" s="34" t="str"/>
      <x:c r="D1237" s="34" t="str">
        <x:v>The framework should be open and 
governed by a group of trusted entities across 
different organisations.</x:v>
      </x:c>
      <x:c r="E1237" s="34" t="str"/>
      <x:c r="F1237" s="34" t="str">
        <x:v>… guages 
and network protocols, regardless of its underlying 
technical implementation. This chapter introduces 
the expected functionalities of PBM and associated 
lifecycle stages.
The adoption of a standard PBM framework 
across industry participant is important to achieve 
interoperability across relevant systems and 
touchpoints. The framework should be open and 
governed by a group of trusted entities across 
different organisations. 
5.1 PBM Lifecycle Stages
Figure 7: PBM Lifecycle
 ○ Issue:  This is the point in which a PBM is 
created. The backing digital currency (e.g. 
Digital SGD) is bounded by a smart contract (e.g. 
implemented as an ERC 1155 smart contract or 
equivalent), and its usage tied to conditions that 
are specified in the smart contract. The PBM at 
this stage is created, issued by the PBM Creator, 
and made publicly available, however, not yet 
claimed by the consumer.   
Figure 7 provides a detailed elaboration of how 
PBM is created. First, the PBM Creator sets 
the terms and conditions for how the PBM is 
intended to be used. These terms could be 
parameterised, and the conditions translated 
to smart contract code. Next, the PBM Creator 
deposits traditional fiat currencies equivalent 
to the total value of the PBM with the digital 
currency issuer. The digital currency …</x:v>
      </x:c>
      <x:c r="G1237" s="34" t="str">
        <x:v>PRD-0068-P0029-U01</x:v>
      </x:c>
      <x:c r="H1237" s="34" t="str">
        <x:v>PRD-0068-P0029-U01</x:v>
      </x:c>
      <x:c r="I1237" s="34" t="str">
        <x:v>SG_MAS_mas-project-orchid-report</x:v>
      </x:c>
      <x:c r="J1237" s="34" t="n">
        <x:v>29</x:v>
      </x:c>
      <x:c r="K1237" s="34" t="str">
        <x:v>en</x:v>
      </x:c>
      <x:c r="L1237" s="34" t="str">
        <x:v>Monetary Authority of Singapore (Project Orchid / purpose-bound money)</x:v>
      </x:c>
      <x:c r="M1237" s="34" t="str">
        <x:v>Retain complete Project Orchid decisions, requirements, and executed findings. Exclude future research and incomplete fragments.</x:v>
      </x:c>
      <x:c r="N1237" s="34" t="str">
        <x:v>text</x:v>
      </x:c>
      <x:c r="O1237" s="34" t="str"/>
      <x:c r="P1237" s="38" t="str"/>
      <x:c r="Q1237" s="38" t="str"/>
      <x:c r="R1237" s="38" t="str"/>
      <x:c r="S1237" s="38" t="str"/>
      <x:c r="T1237" s="38" t="str"/>
      <x:c r="U1237" s="38" t="str"/>
      <x:c r="V1237" s="38" t="str"/>
      <x:c r="W1237" s="38" t="str"/>
      <x:c r="X1237" s="38" t="str"/>
      <x:c r="Y1237" s="38" t="str"/>
      <x:c r="Z1237" s="38" t="str"/>
      <x:c r="AA1237" s="43" t="str">
        <x:f>IF('Instructions'!$B$3="","",'Instructions'!$B$3)</x:f>
      </x:c>
      <x:c r="AB1237" s="43" t="str">
        <x:f>IF(P1237="","PENDING",IF('Instructions'!$B$3="","SET_INITIALS",IF(P1237="keep",IF(OR(Q1237="",R1237="",S1237="",T1237="",U1237="",W1237=""),"INCOMPLETE_KEEP","COMPLETE"),IF(P1237="exclude",IF(OR(V1237="",W1237=""),"INCOMPLETE_EXCLUDE","COMPLETE"),"NEEDS_CONTEXT"))))</x:f>
        <x:v>PENDING</x:v>
      </x:c>
    </x:row>
    <x:row r="1238" ht="62" customHeight="1">
      <x:c r="A1238" s="34" t="str">
        <x:v>PC-05152</x:v>
      </x:c>
      <x:c r="B1238" s="34" t="str">
        <x:v>An e-krona could constitute a government-guaranteed means of payment 
without credit risk and be available for the general public in digital form as a 
complement to cash.</x:v>
      </x:c>
      <x:c r="C1238" s="34" t="str"/>
      <x:c r="D1238" s="34" t="str">
        <x:v>An e-krona should be available 24/7.</x:v>
      </x:c>
      <x:c r="E1238" s="34" t="str"/>
      <x:c r="F1238" s="34" t="str">
        <x:v>18 E-KRONAS AS A COMPLEMENT ON T HE PAYMENT MARKET  
2. E-kronas as a complement on the payment 
market 
One way of dealing with developments on the payment market, as they are 
described in Chapter 1, is to introduce a digital alternative to cash, an e-krona. 
An e-krona could constitute a government-guaranteed means of payment 
without credit risk and be available for the general public in digital form as a 
complement to cash. The e-krona could therefore be seen as a modernisation 
of the Riksbank’s means of payment when large group in society no longer wish 
to use banknotes and coins to pay for things and/or save money. This chapter 
provides a comprehensive description of what an e-krona is, what properties it 
can have and what two feasible models for an e-krona might look like. 
Since Bitcoin was introduced in 2009, there has been an almost explosive growth in various 
types of cryptocurrency in recent years, which has aroused interest in the question of 
wheth …</x:v>
      </x:c>
      <x:c r="G1238" s="34" t="str">
        <x:v>PRD-0067-P0020-U01</x:v>
      </x:c>
      <x:c r="H1238" s="34" t="str">
        <x:v>PRD-0067-P0020-U01</x:v>
      </x:c>
      <x:c r="I1238" s="34" t="str">
        <x:v>SE_Riksbank_2017</x:v>
      </x:c>
      <x:c r="J1238" s="34" t="n">
        <x:v>20</x:v>
      </x:c>
      <x:c r="K1238" s="34" t="str">
        <x:v>en</x:v>
      </x:c>
      <x:c r="L1238" s="34" t="str">
        <x:v>Sveriges Riksbank (e-krona)</x:v>
      </x:c>
      <x:c r="M1238" s="34" t="str">
        <x:v>Retain Riksbank e-krona proposals, preferences, and requirements; exclude generic background.</x:v>
      </x:c>
      <x:c r="N1238" s="34" t="str">
        <x:v>text</x:v>
      </x:c>
      <x:c r="O1238" s="34" t="str"/>
      <x:c r="P1238" s="38" t="str"/>
      <x:c r="Q1238" s="38" t="str"/>
      <x:c r="R1238" s="38" t="str"/>
      <x:c r="S1238" s="38" t="str"/>
      <x:c r="T1238" s="38" t="str"/>
      <x:c r="U1238" s="38" t="str"/>
      <x:c r="V1238" s="38" t="str"/>
      <x:c r="W1238" s="38" t="str"/>
      <x:c r="X1238" s="38" t="str"/>
      <x:c r="Y1238" s="38" t="str"/>
      <x:c r="Z1238" s="38" t="str"/>
      <x:c r="AA1238" s="43" t="str">
        <x:f>IF('Instructions'!$B$3="","",'Instructions'!$B$3)</x:f>
      </x:c>
      <x:c r="AB1238" s="43" t="str">
        <x:f>IF(P1238="","PENDING",IF('Instructions'!$B$3="","SET_INITIALS",IF(P1238="keep",IF(OR(Q1238="",R1238="",S1238="",T1238="",U1238="",W1238=""),"INCOMPLETE_KEEP","COMPLETE"),IF(P1238="exclude",IF(OR(V1238="",W1238=""),"INCOMPLETE_EXCLUDE","COMPLETE"),"NEEDS_CONTEXT"))))</x:f>
        <x:v>PENDING</x:v>
      </x:c>
    </x:row>
    <x:row r="1239" ht="62" customHeight="1">
      <x:c r="A1239" s="34" t="str">
        <x:v>PC-06600</x:v>
      </x:c>
      <x:c r="B1239" s="34" t="str">
        <x:v>it is probably better for privacy and civil and human rights 
purposes for some pieces of information to be collected by intermediaries rather than the central 
bank.</x:v>
      </x:c>
      <x:c r="C1239" s="34" t="str"/>
      <x:c r="D1239" s="34" t="str">
        <x:v>it is probably better for privacy and civil and human rights 
purposes for some pieces of information to be collected by intermediaries rather than the central 
bank</x:v>
      </x:c>
      <x:c r="E1239" s="34" t="str"/>
      <x:c r="F1239" s="34" t="str">
        <x:v>… existing AML/CFT obligations. If “no 
one” was the design choice chosen for many pieces of sensitive identity-related 
information, it may functionally provide some level of anonymity, which may complicate 
intermediaries’ compliance with AML/CFT obligations and may be out of line with 
global AML/CFT standards.
32  
A key question is what kind of information would be considered “identity-related information” 
for the purpose of this design choice. This design choice should be considered for all key pieces 
of identity-related information, and it is probably better for privacy and civil and human rights 
purposes for some pieces of information to be collected by intermediaries rather than the central 
bank. Additionally, not all intermediaries are the same, and criteria may need to be established to 
determine which types of intermediaries are allowed to collect which types of identity-related 
information. 
Pseudonymous payment addresses may provide a privacy-enhancing feature, but they must be 
designed carefully so as not to be trivially linked back to individuals based on other information 
(e.g., transaction history). For example, it may be possible for intermediaries to hold or rotate 
pseudonymous keys on behalf of individuals such that ex …</x:v>
      </x:c>
      <x:c r="G1239" s="34" t="str">
        <x:v>PRD-0082-P0021-U01</x:v>
      </x:c>
      <x:c r="H1239" s="34" t="str">
        <x:v>PRD-0082-P0021-U01</x:v>
      </x:c>
      <x:c r="I1239" s="34" t="str">
        <x:v>US_WhiteHouse_TechEval_2022</x:v>
      </x:c>
      <x:c r="J1239" s="34" t="n">
        <x:v>21</x:v>
      </x:c>
      <x:c r="K1239" s="34" t="str">
        <x:v>en</x:v>
      </x:c>
      <x:c r="L1239" s="34" t="str">
        <x:v>United States federal interagency CBDC technical evaluation</x:v>
      </x:c>
      <x:c r="M1239" s="34" t="str">
        <x:v>This is a technical evaluation, not an issuance decision. Retain explicit US design objectives, requirements, or conclusions; exclude option inventories without an institutional position.</x:v>
      </x:c>
      <x:c r="N1239" s="34" t="str">
        <x:v>text</x:v>
      </x:c>
      <x:c r="O1239" s="34" t="str"/>
      <x:c r="P1239" s="38" t="str"/>
      <x:c r="Q1239" s="38" t="str"/>
      <x:c r="R1239" s="38" t="str"/>
      <x:c r="S1239" s="38" t="str"/>
      <x:c r="T1239" s="38" t="str"/>
      <x:c r="U1239" s="38" t="str"/>
      <x:c r="V1239" s="38" t="str"/>
      <x:c r="W1239" s="38" t="str"/>
      <x:c r="X1239" s="38" t="str"/>
      <x:c r="Y1239" s="38" t="str"/>
      <x:c r="Z1239" s="38" t="str"/>
      <x:c r="AA1239" s="43" t="str">
        <x:f>IF('Instructions'!$B$3="","",'Instructions'!$B$3)</x:f>
      </x:c>
      <x:c r="AB1239" s="43" t="str">
        <x:f>IF(P1239="","PENDING",IF('Instructions'!$B$3="","SET_INITIALS",IF(P1239="keep",IF(OR(Q1239="",R1239="",S1239="",T1239="",U1239="",W1239=""),"INCOMPLETE_KEEP","COMPLETE"),IF(P1239="exclude",IF(OR(V1239="",W1239=""),"INCOMPLETE_EXCLUDE","COMPLETE"),"NEEDS_CONTEXT"))))</x:f>
        <x:v>PENDING</x:v>
      </x:c>
    </x:row>
    <x:row r="1240" ht="62" customHeight="1">
      <x:c r="A1240" s="34" t="str">
        <x:v>PC-05538</x:v>
      </x:c>
      <x:c r="B1240" s="34" t="str">
        <x:v>The CBDC 
minting process is deployed at the Central Bank at an air -gapped system and further 
secured by organisational security, such as rights and role models and least -privilege 
principles.</x:v>
      </x:c>
      <x:c r="C1240" s="34" t="str"/>
      <x:c r="D1240" s="34" t="str"/>
      <x:c r="E1240" s="34" t="str"/>
      <x:c r="F1240" s="34" t="str">
        <x:v>… only in -transit but also at -rest, both at the Central Bank side 
but also on the customer side in the form of hardware wallets. By deploying well -
established smart cards and secure elements on the customer side, and encryption 
systems on the Central Bank side, fraud is prevented in the whole supply chain from 
issuer to user. 
Security in depth, by deploying multiple layers of nested encryption/authentication, is 
another method employed to prevent attacks. 
The system is designed redundantly. That is, there is no single-point-of-failure. The CBDC 
minting process is deployed at the Central Bank at an air -gapped system and further 
secured by organisational security, such as rights and role models and least -privilege 
principles. 
FSPs are provided with their own ecosystem and are locally responsible for operating it 
securely. The combination of technical security and organisational security makes the</x:v>
      </x:c>
      <x:c r="G1240" s="34" t="str">
        <x:v>PRD-0069-P0033-U01</x:v>
      </x:c>
      <x:c r="H1240" s="34" t="str"/>
      <x:c r="I1240" s="34" t="str">
        <x:v>SZ_Eswatini_2024-Fintech-Digital-Lilangeni-Design-Paper</x:v>
      </x:c>
      <x:c r="J1240" s="34" t="n">
        <x:v>33</x:v>
      </x:c>
      <x:c r="K1240" s="34" t="str">
        <x:v>en</x:v>
      </x:c>
      <x:c r="L1240" s="34" t="str">
        <x:v>Central Bank of Eswatini (Digital Lilangeni)</x:v>
      </x:c>
      <x:c r="M1240" s="34" t="str">
        <x:v>Retain Central Bank of Eswatini design decisions, proposals, features, and requirements; use the supplied render when text is sparse.</x:v>
      </x:c>
      <x:c r="N1240" s="34" t="str">
        <x:v>text</x:v>
      </x:c>
      <x:c r="O1240" s="34" t="str"/>
      <x:c r="P1240" s="38" t="str"/>
      <x:c r="Q1240" s="38" t="str"/>
      <x:c r="R1240" s="38" t="str"/>
      <x:c r="S1240" s="38" t="str"/>
      <x:c r="T1240" s="38" t="str"/>
      <x:c r="U1240" s="38" t="str"/>
      <x:c r="V1240" s="38" t="str"/>
      <x:c r="W1240" s="38" t="str"/>
      <x:c r="X1240" s="38" t="str"/>
      <x:c r="Y1240" s="38" t="str"/>
      <x:c r="Z1240" s="38" t="str"/>
      <x:c r="AA1240" s="43" t="str">
        <x:f>IF('Instructions'!$B$3="","",'Instructions'!$B$3)</x:f>
      </x:c>
      <x:c r="AB1240" s="43" t="str">
        <x:f>IF(P1240="","PENDING",IF('Instructions'!$B$3="","SET_INITIALS",IF(P1240="keep",IF(OR(Q1240="",R1240="",S1240="",T1240="",U1240="",W1240=""),"INCOMPLETE_KEEP","COMPLETE"),IF(P1240="exclude",IF(OR(V1240="",W1240=""),"INCOMPLETE_EXCLUDE","COMPLETE"),"NEEDS_CONTEXT"))))</x:f>
        <x:v>PENDING</x:v>
      </x:c>
    </x:row>
    <x:row r="1241" ht="62" customHeight="1">
      <x:c r="A1241" s="34" t="str">
        <x:v>PC-01190</x:v>
      </x:c>
      <x:c r="B1241" s="34" t="str">
        <x:v>The platform met several of the 
standards, but gaps existed in the area of the 
finality of asset ownership – whether assets are 
legally a financial institution’s with no chance 
of reversal – operational risk, as well as access 
and participation requirements.</x:v>
      </x:c>
      <x:c r="C1241" s="34" t="str"/>
      <x:c r="D1241" s="34" t="str"/>
      <x:c r="E1241" s="34" t="str"/>
      <x:c r="F1241" s="34" t="str">
        <x:v>… ase I culminated with a demonstration of  
the Jasper platform at Payments Panorama in 
June, 2016.
The project team evaluated the new platform 
relative to standards set internationally for sys-
temically important payments infrastructure. In 
its oversight role, the Bank of Canada ensures 
that systematically important systems, such as 
Payments Canada’s large value transfer system, 
which clears and settles billions of dollars each 
day, operates with risk-management standards 
that help promote stability in the Canadian fi-
nancial system. The platform met several of the 
standards, but gaps existed in the area of the 
finality of asset ownership – whether assets are 
legally a financial institution’s with no chance 
of reversal – operational risk, as well as access 
and participation requirements.
NEW DLT PLATFORM EXPECTED IN 2017
The second phase of Project Jasper, which was 
launched in December 2016, continues to focus 
on settlement but also includes the build of a 
new platform that will be used for further DLT 
experimentation.
The new platform will again be evaluated on the 
ability to meet the standards required for system-
atically important systems and will fill some of 
the gaps that existed with the first platform.
The Jasper II platform and associated research 
is expected to be completed by the end of April. 
March - June  …</x:v>
      </x:c>
      <x:c r="G1241" s="34" t="str">
        <x:v>PRD-0016-P0005-U01</x:v>
      </x:c>
      <x:c r="H1241" s="34" t="str"/>
      <x:c r="I1241" s="34" t="str">
        <x:v>CA_Jasper_Primer_2017</x:v>
      </x:c>
      <x:c r="J1241" s="34" t="n">
        <x:v>5</x:v>
      </x:c>
      <x:c r="K1241" s="34" t="str">
        <x:v>en</x:v>
      </x:c>
      <x:c r="L1241" s="34" t="str">
        <x:v>Bank of Canada and Payments Canada (Project Jasper)</x:v>
      </x:c>
      <x:c r="M1241" s="34" t="str">
        <x:v>Retain Project Jasper features and findings explicitly stated as project results. Exclude explanatory DLT background.</x:v>
      </x:c>
      <x:c r="N1241" s="34" t="str">
        <x:v>text</x:v>
      </x:c>
      <x:c r="O1241" s="34" t="str"/>
      <x:c r="P1241" s="38" t="str"/>
      <x:c r="Q1241" s="38" t="str"/>
      <x:c r="R1241" s="38" t="str"/>
      <x:c r="S1241" s="38" t="str"/>
      <x:c r="T1241" s="38" t="str"/>
      <x:c r="U1241" s="38" t="str"/>
      <x:c r="V1241" s="38" t="str"/>
      <x:c r="W1241" s="38" t="str"/>
      <x:c r="X1241" s="38" t="str"/>
      <x:c r="Y1241" s="38" t="str"/>
      <x:c r="Z1241" s="38" t="str"/>
      <x:c r="AA1241" s="43" t="str">
        <x:f>IF('Instructions'!$B$3="","",'Instructions'!$B$3)</x:f>
      </x:c>
      <x:c r="AB1241" s="43" t="str">
        <x:f>IF(P1241="","PENDING",IF('Instructions'!$B$3="","SET_INITIALS",IF(P1241="keep",IF(OR(Q1241="",R1241="",S1241="",T1241="",U1241="",W1241=""),"INCOMPLETE_KEEP","COMPLETE"),IF(P1241="exclude",IF(OR(V1241="",W1241=""),"INCOMPLETE_EXCLUDE","COMPLETE"),"NEEDS_CONTEXT"))))</x:f>
        <x:v>PENDING</x:v>
      </x:c>
    </x:row>
    <x:row r="1242" ht="62" customHeight="1">
      <x:c r="A1242" s="34" t="str">
        <x:v>PC-02185</x:v>
      </x:c>
      <x:c r="B1242" s="34" t="str">
        <x:v>The central bank also ensured the enforcement of rules to prevent and combat money 
laundering and terrorist financing in the Student Safe through voluntary compliance.</x:v>
      </x:c>
      <x:c r="C1242" s="34" t="str"/>
      <x:c r="D1242" s="34" t="str">
        <x:v>With the launch of the Student Safe in 2023, the MNB implemented the issuance of electronic 
money, which is allowed by the current EU and national regulations.</x:v>
      </x:c>
      <x:c r="E1242" s="34" t="str"/>
      <x:c r="F1242" s="34" t="str">
        <x:v>… ney, however, does not need to comply with the relevant licensing conditions under 
the current EU and Hungarian legislation (Fsztv.) 17. Despite its legal exemption, the MNB has 
voluntarily ensured legal compliance with the conditions for obtaining an e -money licence. The 
necessary documentation, opinioned by the supervisory areas of the MNB, was prepared by the 
central bank’s experts, which provided the necessary basis and preparation for the start of the 
activity, and the customer protection rules were thus also applied with due care. 
The central bank also ensured the enforcement of rules to prevent and combat money 
laundering and terrorist financing in the Student Safe through voluntary compliance.  Although 
the application was focused on a well-defined group of users due to its pilot nature, and the scope 
of Act LIII of 2017 on the Prevention and Combating of Money Laundering and Terrorist Financing 
16 BIS Central bank digital currencies - https://www.bis.org/cpmi/publ/d174.pdf 
17 We would like to note that some of the rules that apply to its electronic money issuer, in particular the rules on customer p rotection, are also 
applicable mutatis mutandis to the MNB.</x:v>
      </x:c>
      <x:c r="G1242" s="34" t="str">
        <x:v>PRD-0034-P0015-U01</x:v>
      </x:c>
      <x:c r="H1242" s="34" t="str">
        <x:v>PRD-0034-P0015-U01</x:v>
      </x:c>
      <x:c r="I1242" s="34" t="str">
        <x:v>HU_Hungary_2025</x:v>
      </x:c>
      <x:c r="J1242" s="34" t="n">
        <x:v>15</x:v>
      </x:c>
      <x:c r="K1242" s="34" t="str">
        <x:v>en</x:v>
      </x:c>
      <x:c r="L1242" s="34" t="str">
        <x:v>Magyar Nemzeti Bank (Student Safe / retail CBDC pilot context)</x:v>
      </x:c>
      <x:c r="M1242" s="34" t="str">
        <x:v>Retain concrete central-bank pilot features and executed findings. Exclude educational framing, generic CBDC discussion, and unadopted recommendations.</x:v>
      </x:c>
      <x:c r="N1242" s="34" t="str">
        <x:v>text</x:v>
      </x:c>
      <x:c r="O1242" s="34" t="str"/>
      <x:c r="P1242" s="38" t="str"/>
      <x:c r="Q1242" s="38" t="str"/>
      <x:c r="R1242" s="38" t="str"/>
      <x:c r="S1242" s="38" t="str"/>
      <x:c r="T1242" s="38" t="str"/>
      <x:c r="U1242" s="38" t="str"/>
      <x:c r="V1242" s="38" t="str"/>
      <x:c r="W1242" s="38" t="str"/>
      <x:c r="X1242" s="38" t="str"/>
      <x:c r="Y1242" s="38" t="str"/>
      <x:c r="Z1242" s="38" t="str"/>
      <x:c r="AA1242" s="43" t="str">
        <x:f>IF('Instructions'!$B$3="","",'Instructions'!$B$3)</x:f>
      </x:c>
      <x:c r="AB1242" s="43" t="str">
        <x:f>IF(P1242="","PENDING",IF('Instructions'!$B$3="","SET_INITIALS",IF(P1242="keep",IF(OR(Q1242="",R1242="",S1242="",T1242="",U1242="",W1242=""),"INCOMPLETE_KEEP","COMPLETE"),IF(P1242="exclude",IF(OR(V1242="",W1242=""),"INCOMPLETE_EXCLUDE","COMPLETE"),"NEEDS_CONTEXT"))))</x:f>
        <x:v>PENDING</x:v>
      </x:c>
    </x:row>
    <x:row r="1243" ht="62" customHeight="1">
      <x:c r="A1243" s="34" t="str">
        <x:v>PC-05969</x:v>
      </x:c>
      <x:c r="B1243" s="34" t="str">
        <x:v>Under the decentralized model, e-hryvnia will no longer be classified as CBDC, since it will be issued not by the central 
bank but by payment market participants under the regulator’s control.</x:v>
      </x:c>
      <x:c r="C1243" s="34" t="str"/>
      <x:c r="D1243" s="34" t="str"/>
      <x:c r="E1243" s="34" t="str"/>
      <x:c r="F1243" s="34" t="str">
        <x:v>National Bank of Ukraine   
        General Conclusions 34 
14. E-hryvnia may be implemented in Ukraine’s payment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(including the 
dispute resolution).</x:v>
      </x:c>
      <x:c r="G1243" s="34" t="str">
        <x:v>PRD-0074-P0034-U01</x:v>
      </x:c>
      <x:c r="H1243" s="34" t="str"/>
      <x:c r="I1243" s="34" t="str">
        <x:v>UA_NBU_E-hryvnia_2019</x:v>
      </x:c>
      <x:c r="J1243" s="34" t="n">
        <x:v>34</x:v>
      </x:c>
      <x:c r="K1243" s="34" t="str">
        <x:v>en</x:v>
      </x:c>
      <x:c r="L1243" s="34" t="str">
        <x:v>National Bank of Ukraine (e-hryvnia pilot)</x:v>
      </x:c>
      <x:c r="M1243" s="34" t="str">
        <x:v>Retain NBU own-pilot findings and resulting decisions/requirements. Prefer a specific substantive code over PROC.pilot_learning.</x:v>
      </x:c>
      <x:c r="N1243" s="34" t="str">
        <x:v>text</x:v>
      </x:c>
      <x:c r="O1243" s="34" t="str"/>
      <x:c r="P1243" s="38" t="str"/>
      <x:c r="Q1243" s="38" t="str"/>
      <x:c r="R1243" s="38" t="str"/>
      <x:c r="S1243" s="38" t="str"/>
      <x:c r="T1243" s="38" t="str"/>
      <x:c r="U1243" s="38" t="str"/>
      <x:c r="V1243" s="38" t="str"/>
      <x:c r="W1243" s="38" t="str"/>
      <x:c r="X1243" s="38" t="str"/>
      <x:c r="Y1243" s="38" t="str"/>
      <x:c r="Z1243" s="38" t="str"/>
      <x:c r="AA1243" s="43" t="str">
        <x:f>IF('Instructions'!$B$3="","",'Instructions'!$B$3)</x:f>
      </x:c>
      <x:c r="AB1243" s="43" t="str">
        <x:f>IF(P1243="","PENDING",IF('Instructions'!$B$3="","SET_INITIALS",IF(P1243="keep",IF(OR(Q1243="",R1243="",S1243="",T1243="",U1243="",W1243=""),"INCOMPLETE_KEEP","COMPLETE"),IF(P1243="exclude",IF(OR(V1243="",W1243=""),"INCOMPLETE_EXCLUDE","COMPLETE"),"NEEDS_CONTEXT"))))</x:f>
        <x:v>PENDING</x:v>
      </x:c>
    </x:row>
    <x:row r="1244" ht="62" customHeight="1">
      <x:c r="A1244" s="34" t="str">
        <x:v>PC-06720</x:v>
      </x:c>
      <x:c r="B1244" s="34" t="str">
        <x:v>The final design meant that it fulfilled the role of a trading platform, (de)centralised 
securities depository, securities settlement system and elements of a payment system.</x:v>
      </x:c>
      <x:c r="C1244" s="34" t="str"/>
      <x:c r="D1244" s="34" t="str">
        <x:v>The Khokha Hub served as a token trading platform (TTP) enabling interoperability 
with other DLT platforms such as the wCBDC Zone through a software bridge.</x:v>
      </x:c>
      <x:c r="E1244" s="34" t="str"/>
      <x:c r="F1244" s="34" t="str">
        <x:v>… enture buyers 
(commercial banks)
Envisioned to be a consortium* of market participants (decentralised) in the POC, with 
the Khokha Council serving as the governance structure. Any market participant may 
propose business logic (modules) which the Council votes on to determine whether it 
is implemented on the platform. 
* Theoretically, any of the market participants could establish such a DLT-based market 
infrastructure under a more centralised structure. 
The Khokha Hub DLT network enabled the issuance of, and trade in, debenture tokens. 
The final design meant that it fulfilled the role of a trading platform, (de)centralised 
securities depository, securities settlement system and elements of a payment system. 
The Khokha Hub served as a token trading platform (TTP) enabling interoperability 
with other DLT platforms such as the wCBDC Zone through a software bridge. 
Software 
bridge</x:v>
      </x:c>
      <x:c r="G1244" s="34" t="str">
        <x:v>PRD-0085-P0009-U01</x:v>
      </x:c>
      <x:c r="H1244" s="34" t="str">
        <x:v>PRD-0085-P0009-U01</x:v>
      </x:c>
      <x:c r="I1244" s="34" t="str">
        <x:v>ZA_SARB_Project_Khokha_2_Full_Report_6_April_2022</x:v>
      </x:c>
      <x:c r="J1244" s="34" t="n">
        <x:v>9</x:v>
      </x:c>
      <x:c r="K1244" s="34" t="str">
        <x:v>en</x:v>
      </x:c>
      <x:c r="L1244" s="34" t="str">
        <x:v>South African Reserve Bank</x:v>
      </x:c>
      <x:c r="M1244" s="34" t="str">
        <x:v>Retain the named authority's own CBDC decisions, explicit proposals, requirements, features, and executed findings. Exclude generic context, literature, foreign projects, and stakeholder views not explicitly adopted by the authority.</x:v>
      </x:c>
      <x:c r="N1244" s="34" t="str">
        <x:v>text</x:v>
      </x:c>
      <x:c r="O1244" s="34" t="str"/>
      <x:c r="P1244" s="38" t="str"/>
      <x:c r="Q1244" s="38" t="str"/>
      <x:c r="R1244" s="38" t="str"/>
      <x:c r="S1244" s="38" t="str"/>
      <x:c r="T1244" s="38" t="str"/>
      <x:c r="U1244" s="38" t="str"/>
      <x:c r="V1244" s="38" t="str"/>
      <x:c r="W1244" s="38" t="str"/>
      <x:c r="X1244" s="38" t="str"/>
      <x:c r="Y1244" s="38" t="str"/>
      <x:c r="Z1244" s="38" t="str"/>
      <x:c r="AA1244" s="43" t="str">
        <x:f>IF('Instructions'!$B$3="","",'Instructions'!$B$3)</x:f>
      </x:c>
      <x:c r="AB1244" s="43" t="str">
        <x:f>IF(P1244="","PENDING",IF('Instructions'!$B$3="","SET_INITIALS",IF(P1244="keep",IF(OR(Q1244="",R1244="",S1244="",T1244="",U1244="",W1244=""),"INCOMPLETE_KEEP","COMPLETE"),IF(P1244="exclude",IF(OR(V1244="",W1244=""),"INCOMPLETE_EXCLUDE","COMPLETE"),"NEEDS_CONTEXT"))))</x:f>
        <x:v>PENDING</x:v>
      </x:c>
    </x:row>
    <x:row r="1245" ht="62" customHeight="1">
      <x:c r="A1245" s="34" t="str">
        <x:v>PC-00367</x:v>
      </x:c>
      <x:c r="B1245" s="34" t="str">
        <x:v>permissioned distributed ledger 
technology (DLT)</x:v>
      </x:c>
      <x:c r="C1245" s="34" t="str"/>
      <x:c r="D1245" s="34" t="str"/>
      <x:c r="E1245" s="34" t="str"/>
      <x:c r="F1245" s="34" t="str">
        <x:v>…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determining the terms 
and conditions for the regulatory sandbox. Within this step, t …</x:v>
      </x:c>
      <x:c r="G1245" s="34" t="str">
        <x:v>PRD-0008-P0090-U01</x:v>
      </x:c>
      <x:c r="H1245" s="34" t="str"/>
      <x:c r="I1245" s="34" t="str">
        <x:v>AW_ARU_001</x:v>
      </x:c>
      <x:c r="J1245" s="34" t="n">
        <x:v>90</x:v>
      </x:c>
      <x:c r="K1245" s="34" t="str">
        <x:v>en</x:v>
      </x:c>
      <x:c r="L1245" s="34" t="str">
        <x:v>Aruba policy study / Central Bank of Aruba</x:v>
      </x:c>
      <x:c r="M1245" s="34" t="str">
        <x:v>This is a broad Aruba policy report. Retain only explicit Aruba CBDC recommendations or findings; exclude external literature and non-CBDC chapters.</x:v>
      </x:c>
      <x:c r="N1245" s="34" t="str">
        <x:v>text</x:v>
      </x:c>
      <x:c r="O1245" s="34" t="str"/>
      <x:c r="P1245" s="38" t="str"/>
      <x:c r="Q1245" s="38" t="str"/>
      <x:c r="R1245" s="38" t="str"/>
      <x:c r="S1245" s="38" t="str"/>
      <x:c r="T1245" s="38" t="str"/>
      <x:c r="U1245" s="38" t="str"/>
      <x:c r="V1245" s="38" t="str"/>
      <x:c r="W1245" s="38" t="str"/>
      <x:c r="X1245" s="38" t="str"/>
      <x:c r="Y1245" s="38" t="str"/>
      <x:c r="Z1245" s="38" t="str"/>
      <x:c r="AA1245" s="43" t="str">
        <x:f>IF('Instructions'!$B$3="","",'Instructions'!$B$3)</x:f>
      </x:c>
      <x:c r="AB1245" s="43" t="str">
        <x:f>IF(P1245="","PENDING",IF('Instructions'!$B$3="","SET_INITIALS",IF(P1245="keep",IF(OR(Q1245="",R1245="",S1245="",T1245="",U1245="",W1245=""),"INCOMPLETE_KEEP","COMPLETE"),IF(P1245="exclude",IF(OR(V1245="",W1245=""),"INCOMPLETE_EXCLUDE","COMPLETE"),"NEEDS_CONTEXT"))))</x:f>
        <x:v>PENDING</x:v>
      </x:c>
    </x:row>
    <x:row r="1246" ht="62" customHeight="1">
      <x:c r="A1246" s="34" t="str">
        <x:v>PC-02743</x:v>
      </x:c>
      <x:c r="B1246" s="34" t="str">
        <x:v>The DS will be interoperable 
with other payment systems, allowing users to receive or pay in digital shekel even if the 
other party to the payment does not use the digital shekel.</x:v>
      </x:c>
      <x:c r="C1246" s="34" t="str"/>
      <x:c r="D1246" s="34" t="str"/>
      <x:c r="E1246" s="34" t="str"/>
      <x:c r="F1246" s="34" t="str">
        <x:v>… – and some that do not exist today. Thus, the DS will 
enable every end user – private, business, governmental, or financial – to benefit from 
advanced applications, some of which are currently available only to financial entities or in 
with decentralised assets, such as delivery versus payment and payment versus payment, 
micropayments, split payments, batch payments, sub -wallets, and wallet status 
management, among others. All these are describe d in section 5.2, and some were 
successfully demonstrated in the "Digital Shekel Challenge." The DS will be interoperable 
with other payment systems, allowing users to receive or pay in digital shekel even if the 
other party to the payment does not use the digital shekel. 
The DS is expected to operate within what is called a "Two-tier model" While financially, the 
DS represents a liability of the Bank of Israel to the end user holding it, users' access to the 
system will be f acilitated through private se ctor participants, particularly  Digital Shekel 
Payment service provider.  These entities, unlike the central bank, are capable of managing 
the necessary interfaces with end users, conducting the required checks under anti-money 
laundering rules, providing the necessary customer services, and developing  …</x:v>
      </x:c>
      <x:c r="G1246" s="34" t="str">
        <x:v>PRD-0038-P0029-U01</x:v>
      </x:c>
      <x:c r="H1246" s="34" t="str"/>
      <x:c r="I1246" s="34" t="str">
        <x:v>IL_BoI_2024</x:v>
      </x:c>
      <x:c r="J1246" s="34" t="n">
        <x:v>29</x:v>
      </x:c>
      <x:c r="K1246" s="34" t="str">
        <x:v>en</x:v>
      </x:c>
      <x:c r="L1246" s="34" t="str">
        <x:v>Bank of Israel (digital shekel)</x:v>
      </x:c>
      <x:c r="M1246" s="34" t="str">
        <x:v>Retain the named authority's own CBDC decisions, explicit proposals, requirements, features, and executed findings. Exclude generic context, literature, foreign projects, and stakeholder views not explicitly adopted by the authority.</x:v>
      </x:c>
      <x:c r="N1246" s="34" t="str">
        <x:v>text</x:v>
      </x:c>
      <x:c r="O1246" s="34" t="str"/>
      <x:c r="P1246" s="38" t="str"/>
      <x:c r="Q1246" s="38" t="str"/>
      <x:c r="R1246" s="38" t="str"/>
      <x:c r="S1246" s="38" t="str"/>
      <x:c r="T1246" s="38" t="str"/>
      <x:c r="U1246" s="38" t="str"/>
      <x:c r="V1246" s="38" t="str"/>
      <x:c r="W1246" s="38" t="str"/>
      <x:c r="X1246" s="38" t="str"/>
      <x:c r="Y1246" s="38" t="str"/>
      <x:c r="Z1246" s="38" t="str"/>
      <x:c r="AA1246" s="43" t="str">
        <x:f>IF('Instructions'!$B$3="","",'Instructions'!$B$3)</x:f>
      </x:c>
      <x:c r="AB1246" s="43" t="str">
        <x:f>IF(P1246="","PENDING",IF('Instructions'!$B$3="","SET_INITIALS",IF(P1246="keep",IF(OR(Q1246="",R1246="",S1246="",T1246="",U1246="",W1246=""),"INCOMPLETE_KEEP","COMPLETE"),IF(P1246="exclude",IF(OR(V1246="",W1246=""),"INCOMPLETE_EXCLUDE","COMPLETE"),"NEEDS_CONTEXT"))))</x:f>
        <x:v>PENDING</x:v>
      </x:c>
    </x:row>
    <x:row r="1247" ht="62" customHeight="1">
      <x:c r="A1247" s="34" t="str">
        <x:v>PC-01530</x:v>
      </x:c>
      <x:c r="B1247" s="34" t="str">
        <x:v>In these sessions, market participants
provided input on the end-to-end latency[ ] of transaction flows, helping to inform the development of
latency requirements for digital euro transactions.</x:v>
      </x:c>
      <x:c r="C1247" s="34" t="str"/>
      <x:c r="D1247" s="34" t="str"/>
      <x:c r="E1247" s="34" t="str"/>
      <x:c r="F1247" s="34" t="str">
        <x:v>The ECB has also hosted sessions with industry experts nominated by the RDG on specific
subject areas such as latency and dispute management. In these sessions, market participants
provided input on the end-to-end latency[ ] of transaction flows, helping to inform the development of
latency requirements for digital euro transactions. Similarly, expert sessions have increased
participants’ understanding of market practices concerning dispute management mechanisms and
scenarios – a key aspect in ensuring end-user protection in digital euro payment transactions.
3 Refining the digital euro through user
research and experimentation
Experimentation and user research are crucial pillars of the digital euro preparation phase and
are helping to shape both the technical design and user experience of the digital euro based on
real-world insights. Developing a digital euro that truly …</x:v>
      </x:c>
      <x:c r="G1247" s="34" t="str">
        <x:v>PRD-0092-P0004-U01</x:v>
      </x:c>
      <x:c r="H1247" s="34" t="str"/>
      <x:c r="I1247" s="34" t="str">
        <x:v>EU_ECB_ThirdProgress_2025</x:v>
      </x:c>
      <x:c r="J1247" s="34" t="n">
        <x:v>4</x:v>
      </x:c>
      <x:c r="K1247" s="34" t="str">
        <x:v>en</x:v>
      </x:c>
      <x:c r="L1247" s="34" t="str">
        <x:v>European Central Bank / Eurosystem (digital euro)</x:v>
      </x:c>
      <x:c r="M1247" s="34" t="str">
        <x:v>Retain Eurosystem digital-euro decisions, commitments, requirements, and reported findings; exclude stakeholder discussion summaries unless adopted.</x:v>
      </x:c>
      <x:c r="N1247" s="34" t="str">
        <x:v>text</x:v>
      </x:c>
      <x:c r="O1247" s="34" t="str"/>
      <x:c r="P1247" s="38" t="str"/>
      <x:c r="Q1247" s="38" t="str"/>
      <x:c r="R1247" s="38" t="str"/>
      <x:c r="S1247" s="38" t="str"/>
      <x:c r="T1247" s="38" t="str"/>
      <x:c r="U1247" s="38" t="str"/>
      <x:c r="V1247" s="38" t="str"/>
      <x:c r="W1247" s="38" t="str"/>
      <x:c r="X1247" s="38" t="str"/>
      <x:c r="Y1247" s="38" t="str"/>
      <x:c r="Z1247" s="38" t="str"/>
      <x:c r="AA1247" s="43" t="str">
        <x:f>IF('Instructions'!$B$3="","",'Instructions'!$B$3)</x:f>
      </x:c>
      <x:c r="AB1247" s="43" t="str">
        <x:f>IF(P1247="","PENDING",IF('Instructions'!$B$3="","SET_INITIALS",IF(P1247="keep",IF(OR(Q1247="",R1247="",S1247="",T1247="",U1247="",W1247=""),"INCOMPLETE_KEEP","COMPLETE"),IF(P1247="exclude",IF(OR(V1247="",W1247=""),"INCOMPLETE_EXCLUDE","COMPLETE"),"NEEDS_CONTEXT"))))</x:f>
        <x:v>PENDING</x:v>
      </x:c>
    </x:row>
    <x:row r="1248" ht="62" customHeight="1">
      <x:c r="A1248" s="34" t="str">
        <x:v>PC-06591</x:v>
      </x:c>
      <x:c r="B1248" s="34" t="str">
        <x:v>Built-in protections and design choices should ensure that privacy is included by 
default, including ensuring that data collection conforms to reasonable 
expectations and only data that is strictly necessary for advancing CBDC system 
policy objectives is collected.</x:v>
      </x:c>
      <x:c r="C1248" s="34" t="str"/>
      <x:c r="D1248" s="34" t="str"/>
      <x:c r="E1248" s="34" t="str"/>
      <x:c r="F1248" s="34" t="str">
        <x:v>…  human rights. The CBDC system should 
also be protected from abuse during periods of high political volatility or deviation 
from democratic values. 
8. Align with democratic and environmental values, including privacy protections 
a. Sensitive financial data should be private. The CBDC system should maintain 
privacy and protect against arbitrary or unlawful surveillance. The CBDC design, 
deployment, and maintenance should adhere to privacy engineering and risk 
management best practices, including privacy by design and disassociability.
5 
Built-in protections and design choices should ensure that privacy is included by 
default, including ensuring that data collection conforms to reasonable 
expectations and only data that is strictly necessary for advancing CBDC system 
policy objectives is collected. 
b. The CBDC system should be sustainable. The CBDC system should be 
compatible with U.S. environmental priorities, including cutting U.S. greenhouse 
gas pollution by 50-52% from 2005 levels by 2030 and transitioning to a net-zero 
emissions economy by 2050. The CBDC system should minimize energy use, 
resource use, greenhouse gas emissions, other pollution, and environmental 
impacts on local communities. The system should improve environmental 
performance relative to the traditional financial system. 
                                    …</x:v>
      </x:c>
      <x:c r="G1248" s="34" t="str">
        <x:v>PRD-0082-P0010-U01</x:v>
      </x:c>
      <x:c r="H1248" s="34" t="str"/>
      <x:c r="I1248" s="34" t="str">
        <x:v>US_WhiteHouse_TechEval_2022</x:v>
      </x:c>
      <x:c r="J1248" s="34" t="n">
        <x:v>10</x:v>
      </x:c>
      <x:c r="K1248" s="34" t="str">
        <x:v>en</x:v>
      </x:c>
      <x:c r="L1248" s="34" t="str">
        <x:v>United States federal interagency CBDC technical evaluation</x:v>
      </x:c>
      <x:c r="M1248" s="34" t="str">
        <x:v>This is a technical evaluation, not an issuance decision. Retain explicit US design objectives, requirements, or conclusions; exclude option inventories without an institutional position.</x:v>
      </x:c>
      <x:c r="N1248" s="34" t="str">
        <x:v>text</x:v>
      </x:c>
      <x:c r="O1248" s="34" t="str"/>
      <x:c r="P1248" s="38" t="str"/>
      <x:c r="Q1248" s="38" t="str"/>
      <x:c r="R1248" s="38" t="str"/>
      <x:c r="S1248" s="38" t="str"/>
      <x:c r="T1248" s="38" t="str"/>
      <x:c r="U1248" s="38" t="str"/>
      <x:c r="V1248" s="38" t="str"/>
      <x:c r="W1248" s="38" t="str"/>
      <x:c r="X1248" s="38" t="str"/>
      <x:c r="Y1248" s="38" t="str"/>
      <x:c r="Z1248" s="38" t="str"/>
      <x:c r="AA1248" s="43" t="str">
        <x:f>IF('Instructions'!$B$3="","",'Instructions'!$B$3)</x:f>
      </x:c>
      <x:c r="AB1248" s="43" t="str">
        <x:f>IF(P1248="","PENDING",IF('Instructions'!$B$3="","SET_INITIALS",IF(P1248="keep",IF(OR(Q1248="",R1248="",S1248="",T1248="",U1248="",W1248=""),"INCOMPLETE_KEEP","COMPLETE"),IF(P1248="exclude",IF(OR(V1248="",W1248=""),"INCOMPLETE_EXCLUDE","COMPLETE"),"NEEDS_CONTEXT"))))</x:f>
        <x:v>PENDING</x:v>
      </x:c>
    </x:row>
    <x:row r="1249" ht="62" customHeight="1">
      <x:c r="A1249" s="34" t="str">
        <x:v>PC-03085</x:v>
      </x:c>
      <x:c r="B1249" s="34" t="str">
        <x:v>If law enforcement 
authorities require personal identifiable information about the activity of any end user, they 
will do so through the participants and according to the law, similar to the current situation 
with other digital means of payments.</x:v>
      </x:c>
      <x:c r="C1249" s="34" t="str"/>
      <x:c r="D1249" s="34" t="str">
        <x:v>The Bank of 
Israel, in its various roles, as well as any other central entity, will not have the ability to access 
personal identifiable information about the activities of end users in the digital shekel.</x:v>
      </x:c>
      <x:c r="E1249" s="34" t="str"/>
      <x:c r="F1249" s="34" t="str">
        <x:v>… n its various roles, as well as any other central entity, will not have the ability to access 
personal identifiable information about the activities of end users in the digital shekel.81 This 
feature will be ensured technologically (by design), not just through regulation, as explained 
in detail in sections 6.1 and 6.2. Identifiable information about the activities of end users in 
the digital shekel system will be available only to system  participants, particularly PSPs – 
each concerning their customers, similar to the current situation. If law enforcement 
authorities require personal identifiable information about the activity of any end user, they 
will do so through the participants and according to the law, similar to the current situation 
with other digital means of payments. The Bank of Israel will have aggregate information 
about system activity by sectors and defined segments, in the additional databases 
described in section 6.1. The possibility of shortening the duration for which participants are 
81 Unlike the information that will be available about participant activities – see section 6.1.</x:v>
      </x:c>
      <x:c r="G1249" s="34" t="str">
        <x:v>PRD-0038-P0113-U01</x:v>
      </x:c>
      <x:c r="H1249" s="34" t="str">
        <x:v>PRD-0038-P0113-U01</x:v>
      </x:c>
      <x:c r="I1249" s="34" t="str">
        <x:v>IL_BoI_2024</x:v>
      </x:c>
      <x:c r="J1249" s="34" t="n">
        <x:v>113</x:v>
      </x:c>
      <x:c r="K1249" s="34" t="str">
        <x:v>en</x:v>
      </x:c>
      <x:c r="L1249" s="34" t="str">
        <x:v>Bank of Israel (digital shekel)</x:v>
      </x:c>
      <x:c r="M1249" s="34" t="str">
        <x:v>Retain the named authority's own CBDC decisions, explicit proposals, requirements, features, and executed findings. Exclude generic context, literature, foreign projects, and stakeholder views not explicitly adopted by the authority.</x:v>
      </x:c>
      <x:c r="N1249" s="34" t="str">
        <x:v>text</x:v>
      </x:c>
      <x:c r="O1249" s="34" t="str"/>
      <x:c r="P1249" s="38" t="str"/>
      <x:c r="Q1249" s="38" t="str"/>
      <x:c r="R1249" s="38" t="str"/>
      <x:c r="S1249" s="38" t="str"/>
      <x:c r="T1249" s="38" t="str"/>
      <x:c r="U1249" s="38" t="str"/>
      <x:c r="V1249" s="38" t="str"/>
      <x:c r="W1249" s="38" t="str"/>
      <x:c r="X1249" s="38" t="str"/>
      <x:c r="Y1249" s="38" t="str"/>
      <x:c r="Z1249" s="38" t="str"/>
      <x:c r="AA1249" s="43" t="str">
        <x:f>IF('Instructions'!$B$3="","",'Instructions'!$B$3)</x:f>
      </x:c>
      <x:c r="AB1249" s="43" t="str">
        <x:f>IF(P1249="","PENDING",IF('Instructions'!$B$3="","SET_INITIALS",IF(P1249="keep",IF(OR(Q1249="",R1249="",S1249="",T1249="",U1249="",W1249=""),"INCOMPLETE_KEEP","COMPLETE"),IF(P1249="exclude",IF(OR(V1249="",W1249=""),"INCOMPLETE_EXCLUDE","COMPLETE"),"NEEDS_CONTEXT"))))</x:f>
        <x:v>PENDING</x:v>
      </x:c>
    </x:row>
    <x:row r="1250" ht="62" customHeight="1">
      <x:c r="A1250" s="34" t="str">
        <x:v>PC-05132</x:v>
      </x:c>
      <x:c r="B1250" s="34" t="str">
        <x:v>The Riksbank provides the basic functions for the e-krona</x:v>
      </x:c>
      <x:c r="C1250" s="34" t="str"/>
      <x:c r="D1250" s="34" t="str"/>
      <x:c r="E1250" s="34" t="str"/>
      <x:c r="F1250" s="34" t="str">
        <x:v>… 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for groups that do not 
want to or cannot have e-krona accounts. 
 The Riksbank provides the basic functions for the e-krona, but investigates the possibility 
of using the existing digital infrastructure and invites external actors to propose how the 
interaction with end-users should be designed.  
This concept is the result of the project’s initial preliminary conclusions and may be amended 
as the work of analysis and inquiry continue and after the project has held a dialogue with 
interested parties in society. 
Discussions with those concerned  
The development of the payment market affects the whole of society and the Riksbank hope s 
that this report will op …</x:v>
      </x:c>
      <x:c r="G1250" s="34" t="str">
        <x:v>PRD-0067-P0008-U01</x:v>
      </x:c>
      <x:c r="H1250" s="34" t="str"/>
      <x:c r="I1250" s="34" t="str">
        <x:v>SE_Riksbank_2017</x:v>
      </x:c>
      <x:c r="J1250" s="34" t="n">
        <x:v>8</x:v>
      </x:c>
      <x:c r="K1250" s="34" t="str">
        <x:v>en</x:v>
      </x:c>
      <x:c r="L1250" s="34" t="str">
        <x:v>Sveriges Riksbank (e-krona)</x:v>
      </x:c>
      <x:c r="M1250" s="34" t="str">
        <x:v>Retain Riksbank e-krona proposals, preferences, and requirements; exclude generic background.</x:v>
      </x:c>
      <x:c r="N1250" s="34" t="str">
        <x:v>text</x:v>
      </x:c>
      <x:c r="O1250" s="34" t="str"/>
      <x:c r="P1250" s="38" t="str"/>
      <x:c r="Q1250" s="38" t="str"/>
      <x:c r="R1250" s="38" t="str"/>
      <x:c r="S1250" s="38" t="str"/>
      <x:c r="T1250" s="38" t="str"/>
      <x:c r="U1250" s="38" t="str"/>
      <x:c r="V1250" s="38" t="str"/>
      <x:c r="W1250" s="38" t="str"/>
      <x:c r="X1250" s="38" t="str"/>
      <x:c r="Y1250" s="38" t="str"/>
      <x:c r="Z1250" s="38" t="str"/>
      <x:c r="AA1250" s="43" t="str">
        <x:f>IF('Instructions'!$B$3="","",'Instructions'!$B$3)</x:f>
      </x:c>
      <x:c r="AB1250" s="43" t="str">
        <x:f>IF(P1250="","PENDING",IF('Instructions'!$B$3="","SET_INITIALS",IF(P1250="keep",IF(OR(Q1250="",R1250="",S1250="",T1250="",U1250="",W1250=""),"INCOMPLETE_KEEP","COMPLETE"),IF(P1250="exclude",IF(OR(V1250="",W1250=""),"INCOMPLETE_EXCLUDE","COMPLETE"),"NEEDS_CONTEXT"))))</x:f>
        <x:v>PENDING</x:v>
      </x:c>
    </x:row>
    <x:row r="1251" ht="62" customHeight="1">
      <x:c r="A1251" s="34" t="str">
        <x:v>PC-04922</x:v>
      </x:c>
      <x:c r="B1251" s="34" t="str">
        <x:v>Moreover, it will always be possible 
to convert rubles from one form to another.</x:v>
      </x:c>
      <x:c r="C1251" s="34" t="str"/>
      <x:c r="D1251" s="34" t="str">
        <x:v>the CBDC platform can 
be integrated with other Russian or foreign platforms.</x:v>
      </x:c>
      <x:c r="E1251" s="34" t="str"/>
      <x:c r="F1251" s="34" t="str">
        <x:v>… A Digital Ruble
October 2020
1. The role of a digital ruble  
in money circulation
opened directly within the Bank of Russia payment system. These wallets will be the liabilities of 
the Bank of Russia.
A digital ruble will be used along with cash and non-cash money and perform all the functions of 
money: it will act as a medium of exchange, a unit of account, and a store of value.
All the three forms of the Russian ruble will be totally equal: as one cash ruble equals one non-
cash ruble, one digital ruble will always equal each one of them. Moreover, it will always be possible 
to convert rubles from one form to another.
Payment infrastructure for a digital ruble
Introducing a central bank digital currency requires creating an additional reliable and convenient 
infrastructure for online and offline payments made by households and businesses. In such scenarios 
when it is necessary to ensure straight-through processing of financial transactions with digital 
rubles in the domestic financial market as well as in cross-border operations, the CBDC platform can 
be integrated with other Russian or foreign platforms.
The payment infrastructure for a digital ruble w …</x:v>
      </x:c>
      <x:c r="G1251" s="34" t="str">
        <x:v>PRD-0064-P0007-U01</x:v>
      </x:c>
      <x:c r="H1251" s="34" t="str">
        <x:v>PRD-0064-P0007-U01</x:v>
      </x:c>
      <x:c r="I1251" s="34" t="str">
        <x:v>RU_Russia_consultation_paper_201013</x:v>
      </x:c>
      <x:c r="J1251" s="34" t="n">
        <x:v>7</x:v>
      </x:c>
      <x:c r="K1251" s="34" t="str">
        <x:v>en</x:v>
      </x:c>
      <x:c r="L1251" s="34" t="str">
        <x:v>Bank of Russia (digital ruble)</x:v>
      </x:c>
      <x:c r="M1251" s="34" t="str">
        <x:v>Retain explicit Bank of Russia proposals, preferences, and requirements. Exclude open questions and future research without a position.</x:v>
      </x:c>
      <x:c r="N1251" s="34" t="str">
        <x:v>text</x:v>
      </x:c>
      <x:c r="O1251" s="34" t="str"/>
      <x:c r="P1251" s="38" t="str"/>
      <x:c r="Q1251" s="38" t="str"/>
      <x:c r="R1251" s="38" t="str"/>
      <x:c r="S1251" s="38" t="str"/>
      <x:c r="T1251" s="38" t="str"/>
      <x:c r="U1251" s="38" t="str"/>
      <x:c r="V1251" s="38" t="str"/>
      <x:c r="W1251" s="38" t="str"/>
      <x:c r="X1251" s="38" t="str"/>
      <x:c r="Y1251" s="38" t="str"/>
      <x:c r="Z1251" s="38" t="str"/>
      <x:c r="AA1251" s="43" t="str">
        <x:f>IF('Instructions'!$B$3="","",'Instructions'!$B$3)</x:f>
      </x:c>
      <x:c r="AB1251" s="43" t="str">
        <x:f>IF(P1251="","PENDING",IF('Instructions'!$B$3="","SET_INITIALS",IF(P1251="keep",IF(OR(Q1251="",R1251="",S1251="",T1251="",U1251="",W1251=""),"INCOMPLETE_KEEP","COMPLETE"),IF(P1251="exclude",IF(OR(V1251="",W1251=""),"INCOMPLETE_EXCLUDE","COMPLETE"),"NEEDS_CONTEXT"))))</x:f>
        <x:v>PENDING</x:v>
      </x:c>
    </x:row>
    <x:row r="1252" ht="62" customHeight="1">
      <x:c r="A1252" s="34" t="str">
        <x:v>PC-04188</x:v>
      </x:c>
      <x:c r="B1252" s="34" t="str">
        <x:v>DSP-renten kan sette gulv under alle kortsiktige markedsrenter og DSP kan gi 
løp også mot finansieringen til andre institusjoner enn banker.</x:v>
      </x:c>
      <x:c r="C1252" s="34" t="str"/>
      <x:c r="D1252" s="34" t="str"/>
      <x:c r="E1252" s="34" t="str"/>
      <x:c r="F1252" s="34" t="str">
        <x:v>…  kan motivere bankene til å øke 
rentene på bankinnskudd og føre til en overgang fra innskudds- til 
markedsfinansiering i bankene. Det kan også medføre økt kredittgivning 
gjennom andre finansielle foretak enn banker. 
- En betydelig reduksjon i etterspørselen etter innskudd kan redusere bankenes 
utlån og dermed redusere økonomisk vekst, om ikke andre aktører blir 
viktigere i kredittgivningen. 
- Dersom etterspørselen etter DSP blir svært høy, risikerer Norges Bank å måtte 
finansiere en stor del av bankenes eiendeler, spesielt utlånene. 
- DSP-renten kan sette gulv under alle kortsiktige markedsrenter og DSP kan gi 
løp også mot finansieringen til andre institusjoner enn banker. 
- Sentralbanken kan få konkurranseflate direkte mot tilbydere av 
betalingstjenester. Det kan få konsekvenser for inntjeningen i bankene og 
andre betalingsaktører. 
Punktlisten ovenfor trekker i retning av å velge en modell som begrenser 
konsekvensene for funksjonene som banksystemet utfører. Konsekvensene kan 
begrenses dersom Norges Bank velger en verdibasert modell eller en kontobasert 
modell med friksjoner mellom bankinnskudd og DSP. 
Juridiske forhold 
En kontobasert DSP-løsning med kontohold i Norges Bank vil kreve endring i 
sentral …</x:v>
      </x:c>
      <x:c r="G1252" s="34" t="str">
        <x:v>PRD-0053-P0010-U01</x:v>
      </x:c>
      <x:c r="H1252" s="34" t="str"/>
      <x:c r="I1252" s="34" t="str">
        <x:v>NO_Norway_nbmemo-1-2018</x:v>
      </x:c>
      <x:c r="J1252" s="34" t="n">
        <x:v>10</x:v>
      </x:c>
      <x:c r="K1252" s="34" t="str">
        <x:v>en</x:v>
      </x:c>
      <x:c r="L1252" s="34" t="str">
        <x:v>Norges Bank</x:v>
      </x:c>
      <x:c r="M1252" s="34" t="str">
        <x:v>Retain the named authority's own CBDC decisions, explicit proposals, requirements, features, and executed findings. Exclude generic context, literature, foreign projects, and stakeholder views not explicitly adopted by the authority.</x:v>
      </x:c>
      <x:c r="N1252" s="34" t="str">
        <x:v>text</x:v>
      </x:c>
      <x:c r="O1252" s="34" t="str"/>
      <x:c r="P1252" s="38" t="str"/>
      <x:c r="Q1252" s="38" t="str"/>
      <x:c r="R1252" s="38" t="str"/>
      <x:c r="S1252" s="38" t="str"/>
      <x:c r="T1252" s="38" t="str"/>
      <x:c r="U1252" s="38" t="str"/>
      <x:c r="V1252" s="38" t="str"/>
      <x:c r="W1252" s="38" t="str"/>
      <x:c r="X1252" s="38" t="str"/>
      <x:c r="Y1252" s="38" t="str"/>
      <x:c r="Z1252" s="38" t="str"/>
      <x:c r="AA1252" s="43" t="str">
        <x:f>IF('Instructions'!$B$3="","",'Instructions'!$B$3)</x:f>
      </x:c>
      <x:c r="AB1252" s="43" t="str">
        <x:f>IF(P1252="","PENDING",IF('Instructions'!$B$3="","SET_INITIALS",IF(P1252="keep",IF(OR(Q1252="",R1252="",S1252="",T1252="",U1252="",W1252=""),"INCOMPLETE_KEEP","COMPLETE"),IF(P1252="exclude",IF(OR(V1252="",W1252=""),"INCOMPLETE_EXCLUDE","COMPLETE"),"NEEDS_CONTEXT"))))</x:f>
        <x:v>PENDING</x:v>
      </x:c>
    </x:row>
    <x:row r="1253" ht="62" customHeight="1">
      <x:c r="A1253" s="34" t="str">
        <x:v>PC-02593</x:v>
      </x:c>
      <x:c r="B1253" s="34" t="str">
        <x:v>R3 Corda uses a UTXO ledger structure, which 
can be simply described as recording transactions 
based on the transfer of token ownership. Kaleido 
Hyperledger Besu uses an account-based ledger 
structure, which can be simply described as 
recording transactions based on changes in account 
balances.</x:v>
      </x:c>
      <x:c r="C1253" s="34" t="str"/>
      <x:c r="D1253" s="34" t="str">
        <x:v>the DLT platform must be supported by a company/
legal entity to ensure the sustainability of the 
technology and is a permissioned network.</x:v>
      </x:c>
      <x:c r="E1253" s="34" t="str"/>
      <x:c r="F1253" s="34" t="str">
        <x:v>…  highest potential 
based on the 3 (three) final selection criteria to be 
developed and tested according to the needs of 
Bank Indonesia. As per the mandatory selection 
criteria, both platforms have supporting companies/
legal entities. Corda is supported by R3, while 
Hyperledger Besu is supported by Kaleido.
R3 Corda and Kaleido Hyperledger Besu meet the 
3 (three) focus areas of the Bank Indonesia PoC, 
where both have different characteristics in terms of 
ledger structure, privacy solutions, and consensus 
methods, as shown in Table 2. 
R3 Corda uses a UTXO ledger structure, which 
can be simply described as recording transactions 
based on the transfer of token ownership. Kaleido 
Hyperledger Besu uses an account-based ledger 
structure, which can be simply described as 
recording transactions based on changes in account 
balances.
Privacy solutions on R3 Corda use a vault that 
only stores transactions relevant to its owner. 
Kaleido Hyperledger Besu has a global ledger that 
records all transactions and distributes them to all 
participants, data privacy is achieved through a 
private data manager, which performs encryption 
and decryption of data on the global ledger. Only 
participants involved in a transaction can decrypt 
the data on the global ledger. 
R3 Corda uses a unique consensus method 
called ‘Notary,’ which acts as a central authority to 
verify the unique …</x:v>
      </x:c>
      <x:c r="G1253" s="34" t="str">
        <x:v>PRD-0037-P0032-U01</x:v>
      </x:c>
      <x:c r="H1253" s="34" t="str">
        <x:v>PRD-0037-P0032-U01</x:v>
      </x:c>
      <x:c r="I1253" s="34" t="str">
        <x:v>ID_Indonesia_2024</x:v>
      </x:c>
      <x:c r="J1253" s="34" t="n">
        <x:v>32</x:v>
      </x:c>
      <x:c r="K1253" s="34" t="str">
        <x:v>en</x:v>
      </x:c>
      <x:c r="L1253" s="34" t="str">
        <x:v>Bank Indonesia (Digital Rupiah)</x:v>
      </x:c>
      <x:c r="M1253" s="34" t="str">
        <x:v>Retain the named authority's own CBDC decisions, explicit proposals, requirements, features, and executed findings. Exclude generic context, literature, foreign projects, and stakeholder views not explicitly adopted by the authority.</x:v>
      </x:c>
      <x:c r="N1253" s="34" t="str">
        <x:v>text</x:v>
      </x:c>
      <x:c r="O1253" s="34" t="str"/>
      <x:c r="P1253" s="38" t="str"/>
      <x:c r="Q1253" s="38" t="str"/>
      <x:c r="R1253" s="38" t="str"/>
      <x:c r="S1253" s="38" t="str"/>
      <x:c r="T1253" s="38" t="str"/>
      <x:c r="U1253" s="38" t="str"/>
      <x:c r="V1253" s="38" t="str"/>
      <x:c r="W1253" s="38" t="str"/>
      <x:c r="X1253" s="38" t="str"/>
      <x:c r="Y1253" s="38" t="str"/>
      <x:c r="Z1253" s="38" t="str"/>
      <x:c r="AA1253" s="43" t="str">
        <x:f>IF('Instructions'!$B$3="","",'Instructions'!$B$3)</x:f>
      </x:c>
      <x:c r="AB1253" s="43" t="str">
        <x:f>IF(P1253="","PENDING",IF('Instructions'!$B$3="","SET_INITIALS",IF(P1253="keep",IF(OR(Q1253="",R1253="",S1253="",T1253="",U1253="",W1253=""),"INCOMPLETE_KEEP","COMPLETE"),IF(P1253="exclude",IF(OR(V1253="",W1253=""),"INCOMPLETE_EXCLUDE","COMPLETE"),"NEEDS_CONTEXT"))))</x:f>
        <x:v>PENDING</x:v>
      </x:c>
    </x:row>
    <x:row r="1254" ht="62" customHeight="1">
      <x:c r="A1254" s="34" t="str">
        <x:v>PC-00943</x:v>
      </x:c>
      <x:c r="B1254" s="34" t="str">
        <x:v>The Phase 2 platform was 
built in a test environment only, and there was no 
integration with external systems such as those that 
support collateral management and optimization.</x:v>
      </x:c>
      <x:c r="C1254" s="34" t="str"/>
      <x:c r="D1254" s="34" t="str"/>
      <x:c r="E1254" s="34" t="str"/>
      <x:c r="F1254" s="34" t="str">
        <x:v>… se 2 was launched in September 2016 to 
build on the learnings from Phase 1. A major goal of 
Phase 2 was to evaluate the scalability and flexibility 
of DLT by moving to an alternative technology  
platform and by continuing to build in more of the 
functionality observed in today’s interbank settle -
ment solutions. 
As part of Phase 2, the Jasper platform was transi -
tioned from the Ethereum DLT platform to R3’s  
Corda DLT platform, which, as noted above, intro -
duces the concept of a “notary node” at the core of 
its consensus protocol. The Phase 2 platform was 
built in a test environment only, and there was no 
integration with external systems such as those that 
support collateral management and optimization.  
Transition to the Corda platform continued to rely on 
the pledge/redeem functionality determined in 
Phase 1. As part of the Phase 2 implementation, the 
project team established additional participant 
nodes to support two additional Canadian banks that 
joined the project. 
The Phase 2 platform was built to accommodate 
multiple settlement options similar to those  
currently available in incumbent infrastructures, 
representing a major achievement by the Jasper  
development team, and demonstrating the creativity 
and capability of its m …</x:v>
      </x:c>
      <x:c r="G1254" s="34" t="str">
        <x:v>PRD-0015-P0012-U01</x:v>
      </x:c>
      <x:c r="H1254" s="34" t="str"/>
      <x:c r="I1254" s="34" t="str">
        <x:v>CA_Jasper_Phase12_2017</x:v>
      </x:c>
      <x:c r="J1254" s="34" t="n">
        <x:v>12</x:v>
      </x:c>
      <x:c r="K1254" s="34" t="str">
        <x:v>en</x:v>
      </x:c>
      <x:c r="L1254" s="34" t="str">
        <x:v>Bank of Canada and Payments Canada (Project Jasper)</x:v>
      </x:c>
      <x:c r="M1254" s="34" t="str">
        <x:v>Retain executed Project Jasper design choices and findings. Exclude general DLT literature and external examples.</x:v>
      </x:c>
      <x:c r="N1254" s="34" t="str">
        <x:v>text</x:v>
      </x:c>
      <x:c r="O1254" s="34" t="str"/>
      <x:c r="P1254" s="38" t="str"/>
      <x:c r="Q1254" s="38" t="str"/>
      <x:c r="R1254" s="38" t="str"/>
      <x:c r="S1254" s="38" t="str"/>
      <x:c r="T1254" s="38" t="str"/>
      <x:c r="U1254" s="38" t="str"/>
      <x:c r="V1254" s="38" t="str"/>
      <x:c r="W1254" s="38" t="str"/>
      <x:c r="X1254" s="38" t="str"/>
      <x:c r="Y1254" s="38" t="str"/>
      <x:c r="Z1254" s="38" t="str"/>
      <x:c r="AA1254" s="43" t="str">
        <x:f>IF('Instructions'!$B$3="","",'Instructions'!$B$3)</x:f>
      </x:c>
      <x:c r="AB1254" s="43" t="str">
        <x:f>IF(P1254="","PENDING",IF('Instructions'!$B$3="","SET_INITIALS",IF(P1254="keep",IF(OR(Q1254="",R1254="",S1254="",T1254="",U1254="",W1254=""),"INCOMPLETE_KEEP","COMPLETE"),IF(P1254="exclude",IF(OR(V1254="",W1254=""),"INCOMPLETE_EXCLUDE","COMPLETE"),"NEEDS_CONTEXT"))))</x:f>
        <x:v>PENDING</x:v>
      </x:c>
    </x:row>
    <x:row r="1255" ht="62" customHeight="1">
      <x:c r="A1255" s="34" t="str">
        <x:v>PC-06115</x:v>
      </x:c>
      <x:c r="B1255" s="34" t="str">
        <x:v>Another form of restriction would be to limit the rate of conversion by limiting maximum transfers over a certain 
time period. This could be done either by requiring a notice period for large amounts, or by imposing a ceiling on 
individuals’ daily transfers.</x:v>
      </x:c>
      <x:c r="C1255" s="34" t="str"/>
      <x:c r="D1255" s="34" t="str"/>
      <x:c r="E1255" s="34" t="str"/>
      <x:c r="F1255" s="34" t="str">
        <x:v>Discussion Paper: Central Bank Digital Currency  March 2020 40
If CBDC were introduced, limits could also be used as a precautionary tool for an initial period. The central bank 
would be able to observe demand for CBDC and its determinants, and could over time gradually change limits 
based on experience.
Another form of restriction would be to limit the rate of conversion by limiting maximum transfers over a certain 
time period. This could be done either by requiring a notice period for large amounts, or by imposing a ceiling on 
individuals’ daily transfers.
More research and analysis is needed on the viability of limits, and the trade‑offs between limiting the speed of 
possible bank runs to CBDC and reducing the usefulness of CBDC in normal times.</x:v>
      </x:c>
      <x:c r="G1255" s="34" t="str">
        <x:v>PRD-0075-P0041-U01</x:v>
      </x:c>
      <x:c r="H1255" s="34" t="str"/>
      <x:c r="I1255" s="34" t="str">
        <x:v>UK_BoE_2020_OpportChall</x:v>
      </x:c>
      <x:c r="J1255" s="34" t="n">
        <x:v>41</x:v>
      </x:c>
      <x:c r="K1255" s="34" t="str">
        <x:v>en</x:v>
      </x:c>
      <x:c r="L1255" s="34" t="str">
        <x:v>Bank of England and HM Treasury (digital pound)</x:v>
      </x:c>
      <x:c r="M1255" s="34" t="str">
        <x:v>Retain the named authority's own CBDC decisions, explicit proposals, requirements, features, and executed findings. Exclude generic context, literature, foreign projects, and stakeholder views not explicitly adopted by the authority.</x:v>
      </x:c>
      <x:c r="N1255" s="34" t="str">
        <x:v>text</x:v>
      </x:c>
      <x:c r="O1255" s="34" t="str"/>
      <x:c r="P1255" s="38" t="str"/>
      <x:c r="Q1255" s="38" t="str"/>
      <x:c r="R1255" s="38" t="str"/>
      <x:c r="S1255" s="38" t="str"/>
      <x:c r="T1255" s="38" t="str"/>
      <x:c r="U1255" s="38" t="str"/>
      <x:c r="V1255" s="38" t="str"/>
      <x:c r="W1255" s="38" t="str"/>
      <x:c r="X1255" s="38" t="str"/>
      <x:c r="Y1255" s="38" t="str"/>
      <x:c r="Z1255" s="38" t="str"/>
      <x:c r="AA1255" s="43" t="str">
        <x:f>IF('Instructions'!$B$3="","",'Instructions'!$B$3)</x:f>
      </x:c>
      <x:c r="AB1255" s="43" t="str">
        <x:f>IF(P1255="","PENDING",IF('Instructions'!$B$3="","SET_INITIALS",IF(P1255="keep",IF(OR(Q1255="",R1255="",S1255="",T1255="",U1255="",W1255=""),"INCOMPLETE_KEEP","COMPLETE"),IF(P1255="exclude",IF(OR(V1255="",W1255=""),"INCOMPLETE_EXCLUDE","COMPLETE"),"NEEDS_CONTEXT"))))</x:f>
        <x:v>PENDING</x:v>
      </x:c>
    </x:row>
    <x:row r="1256" ht="62" customHeight="1">
      <x:c r="A1256" s="34" t="str">
        <x:v>PC-03064</x:v>
      </x:c>
      <x:c r="B1256" s="34" t="str">
        <x:v>To ensure a high level of performance and redundancy, the digital shekel system will be 
designed to operate - at least for basic payment transactions – independently of other 
payment systems, except for  funding and defunding digital shekel wallets.</x:v>
      </x:c>
      <x:c r="C1256" s="34" t="str"/>
      <x:c r="D1256" s="34" t="str">
        <x:v>The time to completion 
and finality of a payment transaction will be no more than a few seconds.</x:v>
      </x:c>
      <x:c r="E1256" s="34" t="str"/>
      <x:c r="F1256" s="34" t="str">
        <x:v>… ith availability as close to 100% as possible. The time to completion 
and finality of a payment transaction will be no more than a few seconds.  
Performance requirements will be consistent for all participants, ensuring that the end 
user enjoys op timal performance in their digital shekel  experience regardless of the 
participant serving them.  
The settlement engine can process scheduled payments during periods of lower activity 
load.  
The system will be designed with an emphasis on scalability to ac commodate growth 
in usage volumes. 
To ensure a high level of performance and redundancy, the digital shekel system will be 
designed to operate - at least for basic payment transactions – independently of other 
payment systems, except for  funding and defunding digital shekel wallets.78 To maintain 
78 Funding and defunding, as well as waterfa ll and reverse waterfall, depend on the availability of the 
FIs' current account systems, and cash funding and defunding depend on the ATM switch, as 
described in section 4.3. The digital shekel system depends on the availability of the RTGS system for 
issuance and redemption of DS, but these actions are performed periodically and are not expected 
to be affected by temporary unavailability of the RTGS system. Depend …</x:v>
      </x:c>
      <x:c r="G1256" s="34" t="str">
        <x:v>PRD-0038-P0109-U01</x:v>
      </x:c>
      <x:c r="H1256" s="34" t="str">
        <x:v>PRD-0038-P0109-U01</x:v>
      </x:c>
      <x:c r="I1256" s="34" t="str">
        <x:v>IL_BoI_2024</x:v>
      </x:c>
      <x:c r="J1256" s="34" t="n">
        <x:v>109</x:v>
      </x:c>
      <x:c r="K1256" s="34" t="str">
        <x:v>en</x:v>
      </x:c>
      <x:c r="L1256" s="34" t="str">
        <x:v>Bank of Israel (digital shekel)</x:v>
      </x:c>
      <x:c r="M1256" s="34" t="str">
        <x:v>Retain the named authority's own CBDC decisions, explicit proposals, requirements, features, and executed findings. Exclude generic context, literature, foreign projects, and stakeholder views not explicitly adopted by the authority.</x:v>
      </x:c>
      <x:c r="N1256" s="34" t="str">
        <x:v>text</x:v>
      </x:c>
      <x:c r="O1256" s="34" t="str"/>
      <x:c r="P1256" s="38" t="str"/>
      <x:c r="Q1256" s="38" t="str"/>
      <x:c r="R1256" s="38" t="str"/>
      <x:c r="S1256" s="38" t="str"/>
      <x:c r="T1256" s="38" t="str"/>
      <x:c r="U1256" s="38" t="str"/>
      <x:c r="V1256" s="38" t="str"/>
      <x:c r="W1256" s="38" t="str"/>
      <x:c r="X1256" s="38" t="str"/>
      <x:c r="Y1256" s="38" t="str"/>
      <x:c r="Z1256" s="38" t="str"/>
      <x:c r="AA1256" s="43" t="str">
        <x:f>IF('Instructions'!$B$3="","",'Instructions'!$B$3)</x:f>
      </x:c>
      <x:c r="AB1256" s="43" t="str">
        <x:f>IF(P1256="","PENDING",IF('Instructions'!$B$3="","SET_INITIALS",IF(P1256="keep",IF(OR(Q1256="",R1256="",S1256="",T1256="",U1256="",W1256=""),"INCOMPLETE_KEEP","COMPLETE"),IF(P1256="exclude",IF(OR(V1256="",W1256=""),"INCOMPLETE_EXCLUDE","COMPLETE"),"NEEDS_CONTEXT"))))</x:f>
        <x:v>PENDING</x:v>
      </x:c>
    </x:row>
    <x:row r="1257" ht="62" customHeight="1">
      <x:c r="A1257" s="34" t="str">
        <x:v>PC-00441</x:v>
      </x:c>
      <x:c r="B1257" s="34" t="str">
        <x:v>cualquier decisión futura debe ser gradual, transparente y basada en evidencia</x:v>
      </x:c>
      <x:c r="C1257" s="34" t="str">
        <x:v>any future decision must be gradual, transparent and evidence-based</x:v>
      </x:c>
      <x:c r="D1257" s="34" t="str"/>
      <x:c r="E1257" s="34" t="str"/>
      <x:c r="F1257" s="34" t="str">
        <x:v>… los actores del sistema financiero, instituciones públicas, 
sector privado, proveedores tecnológicos y la sociedad en general. El fin es contar con 
un insumo que permita al BCB, en su calidad de Autoridad Monetaria, enriquecer el 
análisis en torno a las características, condiciones y prioridades que debería contemplar 
una eventual implementación del boliviano digital.
De esta manera, el BCB se suma a la agenda internacional de exploración e investigación 
de monedas digitales respaldadas por sus entes emisores oficiales, convencido de 
que cualquier decisión futura debe ser gradual, transparente y basada en evidencia, 
asegurando que la innovación contribuya efectivamente al fortalecimiento del sistema 
de pagos, la estabilidad financiera y el desarrollo económico del país.
Roger Edwin Rojas Ulo
Presidente a.i. del Banco Central de Bolivia
La Paz, octubre de 2025</x:v>
      </x:c>
      <x:c r="G1257" s="34" t="str">
        <x:v>PRD-0010-P0007-U01</x:v>
      </x:c>
      <x:c r="H1257" s="34" t="str"/>
      <x:c r="I1257" s="34" t="str">
        <x:v>BO_BCB_Boliviano_Digital_2025</x:v>
      </x:c>
      <x:c r="J1257" s="34" t="n">
        <x:v>7</x:v>
      </x:c>
      <x:c r="K1257" s="34" t="str">
        <x:v>es</x:v>
      </x:c>
      <x:c r="L1257" s="34" t="str">
        <x:v>Banco Central de Bolivia (Boliviano Digital)</x:v>
      </x:c>
      <x:c r="M1257" s="34" t="str">
        <x:v>Retain BCB project decisions, proposals, requirements, and findings; exclude headings and generic background.</x:v>
      </x:c>
      <x:c r="N1257" s="34" t="str">
        <x:v>text</x:v>
      </x:c>
      <x:c r="O1257" s="34" t="str"/>
      <x:c r="P1257" s="38" t="str"/>
      <x:c r="Q1257" s="38" t="str"/>
      <x:c r="R1257" s="38" t="str"/>
      <x:c r="S1257" s="38" t="str"/>
      <x:c r="T1257" s="38" t="str"/>
      <x:c r="U1257" s="38" t="str"/>
      <x:c r="V1257" s="38" t="str"/>
      <x:c r="W1257" s="38" t="str"/>
      <x:c r="X1257" s="38" t="str"/>
      <x:c r="Y1257" s="38" t="str"/>
      <x:c r="Z1257" s="38" t="str"/>
      <x:c r="AA1257" s="43" t="str">
        <x:f>IF('Instructions'!$B$3="","",'Instructions'!$B$3)</x:f>
      </x:c>
      <x:c r="AB1257" s="43" t="str">
        <x:f>IF(P1257="","PENDING",IF('Instructions'!$B$3="","SET_INITIALS",IF(P1257="keep",IF(OR(Q1257="",R1257="",S1257="",T1257="",U1257="",W1257=""),"INCOMPLETE_KEEP","COMPLETE"),IF(P1257="exclude",IF(OR(V1257="",W1257=""),"INCOMPLETE_EXCLUDE","COMPLETE"),"NEEDS_CONTEXT"))))</x:f>
        <x:v>PENDING</x:v>
      </x:c>
    </x:row>
    <x:row r="1258" ht="62" customHeight="1">
      <x:c r="A1258" s="34" t="str">
        <x:v>PC-03497</x:v>
      </x:c>
      <x:c r="B1258" s="34" t="str">
        <x:v>electronic 
payments that are known only to the payer and payee, but that for 
purposes of verification by the judicial authorities could be possibly 
linked to the parties’ identities.</x:v>
      </x:c>
      <x:c r="C1258" s="34" t="str"/>
      <x:c r="D1258" s="34" t="str">
        <x:v>it may be desirable to “reuse” an already existing Eurosystem 
infrastructure</x:v>
      </x:c>
      <x:c r="E1258" s="34" t="str"/>
      <x:c r="F1258" s="34" t="str">
        <x:v>… ection and the results of the 
public consultation launched by the ECB at the end of 2020 
(European Central Bank, 2021a). 
While the intrinsic characteristics of the D€ should per se 
guarantee an efficient and secure means of payment, both at 
a national and a European level, regarding privacy, it must 
be pointed out that there could be different degrees of it in 
transactions. These include completely anonymous payments 
for cash transactions where there is no link between the identity 
of the payer and the possession of the banknotes, and electronic 
payments that are known only to the payer and payee, but that for 
purposes of verification by the judicial authorities could be possibly 
linked to the parties’ identities.
Scoring a record participation for 
an ECB public consultation of over 
8,200 responses, the consultation 
on a digital euro cast light on 
the main characteristics of the 
digital euro according to citizens 
and professionals: privacy (43%), 
followed by security (18%), pan-
European usability (11%), the 
absence of additional costs (9%) 
and availability offline (8%).
ECB PUBLIC 
CONSULTATION</x:v>
      </x:c>
      <x:c r="G1258" s="34" t="str">
        <x:v>PRD-0042-P0020-U01</x:v>
      </x:c>
      <x:c r="H1258" s="34" t="str">
        <x:v>PRD-0042-P0020-U01</x:v>
      </x:c>
      <x:c r="I1258" s="34" t="str">
        <x:v>IT_BdI_MISP_2021</x:v>
      </x:c>
      <x:c r="J1258" s="34" t="n">
        <x:v>20</x:v>
      </x:c>
      <x:c r="K1258" s="34" t="str">
        <x:v>en</x:v>
      </x:c>
      <x:c r="L1258" s="34" t="str">
        <x:v>Banca d'Italia research context</x:v>
      </x:c>
      <x:c r="M1258" s="34" t="str">
        <x:v>This research paper is not automatically an issuer commitment. Retain only Banca d'Italia own-project results or explicit institutional positions; exclude literature and model assumptions.</x:v>
      </x:c>
      <x:c r="N1258" s="34" t="str">
        <x:v>text</x:v>
      </x:c>
      <x:c r="O1258" s="34" t="str"/>
      <x:c r="P1258" s="38" t="str"/>
      <x:c r="Q1258" s="38" t="str"/>
      <x:c r="R1258" s="38" t="str"/>
      <x:c r="S1258" s="38" t="str"/>
      <x:c r="T1258" s="38" t="str"/>
      <x:c r="U1258" s="38" t="str"/>
      <x:c r="V1258" s="38" t="str"/>
      <x:c r="W1258" s="38" t="str"/>
      <x:c r="X1258" s="38" t="str"/>
      <x:c r="Y1258" s="38" t="str"/>
      <x:c r="Z1258" s="38" t="str"/>
      <x:c r="AA1258" s="43" t="str">
        <x:f>IF('Instructions'!$B$3="","",'Instructions'!$B$3)</x:f>
      </x:c>
      <x:c r="AB1258" s="43" t="str">
        <x:f>IF(P1258="","PENDING",IF('Instructions'!$B$3="","SET_INITIALS",IF(P1258="keep",IF(OR(Q1258="",R1258="",S1258="",T1258="",U1258="",W1258=""),"INCOMPLETE_KEEP","COMPLETE"),IF(P1258="exclude",IF(OR(V1258="",W1258=""),"INCOMPLETE_EXCLUDE","COMPLETE"),"NEEDS_CONTEXT"))))</x:f>
        <x:v>PENDING</x:v>
      </x:c>
    </x:row>
    <x:row r="1259" ht="62" customHeight="1">
      <x:c r="A1259" s="34" t="str">
        <x:v>PC-06381</x:v>
      </x:c>
      <x:c r="B1259" s="34" t="str">
        <x:v>Offline limits 
could also negatively impact the latency of offline transactions.</x:v>
      </x:c>
      <x:c r="C1259" s="34" t="str"/>
      <x:c r="D1259" s="34" t="str"/>
      <x:c r="E1259" s="34" t="str"/>
      <x:c r="F1259" s="34" t="str">
        <x:v>Page 80 
Offline payments may introduce complexities that might impact the security and 
performance of a CBDC system. 
Further work is needed to assess the technology and policy considerations involved in offline 
payments. In particular, the design and implementation of any limits on offline transactions 
needs careful consideration. These could introduce complexities in code and design that may 
increase the likelihood of software (and potentially hardware) vulnerabilities. Offline limits 
could also negatively impact the latency of offline transactions. This will need to be 
considered alongside any risk appetite for potential double spend events and consideration of 
a loss liability framework. 
Next steps  
The Bank will examine various approaches to managing double spend risk, spanning 
technology, operational, policy and legal implications.  
The Bank will also analyse further the privacy implications and technology 
considerations around the local recording of offline transactions for reconciliation with 
the core ledger.</x:v>
      </x:c>
      <x:c r="G1259" s="34" t="str">
        <x:v>PRD-0076-P0081-U01</x:v>
      </x:c>
      <x:c r="H1259" s="34" t="str"/>
      <x:c r="I1259" s="34" t="str">
        <x:v>UK_BoE_2023_TechWP</x:v>
      </x:c>
      <x:c r="J1259" s="34" t="n">
        <x:v>81</x:v>
      </x:c>
      <x:c r="K1259" s="34" t="str">
        <x:v>en</x:v>
      </x:c>
      <x:c r="L1259" s="34" t="str">
        <x:v>Bank of England and HM Treasury (digital pound)</x:v>
      </x:c>
      <x:c r="M1259" s="34" t="str">
        <x:v>Retain the named authority's own CBDC decisions, explicit proposals, requirements, features, and executed findings. Exclude generic context, literature, foreign projects, and stakeholder views not explicitly adopted by the authority.</x:v>
      </x:c>
      <x:c r="N1259" s="34" t="str">
        <x:v>text</x:v>
      </x:c>
      <x:c r="O1259" s="34" t="str"/>
      <x:c r="P1259" s="38" t="str"/>
      <x:c r="Q1259" s="38" t="str"/>
      <x:c r="R1259" s="38" t="str"/>
      <x:c r="S1259" s="38" t="str"/>
      <x:c r="T1259" s="38" t="str"/>
      <x:c r="U1259" s="38" t="str"/>
      <x:c r="V1259" s="38" t="str"/>
      <x:c r="W1259" s="38" t="str"/>
      <x:c r="X1259" s="38" t="str"/>
      <x:c r="Y1259" s="38" t="str"/>
      <x:c r="Z1259" s="38" t="str"/>
      <x:c r="AA1259" s="43" t="str">
        <x:f>IF('Instructions'!$B$3="","",'Instructions'!$B$3)</x:f>
      </x:c>
      <x:c r="AB1259" s="43" t="str">
        <x:f>IF(P1259="","PENDING",IF('Instructions'!$B$3="","SET_INITIALS",IF(P1259="keep",IF(OR(Q1259="",R1259="",S1259="",T1259="",U1259="",W1259=""),"INCOMPLETE_KEEP","COMPLETE"),IF(P1259="exclude",IF(OR(V1259="",W1259=""),"INCOMPLETE_EXCLUDE","COMPLETE"),"NEEDS_CONTEXT"))))</x:f>
        <x:v>PENDING</x:v>
      </x:c>
    </x:row>
    <x:row r="1260" ht="62" customHeight="1">
      <x:c r="A1260" s="34" t="str">
        <x:v>PC-01986</x:v>
      </x:c>
      <x:c r="B1260" s="34" t="str">
        <x:v>However, Phase 1 also revealed challenges in 
real-world implementation. Verifying external 
conditions and coordinating interactions among 
multiple parties across different systems 
remains complex.</x:v>
      </x:c>
      <x:c r="C1260" s="34" t="str"/>
      <x:c r="D1260" s="34" t="str">
        <x:v>CCB (Asia) focused on testing different DLT 
infrastructure designs to enable programmability 
at scale. It compared single-chain and multi-chain 
approaches</x:v>
      </x:c>
      <x:c r="E1260" s="34" t="str"/>
      <x:c r="F1260" s="34" t="str">
        <x:v>… nding on how it is designed, 
a smart contract can trigger other 
contracts. These subsequent 
interactions occur within the same 
transaction initiated by the customer.
Smart Contract C
Smart Contract D Smart Contract E
Smart contracts, due to their composable and 
modular nature, allow developers to construct 
reusable components that can interact seamlessly 
with one another. This “building block” approach 
accelerates the development of new payment 
functionalities and business models, supporting 
more efficient and self-service solutions.
However, Phase 1 also revealed challenges in 
real-world implementation. Verifying external 
conditions and coordinating interactions among 
multiple parties across different systems 
remains complex. Further exploration of these 
interoperability and integration issues became a 
key focus of Phase 2.
Phase 2 also examined the commercial viability 
of programmable transactions. Since large-scale 
adoption requires substantial investment, it 
is vital to understand market demand before 
funding the investment. The analysis compared 
the programmability potential of an e-HKD and 
tokenised deposits, assessing whether an e-HKD 
could deliver unique advantages at scale.
As highlighted in the Phase 1 report, unlocking 
the full value of an e-HKD …</x:v>
      </x:c>
      <x:c r="G1260" s="34" t="str">
        <x:v>PRD-0093-P0016-U01</x:v>
      </x:c>
      <x:c r="H1260" s="34" t="str">
        <x:v>PRD-0093-P0016-U01</x:v>
      </x:c>
      <x:c r="I1260" s="34" t="str">
        <x:v>HK_HKMA_eHKD_Phase2_2025</x:v>
      </x:c>
      <x:c r="J1260" s="34" t="n">
        <x:v>16</x:v>
      </x:c>
      <x:c r="K1260" s="34" t="str">
        <x:v>en</x:v>
      </x:c>
      <x:c r="L1260" s="34" t="str">
        <x:v>Hong Kong Monetary Authority (e-HKD Phase 2 pilots)</x:v>
      </x:c>
      <x:c r="M1260" s="34" t="str">
        <x:v>Retain complete e-HKD pilot findings, conclusions, and HKMA requirements. Quote the complete claim before any trailing fragment.</x:v>
      </x:c>
      <x:c r="N1260" s="34" t="str">
        <x:v>text</x:v>
      </x:c>
      <x:c r="O1260" s="34" t="str"/>
      <x:c r="P1260" s="38" t="str"/>
      <x:c r="Q1260" s="38" t="str"/>
      <x:c r="R1260" s="38" t="str"/>
      <x:c r="S1260" s="38" t="str"/>
      <x:c r="T1260" s="38" t="str"/>
      <x:c r="U1260" s="38" t="str"/>
      <x:c r="V1260" s="38" t="str"/>
      <x:c r="W1260" s="38" t="str"/>
      <x:c r="X1260" s="38" t="str"/>
      <x:c r="Y1260" s="38" t="str"/>
      <x:c r="Z1260" s="38" t="str"/>
      <x:c r="AA1260" s="43" t="str">
        <x:f>IF('Instructions'!$B$3="","",'Instructions'!$B$3)</x:f>
      </x:c>
      <x:c r="AB1260" s="43" t="str">
        <x:f>IF(P1260="","PENDING",IF('Instructions'!$B$3="","SET_INITIALS",IF(P1260="keep",IF(OR(Q1260="",R1260="",S1260="",T1260="",U1260="",W1260=""),"INCOMPLETE_KEEP","COMPLETE"),IF(P1260="exclude",IF(OR(V1260="",W1260=""),"INCOMPLETE_EXCLUDE","COMPLETE"),"NEEDS_CONTEXT"))))</x:f>
        <x:v>PENDING</x:v>
      </x:c>
    </x:row>
    <x:row r="1261" ht="62" customHeight="1">
      <x:c r="A1261" s="34" t="str">
        <x:v>PC-00897</x:v>
      </x:c>
      <x:c r="B1261" s="34" t="str">
        <x:v>Corda provides a basic level of inherent transaction confidentiality due to the 
peer-to-peer nature of transactions. Only participants involved in a transaction — 
the counterparties and the notary — and any regulatory observers will see that 
transaction.</x:v>
      </x:c>
      <x:c r="C1261" s="34" t="str"/>
      <x:c r="D1261" s="34" t="str">
        <x:v>In the POC, since all settlements are between a participant and the central 
counterparty and not between two participants directly, all confidential identities 
are opaque to participants.</x:v>
      </x:c>
      <x:c r="E1261" s="34" t="str"/>
      <x:c r="F1261" s="34" t="str">
        <x:v>25
3.4.2 Retaining transaction confidentiality for participants
Corda provides a basic level of inherent transaction confidentiality due to the 
peer-to-peer nature of transactions. Only participants involved in a transaction — 
the counterparties and the notary — and any regulatory observers will see that 
transaction. This contrasts with most DLT platforms, which instead broadcast 
all transactions to all participants. Corda thus has an inherently better starting 
position preserving transaction confidentiality than global-broadcast  
DLT platforms.
However, if outputs of a transaction — cash or equity tokens — are reused in 
subsequent transactions, the recipient will need to verify that the tokens were 
originally issued by the authorized issuer (Bank of Canada for cash, and CDS 
for equities), and are a valid “descendant” of that original token. The appr …</x:v>
      </x:c>
      <x:c r="G1261" s="34" t="str">
        <x:v>PRD-0014-P0025-U01</x:v>
      </x:c>
      <x:c r="H1261" s="34" t="str">
        <x:v>PRD-0014-P0025-U01</x:v>
      </x:c>
      <x:c r="I1261" s="34" t="str">
        <x:v>CA_Jasper_III_2018</x:v>
      </x:c>
      <x:c r="J1261" s="34" t="n">
        <x:v>25</x:v>
      </x:c>
      <x:c r="K1261" s="34" t="str">
        <x:v>en</x:v>
      </x:c>
      <x:c r="L1261" s="34" t="str">
        <x:v>Bank of Canada and Payments Canada (Project Jasper)</x:v>
      </x:c>
      <x:c r="M1261" s="34" t="str">
        <x:v>Retain executed Project Jasper design choices and findings. Exclude general DLT literature and external examples.</x:v>
      </x:c>
      <x:c r="N1261" s="34" t="str">
        <x:v>text</x:v>
      </x:c>
      <x:c r="O1261" s="34" t="str"/>
      <x:c r="P1261" s="38" t="str"/>
      <x:c r="Q1261" s="38" t="str"/>
      <x:c r="R1261" s="38" t="str"/>
      <x:c r="S1261" s="38" t="str"/>
      <x:c r="T1261" s="38" t="str"/>
      <x:c r="U1261" s="38" t="str"/>
      <x:c r="V1261" s="38" t="str"/>
      <x:c r="W1261" s="38" t="str"/>
      <x:c r="X1261" s="38" t="str"/>
      <x:c r="Y1261" s="38" t="str"/>
      <x:c r="Z1261" s="38" t="str"/>
      <x:c r="AA1261" s="43" t="str">
        <x:f>IF('Instructions'!$B$3="","",'Instructions'!$B$3)</x:f>
      </x:c>
      <x:c r="AB1261" s="43" t="str">
        <x:f>IF(P1261="","PENDING",IF('Instructions'!$B$3="","SET_INITIALS",IF(P1261="keep",IF(OR(Q1261="",R1261="",S1261="",T1261="",U1261="",W1261=""),"INCOMPLETE_KEEP","COMPLETE"),IF(P1261="exclude",IF(OR(V1261="",W1261=""),"INCOMPLETE_EXCLUDE","COMPLETE"),"NEEDS_CONTEXT"))))</x:f>
        <x:v>PENDING</x:v>
      </x:c>
    </x:row>
    <x:row r="1262" ht="62" customHeight="1">
      <x:c r="A1262" s="34" t="str">
        <x:v>PC-05506</x:v>
      </x:c>
      <x:c r="B1262" s="34" t="str">
        <x:v>every time a payment happens, both payer and payee may 
replace the cryptographic keys and make this replacement known to the Central Bank for 
verification. If anyone were to use a token that has been replaced, verification would fail, 
since it would now be recognised as “spent”.</x:v>
      </x:c>
      <x:c r="C1262" s="34" t="str"/>
      <x:c r="D1262" s="34" t="str">
        <x:v>In the retail CBDC system of Eswatini, the CBE is the only entity which is authorised to 
issue and to redeem CBDC without any consensus mechanism, just like in the case of 
cash.</x:v>
      </x:c>
      <x:c r="E1262" s="34" t="str"/>
      <x:c r="F1262" s="34" t="str">
        <x:v>… y 
equals ownership of the token and enables payments. Therefore, a token-based CBDC is 
a digital bearer instrument. Just like with cash, payments can be executed by handing 
over the token from the payer to the payee. 
The token’s denomination represents an equal amount in cash that can be redeemed at 
the Central Bank as its own liability, which also means that the settlement risk does not 
depend on financial intermediaries or FSPs. 
In technical terms, tokens have a short lifetime, because they would be replaced 
frequently. Specifically, every time a payment happens, both payer and payee may 
replace the cryptographic keys and make this replacement known to the Central Bank for 
verification. If anyone were to use a token that has been replaced, verification would fail, 
since it would now be recognised as “spent”.12  
As opposed to an account-based model, this approach bears closest resemblance to cash 
in certain transactional aspects.  
The token-based design of a Digital Lilangeni extends the attributes of cash to the digital 
world by enabling universal access, configurable anonymity, and security for CBDC 
holders. Since this approach highly supports offline payments and no formal financ ial 
accounts are needed, the adoption of the Digital Lilangeni can be increased, thus even 
higher and deeper financial inclusion can be achieved. 
11 Bank of E …</x:v>
      </x:c>
      <x:c r="G1262" s="34" t="str">
        <x:v>PRD-0069-P0029-U01</x:v>
      </x:c>
      <x:c r="H1262" s="34" t="str">
        <x:v>PRD-0069-P0029-U01</x:v>
      </x:c>
      <x:c r="I1262" s="34" t="str">
        <x:v>SZ_Eswatini_2024-Fintech-Digital-Lilangeni-Design-Paper</x:v>
      </x:c>
      <x:c r="J1262" s="34" t="n">
        <x:v>29</x:v>
      </x:c>
      <x:c r="K1262" s="34" t="str">
        <x:v>en</x:v>
      </x:c>
      <x:c r="L1262" s="34" t="str">
        <x:v>Central Bank of Eswatini (Digital Lilangeni)</x:v>
      </x:c>
      <x:c r="M1262" s="34" t="str">
        <x:v>Retain Central Bank of Eswatini design decisions, proposals, features, and requirements; use the supplied render when text is sparse.</x:v>
      </x:c>
      <x:c r="N1262" s="34" t="str">
        <x:v>text</x:v>
      </x:c>
      <x:c r="O1262" s="34" t="str"/>
      <x:c r="P1262" s="38" t="str"/>
      <x:c r="Q1262" s="38" t="str"/>
      <x:c r="R1262" s="38" t="str"/>
      <x:c r="S1262" s="38" t="str"/>
      <x:c r="T1262" s="38" t="str"/>
      <x:c r="U1262" s="38" t="str"/>
      <x:c r="V1262" s="38" t="str"/>
      <x:c r="W1262" s="38" t="str"/>
      <x:c r="X1262" s="38" t="str"/>
      <x:c r="Y1262" s="38" t="str"/>
      <x:c r="Z1262" s="38" t="str"/>
      <x:c r="AA1262" s="43" t="str">
        <x:f>IF('Instructions'!$B$3="","",'Instructions'!$B$3)</x:f>
      </x:c>
      <x:c r="AB1262" s="43" t="str">
        <x:f>IF(P1262="","PENDING",IF('Instructions'!$B$3="","SET_INITIALS",IF(P1262="keep",IF(OR(Q1262="",R1262="",S1262="",T1262="",U1262="",W1262=""),"INCOMPLETE_KEEP","COMPLETE"),IF(P1262="exclude",IF(OR(V1262="",W1262=""),"INCOMPLETE_EXCLUDE","COMPLETE"),"NEEDS_CONTEXT"))))</x:f>
        <x:v>PENDING</x:v>
      </x:c>
    </x:row>
    <x:row r="1263" ht="62" customHeight="1">
      <x:c r="A1263" s="34" t="str">
        <x:v>PC-04094</x:v>
      </x:c>
      <x:c r="B1263" s="34" t="str">
        <x:v>Kan gi ønsket grad av personvern (utover de krav som følger av EØS-
regelverket)</x:v>
      </x:c>
      <x:c r="C1263" s="34" t="str"/>
      <x:c r="D1263" s="34" t="str"/>
      <x:c r="E1263" s="34" t="str"/>
      <x:c r="F1263" s="34" t="str">
        <x:v>… lig bruk. En måte å få til dette er om DSP 
er en attraktiv nisjeløsning for visse typer betalinger. Det er ikke sentralbankens 
primære rolle å tilby innovative betalingsløsninger. En nisjeløsning kan være knyttet til 
sentralbankens kjernevirksomhet, slik som for eksempel å tilby et tvungent 
betalingsmiddel. Visse utbetalinger fra det offentlige kan også skje i DSP. Dersom 
DSP blir en attraktiv plattform for tredjepartstilbydere, kan markedet bidra til at det 
skapes slike nisjeløsninger.            
Noen ønskelige egenskaper er dermed: 
- Kan gi ønsket grad av personvern (utover de krav som følger av EØS-
regelverket)  
- Mulighet for offline-betalinger  
- Plattform for tredjepartstilbydere  
- Verktøy i pengepolitikken 
- Relevant informasjon i Norges Banks makroøkonomiske overvåking  
- DLT-kompatibelt   
- Attraktiv nisjeløsning  
3.2. Tokenbaserte og kontobaserte løsninger  
I Norges Bank (2018) ble det skilt mellom kontobaserte løsninger, verdibaserte 
løsninger og hybridløsninger. Verdibaserte løsninger innebærer at penger lagres lokalt 
for eksempel på betalingskort eller mobil applikasjon. En hybridløsning åpner for at 
verdier knyttes opp mot et r …</x:v>
      </x:c>
      <x:c r="G1263" s="34" t="str">
        <x:v>PRD-0052-P0018-U01</x:v>
      </x:c>
      <x:c r="H1263" s="34" t="str"/>
      <x:c r="I1263" s="34" t="str">
        <x:v>NO_Norway_nb_memo_2_19_dsp</x:v>
      </x:c>
      <x:c r="J1263" s="34" t="n">
        <x:v>18</x:v>
      </x:c>
      <x:c r="K1263" s="34" t="str">
        <x:v>en</x:v>
      </x:c>
      <x:c r="L1263" s="34" t="str">
        <x:v>Norges Bank (Norwegian CBDC work)</x:v>
      </x:c>
      <x:c r="M1263" s="34" t="str">
        <x:v>Retain Norges Bank CBDC analysis only when it states an issuer proposal, preference, requirement, or own-project finding; exclude cited theory.</x:v>
      </x:c>
      <x:c r="N1263" s="34" t="str">
        <x:v>text</x:v>
      </x:c>
      <x:c r="O1263" s="34" t="str"/>
      <x:c r="P1263" s="38" t="str"/>
      <x:c r="Q1263" s="38" t="str"/>
      <x:c r="R1263" s="38" t="str"/>
      <x:c r="S1263" s="38" t="str"/>
      <x:c r="T1263" s="38" t="str"/>
      <x:c r="U1263" s="38" t="str"/>
      <x:c r="V1263" s="38" t="str"/>
      <x:c r="W1263" s="38" t="str"/>
      <x:c r="X1263" s="38" t="str"/>
      <x:c r="Y1263" s="38" t="str"/>
      <x:c r="Z1263" s="38" t="str"/>
      <x:c r="AA1263" s="43" t="str">
        <x:f>IF('Instructions'!$B$3="","",'Instructions'!$B$3)</x:f>
      </x:c>
      <x:c r="AB1263" s="43" t="str">
        <x:f>IF(P1263="","PENDING",IF('Instructions'!$B$3="","SET_INITIALS",IF(P1263="keep",IF(OR(Q1263="",R1263="",S1263="",T1263="",U1263="",W1263=""),"INCOMPLETE_KEEP","COMPLETE"),IF(P1263="exclude",IF(OR(V1263="",W1263=""),"INCOMPLETE_EXCLUDE","COMPLETE"),"NEEDS_CONTEXT"))))</x:f>
        <x:v>PENDING</x:v>
      </x:c>
    </x:row>
    <x:row r="1264" ht="62" customHeight="1">
      <x:c r="A1264" s="34" t="str">
        <x:v>PC-05256</x:v>
      </x:c>
      <x:c r="B1264" s="34" t="str">
        <x:v>PBM
refers to a protocol that specifies the conditions upon which an underlying digital
currency can be used. PBMs are bearer instruments, with self-contained programming
logic and transferrable between two parties without intermediaries.</x:v>
      </x:c>
      <x:c r="C1264" s="34" t="str"/>
      <x:c r="D1264" s="34" t="str">
        <x:v>PBMs are bearer instruments</x:v>
      </x:c>
      <x:c r="E1264" s="34" t="str"/>
      <x:c r="F1264" s="34" t="str">
        <x:v>… kenised bank deposits)
Explore potential use cases for a programmable money in Singapore
The first phase of the project aims to uncover potential use cases for a programmable
digital SGD and the infrastructure required. Subsequent phases of Project Orchid will
investigate the optimal ledger technology as well as its integration to the existing
financial market infrastructure.
Phase 1 - PBM
Purpose Bound Money (PBM), explored in Phase 1 of Project Orchid, builds upon the
concept and capabilities of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To facilitate ongoing learning and collaboration, findings from Phase 1 of the project are
published in a report (Project Orchid Phase 1 report)  (3.59 MB)
Usage Patterns Table
This table examines how a person would use a PBM under diﬀerent scenarios.</x:v>
      </x:c>
      <x:c r="G1264" s="34" t="str">
        <x:v>PRD-0099-P0001-U01</x:v>
      </x:c>
      <x:c r="H1264" s="34" t="str">
        <x:v>PRD-0099-P0001-U01</x:v>
      </x:c>
      <x:c r="I1264" s="34" t="str">
        <x:v>SG_MAS_Orchid_page_2025</x:v>
      </x:c>
      <x:c r="J1264" s="34" t="n">
        <x:v>1</x:v>
      </x:c>
      <x:c r="K1264" s="34" t="str">
        <x:v>en</x:v>
      </x:c>
      <x:c r="L1264" s="34" t="str">
        <x:v>Monetary Authority of Singapore (Project Orchid)</x:v>
      </x:c>
      <x:c r="M1264" s="34" t="str">
        <x:v>Retain the named authority's own CBDC decisions, explicit proposals, requirements, features, and executed findings. Exclude generic context, literature, foreign projects, and stakeholder views not explicitly adopted by the authority.</x:v>
      </x:c>
      <x:c r="N1264" s="34" t="str">
        <x:v>text</x:v>
      </x:c>
      <x:c r="O1264" s="34" t="str"/>
      <x:c r="P1264" s="38" t="str"/>
      <x:c r="Q1264" s="38" t="str"/>
      <x:c r="R1264" s="38" t="str"/>
      <x:c r="S1264" s="38" t="str"/>
      <x:c r="T1264" s="38" t="str"/>
      <x:c r="U1264" s="38" t="str"/>
      <x:c r="V1264" s="38" t="str"/>
      <x:c r="W1264" s="38" t="str"/>
      <x:c r="X1264" s="38" t="str"/>
      <x:c r="Y1264" s="38" t="str"/>
      <x:c r="Z1264" s="38" t="str"/>
      <x:c r="AA1264" s="43" t="str">
        <x:f>IF('Instructions'!$B$3="","",'Instructions'!$B$3)</x:f>
      </x:c>
      <x:c r="AB1264" s="43" t="str">
        <x:f>IF(P1264="","PENDING",IF('Instructions'!$B$3="","SET_INITIALS",IF(P1264="keep",IF(OR(Q1264="",R1264="",S1264="",T1264="",U1264="",W1264=""),"INCOMPLETE_KEEP","COMPLETE"),IF(P1264="exclude",IF(OR(V1264="",W1264=""),"INCOMPLETE_EXCLUDE","COMPLETE"),"NEEDS_CONTEXT"))))</x:f>
        <x:v>PENDING</x:v>
      </x:c>
    </x:row>
    <x:row r="1265" ht="62" customHeight="1">
      <x:c r="A1265" s="34" t="str">
        <x:v>PC-05475</x:v>
      </x:c>
      <x:c r="B1265" s="34" t="str">
        <x:v>As the Central Bank can validate the payments with Digital Lilangeni and trace the flow of 
tokens through the system without any personal information, the excerpted aggregated 
digital cash-like data could further assist the CBE in the formulation of moneta ry policy, 
the enhancement of financial stability, and the integrity of the financial sector.</x:v>
      </x:c>
      <x:c r="C1265" s="34" t="str"/>
      <x:c r="D1265" s="34" t="str"/>
      <x:c r="E1265" s="34" t="str"/>
      <x:c r="F1265" s="34" t="str">
        <x:v>… offline modes, KYC 
tiers). Therefore, partial pseudo-anonymity is a preferred design choice which enables a 
level of privacy between cash and e -money. FSPs can run AML/CF T checks locally which 
protects privacy better than if the Central Bank ran analyses. This privacy design can be 
configured over the lifetime of CBDC but should be communicated transparently to end 
users. 
Data Protection Act, 2022 (Act No. 5 of 2022) should be kept at full respect when it comes 
to data protection and privacy regarding the potential Digital Lilangeni. 
As the Central Bank can validate the payments with Digital Lilangeni and trace the flow of 
tokens through the system without any personal information, the excerpted aggregated 
digital cash-like data could further assist the CBE in the formulation of moneta ry policy, 
the enhancement of financial stability, and the integrity of the financial sector.  
To conclude, it is utmost important to establish balance between privacy and 
transparency and implement it accordingly into the potential Digital Lilangeni design.  
f) AML/KYC 
Given that the Digital Lilangeni is intended to be a digital token 8 that needs to be stored 
in a digital wallet, it should meet the AML/KYC requirements to onboard customers for 
digital financial transactions. Considering that FSPs are responsible for distributing CBDC 
8 Detailed description under Section 5.2.2 Token-based (UTxO) protocol</x:v>
      </x:c>
      <x:c r="G1265" s="34" t="str">
        <x:v>PRD-0069-P0025-U01</x:v>
      </x:c>
      <x:c r="H1265" s="34" t="str"/>
      <x:c r="I1265" s="34" t="str">
        <x:v>SZ_Eswatini_2024-Fintech-Digital-Lilangeni-Design-Paper</x:v>
      </x:c>
      <x:c r="J1265" s="34" t="n">
        <x:v>25</x:v>
      </x:c>
      <x:c r="K1265" s="34" t="str">
        <x:v>en</x:v>
      </x:c>
      <x:c r="L1265" s="34" t="str">
        <x:v>Central Bank of Eswatini (Digital Lilangeni)</x:v>
      </x:c>
      <x:c r="M1265" s="34" t="str">
        <x:v>Retain Central Bank of Eswatini design decisions, proposals, features, and requirements; use the supplied render when text is sparse.</x:v>
      </x:c>
      <x:c r="N1265" s="34" t="str">
        <x:v>text</x:v>
      </x:c>
      <x:c r="O1265" s="34" t="str"/>
      <x:c r="P1265" s="38" t="str"/>
      <x:c r="Q1265" s="38" t="str"/>
      <x:c r="R1265" s="38" t="str"/>
      <x:c r="S1265" s="38" t="str"/>
      <x:c r="T1265" s="38" t="str"/>
      <x:c r="U1265" s="38" t="str"/>
      <x:c r="V1265" s="38" t="str"/>
      <x:c r="W1265" s="38" t="str"/>
      <x:c r="X1265" s="38" t="str"/>
      <x:c r="Y1265" s="38" t="str"/>
      <x:c r="Z1265" s="38" t="str"/>
      <x:c r="AA1265" s="43" t="str">
        <x:f>IF('Instructions'!$B$3="","",'Instructions'!$B$3)</x:f>
      </x:c>
      <x:c r="AB1265" s="43" t="str">
        <x:f>IF(P1265="","PENDING",IF('Instructions'!$B$3="","SET_INITIALS",IF(P1265="keep",IF(OR(Q1265="",R1265="",S1265="",T1265="",U1265="",W1265=""),"INCOMPLETE_KEEP","COMPLETE"),IF(P1265="exclude",IF(OR(V1265="",W1265=""),"INCOMPLETE_EXCLUDE","COMPLETE"),"NEEDS_CONTEXT"))))</x:f>
        <x:v>PENDING</x:v>
      </x:c>
    </x:row>
    <x:row r="1266" ht="62" customHeight="1">
      <x:c r="A1266" s="34" t="str">
        <x:v>PC-04559</x:v>
      </x:c>
      <x:c r="B1266" s="34" t="str">
        <x:v>A CBDC that is made available to all households 
and businesses would: 
 Provide access to the benefits of central 
bank money – as a stable value anchor and 
lowest-risk form of money – to all.</x:v>
      </x:c>
      <x:c r="C1266" s="34" t="str"/>
      <x:c r="D1266" s="34" t="str">
        <x:v>A CBDC that is uniform would be exchanged 1:1 
with cash and support the NZD as our single 
unit of account.</x:v>
      </x:c>
      <x:c r="E1266" s="34" t="str"/>
      <x:c r="F1266" s="34" t="str">
        <x:v>32  
32  Future of Money – Central Bank Digital Currency  
Table 2: Design principles capturing the opportunities of a CBDC 
Design 
principle 
Summary Opportunity 
Uniform A CBDC that is uniform would be exchanged 1:1 
with cash and support the NZD as our single 
unit of account.  
A CBDC supports the continued use 
of the NZD as our unit of account 
Universal A CBDC that is made available to all households 
and businesses would: 
 Provide access to the benefits of central 
bank money – as a stable value anchor and 
lowest-risk form of money – to all. 
 Support financial inclusion through support 
for the unbanked and making direct 
government-to-person payments. 
 Provide resilience in payments systems by 
providing an alternative in case other 
systems fail. 
A CBDC supports the continued use 
of the NZD as our unit of account 
Serving the financially and digitally 
excluded with a CBDC 
Improving payment system resilience 
with a CBDC 
Cash-like A CBDC should facilitate autonomy and privacy 
in paying and saving, provide a personal back-
up form of payment (including offline 
functiona …</x:v>
      </x:c>
      <x:c r="G1266" s="34" t="str">
        <x:v>PRD-0057-P0032-U01</x:v>
      </x:c>
      <x:c r="H1266" s="34" t="str">
        <x:v>PRD-0057-P0032-U01</x:v>
      </x:c>
      <x:c r="I1266" s="34" t="str">
        <x:v>NZ_RBNZ_CBDCIssuesPaper_2021</x:v>
      </x:c>
      <x:c r="J1266" s="34" t="n">
        <x:v>32</x:v>
      </x:c>
      <x:c r="K1266" s="34" t="str">
        <x:v>en</x:v>
      </x:c>
      <x:c r="L1266" s="34" t="str">
        <x:v>Reserve Bank of New Zealand</x:v>
      </x:c>
      <x:c r="M1266" s="34" t="str">
        <x:v>Retain the named authority's own CBDC decisions, explicit proposals, requirements, features, and executed findings. Exclude generic context, literature, foreign projects, and stakeholder views not explicitly adopted by the authority.</x:v>
      </x:c>
      <x:c r="N1266" s="34" t="str">
        <x:v>text</x:v>
      </x:c>
      <x:c r="O1266" s="34" t="str"/>
      <x:c r="P1266" s="38" t="str"/>
      <x:c r="Q1266" s="38" t="str"/>
      <x:c r="R1266" s="38" t="str"/>
      <x:c r="S1266" s="38" t="str"/>
      <x:c r="T1266" s="38" t="str"/>
      <x:c r="U1266" s="38" t="str"/>
      <x:c r="V1266" s="38" t="str"/>
      <x:c r="W1266" s="38" t="str"/>
      <x:c r="X1266" s="38" t="str"/>
      <x:c r="Y1266" s="38" t="str"/>
      <x:c r="Z1266" s="38" t="str"/>
      <x:c r="AA1266" s="43" t="str">
        <x:f>IF('Instructions'!$B$3="","",'Instructions'!$B$3)</x:f>
      </x:c>
      <x:c r="AB1266" s="43" t="str">
        <x:f>IF(P1266="","PENDING",IF('Instructions'!$B$3="","SET_INITIALS",IF(P1266="keep",IF(OR(Q1266="",R1266="",S1266="",T1266="",U1266="",W1266=""),"INCOMPLETE_KEEP","COMPLETE"),IF(P1266="exclude",IF(OR(V1266="",W1266=""),"INCOMPLETE_EXCLUDE","COMPLETE"),"NEEDS_CONTEXT"))))</x:f>
        <x:v>PENDING</x:v>
      </x:c>
    </x:row>
    <x:row r="1267" ht="62" customHeight="1">
      <x:c r="A1267" s="34" t="str">
        <x:v>PC-04882</x:v>
      </x:c>
      <x:c r="B1267" s="34" t="str">
        <x:v>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x:v>
      </x:c>
      <x:c r="C1267" s="34" t="str">
        <x:v>In areas where certified cryptographic protection means cannot be applied, special technological measures are provided to ensure data integrity for digital ruble operations.</x:v>
      </x:c>
      <x:c r="D1267" s="34" t="str"/>
      <x:c r="E1267" s="34" t="str"/>
      <x:c r="F1267" s="34" t="str">
        <x:v>… а платформе цифрового рубля:
• Применение СКЗИ, сертифицированных ФСБ России, для обеспечения целостности и до-
стоверности данных на платформе Банка России при подписании транзакций с цифро -
вым рублем.
• Создание цифровых рублей исключительно с  применением эмиссионного ключа Бан -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
• 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
• Организация контроля целостности «смарт-контрактов» и прав доступа к возможности 
их запуска.
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
В схеме отражены процессы взаимодействия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 …</x:v>
      </x:c>
      <x:c r="G1267" s="34" t="str">
        <x:v>PRD-0063-P0025-U01</x:v>
      </x:c>
      <x:c r="H1267" s="34" t="str"/>
      <x:c r="I1267" s="34" t="str">
        <x:v>RU_Russia_concept_08042021</x:v>
      </x:c>
      <x:c r="J1267" s="34" t="n">
        <x:v>25</x:v>
      </x:c>
      <x:c r="K1267" s="34" t="str">
        <x:v>ru/uk</x:v>
      </x:c>
      <x:c r="L1267" s="34" t="str">
        <x:v>Bank of Russia (digital ruble)</x:v>
      </x:c>
      <x:c r="M1267" s="34" t="str">
        <x:v>Retain the named authority's own CBDC decisions, explicit proposals, requirements, features, and executed findings. Exclude generic context, literature, foreign projects, and stakeholder views not explicitly adopted by the authority.</x:v>
      </x:c>
      <x:c r="N1267" s="34" t="str">
        <x:v>text</x:v>
      </x:c>
      <x:c r="O1267" s="34" t="str"/>
      <x:c r="P1267" s="38" t="str"/>
      <x:c r="Q1267" s="38" t="str"/>
      <x:c r="R1267" s="38" t="str"/>
      <x:c r="S1267" s="38" t="str"/>
      <x:c r="T1267" s="38" t="str"/>
      <x:c r="U1267" s="38" t="str"/>
      <x:c r="V1267" s="38" t="str"/>
      <x:c r="W1267" s="38" t="str"/>
      <x:c r="X1267" s="38" t="str"/>
      <x:c r="Y1267" s="38" t="str"/>
      <x:c r="Z1267" s="38" t="str"/>
      <x:c r="AA1267" s="43" t="str">
        <x:f>IF('Instructions'!$B$3="","",'Instructions'!$B$3)</x:f>
      </x:c>
      <x:c r="AB1267" s="43" t="str">
        <x:f>IF(P1267="","PENDING",IF('Instructions'!$B$3="","SET_INITIALS",IF(P1267="keep",IF(OR(Q1267="",R1267="",S1267="",T1267="",U1267="",W1267=""),"INCOMPLETE_KEEP","COMPLETE"),IF(P1267="exclude",IF(OR(V1267="",W1267=""),"INCOMPLETE_EXCLUDE","COMPLETE"),"NEEDS_CONTEXT"))))</x:f>
        <x:v>PENDING</x:v>
      </x:c>
    </x:row>
    <x:row r="1268" ht="62" customHeight="1">
      <x:c r="A1268" s="34" t="str">
        <x:v>PC-05638</x:v>
      </x:c>
      <x:c r="B1268" s="34" t="str">
        <x:v>the technology solution and CBC design would need to be re-evaluated in the future 
before making it available for general public use, by taking into account the 
adaptability the underlying technologies, as well as their ability to respond to cyber 
risks and threats.</x:v>
      </x:c>
      <x:c r="C1268" s="34" t="str"/>
      <x:c r="D1268" s="34" t="str"/>
      <x:c r="E1268" s="34" t="str"/>
      <x:c r="F1268" s="34" t="str">
        <x:v>… ght should be done based on the concept 
that Retail CBDC will support a variety of players and foster competition in terms of 
financial innovations so that business and individuals will have access to financial 
services that serve their needs and are at reasonable cost.
5. Technology solutions
The BOT chose certain technologies for the pilot test e.g., token-based instead of 
account-based, or centralized-based rather than DLT-based, etc. Nonetheless, these 
technologies will continue to evolve due to technological advancements. Therefore, 
the technology solution and CBC design would need to be re-evaluated in the future 
before making it available for general public use, by taking into account the 
adaptability the underlying technologies, as well as their ability to respond to cyber 
risks and threats. For instance, potential technology choices could be a hybrid model 
of centralized and decentralized systems, or the development of interfaces to be 
compatible with seamless smart contract connectivity, etc.
Challenges for future exploration</x:v>
      </x:c>
      <x:c r="G1268" s="34" t="str">
        <x:v>PRD-0071-P0023-U01</x:v>
      </x:c>
      <x:c r="H1268" s="34" t="str"/>
      <x:c r="I1268" s="34" t="str">
        <x:v>TH_Thailand_rCBDC_Conclusion_Report</x:v>
      </x:c>
      <x:c r="J1268" s="34" t="n">
        <x:v>23</x:v>
      </x:c>
      <x:c r="K1268" s="34" t="str">
        <x:v>en</x:v>
      </x:c>
      <x:c r="L1268" s="34" t="str">
        <x:v>Bank of Thailand (retail CBDC pilot)</x:v>
      </x:c>
      <x:c r="M1268" s="34" t="str">
        <x:v>Retain Bank of Thailand own-pilot conclusions, requirements, and decisions.</x:v>
      </x:c>
      <x:c r="N1268" s="34" t="str">
        <x:v>text</x:v>
      </x:c>
      <x:c r="O1268" s="34" t="str"/>
      <x:c r="P1268" s="38" t="str"/>
      <x:c r="Q1268" s="38" t="str"/>
      <x:c r="R1268" s="38" t="str"/>
      <x:c r="S1268" s="38" t="str"/>
      <x:c r="T1268" s="38" t="str"/>
      <x:c r="U1268" s="38" t="str"/>
      <x:c r="V1268" s="38" t="str"/>
      <x:c r="W1268" s="38" t="str"/>
      <x:c r="X1268" s="38" t="str"/>
      <x:c r="Y1268" s="38" t="str"/>
      <x:c r="Z1268" s="38" t="str"/>
      <x:c r="AA1268" s="43" t="str">
        <x:f>IF('Instructions'!$B$3="","",'Instructions'!$B$3)</x:f>
      </x:c>
      <x:c r="AB1268" s="43" t="str">
        <x:f>IF(P1268="","PENDING",IF('Instructions'!$B$3="","SET_INITIALS",IF(P1268="keep",IF(OR(Q1268="",R1268="",S1268="",T1268="",U1268="",W1268=""),"INCOMPLETE_KEEP","COMPLETE"),IF(P1268="exclude",IF(OR(V1268="",W1268=""),"INCOMPLETE_EXCLUDE","COMPLETE"),"NEEDS_CONTEXT"))))</x:f>
        <x:v>PENDING</x:v>
      </x:c>
    </x:row>
    <x:row r="1269" ht="62" customHeight="1">
      <x:c r="A1269" s="34" t="str">
        <x:v>PC-03446</x:v>
      </x:c>
      <x:c r="B1269" s="34" t="str">
        <x:v>The current legislation authorises the Central 
Bank of Iceland to issue electronic money, 
but it has not as yet used that authorisation.</x:v>
      </x:c>
      <x:c r="C1269" s="34" t="str"/>
      <x:c r="D1269" s="34" t="str"/>
      <x:c r="E1269" s="34" t="str"/>
      <x:c r="F1269" s="34" t="str">
        <x:v>… Central Bank of Iceland, no. 36/2001, and Article 3 of the 
Act on Iceland’s Currency, no. 22/1968.
I Introduction
The term electronic money is defined in 
the Act on the Issuance and Treatment of 
Electronic Money, no. 17/2013. Electronic 
money is well known in the form of prepaid 
payment cards. The Act places various 
restrictions on its use. Among other things, 
it is prohibited to calculate interest or grant 
a holder of electronic money any other 
benefits based on the length of time during 
which the holder holds the electronic money. 
The current legislation authorises the Central 
Bank of Iceland to issue electronic money, 
but it has not as yet used that authorisation.
In this report, the term rafkróna is used 
to describe digitised cash issued by the 
Central Bank of Iceland. Unlike the statutory 
provisions on electronic money, it would 
conceivably be possible for rafkrónur to bear 
interest. Foreign and international institutions 
are considering whether it would be feasible 
to issue digitised cash; what the potential ad-
vantages, disadvantages, and effects would 
be; and what design/regulatory framework 
would be best if it were issued. 
According to the Act on the Central Bank of 
Iceland, the Bank s …</x:v>
      </x:c>
      <x:c r="G1269" s="34" t="str">
        <x:v>PRD-0041-P0007-U01</x:v>
      </x:c>
      <x:c r="H1269" s="34" t="str"/>
      <x:c r="I1269" s="34" t="str">
        <x:v>IS_CBI_2018</x:v>
      </x:c>
      <x:c r="J1269" s="34" t="n">
        <x:v>7</x:v>
      </x:c>
      <x:c r="K1269" s="34" t="str">
        <x:v>en</x:v>
      </x:c>
      <x:c r="L1269" s="34" t="str">
        <x:v>Central Bank of Iceland</x:v>
      </x:c>
      <x:c r="M1269" s="34" t="str">
        <x:v>Retain the named authority's own CBDC decisions, explicit proposals, requirements, features, and executed findings. Exclude generic context, literature, foreign projects, and stakeholder views not explicitly adopted by the authority.</x:v>
      </x:c>
      <x:c r="N1269" s="34" t="str">
        <x:v>text</x:v>
      </x:c>
      <x:c r="O1269" s="34" t="str"/>
      <x:c r="P1269" s="38" t="str"/>
      <x:c r="Q1269" s="38" t="str"/>
      <x:c r="R1269" s="38" t="str"/>
      <x:c r="S1269" s="38" t="str"/>
      <x:c r="T1269" s="38" t="str"/>
      <x:c r="U1269" s="38" t="str"/>
      <x:c r="V1269" s="38" t="str"/>
      <x:c r="W1269" s="38" t="str"/>
      <x:c r="X1269" s="38" t="str"/>
      <x:c r="Y1269" s="38" t="str"/>
      <x:c r="Z1269" s="38" t="str"/>
      <x:c r="AA1269" s="43" t="str">
        <x:f>IF('Instructions'!$B$3="","",'Instructions'!$B$3)</x:f>
      </x:c>
      <x:c r="AB1269" s="43" t="str">
        <x:f>IF(P1269="","PENDING",IF('Instructions'!$B$3="","SET_INITIALS",IF(P1269="keep",IF(OR(Q1269="",R1269="",S1269="",T1269="",U1269="",W1269=""),"INCOMPLETE_KEEP","COMPLETE"),IF(P1269="exclude",IF(OR(V1269="",W1269=""),"INCOMPLETE_EXCLUDE","COMPLETE"),"NEEDS_CONTEXT"))))</x:f>
        <x:v>PENDING</x:v>
      </x:c>
    </x:row>
    <x:row r="1270" ht="62" customHeight="1">
      <x:c r="A1270" s="34" t="str">
        <x:v>PC-02403</x:v>
      </x:c>
      <x:c r="B1270" s="34" t="str">
        <x:v>The design of Digital Rupiah needs to achieve 
a balance between mitigation of cyber risks, 
protection, and transparency of data to 
mitigate security risks, including to avoid the 
use of Digital Rupiah for practices of money 
laundering and financing of terrorism.</x:v>
      </x:c>
      <x:c r="C1270" s="34" t="str"/>
      <x:c r="D1270" s="34" t="str">
        <x:v>T
he development 
of design, business 
model, and technology platform of 
Digital	Rupiah	is	carried	out	iteratively	
and in stages.</x:v>
      </x:c>
      <x:c r="E1270" s="34" t="str"/>
      <x:c r="F1270" s="34" t="str">
        <x:v>…  
also includes scalability, security, and 
decentralization trilemma.
31
Second, the potential implications of the 
chosen design. As explained in the preceding 
chapter, the 
design chosen for 
Digital Rupiah determines 
the direction and dimension of 
the economic implications it creates. In 
addition, implementation of the design of 
Digital Rupiah requires adequate regulatory 
and policy support to ensure the effective 
achievement of its objectives.
Third,	the	need	to	find	a	design	that	can	
simultaneously mitigate various risk factors. 
The design of Digital Rupiah needs to achieve 
a balance between mitigation of cyber risks, 
protection, and transparency of data to 
mitigate security risks, including to avoid the 
use of Digital Rupiah for practices of money 
laundering and financing of terrorism.
ROADMAP AND SYNERGY
CHAPTER 3
“The journey of thousand miles begins with one step” 
(Lao Tzu)
The approach to the development of Digital Rupiah is conducted deliberately, iteratively, 
and gradually. Exploration is focused on the optimal value added for Digital Rupiah usage. 
With its massive implication, Digital Rupiah can be considered as a national scale initiative 
that requires synergy and collaboration among stakeholders.
ROADMAP AND SYNERGY
CHAPTER 3</x:v>
      </x:c>
      <x:c r="G1270" s="34" t="str">
        <x:v>PRD-0035-P0049-U01</x:v>
      </x:c>
      <x:c r="H1270" s="34" t="str">
        <x:v>PRD-0035-P0049-U01</x:v>
      </x:c>
      <x:c r="I1270" s="34" t="str">
        <x:v>ID_Indonesia_2022</x:v>
      </x:c>
      <x:c r="J1270" s="34" t="n">
        <x:v>49</x:v>
      </x:c>
      <x:c r="K1270" s="34" t="str">
        <x:v>en</x:v>
      </x:c>
      <x:c r="L1270" s="34" t="str">
        <x:v>Bank Indonesia (Digital Rupiah)</x:v>
      </x:c>
      <x:c r="M1270" s="34" t="str">
        <x:v>Retain Bank Indonesia Digital Rupiah decisions, roadmap commitments, features, and requirements.</x:v>
      </x:c>
      <x:c r="N1270" s="34" t="str">
        <x:v>text</x:v>
      </x:c>
      <x:c r="O1270" s="34" t="str"/>
      <x:c r="P1270" s="38" t="str"/>
      <x:c r="Q1270" s="38" t="str"/>
      <x:c r="R1270" s="38" t="str"/>
      <x:c r="S1270" s="38" t="str"/>
      <x:c r="T1270" s="38" t="str"/>
      <x:c r="U1270" s="38" t="str"/>
      <x:c r="V1270" s="38" t="str"/>
      <x:c r="W1270" s="38" t="str"/>
      <x:c r="X1270" s="38" t="str"/>
      <x:c r="Y1270" s="38" t="str"/>
      <x:c r="Z1270" s="38" t="str"/>
      <x:c r="AA1270" s="43" t="str">
        <x:f>IF('Instructions'!$B$3="","",'Instructions'!$B$3)</x:f>
      </x:c>
      <x:c r="AB1270" s="43" t="str">
        <x:f>IF(P1270="","PENDING",IF('Instructions'!$B$3="","SET_INITIALS",IF(P1270="keep",IF(OR(Q1270="",R1270="",S1270="",T1270="",U1270="",W1270=""),"INCOMPLETE_KEEP","COMPLETE"),IF(P1270="exclude",IF(OR(V1270="",W1270=""),"INCOMPLETE_EXCLUDE","COMPLETE"),"NEEDS_CONTEXT"))))</x:f>
        <x:v>PENDING</x:v>
      </x:c>
    </x:row>
    <x:row r="1271" ht="62" customHeight="1">
      <x:c r="A1271" s="34" t="str">
        <x:v>PC-06025</x:v>
      </x:c>
      <x:c r="B1271" s="34" t="str">
        <x:v>For this reason, and in order to more likely meet these principles, we 
consider a model which has both central bank and private sector involvement, as 
presented in Chapter 4.</x:v>
      </x:c>
      <x:c r="C1271" s="34" t="str"/>
      <x:c r="D1271" s="34" t="str">
        <x:v>CBDC would also need 
to enable fast, efficient, user‑friendly and inclusive services.</x:v>
      </x:c>
      <x:c r="E1271" s="34" t="str"/>
      <x:c r="F1271" s="34" t="str">
        <x:v>… and competitive payment system. This overall objective sets our design 
principles, which in turn determine our choices around economic design, functionality, 
provision and technology.
• An approach to CBDC where the Bank of England does everything, with no private 
sector involvement, is unlikely to meet most of our design principles. Such a CBDC may 
be resilient, fast and reliable. But it would not be open to competition, may not support 
innovation, and would not be designed around the respective strengths of the Bank and 
private sector. For this reason, and in order to more likely meet these principles, we 
consider a model which has both central bank and private sector involvement, as 
presented in Chapter 4.</x:v>
      </x:c>
      <x:c r="G1271" s="34" t="str">
        <x:v>PRD-0075-P0021-U01</x:v>
      </x:c>
      <x:c r="H1271" s="34" t="str">
        <x:v>PRD-0075-P0021-U01</x:v>
      </x:c>
      <x:c r="I1271" s="34" t="str">
        <x:v>UK_BoE_2020_OpportChall</x:v>
      </x:c>
      <x:c r="J1271" s="34" t="n">
        <x:v>21</x:v>
      </x:c>
      <x:c r="K1271" s="34" t="str">
        <x:v>en</x:v>
      </x:c>
      <x:c r="L1271" s="34" t="str">
        <x:v>Bank of England and HM Treasury (digital pound)</x:v>
      </x:c>
      <x:c r="M1271" s="34" t="str">
        <x:v>Retain the named authority's own CBDC decisions, explicit proposals, requirements, features, and executed findings. Exclude generic context, literature, foreign projects, and stakeholder views not explicitly adopted by the authority.</x:v>
      </x:c>
      <x:c r="N1271" s="34" t="str">
        <x:v>text</x:v>
      </x:c>
      <x:c r="O1271" s="34" t="str"/>
      <x:c r="P1271" s="38" t="str"/>
      <x:c r="Q1271" s="38" t="str"/>
      <x:c r="R1271" s="38" t="str"/>
      <x:c r="S1271" s="38" t="str"/>
      <x:c r="T1271" s="38" t="str"/>
      <x:c r="U1271" s="38" t="str"/>
      <x:c r="V1271" s="38" t="str"/>
      <x:c r="W1271" s="38" t="str"/>
      <x:c r="X1271" s="38" t="str"/>
      <x:c r="Y1271" s="38" t="str"/>
      <x:c r="Z1271" s="38" t="str"/>
      <x:c r="AA1271" s="43" t="str">
        <x:f>IF('Instructions'!$B$3="","",'Instructions'!$B$3)</x:f>
      </x:c>
      <x:c r="AB1271" s="43" t="str">
        <x:f>IF(P1271="","PENDING",IF('Instructions'!$B$3="","SET_INITIALS",IF(P1271="keep",IF(OR(Q1271="",R1271="",S1271="",T1271="",U1271="",W1271=""),"INCOMPLETE_KEEP","COMPLETE"),IF(P1271="exclude",IF(OR(V1271="",W1271=""),"INCOMPLETE_EXCLUDE","COMPLETE"),"NEEDS_CONTEXT"))))</x:f>
        <x:v>PENDING</x:v>
      </x:c>
    </x:row>
    <x:row r="1272" ht="62" customHeight="1">
      <x:c r="A1272" s="34" t="str">
        <x:v>PC-06650</x:v>
      </x:c>
      <x:c r="B1272" s="34" t="str">
        <x:v>The results of e -Peso pilo t shows that no connections or transmission of operations 
problems were reported, so the network supported pretty good the pilot</x:v>
      </x:c>
      <x:c r="C1272" s="34" t="str"/>
      <x:c r="D1272" s="34" t="str">
        <x:v>the technological solution must stay as simple as possible 
because the operation of the system and the cyber risk concerns m ust be under control.</x:v>
      </x:c>
      <x:c r="E1272" s="34" t="str"/>
      <x:c r="F1272" s="34" t="str">
        <x:v>… 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 …</x:v>
      </x:c>
      <x:c r="G1272" s="34" t="str">
        <x:v>PRD-0083-P0007-U01</x:v>
      </x:c>
      <x:c r="H1272" s="34" t="str">
        <x:v>PRD-0083-P0007-U01</x:v>
      </x:c>
      <x:c r="I1272" s="34" t="str">
        <x:v>UY_BCU_Seven_Lessons_2022</x:v>
      </x:c>
      <x:c r="J1272" s="34" t="n">
        <x:v>7</x:v>
      </x:c>
      <x:c r="K1272" s="34" t="str">
        <x:v>en</x:v>
      </x:c>
      <x:c r="L1272" s="34" t="str">
        <x:v>Banco Central del Uruguay (e-Peso pilot)</x:v>
      </x:c>
      <x:c r="M1272" s="34" t="str">
        <x:v>Retain BCU own-pilot findings and resulting design lessons; exclude cited literature.</x:v>
      </x:c>
      <x:c r="N1272" s="34" t="str">
        <x:v>text</x:v>
      </x:c>
      <x:c r="O1272" s="34" t="str"/>
      <x:c r="P1272" s="38" t="str"/>
      <x:c r="Q1272" s="38" t="str"/>
      <x:c r="R1272" s="38" t="str"/>
      <x:c r="S1272" s="38" t="str"/>
      <x:c r="T1272" s="38" t="str"/>
      <x:c r="U1272" s="38" t="str"/>
      <x:c r="V1272" s="38" t="str"/>
      <x:c r="W1272" s="38" t="str"/>
      <x:c r="X1272" s="38" t="str"/>
      <x:c r="Y1272" s="38" t="str"/>
      <x:c r="Z1272" s="38" t="str"/>
      <x:c r="AA1272" s="43" t="str">
        <x:f>IF('Instructions'!$B$3="","",'Instructions'!$B$3)</x:f>
      </x:c>
      <x:c r="AB1272" s="43" t="str">
        <x:f>IF(P1272="","PENDING",IF('Instructions'!$B$3="","SET_INITIALS",IF(P1272="keep",IF(OR(Q1272="",R1272="",S1272="",T1272="",U1272="",W1272=""),"INCOMPLETE_KEEP","COMPLETE"),IF(P1272="exclude",IF(OR(V1272="",W1272=""),"INCOMPLETE_EXCLUDE","COMPLETE"),"NEEDS_CONTEXT"))))</x:f>
        <x:v>PENDING</x:v>
      </x:c>
    </x:row>
    <x:row r="1273" ht="62" customHeight="1">
      <x:c r="A1273" s="34" t="str">
        <x:v>PC-03069</x:v>
      </x:c>
      <x:c r="B1273" s="34" t="str">
        <x:v>As part of the KPIs defined by the system manager, the time to completion and finality of a 
regular digital shekel payment transaction (latency) will be no more than a few seconds 
(after all required checks to complete the transaction, such as anti -money laundering 
checks, have been performed).</x:v>
      </x:c>
      <x:c r="C1273" s="34" t="str"/>
      <x:c r="D1273" s="34" t="str">
        <x:v>it is important that the system is designed and 
built to be scalable, with scalability achievable quickly and at a marginal cost that decreases 
as the volume of transactions in the system increases.</x:v>
      </x:c>
      <x:c r="E1273" s="34" t="str"/>
      <x:c r="F1273" s="34" t="str">
        <x:v>… vailability, the system manager  will establish processes to handle situations of 
unavailability within the system itself or in supporting systems (such as electricity, internet, 
etc.), if necessary, in collaboration with other state authorities. Under normal conditions, the 
unavailability of core systems (such as the settlement engine, PSP systems and 
communication between them) should be rare an d of very short duration, with defined 
recovery processes and predefined recovery time objectives (RTO) and  recovery point 
objectives (RPO). 
As part of the KPIs defined by the system manager, the time to completion and finality of a 
regular digital shekel payment transaction (latency) will be no more than a few seconds 
(after all required checks to complete the transaction, such as anti -money laundering 
checks, have been performed). However, the system will also support "scheduled 
payments," where the time between initiation and completion and finality can be longer 
(e.g., up to about two hours). This capability is mainly suitable for asynchronous payment 
where the exact time of receipt is not critical, allowing some pa yment transactions to be 
shifted to periods of lower system load (e.g., salary payments initiated by employers at night 
and completed by early morning, etc.). 
The system manager will define KPIs for the system operator and participants. These KPIs 
w …</x:v>
      </x:c>
      <x:c r="G1273" s="34" t="str">
        <x:v>PRD-0038-P0110-U01</x:v>
      </x:c>
      <x:c r="H1273" s="34" t="str">
        <x:v>PRD-0038-P0110-U01</x:v>
      </x:c>
      <x:c r="I1273" s="34" t="str">
        <x:v>IL_BoI_2024</x:v>
      </x:c>
      <x:c r="J1273" s="34" t="n">
        <x:v>110</x:v>
      </x:c>
      <x:c r="K1273" s="34" t="str">
        <x:v>en</x:v>
      </x:c>
      <x:c r="L1273" s="34" t="str">
        <x:v>Bank of Israel (digital shekel)</x:v>
      </x:c>
      <x:c r="M1273" s="34" t="str">
        <x:v>Retain the named authority's own CBDC decisions, explicit proposals, requirements, features, and executed findings. Exclude generic context, literature, foreign projects, and stakeholder views not explicitly adopted by the authority.</x:v>
      </x:c>
      <x:c r="N1273" s="34" t="str">
        <x:v>text</x:v>
      </x:c>
      <x:c r="O1273" s="34" t="str"/>
      <x:c r="P1273" s="38" t="str"/>
      <x:c r="Q1273" s="38" t="str"/>
      <x:c r="R1273" s="38" t="str"/>
      <x:c r="S1273" s="38" t="str"/>
      <x:c r="T1273" s="38" t="str"/>
      <x:c r="U1273" s="38" t="str"/>
      <x:c r="V1273" s="38" t="str"/>
      <x:c r="W1273" s="38" t="str"/>
      <x:c r="X1273" s="38" t="str"/>
      <x:c r="Y1273" s="38" t="str"/>
      <x:c r="Z1273" s="38" t="str"/>
      <x:c r="AA1273" s="43" t="str">
        <x:f>IF('Instructions'!$B$3="","",'Instructions'!$B$3)</x:f>
      </x:c>
      <x:c r="AB1273" s="43" t="str">
        <x:f>IF(P1273="","PENDING",IF('Instructions'!$B$3="","SET_INITIALS",IF(P1273="keep",IF(OR(Q1273="",R1273="",S1273="",T1273="",U1273="",W1273=""),"INCOMPLETE_KEEP","COMPLETE"),IF(P1273="exclude",IF(OR(V1273="",W1273=""),"INCOMPLETE_EXCLUDE","COMPLETE"),"NEEDS_CONTEXT"))))</x:f>
        <x:v>PENDING</x:v>
      </x:c>
    </x:row>
    <x:row r="1274" ht="62" customHeight="1">
      <x:c r="A1274" s="34" t="str">
        <x:v>PC-05686</x:v>
      </x:c>
      <x:c r="B1274" s="34" t="str">
        <x:v>In this 
phase, however, the SSI Türkiye Platform, provided by TÜBİTAK (the Scientific and 
Technological Research Council of Türkiye) and used in various projects, is preferred over 
the prototype private network developed in the first phase.</x:v>
      </x:c>
      <x:c r="C1274" s="34" t="str"/>
      <x:c r="D1274" s="34" t="str">
        <x:v>One of the CBRT’s priorities in the field of interoperability is the improvement and 
diversification of cross-border payments.</x:v>
      </x:c>
      <x:c r="E1274" s="34" t="str"/>
      <x:c r="F1274" s="34" t="str">
        <x:v>… e another. The goal is to diversify the use of the digital 
Turkish lira and establish it as a key component of Türkiye's financial technology 
ecosystem. 
The conditions and processes for integrating financial intermediaries into the Digital 
Turkish Lira System will be finalized in the third phase of the project, upon a decision for 
circulation. 
5.2. Digital Identity 
The SSI approach, which was adopted in the first phase of the Digital Turkish Lira Project 
based on the principles outlined therein, was applied in the second phase as well. In this 
phase, however, the SSI Türkiye Platform, provided by TÜBİTAK (the Scientific and 
Technological Research Council of Türkiye) and used in various projects, is preferred over 
the prototype private network developed in the first phase. Within the scope of the use 
cases for digital money, this platform does not store any personal data. 
In addition to its functions in the first phase, the SSI model is used to verify conditions 
related to programmable payments.
 Personal information related to these conditions is in 
the users' possession. 
In the future, while it will be possible to implement the SSI model specifically to digital 
money use, the model's full benefits will materialize with the widespread adoption of 
business wallets and digital document issuance by institut …</x:v>
      </x:c>
      <x:c r="G1274" s="34" t="str">
        <x:v>PRD-0101-P0011-U01</x:v>
      </x:c>
      <x:c r="H1274" s="34" t="str">
        <x:v>PRD-0101-P0011-U01</x:v>
      </x:c>
      <x:c r="I1274" s="34" t="str">
        <x:v>TR_DigitalLira_Phase2_2025</x:v>
      </x:c>
      <x:c r="J1274" s="34" t="n">
        <x:v>11</x:v>
      </x:c>
      <x:c r="K1274" s="34" t="str">
        <x:v>en</x:v>
      </x:c>
      <x:c r="L1274" s="34" t="str">
        <x:v>Central Bank of the Republic of Turkiye (Digital Turkish Lira)</x:v>
      </x:c>
      <x:c r="M1274" s="34" t="str">
        <x:v>Retain the named authority's own CBDC decisions, explicit proposals, requirements, features, and executed findings. Exclude generic context, literature, foreign projects, and stakeholder views not explicitly adopted by the authority.</x:v>
      </x:c>
      <x:c r="N1274" s="34" t="str">
        <x:v>text</x:v>
      </x:c>
      <x:c r="O1274" s="34" t="str"/>
      <x:c r="P1274" s="38" t="str"/>
      <x:c r="Q1274" s="38" t="str"/>
      <x:c r="R1274" s="38" t="str"/>
      <x:c r="S1274" s="38" t="str"/>
      <x:c r="T1274" s="38" t="str"/>
      <x:c r="U1274" s="38" t="str"/>
      <x:c r="V1274" s="38" t="str"/>
      <x:c r="W1274" s="38" t="str"/>
      <x:c r="X1274" s="38" t="str"/>
      <x:c r="Y1274" s="38" t="str"/>
      <x:c r="Z1274" s="38" t="str"/>
      <x:c r="AA1274" s="43" t="str">
        <x:f>IF('Instructions'!$B$3="","",'Instructions'!$B$3)</x:f>
      </x:c>
      <x:c r="AB1274" s="43" t="str">
        <x:f>IF(P1274="","PENDING",IF('Instructions'!$B$3="","SET_INITIALS",IF(P1274="keep",IF(OR(Q1274="",R1274="",S1274="",T1274="",U1274="",W1274=""),"INCOMPLETE_KEEP","COMPLETE"),IF(P1274="exclude",IF(OR(V1274="",W1274=""),"INCOMPLETE_EXCLUDE","COMPLETE"),"NEEDS_CONTEXT"))))</x:f>
        <x:v>PENDING</x:v>
      </x:c>
    </x:row>
    <x:row r="1275" ht="62" customHeight="1">
      <x:c r="A1275" s="34" t="str">
        <x:v>PC-04511</x:v>
      </x:c>
      <x:c r="B1275" s="34" t="str">
        <x:v>Responsibility for customer due diligence under Section 10 (1) (a) of the Anti-Money Laundering Act will, 
as is the case today, rest with the banks.</x:v>
      </x:c>
      <x:c r="C1275" s="34" t="str"/>
      <x:c r="D1275" s="34" t="str">
        <x:v>Norges Bank's responsibility for issuing CBDC should also be set out in 
Section 1-3 of the Norges Bank Act relating to central banking operations.</x:v>
      </x:c>
      <x:c r="E1275" s="34" t="str"/>
      <x:c r="F1275" s="34" t="str">
        <x:v>…  make CBDC a new, generally accessible 
means of payment. If CBDC is to be used for public receipts and payments, regulatory adjustments must 
be made. This applies in particular to Section 9-1, first paragraph, of the Tax Payment Act relating to 
payment of tax claims and Section 1 relating to payments from the Norwegian Labour and Welfare 
Administration (NAV), in the regulations relating to the implementation of Section 22-18 of the National 
Insurance Act and Section 34 of the Maintenance Collection Act on the payment method for benefits. 
Responsibility for customer due diligence under Section 10 (1) (a) of the Anti-Money Laundering Act will, 
as is the case today, rest with the banks. However, under Section 10(1)(b) and Section 21 it is unclear 
12 This is also discussed in Norges Bank (2018), Appendix 1.</x:v>
      </x:c>
      <x:c r="G1275" s="34" t="str">
        <x:v>PRD-0056-P0014-U01</x:v>
      </x:c>
      <x:c r="H1275" s="34" t="str">
        <x:v>PRD-0056-P0014-U01</x:v>
      </x:c>
      <x:c r="I1275" s="34" t="str">
        <x:v>NO_Norway_norges-bank-papers-2---phase-4---final-report</x:v>
      </x:c>
      <x:c r="J1275" s="34" t="n">
        <x:v>14</x:v>
      </x:c>
      <x:c r="K1275" s="34" t="str">
        <x:v>en</x:v>
      </x:c>
      <x:c r="L1275" s="34" t="str">
        <x:v>Norges Bank</x:v>
      </x:c>
      <x:c r="M1275" s="34" t="str">
        <x:v>Retain the named authority's own CBDC decisions, explicit proposals, requirements, features, and executed findings. Exclude generic context, literature, foreign projects, and stakeholder views not explicitly adopted by the authority.</x:v>
      </x:c>
      <x:c r="N1275" s="34" t="str">
        <x:v>text</x:v>
      </x:c>
      <x:c r="O1275" s="34" t="str"/>
      <x:c r="P1275" s="38" t="str"/>
      <x:c r="Q1275" s="38" t="str"/>
      <x:c r="R1275" s="38" t="str"/>
      <x:c r="S1275" s="38" t="str"/>
      <x:c r="T1275" s="38" t="str"/>
      <x:c r="U1275" s="38" t="str"/>
      <x:c r="V1275" s="38" t="str"/>
      <x:c r="W1275" s="38" t="str"/>
      <x:c r="X1275" s="38" t="str"/>
      <x:c r="Y1275" s="38" t="str"/>
      <x:c r="Z1275" s="38" t="str"/>
      <x:c r="AA1275" s="43" t="str">
        <x:f>IF('Instructions'!$B$3="","",'Instructions'!$B$3)</x:f>
      </x:c>
      <x:c r="AB1275" s="43" t="str">
        <x:f>IF(P1275="","PENDING",IF('Instructions'!$B$3="","SET_INITIALS",IF(P1275="keep",IF(OR(Q1275="",R1275="",S1275="",T1275="",U1275="",W1275=""),"INCOMPLETE_KEEP","COMPLETE"),IF(P1275="exclude",IF(OR(V1275="",W1275=""),"INCOMPLETE_EXCLUDE","COMPLETE"),"NEEDS_CONTEXT"))))</x:f>
        <x:v>PENDING</x:v>
      </x:c>
    </x:row>
    <x:row r="1276" ht="62" customHeight="1">
      <x:c r="A1276" s="34" t="str">
        <x:v>PC-06677</x:v>
      </x:c>
      <x:c r="B1276" s="34" t="str">
        <x:v>Women did made transactions as the get familiar with the e -
peso, at the end of the pilot plan women’s transactions were twice as large</x:v>
      </x:c>
      <x:c r="C1276" s="34" t="str"/>
      <x:c r="D1276" s="34" t="str">
        <x:v>one very important 
issue in the e-Peso pilot plan was to impose a limit on the amount of e-money to have 
in the e -wallet.</x:v>
      </x:c>
      <x:c r="E1276" s="34" t="str"/>
      <x:c r="F1276" s="34" t="str">
        <x:v>10 
Another issue is the cultural use of money: nearly all the participants use the e-Peso 
in the same way , which was not surprising because the voluntary participants were 
familiar with electronic means of payments. 
With respect of gender approach, Graphic 3  shows that both women and men used  
the e-Peso in the pilot.  Women did made transactions as the get familiar with the e -
peso, at the end of the pilot plan women’s transactions were twice as large , 
considering the payments that were allowed by the pilot that may be caused by 
household transactions. In the case of peer to peer payments there was a small 
difference between men and women transactions. 
All this information are part of the evidence of the use of CBDC as a valid 
instrument for small payments, that represents one of the use of cash not onl y in 
countries with low financial inclusion but also in those with developed financial 
systems that seeks for the universalization of electronic means of payment. If the 
CBDC is a …</x:v>
      </x:c>
      <x:c r="G1276" s="34" t="str">
        <x:v>PRD-0083-P0010-U01</x:v>
      </x:c>
      <x:c r="H1276" s="34" t="str">
        <x:v>PRD-0083-P0010-U01</x:v>
      </x:c>
      <x:c r="I1276" s="34" t="str">
        <x:v>UY_BCU_Seven_Lessons_2022</x:v>
      </x:c>
      <x:c r="J1276" s="34" t="n">
        <x:v>10</x:v>
      </x:c>
      <x:c r="K1276" s="34" t="str">
        <x:v>en</x:v>
      </x:c>
      <x:c r="L1276" s="34" t="str">
        <x:v>Banco Central del Uruguay (e-Peso pilot)</x:v>
      </x:c>
      <x:c r="M1276" s="34" t="str">
        <x:v>Retain BCU own-pilot findings and resulting design lessons; exclude cited literature.</x:v>
      </x:c>
      <x:c r="N1276" s="34" t="str">
        <x:v>text</x:v>
      </x:c>
      <x:c r="O1276" s="34" t="str"/>
      <x:c r="P1276" s="38" t="str"/>
      <x:c r="Q1276" s="38" t="str"/>
      <x:c r="R1276" s="38" t="str"/>
      <x:c r="S1276" s="38" t="str"/>
      <x:c r="T1276" s="38" t="str"/>
      <x:c r="U1276" s="38" t="str"/>
      <x:c r="V1276" s="38" t="str"/>
      <x:c r="W1276" s="38" t="str"/>
      <x:c r="X1276" s="38" t="str"/>
      <x:c r="Y1276" s="38" t="str"/>
      <x:c r="Z1276" s="38" t="str"/>
      <x:c r="AA1276" s="43" t="str">
        <x:f>IF('Instructions'!$B$3="","",'Instructions'!$B$3)</x:f>
      </x:c>
      <x:c r="AB1276" s="43" t="str">
        <x:f>IF(P1276="","PENDING",IF('Instructions'!$B$3="","SET_INITIALS",IF(P1276="keep",IF(OR(Q1276="",R1276="",S1276="",T1276="",U1276="",W1276=""),"INCOMPLETE_KEEP","COMPLETE"),IF(P1276="exclude",IF(OR(V1276="",W1276=""),"INCOMPLETE_EXCLUDE","COMPLETE"),"NEEDS_CONTEXT"))))</x:f>
        <x:v>PENDING</x:v>
      </x:c>
    </x:row>
    <x:row r="1277" ht="62" customHeight="1">
      <x:c r="A1277" s="34" t="str">
        <x:v>PC-00255</x:v>
      </x:c>
      <x:c r="B1277" s="34" t="str">
        <x:v>The project intends to test a general-purpose pilot 
CBDC issued as a liability of the RBA for use in real-
world, pilot implementations of services offered by 
Australian industry participants.</x:v>
      </x:c>
      <x:c r="C1277" s="34" t="str"/>
      <x:c r="D1277" s="34" t="str">
        <x:v>The design of the project is intended to be 
minimally prescriptive - both in the kind of CBDC 
model assumed, and in the kind of use cases 
explored.</x:v>
      </x:c>
      <x:c r="E1277" s="34" t="str"/>
      <x:c r="F1277" s="34" t="str">
        <x:v>The purpose of the CBDC pilot project outlined in 
this paper is to explore innovative use cases and 
business models that could be supported by the 
issuance of a CBDC. The project will also be an 
opportunity to further understanding of some of 
the technological, legal and regulatory 
considerations associated with a CBDC. The project 
commenced in July 2022 and is expected to be 
completed around the middle of 2023.
The project intends to test a general-purpose pilot 
CBDC issued as a liability of the RBA for use in real-
world, pilot implementations of services offered by 
Australian industry participants.6 Any compelling 
use case - whether so-called ‘wholesale’ or ‘retail’ - 
will be explored in the project.
All use case proposals submitted by industry 
participants will be used to inform assessments of the 
rationale for an Australian CBDC. A limited number 
of these use cases will also be selected for operation 
within the CBDC pilot project infrastructure.
The design of the project is intended to be 
minimally prescriptive - both in the kind of CBDC 
model assumed, and in the kind of use cases 
explored. The project is seeking to facilitate …</x:v>
      </x:c>
      <x:c r="G1277" s="34" t="str">
        <x:v>PRD-0006-P0005-U01</x:v>
      </x:c>
      <x:c r="H1277" s="34" t="str">
        <x:v>PRD-0006-P0005-U01</x:v>
      </x:c>
      <x:c r="I1277" s="34" t="str">
        <x:v>AU_RBA_002</x:v>
      </x:c>
      <x:c r="J1277" s="34" t="n">
        <x:v>5</x:v>
      </x:c>
      <x:c r="K1277" s="34" t="str">
        <x:v>en</x:v>
      </x:c>
      <x:c r="L1277" s="34" t="str">
        <x:v>Reserve Bank of Australia and Digital Finance CRC (Australian CBDC pilot)</x:v>
      </x:c>
      <x:c r="M1277" s="34" t="str">
        <x:v>Retain explicit joint-project design choices and requirements. Exclude prospective use cases and participant views not adopted by the project.</x:v>
      </x:c>
      <x:c r="N1277" s="34" t="str">
        <x:v>text</x:v>
      </x:c>
      <x:c r="O1277" s="34" t="str"/>
      <x:c r="P1277" s="38" t="str"/>
      <x:c r="Q1277" s="38" t="str"/>
      <x:c r="R1277" s="38" t="str"/>
      <x:c r="S1277" s="38" t="str"/>
      <x:c r="T1277" s="38" t="str"/>
      <x:c r="U1277" s="38" t="str"/>
      <x:c r="V1277" s="38" t="str"/>
      <x:c r="W1277" s="38" t="str"/>
      <x:c r="X1277" s="38" t="str"/>
      <x:c r="Y1277" s="38" t="str"/>
      <x:c r="Z1277" s="38" t="str"/>
      <x:c r="AA1277" s="43" t="str">
        <x:f>IF('Instructions'!$B$3="","",'Instructions'!$B$3)</x:f>
      </x:c>
      <x:c r="AB1277" s="43" t="str">
        <x:f>IF(P1277="","PENDING",IF('Instructions'!$B$3="","SET_INITIALS",IF(P1277="keep",IF(OR(Q1277="",R1277="",S1277="",T1277="",U1277="",W1277=""),"INCOMPLETE_KEEP","COMPLETE"),IF(P1277="exclude",IF(OR(V1277="",W1277=""),"INCOMPLETE_EXCLUDE","COMPLETE"),"NEEDS_CONTEXT"))))</x:f>
        <x:v>PENDING</x:v>
      </x:c>
    </x:row>
    <x:row r="1278" ht="62" customHeight="1">
      <x:c r="A1278" s="34" t="str">
        <x:v>PC-03043</x:v>
      </x:c>
      <x:c r="B1278" s="34" t="str">
        <x:v>This information is required for enforcing policy rules, 
such as holding limits (which vary by sector) or interest payments (which may also 
vary by sector and the balance in the wallet at any given time).</x:v>
      </x:c>
      <x:c r="C1278" s="34" t="str"/>
      <x:c r="D1278" s="34" t="str"/>
      <x:c r="E1278" s="34" t="str"/>
      <x:c r="F1278" s="34" t="str">
        <x:v>… 102 
system (see section 4.1), the list of wallets associated with this unique identifier, the 
balance in each online wallet, and th e identity of the participants (PSP,ASP) linked 
to the wallet. 
2. Enforcing Policies and generating o perational and statistical data: The main 
database will need to include static information about each wallet, such as the 
sector to which the wallet belongs (private sector distinguishing between 
adult/minor/Israeli/foreigner, business sector distinguishing by business size, 
government, financial, etc.). This information is required for enforcing policy rules, 
such as holding limits (which vary by sector) or interest payments (which may also 
vary by sector and the balance in the wallet at any given time). Additionally, this 
information will be used to generate aggregate statistical data (e.g., information 
about the total balance held by individuals). 
In any case, it will not be possible to link the information in the main database with 
information about transactions  conducted in the system, and certainly not with the identity 
of end users or any other personally identifiable information ("PII"). 
Although the main database will contain information about the identity of the PSP to which 
the wallet is linked, this will have no impact on th …</x:v>
      </x:c>
      <x:c r="G1278" s="34" t="str">
        <x:v>PRD-0038-P0102-U01</x:v>
      </x:c>
      <x:c r="H1278" s="34" t="str"/>
      <x:c r="I1278" s="34" t="str">
        <x:v>IL_BoI_2024</x:v>
      </x:c>
      <x:c r="J1278" s="34" t="n">
        <x:v>102</x:v>
      </x:c>
      <x:c r="K1278" s="34" t="str">
        <x:v>en</x:v>
      </x:c>
      <x:c r="L1278" s="34" t="str">
        <x:v>Bank of Israel (digital shekel)</x:v>
      </x:c>
      <x:c r="M1278" s="34" t="str">
        <x:v>Retain the named authority's own CBDC decisions, explicit proposals, requirements, features, and executed findings. Exclude generic context, literature, foreign projects, and stakeholder views not explicitly adopted by the authority.</x:v>
      </x:c>
      <x:c r="N1278" s="34" t="str">
        <x:v>text</x:v>
      </x:c>
      <x:c r="O1278" s="34" t="str"/>
      <x:c r="P1278" s="38" t="str"/>
      <x:c r="Q1278" s="38" t="str"/>
      <x:c r="R1278" s="38" t="str"/>
      <x:c r="S1278" s="38" t="str"/>
      <x:c r="T1278" s="38" t="str"/>
      <x:c r="U1278" s="38" t="str"/>
      <x:c r="V1278" s="38" t="str"/>
      <x:c r="W1278" s="38" t="str"/>
      <x:c r="X1278" s="38" t="str"/>
      <x:c r="Y1278" s="38" t="str"/>
      <x:c r="Z1278" s="38" t="str"/>
      <x:c r="AA1278" s="43" t="str">
        <x:f>IF('Instructions'!$B$3="","",'Instructions'!$B$3)</x:f>
      </x:c>
      <x:c r="AB1278" s="43" t="str">
        <x:f>IF(P1278="","PENDING",IF('Instructions'!$B$3="","SET_INITIALS",IF(P1278="keep",IF(OR(Q1278="",R1278="",S1278="",T1278="",U1278="",W1278=""),"INCOMPLETE_KEEP","COMPLETE"),IF(P1278="exclude",IF(OR(V1278="",W1278=""),"INCOMPLETE_EXCLUDE","COMPLETE"),"NEEDS_CONTEXT"))))</x:f>
        <x:v>PENDING</x:v>
      </x:c>
    </x:row>
    <x:row r="1279" ht="62" customHeight="1">
      <x:c r="A1279" s="34" t="str">
        <x:v>PC-06248</x:v>
      </x:c>
      <x:c r="B1279" s="34" t="str">
        <x:v>The Bank 
and other CBDC ecosystem entities would also need to identify and address risks to their 
ability to remain within set impact tolerances.</x:v>
      </x:c>
      <x:c r="C1279" s="34" t="str"/>
      <x:c r="D1279" s="34" t="str"/>
      <x:c r="E1279" s="34" t="str"/>
      <x:c r="F1279" s="34" t="str">
        <x:v>… ion. The CBDC ecosystem 
design should account for these five phases of the system resilience lifecycle (Figure 6).  
The Bank, as well as PIPs, ESIPs and critical service providers20 in the CBDC ecosystem, 
would need to identify the important business services for their operations,21 the 
dependencies between these services, and set impact tolerances for each.22 The 
identification of important business services and the dependencies between them is essential 
for understanding and evaluating risk concentration, and minimising risk in design. The Bank 
and other CBDC ecosystem entities would also need to identify and address risks to their 
ability to remain within set impact tolerances. 
20 Financial services firms and financial market infrastructure firms are increasingly relying on third parties outside 
the finance sector for key functions or services (eg cloud -based computing services) through outsourcing and 
other arrangements. Where many firms rely on the same third party, the failure or disruption of this ‘critical’ third 
party could threaten the stability of, or confidence in, the UK financial system. HM Treasury (2022) – Critical 
third parties to the finance sector: policy statement. 
21 An important business s …</x:v>
      </x:c>
      <x:c r="G1279" s="34" t="str">
        <x:v>PRD-0076-P0035-U01</x:v>
      </x:c>
      <x:c r="H1279" s="34" t="str"/>
      <x:c r="I1279" s="34" t="str">
        <x:v>UK_BoE_2023_TechWP</x:v>
      </x:c>
      <x:c r="J1279" s="34" t="n">
        <x:v>35</x:v>
      </x:c>
      <x:c r="K1279" s="34" t="str">
        <x:v>en</x:v>
      </x:c>
      <x:c r="L1279" s="34" t="str">
        <x:v>Bank of England and HM Treasury (digital pound)</x:v>
      </x:c>
      <x:c r="M1279" s="34" t="str">
        <x:v>Retain the named authority's own CBDC decisions, explicit proposals, requirements, features, and executed findings. Exclude generic context, literature, foreign projects, and stakeholder views not explicitly adopted by the authority.</x:v>
      </x:c>
      <x:c r="N1279" s="34" t="str">
        <x:v>text</x:v>
      </x:c>
      <x:c r="O1279" s="34" t="str"/>
      <x:c r="P1279" s="38" t="str"/>
      <x:c r="Q1279" s="38" t="str"/>
      <x:c r="R1279" s="38" t="str"/>
      <x:c r="S1279" s="38" t="str"/>
      <x:c r="T1279" s="38" t="str"/>
      <x:c r="U1279" s="38" t="str"/>
      <x:c r="V1279" s="38" t="str"/>
      <x:c r="W1279" s="38" t="str"/>
      <x:c r="X1279" s="38" t="str"/>
      <x:c r="Y1279" s="38" t="str"/>
      <x:c r="Z1279" s="38" t="str"/>
      <x:c r="AA1279" s="43" t="str">
        <x:f>IF('Instructions'!$B$3="","",'Instructions'!$B$3)</x:f>
      </x:c>
      <x:c r="AB1279" s="43" t="str">
        <x:f>IF(P1279="","PENDING",IF('Instructions'!$B$3="","SET_INITIALS",IF(P1279="keep",IF(OR(Q1279="",R1279="",S1279="",T1279="",U1279="",W1279=""),"INCOMPLETE_KEEP","COMPLETE"),IF(P1279="exclude",IF(OR(V1279="",W1279=""),"INCOMPLETE_EXCLUDE","COMPLETE"),"NEEDS_CONTEXT"))))</x:f>
        <x:v>PENDING</x:v>
      </x:c>
    </x:row>
    <x:row r="1280" ht="62" customHeight="1">
      <x:c r="A1280" s="34" t="str">
        <x:v>PC-06655</x:v>
      </x:c>
      <x:c r="B1280" s="34" t="str">
        <x:v>The cash-in process was faster than expec ted and at the same time 
the cash out took more than two month s after the pilot ended and all the digital currency 
was finally destroyed.</x:v>
      </x:c>
      <x:c r="C1280" s="34" t="str"/>
      <x:c r="D1280" s="34" t="str">
        <x:v>The design was established to have the si mplest solution to manage the digital currency .</x:v>
      </x:c>
      <x:c r="E1280" s="34" t="str"/>
      <x:c r="F1280" s="34" t="str">
        <x:v>… ncy. The whole process of cash in, circulation and cash out and the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The l egitimation process satisfied al l the preferences for privacy. E ven 
though the system has all the information , the third party anonymity hides identities from 
all transaction participants. Even though, it is sensitive who and how manages all this 
information and how w orks the legal system around it.   As the Big Brother in George 
Orwell’s dystopian novel 1984, wherein the leader of Oceania was watching everything,</x:v>
      </x:c>
      <x:c r="G1280" s="34" t="str">
        <x:v>PRD-0083-P0007-U01</x:v>
      </x:c>
      <x:c r="H1280" s="34" t="str">
        <x:v>PRD-0083-P0007-U01</x:v>
      </x:c>
      <x:c r="I1280" s="34" t="str">
        <x:v>UY_BCU_Seven_Lessons_2022</x:v>
      </x:c>
      <x:c r="J1280" s="34" t="n">
        <x:v>7</x:v>
      </x:c>
      <x:c r="K1280" s="34" t="str">
        <x:v>en</x:v>
      </x:c>
      <x:c r="L1280" s="34" t="str">
        <x:v>Banco Central del Uruguay (e-Peso pilot)</x:v>
      </x:c>
      <x:c r="M1280" s="34" t="str">
        <x:v>Retain BCU own-pilot findings and resulting design lessons; exclude cited literature.</x:v>
      </x:c>
      <x:c r="N1280" s="34" t="str">
        <x:v>text</x:v>
      </x:c>
      <x:c r="O1280" s="34" t="str"/>
      <x:c r="P1280" s="38" t="str"/>
      <x:c r="Q1280" s="38" t="str"/>
      <x:c r="R1280" s="38" t="str"/>
      <x:c r="S1280" s="38" t="str"/>
      <x:c r="T1280" s="38" t="str"/>
      <x:c r="U1280" s="38" t="str"/>
      <x:c r="V1280" s="38" t="str"/>
      <x:c r="W1280" s="38" t="str"/>
      <x:c r="X1280" s="38" t="str"/>
      <x:c r="Y1280" s="38" t="str"/>
      <x:c r="Z1280" s="38" t="str"/>
      <x:c r="AA1280" s="43" t="str">
        <x:f>IF('Instructions'!$B$3="","",'Instructions'!$B$3)</x:f>
      </x:c>
      <x:c r="AB1280" s="43" t="str">
        <x:f>IF(P1280="","PENDING",IF('Instructions'!$B$3="","SET_INITIALS",IF(P1280="keep",IF(OR(Q1280="",R1280="",S1280="",T1280="",U1280="",W1280=""),"INCOMPLETE_KEEP","COMPLETE"),IF(P1280="exclude",IF(OR(V1280="",W1280=""),"INCOMPLETE_EXCLUDE","COMPLETE"),"NEEDS_CONTEXT"))))</x:f>
        <x:v>PENDING</x:v>
      </x:c>
    </x:row>
    <x:row r="1281" ht="62" customHeight="1">
      <x:c r="A1281" s="34" t="str">
        <x:v>PC-02236</x:v>
      </x:c>
      <x:c r="B1281" s="34" t="str">
        <x:v>The identified bugs were fixed by releasing new versions, 
in accordance with the terms of operational support.</x:v>
      </x:c>
      <x:c r="C1281" s="34" t="str"/>
      <x:c r="D1281" s="34" t="str"/>
      <x:c r="E1281" s="34" t="str"/>
      <x:c r="F1281" s="34" t="str">
        <x:v>… digital stamps and monitoring the savings 
targets, as well as setting several system parameters, such as the value of the registration reward 
and the maximum number of registration invitations that could be sent. 
The daily task was to check the critical functions of the application and to test it fully for new 
versions. 
Bugs identified through user feedback and reported by admin staff were continuously addressed. 
Incidents were recorded and communication with the development companies  was handled 
through a closed registration platform. The identified bugs were fixed by releasing new versions, 
in accordance with the terms of operational support. 
3. General administrative tasks 
Daily reports and statistics  were prepared for the managers, e.g. on financial transactions, user 
numbers. 
To ensure the smooth operation of the link between the Student Safe and the custodian systems, 
it was necessary to check the valid consents approved in the transfer system on a monthly basis. 
A separate report on the number and amount of redemptions was prepared to the Money 
Compass Foundation on a daily basis.  
A key task was to reconcile the electronic money register and the balance of the custod …</x:v>
      </x:c>
      <x:c r="G1281" s="34" t="str">
        <x:v>PRD-0034-P0027-U01</x:v>
      </x:c>
      <x:c r="H1281" s="34" t="str"/>
      <x:c r="I1281" s="34" t="str">
        <x:v>HU_Hungary_2025</x:v>
      </x:c>
      <x:c r="J1281" s="34" t="n">
        <x:v>27</x:v>
      </x:c>
      <x:c r="K1281" s="34" t="str">
        <x:v>en</x:v>
      </x:c>
      <x:c r="L1281" s="34" t="str">
        <x:v>Magyar Nemzeti Bank (Student Safe / retail CBDC pilot context)</x:v>
      </x:c>
      <x:c r="M1281" s="34" t="str">
        <x:v>Retain concrete central-bank pilot features and executed findings. Exclude educational framing, generic CBDC discussion, and unadopted recommendations.</x:v>
      </x:c>
      <x:c r="N1281" s="34" t="str">
        <x:v>text</x:v>
      </x:c>
      <x:c r="O1281" s="34" t="str"/>
      <x:c r="P1281" s="38" t="str"/>
      <x:c r="Q1281" s="38" t="str"/>
      <x:c r="R1281" s="38" t="str"/>
      <x:c r="S1281" s="38" t="str"/>
      <x:c r="T1281" s="38" t="str"/>
      <x:c r="U1281" s="38" t="str"/>
      <x:c r="V1281" s="38" t="str"/>
      <x:c r="W1281" s="38" t="str"/>
      <x:c r="X1281" s="38" t="str"/>
      <x:c r="Y1281" s="38" t="str"/>
      <x:c r="Z1281" s="38" t="str"/>
      <x:c r="AA1281" s="43" t="str">
        <x:f>IF('Instructions'!$B$3="","",'Instructions'!$B$3)</x:f>
      </x:c>
      <x:c r="AB1281" s="43" t="str">
        <x:f>IF(P1281="","PENDING",IF('Instructions'!$B$3="","SET_INITIALS",IF(P1281="keep",IF(OR(Q1281="",R1281="",S1281="",T1281="",U1281="",W1281=""),"INCOMPLETE_KEEP","COMPLETE"),IF(P1281="exclude",IF(OR(V1281="",W1281=""),"INCOMPLETE_EXCLUDE","COMPLETE"),"NEEDS_CONTEXT"))))</x:f>
        <x:v>PENDING</x:v>
      </x:c>
    </x:row>
    <x:row r="1282" ht="62" customHeight="1">
      <x:c r="A1282" s="34" t="str">
        <x:v>PC-06189</x:v>
      </x:c>
      <x:c r="B1282" s="34" t="str">
        <x:v>The digital pound CP proposes that a UK CBDC would be based on the platform model, as 
originally set out in the Bank’s 2020 Discussion Paper.</x:v>
      </x:c>
      <x:c r="C1282" s="34" t="str"/>
      <x:c r="D1282" s="34" t="str"/>
      <x:c r="E1282" s="34" t="str"/>
      <x:c r="F1282" s="34" t="str">
        <x:v>… 
and technology choices. 
The design of a UK CBDC must deliver the Government and Bank’s policy objectives. The 
digital pound CP sets out two public policy objectives:2  
a) To sustain access to UK central bank money – ensuring its role as an anchor for 
confidence and safety in our monetary system, and to underpin monetary and financial 
stability and sovereignty; and  
b) To promote innovation, choice, and efficiency in domestic payments as our lifestyles 
and economy become more digital. 
The platform model is the proposed model for CBDC. 
The digital pound CP proposes that a UK CBDC would be based on the platform model, as 
originally set out in the Bank’s 2020 Discussion Paper. In the platform model, the Bank 
would build a fast, secure, and resilient platform – the ‘core ledger’ – which would provide the 
minimum necessary functionality for a CBDC. Regulated private firms, Payment Interface 
Providers (PIPs) and External Service Interface Providers (ESIPs), could then access the 
core infrastructure via an application programming interface (API) layer.  
2 See Part D of the digital pound Consultation Paper.</x:v>
      </x:c>
      <x:c r="G1282" s="34" t="str">
        <x:v>PRD-0076-P0015-U01</x:v>
      </x:c>
      <x:c r="H1282" s="34" t="str"/>
      <x:c r="I1282" s="34" t="str">
        <x:v>UK_BoE_2023_TechWP</x:v>
      </x:c>
      <x:c r="J1282" s="34" t="n">
        <x:v>15</x:v>
      </x:c>
      <x:c r="K1282" s="34" t="str">
        <x:v>en</x:v>
      </x:c>
      <x:c r="L1282" s="34" t="str">
        <x:v>Bank of England and HM Treasury (digital pound)</x:v>
      </x:c>
      <x:c r="M1282" s="34" t="str">
        <x:v>Retain the named authority's own CBDC decisions, explicit proposals, requirements, features, and executed findings. Exclude generic context, literature, foreign projects, and stakeholder views not explicitly adopted by the authority.</x:v>
      </x:c>
      <x:c r="N1282" s="34" t="str">
        <x:v>text</x:v>
      </x:c>
      <x:c r="O1282" s="34" t="str"/>
      <x:c r="P1282" s="38" t="str"/>
      <x:c r="Q1282" s="38" t="str"/>
      <x:c r="R1282" s="38" t="str"/>
      <x:c r="S1282" s="38" t="str"/>
      <x:c r="T1282" s="38" t="str"/>
      <x:c r="U1282" s="38" t="str"/>
      <x:c r="V1282" s="38" t="str"/>
      <x:c r="W1282" s="38" t="str"/>
      <x:c r="X1282" s="38" t="str"/>
      <x:c r="Y1282" s="38" t="str"/>
      <x:c r="Z1282" s="38" t="str"/>
      <x:c r="AA1282" s="43" t="str">
        <x:f>IF('Instructions'!$B$3="","",'Instructions'!$B$3)</x:f>
      </x:c>
      <x:c r="AB1282" s="43" t="str">
        <x:f>IF(P1282="","PENDING",IF('Instructions'!$B$3="","SET_INITIALS",IF(P1282="keep",IF(OR(Q1282="",R1282="",S1282="",T1282="",U1282="",W1282=""),"INCOMPLETE_KEEP","COMPLETE"),IF(P1282="exclude",IF(OR(V1282="",W1282=""),"INCOMPLETE_EXCLUDE","COMPLETE"),"NEEDS_CONTEXT"))))</x:f>
        <x:v>PENDING</x:v>
      </x:c>
    </x:row>
    <x:row r="1283" ht="62" customHeight="1">
      <x:c r="A1283" s="34" t="str">
        <x:v>PC-02872</x:v>
      </x:c>
      <x:c r="B1283" s="34" t="str">
        <x:v>An end user can link an account with an FI to their digital shekel  wallet to fund and 
defund  the wallet against debiting or crediting the account with th e FI. Linking the 
wallet to an FI will also allow enable a "waterfall" or "reverse waterfall" mechanisms.</x:v>
      </x:c>
      <x:c r="C1283" s="34" t="str"/>
      <x:c r="D1283" s="34" t="str">
        <x:v>An end user can link an account with an FI to their digital shekel  wallet to fund and 
defund  the wallet against debiting or crediting the account with th e FI.</x:v>
      </x:c>
      <x:c r="E1283" s="34" t="str"/>
      <x:c r="F1283" s="34" t="str">
        <x:v>… ed and an access technology linked to it, the user can start 
operating it. Initially, they can receive payments or fund it. If the user wishes to fund the 
wallet, they can do so in two main ways. 
Questions – Funding the Wallet  
26. Are there additional mechanisms for funding and defunding a wallet, beyond those 
described in the section —such as funding and defunding against an account with a 
financial institution (FI) and cash—that should be enabled in the digital shekel system? 
4.3.1. Funding the Wallet against an Account with an FI 
An end user can link an account with an FI to their digital shekel  wallet to fund and 
defund  the wallet against debiting or crediting the account with th e FI. Linking the 
wallet to an FI will also allow enable a "waterfall" or "reverse waterfall" mechanisms. 
The end user can fund the wallet against private money in an account they manage with an 
FI – similar to how they can currently withdraw cash from said account. To do so, they will 
provide the PSP with the account details at the FI and request to link the account to their</x:v>
      </x:c>
      <x:c r="G1283" s="34" t="str">
        <x:v>PRD-0038-P0062-U01</x:v>
      </x:c>
      <x:c r="H1283" s="34" t="str">
        <x:v>PRD-0038-P0062-U01</x:v>
      </x:c>
      <x:c r="I1283" s="34" t="str">
        <x:v>IL_BoI_2024</x:v>
      </x:c>
      <x:c r="J1283" s="34" t="n">
        <x:v>62</x:v>
      </x:c>
      <x:c r="K1283" s="34" t="str">
        <x:v>en</x:v>
      </x:c>
      <x:c r="L1283" s="34" t="str">
        <x:v>Bank of Israel (digital shekel)</x:v>
      </x:c>
      <x:c r="M1283" s="34" t="str">
        <x:v>Retain the named authority's own CBDC decisions, explicit proposals, requirements, features, and executed findings. Exclude generic context, literature, foreign projects, and stakeholder views not explicitly adopted by the authority.</x:v>
      </x:c>
      <x:c r="N1283" s="34" t="str">
        <x:v>text</x:v>
      </x:c>
      <x:c r="O1283" s="34" t="str"/>
      <x:c r="P1283" s="38" t="str"/>
      <x:c r="Q1283" s="38" t="str"/>
      <x:c r="R1283" s="38" t="str"/>
      <x:c r="S1283" s="38" t="str"/>
      <x:c r="T1283" s="38" t="str"/>
      <x:c r="U1283" s="38" t="str"/>
      <x:c r="V1283" s="38" t="str"/>
      <x:c r="W1283" s="38" t="str"/>
      <x:c r="X1283" s="38" t="str"/>
      <x:c r="Y1283" s="38" t="str"/>
      <x:c r="Z1283" s="38" t="str"/>
      <x:c r="AA1283" s="43" t="str">
        <x:f>IF('Instructions'!$B$3="","",'Instructions'!$B$3)</x:f>
      </x:c>
      <x:c r="AB1283" s="43" t="str">
        <x:f>IF(P1283="","PENDING",IF('Instructions'!$B$3="","SET_INITIALS",IF(P1283="keep",IF(OR(Q1283="",R1283="",S1283="",T1283="",U1283="",W1283=""),"INCOMPLETE_KEEP","COMPLETE"),IF(P1283="exclude",IF(OR(V1283="",W1283=""),"INCOMPLETE_EXCLUDE","COMPLETE"),"NEEDS_CONTEXT"))))</x:f>
        <x:v>PENDING</x:v>
      </x:c>
    </x:row>
    <x:row r="1284" ht="62" customHeight="1">
      <x:c r="A1284" s="34" t="str">
        <x:v>PC-00804</x:v>
      </x:c>
      <x:c r="B1284" s="34" t="str">
        <x:v>To prevent this, we use a modified implementation 
in which sentinels perform both the RP and PC checks  at the time of transaction validation  so 
that RP checks are completed  before a transaction is settled.</x:v>
      </x:c>
      <x:c r="C1284" s="34" t="str"/>
      <x:c r="D1284" s="34" t="str"/>
      <x:c r="E1284" s="34" t="str"/>
      <x:c r="F1284" s="34" t="str">
        <x:v>…  4x3 8x3 16x3 58,344 569 (3,445) 4.5 10 
81c389e1d589 8x3 16x3 32x3 104,511 586 (3,762) 4.5 10 
Source: Bank of Canada calculations 
Variant-PPA 
Variant-PPA tests use 0.5 million pre-seeds and a block size of 4,000. 
In the implementation of the default  OpenCBDC 2PC variant -PPA, sentinels perform only 
Pederson commitment (PC) checks on incoming transactions, deferring range proof (RP) checks 
to the audit logging process in shards. That poses the risk that a transaction could be declared 
settled, but its RP is later found to be invalid. To prevent this, we use a modified implementation 
in which sentinels perform both the RP and PC checks  at the time of transaction validation  so 
that RP checks are completed  before a transaction is settled. This increases the burden on 
sentinels ( and hence more of them are needed, as in Table B-3, compared with the  other 
variants). Since RP checks are computationally expensive, one idea is to offload them to 
specialized hardware alongside sentinels to improve performance  in a production system (not 
tested). 
Table B-3: Average throughput and latency (variant-PPA, sentinel attestations=0) 
Test ID Shards Coords Sentinels Avg. 
TPS 
Avg. (99p) 
latency (ms) 
Audit 
spike 
peak 
(s) 
Audit 
spike 
time 
(s) 
b0a36baa7f80 1x3 2x3 8x3 10,31 …</x:v>
      </x:c>
      <x:c r="G1284" s="34" t="str">
        <x:v>PRD-0108-P0043-U01</x:v>
      </x:c>
      <x:c r="H1284" s="34" t="str"/>
      <x:c r="I1284" s="34" t="str">
        <x:v>CA_BoC_RetailFeasibility_SDP2025_9</x:v>
      </x:c>
      <x:c r="J1284" s="34" t="n">
        <x:v>43</x:v>
      </x:c>
      <x:c r="K1284" s="34" t="str">
        <x:v>en</x:v>
      </x:c>
      <x:c r="L1284" s="34" t="str">
        <x:v>Bank of Canada research on retail CBDC feasibility</x:v>
      </x:c>
      <x:c r="M1284" s="34" t="str">
        <x:v>Staff research is not an adopted design. Retain empirical findings or explicit Bank of Canada conclusions tied to its potential CBDC; exclude model assumptions and literature.</x:v>
      </x:c>
      <x:c r="N1284" s="34" t="str">
        <x:v>text</x:v>
      </x:c>
      <x:c r="O1284" s="34" t="str"/>
      <x:c r="P1284" s="38" t="str"/>
      <x:c r="Q1284" s="38" t="str"/>
      <x:c r="R1284" s="38" t="str"/>
      <x:c r="S1284" s="38" t="str"/>
      <x:c r="T1284" s="38" t="str"/>
      <x:c r="U1284" s="38" t="str"/>
      <x:c r="V1284" s="38" t="str"/>
      <x:c r="W1284" s="38" t="str"/>
      <x:c r="X1284" s="38" t="str"/>
      <x:c r="Y1284" s="38" t="str"/>
      <x:c r="Z1284" s="38" t="str"/>
      <x:c r="AA1284" s="43" t="str">
        <x:f>IF('Instructions'!$B$3="","",'Instructions'!$B$3)</x:f>
      </x:c>
      <x:c r="AB1284" s="43" t="str">
        <x:f>IF(P1284="","PENDING",IF('Instructions'!$B$3="","SET_INITIALS",IF(P1284="keep",IF(OR(Q1284="",R1284="",S1284="",T1284="",U1284="",W1284=""),"INCOMPLETE_KEEP","COMPLETE"),IF(P1284="exclude",IF(OR(V1284="",W1284=""),"INCOMPLETE_EXCLUDE","COMPLETE"),"NEEDS_CONTEXT"))))</x:f>
        <x:v>PENDING</x:v>
      </x:c>
    </x:row>
    <x:row r="1285" ht="62" customHeight="1">
      <x:c r="A1285" s="34" t="str">
        <x:v>PC-04065</x:v>
      </x:c>
      <x:c r="B1285" s="34" t="str">
        <x:v>Et evt. DSP-system kan også være et virkemiddel for å sikre 
nasjonal kontroll dersom annen betalingsinfrastruktur flyttes utenfor Norges 
grenser.</x:v>
      </x:c>
      <x:c r="C1285" s="34" t="str"/>
      <x:c r="D1285" s="34" t="str">
        <x:v>Innføre et DSP-system som er operasjonelt uavhengig av de ordinære 
betalingssystemene.</x:v>
      </x:c>
      <x:c r="E1285" s="34" t="str"/>
      <x:c r="F1285" s="34" t="str">
        <x:v>… te inn kontakter i en 
beredskapssituasjon, jf forskrift til finansforetaksloven § 16-4. 
b) Som del av dette stille krav til beredskapsløsningene for minibanker.   
c) Stille krav til bankene om kontanttjenester i en normalsituasjon. 
d) Krav eller oppfordring om at befolkningen holder litt kontanter og et visst 
lager av nødvendighetsvarer (som reduserer behovet for å betale), jf 
beredskapslisten til Direktoratet for samfunnssikkerhet og beredskap. 
3. Innføre et DSP-system som er operasjonelt uavhengig av de ordinære 
betalingssystemene. Et evt. DSP-system kan også være et virkemiddel for å sikre 
nasjonal kontroll dersom annen betalingsinfrastruktur flyttes utenfor Norges 
grenser.</x:v>
      </x:c>
      <x:c r="G1285" s="34" t="str">
        <x:v>PRD-0052-P0010-U01</x:v>
      </x:c>
      <x:c r="H1285" s="34" t="str">
        <x:v>PRD-0052-P0010-U01</x:v>
      </x:c>
      <x:c r="I1285" s="34" t="str">
        <x:v>NO_Norway_nb_memo_2_19_dsp</x:v>
      </x:c>
      <x:c r="J1285" s="34" t="n">
        <x:v>10</x:v>
      </x:c>
      <x:c r="K1285" s="34" t="str">
        <x:v>en</x:v>
      </x:c>
      <x:c r="L1285" s="34" t="str">
        <x:v>Norges Bank (Norwegian CBDC work)</x:v>
      </x:c>
      <x:c r="M1285" s="34" t="str">
        <x:v>Retain Norges Bank CBDC analysis only when it states an issuer proposal, preference, requirement, or own-project finding; exclude cited theory.</x:v>
      </x:c>
      <x:c r="N1285" s="34" t="str">
        <x:v>text</x:v>
      </x:c>
      <x:c r="O1285" s="34" t="str"/>
      <x:c r="P1285" s="38" t="str"/>
      <x:c r="Q1285" s="38" t="str"/>
      <x:c r="R1285" s="38" t="str"/>
      <x:c r="S1285" s="38" t="str"/>
      <x:c r="T1285" s="38" t="str"/>
      <x:c r="U1285" s="38" t="str"/>
      <x:c r="V1285" s="38" t="str"/>
      <x:c r="W1285" s="38" t="str"/>
      <x:c r="X1285" s="38" t="str"/>
      <x:c r="Y1285" s="38" t="str"/>
      <x:c r="Z1285" s="38" t="str"/>
      <x:c r="AA1285" s="43" t="str">
        <x:f>IF('Instructions'!$B$3="","",'Instructions'!$B$3)</x:f>
      </x:c>
      <x:c r="AB1285" s="43" t="str">
        <x:f>IF(P1285="","PENDING",IF('Instructions'!$B$3="","SET_INITIALS",IF(P1285="keep",IF(OR(Q1285="",R1285="",S1285="",T1285="",U1285="",W1285=""),"INCOMPLETE_KEEP","COMPLETE"),IF(P1285="exclude",IF(OR(V1285="",W1285=""),"INCOMPLETE_EXCLUDE","COMPLETE"),"NEEDS_CONTEXT"))))</x:f>
        <x:v>PENDING</x:v>
      </x:c>
    </x:row>
    <x:row r="1286" ht="62" customHeight="1">
      <x:c r="A1286" s="34" t="str">
        <x:v>PC-04428</x:v>
      </x:c>
      <x:c r="B1286" s="34" t="str">
        <x:v>Innskuddene kan blir mer volatile og/eller rentesensitive som følge av 
innføring av DSP.</x:v>
      </x:c>
      <x:c r="C1286" s="34" t="str"/>
      <x:c r="D1286" s="34" t="str"/>
      <x:c r="E1286" s="34" t="str"/>
      <x:c r="F1286" s="34" t="str">
        <x:v>… annet hensyn kan være oppfyllelsen av LCR-kravet, hvilket kan bli mer 
krevende hvis en stor andel av bankenes likviditetsbuffere må stilles 
som sikkerhet for lån i sentralbanken. En slik tilpasning vil trekke 
innskuddsrenten opp mot rentene på den alternative usikrede 
finansieringsformen, seniorobligasjoner. Mindre banker med en høy 
innskuddsfinansiering vil da få særlig høyere finansieringskostnader.  
- Bankene kan på den annen side ønske å gå over til høyere andel 
markedsfinansiering enn før på nye lån. Flere forhold kan tilsi dette: 
Innskuddene kan blir mer volatile og/eller rentesensitive som følge av 
innføring av DSP. Isolert sett kan bankene også redusere sine LCR-
krav ved å gå over til mer langsiktig markedsfinansiering. Hvis 
innskuddsdekningen faller betydelig, kan imidlertid usikret 
markedsfinansiering bli dyrere for bankene. Særlig mindre banker kan 
få høyere finansieringskostnader. 
- OMF-finansiering er den rimeligste langsiktige markedsfinansieringen 
for bankene og dermed trolig den fortrukne 
markedsfinansieringsformen. Dessuten vil trolig etterspørselen etter 
OMF-er og andre sikre verdipapirer øke som følge av tilførselen av 
DSP, siden sent …</x:v>
      </x:c>
      <x:c r="G1286" s="34" t="str">
        <x:v>PRD-0054-P0056-U01</x:v>
      </x:c>
      <x:c r="H1286" s="34" t="str"/>
      <x:c r="I1286" s="34" t="str">
        <x:v>NO_Norway_norges-bank-memo-1-2021</x:v>
      </x:c>
      <x:c r="J1286" s="34" t="n">
        <x:v>56</x:v>
      </x:c>
      <x:c r="K1286" s="34" t="str">
        <x:v>en</x:v>
      </x:c>
      <x:c r="L1286" s="34" t="str">
        <x:v>Norges Bank (Norwegian CBDC work)</x:v>
      </x:c>
      <x:c r="M1286" s="34" t="str">
        <x:v>Retain Norges Bank CBDC positions and requirements; exclude generic or cited research.</x:v>
      </x:c>
      <x:c r="N1286" s="34" t="str">
        <x:v>text</x:v>
      </x:c>
      <x:c r="O1286" s="34" t="str"/>
      <x:c r="P1286" s="38" t="str"/>
      <x:c r="Q1286" s="38" t="str"/>
      <x:c r="R1286" s="38" t="str"/>
      <x:c r="S1286" s="38" t="str"/>
      <x:c r="T1286" s="38" t="str"/>
      <x:c r="U1286" s="38" t="str"/>
      <x:c r="V1286" s="38" t="str"/>
      <x:c r="W1286" s="38" t="str"/>
      <x:c r="X1286" s="38" t="str"/>
      <x:c r="Y1286" s="38" t="str"/>
      <x:c r="Z1286" s="38" t="str"/>
      <x:c r="AA1286" s="43" t="str">
        <x:f>IF('Instructions'!$B$3="","",'Instructions'!$B$3)</x:f>
      </x:c>
      <x:c r="AB1286" s="43" t="str">
        <x:f>IF(P1286="","PENDING",IF('Instructions'!$B$3="","SET_INITIALS",IF(P1286="keep",IF(OR(Q1286="",R1286="",S1286="",T1286="",U1286="",W1286=""),"INCOMPLETE_KEEP","COMPLETE"),IF(P1286="exclude",IF(OR(V1286="",W1286=""),"INCOMPLETE_EXCLUDE","COMPLETE"),"NEEDS_CONTEXT"))))</x:f>
        <x:v>PENDING</x:v>
      </x:c>
    </x:row>
    <x:row r="1287" ht="62" customHeight="1">
      <x:c r="A1287" s="34" t="str">
        <x:v>PC-01862</x:v>
      </x:c>
      <x:c r="B1287" s="34" t="str">
        <x:v>Figure 11 shows how the distribution 
can be done if a UTXO-based DLT platform is adopted for the wholesale system.</x:v>
      </x:c>
      <x:c r="C1287" s="34" t="str"/>
      <x:c r="D1287" s="34" t="str"/>
      <x:c r="E1287" s="34" t="str"/>
      <x:c r="F1287" s="34" t="str">
        <x:v>26 
Figure 9.  Transaction flow for distribution from intermediary to user 
Figure 10.  Transaction flow for retail payment transaction between users 
5.3 Alternative tier 2 distribution and circulation system with a UTXO-based tier 1 
wholesale system  
        The CBDC distribution model described in Chapter 5.2 is based on a wholesale system 
implemented with a DLT platform based on account balances.  Figure 11 shows how the distribution 
can be done if a UTXO-based DLT platform is adopted for the wholesale system.  The flow should 
be simpler given both the wholesale and retail systems use UTXO as the basic transaction structure.</x:v>
      </x:c>
      <x:c r="G1287" s="34" t="str">
        <x:v>PRD-0032-P0027-U01</x:v>
      </x:c>
      <x:c r="H1287" s="34" t="str"/>
      <x:c r="I1287" s="34" t="str">
        <x:v>HK_HKMA_2021</x:v>
      </x:c>
      <x:c r="J1287" s="34" t="n">
        <x:v>27</x:v>
      </x:c>
      <x:c r="K1287" s="34" t="str">
        <x:v>en</x:v>
      </x:c>
      <x:c r="L1287" s="34" t="str">
        <x:v>Hong Kong Monetary Authority (e-HKD)</x:v>
      </x:c>
      <x:c r="M1287" s="34" t="str">
        <x:v>Retain HKMA e-HKD positions and architecture claims. A disclaimer that a study is not a final blueprint is not itself a design conclusion.</x:v>
      </x:c>
      <x:c r="N1287" s="34" t="str">
        <x:v>text</x:v>
      </x:c>
      <x:c r="O1287" s="34" t="str"/>
      <x:c r="P1287" s="38" t="str"/>
      <x:c r="Q1287" s="38" t="str"/>
      <x:c r="R1287" s="38" t="str"/>
      <x:c r="S1287" s="38" t="str"/>
      <x:c r="T1287" s="38" t="str"/>
      <x:c r="U1287" s="38" t="str"/>
      <x:c r="V1287" s="38" t="str"/>
      <x:c r="W1287" s="38" t="str"/>
      <x:c r="X1287" s="38" t="str"/>
      <x:c r="Y1287" s="38" t="str"/>
      <x:c r="Z1287" s="38" t="str"/>
      <x:c r="AA1287" s="43" t="str">
        <x:f>IF('Instructions'!$B$3="","",'Instructions'!$B$3)</x:f>
      </x:c>
      <x:c r="AB1287" s="43" t="str">
        <x:f>IF(P1287="","PENDING",IF('Instructions'!$B$3="","SET_INITIALS",IF(P1287="keep",IF(OR(Q1287="",R1287="",S1287="",T1287="",U1287="",W1287=""),"INCOMPLETE_KEEP","COMPLETE"),IF(P1287="exclude",IF(OR(V1287="",W1287=""),"INCOMPLETE_EXCLUDE","COMPLETE"),"NEEDS_CONTEXT"))))</x:f>
        <x:v>PENDING</x:v>
      </x:c>
    </x:row>
    <x:row r="1288" ht="62" customHeight="1">
      <x:c r="A1288" s="34" t="str">
        <x:v>PC-04370</x:v>
      </x:c>
      <x:c r="B1288" s="34" t="str">
        <x:v>En mulighet er at DSP legges som et program på en åpen blokkjede som et 
program (smartkontrakt28). Vurderingen er at en slik løsning på det nåværende 
tidspunkt vanskelig lar seg forene med egenskapene DSP må ha.</x:v>
      </x:c>
      <x:c r="C1288" s="34" t="str"/>
      <x:c r="D1288" s="34" t="str">
        <x:v>Dersom DSP skal baseres på en DLT-arkitektur, er det mer aktuelt å benytte 
en lukket variant av DLT der Norges Bank har full kontroll over reglene for 
systemet (protokollen).</x:v>
      </x:c>
      <x:c r="E1288" s="34" t="str"/>
      <x:c r="F1288" s="34" t="str">
        <x:v>… aling i denne lokale modulen skal kunne skje direkte mellom sluttbrukerne 
uten å autoriseres av tredjepart eller kontosystemet. Den enkelte bruker skal 
fritt kunne overføre penger fram og tilbake mellom kontosystemet og 
tokenmodulen. Et eksempel på et slikt system er det opprinnelige 
reisepengesystemet Octopus som brukes i Hong Kong. 
3.2. Nærmere om enkelte teknologielementer 
3.2.1. Desentralisert teknologi (DLT) 
Arbeidsgruppen har gått gjennom ulik DLT-teknologi og vurdert muligheter og 
utfordringer som ligger i bruk av teknologien.  
En mulighet er at DSP legges som et program på en åpen blokkjede som et 
program (smartkontrakt28). Vurderingen er at en slik løsning på det nåværende 
tidspunkt vanskelig lar seg forene med egenskapene DSP må ha. Dette 
skyldes særlig mangel på kontroll for Norges Bank, risiko knyttet til umoden 
teknologi og utfordringer knyttet til skalerbarhet og hurtighet.  
Videre vil en slik løsning innebære at man må betale for bruk av blokkjeden i 
form av kryptovaluta som hører til blokkjeden. Hvis for eksempel DSP legges 
som et program på Ethereum, vil Ether være nødvendig som betaling for at 
deltakere i systemet skal prosessere programmene. Selv om løsningene kan 
designes slik at brukerne ikke nødvendigvis vil forholde seg til dette, vil 
Norges Bank mått …</x:v>
      </x:c>
      <x:c r="G1288" s="34" t="str">
        <x:v>PRD-0054-P0035-U01</x:v>
      </x:c>
      <x:c r="H1288" s="34" t="str">
        <x:v>PRD-0054-P0035-U01</x:v>
      </x:c>
      <x:c r="I1288" s="34" t="str">
        <x:v>NO_Norway_norges-bank-memo-1-2021</x:v>
      </x:c>
      <x:c r="J1288" s="34" t="n">
        <x:v>35</x:v>
      </x:c>
      <x:c r="K1288" s="34" t="str">
        <x:v>en</x:v>
      </x:c>
      <x:c r="L1288" s="34" t="str">
        <x:v>Norges Bank (Norwegian CBDC work)</x:v>
      </x:c>
      <x:c r="M1288" s="34" t="str">
        <x:v>Retain Norges Bank CBDC positions and requirements; exclude generic or cited research.</x:v>
      </x:c>
      <x:c r="N1288" s="34" t="str">
        <x:v>text</x:v>
      </x:c>
      <x:c r="O1288" s="34" t="str"/>
      <x:c r="P1288" s="38" t="str"/>
      <x:c r="Q1288" s="38" t="str"/>
      <x:c r="R1288" s="38" t="str"/>
      <x:c r="S1288" s="38" t="str"/>
      <x:c r="T1288" s="38" t="str"/>
      <x:c r="U1288" s="38" t="str"/>
      <x:c r="V1288" s="38" t="str"/>
      <x:c r="W1288" s="38" t="str"/>
      <x:c r="X1288" s="38" t="str"/>
      <x:c r="Y1288" s="38" t="str"/>
      <x:c r="Z1288" s="38" t="str"/>
      <x:c r="AA1288" s="43" t="str">
        <x:f>IF('Instructions'!$B$3="","",'Instructions'!$B$3)</x:f>
      </x:c>
      <x:c r="AB1288" s="43" t="str">
        <x:f>IF(P1288="","PENDING",IF('Instructions'!$B$3="","SET_INITIALS",IF(P1288="keep",IF(OR(Q1288="",R1288="",S1288="",T1288="",U1288="",W1288=""),"INCOMPLETE_KEEP","COMPLETE"),IF(P1288="exclude",IF(OR(V1288="",W1288=""),"INCOMPLETE_EXCLUDE","COMPLETE"),"NEEDS_CONTEXT"))))</x:f>
        <x:v>PENDING</x:v>
      </x:c>
    </x:row>
    <x:row r="1289" ht="62" customHeight="1">
      <x:c r="A1289" s="34" t="str">
        <x:v>PC-06393</x:v>
      </x:c>
      <x:c r="B1289" s="34" t="str">
        <x:v>Protection of privacy (depending on the way the CBDC is implemented), which is 
a major concern for western countries where data protection is a big issue . It is 
important to prevent the Central Bank from being drawn into controversial 
debates on privacy and state surveillance.</x:v>
      </x:c>
      <x:c r="C1289" s="34" t="str"/>
      <x:c r="D1289" s="34" t="str">
        <x:v>Safeguarding against telecoms and electricity outages, so there needs to be an 
offline mode of working, which is not usually provided in IPSs.</x:v>
      </x:c>
      <x:c r="E1289" s="34" t="str"/>
      <x:c r="F1289" s="34" t="str">
        <x:v>… an. 
Risks considered in the UK case, and some additional ones include: 
(1) Impact on financial stability : we do not yet know how  the broad use of a CBDC 
would affect market confidence, especially if there are technical issues , (such as 
those encountered by the Eastern Caribbean Central Bank  with their CBDC6) and 
if the level of take -up of CBDC ( backed by Central Bank money) against the IPS 
(using commercial bank money ) is not high.  It is unlikely that this subtle 
difference alone will ensure that take up will be sufficient. 
(2) Protection of privacy (depending on the way the CBDC is implemented), which is 
a major concern for western countries where data protection is a big issue . It is 
important to prevent the Central Bank from being drawn into controversial 
debates on privacy and state surveillance. 
(3) Safeguarding against telecoms and electricity outages, so there needs to be an 
offline mode of working, which is not usually provided in IPSs. 
6 Which we understand were largely to do with the expiration of security certificates rather than any 
failure of the technology itself</x:v>
      </x:c>
      <x:c r="G1289" s="34" t="str">
        <x:v>PRD-0079-P0014-U01</x:v>
      </x:c>
      <x:c r="H1289" s="34" t="str">
        <x:v>PRD-0079-P0014-U01</x:v>
      </x:c>
      <x:c r="I1289" s="34" t="str">
        <x:v>UN_ESCAP_ESCAP-2022-RP-National-study-central-bank-digital-currency-stablecoin-Maldives</x:v>
      </x:c>
      <x:c r="J1289" s="34" t="n">
        <x:v>14</x:v>
      </x:c>
      <x:c r="K1289" s="34" t="str">
        <x:v>en</x:v>
      </x:c>
      <x:c r="L1289" s="34" t="str">
        <x:v>Maldives Monetary Authority / Maldives CBDC policy study</x:v>
      </x:c>
      <x:c r="M1289" s="34" t="str">
        <x:v>UN ESCAP study: retain only concrete recommendations, findings, or positions explicitly tied to the Maldives Monetary Authority or Maldives CBDC project. Exclude literature and foreign examples.</x:v>
      </x:c>
      <x:c r="N1289" s="34" t="str">
        <x:v>text</x:v>
      </x:c>
      <x:c r="O1289" s="34" t="str"/>
      <x:c r="P1289" s="38" t="str"/>
      <x:c r="Q1289" s="38" t="str"/>
      <x:c r="R1289" s="38" t="str"/>
      <x:c r="S1289" s="38" t="str"/>
      <x:c r="T1289" s="38" t="str"/>
      <x:c r="U1289" s="38" t="str"/>
      <x:c r="V1289" s="38" t="str"/>
      <x:c r="W1289" s="38" t="str"/>
      <x:c r="X1289" s="38" t="str"/>
      <x:c r="Y1289" s="38" t="str"/>
      <x:c r="Z1289" s="38" t="str"/>
      <x:c r="AA1289" s="43" t="str">
        <x:f>IF('Instructions'!$B$3="","",'Instructions'!$B$3)</x:f>
      </x:c>
      <x:c r="AB1289" s="43" t="str">
        <x:f>IF(P1289="","PENDING",IF('Instructions'!$B$3="","SET_INITIALS",IF(P1289="keep",IF(OR(Q1289="",R1289="",S1289="",T1289="",U1289="",W1289=""),"INCOMPLETE_KEEP","COMPLETE"),IF(P1289="exclude",IF(OR(V1289="",W1289=""),"INCOMPLETE_EXCLUDE","COMPLETE"),"NEEDS_CONTEXT"))))</x:f>
        <x:v>PENDING</x:v>
      </x:c>
    </x:row>
    <x:row r="1290" ht="62" customHeight="1">
      <x:c r="A1290" s="34" t="str">
        <x:v>PC-01035</x:v>
      </x:c>
      <x:c r="B1290" s="34" t="str">
        <x:v>the Jasper Phase 2 Corda platform  
partitions data such that each participant’s propri -
etary ledger reflects only its transaction activity, with 
36 As discussed in Appendix 3, this made the arrangement relatively more 
susceptible to a “51 per cent/selfish miner attack” where a group of 
nodes could conspire and work together to effectively erase past 
 transactions from the distributed ledger . There were 42 nodes operated 
by R3 members on the Phase 1 Ethereum platform.</x:v>
      </x:c>
      <x:c r="C1290" s="34" t="str"/>
      <x:c r="D1290" s="34" t="str"/>
      <x:c r="E1290" s="34" t="str"/>
      <x:c r="F1290" s="34" t="str">
        <x:v>… hase 1 requires agreement among 
only a majority of R3 members, not all, which means 
that no participant node could serve as a single point 
of failure for achieving consensus on proposed 
transactions.36 It should be noted, however , that 
transaction replication across nodes would not  
obviate the need for each participant to safeguard its 
personal data in a production implementation. Rely-
ing on counterparties for data restoration in the 
event of an outage should not be assumed to be  
desirable, or possibly even feasible.
In contrast, the Jasper Phase 2 Corda platform  
partitions data such that each participant’s propri -
etary ledger reflects only its transaction activity, with 
36 As discussed in Appendix 3, this made the arrangement relatively more 
susceptible to a “51 per cent/selfish miner attack” where a group of 
nodes could conspire and work together to effectively erase past 
 transactions from the distributed ledger . There were 42 nodes operated 
by R3 members on the Phase 1 Ethereum platform.</x:v>
      </x:c>
      <x:c r="G1290" s="34" t="str">
        <x:v>PRD-0015-P0032-U01</x:v>
      </x:c>
      <x:c r="H1290" s="34" t="str"/>
      <x:c r="I1290" s="34" t="str">
        <x:v>CA_Jasper_Phase12_2017</x:v>
      </x:c>
      <x:c r="J1290" s="34" t="n">
        <x:v>32</x:v>
      </x:c>
      <x:c r="K1290" s="34" t="str">
        <x:v>en</x:v>
      </x:c>
      <x:c r="L1290" s="34" t="str">
        <x:v>Bank of Canada and Payments Canada (Project Jasper)</x:v>
      </x:c>
      <x:c r="M1290" s="34" t="str">
        <x:v>Retain executed Project Jasper design choices and findings. Exclude general DLT literature and external examples.</x:v>
      </x:c>
      <x:c r="N1290" s="34" t="str">
        <x:v>text</x:v>
      </x:c>
      <x:c r="O1290" s="34" t="str"/>
      <x:c r="P1290" s="38" t="str"/>
      <x:c r="Q1290" s="38" t="str"/>
      <x:c r="R1290" s="38" t="str"/>
      <x:c r="S1290" s="38" t="str"/>
      <x:c r="T1290" s="38" t="str"/>
      <x:c r="U1290" s="38" t="str"/>
      <x:c r="V1290" s="38" t="str"/>
      <x:c r="W1290" s="38" t="str"/>
      <x:c r="X1290" s="38" t="str"/>
      <x:c r="Y1290" s="38" t="str"/>
      <x:c r="Z1290" s="38" t="str"/>
      <x:c r="AA1290" s="43" t="str">
        <x:f>IF('Instructions'!$B$3="","",'Instructions'!$B$3)</x:f>
      </x:c>
      <x:c r="AB1290" s="43" t="str">
        <x:f>IF(P1290="","PENDING",IF('Instructions'!$B$3="","SET_INITIALS",IF(P1290="keep",IF(OR(Q1290="",R1290="",S1290="",T1290="",U1290="",W1290=""),"INCOMPLETE_KEEP","COMPLETE"),IF(P1290="exclude",IF(OR(V1290="",W1290=""),"INCOMPLETE_EXCLUDE","COMPLETE"),"NEEDS_CONTEXT"))))</x:f>
        <x:v>PENDING</x:v>
      </x:c>
    </x:row>
    <x:row r="1291" ht="62" customHeight="1">
      <x:c r="A1291" s="34" t="str">
        <x:v>PC-03401</x:v>
      </x:c>
      <x:c r="B1291" s="34" t="str">
        <x:v>It also needs to be confirmed 
that data is shared only with the relevant parties 
and does not need to be shared across the 
whole network (distributed or otherwise) for 
verification.</x:v>
      </x:c>
      <x:c r="C1291" s="34" t="str"/>
      <x:c r="D1291" s="34" t="str">
        <x:v>To ensure widespread use of 
CBDC, offline capabilities need to be 
incorporated.</x:v>
      </x:c>
      <x:c r="E1291" s="34" t="str"/>
      <x:c r="F1291" s="34" t="str">
        <x:v>Concept Note on CBDC 
33 
5.4 Trusted Environment 
It is essential that entire lifecycle of CBDC 
should be within an end-to-end trusted 
environment. It can be achieved by ensuring 
that Double-spend and malicious token creation 
or manipulation is avoided, monitored and 
checked regularly. It also needs to be confirmed 
that data is shared only with the relevant parties 
and does not need to be shared across the 
whole network (distributed or otherwise) for 
verification. Further, systemic checks through 
third party validation should ensure that in case 
of a token  system, only such tokens issued by 
the Central bank are circulating in the 
ecosystem. Additionally, a competent party 
should be able to verify identity information 
before a participant is allowed to join the CBDC 
network. 
Policy related Tech Considerations 
5.5 Recoverability 
In case of account-based models, the issue of 
recoverability does not arise as the identity of 
user shall always be available where the 
account is held. In  the case …</x:v>
      </x:c>
      <x:c r="G1291" s="34" t="str">
        <x:v>PRD-0088-P0033-U01</x:v>
      </x:c>
      <x:c r="H1291" s="34" t="str">
        <x:v>PRD-0088-P0033-U01</x:v>
      </x:c>
      <x:c r="I1291" s="34" t="str">
        <x:v>IN_RBI_ConceptNote_2022</x:v>
      </x:c>
      <x:c r="J1291" s="34" t="n">
        <x:v>33</x:v>
      </x:c>
      <x:c r="K1291" s="34" t="str">
        <x:v>en</x:v>
      </x:c>
      <x:c r="L1291" s="34" t="str">
        <x:v>Reserve Bank of India (digital rupee)</x:v>
      </x:c>
      <x:c r="M1291" s="34" t="str">
        <x:v>Retain RBI proposals, decisions, requirements, and operating-model claims for the digital rupee.</x:v>
      </x:c>
      <x:c r="N1291" s="34" t="str">
        <x:v>text</x:v>
      </x:c>
      <x:c r="O1291" s="34" t="str"/>
      <x:c r="P1291" s="38" t="str"/>
      <x:c r="Q1291" s="38" t="str"/>
      <x:c r="R1291" s="38" t="str"/>
      <x:c r="S1291" s="38" t="str"/>
      <x:c r="T1291" s="38" t="str"/>
      <x:c r="U1291" s="38" t="str"/>
      <x:c r="V1291" s="38" t="str"/>
      <x:c r="W1291" s="38" t="str"/>
      <x:c r="X1291" s="38" t="str"/>
      <x:c r="Y1291" s="38" t="str"/>
      <x:c r="Z1291" s="38" t="str"/>
      <x:c r="AA1291" s="43" t="str">
        <x:f>IF('Instructions'!$B$3="","",'Instructions'!$B$3)</x:f>
      </x:c>
      <x:c r="AB1291" s="43" t="str">
        <x:f>IF(P1291="","PENDING",IF('Instructions'!$B$3="","SET_INITIALS",IF(P1291="keep",IF(OR(Q1291="",R1291="",S1291="",T1291="",U1291="",W1291=""),"INCOMPLETE_KEEP","COMPLETE"),IF(P1291="exclude",IF(OR(V1291="",W1291=""),"INCOMPLETE_EXCLUDE","COMPLETE"),"NEEDS_CONTEXT"))))</x:f>
        <x:v>PENDING</x:v>
      </x:c>
    </x:row>
    <x:row r="1292" ht="62" customHeight="1">
      <x:c r="A1292" s="34" t="str">
        <x:v>PC-00688</x:v>
      </x:c>
      <x:c r="B1292" s="34" t="str">
        <x:v>Nevertheless, our observations highlight  the 
efficiency of such system  designs as even the least  performant configurations demonstrate 
throughput in excess of 10,000 transactions per second.</x:v>
      </x:c>
      <x:c r="C1292" s="34" t="str"/>
      <x:c r="D1292" s="34" t="str">
        <x:v>This is a micro -partitioned system based on a n 
unspent transaction output (UTXO) funds model.</x:v>
      </x:c>
      <x:c r="E1292" s="34" t="str"/>
      <x:c r="F1292" s="34" t="str">
        <x:v>… 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funds to achieve high privacy. These 
ideas could be combined with the use of privacy-enhancing technologies to hide amounts even</x:v>
      </x:c>
      <x:c r="G1292" s="34" t="str">
        <x:v>PRD-0108-P0004-U01</x:v>
      </x:c>
      <x:c r="H1292" s="34" t="str">
        <x:v>PRD-0108-P0004-U01</x:v>
      </x:c>
      <x:c r="I1292" s="34" t="str">
        <x:v>CA_BoC_RetailFeasibility_SDP2025_9</x:v>
      </x:c>
      <x:c r="J1292" s="34" t="n">
        <x:v>4</x:v>
      </x:c>
      <x:c r="K1292" s="34" t="str">
        <x:v>en</x:v>
      </x:c>
      <x:c r="L1292" s="34" t="str">
        <x:v>Bank of Canada research on retail CBDC feasibility</x:v>
      </x:c>
      <x:c r="M1292" s="34" t="str">
        <x:v>Staff research is not an adopted design. Retain empirical findings or explicit Bank of Canada conclusions tied to its potential CBDC; exclude model assumptions and literature.</x:v>
      </x:c>
      <x:c r="N1292" s="34" t="str">
        <x:v>text</x:v>
      </x:c>
      <x:c r="O1292" s="34" t="str"/>
      <x:c r="P1292" s="38" t="str"/>
      <x:c r="Q1292" s="38" t="str"/>
      <x:c r="R1292" s="38" t="str"/>
      <x:c r="S1292" s="38" t="str"/>
      <x:c r="T1292" s="38" t="str"/>
      <x:c r="U1292" s="38" t="str"/>
      <x:c r="V1292" s="38" t="str"/>
      <x:c r="W1292" s="38" t="str"/>
      <x:c r="X1292" s="38" t="str"/>
      <x:c r="Y1292" s="38" t="str"/>
      <x:c r="Z1292" s="38" t="str"/>
      <x:c r="AA1292" s="43" t="str">
        <x:f>IF('Instructions'!$B$3="","",'Instructions'!$B$3)</x:f>
      </x:c>
      <x:c r="AB1292" s="43" t="str">
        <x:f>IF(P1292="","PENDING",IF('Instructions'!$B$3="","SET_INITIALS",IF(P1292="keep",IF(OR(Q1292="",R1292="",S1292="",T1292="",U1292="",W1292=""),"INCOMPLETE_KEEP","COMPLETE"),IF(P1292="exclude",IF(OR(V1292="",W1292=""),"INCOMPLETE_EXCLUDE","COMPLETE"),"NEEDS_CONTEXT"))))</x:f>
        <x:v>PENDING</x:v>
      </x:c>
    </x:row>
    <x:row r="1293" ht="62" customHeight="1">
      <x:c r="A1293" s="34" t="str">
        <x:v>PC-06108</x:v>
      </x:c>
      <x:c r="B1293" s="34" t="str">
        <x:v>the central bank may also wish to impose some limits on the amount that could be held by each individual 
or business</x:v>
      </x:c>
      <x:c r="C1293" s="34" t="str"/>
      <x:c r="D1293" s="34" t="str"/>
      <x:c r="E1293" s="34" t="str"/>
      <x:c r="F1293" s="34" t="str">
        <x:v>…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outflow from the banking sector and into 
CBDC, the central bank may also wish to impose some limits on the amount that could be held by each individual 
or business. Setting aside the practicalities of this, limits on individual holdings of CBDC could help ensure that 
CBDC was used primarily for payments balances and not for large savings, reducing the extent of 
disintermediation of the banking system.
A hard limit would specify the total amount of CBDC that each type of user could hold (perhaps with a different 
limit for businesses and individuals). Such a limit would pose some practical challenges. For example, if a user 
reached its CBDC limit, would incoming payments to that account be blocked? In  …</x:v>
      </x:c>
      <x:c r="G1293" s="34" t="str">
        <x:v>PRD-0075-P0040-U01</x:v>
      </x:c>
      <x:c r="H1293" s="34" t="str"/>
      <x:c r="I1293" s="34" t="str">
        <x:v>UK_BoE_2020_OpportChall</x:v>
      </x:c>
      <x:c r="J1293" s="34" t="n">
        <x:v>40</x:v>
      </x:c>
      <x:c r="K1293" s="34" t="str">
        <x:v>en</x:v>
      </x:c>
      <x:c r="L1293" s="34" t="str">
        <x:v>Bank of England and HM Treasury (digital pound)</x:v>
      </x:c>
      <x:c r="M1293" s="34" t="str">
        <x:v>Retain the named authority's own CBDC decisions, explicit proposals, requirements, features, and executed findings. Exclude generic context, literature, foreign projects, and stakeholder views not explicitly adopted by the authority.</x:v>
      </x:c>
      <x:c r="N1293" s="34" t="str">
        <x:v>text</x:v>
      </x:c>
      <x:c r="O1293" s="34" t="str"/>
      <x:c r="P1293" s="38" t="str"/>
      <x:c r="Q1293" s="38" t="str"/>
      <x:c r="R1293" s="38" t="str"/>
      <x:c r="S1293" s="38" t="str"/>
      <x:c r="T1293" s="38" t="str"/>
      <x:c r="U1293" s="38" t="str"/>
      <x:c r="V1293" s="38" t="str"/>
      <x:c r="W1293" s="38" t="str"/>
      <x:c r="X1293" s="38" t="str"/>
      <x:c r="Y1293" s="38" t="str"/>
      <x:c r="Z1293" s="38" t="str"/>
      <x:c r="AA1293" s="43" t="str">
        <x:f>IF('Instructions'!$B$3="","",'Instructions'!$B$3)</x:f>
      </x:c>
      <x:c r="AB1293" s="43" t="str">
        <x:f>IF(P1293="","PENDING",IF('Instructions'!$B$3="","SET_INITIALS",IF(P1293="keep",IF(OR(Q1293="",R1293="",S1293="",T1293="",U1293="",W1293=""),"INCOMPLETE_KEEP","COMPLETE"),IF(P1293="exclude",IF(OR(V1293="",W1293=""),"INCOMPLETE_EXCLUDE","COMPLETE"),"NEEDS_CONTEXT"))))</x:f>
        <x:v>PENDING</x:v>
      </x:c>
    </x:row>
    <x:row r="1294" ht="62" customHeight="1">
      <x:c r="A1294" s="34" t="str">
        <x:v>PC-02900</x:v>
      </x:c>
      <x:c r="B1294" s="34" t="str">
        <x:v>The system will support very small and high-frequency payments – for example, payments 
of a hundredth of an agora at a frequency of several payments per second, for micropayment 
use cases, as well as very high-value payments (e.g., wholesale payments between financial 
entities).</x:v>
      </x:c>
      <x:c r="C1294" s="34" t="str"/>
      <x:c r="D1294" s="34" t="str">
        <x:v>An online payment can be performed between any two end users in the digital shekel system.</x:v>
      </x:c>
      <x:c r="E1294" s="34" t="str"/>
      <x:c r="F1294" s="34" t="str">
        <x:v>… he digital 
shekel, the system manager will define cases where an access technology can be exempt 
from supporting synchronous transactions with other access technologies. 
An online payment can be performed between any two end users in the digital shekel system. 
Specifically, if we define four main sectors of end users – private (P), businesses (B), financial 
entities (F), and government entities (G), then every combination of payment transactions 
between end users from all sectors will be supported by the digital shekel system (Table 2). 
The system will support very small and high-frequency payments – for example, payments 
of a hundredth of an agora at a frequency of several payments per second, for micropayment 
use cases, as well as very high-value payments (e.g., wholesale payments between financial 
entities). 
46 Similar to, for example, the Rav -Kav card.</x:v>
      </x:c>
      <x:c r="G1294" s="34" t="str">
        <x:v>PRD-0038-P0070-U01</x:v>
      </x:c>
      <x:c r="H1294" s="34" t="str">
        <x:v>PRD-0038-P0070-U01</x:v>
      </x:c>
      <x:c r="I1294" s="34" t="str">
        <x:v>IL_BoI_2024</x:v>
      </x:c>
      <x:c r="J1294" s="34" t="n">
        <x:v>70</x:v>
      </x:c>
      <x:c r="K1294" s="34" t="str">
        <x:v>en</x:v>
      </x:c>
      <x:c r="L1294" s="34" t="str">
        <x:v>Bank of Israel (digital shekel)</x:v>
      </x:c>
      <x:c r="M1294" s="34" t="str">
        <x:v>Retain the named authority's own CBDC decisions, explicit proposals, requirements, features, and executed findings. Exclude generic context, literature, foreign projects, and stakeholder views not explicitly adopted by the authority.</x:v>
      </x:c>
      <x:c r="N1294" s="34" t="str">
        <x:v>text</x:v>
      </x:c>
      <x:c r="O1294" s="34" t="str"/>
      <x:c r="P1294" s="38" t="str"/>
      <x:c r="Q1294" s="38" t="str"/>
      <x:c r="R1294" s="38" t="str"/>
      <x:c r="S1294" s="38" t="str"/>
      <x:c r="T1294" s="38" t="str"/>
      <x:c r="U1294" s="38" t="str"/>
      <x:c r="V1294" s="38" t="str"/>
      <x:c r="W1294" s="38" t="str"/>
      <x:c r="X1294" s="38" t="str"/>
      <x:c r="Y1294" s="38" t="str"/>
      <x:c r="Z1294" s="38" t="str"/>
      <x:c r="AA1294" s="43" t="str">
        <x:f>IF('Instructions'!$B$3="","",'Instructions'!$B$3)</x:f>
      </x:c>
      <x:c r="AB1294" s="43" t="str">
        <x:f>IF(P1294="","PENDING",IF('Instructions'!$B$3="","SET_INITIALS",IF(P1294="keep",IF(OR(Q1294="",R1294="",S1294="",T1294="",U1294="",W1294=""),"INCOMPLETE_KEEP","COMPLETE"),IF(P1294="exclude",IF(OR(V1294="",W1294=""),"INCOMPLETE_EXCLUDE","COMPLETE"),"NEEDS_CONTEXT"))))</x:f>
        <x:v>PENDING</x:v>
      </x:c>
    </x:row>
    <x:row r="1295" ht="62" customHeight="1">
      <x:c r="A1295" s="34" t="str">
        <x:v>PC-06300</x:v>
      </x:c>
      <x:c r="B1295" s="34" t="str">
        <x:v>To this end, the ledger would need to be able to withstand any 
potential failure or outage within the platform, and self-heal.</x:v>
      </x:c>
      <x:c r="C1295" s="34" t="str"/>
      <x:c r="D1295" s="34" t="str"/>
      <x:c r="E1295" s="34" t="str"/>
      <x:c r="F1295" s="34" t="str">
        <x:v>Page 49 
of spending, and remove resources when transaction volumes subside. This is known as 
horizontal scaling. 
The core ledger must achieve very high levels of availability. 
Potential requirements for availability are discussed in Section 3.3, including the need for 
close to zero downtime. To this end, the ledger would need to be able to withstand any 
potential failure or outage within the platform, and self-heal. 
A secondary benefit of distributed processing is that the corresponding data repositories can 
also be distributed. Distributing data repositories can improve the resilience of a system, 
particularly when updates are replicated to other participating nodes in the network.  
Transaction co-ordinators might help to meet performance and resilience targets. 
Transaction co-ordinators are services which play a critical role in delivering transaction-
processing capabilities in distributed databases. They co-ordinate communications across 
process …</x:v>
      </x:c>
      <x:c r="G1295" s="34" t="str">
        <x:v>PRD-0076-P0050-U01</x:v>
      </x:c>
      <x:c r="H1295" s="34" t="str"/>
      <x:c r="I1295" s="34" t="str">
        <x:v>UK_BoE_2023_TechWP</x:v>
      </x:c>
      <x:c r="J1295" s="34" t="n">
        <x:v>50</x:v>
      </x:c>
      <x:c r="K1295" s="34" t="str">
        <x:v>en</x:v>
      </x:c>
      <x:c r="L1295" s="34" t="str">
        <x:v>Bank of England and HM Treasury (digital pound)</x:v>
      </x:c>
      <x:c r="M1295" s="34" t="str">
        <x:v>Retain the named authority's own CBDC decisions, explicit proposals, requirements, features, and executed findings. Exclude generic context, literature, foreign projects, and stakeholder views not explicitly adopted by the authority.</x:v>
      </x:c>
      <x:c r="N1295" s="34" t="str">
        <x:v>text</x:v>
      </x:c>
      <x:c r="O1295" s="34" t="str"/>
      <x:c r="P1295" s="38" t="str"/>
      <x:c r="Q1295" s="38" t="str"/>
      <x:c r="R1295" s="38" t="str"/>
      <x:c r="S1295" s="38" t="str"/>
      <x:c r="T1295" s="38" t="str"/>
      <x:c r="U1295" s="38" t="str"/>
      <x:c r="V1295" s="38" t="str"/>
      <x:c r="W1295" s="38" t="str"/>
      <x:c r="X1295" s="38" t="str"/>
      <x:c r="Y1295" s="38" t="str"/>
      <x:c r="Z1295" s="38" t="str"/>
      <x:c r="AA1295" s="43" t="str">
        <x:f>IF('Instructions'!$B$3="","",'Instructions'!$B$3)</x:f>
      </x:c>
      <x:c r="AB1295" s="43" t="str">
        <x:f>IF(P1295="","PENDING",IF('Instructions'!$B$3="","SET_INITIALS",IF(P1295="keep",IF(OR(Q1295="",R1295="",S1295="",T1295="",U1295="",W1295=""),"INCOMPLETE_KEEP","COMPLETE"),IF(P1295="exclude",IF(OR(V1295="",W1295=""),"INCOMPLETE_EXCLUDE","COMPLETE"),"NEEDS_CONTEXT"))))</x:f>
        <x:v>PENDING</x:v>
      </x:c>
    </x:row>
    <x:row r="1296" ht="62" customHeight="1">
      <x:c r="A1296" s="34" t="str">
        <x:v>PC-01414</x:v>
      </x:c>
      <x:c r="B1296" s="34" t="str">
        <x:v>The work demonstrated that market participants see strong
innovative potential in the digital euro, in terms of both technical capabilities and its role in improving
financial inclusion, while enabling market participants to develop new business opportunities.</x:v>
      </x:c>
      <x:c r="C1296" s="34" t="str"/>
      <x:c r="D1296" s="34" t="str"/>
      <x:c r="E1296" s="34" t="str"/>
      <x:c r="F1296" s="34" t="str">
        <x:v>… 
specific agreements.
In parallel, the ECB launched an innovation platform[ ] to explore how the digital euro could
support innovation in payments and address new market needs. Structured into two workstreams
– pioneers and visionaries – the initiative involved around 70 market participants, including banks,
fintechs, merchants and PSPs. The pioneers tested features such as conditional payments[ ] in a
simulated environment, while the visionaries proposed forward-looking new ways to integrate the digital
euro into Europe’s financial ecosystem. The work demonstrated that market participants see strong
innovative potential in the digital euro, in terms of both technical capabilities and its role in improving
financial inclusion, while enabling market participants to develop new business opportunities.
Ensuring accessibility and inclusion has been a guiding principle in the design of the digital
euro. In designing the digital euro app, a particular focus was placed on accessibility to ensure the app
would be usable by everyone, including people with physical disabilities, low digital skills or learning
1
2
3
4
5</x:v>
      </x:c>
      <x:c r="G1296" s="34" t="str">
        <x:v>PRD-0091-P0002-U01</x:v>
      </x:c>
      <x:c r="H1296" s="34" t="str"/>
      <x:c r="I1296" s="34" t="str">
        <x:v>EU_ECB_ClosingReport_2025</x:v>
      </x:c>
      <x:c r="J1296" s="34" t="n">
        <x:v>2</x:v>
      </x:c>
      <x:c r="K1296" s="34" t="str">
        <x:v>en</x:v>
      </x:c>
      <x:c r="L1296" s="34" t="str">
        <x:v>European Central Bank / Eurosystem (digital euro)</x:v>
      </x:c>
      <x:c r="M1296" s="34" t="str">
        <x:v>Retain the named authority's own CBDC decisions, explicit proposals, requirements, features, and executed findings. Exclude generic context, literature, foreign projects, and stakeholder views not explicitly adopted by the authority.</x:v>
      </x:c>
      <x:c r="N1296" s="34" t="str">
        <x:v>text</x:v>
      </x:c>
      <x:c r="O1296" s="34" t="str"/>
      <x:c r="P1296" s="38" t="str"/>
      <x:c r="Q1296" s="38" t="str"/>
      <x:c r="R1296" s="38" t="str"/>
      <x:c r="S1296" s="38" t="str"/>
      <x:c r="T1296" s="38" t="str"/>
      <x:c r="U1296" s="38" t="str"/>
      <x:c r="V1296" s="38" t="str"/>
      <x:c r="W1296" s="38" t="str"/>
      <x:c r="X1296" s="38" t="str"/>
      <x:c r="Y1296" s="38" t="str"/>
      <x:c r="Z1296" s="38" t="str"/>
      <x:c r="AA1296" s="43" t="str">
        <x:f>IF('Instructions'!$B$3="","",'Instructions'!$B$3)</x:f>
      </x:c>
      <x:c r="AB1296" s="43" t="str">
        <x:f>IF(P1296="","PENDING",IF('Instructions'!$B$3="","SET_INITIALS",IF(P1296="keep",IF(OR(Q1296="",R1296="",S1296="",T1296="",U1296="",W1296=""),"INCOMPLETE_KEEP","COMPLETE"),IF(P1296="exclude",IF(OR(V1296="",W1296=""),"INCOMPLETE_EXCLUDE","COMPLETE"),"NEEDS_CONTEXT"))))</x:f>
        <x:v>PENDING</x:v>
      </x:c>
    </x:row>
    <x:row r="1297" ht="62" customHeight="1">
      <x:c r="A1297" s="34" t="str">
        <x:v>PC-01143</x:v>
      </x:c>
      <x:c r="B1297" s="34" t="str">
        <x:v>BoC manages archive 
of bank-provided DDRs
(tear-off advantage)</x:v>
      </x:c>
      <x:c r="C1297" s="34" t="str"/>
      <x:c r="D1297" s="34" t="str"/>
      <x:c r="E1297" s="34" t="str"/>
      <x:c r="F1297" s="34" t="str">
        <x:v>… s
ii
Oracle
BoC
BoCBank A
Bank B
Bank C
Notary
At “X” 
minutes
LSM 
queue 
active
Send a set amount
of DDR to run
netting algorithm
ii
Prepare
NettingiiAdd Paymenti
Note: Notary must sign all 
transactions that are 
submitted to the queue
Step Through LSM_Queue (iii)
Runs netting algorithm
loops and finds solution.
Has all necessary data 
as it contains the full 
cash states
iii
Oracle
BoC
BoCBank A
Bank B
Bank C
Notary
Add Payment Prepare
Netting
Netting
+ Executei ii iii
BoC reissues
DDR for banks
of their total amount
iii
LSM 
queue 
active
BoC manages archive 
of bank-provided DDRs
(tear-off advantage)
Note: Notary must sign all 
transactions that are 
submitted to the queue
Step Through LSM_Queue (ii)
Step Through LSM_Queue (iii)</x:v>
      </x:c>
      <x:c r="G1297" s="34" t="str">
        <x:v>PRD-0015-P0057-U01</x:v>
      </x:c>
      <x:c r="H1297" s="34" t="str"/>
      <x:c r="I1297" s="34" t="str">
        <x:v>CA_Jasper_Phase12_2017</x:v>
      </x:c>
      <x:c r="J1297" s="34" t="n">
        <x:v>57</x:v>
      </x:c>
      <x:c r="K1297" s="34" t="str">
        <x:v>en</x:v>
      </x:c>
      <x:c r="L1297" s="34" t="str">
        <x:v>Bank of Canada and Payments Canada (Project Jasper)</x:v>
      </x:c>
      <x:c r="M1297" s="34" t="str">
        <x:v>Retain executed Project Jasper design choices and findings. Exclude general DLT literature and external examples.</x:v>
      </x:c>
      <x:c r="N1297" s="34" t="str">
        <x:v>text</x:v>
      </x:c>
      <x:c r="O1297" s="34" t="str"/>
      <x:c r="P1297" s="38" t="str"/>
      <x:c r="Q1297" s="38" t="str"/>
      <x:c r="R1297" s="38" t="str"/>
      <x:c r="S1297" s="38" t="str"/>
      <x:c r="T1297" s="38" t="str"/>
      <x:c r="U1297" s="38" t="str"/>
      <x:c r="V1297" s="38" t="str"/>
      <x:c r="W1297" s="38" t="str"/>
      <x:c r="X1297" s="38" t="str"/>
      <x:c r="Y1297" s="38" t="str"/>
      <x:c r="Z1297" s="38" t="str"/>
      <x:c r="AA1297" s="43" t="str">
        <x:f>IF('Instructions'!$B$3="","",'Instructions'!$B$3)</x:f>
      </x:c>
      <x:c r="AB1297" s="43" t="str">
        <x:f>IF(P1297="","PENDING",IF('Instructions'!$B$3="","SET_INITIALS",IF(P1297="keep",IF(OR(Q1297="",R1297="",S1297="",T1297="",U1297="",W1297=""),"INCOMPLETE_KEEP","COMPLETE"),IF(P1297="exclude",IF(OR(V1297="",W1297=""),"INCOMPLETE_EXCLUDE","COMPLETE"),"NEEDS_CONTEXT"))))</x:f>
        <x:v>PENDING</x:v>
      </x:c>
    </x:row>
    <x:row r="1298" ht="62" customHeight="1">
      <x:c r="A1298" s="34" t="str">
        <x:v>PC-00802</x:v>
      </x:c>
      <x:c r="B1298" s="34" t="str">
        <x:v>Table B-1: Average throughput and latency (baseline, sentinel attestations=0) 
Test ID Shards Coords Sentinels Avg. 
TPS 
Avg. (99p) 
latency 
(ms) 
4b6c0a8453e4 1x3 2x3 4x3 88,576 466 (661) 
13cd512f643b 2x3 4x3 8x3 116,426 477 (689) 
f98ad6ae6bdc 4x3 8x3 16x3 154,520 528 (839) 
9e73b87d46b7 8x3 16x3 32x3 245,337 547 (844)</x:v>
      </x:c>
      <x:c r="C1298" s="34" t="str"/>
      <x:c r="D1298" s="34" t="str"/>
      <x:c r="E1298" s="34" t="str"/>
      <x:c r="F1298" s="34" t="str">
        <x:v>… PUs. 
• SA (sentinel attestations ): The #attestations that each transaction  must have to be 
accepted by the system and the #a ttestations that are validated by sentinels. If SA=0, 
it means attestations are disabled. 
• Audit interval: In seconds, the period of audit logging process in the two auditability 
variants. The default is 60 seconds, so the total money in circulation is aggregated every 
minute. 
Comparison of three architecture variants 
Baseline 
Baseline tests use 50 million pre-seeds and a block size of 100,000 (Table B-1). 
Table B-1: Average throughput and latency (baseline, sentinel attestations=0) 
Test ID Shards Coords Sentinels Avg. 
TPS 
Avg. (99p) 
latency 
(ms) 
4b6c0a8453e4 1x3 2x3 4x3 88,576 466 (661) 
13cd512f643b 2x3 4x3 8x3 116,426 477 (689) 
f98ad6ae6bdc 4x3 8x3 16x3 154,520 528 (839) 
9e73b87d46b7 8x3 16x3 32x3 245,337 547 (844) 
Source: Bank of Canada calculations</x:v>
      </x:c>
      <x:c r="G1298" s="34" t="str">
        <x:v>PRD-0108-P0042-U01</x:v>
      </x:c>
      <x:c r="H1298" s="34" t="str"/>
      <x:c r="I1298" s="34" t="str">
        <x:v>CA_BoC_RetailFeasibility_SDP2025_9</x:v>
      </x:c>
      <x:c r="J1298" s="34" t="n">
        <x:v>42</x:v>
      </x:c>
      <x:c r="K1298" s="34" t="str">
        <x:v>en</x:v>
      </x:c>
      <x:c r="L1298" s="34" t="str">
        <x:v>Bank of Canada research on retail CBDC feasibility</x:v>
      </x:c>
      <x:c r="M1298" s="34" t="str">
        <x:v>Staff research is not an adopted design. Retain empirical findings or explicit Bank of Canada conclusions tied to its potential CBDC; exclude model assumptions and literature.</x:v>
      </x:c>
      <x:c r="N1298" s="34" t="str">
        <x:v>text</x:v>
      </x:c>
      <x:c r="O1298" s="34" t="str"/>
      <x:c r="P1298" s="38" t="str"/>
      <x:c r="Q1298" s="38" t="str"/>
      <x:c r="R1298" s="38" t="str"/>
      <x:c r="S1298" s="38" t="str"/>
      <x:c r="T1298" s="38" t="str"/>
      <x:c r="U1298" s="38" t="str"/>
      <x:c r="V1298" s="38" t="str"/>
      <x:c r="W1298" s="38" t="str"/>
      <x:c r="X1298" s="38" t="str"/>
      <x:c r="Y1298" s="38" t="str"/>
      <x:c r="Z1298" s="38" t="str"/>
      <x:c r="AA1298" s="43" t="str">
        <x:f>IF('Instructions'!$B$3="","",'Instructions'!$B$3)</x:f>
      </x:c>
      <x:c r="AB1298" s="43" t="str">
        <x:f>IF(P1298="","PENDING",IF('Instructions'!$B$3="","SET_INITIALS",IF(P1298="keep",IF(OR(Q1298="",R1298="",S1298="",T1298="",U1298="",W1298=""),"INCOMPLETE_KEEP","COMPLETE"),IF(P1298="exclude",IF(OR(V1298="",W1298=""),"INCOMPLETE_EXCLUDE","COMPLETE"),"NEEDS_CONTEXT"))))</x:f>
        <x:v>PENDING</x:v>
      </x:c>
    </x:row>
    <x:row r="1299" ht="62" customHeight="1">
      <x:c r="A1299" s="34" t="str">
        <x:v>PC-01399</x:v>
      </x:c>
      <x:c r="B1299" s="34" t="str">
        <x:v>placing EU-licensed PSPs at the centre of the digital euro ecosystem, ensuring 
they retain valuable client relationships by distributing digital euro;</x:v>
      </x:c>
      <x:c r="C1299" s="34" t="str"/>
      <x:c r="D1299" s="34" t="str">
        <x:v>it would provide an efficient way to settle payments instantly.</x:v>
      </x:c>
      <x:c r="E1299" s="34" t="str"/>
      <x:c r="F1299" s="34" t="str">
        <x:v>… to settle payments instantly. 
Additionally, there would be rules in place to ensure that the fees merchants pay are 
fair, given its status as legal tender. Second, consumers would have access to public 
money in digital form, which would provide a high level of privacy in their everyday 
payments and ultimately increase competition in the payments market. Third, the 
digital euro project has made deliberate choices to support the business models of 
European PSPs and strengthen their position vis-à-vis dominant international 
players, by: 
• placing EU-licensed PSPs at the centre of the digital euro ecosystem, ensuring 
they retain valuable client relationships by distributing digital euro; 
• supporting a compensation model that allows for both merchant and 
interchange fees, while also waiving any scheme or processing fees such as 
those charged by international card schemes; 
• pursuing open standards and facilitating a pan-European acceptance network, 
that could be leveraged by private solutions to broaden their product portfolio 
and geographical reach; 
• embedding safeguards for financial stability, such as individual holding limits, 
into the design of the digital euro. 
More technical sessions to be held between the fou …</x:v>
      </x:c>
      <x:c r="G1299" s="34" t="str">
        <x:v>PRD-0028-P0010-U01</x:v>
      </x:c>
      <x:c r="H1299" s="34" t="str">
        <x:v>PRD-0028-P0010-U01</x:v>
      </x:c>
      <x:c r="I1299" s="34" t="str">
        <x:v>EU_ECB_2024</x:v>
      </x:c>
      <x:c r="J1299" s="34" t="n">
        <x:v>10</x:v>
      </x:c>
      <x:c r="K1299" s="34" t="str">
        <x:v>en</x:v>
      </x:c>
      <x:c r="L1299" s="34" t="str">
        <x:v>European Central Bank / Eurosystem (digital euro)</x:v>
      </x:c>
      <x:c r="M1299" s="34" t="str">
        <x:v>Retain Eurosystem digital-euro decisions, commitments, requirements, and reported findings; exclude process updates without a substantive claim.</x:v>
      </x:c>
      <x:c r="N1299" s="34" t="str">
        <x:v>text</x:v>
      </x:c>
      <x:c r="O1299" s="34" t="str"/>
      <x:c r="P1299" s="38" t="str"/>
      <x:c r="Q1299" s="38" t="str"/>
      <x:c r="R1299" s="38" t="str"/>
      <x:c r="S1299" s="38" t="str"/>
      <x:c r="T1299" s="38" t="str"/>
      <x:c r="U1299" s="38" t="str"/>
      <x:c r="V1299" s="38" t="str"/>
      <x:c r="W1299" s="38" t="str"/>
      <x:c r="X1299" s="38" t="str"/>
      <x:c r="Y1299" s="38" t="str"/>
      <x:c r="Z1299" s="38" t="str"/>
      <x:c r="AA1299" s="43" t="str">
        <x:f>IF('Instructions'!$B$3="","",'Instructions'!$B$3)</x:f>
      </x:c>
      <x:c r="AB1299" s="43" t="str">
        <x:f>IF(P1299="","PENDING",IF('Instructions'!$B$3="","SET_INITIALS",IF(P1299="keep",IF(OR(Q1299="",R1299="",S1299="",T1299="",U1299="",W1299=""),"INCOMPLETE_KEEP","COMPLETE"),IF(P1299="exclude",IF(OR(V1299="",W1299=""),"INCOMPLETE_EXCLUDE","COMPLETE"),"NEEDS_CONTEXT"))))</x:f>
        <x:v>PENDING</x:v>
      </x:c>
    </x:row>
    <x:row r="1300" ht="62" customHeight="1">
      <x:c r="A1300" s="34" t="str">
        <x:v>PC-01484</x:v>
      </x:c>
      <x:c r="B1300" s="34" t="str">
        <x:v>Around two-thirds of
respondents would prefer to pre-fund or use a combination of both options to fund their account.</x:v>
      </x:c>
      <x:c r="C1300" s="34" t="str"/>
      <x:c r="D1300" s="34" t="str"/>
      <x:c r="E1300" s="34" t="str"/>
      <x:c r="F1300" s="34" t="str">
        <x:v>… ative sample of EU citizens aged 18 and older, aiming to examine their
payment attitudes and preferences[ ]. A majority of respondents (66%) showed interest in trying the
digital euro.[ ] This information – which is broadly consistent with findings from other surveys run by
the ECB and NCBs[ ] – can be used to gain a better understanding of the expected take-up rate in
normal times (the “business-as-usual” scenario). The survey was also used to shed light on preferences
for pre-funding versus activating and using the reverse waterfall feature. Around two-thirds of
respondents would prefer to pre-fund or use a combination of both options to fund their account.[ ] In
addition, a large majority of respondents (75%) stated that monthly expenses are an important
benchmark for referencing their digital euro holdings[ ], and more important than income, bank
account balances or cash holdings.
Figure 5
Framework for the calibration of the digital euro holding limit based on the objectives
set out in Article 15.1 of the draft Regulation on the establishment of the digital euro
Source: ECB elaboration.
37
38
39
40
41
42
43</x:v>
      </x:c>
      <x:c r="G1300" s="34" t="str">
        <x:v>PRD-0091-P0023-U01</x:v>
      </x:c>
      <x:c r="H1300" s="34" t="str"/>
      <x:c r="I1300" s="34" t="str">
        <x:v>EU_ECB_ClosingReport_2025</x:v>
      </x:c>
      <x:c r="J1300" s="34" t="n">
        <x:v>23</x:v>
      </x:c>
      <x:c r="K1300" s="34" t="str">
        <x:v>en</x:v>
      </x:c>
      <x:c r="L1300" s="34" t="str">
        <x:v>European Central Bank / Eurosystem (digital euro)</x:v>
      </x:c>
      <x:c r="M1300" s="34" t="str">
        <x:v>Retain the named authority's own CBDC decisions, explicit proposals, requirements, features, and executed findings. Exclude generic context, literature, foreign projects, and stakeholder views not explicitly adopted by the authority.</x:v>
      </x:c>
      <x:c r="N1300" s="34" t="str">
        <x:v>text</x:v>
      </x:c>
      <x:c r="O1300" s="34" t="str"/>
      <x:c r="P1300" s="38" t="str"/>
      <x:c r="Q1300" s="38" t="str"/>
      <x:c r="R1300" s="38" t="str"/>
      <x:c r="S1300" s="38" t="str"/>
      <x:c r="T1300" s="38" t="str"/>
      <x:c r="U1300" s="38" t="str"/>
      <x:c r="V1300" s="38" t="str"/>
      <x:c r="W1300" s="38" t="str"/>
      <x:c r="X1300" s="38" t="str"/>
      <x:c r="Y1300" s="38" t="str"/>
      <x:c r="Z1300" s="38" t="str"/>
      <x:c r="AA1300" s="43" t="str">
        <x:f>IF('Instructions'!$B$3="","",'Instructions'!$B$3)</x:f>
      </x:c>
      <x:c r="AB1300" s="43" t="str">
        <x:f>IF(P1300="","PENDING",IF('Instructions'!$B$3="","SET_INITIALS",IF(P1300="keep",IF(OR(Q1300="",R1300="",S1300="",T1300="",U1300="",W1300=""),"INCOMPLETE_KEEP","COMPLETE"),IF(P1300="exclude",IF(OR(V1300="",W1300=""),"INCOMPLETE_EXCLUDE","COMPLETE"),"NEEDS_CONTEXT"))))</x:f>
        <x:v>PENDING</x:v>
      </x:c>
    </x:row>
    <x:row r="1301" ht="62" customHeight="1">
      <x:c r="A1301" s="34" t="str">
        <x:v>PC-03463</x:v>
      </x:c>
      <x:c r="B1301" s="34" t="str">
        <x:v>Potentially, the change in form as such — i.e., the issuance of 
rafkrónur instead of conventional cash — could increase significantly 
the amount of central bank money (cash) in circulation, at the expense 
of other mediums of payment, thereby expanding the Central Bank’s 
balance sheet. An expanded balance sheet could entail increased risk, 
even though the expansion is based on the same premises as the 
Bank’s current balance sheet.</x:v>
      </x:c>
      <x:c r="C1301" s="34" t="str"/>
      <x:c r="D1301" s="34" t="str"/>
      <x:c r="E1301" s="34" t="str"/>
      <x:c r="F1301" s="34" t="str">
        <x:v>… st. It would also be possible to prohibit financial 
institutions from owning e-currencies or to impose a limit on the bal-
ance of such accounts — a limit that would be very low in comparison 
with the institution’s activities.
The possibility of offering interest on rafkróna/e-currency 
account balances complicates the analysis of the impact on monetary 
policy. Another complicating factor is that interest on financial institu-
tions’ deposits with central banks is generally somewhat higher than 
the deposit rate offered by commercial banks.
Potentially, the change in form as such — i.e., the issuance of 
rafkrónur instead of conventional cash — could increase significantly 
the amount of central bank money (cash) in circulation, at the expense 
of other mediums of payment, thereby expanding the Central Bank’s 
balance sheet. An expanded balance sheet could entail increased risk, 
even though the expansion is based on the same premises as the 
Bank’s current balance sheet.
42. See, for example, Rogoff, K (May 2014). 
43. See, for example, Sveriges Riksbank (September 2017) and Danmarks Nationalbank 
(December 2017).</x:v>
      </x:c>
      <x:c r="G1301" s="34" t="str">
        <x:v>PRD-0041-P0023-U01</x:v>
      </x:c>
      <x:c r="H1301" s="34" t="str"/>
      <x:c r="I1301" s="34" t="str">
        <x:v>IS_CBI_2018</x:v>
      </x:c>
      <x:c r="J1301" s="34" t="n">
        <x:v>23</x:v>
      </x:c>
      <x:c r="K1301" s="34" t="str">
        <x:v>en</x:v>
      </x:c>
      <x:c r="L1301" s="34" t="str">
        <x:v>Central Bank of Iceland</x:v>
      </x:c>
      <x:c r="M1301" s="34" t="str">
        <x:v>Retain the named authority's own CBDC decisions, explicit proposals, requirements, features, and executed findings. Exclude generic context, literature, foreign projects, and stakeholder views not explicitly adopted by the authority.</x:v>
      </x:c>
      <x:c r="N1301" s="34" t="str">
        <x:v>text</x:v>
      </x:c>
      <x:c r="O1301" s="34" t="str"/>
      <x:c r="P1301" s="38" t="str"/>
      <x:c r="Q1301" s="38" t="str"/>
      <x:c r="R1301" s="38" t="str"/>
      <x:c r="S1301" s="38" t="str"/>
      <x:c r="T1301" s="38" t="str"/>
      <x:c r="U1301" s="38" t="str"/>
      <x:c r="V1301" s="38" t="str"/>
      <x:c r="W1301" s="38" t="str"/>
      <x:c r="X1301" s="38" t="str"/>
      <x:c r="Y1301" s="38" t="str"/>
      <x:c r="Z1301" s="38" t="str"/>
      <x:c r="AA1301" s="43" t="str">
        <x:f>IF('Instructions'!$B$3="","",'Instructions'!$B$3)</x:f>
      </x:c>
      <x:c r="AB1301" s="43" t="str">
        <x:f>IF(P1301="","PENDING",IF('Instructions'!$B$3="","SET_INITIALS",IF(P1301="keep",IF(OR(Q1301="",R1301="",S1301="",T1301="",U1301="",W1301=""),"INCOMPLETE_KEEP","COMPLETE"),IF(P1301="exclude",IF(OR(V1301="",W1301=""),"INCOMPLETE_EXCLUDE","COMPLETE"),"NEEDS_CONTEXT"))))</x:f>
        <x:v>PENDING</x:v>
      </x:c>
    </x:row>
    <x:row r="1302" ht="62" customHeight="1">
      <x:c r="A1302" s="34" t="str">
        <x:v>PC-01005</x:v>
      </x:c>
      <x:c r="B1302" s="34" t="str">
        <x:v>The Limit Object, which is estab-
lished at the discretion of each participant and can  
be adjusted before any matching cycle, if desired,  
dictates the maximum amount of a participant’s DDR 
balance that can be drawn on to support settlement 
of queued transactions when the matching algorithm 
runs.</x:v>
      </x:c>
      <x:c r="C1302" s="34" t="str"/>
      <x:c r="D1302" s="34" t="str"/>
      <x:c r="E1302" s="34" t="str"/>
      <x:c r="F1302" s="34" t="str">
        <x:v>… do not undergo a state 
transition, meaning they do not represent an  
expenditure of DDR. Rather the objects are saved  
until hopefully being redistributed by the Bank of 
Canada at the conclusion of a payment-matching  
cycle (see below). 
The “Inhale” Process
A key step in the LSM process is the execution of a 
payment-matching algorithm that performs multi -
lateral offsetting of queued payments. Before this 
step takes place, however , participants must first  
establish their liquidity-allocation limit, referred to 
as a “Limit Object.” The Limit Object, which is estab-
lished at the discretion of each participant and can  
be adjusted before any matching cycle, if desired,  
dictates the maximum amount of a participant’s DDR 
balance that can be drawn on to support settlement 
of queued transactions when the matching algorithm 
runs. Establishing the Limit Object and submitting it 
to the Bank of Canada as the settlement agent for  
the LSM before each matching cycle is an automated  
process, similar to a preauthorized debit transaction 
in the traditional payments sense. Introducing this 
Object is also likely to improve the liquidity efficiency 
of the platform as a whole, since a participant need 
not tie up its entire DDR balance every time the 
matching algorithm runs but can still send other 
34 Note that there is no liquidity check performed at this stage. The 
liq …</x:v>
      </x:c>
      <x:c r="G1302" s="34" t="str">
        <x:v>PRD-0015-P0027-U01</x:v>
      </x:c>
      <x:c r="H1302" s="34" t="str"/>
      <x:c r="I1302" s="34" t="str">
        <x:v>CA_Jasper_Phase12_2017</x:v>
      </x:c>
      <x:c r="J1302" s="34" t="n">
        <x:v>27</x:v>
      </x:c>
      <x:c r="K1302" s="34" t="str">
        <x:v>en</x:v>
      </x:c>
      <x:c r="L1302" s="34" t="str">
        <x:v>Bank of Canada and Payments Canada (Project Jasper)</x:v>
      </x:c>
      <x:c r="M1302" s="34" t="str">
        <x:v>Retain executed Project Jasper design choices and findings. Exclude general DLT literature and external examples.</x:v>
      </x:c>
      <x:c r="N1302" s="34" t="str">
        <x:v>text</x:v>
      </x:c>
      <x:c r="O1302" s="34" t="str"/>
      <x:c r="P1302" s="38" t="str"/>
      <x:c r="Q1302" s="38" t="str"/>
      <x:c r="R1302" s="38" t="str"/>
      <x:c r="S1302" s="38" t="str"/>
      <x:c r="T1302" s="38" t="str"/>
      <x:c r="U1302" s="38" t="str"/>
      <x:c r="V1302" s="38" t="str"/>
      <x:c r="W1302" s="38" t="str"/>
      <x:c r="X1302" s="38" t="str"/>
      <x:c r="Y1302" s="38" t="str"/>
      <x:c r="Z1302" s="38" t="str"/>
      <x:c r="AA1302" s="43" t="str">
        <x:f>IF('Instructions'!$B$3="","",'Instructions'!$B$3)</x:f>
      </x:c>
      <x:c r="AB1302" s="43" t="str">
        <x:f>IF(P1302="","PENDING",IF('Instructions'!$B$3="","SET_INITIALS",IF(P1302="keep",IF(OR(Q1302="",R1302="",S1302="",T1302="",U1302="",W1302=""),"INCOMPLETE_KEEP","COMPLETE"),IF(P1302="exclude",IF(OR(V1302="",W1302=""),"INCOMPLETE_EXCLUDE","COMPLETE"),"NEEDS_CONTEXT"))))</x:f>
        <x:v>PENDING</x:v>
      </x:c>
    </x:row>
    <x:row r="1303" ht="62" customHeight="1">
      <x:c r="A1303" s="34" t="str">
        <x:v>PC-04242</x:v>
      </x:c>
      <x:c r="B1303" s="34" t="str">
        <x:v>En ekstra lav rente på DSP (større margin) i urolige tider kan være et 
virkemiddel til å begrense konkurransen mellom DSP og bankinnskudd i 
spesielle situasjoner.</x:v>
      </x:c>
      <x:c r="C1303" s="34" t="str"/>
      <x:c r="D1303" s="34" t="str"/>
      <x:c r="E1303" s="34" t="str"/>
      <x:c r="F1303" s="34" t="str">
        <x:v>… asert modell. Grunnen til det er at med fast margin frikobles 
etterspørselen etter DSP fra beslutninger i pengepolitikken: Hvis DSP-renten 
følger styringsrenten både opp og ned, vil ikke rentetapet (kostnaden) ved å 
plassere penger i DSP endre seg når styringsrenten endres. Volumet på DSP 
vil være mer stabilt enn diskutert i punktet over, og etterspørselen kan være 
stabilt lav dersom den faste rentemarginen er stor nok. Også bankenes tilgang 
på innskuddsfinansiering vil da antakelig være mer stabil og uberørt av DSP i 
normale tider.  
- En ekstra lav rente på DSP (større margin) i urolige tider kan være et 
virkemiddel til å begrense konkurransen mellom DSP og bankinnskudd i 
spesielle situasjoner. 
37 Se Independent Commission on Banking for forslag i Storbritannia, Volcker Rule i USA og Liikanen-rapporten i EU. 
Glass-Steagall Act ble avviklet i USA i 1999. 
38 Samspill mellom DSP og pengepolitikken er mest relevant å diskutere dersom DSP blir kontobasert. Dersom ikke 
etterspørselen etter DSP klart avhenger av renteforskjeller mellom DSP og andre plasseringsalternativer, men DSP i 
stedet ligner på kontanter, er antakelig diskusjonen i dette avsnittet mindre relevant. Se også disk …</x:v>
      </x:c>
      <x:c r="G1303" s="34" t="str">
        <x:v>PRD-0053-P0039-U01</x:v>
      </x:c>
      <x:c r="H1303" s="34" t="str"/>
      <x:c r="I1303" s="34" t="str">
        <x:v>NO_Norway_nbmemo-1-2018</x:v>
      </x:c>
      <x:c r="J1303" s="34" t="n">
        <x:v>39</x:v>
      </x:c>
      <x:c r="K1303" s="34" t="str">
        <x:v>en</x:v>
      </x:c>
      <x:c r="L1303" s="34" t="str">
        <x:v>Norges Bank</x:v>
      </x:c>
      <x:c r="M1303" s="34" t="str">
        <x:v>Retain the named authority's own CBDC decisions, explicit proposals, requirements, features, and executed findings. Exclude generic context, literature, foreign projects, and stakeholder views not explicitly adopted by the authority.</x:v>
      </x:c>
      <x:c r="N1303" s="34" t="str">
        <x:v>text</x:v>
      </x:c>
      <x:c r="O1303" s="34" t="str"/>
      <x:c r="P1303" s="38" t="str"/>
      <x:c r="Q1303" s="38" t="str"/>
      <x:c r="R1303" s="38" t="str"/>
      <x:c r="S1303" s="38" t="str"/>
      <x:c r="T1303" s="38" t="str"/>
      <x:c r="U1303" s="38" t="str"/>
      <x:c r="V1303" s="38" t="str"/>
      <x:c r="W1303" s="38" t="str"/>
      <x:c r="X1303" s="38" t="str"/>
      <x:c r="Y1303" s="38" t="str"/>
      <x:c r="Z1303" s="38" t="str"/>
      <x:c r="AA1303" s="43" t="str">
        <x:f>IF('Instructions'!$B$3="","",'Instructions'!$B$3)</x:f>
      </x:c>
      <x:c r="AB1303" s="43" t="str">
        <x:f>IF(P1303="","PENDING",IF('Instructions'!$B$3="","SET_INITIALS",IF(P1303="keep",IF(OR(Q1303="",R1303="",S1303="",T1303="",U1303="",W1303=""),"INCOMPLETE_KEEP","COMPLETE"),IF(P1303="exclude",IF(OR(V1303="",W1303=""),"INCOMPLETE_EXCLUDE","COMPLETE"),"NEEDS_CONTEXT"))))</x:f>
        <x:v>PENDING</x:v>
      </x:c>
    </x:row>
    <x:row r="1304" ht="62" customHeight="1">
      <x:c r="A1304" s="34" t="str">
        <x:v>PC-03792</x:v>
      </x:c>
      <x:c r="B1304" s="34" t="str">
        <x:v>The test results showed that the throughput ( number of transactions processed per second ) 
achieved the same rate of requests submitted per second and that no performance bottlenecks, 
including those caused by resources, were encountered.</x:v>
      </x:c>
      <x:c r="C1304" s="34" t="str"/>
      <x:c r="D1304" s="34" t="str">
        <x:v>The orchestration  system is set up to obtain all upper limit s for multiple remittance 
instructions at once, then split them one by one, and thereafter process them in the same 
manner as a standard remittance.</x:v>
      </x:c>
      <x:c r="E1304" s="34" t="str"/>
      <x:c r="F1304" s="34" t="str">
        <x:v>…  payer. The subsequent processing is the same 
as for a standard remittance. 
Performance evaluation  test  
To evaluate the impact of implementing additional functions on system performance, the basic 
settings for the test were kept the same as in Phase 1 . Specifically, the number of users was set to 
100,000, the number of intermediaries was set to 5, and the load for the basic function of transaction 
instructions was set to 500 transactions per second for the base scenario and 3,000 transactions per 
second for the high-load scenario. 
The test results showed that the throughput ( number of transactions processed per second ) 
achieved the same rate of requests submitted per second and that no performance bottlenecks, 
including those caused by resources, were encountered.  Compared with Phase 1, l atency (time to 
process one transaction) increased somewhat , with its distribution having larger deviation d ue to 
the increase in the complexity of processing and the number of systems involved. Overall, however, 
no significant performance degradation was observed in latency, generally achieving less than 200 
milliseconds (msec)/0.2 seconds (sec) or lower, even at high -loads (see Figure 5 for the latency 
results and Appendix 2 for details of the test methods and results). 
                                   …</x:v>
      </x:c>
      <x:c r="G1304" s="34" t="str">
        <x:v>PRD-0046-P0009-U01</x:v>
      </x:c>
      <x:c r="H1304" s="34" t="str">
        <x:v>PRD-0046-P0009-U01</x:v>
      </x:c>
      <x:c r="I1304" s="34" t="str">
        <x:v>JP_BoJ_PoC2</x:v>
      </x:c>
      <x:c r="J1304" s="34" t="n">
        <x:v>9</x:v>
      </x:c>
      <x:c r="K1304" s="34" t="str">
        <x:v>en</x:v>
      </x:c>
      <x:c r="L1304" s="34" t="str">
        <x:v>Bank of Japan</x:v>
      </x:c>
      <x:c r="M1304" s="34" t="str">
        <x:v>Retain the named authority's own CBDC decisions, explicit proposals, requirements, features, and executed findings. Exclude generic context, literature, foreign projects, and stakeholder views not explicitly adopted by the authority.</x:v>
      </x:c>
      <x:c r="N1304" s="34" t="str">
        <x:v>text</x:v>
      </x:c>
      <x:c r="O1304" s="34" t="str"/>
      <x:c r="P1304" s="38" t="str"/>
      <x:c r="Q1304" s="38" t="str"/>
      <x:c r="R1304" s="38" t="str"/>
      <x:c r="S1304" s="38" t="str"/>
      <x:c r="T1304" s="38" t="str"/>
      <x:c r="U1304" s="38" t="str"/>
      <x:c r="V1304" s="38" t="str"/>
      <x:c r="W1304" s="38" t="str"/>
      <x:c r="X1304" s="38" t="str"/>
      <x:c r="Y1304" s="38" t="str"/>
      <x:c r="Z1304" s="38" t="str"/>
      <x:c r="AA1304" s="43" t="str">
        <x:f>IF('Instructions'!$B$3="","",'Instructions'!$B$3)</x:f>
      </x:c>
      <x:c r="AB1304" s="43" t="str">
        <x:f>IF(P1304="","PENDING",IF('Instructions'!$B$3="","SET_INITIALS",IF(P1304="keep",IF(OR(Q1304="",R1304="",S1304="",T1304="",U1304="",W1304=""),"INCOMPLETE_KEEP","COMPLETE"),IF(P1304="exclude",IF(OR(V1304="",W1304=""),"INCOMPLETE_EXCLUDE","COMPLETE"),"NEEDS_CONTEXT"))))</x:f>
        <x:v>PENDING</x:v>
      </x:c>
    </x:row>
    <x:row r="1305" ht="62" customHeight="1">
      <x:c r="A1305" s="34" t="str">
        <x:v>PC-06515</x:v>
      </x:c>
      <x:c r="B1305"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1305" s="34" t="str"/>
      <x:c r="D1305" s="34" t="str">
        <x:v>The Phase I prototype included design choices such 
as a permissioned blockchain network</x:v>
      </x:c>
      <x:c r="E1305" s="34" t="str"/>
      <x:c r="F1305"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1305" s="34" t="str">
        <x:v>PRD-0081-P0006-U01</x:v>
      </x:c>
      <x:c r="H1305" s="34" t="str">
        <x:v>PRD-0081-P0006-U01</x:v>
      </x:c>
      <x:c r="I1305" s="34" t="str">
        <x:v>US_NYFed_CedarPhaseOne_2022</x:v>
      </x:c>
      <x:c r="J1305" s="34" t="n">
        <x:v>6</x:v>
      </x:c>
      <x:c r="K1305" s="34" t="str">
        <x:v>en</x:v>
      </x:c>
      <x:c r="L1305" s="34" t="str">
        <x:v>Federal Reserve Bank of New York (Project Cedar Phase I)</x:v>
      </x:c>
      <x:c r="M1305" s="34" t="str">
        <x:v>Retain executed Project Cedar design choices and findings. Exclude general wholesale-CBDC or DLT background.</x:v>
      </x:c>
      <x:c r="N1305" s="34" t="str">
        <x:v>text</x:v>
      </x:c>
      <x:c r="O1305" s="34" t="str"/>
      <x:c r="P1305" s="38" t="str"/>
      <x:c r="Q1305" s="38" t="str"/>
      <x:c r="R1305" s="38" t="str"/>
      <x:c r="S1305" s="38" t="str"/>
      <x:c r="T1305" s="38" t="str"/>
      <x:c r="U1305" s="38" t="str"/>
      <x:c r="V1305" s="38" t="str"/>
      <x:c r="W1305" s="38" t="str"/>
      <x:c r="X1305" s="38" t="str"/>
      <x:c r="Y1305" s="38" t="str"/>
      <x:c r="Z1305" s="38" t="str"/>
      <x:c r="AA1305" s="43" t="str">
        <x:f>IF('Instructions'!$B$3="","",'Instructions'!$B$3)</x:f>
      </x:c>
      <x:c r="AB1305" s="43" t="str">
        <x:f>IF(P1305="","PENDING",IF('Instructions'!$B$3="","SET_INITIALS",IF(P1305="keep",IF(OR(Q1305="",R1305="",S1305="",T1305="",U1305="",W1305=""),"INCOMPLETE_KEEP","COMPLETE"),IF(P1305="exclude",IF(OR(V1305="",W1305=""),"INCOMPLETE_EXCLUDE","COMPLETE"),"NEEDS_CONTEXT"))))</x:f>
        <x:v>PENDING</x:v>
      </x:c>
    </x:row>
    <x:row r="1306" ht="62" customHeight="1">
      <x:c r="A1306" s="34" t="str">
        <x:v>PC-06184</x:v>
      </x:c>
      <x:c r="B1306" s="34" t="str">
        <x:v>However, offline payments 
could also increase the risk of double spend, and create challenges in verifying the 
authenticity of funds.</x:v>
      </x:c>
      <x:c r="C1306" s="34" t="str"/>
      <x:c r="D1306" s="34" t="str"/>
      <x:c r="E1306" s="34" t="str"/>
      <x:c r="F1306" s="34" t="str">
        <x:v>… 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funds. Additionally, offline payments could introduce complexities that affect 
system security and performance.  
The considerations raised in this paper will be examined further in the design phase.  
This paper represents our high-level approach to some of the key technology considerations 
and technical requirements for a UK CBDC. They will be examined further and adjusted 
iteratively during the next phase of our work.  
The Bank is seeking feedback on the matters presented in this paper, particularly on the 
specific questions outlined in Secti …</x:v>
      </x:c>
      <x:c r="G1306" s="34" t="str">
        <x:v>PRD-0076-P0007-U01</x:v>
      </x:c>
      <x:c r="H1306" s="34" t="str"/>
      <x:c r="I1306" s="34" t="str">
        <x:v>UK_BoE_2023_TechWP</x:v>
      </x:c>
      <x:c r="J1306" s="34" t="n">
        <x:v>7</x:v>
      </x:c>
      <x:c r="K1306" s="34" t="str">
        <x:v>en</x:v>
      </x:c>
      <x:c r="L1306" s="34" t="str">
        <x:v>Bank of England and HM Treasury (digital pound)</x:v>
      </x:c>
      <x:c r="M1306" s="34" t="str">
        <x:v>Retain the named authority's own CBDC decisions, explicit proposals, requirements, features, and executed findings. Exclude generic context, literature, foreign projects, and stakeholder views not explicitly adopted by the authority.</x:v>
      </x:c>
      <x:c r="N1306" s="34" t="str">
        <x:v>text</x:v>
      </x:c>
      <x:c r="O1306" s="34" t="str"/>
      <x:c r="P1306" s="38" t="str"/>
      <x:c r="Q1306" s="38" t="str"/>
      <x:c r="R1306" s="38" t="str"/>
      <x:c r="S1306" s="38" t="str"/>
      <x:c r="T1306" s="38" t="str"/>
      <x:c r="U1306" s="38" t="str"/>
      <x:c r="V1306" s="38" t="str"/>
      <x:c r="W1306" s="38" t="str"/>
      <x:c r="X1306" s="38" t="str"/>
      <x:c r="Y1306" s="38" t="str"/>
      <x:c r="Z1306" s="38" t="str"/>
      <x:c r="AA1306" s="43" t="str">
        <x:f>IF('Instructions'!$B$3="","",'Instructions'!$B$3)</x:f>
      </x:c>
      <x:c r="AB1306" s="43" t="str">
        <x:f>IF(P1306="","PENDING",IF('Instructions'!$B$3="","SET_INITIALS",IF(P1306="keep",IF(OR(Q1306="",R1306="",S1306="",T1306="",U1306="",W1306=""),"INCOMPLETE_KEEP","COMPLETE"),IF(P1306="exclude",IF(OR(V1306="",W1306=""),"INCOMPLETE_EXCLUDE","COMPLETE"),"NEEDS_CONTEXT"))))</x:f>
        <x:v>PENDING</x:v>
      </x:c>
    </x:row>
    <x:row r="1307" ht="62" customHeight="1">
      <x:c r="A1307" s="34" t="str">
        <x:v>PC-02082</x:v>
      </x:c>
      <x:c r="B1307" s="34" t="str">
        <x:v>its circulation must be fully backed by USD assets held in the Exchange Fund in 
accordance with the Currency Board principles under the Linked Exchange Rate System 
(LERS).</x:v>
      </x:c>
      <x:c r="C1307" s="34" t="str"/>
      <x:c r="D1307" s="34" t="str">
        <x:v>full anonymity, while technically feasible, is 
not a plausible option due to anti-money laundering/counter-financing of terrorism (AML/
CFT) requirements</x:v>
      </x:c>
      <x:c r="E1307" s="34" t="str"/>
      <x:c r="F1307" s="34" t="str">
        <x:v>4
e-HKD: A Policy and Design Perspective
More generally, the design of e-HKD requires very careful consideration. In particular, 
its circulation must be fully backed by USD assets held in the Exchange Fund in 
accordance with the Currency Board principles under the Linked Exchange Rate System 
(LERS). There is a need to ensure that e-HKD upholds user privacy while also ensuring 
the integrity of the e-HKD system, given that full anonymity, while technically feasible, is 
not a plausible option due to anti-money laundering/counter-financing of terrorism (AML/
CFT) requirements. To the extent that e-HKD acts as the digital version of Hong Kong 
dollar cash, its legal mandate and legal tender status would logically be expected to 
align with that of existing Hong Kong dollar notes and coins.
In light of the wide range of policy issues involved …</x:v>
      </x:c>
      <x:c r="G1307" s="34" t="str">
        <x:v>PRD-0090-P0005-U01</x:v>
      </x:c>
      <x:c r="H1307" s="34" t="str">
        <x:v>PRD-0090-P0005-U01</x:v>
      </x:c>
      <x:c r="I1307" s="34" t="str">
        <x:v>HK_HKMA_eHKD_PolicyDesign</x:v>
      </x:c>
      <x:c r="J1307" s="34" t="n">
        <x:v>5</x:v>
      </x:c>
      <x:c r="K1307" s="34" t="str">
        <x:v>en</x:v>
      </x:c>
      <x:c r="L1307" s="34" t="str">
        <x:v>Hong Kong Monetary Authority (e-HKD)</x:v>
      </x:c>
      <x:c r="M1307" s="34" t="str">
        <x:v>Retain HKMA policy/design positions for e-HKD; exclude generic literature and open questions.</x:v>
      </x:c>
      <x:c r="N1307" s="34" t="str">
        <x:v>text</x:v>
      </x:c>
      <x:c r="O1307" s="34" t="str"/>
      <x:c r="P1307" s="38" t="str"/>
      <x:c r="Q1307" s="38" t="str"/>
      <x:c r="R1307" s="38" t="str"/>
      <x:c r="S1307" s="38" t="str"/>
      <x:c r="T1307" s="38" t="str"/>
      <x:c r="U1307" s="38" t="str"/>
      <x:c r="V1307" s="38" t="str"/>
      <x:c r="W1307" s="38" t="str"/>
      <x:c r="X1307" s="38" t="str"/>
      <x:c r="Y1307" s="38" t="str"/>
      <x:c r="Z1307" s="38" t="str"/>
      <x:c r="AA1307" s="43" t="str">
        <x:f>IF('Instructions'!$B$3="","",'Instructions'!$B$3)</x:f>
      </x:c>
      <x:c r="AB1307" s="43" t="str">
        <x:f>IF(P1307="","PENDING",IF('Instructions'!$B$3="","SET_INITIALS",IF(P1307="keep",IF(OR(Q1307="",R1307="",S1307="",T1307="",U1307="",W1307=""),"INCOMPLETE_KEEP","COMPLETE"),IF(P1307="exclude",IF(OR(V1307="",W1307=""),"INCOMPLETE_EXCLUDE","COMPLETE"),"NEEDS_CONTEXT"))))</x:f>
        <x:v>PENDING</x:v>
      </x:c>
    </x:row>
    <x:row r="1308" ht="62" customHeight="1">
      <x:c r="A1308" s="34" t="str">
        <x:v>PC-02566</x:v>
      </x:c>
      <x:c r="B1308" s="34" t="str">
        <x:v>Both CENM and bootnode are under the 
authority of Bank Indonesia</x:v>
      </x:c>
      <x:c r="C1308" s="34" t="str"/>
      <x:c r="D1308" s="34" t="str">
        <x:v>In the PoC, the chosen 
network access is permissioned network.</x:v>
      </x:c>
      <x:c r="E1308" s="34" t="str"/>
      <x:c r="F1308" s="34" t="str">
        <x:v>… The Process of Identifying New Members in the Network (a) In the Implementation of R3 Corda;   
(b) In the Implementation of Kaleido Hyperledger Besu
R3 Corda relies on an additional component called 
Corda Enterprise Network Manager (CENM) 31, 
which is responsible for identifying participants, as 
well as adding them to the network map
32.
Meanwhile, Kaleido Hyperledger Besu involves 
creating a network by using bootnode
33 and  
genesis files34 for new participants, subsequently 
adding those participants to the configuration of 
each node. Both CENM and bootnode are under the 
authority of Bank Indonesia (see Appendix F).
In R3 Corda, the node must have an identity 
encapsulated in a digital certificate (which 
contains public and private keys) issued by 
CENM, as depicted in numbers 1 and 2 in  
Figure 16 (a). The identity registered on CENM 
must be unique to ensure that participants of 
the wRD platform can be identified through the 
certificate.
In Kaleido Hyperledger Besu, adding a new node 
to the network involves utilizing the genesis 
file owned by the bootnode, as illustrated in 
Figure 16 (b). The bank initiates the creation of a 
ne …</x:v>
      </x:c>
      <x:c r="G1308" s="34" t="str">
        <x:v>PRD-0037-P0025-U01</x:v>
      </x:c>
      <x:c r="H1308" s="34" t="str">
        <x:v>PRD-0037-P0025-U01</x:v>
      </x:c>
      <x:c r="I1308" s="34" t="str">
        <x:v>ID_Indonesia_2024</x:v>
      </x:c>
      <x:c r="J1308" s="34" t="n">
        <x:v>25</x:v>
      </x:c>
      <x:c r="K1308" s="34" t="str">
        <x:v>en</x:v>
      </x:c>
      <x:c r="L1308" s="34" t="str">
        <x:v>Bank Indonesia (Digital Rupiah)</x:v>
      </x:c>
      <x:c r="M1308" s="34" t="str">
        <x:v>Retain the named authority's own CBDC decisions, explicit proposals, requirements, features, and executed findings. Exclude generic context, literature, foreign projects, and stakeholder views not explicitly adopted by the authority.</x:v>
      </x:c>
      <x:c r="N1308" s="34" t="str">
        <x:v>text</x:v>
      </x:c>
      <x:c r="O1308" s="34" t="str"/>
      <x:c r="P1308" s="38" t="str"/>
      <x:c r="Q1308" s="38" t="str"/>
      <x:c r="R1308" s="38" t="str"/>
      <x:c r="S1308" s="38" t="str"/>
      <x:c r="T1308" s="38" t="str"/>
      <x:c r="U1308" s="38" t="str"/>
      <x:c r="V1308" s="38" t="str"/>
      <x:c r="W1308" s="38" t="str"/>
      <x:c r="X1308" s="38" t="str"/>
      <x:c r="Y1308" s="38" t="str"/>
      <x:c r="Z1308" s="38" t="str"/>
      <x:c r="AA1308" s="43" t="str">
        <x:f>IF('Instructions'!$B$3="","",'Instructions'!$B$3)</x:f>
      </x:c>
      <x:c r="AB1308" s="43" t="str">
        <x:f>IF(P1308="","PENDING",IF('Instructions'!$B$3="","SET_INITIALS",IF(P1308="keep",IF(OR(Q1308="",R1308="",S1308="",T1308="",U1308="",W1308=""),"INCOMPLETE_KEEP","COMPLETE"),IF(P1308="exclude",IF(OR(V1308="",W1308=""),"INCOMPLETE_EXCLUDE","COMPLETE"),"NEEDS_CONTEXT"))))</x:f>
        <x:v>PENDING</x:v>
      </x:c>
    </x:row>
    <x:row r="1309" ht="62" customHeight="1">
      <x:c r="A1309" s="34" t="str">
        <x:v>PC-01089</x:v>
      </x:c>
      <x:c r="B1309" s="34" t="str">
        <x:v>Simple build of a user management layer for 
private key storage—key storage is a significant 
element of blockchain identity, and a rough 
version of this has been created to support  
this use case and others</x:v>
      </x:c>
      <x:c r="C1309" s="34" t="str"/>
      <x:c r="D1309" s="34" t="str"/>
      <x:c r="E1309" s="34" t="str"/>
      <x:c r="F1309" s="34" t="str">
        <x:v>… ic Interbank Payments Settlement
Prototype Functionality
• Front to back application with shareable 
code—code fully published and works as 
defined in specs
• UTXO design of contracts for portability to 
Corda—transactions-based structure for all 
end-points
• Atomic transactions grouped for asset  
movement—single call used for group  
transactions and setting
• Demonstration of multi-signature —temporary 
escrow of funds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layers—we’ve explored other middle layer  
and blockchain clients for Ethereum
1 Transaction agent 
deployment
2 Wallet creation
3 Pledge
4 Transfer
5 Redemption
6 Cancel
Bank of Canada (BoC) deploys and takes ownership of the transaction agent smart 
contract. The transaction agent will be the autonomous 3rd party in all transactions 
(pledging, redeeming and transferring).
BoC instructs the transaction agent smart contract to create and own wallets on 
behalf of each individual bank. All future intera …</x:v>
      </x:c>
      <x:c r="G1309" s="34" t="str">
        <x:v>PRD-0015-P0046-U01</x:v>
      </x:c>
      <x:c r="H1309" s="34" t="str"/>
      <x:c r="I1309" s="34" t="str">
        <x:v>CA_Jasper_Phase12_2017</x:v>
      </x:c>
      <x:c r="J1309" s="34" t="n">
        <x:v>46</x:v>
      </x:c>
      <x:c r="K1309" s="34" t="str">
        <x:v>en</x:v>
      </x:c>
      <x:c r="L1309" s="34" t="str">
        <x:v>Bank of Canada and Payments Canada (Project Jasper)</x:v>
      </x:c>
      <x:c r="M1309" s="34" t="str">
        <x:v>Retain executed Project Jasper design choices and findings. Exclude general DLT literature and external examples.</x:v>
      </x:c>
      <x:c r="N1309" s="34" t="str">
        <x:v>text</x:v>
      </x:c>
      <x:c r="O1309" s="34" t="str"/>
      <x:c r="P1309" s="38" t="str"/>
      <x:c r="Q1309" s="38" t="str"/>
      <x:c r="R1309" s="38" t="str"/>
      <x:c r="S1309" s="38" t="str"/>
      <x:c r="T1309" s="38" t="str"/>
      <x:c r="U1309" s="38" t="str"/>
      <x:c r="V1309" s="38" t="str"/>
      <x:c r="W1309" s="38" t="str"/>
      <x:c r="X1309" s="38" t="str"/>
      <x:c r="Y1309" s="38" t="str"/>
      <x:c r="Z1309" s="38" t="str"/>
      <x:c r="AA1309" s="43" t="str">
        <x:f>IF('Instructions'!$B$3="","",'Instructions'!$B$3)</x:f>
      </x:c>
      <x:c r="AB1309" s="43" t="str">
        <x:f>IF(P1309="","PENDING",IF('Instructions'!$B$3="","SET_INITIALS",IF(P1309="keep",IF(OR(Q1309="",R1309="",S1309="",T1309="",U1309="",W1309=""),"INCOMPLETE_KEEP","COMPLETE"),IF(P1309="exclude",IF(OR(V1309="",W1309=""),"INCOMPLETE_EXCLUDE","COMPLETE"),"NEEDS_CONTEXT"))))</x:f>
        <x:v>PENDING</x:v>
      </x:c>
    </x:row>
    <x:row r="1310" ht="62" customHeight="1">
      <x:c r="A1310" s="34" t="str">
        <x:v>PC-06139</x:v>
      </x:c>
      <x:c r="B1310" s="34" t="str">
        <x:v>There may also be a trade‑off between user security and 
the extent to which the platform is user‑friendly as a whole, although there are ways to provide a user‑friendly 
interface on the back of a very secure system.</x:v>
      </x:c>
      <x:c r="C1310" s="34" t="str"/>
      <x:c r="D1310" s="34" t="str"/>
      <x:c r="E1310" s="34" t="str"/>
      <x:c r="F1310" s="34" t="str">
        <x:v>… ghest standard.
There are two aspects of security that we need to consider in particular: user security and security of the payment 
infrastructure.
Building user security requires thinking carefully about how payments are initiated, how users are authenticated, 
and what happens if users lose credentials or private keys (discussed below), or are tricked into making payments 
to the wrong recipient. A lot of this user security will be handled by Payment Interface Providers themselves, but 
the Bank would need to set minimum security standards. There may also be a trade‑off between user security and 
the extent to which the platform is user‑friendly as a whole, although there are ways to provide a user‑friendly 
interface on the back of a very secure system.
The need for security of the payment infrastructure would apply to the core ledger, the Payment Interface 
Providers, the overlay services they provide, and the network connecting them. These services would need to be 
resilient to cyber‑attacks and avoid having single points of failure that can be targeted. The system should be able 
to recover quickly from an attack. The CBDC core ledger and wider network would need to be designed with a 
security model that can be constantly upgraded to protect against evolving threats.
A common aspect of m …</x:v>
      </x:c>
      <x:c r="G1310" s="34" t="str">
        <x:v>PRD-0075-P0047-U01</x:v>
      </x:c>
      <x:c r="H1310" s="34" t="str"/>
      <x:c r="I1310" s="34" t="str">
        <x:v>UK_BoE_2020_OpportChall</x:v>
      </x:c>
      <x:c r="J1310" s="34" t="n">
        <x:v>47</x:v>
      </x:c>
      <x:c r="K1310" s="34" t="str">
        <x:v>en</x:v>
      </x:c>
      <x:c r="L1310" s="34" t="str">
        <x:v>Bank of England and HM Treasury (digital pound)</x:v>
      </x:c>
      <x:c r="M1310" s="34" t="str">
        <x:v>Retain the named authority's own CBDC decisions, explicit proposals, requirements, features, and executed findings. Exclude generic context, literature, foreign projects, and stakeholder views not explicitly adopted by the authority.</x:v>
      </x:c>
      <x:c r="N1310" s="34" t="str">
        <x:v>text</x:v>
      </x:c>
      <x:c r="O1310" s="34" t="str"/>
      <x:c r="P1310" s="38" t="str"/>
      <x:c r="Q1310" s="38" t="str"/>
      <x:c r="R1310" s="38" t="str"/>
      <x:c r="S1310" s="38" t="str"/>
      <x:c r="T1310" s="38" t="str"/>
      <x:c r="U1310" s="38" t="str"/>
      <x:c r="V1310" s="38" t="str"/>
      <x:c r="W1310" s="38" t="str"/>
      <x:c r="X1310" s="38" t="str"/>
      <x:c r="Y1310" s="38" t="str"/>
      <x:c r="Z1310" s="38" t="str"/>
      <x:c r="AA1310" s="43" t="str">
        <x:f>IF('Instructions'!$B$3="","",'Instructions'!$B$3)</x:f>
      </x:c>
      <x:c r="AB1310" s="43" t="str">
        <x:f>IF(P1310="","PENDING",IF('Instructions'!$B$3="","SET_INITIALS",IF(P1310="keep",IF(OR(Q1310="",R1310="",S1310="",T1310="",U1310="",W1310=""),"INCOMPLETE_KEEP","COMPLETE"),IF(P1310="exclude",IF(OR(V1310="",W1310=""),"INCOMPLETE_EXCLUDE","COMPLETE"),"NEEDS_CONTEXT"))))</x:f>
        <x:v>PENDING</x:v>
      </x:c>
    </x:row>
    <x:row r="1311" ht="62" customHeight="1">
      <x:c r="A1311" s="34" t="str">
        <x:v>PC-05298</x:v>
      </x:c>
      <x:c r="B1311" s="34" t="str">
        <x:v>When consumers use PBM for retail purchases, 
a validation check happens in the smart contract 
during the transaction process to ensure that all 
the conditions specified in the PBM are met before 
the transaction can occur.</x:v>
      </x:c>
      <x:c r="C1311" s="34" t="str"/>
      <x:c r="D1311" s="34" t="str"/>
      <x:c r="E1311" s="34" t="str"/>
      <x:c r="F1311" s="34" t="str">
        <x:v>… through a single application, 
instead of across multiple different applications, 
if they prefer to. With increased visibility, this 
increases the opportunity to direct or affect 
user behaviour at the point of purchase. In terms 
of consumer targeting, merchants will be able 
to achieve commercial, social, and marketing 
objectives through specifying PBM conditions 
that are designed for certain scenarios or specific 
consumers.
Validity check
Another positive feature of PBM is the ability to 
validate the payment instrument automatically. 
When consumers use PBM for retail purchases, 
a validation check happens in the smart contract 
during the transaction process to ensure that all 
the conditions specified in the PBM are met before 
the transaction can occur. Therefore, merchants do 
not need to manually check each digital voucher 
to ensure that it fulfils campaign conditions. 
This greatly improves the efficiency of payment 
processes via the use of PBM.
Real time settlement
With PBM, the moment a consumer uses a PBM 
for payment, the PBM token will be unwrapped, 
thereby releasing the underlying digital currency 
and transferring it to the merchant’s digital wallet. 
This digital currency can then be used by the 
recipient immediately to fulfil any of their personal 
financial needs. 
4.4 Person …</x:v>
      </x:c>
      <x:c r="G1311" s="34" t="str">
        <x:v>PRD-0068-P0024-U01</x:v>
      </x:c>
      <x:c r="H1311" s="34" t="str"/>
      <x:c r="I1311" s="34" t="str">
        <x:v>SG_MAS_mas-project-orchid-report</x:v>
      </x:c>
      <x:c r="J1311" s="34" t="n">
        <x:v>24</x:v>
      </x:c>
      <x:c r="K1311" s="34" t="str">
        <x:v>en</x:v>
      </x:c>
      <x:c r="L1311" s="34" t="str">
        <x:v>Monetary Authority of Singapore (Project Orchid / purpose-bound money)</x:v>
      </x:c>
      <x:c r="M1311" s="34" t="str">
        <x:v>Retain complete Project Orchid decisions, requirements, and executed findings. Exclude future research and incomplete fragments.</x:v>
      </x:c>
      <x:c r="N1311" s="34" t="str">
        <x:v>text</x:v>
      </x:c>
      <x:c r="O1311" s="34" t="str"/>
      <x:c r="P1311" s="38" t="str"/>
      <x:c r="Q1311" s="38" t="str"/>
      <x:c r="R1311" s="38" t="str"/>
      <x:c r="S1311" s="38" t="str"/>
      <x:c r="T1311" s="38" t="str"/>
      <x:c r="U1311" s="38" t="str"/>
      <x:c r="V1311" s="38" t="str"/>
      <x:c r="W1311" s="38" t="str"/>
      <x:c r="X1311" s="38" t="str"/>
      <x:c r="Y1311" s="38" t="str"/>
      <x:c r="Z1311" s="38" t="str"/>
      <x:c r="AA1311" s="43" t="str">
        <x:f>IF('Instructions'!$B$3="","",'Instructions'!$B$3)</x:f>
      </x:c>
      <x:c r="AB1311" s="43" t="str">
        <x:f>IF(P1311="","PENDING",IF('Instructions'!$B$3="","SET_INITIALS",IF(P1311="keep",IF(OR(Q1311="",R1311="",S1311="",T1311="",U1311="",W1311=""),"INCOMPLETE_KEEP","COMPLETE"),IF(P1311="exclude",IF(OR(V1311="",W1311=""),"INCOMPLETE_EXCLUDE","COMPLETE"),"NEEDS_CONTEXT"))))</x:f>
        <x:v>PENDING</x:v>
      </x:c>
    </x:row>
    <x:row r="1312" ht="62" customHeight="1">
      <x:c r="A1312" s="34" t="str">
        <x:v>PC-00109</x:v>
      </x:c>
      <x:c r="B1312" s="34" t="str">
        <x:v>Payment infrastructure advancement, capacity building and financial inclusion
could be identified as the most suitable motivations for CBDC issuance for the Armenian
economy, so let’s discuss them in more detail.</x:v>
      </x:c>
      <x:c r="C1312" s="34" t="str"/>
      <x:c r="D1312" s="34" t="str"/>
      <x:c r="E1312" s="34" t="str"/>
      <x:c r="F1312" s="34" t="str">
        <x:v>… C
and the amount of associated risk they are willing to bear. By now, almost all ma-
jor central banks are engaged in CBDC research projects, but few have committed to
launching one in the near future 5 [DNB, 2017]. Hence, the continuous endeavors of
central banks can be characterized as enhancement of banks’ expertise in this emerging
field of knowledge and proactive development of contingency plans for the potential
issuance of CBDC, if the need arises. Such efforts can be seen, for instance, in the UK
[BoE, 2023a] and in Canada [BoC, 2020].
Payment infrastructure advancement, capacity building and financial inclusion
could be identified as the most suitable motivations for CBDC issuance for the Armenian
economy, so let’s discuss them in more detail.
2.1 Payment Infrastructure Development
Evidently, the one motivation uniting all CBDC projects in any jurisdiction is
payment system development. Currently, the high pace of digitalization forces central
banks to think about the future of payment systems and architecture needed to meet
new demand. In many economies, the payment infrastructure consists of legacy sys-
tems that have limited capabilities for transformation. Thus, in many countries CBDC
research initiatives are good reasons to revisit domestic payment infrastructure.
One illustrat …</x:v>
      </x:c>
      <x:c r="G1312" s="34" t="str">
        <x:v>PRD-0004-P0008-U01</x:v>
      </x:c>
      <x:c r="H1312" s="34" t="str"/>
      <x:c r="I1312" s="34" t="str">
        <x:v>AM_ARM_001</x:v>
      </x:c>
      <x:c r="J1312" s="34" t="n">
        <x:v>8</x:v>
      </x:c>
      <x:c r="K1312" s="34" t="str">
        <x:v>en</x:v>
      </x:c>
      <x:c r="L1312" s="34" t="str">
        <x:v>Central Bank of Armenia / Armenian CBDC study</x:v>
      </x:c>
      <x:c r="M1312" s="34" t="str">
        <x:v>Retain only claims explicitly tied to Armenia's own CBDC project or authority position. Exclude model assumptions and literature without institutional adoption.</x:v>
      </x:c>
      <x:c r="N1312" s="34" t="str">
        <x:v>text</x:v>
      </x:c>
      <x:c r="O1312" s="34" t="str"/>
      <x:c r="P1312" s="38" t="str"/>
      <x:c r="Q1312" s="38" t="str"/>
      <x:c r="R1312" s="38" t="str"/>
      <x:c r="S1312" s="38" t="str"/>
      <x:c r="T1312" s="38" t="str"/>
      <x:c r="U1312" s="38" t="str"/>
      <x:c r="V1312" s="38" t="str"/>
      <x:c r="W1312" s="38" t="str"/>
      <x:c r="X1312" s="38" t="str"/>
      <x:c r="Y1312" s="38" t="str"/>
      <x:c r="Z1312" s="38" t="str"/>
      <x:c r="AA1312" s="43" t="str">
        <x:f>IF('Instructions'!$B$3="","",'Instructions'!$B$3)</x:f>
      </x:c>
      <x:c r="AB1312" s="43" t="str">
        <x:f>IF(P1312="","PENDING",IF('Instructions'!$B$3="","SET_INITIALS",IF(P1312="keep",IF(OR(Q1312="",R1312="",S1312="",T1312="",U1312="",W1312=""),"INCOMPLETE_KEEP","COMPLETE"),IF(P1312="exclude",IF(OR(V1312="",W1312=""),"INCOMPLETE_EXCLUDE","COMPLETE"),"NEEDS_CONTEXT"))))</x:f>
        <x:v>PENDING</x:v>
      </x:c>
    </x:row>
    <x:row r="1313" ht="62" customHeight="1">
      <x:c r="A1313" s="34" t="str">
        <x:v>PC-04916</x:v>
      </x:c>
      <x:c r="B1313" s="34" t="str">
        <x:v>To continue this similarity with 
cash, there must be a way to use digital rubles offline (that is without access to the Internet and 
mobile communication).</x:v>
      </x:c>
      <x:c r="C1313" s="34" t="str"/>
      <x:c r="D1313" s="34" t="str"/>
      <x:c r="E1313" s="34" t="str"/>
      <x:c r="F1313" s="34" t="str">
        <x:v>… sts as records in accounts with commercial banks, digital 
rubles will be represented as unique digital codes stored in special-purpose electronic wallets. In 
order to transfer digital rubles between users, the digital code will be transferred between their 
electronic wallets.
On the one hand, a digital ruble resembles banknotes as it has a unique numerical identifier (the 
same as a banknote has its series and number) and is issued by the central bank. For this reason, 
a central bank digital currency is often referred to as ‘digital cash’. To continue this similarity with 
cash, there must be a way to use digital rubles offline (that is without access to the Internet and 
mobile communication). This requires the development of special infrastructure.
On the other hand, due to its digital form a digital ruble has properties of non-cash money that 
do not rely on a physical medium and make it possible to develop online payments. Therefore, if it 
is implemented, a digital ruble will have the combined properties and benefits of cash and non-cash 
money.
All economic agents, including individuals, businesses, financial market participants and the state, 
will be able to make payments using digital rubles. They will be stored in individua …</x:v>
      </x:c>
      <x:c r="G1313" s="34" t="str">
        <x:v>PRD-0064-P0006-U01</x:v>
      </x:c>
      <x:c r="H1313" s="34" t="str"/>
      <x:c r="I1313" s="34" t="str">
        <x:v>RU_Russia_consultation_paper_201013</x:v>
      </x:c>
      <x:c r="J1313" s="34" t="n">
        <x:v>6</x:v>
      </x:c>
      <x:c r="K1313" s="34" t="str">
        <x:v>en</x:v>
      </x:c>
      <x:c r="L1313" s="34" t="str">
        <x:v>Bank of Russia (digital ruble)</x:v>
      </x:c>
      <x:c r="M1313" s="34" t="str">
        <x:v>Retain explicit Bank of Russia proposals, preferences, and requirements. Exclude open questions and future research without a position.</x:v>
      </x:c>
      <x:c r="N1313" s="34" t="str">
        <x:v>text</x:v>
      </x:c>
      <x:c r="O1313" s="34" t="str"/>
      <x:c r="P1313" s="38" t="str"/>
      <x:c r="Q1313" s="38" t="str"/>
      <x:c r="R1313" s="38" t="str"/>
      <x:c r="S1313" s="38" t="str"/>
      <x:c r="T1313" s="38" t="str"/>
      <x:c r="U1313" s="38" t="str"/>
      <x:c r="V1313" s="38" t="str"/>
      <x:c r="W1313" s="38" t="str"/>
      <x:c r="X1313" s="38" t="str"/>
      <x:c r="Y1313" s="38" t="str"/>
      <x:c r="Z1313" s="38" t="str"/>
      <x:c r="AA1313" s="43" t="str">
        <x:f>IF('Instructions'!$B$3="","",'Instructions'!$B$3)</x:f>
      </x:c>
      <x:c r="AB1313" s="43" t="str">
        <x:f>IF(P1313="","PENDING",IF('Instructions'!$B$3="","SET_INITIALS",IF(P1313="keep",IF(OR(Q1313="",R1313="",S1313="",T1313="",U1313="",W1313=""),"INCOMPLETE_KEEP","COMPLETE"),IF(P1313="exclude",IF(OR(V1313="",W1313=""),"INCOMPLETE_EXCLUDE","COMPLETE"),"NEEDS_CONTEXT"))))</x:f>
        <x:v>PENDING</x:v>
      </x:c>
    </x:row>
    <x:row r="1314" ht="62" customHeight="1">
      <x:c r="A1314" s="34" t="str">
        <x:v>PC-03829</x:v>
      </x:c>
      <x:c r="B1314" s="34" t="str">
        <x:v>the fixed-value token 
was considered for Phase 1 , in which the face value is fixed like cash, and the user to whom the 
existing tokens are linked is changed after they are converted to ones with lower value as necessary 
at the time of remittance. In Phase 2, a flexible-value token model was considered, in which existing 
tokens are merged or split as necessary at the time of remittance, thereby inducing a change in their 
face value and linking the user to the newly created tokens.</x:v>
      </x:c>
      <x:c r="C1314" s="34" t="str"/>
      <x:c r="D1314" s="34" t="str"/>
      <x:c r="E1314" s="34" t="str"/>
      <x:c r="F1314" s="34" t="str">
        <x:v>… tion using UTXOs:
＝Remittance
＝Self-directed
payment
Merged/
Spent Split/ 
Created
Note: TX=transaction
3.2 Potential use of new technologies  
3.2.1 Flexible -value token model  
Although a token-based data model can be interpreted in various ways depending on the context, 
in the PoCs, the model is one in which a unique identifier (ID)  is assigned to monetary data with a 
face value, and the CBDC holding status can be recognized by linking this ID with a user ID. 
As indicated in Figure 3, for the ledger design alternatives to be evaluated, the fixed-value token 
was considered for Phase 1 , in which the face value is fixed like cash, and the user to whom the 
existing tokens are linked is changed after they are converted to ones with lower value as necessary 
at the time of remittance. In Phase 2, a flexible-value token model was considered, in which existing 
tokens are merged or split as necessary at the time of remittance, thereby inducing a change in their 
face value and linking the user to the newly created tokens. In the flexible-value token model , 
existing tokens are merged and spent as inputs and two separate output tokens are newly created 
for remittance and change (self -directed payment) ; the new token for change (self -directed 
payment) are used as inputs for the next remittance. When considering how the tokens are spent 
during remittance, the flexible-value token model is a data model similar to the unspent transaction 
output (UTXO) model21 (Figure 13). 
Figure 13: Example of remittances using flexible-value tokens and UTXOs22 
R …</x:v>
      </x:c>
      <x:c r="G1314" s="34" t="str">
        <x:v>PRD-0046-P0021-U01</x:v>
      </x:c>
      <x:c r="H1314" s="34" t="str"/>
      <x:c r="I1314" s="34" t="str">
        <x:v>JP_BoJ_PoC2</x:v>
      </x:c>
      <x:c r="J1314" s="34" t="n">
        <x:v>21</x:v>
      </x:c>
      <x:c r="K1314" s="34" t="str">
        <x:v>en</x:v>
      </x:c>
      <x:c r="L1314" s="34" t="str">
        <x:v>Bank of Japan</x:v>
      </x:c>
      <x:c r="M1314" s="34" t="str">
        <x:v>Retain the named authority's own CBDC decisions, explicit proposals, requirements, features, and executed findings. Exclude generic context, literature, foreign projects, and stakeholder views not explicitly adopted by the authority.</x:v>
      </x:c>
      <x:c r="N1314" s="34" t="str">
        <x:v>text</x:v>
      </x:c>
      <x:c r="O1314" s="34" t="str"/>
      <x:c r="P1314" s="38" t="str"/>
      <x:c r="Q1314" s="38" t="str"/>
      <x:c r="R1314" s="38" t="str"/>
      <x:c r="S1314" s="38" t="str"/>
      <x:c r="T1314" s="38" t="str"/>
      <x:c r="U1314" s="38" t="str"/>
      <x:c r="V1314" s="38" t="str"/>
      <x:c r="W1314" s="38" t="str"/>
      <x:c r="X1314" s="38" t="str"/>
      <x:c r="Y1314" s="38" t="str"/>
      <x:c r="Z1314" s="38" t="str"/>
      <x:c r="AA1314" s="43" t="str">
        <x:f>IF('Instructions'!$B$3="","",'Instructions'!$B$3)</x:f>
      </x:c>
      <x:c r="AB1314" s="43" t="str">
        <x:f>IF(P1314="","PENDING",IF('Instructions'!$B$3="","SET_INITIALS",IF(P1314="keep",IF(OR(Q1314="",R1314="",S1314="",T1314="",U1314="",W1314=""),"INCOMPLETE_KEEP","COMPLETE"),IF(P1314="exclude",IF(OR(V1314="",W1314=""),"INCOMPLETE_EXCLUDE","COMPLETE"),"NEEDS_CONTEXT"))))</x:f>
        <x:v>PENDING</x:v>
      </x:c>
    </x:row>
    <x:row r="1315" ht="62" customHeight="1">
      <x:c r="A1315" s="34" t="str">
        <x:v>PC-06478</x:v>
      </x:c>
      <x:c r="B1315" s="34" t="str">
        <x:v>Nonetheless, because a liability of the central bank is essentially risk-less, depositors may prefer CBDC over bank deposits in a crisis even if the CBDC has a lessattractive rate of return.</x:v>
      </x:c>
      <x:c r="C1315" s="34" t="str"/>
      <x:c r="D1315" s="34" t="str"/>
      <x:c r="E1315" s="34" t="str"/>
      <x:c r="F1315" s="34" t="str">
        <x:v>As with concerns related to financial-sector market structure, some of these flight-to-safety con-cerns could potentially be mitigated by CBDC design choices. For example, a central bank couldpay no interest on CBDC. Nonetheless, because a liability of the central bank is essentially risk-less, depositors may prefer CBDC over bank deposits in a crisis even if the CBDC has a lessattractive rate of return. A central bank could potentially address this risk by limiting the totalamount of CBDC an end user could hold, or it could limit the amount of CBDC an end user couldaccumulate over short periods.Efficacy of Monetary Policy ImplementationA CBDC’s design would influence how it might affect monetary policy. Under the current “amplereserves” monetary policy regime, the Federal Reserve exercises control over the level of the fed-eral funds rate and other short-term interest rates primarily through the setting of the FederalReserve’s administered ra …</x:v>
      </x:c>
      <x:c r="G1315" s="34" t="str">
        <x:v>PRD-0080-P0022-U01</x:v>
      </x:c>
      <x:c r="H1315" s="34" t="str"/>
      <x:c r="I1315" s="34" t="str">
        <x:v>US_Fed_2022</x:v>
      </x:c>
      <x:c r="J1315" s="34" t="n">
        <x:v>22</x:v>
      </x:c>
      <x:c r="K1315" s="34" t="str">
        <x:v>en</x:v>
      </x:c>
      <x:c r="L1315" s="34" t="str">
        <x:v>Board of Governors of the Federal Reserve System (potential US CBDC)</x:v>
      </x:c>
      <x:c r="M1315" s="34" t="str">
        <x:v>Discussion paper, not an issuance decision. Retain explicit Federal Reserve positions, prerequisites, design preferences, or stated risks for a potential US CBDC. Exclude questions, option inventories, literature, and stakeholder views.</x:v>
      </x:c>
      <x:c r="N1315" s="34" t="str">
        <x:v>text</x:v>
      </x:c>
      <x:c r="O1315" s="34" t="str"/>
      <x:c r="P1315" s="38" t="str"/>
      <x:c r="Q1315" s="38" t="str"/>
      <x:c r="R1315" s="38" t="str"/>
      <x:c r="S1315" s="38" t="str"/>
      <x:c r="T1315" s="38" t="str"/>
      <x:c r="U1315" s="38" t="str"/>
      <x:c r="V1315" s="38" t="str"/>
      <x:c r="W1315" s="38" t="str"/>
      <x:c r="X1315" s="38" t="str"/>
      <x:c r="Y1315" s="38" t="str"/>
      <x:c r="Z1315" s="38" t="str"/>
      <x:c r="AA1315" s="43" t="str">
        <x:f>IF('Instructions'!$B$3="","",'Instructions'!$B$3)</x:f>
      </x:c>
      <x:c r="AB1315" s="43" t="str">
        <x:f>IF(P1315="","PENDING",IF('Instructions'!$B$3="","SET_INITIALS",IF(P1315="keep",IF(OR(Q1315="",R1315="",S1315="",T1315="",U1315="",W1315=""),"INCOMPLETE_KEEP","COMPLETE"),IF(P1315="exclude",IF(OR(V1315="",W1315=""),"INCOMPLETE_EXCLUDE","COMPLETE"),"NEEDS_CONTEXT"))))</x:f>
        <x:v>PENDING</x:v>
      </x:c>
    </x:row>
    <x:row r="1316" ht="62" customHeight="1">
      <x:c r="A1316" s="34" t="str">
        <x:v>PC-06442</x:v>
      </x:c>
      <x:c r="B1316" s="34" t="str">
        <x:v>● Supervisory/Oversight authority for the compliance of the system and 
payment transactions made with the Digital Currency.</x:v>
      </x:c>
      <x:c r="C1316" s="34" t="str"/>
      <x:c r="D1316" s="34" t="str"/>
      <x:c r="E1316" s="34" t="str"/>
      <x:c r="F1316" s="34"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 …</x:v>
      </x:c>
      <x:c r="G1316" s="34" t="str">
        <x:v>PRD-0079-P0058-U01</x:v>
      </x:c>
      <x:c r="H1316" s="34" t="str"/>
      <x:c r="I1316" s="34" t="str">
        <x:v>UN_ESCAP_ESCAP-2022-RP-National-study-central-bank-digital-currency-stablecoin-Maldives</x:v>
      </x:c>
      <x:c r="J1316" s="34" t="n">
        <x:v>58</x:v>
      </x:c>
      <x:c r="K1316" s="34" t="str">
        <x:v>en</x:v>
      </x:c>
      <x:c r="L1316" s="34" t="str">
        <x:v>Maldives Monetary Authority / Maldives CBDC policy study</x:v>
      </x:c>
      <x:c r="M1316" s="34" t="str">
        <x:v>UN ESCAP study: retain only concrete recommendations, findings, or positions explicitly tied to the Maldives Monetary Authority or Maldives CBDC project. Exclude literature and foreign examples.</x:v>
      </x:c>
      <x:c r="N1316" s="34" t="str">
        <x:v>text</x:v>
      </x:c>
      <x:c r="O1316" s="34" t="str"/>
      <x:c r="P1316" s="38" t="str"/>
      <x:c r="Q1316" s="38" t="str"/>
      <x:c r="R1316" s="38" t="str"/>
      <x:c r="S1316" s="38" t="str"/>
      <x:c r="T1316" s="38" t="str"/>
      <x:c r="U1316" s="38" t="str"/>
      <x:c r="V1316" s="38" t="str"/>
      <x:c r="W1316" s="38" t="str"/>
      <x:c r="X1316" s="38" t="str"/>
      <x:c r="Y1316" s="38" t="str"/>
      <x:c r="Z1316" s="38" t="str"/>
      <x:c r="AA1316" s="43" t="str">
        <x:f>IF('Instructions'!$B$3="","",'Instructions'!$B$3)</x:f>
      </x:c>
      <x:c r="AB1316" s="43" t="str">
        <x:f>IF(P1316="","PENDING",IF('Instructions'!$B$3="","SET_INITIALS",IF(P1316="keep",IF(OR(Q1316="",R1316="",S1316="",T1316="",U1316="",W1316=""),"INCOMPLETE_KEEP","COMPLETE"),IF(P1316="exclude",IF(OR(V1316="",W1316=""),"INCOMPLETE_EXCLUDE","COMPLETE"),"NEEDS_CONTEXT"))))</x:f>
        <x:v>PENDING</x:v>
      </x:c>
    </x:row>
    <x:row r="1317" ht="62" customHeight="1">
      <x:c r="A1317" s="34" t="str">
        <x:v>PC-06746</x:v>
      </x:c>
      <x:c r="B1317" s="34" t="str">
        <x:v>The ability to port (export and 
import) wCBDC from its native network
6  – 
that is, the wCBDC Zone to a non-native 
network(i.e. the Khokha Hub) – requires that 
its use be restricted in line with its use on its 
native network, including restricting its use to 
only SAMOS settlement participants on the 
non-native network.</x:v>
      </x:c>
      <x:c r="C1317" s="34" t="str"/>
      <x:c r="D1317" s="34" t="str"/>
      <x:c r="E1317" s="34" t="str"/>
      <x:c r="F1317" s="34" t="str">
        <x:v>… which a token is issued on and is inherent to.
is ported to the Khokha Hub to facilitate 
purchasing of debentures in the primary 
market where operational settlement occurred. 
The wCBDC Zone, for purposes of the PoC, 
is considered to be a designated settlement 
system as the platform on which central bank 
wholesale money is issued; however, Khokha 
Hub, as a more commercial construct, is not. 
This means that, if such a model is adopted 
in a future world, legal settlement would only 
occur once transactions are settled in the 
wCBDC Zone. The ability to port (export and 
import) wCBDC from its native network
6  – 
that is, the wCBDC Zone to a non-native 
network(i.e. the Khokha Hub) – requires that 
its use be restricted in line with its use on its 
native network, including restricting its use to 
only SAMOS settlement participants on the 
non-native network. Certain functionality, such 
as purchasing wCBDC from, or selling it back to, 
the SARB was only available on the  
wCBDC Zone. 
wCBDC 
Engine
Khokha Token 
creation
Debenture 
auction/issue
Khokha Token 
redemption
Debenture 
maturity
Secondary 
trade
Figure 7: Overview of debenture token market activities
Primary market Secondary market
Activities
• Secondary 
debenture trade
• Create FDM 
Tokens
• Create FDM ask 
orders
• Khokha Token 
matching
Activities
• Verify maturity 
report
• Maturity 
payment
• Verify maturity 
receipt
• Transfer 
w …</x:v>
      </x:c>
      <x:c r="G1317" s="34" t="str">
        <x:v>PRD-0085-P0024-U01</x:v>
      </x:c>
      <x:c r="H1317" s="34" t="str"/>
      <x:c r="I1317" s="34" t="str">
        <x:v>ZA_SARB_Project_Khokha_2_Full_Report_6_April_2022</x:v>
      </x:c>
      <x:c r="J1317" s="34" t="n">
        <x:v>24</x:v>
      </x:c>
      <x:c r="K1317" s="34" t="str">
        <x:v>en</x:v>
      </x:c>
      <x:c r="L1317" s="34" t="str">
        <x:v>South African Reserve Bank</x:v>
      </x:c>
      <x:c r="M1317" s="34" t="str">
        <x:v>Retain the named authority's own CBDC decisions, explicit proposals, requirements, features, and executed findings. Exclude generic context, literature, foreign projects, and stakeholder views not explicitly adopted by the authority.</x:v>
      </x:c>
      <x:c r="N1317" s="34" t="str">
        <x:v>text</x:v>
      </x:c>
      <x:c r="O1317" s="34" t="str"/>
      <x:c r="P1317" s="38" t="str"/>
      <x:c r="Q1317" s="38" t="str"/>
      <x:c r="R1317" s="38" t="str"/>
      <x:c r="S1317" s="38" t="str"/>
      <x:c r="T1317" s="38" t="str"/>
      <x:c r="U1317" s="38" t="str"/>
      <x:c r="V1317" s="38" t="str"/>
      <x:c r="W1317" s="38" t="str"/>
      <x:c r="X1317" s="38" t="str"/>
      <x:c r="Y1317" s="38" t="str"/>
      <x:c r="Z1317" s="38" t="str"/>
      <x:c r="AA1317" s="43" t="str">
        <x:f>IF('Instructions'!$B$3="","",'Instructions'!$B$3)</x:f>
      </x:c>
      <x:c r="AB1317" s="43" t="str">
        <x:f>IF(P1317="","PENDING",IF('Instructions'!$B$3="","SET_INITIALS",IF(P1317="keep",IF(OR(Q1317="",R1317="",S1317="",T1317="",U1317="",W1317=""),"INCOMPLETE_KEEP","COMPLETE"),IF(P1317="exclude",IF(OR(V1317="",W1317=""),"INCOMPLETE_EXCLUDE","COMPLETE"),"NEEDS_CONTEXT"))))</x:f>
        <x:v>PENDING</x:v>
      </x:c>
    </x:row>
    <x:row r="1318" ht="62" customHeight="1">
      <x:c r="A1318" s="34" t="str">
        <x:v>PC-04717</x:v>
      </x:c>
      <x:c r="B1318" s="34" t="str">
        <x:v>Once created, those wallets were then registered in the CBDC Platform (i.e. 
the PSC issuer &amp; distribution system) with both user registration and PSC distribution managed by the 
MOF staff.</x:v>
      </x:c>
      <x:c r="C1318" s="34" t="str"/>
      <x:c r="D1318" s="34" t="str"/>
      <x:c r="E1318" s="34" t="str"/>
      <x:c r="F1318" s="34" t="str">
        <x:v>Ministry of Finance Republic of Palau Stablecoin Program: Phase 1 Report                         7
The creation of the wallet address to receive and transact with PSC was done using the wallet app. Early 
feedback led to establishing a one -time, single-use access code to restrict creation of a single wallet by 
authorized individuals, only.  Once created, those wallets were then registered in the CBDC Platform (i.e. 
the PSC issuer &amp; distribution system) with both user registration and PSC distribution managed by the 
MOF staff. 
A detailed solution design captured the overall process, key volunteers, and the PSC pilot lifecycle aligned 
amongst the pilot project volunteers. The below diagram summarizes the overall workflow: 
5. Program Management Team 
The following is a list of key personnel and their respective roles: 
Palau Government Team 
● Minister of Finance / Project Sponsor: Kaleb Udui Jr. 
● Program Director / PSC Distribution: Jay Anson</x:v>
      </x:c>
      <x:c r="G1318" s="34" t="str">
        <x:v>PRD-0061-P0007-U01</x:v>
      </x:c>
      <x:c r="H1318" s="34" t="str"/>
      <x:c r="I1318" s="34" t="str">
        <x:v>PW_Palau_Phase1_Report</x:v>
      </x:c>
      <x:c r="J1318" s="34" t="n">
        <x:v>7</x:v>
      </x:c>
      <x:c r="K1318" s="34" t="str">
        <x:v>en</x:v>
      </x:c>
      <x:c r="L1318" s="34" t="str">
        <x:v>Republic of Palau (Palau Stablecoin programme)</x:v>
      </x:c>
      <x:c r="M1318" s="34" t="str">
        <x:v>Retain executed programme design choices and Phase 1 findings. Preserve that this is a government stablecoin programme rather than central-bank-issued CBDC.</x:v>
      </x:c>
      <x:c r="N1318" s="34" t="str">
        <x:v>text</x:v>
      </x:c>
      <x:c r="O1318" s="34" t="str"/>
      <x:c r="P1318" s="38" t="str"/>
      <x:c r="Q1318" s="38" t="str"/>
      <x:c r="R1318" s="38" t="str"/>
      <x:c r="S1318" s="38" t="str"/>
      <x:c r="T1318" s="38" t="str"/>
      <x:c r="U1318" s="38" t="str"/>
      <x:c r="V1318" s="38" t="str"/>
      <x:c r="W1318" s="38" t="str"/>
      <x:c r="X1318" s="38" t="str"/>
      <x:c r="Y1318" s="38" t="str"/>
      <x:c r="Z1318" s="38" t="str"/>
      <x:c r="AA1318" s="43" t="str">
        <x:f>IF('Instructions'!$B$3="","",'Instructions'!$B$3)</x:f>
      </x:c>
      <x:c r="AB1318" s="43" t="str">
        <x:f>IF(P1318="","PENDING",IF('Instructions'!$B$3="","SET_INITIALS",IF(P1318="keep",IF(OR(Q1318="",R1318="",S1318="",T1318="",U1318="",W1318=""),"INCOMPLETE_KEEP","COMPLETE"),IF(P1318="exclude",IF(OR(V1318="",W1318=""),"INCOMPLETE_EXCLUDE","COMPLETE"),"NEEDS_CONTEXT"))))</x:f>
        <x:v>PENDING</x:v>
      </x:c>
    </x:row>
    <x:row r="1319" ht="62" customHeight="1">
      <x:c r="A1319" s="34" t="str">
        <x:v>PC-05001</x:v>
      </x:c>
      <x:c r="B1319" s="34" t="str">
        <x:v>As with cashless payments, the monitoring of data on payments with a CBDC will be carried out 
to counteract illegal activities that pose a threat to society, including AML/CFT/CFPWMD purposes.</x:v>
      </x:c>
      <x:c r="C1319" s="34" t="str"/>
      <x:c r="D1319" s="34" t="str"/>
      <x:c r="E1319" s="34" t="str"/>
      <x:c r="F1319" s="34" t="str">
        <x:v>… he sense of anonymity of cash: for example, when cash changes hands or is used for payment 
in a shop (in this case, the personal information about the payer is not present anywhere). In this 
context, payments with a CBDC are similar to the already very common cashless payments using 
accounts with commercial banks. They do not provide complete anonymity as well, given that they 
require customer identification, however the confidentiality of customer information is ensured and 
the protection of customers’ personal data is guaranteed by law.
As with cashless payments, the monitoring of data on payments with a CBDC will be carried out 
to counteract illegal activities that pose a threat to society, including AML/CFT/CFPWMD purposes.
Topics for discussion:
1. Which models of implementation of a digital ruble, in your opinion, can improve the efficiency 
of payments and settlements, and promote competition and innovation?
2. Which technological innovations, in your opinion, should be taken into account when 
designing a digital ruble in order to meet the needs of society?
3. What degree of confidentiality at the level of the central bank and commercial banks 
should be ensured when opening wallets for customers and making payments in digital rubles?</x:v>
      </x:c>
      <x:c r="G1319" s="34" t="str">
        <x:v>PRD-0064-P0032-U01</x:v>
      </x:c>
      <x:c r="H1319" s="34" t="str"/>
      <x:c r="I1319" s="34" t="str">
        <x:v>RU_Russia_consultation_paper_201013</x:v>
      </x:c>
      <x:c r="J1319" s="34" t="n">
        <x:v>32</x:v>
      </x:c>
      <x:c r="K1319" s="34" t="str">
        <x:v>en</x:v>
      </x:c>
      <x:c r="L1319" s="34" t="str">
        <x:v>Bank of Russia (digital ruble)</x:v>
      </x:c>
      <x:c r="M1319" s="34" t="str">
        <x:v>Retain explicit Bank of Russia proposals, preferences, and requirements. Exclude open questions and future research without a position.</x:v>
      </x:c>
      <x:c r="N1319" s="34" t="str">
        <x:v>text</x:v>
      </x:c>
      <x:c r="O1319" s="34" t="str"/>
      <x:c r="P1319" s="38" t="str"/>
      <x:c r="Q1319" s="38" t="str"/>
      <x:c r="R1319" s="38" t="str"/>
      <x:c r="S1319" s="38" t="str"/>
      <x:c r="T1319" s="38" t="str"/>
      <x:c r="U1319" s="38" t="str"/>
      <x:c r="V1319" s="38" t="str"/>
      <x:c r="W1319" s="38" t="str"/>
      <x:c r="X1319" s="38" t="str"/>
      <x:c r="Y1319" s="38" t="str"/>
      <x:c r="Z1319" s="38" t="str"/>
      <x:c r="AA1319" s="43" t="str">
        <x:f>IF('Instructions'!$B$3="","",'Instructions'!$B$3)</x:f>
      </x:c>
      <x:c r="AB1319" s="43" t="str">
        <x:f>IF(P1319="","PENDING",IF('Instructions'!$B$3="","SET_INITIALS",IF(P1319="keep",IF(OR(Q1319="",R1319="",S1319="",T1319="",U1319="",W1319=""),"INCOMPLETE_KEEP","COMPLETE"),IF(P1319="exclude",IF(OR(V1319="",W1319=""),"INCOMPLETE_EXCLUDE","COMPLETE"),"NEEDS_CONTEXT"))))</x:f>
        <x:v>PENDING</x:v>
      </x:c>
    </x:row>
    <x:row r="1320" ht="62" customHeight="1">
      <x:c r="A1320" s="34" t="str">
        <x:v>PC-04798</x:v>
      </x:c>
      <x:c r="B1320" s="34" t="str">
        <x:v>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платформе цифрового рубля 
и осуществляют по ним расчеты.</x:v>
      </x:c>
      <x:c r="C1320" s="34" t="str">
        <x:v>Model D assumes the following: • the Bank of Russia opens wallets for financial organizations and the Federal Treasury; • financial organizations open wallets for clients on the digital ruble platform and carry out settlements on them.</x:v>
      </x:c>
      <x:c r="D1320" s="34" t="str">
        <x:v>Модель D предполагает следующее:
• Банк России открывает кошельки финансовым организациям и Федеральному казначейству;</x:v>
      </x:c>
      <x:c r="E1320" s="34" t="str">
        <x:v>Model D provides for the following: the Bank of Russia opens wallets for financial institutions and the Federal Treasury.</x:v>
      </x:c>
      <x:c r="F1320" s="34" t="str">
        <x:v>… й в процесс взаи -
модействия с клиентами.
Банк России, как и большинство участников опроса, полагает, что модель D является наи-
более целесообразной для дальнейшей реализации.
Данная модель предусматривает максимальную доступность цифрового рубля для граждан 
и бизнеса, а также снижение издержек в экономике за счет оптимизации стоимости расчетов. 
При этом модель D позволяет в полной мере использовать преимущества сложившейся двух-
уровневой финансовой системы и  задействовать инфраструктуру финансовых организаций 
для обслуживания клиентов.
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платформе цифрового рубля 
и осуществляют по ним расчеты.
Ключевые аспекты Модель А Модель В Модель С Модель D
Доступность для граждан и бизнеса
Снижение издержек в экономике
Использование инфраструктуры финансовых органи-
заций для взаимодействия с клиентами
Открытие кошельков и проведение операций финансо-
выми организациями но платформе цифрового рубля
Представленная далее концепция реализации сформирована исходя из  выбора двуху -
ровневой розничной модели цифрового рубля (модель D) как целевой.
III. ВЫБОР МОДЕЛИ ЦИФРОВОГО РУБЛЯ</x:v>
      </x:c>
      <x:c r="G1320" s="34" t="str">
        <x:v>PRD-0063-P0009-U01</x:v>
      </x:c>
      <x:c r="H1320" s="34" t="str">
        <x:v>PRD-0063-P0009-U01</x:v>
      </x:c>
      <x:c r="I1320" s="34" t="str">
        <x:v>RU_Russia_concept_08042021</x:v>
      </x:c>
      <x:c r="J1320" s="34" t="n">
        <x:v>9</x:v>
      </x:c>
      <x:c r="K1320" s="34" t="str">
        <x:v>ru/uk</x:v>
      </x:c>
      <x:c r="L1320" s="34" t="str">
        <x:v>Bank of Russia (digital ruble)</x:v>
      </x:c>
      <x:c r="M1320" s="34" t="str">
        <x:v>Retain the named authority's own CBDC decisions, explicit proposals, requirements, features, and executed findings. Exclude generic context, literature, foreign projects, and stakeholder views not explicitly adopted by the authority.</x:v>
      </x:c>
      <x:c r="N1320" s="34" t="str">
        <x:v>text</x:v>
      </x:c>
      <x:c r="O1320" s="34" t="str"/>
      <x:c r="P1320" s="38" t="str"/>
      <x:c r="Q1320" s="38" t="str"/>
      <x:c r="R1320" s="38" t="str"/>
      <x:c r="S1320" s="38" t="str"/>
      <x:c r="T1320" s="38" t="str"/>
      <x:c r="U1320" s="38" t="str"/>
      <x:c r="V1320" s="38" t="str"/>
      <x:c r="W1320" s="38" t="str"/>
      <x:c r="X1320" s="38" t="str"/>
      <x:c r="Y1320" s="38" t="str"/>
      <x:c r="Z1320" s="38" t="str"/>
      <x:c r="AA1320" s="43" t="str">
        <x:f>IF('Instructions'!$B$3="","",'Instructions'!$B$3)</x:f>
      </x:c>
      <x:c r="AB1320" s="43" t="str">
        <x:f>IF(P1320="","PENDING",IF('Instructions'!$B$3="","SET_INITIALS",IF(P1320="keep",IF(OR(Q1320="",R1320="",S1320="",T1320="",U1320="",W1320=""),"INCOMPLETE_KEEP","COMPLETE"),IF(P1320="exclude",IF(OR(V1320="",W1320=""),"INCOMPLETE_EXCLUDE","COMPLETE"),"NEEDS_CONTEXT"))))</x:f>
        <x:v>PENDING</x:v>
      </x:c>
    </x:row>
    <x:row r="1321" ht="62" customHeight="1">
      <x:c r="A1321" s="34" t="str">
        <x:v>PC-05514</x:v>
      </x:c>
      <x:c r="B1321" s="34" t="str">
        <x:v>The CBE stores analytical data that is configurable in accordance with local data 
governance policies. Deciding which data streams can be viewed by which entity in the 
CBDC ecosystem falls equally within the CBE's decision -making authority.</x:v>
      </x:c>
      <x:c r="C1321" s="34" t="str"/>
      <x:c r="D1321" s="34" t="str"/>
      <x:c r="E1321" s="34" t="str"/>
      <x:c r="F1321" s="34" t="str">
        <x:v>… , the power to create Central Bank money lies solely with 
the CBE. It thus mints the Digital Lilangeni and is also the only entity in the system that 
can destroy it again. The Digital Lilangeni is distributed to the FSPs from the Central Bank 
vault, which is separate from the CBDC minting suite. This process follows today's cash 
cycle, in which commercial banks are supplied with cash by the Central Bank in exchange 
for reserves. 
Once the Digital Lilangeni is introduced, the CBE monitors and ensures the integrity of 
CBDC in circulation. 
The CBE stores analytical data that is configurable in accordance with local data 
governance policies. Deciding which data streams can be viewed by which entity in the 
CBDC ecosystem falls equally within the CBE's decision -making authority. The Central 
Bank can use aggregated data to improve the information base for important monetary 
policy decisions. Thus, better -informed decisions can be made with real -time market 
data. However, privacy of end users in line with the local data protection law must be kept 
in respect.</x:v>
      </x:c>
      <x:c r="G1321" s="34" t="str">
        <x:v>PRD-0069-P0031-U01</x:v>
      </x:c>
      <x:c r="H1321" s="34" t="str"/>
      <x:c r="I1321" s="34" t="str">
        <x:v>SZ_Eswatini_2024-Fintech-Digital-Lilangeni-Design-Paper</x:v>
      </x:c>
      <x:c r="J1321" s="34" t="n">
        <x:v>31</x:v>
      </x:c>
      <x:c r="K1321" s="34" t="str">
        <x:v>en</x:v>
      </x:c>
      <x:c r="L1321" s="34" t="str">
        <x:v>Central Bank of Eswatini (Digital Lilangeni)</x:v>
      </x:c>
      <x:c r="M1321" s="34" t="str">
        <x:v>Retain Central Bank of Eswatini design decisions, proposals, features, and requirements; use the supplied render when text is sparse.</x:v>
      </x:c>
      <x:c r="N1321" s="34" t="str">
        <x:v>text</x:v>
      </x:c>
      <x:c r="O1321" s="34" t="str"/>
      <x:c r="P1321" s="38" t="str"/>
      <x:c r="Q1321" s="38" t="str"/>
      <x:c r="R1321" s="38" t="str"/>
      <x:c r="S1321" s="38" t="str"/>
      <x:c r="T1321" s="38" t="str"/>
      <x:c r="U1321" s="38" t="str"/>
      <x:c r="V1321" s="38" t="str"/>
      <x:c r="W1321" s="38" t="str"/>
      <x:c r="X1321" s="38" t="str"/>
      <x:c r="Y1321" s="38" t="str"/>
      <x:c r="Z1321" s="38" t="str"/>
      <x:c r="AA1321" s="43" t="str">
        <x:f>IF('Instructions'!$B$3="","",'Instructions'!$B$3)</x:f>
      </x:c>
      <x:c r="AB1321" s="43" t="str">
        <x:f>IF(P1321="","PENDING",IF('Instructions'!$B$3="","SET_INITIALS",IF(P1321="keep",IF(OR(Q1321="",R1321="",S1321="",T1321="",U1321="",W1321=""),"INCOMPLETE_KEEP","COMPLETE"),IF(P1321="exclude",IF(OR(V1321="",W1321=""),"INCOMPLETE_EXCLUDE","COMPLETE"),"NEEDS_CONTEXT"))))</x:f>
        <x:v>PENDING</x:v>
      </x:c>
    </x:row>
    <x:row r="1322" ht="62" customHeight="1">
      <x:c r="A1322" s="34" t="str">
        <x:v>PC-06923</x:v>
      </x:c>
      <x:c r="B1322" s="34" t="str">
        <x:v>The full functionality of SAMOS 
includes liquidity management and credit extension, and 
it should be noted that these elements have not been 
included as part of this PoC.</x:v>
      </x:c>
      <x:c r="C1322" s="34" t="str"/>
      <x:c r="D1322" s="34" t="str">
        <x:v>Project Khokha has been successful in 
demonstrating the ability of DLT to perform transactions 
as required in the wholesale settlement environment 
in South Africa</x:v>
      </x:c>
      <x:c r="E1322" s="34" t="str"/>
      <x:c r="F1322" s="34" t="str">
        <x:v>… e to achieve a complete RTGS 
solution. This would entail building additional capabilities 
into the system, such as the ability for banks to obtain 
credit and to reject or queue payments, and a more 
detailed assessment of the operational and legal issues 
relating to the other PFMIs that are relevant to RTGS.
Production-ready real-time  
gross settlement?
The Project Khokha PoC was not intended to replace the 
SAMOS system, and production readiness would require 
additional work on integrating with bank systems and 
addressing other issues. The full functionality of SAMOS 
includes liquidity management and credit extension, and 
it should be noted that these elements have not been 
included as part of this PoC.
The key element to note is that DLT opens up a new 
environment of learning and new scenarios that can  
be explored for the entire industry, not only for wholesale 
payments. There are numerous use cases that can  
be explored, and the fundamental element to consider  
is how this could contribute to the economic well-being  
of societies. A further step would therefore be to identify 
what these use cases are and to explore them further  
to build on this work.</x:v>
      </x:c>
      <x:c r="G1322" s="34" t="str">
        <x:v>PRD-0087-P0055-U01</x:v>
      </x:c>
      <x:c r="H1322" s="34" t="str">
        <x:v>PRD-0087-P0055-U01</x:v>
      </x:c>
      <x:c r="I1322" s="34" t="str">
        <x:v>ZA_SARB_SARB_ProjectKhokha-20180605</x:v>
      </x:c>
      <x:c r="J1322" s="34" t="n">
        <x:v>55</x:v>
      </x:c>
      <x:c r="K1322" s="34" t="str">
        <x:v>en</x:v>
      </x:c>
      <x:c r="L1322" s="34" t="str">
        <x:v>South African Reserve Bank</x:v>
      </x:c>
      <x:c r="M1322" s="34" t="str">
        <x:v>Retain the named authority's own CBDC decisions, explicit proposals, requirements, features, and executed findings. Exclude generic context, literature, foreign projects, and stakeholder views not explicitly adopted by the authority.</x:v>
      </x:c>
      <x:c r="N1322" s="34" t="str">
        <x:v>text</x:v>
      </x:c>
      <x:c r="O1322" s="34" t="str"/>
      <x:c r="P1322" s="38" t="str"/>
      <x:c r="Q1322" s="38" t="str"/>
      <x:c r="R1322" s="38" t="str"/>
      <x:c r="S1322" s="38" t="str"/>
      <x:c r="T1322" s="38" t="str"/>
      <x:c r="U1322" s="38" t="str"/>
      <x:c r="V1322" s="38" t="str"/>
      <x:c r="W1322" s="38" t="str"/>
      <x:c r="X1322" s="38" t="str"/>
      <x:c r="Y1322" s="38" t="str"/>
      <x:c r="Z1322" s="38" t="str"/>
      <x:c r="AA1322" s="43" t="str">
        <x:f>IF('Instructions'!$B$3="","",'Instructions'!$B$3)</x:f>
      </x:c>
      <x:c r="AB1322" s="43" t="str">
        <x:f>IF(P1322="","PENDING",IF('Instructions'!$B$3="","SET_INITIALS",IF(P1322="keep",IF(OR(Q1322="",R1322="",S1322="",T1322="",U1322="",W1322=""),"INCOMPLETE_KEEP","COMPLETE"),IF(P1322="exclude",IF(OR(V1322="",W1322=""),"INCOMPLETE_EXCLUDE","COMPLETE"),"NEEDS_CONTEXT"))))</x:f>
        <x:v>PENDING</x:v>
      </x:c>
    </x:row>
    <x:row r="1323" ht="62" customHeight="1">
      <x:c r="A1323" s="34" t="str">
        <x:v>PC-01286</x:v>
      </x:c>
      <x:c r="B1323" s="34" t="str">
        <x:v>The e-CNY International Operation Center was established and is managed by the Digital Currency
Institute of the PBOC. It is responsible for constructing and operating the cross-border and
blockchain infrastructure for e-CNY, promoting cross-border interconnectivity between domestic
and overseas ﬁnancial infrastructures, advancing the international operation and ﬁnancial market
development related to e-CNY, and serving digital ﬁnancial innovation.</x:v>
      </x:c>
      <x:c r="C1323" s="34" t="str"/>
      <x:c r="D1323" s="34" t="str">
        <x:v>It is responsible for constructing and operating the cross-border and
blockchain infrastructure for e-CNY</x:v>
      </x:c>
      <x:c r="E1323" s="34" t="str"/>
      <x:c r="F1323" s="34" t="str">
        <x:v>… national ﬁnancial center. All relevant departments in Shanghai
should fully leverage the business platforms to continuously broaden the application and expand
the usage of e-CNY, thereby further facilitating RMB Internationalization. He hopes that the e-
CNY International Operation Center will persistently strengthen technological innovation and
application, and improve the security, stability, and ease-of-use of the business platforms, thereby
providing a solid technical foundation for deepening the integration of ﬁnance and the real
economy.
The e-CNY International Operation Center was established and is managed by the Digital Currency
Institute of the PBOC. It is responsible for constructing and operating the cross-border and
blockchain infrastructure for e-CNY, promoting cross-border interconnectivity between domestic
and overseas ﬁnancial infrastructures, advancing the international operation and ﬁnancial market
development related to e-CNY, and serving digital ﬁnancial innovation.
The conference was attended by oﬃcials from relevant departments of the PBOC and the State
Administration of Foreign Exchange, the PBOC Shanghai Head Oﬃce and PBOC-related
institutions, the Shanghai Municipal Government and relevant departments, and representatives
from e-CNY business operating institutions, some Chinese and foreign ﬁnancial institutions and
participating enterprises in Shanghai.
Date of last update SEP. 25, 2025</x:v>
      </x:c>
      <x:c r="G1323" s="34" t="str">
        <x:v>PRD-0095-P0002-U01</x:v>
      </x:c>
      <x:c r="H1323" s="34" t="str">
        <x:v>PRD-0095-P0002-U01</x:v>
      </x:c>
      <x:c r="I1323" s="34" t="str">
        <x:v>CN_PBOC_IntlOpsCenter_2025</x:v>
      </x:c>
      <x:c r="J1323" s="34" t="n">
        <x:v>2</x:v>
      </x:c>
      <x:c r="K1323" s="34" t="str">
        <x:v>en</x:v>
      </x:c>
      <x:c r="L1323" s="34" t="str">
        <x:v>People's Bank of China (e-CNY)</x:v>
      </x:c>
      <x:c r="M1323" s="34" t="str">
        <x:v>Retain the named authority's own CBDC decisions, explicit proposals, requirements, features, and executed findings. Exclude generic context, literature, foreign projects, and stakeholder views not explicitly adopted by the authority.</x:v>
      </x:c>
      <x:c r="N1323" s="34" t="str">
        <x:v>text</x:v>
      </x:c>
      <x:c r="O1323" s="34" t="str"/>
      <x:c r="P1323" s="38" t="str"/>
      <x:c r="Q1323" s="38" t="str"/>
      <x:c r="R1323" s="38" t="str"/>
      <x:c r="S1323" s="38" t="str"/>
      <x:c r="T1323" s="38" t="str"/>
      <x:c r="U1323" s="38" t="str"/>
      <x:c r="V1323" s="38" t="str"/>
      <x:c r="W1323" s="38" t="str"/>
      <x:c r="X1323" s="38" t="str"/>
      <x:c r="Y1323" s="38" t="str"/>
      <x:c r="Z1323" s="38" t="str"/>
      <x:c r="AA1323" s="43" t="str">
        <x:f>IF('Instructions'!$B$3="","",'Instructions'!$B$3)</x:f>
      </x:c>
      <x:c r="AB1323" s="43" t="str">
        <x:f>IF(P1323="","PENDING",IF('Instructions'!$B$3="","SET_INITIALS",IF(P1323="keep",IF(OR(Q1323="",R1323="",S1323="",T1323="",U1323="",W1323=""),"INCOMPLETE_KEEP","COMPLETE"),IF(P1323="exclude",IF(OR(V1323="",W1323=""),"INCOMPLETE_EXCLUDE","COMPLETE"),"NEEDS_CONTEXT"))))</x:f>
        <x:v>PENDING</x:v>
      </x:c>
    </x:row>
    <x:row r="1324" ht="62" customHeight="1">
      <x:c r="A1324" s="34" t="str">
        <x:v>PC-04911</x:v>
      </x:c>
      <x:c r="B1324" s="34" t="str">
        <x:v>Individuals will be able to transfer digital rubles 
to their electronic wallets and use them through their mobile and other devices both online and 
offline (that is without access to the Internet and mobile communication).</x:v>
      </x:c>
      <x:c r="C1324" s="34" t="str"/>
      <x:c r="D1324" s="34" t="str">
        <x:v>It is essential to design a digital ruble so as to make payments secure, protected, fast, convenient, 
and accessible for any individual anywhere across Russia.</x:v>
      </x:c>
      <x:c r="E1324" s="34" t="str"/>
      <x:c r="F1324" s="34" t="str">
        <x:v>…  this subject. It is vital for us to be 
prepared for the timely launch of a digital ruble if such a launch becomes necessary for the Russian 
economy.
What is the concept of a digital ruble? What are its role and place in today’s monetary system? 
How can it help individuals, businesses, and society in general? What aspects are to be taken into 
consideration in the course of its implementation?
A digital ruble will remain the Russian ruble which will be issued by the Bank of Russia in digital 
form in addition to the existing forms of money. Individuals will be able to transfer digital rubles 
to their electronic wallets and use them through their mobile and other devices both online and 
offline (that is without access to the Internet and mobile communication). A digital ruble will be an 
additional form of money and will be used alongside individuals’ and businesses’ cash rubles and 
funds in their commercial bank accounts. Depending on their needs, individuals and companies will 
be able to exchange their money from one form to another, i.e. from the digital form to cash or non-
cash funds in their bank accounts, and back. This requires special-purpose technologies that would 
enable the offline usage of a digital ruble. A digital ruble will combine the advantages of both cash 
and non-cash money.
 …</x:v>
      </x:c>
      <x:c r="G1324" s="34" t="str">
        <x:v>PRD-0064-P0004-U01</x:v>
      </x:c>
      <x:c r="H1324" s="34" t="str">
        <x:v>PRD-0064-P0004-U01</x:v>
      </x:c>
      <x:c r="I1324" s="34" t="str">
        <x:v>RU_Russia_consultation_paper_201013</x:v>
      </x:c>
      <x:c r="J1324" s="34" t="n">
        <x:v>4</x:v>
      </x:c>
      <x:c r="K1324" s="34" t="str">
        <x:v>en</x:v>
      </x:c>
      <x:c r="L1324" s="34" t="str">
        <x:v>Bank of Russia (digital ruble)</x:v>
      </x:c>
      <x:c r="M1324" s="34" t="str">
        <x:v>Retain explicit Bank of Russia proposals, preferences, and requirements. Exclude open questions and future research without a position.</x:v>
      </x:c>
      <x:c r="N1324" s="34" t="str">
        <x:v>text</x:v>
      </x:c>
      <x:c r="O1324" s="34" t="str"/>
      <x:c r="P1324" s="38" t="str"/>
      <x:c r="Q1324" s="38" t="str"/>
      <x:c r="R1324" s="38" t="str"/>
      <x:c r="S1324" s="38" t="str"/>
      <x:c r="T1324" s="38" t="str"/>
      <x:c r="U1324" s="38" t="str"/>
      <x:c r="V1324" s="38" t="str"/>
      <x:c r="W1324" s="38" t="str"/>
      <x:c r="X1324" s="38" t="str"/>
      <x:c r="Y1324" s="38" t="str"/>
      <x:c r="Z1324" s="38" t="str"/>
      <x:c r="AA1324" s="43" t="str">
        <x:f>IF('Instructions'!$B$3="","",'Instructions'!$B$3)</x:f>
      </x:c>
      <x:c r="AB1324" s="43" t="str">
        <x:f>IF(P1324="","PENDING",IF('Instructions'!$B$3="","SET_INITIALS",IF(P1324="keep",IF(OR(Q1324="",R1324="",S1324="",T1324="",U1324="",W1324=""),"INCOMPLETE_KEEP","COMPLETE"),IF(P1324="exclude",IF(OR(V1324="",W1324=""),"INCOMPLETE_EXCLUDE","COMPLETE"),"NEEDS_CONTEXT"))))</x:f>
        <x:v>PENDING</x:v>
      </x:c>
    </x:row>
    <x:row r="1325" ht="62" customHeight="1">
      <x:c r="A1325" s="34" t="str">
        <x:v>PC-02530</x:v>
      </x:c>
      <x:c r="B1325" s="34" t="str">
        <x:v>A decentralized queue mechanism in which 
participants are responsible for managing their 
respective queues is expected to distribute the 
queue processing load on each node, making the 
decentralized queue process more resilient than the 
conventional system.</x:v>
      </x:c>
      <x:c r="C1325" s="34" t="str"/>
      <x:c r="D1325" s="34" t="str">
        <x:v>1. Transaction processing occurring in real-time 
and gross;</x:v>
      </x:c>
      <x:c r="E1325" s="34" t="str"/>
      <x:c r="F1325" s="34" t="str">
        <x:v>… tures and queue 
mechanisms will be facilitated through smart 
contracts, as shown in Figure 11. An additional 
component outside the smart contract for the 
queue mechanism was developed for each 
participant’s application. In contrast to issuance and 
redemption, which require KDR node for current 
account conversion validation, fund transfers can 
be validated by any validating node. Distribution of 
validation allows fund transfer to no longer depend 
on a central authority, which is made possible by 
using consensus (see Subchapter 3.5). 
A decentralized queue mechanism in which 
participants are responsible for managing their 
respective queues is expected to distribute the 
queue processing load on each node, making the 
decentralized queue process more resilient than the 
conventional system.
The fund transfer process on the wRD platform 
replicates the practices that apply to the current 
wholesale payment system. Some of the features 
of the wholesale payment system include: 
1. Transaction processing occurring in real-time 
and gross; 
The bank can initiate redemption when it needs 
to reduce the Rupiah Digital stock and during 
the auto-redemption
13 process. Both begin with 
sending a request to the KDR node, as shown in 
the Figure 10 (number 1). Furthermore, in process 
number 2, messages are exchanged between the 
KDR node  …</x:v>
      </x:c>
      <x:c r="G1325" s="34" t="str">
        <x:v>PRD-0037-P0019-U01</x:v>
      </x:c>
      <x:c r="H1325" s="34" t="str">
        <x:v>PRD-0037-P0019-U01</x:v>
      </x:c>
      <x:c r="I1325" s="34" t="str">
        <x:v>ID_Indonesia_2024</x:v>
      </x:c>
      <x:c r="J1325" s="34" t="n">
        <x:v>19</x:v>
      </x:c>
      <x:c r="K1325" s="34" t="str">
        <x:v>en</x:v>
      </x:c>
      <x:c r="L1325" s="34" t="str">
        <x:v>Bank Indonesia (Digital Rupiah)</x:v>
      </x:c>
      <x:c r="M1325" s="34" t="str">
        <x:v>Retain the named authority's own CBDC decisions, explicit proposals, requirements, features, and executed findings. Exclude generic context, literature, foreign projects, and stakeholder views not explicitly adopted by the authority.</x:v>
      </x:c>
      <x:c r="N1325" s="34" t="str">
        <x:v>text</x:v>
      </x:c>
      <x:c r="O1325" s="34" t="str"/>
      <x:c r="P1325" s="38" t="str"/>
      <x:c r="Q1325" s="38" t="str"/>
      <x:c r="R1325" s="38" t="str"/>
      <x:c r="S1325" s="38" t="str"/>
      <x:c r="T1325" s="38" t="str"/>
      <x:c r="U1325" s="38" t="str"/>
      <x:c r="V1325" s="38" t="str"/>
      <x:c r="W1325" s="38" t="str"/>
      <x:c r="X1325" s="38" t="str"/>
      <x:c r="Y1325" s="38" t="str"/>
      <x:c r="Z1325" s="38" t="str"/>
      <x:c r="AA1325" s="43" t="str">
        <x:f>IF('Instructions'!$B$3="","",'Instructions'!$B$3)</x:f>
      </x:c>
      <x:c r="AB1325" s="43" t="str">
        <x:f>IF(P1325="","PENDING",IF('Instructions'!$B$3="","SET_INITIALS",IF(P1325="keep",IF(OR(Q1325="",R1325="",S1325="",T1325="",U1325="",W1325=""),"INCOMPLETE_KEEP","COMPLETE"),IF(P1325="exclude",IF(OR(V1325="",W1325=""),"INCOMPLETE_EXCLUDE","COMPLETE"),"NEEDS_CONTEXT"))))</x:f>
        <x:v>PENDING</x:v>
      </x:c>
    </x:row>
    <x:row r="1326" ht="62" customHeight="1">
      <x:c r="A1326" s="34" t="str">
        <x:v>PC-06651</x:v>
      </x:c>
      <x:c r="B1326" s="34" t="str">
        <x:v>Each e -Peso digital 
note includes an identification (ID)  serial number so these digital notes could be traced 
back to a specific user, and each time that an operation was done the digital notes could 
be spread in  smaller denomination notes with their own ID serial number.</x:v>
      </x:c>
      <x:c r="C1326" s="34" t="str"/>
      <x:c r="D1326" s="34" t="str">
        <x:v>s ecurity was designed for th ose who lose their phones or the 
password of their digital wallet.</x:v>
      </x:c>
      <x:c r="E1326" s="34" t="str"/>
      <x:c r="F1326" s="34" t="str">
        <x:v>… 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 …</x:v>
      </x:c>
      <x:c r="G1326" s="34" t="str">
        <x:v>PRD-0083-P0007-U01</x:v>
      </x:c>
      <x:c r="H1326" s="34" t="str">
        <x:v>PRD-0083-P0007-U01</x:v>
      </x:c>
      <x:c r="I1326" s="34" t="str">
        <x:v>UY_BCU_Seven_Lessons_2022</x:v>
      </x:c>
      <x:c r="J1326" s="34" t="n">
        <x:v>7</x:v>
      </x:c>
      <x:c r="K1326" s="34" t="str">
        <x:v>en</x:v>
      </x:c>
      <x:c r="L1326" s="34" t="str">
        <x:v>Banco Central del Uruguay (e-Peso pilot)</x:v>
      </x:c>
      <x:c r="M1326" s="34" t="str">
        <x:v>Retain BCU own-pilot findings and resulting design lessons; exclude cited literature.</x:v>
      </x:c>
      <x:c r="N1326" s="34" t="str">
        <x:v>text</x:v>
      </x:c>
      <x:c r="O1326" s="34" t="str"/>
      <x:c r="P1326" s="38" t="str"/>
      <x:c r="Q1326" s="38" t="str"/>
      <x:c r="R1326" s="38" t="str"/>
      <x:c r="S1326" s="38" t="str"/>
      <x:c r="T1326" s="38" t="str"/>
      <x:c r="U1326" s="38" t="str"/>
      <x:c r="V1326" s="38" t="str"/>
      <x:c r="W1326" s="38" t="str"/>
      <x:c r="X1326" s="38" t="str"/>
      <x:c r="Y1326" s="38" t="str"/>
      <x:c r="Z1326" s="38" t="str"/>
      <x:c r="AA1326" s="43" t="str">
        <x:f>IF('Instructions'!$B$3="","",'Instructions'!$B$3)</x:f>
      </x:c>
      <x:c r="AB1326" s="43" t="str">
        <x:f>IF(P1326="","PENDING",IF('Instructions'!$B$3="","SET_INITIALS",IF(P1326="keep",IF(OR(Q1326="",R1326="",S1326="",T1326="",U1326="",W1326=""),"INCOMPLETE_KEEP","COMPLETE"),IF(P1326="exclude",IF(OR(V1326="",W1326=""),"INCOMPLETE_EXCLUDE","COMPLETE"),"NEEDS_CONTEXT"))))</x:f>
        <x:v>PENDING</x:v>
      </x:c>
    </x:row>
    <x:row r="1327" ht="62" customHeight="1">
      <x:c r="A1327" s="34" t="str">
        <x:v>PC-04469</x:v>
      </x:c>
      <x:c r="B1327" s="34" t="str">
        <x:v>Platform for third-party providers</x:v>
      </x:c>
      <x:c r="C1327" s="34" t="str"/>
      <x:c r="D1327" s="34" t="str">
        <x:v>Offline payment functionality</x:v>
      </x:c>
      <x:c r="E1327" s="34" t="str"/>
      <x:c r="F1327" s="34" t="str">
        <x:v>… 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c r="G1327" s="34" t="str">
        <x:v>PRD-0055-P0004-U01</x:v>
      </x:c>
      <x:c r="H1327" s="34" t="str">
        <x:v>PRD-0055-P0004-U01</x:v>
      </x:c>
      <x:c r="I1327" s="34" t="str">
        <x:v>NO_Norway_norges-bank-memo-2_2020-eng</x:v>
      </x:c>
      <x:c r="J1327" s="34" t="n">
        <x:v>4</x:v>
      </x:c>
      <x:c r="K1327" s="34" t="str">
        <x:v>en</x:v>
      </x:c>
      <x:c r="L1327" s="34" t="str">
        <x:v>Norges Bank</x:v>
      </x:c>
      <x:c r="M1327" s="34" t="str">
        <x:v>Retain the named authority's own CBDC decisions, explicit proposals, requirements, features, and executed findings. Exclude generic context, literature, foreign projects, and stakeholder views not explicitly adopted by the authority.</x:v>
      </x:c>
      <x:c r="N1327" s="34" t="str">
        <x:v>text</x:v>
      </x:c>
      <x:c r="O1327" s="34" t="str"/>
      <x:c r="P1327" s="38" t="str"/>
      <x:c r="Q1327" s="38" t="str"/>
      <x:c r="R1327" s="38" t="str"/>
      <x:c r="S1327" s="38" t="str"/>
      <x:c r="T1327" s="38" t="str"/>
      <x:c r="U1327" s="38" t="str"/>
      <x:c r="V1327" s="38" t="str"/>
      <x:c r="W1327" s="38" t="str"/>
      <x:c r="X1327" s="38" t="str"/>
      <x:c r="Y1327" s="38" t="str"/>
      <x:c r="Z1327" s="38" t="str"/>
      <x:c r="AA1327" s="43" t="str">
        <x:f>IF('Instructions'!$B$3="","",'Instructions'!$B$3)</x:f>
      </x:c>
      <x:c r="AB1327" s="43" t="str">
        <x:f>IF(P1327="","PENDING",IF('Instructions'!$B$3="","SET_INITIALS",IF(P1327="keep",IF(OR(Q1327="",R1327="",S1327="",T1327="",U1327="",W1327=""),"INCOMPLETE_KEEP","COMPLETE"),IF(P1327="exclude",IF(OR(V1327="",W1327=""),"INCOMPLETE_EXCLUDE","COMPLETE"),"NEEDS_CONTEXT"))))</x:f>
        <x:v>PENDING</x:v>
      </x:c>
    </x:row>
    <x:row r="1328" ht="62" customHeight="1">
      <x:c r="A1328" s="34" t="str">
        <x:v>PC-06489</x:v>
      </x:c>
      <x:c r="B1328" s="34" t="str">
        <x:v>Phase I of Project Cedar was 
designed around a multi-ledger construct in which each currency was 
maintained on a separate ledger, operated by its respective simulated central 
bank.</x:v>
      </x:c>
      <x:c r="C1328" s="34" t="str"/>
      <x:c r="D1328" s="34" t="str">
        <x:v>Additionally, 
non-settlement processes, such as market making and AML/OFAC, were 
assumed to take place off-ledger and were abstracted for the purposes of the 
prototype.</x:v>
      </x:c>
      <x:c r="E1328" s="34" t="str"/>
      <x:c r="F1328"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1328" s="34" t="str">
        <x:v>PRD-0081-P0002-U01</x:v>
      </x:c>
      <x:c r="H1328" s="34" t="str">
        <x:v>PRD-0081-P0002-U01</x:v>
      </x:c>
      <x:c r="I1328" s="34" t="str">
        <x:v>US_NYFed_CedarPhaseOne_2022</x:v>
      </x:c>
      <x:c r="J1328" s="34" t="n">
        <x:v>2</x:v>
      </x:c>
      <x:c r="K1328" s="34" t="str">
        <x:v>en</x:v>
      </x:c>
      <x:c r="L1328" s="34" t="str">
        <x:v>Federal Reserve Bank of New York (Project Cedar Phase I)</x:v>
      </x:c>
      <x:c r="M1328" s="34" t="str">
        <x:v>Retain executed Project Cedar design choices and findings. Exclude general wholesale-CBDC or DLT background.</x:v>
      </x:c>
      <x:c r="N1328" s="34" t="str">
        <x:v>text</x:v>
      </x:c>
      <x:c r="O1328" s="34" t="str"/>
      <x:c r="P1328" s="38" t="str"/>
      <x:c r="Q1328" s="38" t="str"/>
      <x:c r="R1328" s="38" t="str"/>
      <x:c r="S1328" s="38" t="str"/>
      <x:c r="T1328" s="38" t="str"/>
      <x:c r="U1328" s="38" t="str"/>
      <x:c r="V1328" s="38" t="str"/>
      <x:c r="W1328" s="38" t="str"/>
      <x:c r="X1328" s="38" t="str"/>
      <x:c r="Y1328" s="38" t="str"/>
      <x:c r="Z1328" s="38" t="str"/>
      <x:c r="AA1328" s="43" t="str">
        <x:f>IF('Instructions'!$B$3="","",'Instructions'!$B$3)</x:f>
      </x:c>
      <x:c r="AB1328" s="43" t="str">
        <x:f>IF(P1328="","PENDING",IF('Instructions'!$B$3="","SET_INITIALS",IF(P1328="keep",IF(OR(Q1328="",R1328="",S1328="",T1328="",U1328="",W1328=""),"INCOMPLETE_KEEP","COMPLETE"),IF(P1328="exclude",IF(OR(V1328="",W1328=""),"INCOMPLETE_EXCLUDE","COMPLETE"),"NEEDS_CONTEXT"))))</x:f>
        <x:v>PENDING</x:v>
      </x:c>
    </x:row>
    <x:row r="1329" ht="62" customHeight="1">
      <x:c r="A1329" s="34" t="str">
        <x:v>PC-02081</x:v>
      </x:c>
      <x:c r="B1329" s="34" t="str">
        <x:v>its legal mandate and legal tender status would logically be expected to 
align with that of existing Hong Kong dollar notes and coins</x:v>
      </x:c>
      <x:c r="C1329" s="34" t="str"/>
      <x:c r="D1329" s="34" t="str"/>
      <x:c r="E1329" s="34" t="str"/>
      <x:c r="F1329" s="34" t="str">
        <x:v>… n particular, 
its circulation must be fully backed by USD assets held in the Exchange Fund in 
accordance with the Currency Board principles under the Linked Exchange Rate System 
(LERS). There is a need to ensure that e-HKD upholds user privacy while also ensuring 
the integrity of the e-HKD system, given that full anonymity, while technically feasible, is 
not a plausible option due to anti-money laundering/counter-financing of terrorism (AML/
CFT) requirements. To the extent that e-HKD acts as the digital version of Hong Kong 
dollar cash, its legal mandate and legal tender status would logically be expected to 
align with that of existing Hong Kong dollar notes and coins.
In light of the wide range of policy issues involved in introducing e-HKD, the HKMA 
would like to seek your feedback on these issues. It should be noted that the HKMA 
has not yet made a decision on whether and when to introduce e-HKD, and will remain 
open-minded in considering the issues carefully.</x:v>
      </x:c>
      <x:c r="G1329" s="34" t="str">
        <x:v>PRD-0090-P0005-U01</x:v>
      </x:c>
      <x:c r="H1329" s="34" t="str"/>
      <x:c r="I1329" s="34" t="str">
        <x:v>HK_HKMA_eHKD_PolicyDesign</x:v>
      </x:c>
      <x:c r="J1329" s="34" t="n">
        <x:v>5</x:v>
      </x:c>
      <x:c r="K1329" s="34" t="str">
        <x:v>en</x:v>
      </x:c>
      <x:c r="L1329" s="34" t="str">
        <x:v>Hong Kong Monetary Authority (e-HKD)</x:v>
      </x:c>
      <x:c r="M1329" s="34" t="str">
        <x:v>Retain HKMA policy/design positions for e-HKD; exclude generic literature and open questions.</x:v>
      </x:c>
      <x:c r="N1329" s="34" t="str">
        <x:v>text</x:v>
      </x:c>
      <x:c r="O1329" s="34" t="str"/>
      <x:c r="P1329" s="38" t="str"/>
      <x:c r="Q1329" s="38" t="str"/>
      <x:c r="R1329" s="38" t="str"/>
      <x:c r="S1329" s="38" t="str"/>
      <x:c r="T1329" s="38" t="str"/>
      <x:c r="U1329" s="38" t="str"/>
      <x:c r="V1329" s="38" t="str"/>
      <x:c r="W1329" s="38" t="str"/>
      <x:c r="X1329" s="38" t="str"/>
      <x:c r="Y1329" s="38" t="str"/>
      <x:c r="Z1329" s="38" t="str"/>
      <x:c r="AA1329" s="43" t="str">
        <x:f>IF('Instructions'!$B$3="","",'Instructions'!$B$3)</x:f>
      </x:c>
      <x:c r="AB1329" s="43" t="str">
        <x:f>IF(P1329="","PENDING",IF('Instructions'!$B$3="","SET_INITIALS",IF(P1329="keep",IF(OR(Q1329="",R1329="",S1329="",T1329="",U1329="",W1329=""),"INCOMPLETE_KEEP","COMPLETE"),IF(P1329="exclude",IF(OR(V1329="",W1329=""),"INCOMPLETE_EXCLUDE","COMPLETE"),"NEEDS_CONTEXT"))))</x:f>
        <x:v>PENDING</x:v>
      </x:c>
    </x:row>
    <x:row r="1330" ht="62" customHeight="1">
      <x:c r="A1330" s="34" t="str">
        <x:v>PC-02867</x:v>
      </x:c>
      <x:c r="B1330" s="34" t="str">
        <x:v>The secure container is responsible for: 
Secure storage of sensitive information such as private keys 
Initiating transactions securely</x:v>
      </x:c>
      <x:c r="C1330" s="34" t="str"/>
      <x:c r="D1330" s="34" t="str">
        <x:v>The secure container can operate: on the same device as the user interface, 
in the cloud, or in a hybrid manner.</x:v>
      </x:c>
      <x:c r="E1330" s="34" t="str"/>
      <x:c r="F1330" s="34" t="str">
        <x:v>…  Shekel 
61 
 Figure 7: Access Technology in the Digital Shekel System 
Questions – Access technology: 
23. What challenges might arise from the requirement that access technologies will allow 
end users to use  their existing payment devices, so they do not need to acquire new 
hardware? 
User Interface 
The user interface is responsible for: 
User identification 
Providing services that allow the end user to manage their DS balance  
Examples:  
Payment card, smartphone, "stupid" phone, POS, cloud-based interface 
Secure Container 
The secure container is responsible for: 
Secure storage of sensitive information such as private keys 
Initiating transactions securely  
Applications: 
The secure container can operate: on the same device as the user interface, 
in the cloud, or in a hybrid manner. 
CBDC Backend 
Access 
Technology 
to the digital 
shekel 
system</x:v>
      </x:c>
      <x:c r="G1330" s="34" t="str">
        <x:v>PRD-0038-P0061-U01</x:v>
      </x:c>
      <x:c r="H1330" s="34" t="str">
        <x:v>PRD-0038-P0061-U01</x:v>
      </x:c>
      <x:c r="I1330" s="34" t="str">
        <x:v>IL_BoI_2024</x:v>
      </x:c>
      <x:c r="J1330" s="34" t="n">
        <x:v>61</x:v>
      </x:c>
      <x:c r="K1330" s="34" t="str">
        <x:v>en</x:v>
      </x:c>
      <x:c r="L1330" s="34" t="str">
        <x:v>Bank of Israel (digital shekel)</x:v>
      </x:c>
      <x:c r="M1330" s="34" t="str">
        <x:v>Retain the named authority's own CBDC decisions, explicit proposals, requirements, features, and executed findings. Exclude generic context, literature, foreign projects, and stakeholder views not explicitly adopted by the authority.</x:v>
      </x:c>
      <x:c r="N1330" s="34" t="str">
        <x:v>text</x:v>
      </x:c>
      <x:c r="O1330" s="34" t="str"/>
      <x:c r="P1330" s="38" t="str"/>
      <x:c r="Q1330" s="38" t="str"/>
      <x:c r="R1330" s="38" t="str"/>
      <x:c r="S1330" s="38" t="str"/>
      <x:c r="T1330" s="38" t="str"/>
      <x:c r="U1330" s="38" t="str"/>
      <x:c r="V1330" s="38" t="str"/>
      <x:c r="W1330" s="38" t="str"/>
      <x:c r="X1330" s="38" t="str"/>
      <x:c r="Y1330" s="38" t="str"/>
      <x:c r="Z1330" s="38" t="str"/>
      <x:c r="AA1330" s="43" t="str">
        <x:f>IF('Instructions'!$B$3="","",'Instructions'!$B$3)</x:f>
      </x:c>
      <x:c r="AB1330" s="43" t="str">
        <x:f>IF(P1330="","PENDING",IF('Instructions'!$B$3="","SET_INITIALS",IF(P1330="keep",IF(OR(Q1330="",R1330="",S1330="",T1330="",U1330="",W1330=""),"INCOMPLETE_KEEP","COMPLETE"),IF(P1330="exclude",IF(OR(V1330="",W1330=""),"INCOMPLETE_EXCLUDE","COMPLETE"),"NEEDS_CONTEXT"))))</x:f>
        <x:v>PENDING</x:v>
      </x:c>
    </x:row>
    <x:row r="1331" ht="62" customHeight="1">
      <x:c r="A1331" s="34" t="str">
        <x:v>PC-00154</x:v>
      </x:c>
      <x:c r="B1331" s="34" t="str">
        <x:v>The RBA operated the pilot CBDC platform, including minting, issuing, redeeming and burning the 
pilot CBDC, and also had the ability to pause or shut down the platform if required.</x:v>
      </x:c>
      <x:c r="C1331" s="34" t="str"/>
      <x:c r="D1331" s="34" t="str"/>
      <x:c r="E1331" s="34" t="str"/>
      <x:c r="F1331" s="34" t="str">
        <x:v>The RBA operated the pilot CBDC platform, including minting, issuing, redeeming and burning the 
pilot CBDC, and also had the ability to pause or shut down the platform if required. It also had the 
ability to freeze and seize pilot CBDC holdings of any participant in the project if required for 
operational or compliance purposes.
Industry participants were responsible for the design, development and operation of their own technical 
platforms to implement their use cases. This included the selection and management of ‘custodial’ wallet 
software where applicable. The pilot CBDC platform was agnostic to the technologies and networks that 
participants used to interact with it. As a result, industry participants implement …</x:v>
      </x:c>
      <x:c r="G1331" s="34" t="str">
        <x:v>PRD-0005-P0014-U01</x:v>
      </x:c>
      <x:c r="H1331" s="34" t="str"/>
      <x:c r="I1331" s="34" t="str">
        <x:v>AU_RBA_001</x:v>
      </x:c>
      <x:c r="J1331" s="34" t="n">
        <x:v>14</x:v>
      </x:c>
      <x:c r="K1331" s="34" t="str">
        <x:v>en</x:v>
      </x:c>
      <x:c r="L1331" s="34" t="str">
        <x:v>Reserve Bank of Australia and Digital Finance CRC (Australian CBDC pilot)</x:v>
      </x:c>
      <x:c r="M1331" s="34" t="str">
        <x:v>Retain executed joint-pilot design choices and findings. Exclude participant proposals and general tokenisation claims unless adopted by the project.</x:v>
      </x:c>
      <x:c r="N1331" s="34" t="str">
        <x:v>text</x:v>
      </x:c>
      <x:c r="O1331" s="34" t="str"/>
      <x:c r="P1331" s="38" t="str"/>
      <x:c r="Q1331" s="38" t="str"/>
      <x:c r="R1331" s="38" t="str"/>
      <x:c r="S1331" s="38" t="str"/>
      <x:c r="T1331" s="38" t="str"/>
      <x:c r="U1331" s="38" t="str"/>
      <x:c r="V1331" s="38" t="str"/>
      <x:c r="W1331" s="38" t="str"/>
      <x:c r="X1331" s="38" t="str"/>
      <x:c r="Y1331" s="38" t="str"/>
      <x:c r="Z1331" s="38" t="str"/>
      <x:c r="AA1331" s="43" t="str">
        <x:f>IF('Instructions'!$B$3="","",'Instructions'!$B$3)</x:f>
      </x:c>
      <x:c r="AB1331" s="43" t="str">
        <x:f>IF(P1331="","PENDING",IF('Instructions'!$B$3="","SET_INITIALS",IF(P1331="keep",IF(OR(Q1331="",R1331="",S1331="",T1331="",U1331="",W1331=""),"INCOMPLETE_KEEP","COMPLETE"),IF(P1331="exclude",IF(OR(V1331="",W1331=""),"INCOMPLETE_EXCLUDE","COMPLETE"),"NEEDS_CONTEXT"))))</x:f>
        <x:v>PENDING</x:v>
      </x:c>
    </x:row>
    <x:row r="1332" ht="62" customHeight="1">
      <x:c r="A1332" s="34" t="str">
        <x:v>PC-02967</x:v>
      </x:c>
      <x:c r="B1332" s="34" t="str">
        <x:v>the system will support the ability to lock funds in the end user's wallet f or the future 
execution of the transaction. This includes defining the lock duration and conditions for its 
release, receiving information about existing locks in the wallet, and executing or canceling 
the lock in various configurations of participant invo lvement</x:v>
      </x:c>
      <x:c r="C1332" s="34" t="str"/>
      <x:c r="D1332" s="34" t="str">
        <x:v>This type of lock was implement ed in the " Digital Shekel Challenge" in use 
cases such as the purchase of air tickets by an AI agent, which withdraws the locked 
funds only if the travel service provider delivers the service.</x:v>
      </x:c>
      <x:c r="E1332" s="34" t="str"/>
      <x:c r="F1332" s="34" t="str">
        <x:v>The Bank of Israel Steering Com mittee 
for the Potential Issuance of a Digital Shekel 
91 
5.2.1.3. External Condition -Based Business Logic 
An external condition is any event that occurs outside the system, such as the delivery of a 
product, the transfer of another digital asset on a different network, the result of a sports 
game, a stock price reaching a certain target, etc. While the verification of the external 
condition will be performed by participants (possibly in combination with external services) , 
the system will support the ability to lock funds in the end user's wallet f or the future 
execution of the transaction. This includes defining the lock duration and conditions for its 
release, receiving information about existing locks in the wallet, and executing or canceling 
the lock in various configurations of participant invo lvement, according to the following 
mechanisms: 
1. Two-Party Lock: This involves locking an amount in digital shekels in the payer's 
wallet where the trigger for executing or cancelling the lock is sent by the PSP of the 
payee. This type of lock was implement ed in the " Digital Shekel Challenge" in use 
cases such as the purchase of air tickets by an AI agent, which withdraws the locked 
funds only if the travel service provider delivers the service. Another example was a 
platform assisting people in debt, which allows fundraising to support the …</x:v>
      </x:c>
      <x:c r="G1332" s="34" t="str">
        <x:v>PRD-0038-P0091-U01</x:v>
      </x:c>
      <x:c r="H1332" s="34" t="str">
        <x:v>PRD-0038-P0091-U01</x:v>
      </x:c>
      <x:c r="I1332" s="34" t="str">
        <x:v>IL_BoI_2024</x:v>
      </x:c>
      <x:c r="J1332" s="34" t="n">
        <x:v>91</x:v>
      </x:c>
      <x:c r="K1332" s="34" t="str">
        <x:v>en</x:v>
      </x:c>
      <x:c r="L1332" s="34" t="str">
        <x:v>Bank of Israel (digital shekel)</x:v>
      </x:c>
      <x:c r="M1332" s="34" t="str">
        <x:v>Retain the named authority's own CBDC decisions, explicit proposals, requirements, features, and executed findings. Exclude generic context, literature, foreign projects, and stakeholder views not explicitly adopted by the authority.</x:v>
      </x:c>
      <x:c r="N1332" s="34" t="str">
        <x:v>text</x:v>
      </x:c>
      <x:c r="O1332" s="34" t="str"/>
      <x:c r="P1332" s="38" t="str"/>
      <x:c r="Q1332" s="38" t="str"/>
      <x:c r="R1332" s="38" t="str"/>
      <x:c r="S1332" s="38" t="str"/>
      <x:c r="T1332" s="38" t="str"/>
      <x:c r="U1332" s="38" t="str"/>
      <x:c r="V1332" s="38" t="str"/>
      <x:c r="W1332" s="38" t="str"/>
      <x:c r="X1332" s="38" t="str"/>
      <x:c r="Y1332" s="38" t="str"/>
      <x:c r="Z1332" s="38" t="str"/>
      <x:c r="AA1332" s="43" t="str">
        <x:f>IF('Instructions'!$B$3="","",'Instructions'!$B$3)</x:f>
      </x:c>
      <x:c r="AB1332" s="43" t="str">
        <x:f>IF(P1332="","PENDING",IF('Instructions'!$B$3="","SET_INITIALS",IF(P1332="keep",IF(OR(Q1332="",R1332="",S1332="",T1332="",U1332="",W1332=""),"INCOMPLETE_KEEP","COMPLETE"),IF(P1332="exclude",IF(OR(V1332="",W1332=""),"INCOMPLETE_EXCLUDE","COMPLETE"),"NEEDS_CONTEXT"))))</x:f>
        <x:v>PENDING</x:v>
      </x:c>
    </x:row>
    <x:row r="1333" ht="62" customHeight="1">
      <x:c r="A1333" s="34" t="str">
        <x:v>PC-02340</x:v>
      </x:c>
      <x:c r="B1333" s="34" t="str">
        <x:v>In addition, Digital 
Rupiah design would also anticipate cross-
border interoperability alignment.</x:v>
      </x:c>
      <x:c r="C1333" s="34" t="str"/>
      <x:c r="D1333" s="34" t="str"/>
      <x:c r="E1333" s="34" t="str"/>
      <x:c r="F1333" s="34" t="str">
        <x:v>… e expectations, Digital 
Rupiah design must adhere to 3i 
aspects in terms of technical.. 
business, and semantic.
”
Digital	Rupiah	will	be	equipped	with	various 	
features that are expected to be able to 
provide added value to the economy. These 
superior features include programmability,
18 
composability,19 and tokenization 20 based 
on smart contracts. Furthermore, Digital 
Rupiah will also have the ability to capture 
granular data and information in real-time. 
Specifically, r-Digital Rupiah will be equipped 
with offline functionality. In addition, Digital 
Rupiah design would also anticipate cross-
border interoperability alignment.
To	meet	these	expectations,	Digital	Rupiah 	
design must adhere to 3i aspects in terms 
of technical, business, and semantic. This 
applies to the context of interlinkage with 
both domestic and international FMIs. Digital 
Rupiah design is expected to coexist with 
existing and future infrastructures, including 
various infrastructures in the IPSB 2025 and 
Money Market Development Blueprint 2025.
and centralized infrastructure. The choice 
of DLT for w-Digital Rupiah opens up the 
opportunity for Bank Indonesia and market 
players to achie …</x:v>
      </x:c>
      <x:c r="G1333" s="34" t="str">
        <x:v>PRD-0035-P0035-U01</x:v>
      </x:c>
      <x:c r="H1333" s="34" t="str"/>
      <x:c r="I1333" s="34" t="str">
        <x:v>ID_Indonesia_2022</x:v>
      </x:c>
      <x:c r="J1333" s="34" t="n">
        <x:v>35</x:v>
      </x:c>
      <x:c r="K1333" s="34" t="str">
        <x:v>en</x:v>
      </x:c>
      <x:c r="L1333" s="34" t="str">
        <x:v>Bank Indonesia (Digital Rupiah)</x:v>
      </x:c>
      <x:c r="M1333" s="34" t="str">
        <x:v>Retain Bank Indonesia Digital Rupiah decisions, roadmap commitments, features, and requirements.</x:v>
      </x:c>
      <x:c r="N1333" s="34" t="str">
        <x:v>text</x:v>
      </x:c>
      <x:c r="O1333" s="34" t="str"/>
      <x:c r="P1333" s="38" t="str"/>
      <x:c r="Q1333" s="38" t="str"/>
      <x:c r="R1333" s="38" t="str"/>
      <x:c r="S1333" s="38" t="str"/>
      <x:c r="T1333" s="38" t="str"/>
      <x:c r="U1333" s="38" t="str"/>
      <x:c r="V1333" s="38" t="str"/>
      <x:c r="W1333" s="38" t="str"/>
      <x:c r="X1333" s="38" t="str"/>
      <x:c r="Y1333" s="38" t="str"/>
      <x:c r="Z1333" s="38" t="str"/>
      <x:c r="AA1333" s="43" t="str">
        <x:f>IF('Instructions'!$B$3="","",'Instructions'!$B$3)</x:f>
      </x:c>
      <x:c r="AB1333" s="43" t="str">
        <x:f>IF(P1333="","PENDING",IF('Instructions'!$B$3="","SET_INITIALS",IF(P1333="keep",IF(OR(Q1333="",R1333="",S1333="",T1333="",U1333="",W1333=""),"INCOMPLETE_KEEP","COMPLETE"),IF(P1333="exclude",IF(OR(V1333="",W1333=""),"INCOMPLETE_EXCLUDE","COMPLETE"),"NEEDS_CONTEXT"))))</x:f>
        <x:v>PENDING</x:v>
      </x:c>
    </x:row>
    <x:row r="1334" ht="62" customHeight="1">
      <x:c r="A1334" s="34" t="str">
        <x:v>PC-00212</x:v>
      </x:c>
      <x:c r="B1334" s="34" t="str">
        <x:v>In this project, all DLT nodes within the pilot CBDC platform were 
governed by one party, the RBA.</x:v>
      </x:c>
      <x:c r="C1334" s="34" t="str"/>
      <x:c r="D1334" s="34" t="str"/>
      <x:c r="E1334" s="34" t="str"/>
      <x:c r="F1334" s="34" t="str">
        <x:v>… r, in tests this proved to be incompatible with most 
available wallet software and did not meet industry expectations of transparency in ERC-20 tokens and 
in the Ethereum ecosystem. So, while a fully private CBDC platform was technically feasible, it would 
have undermined interoperability of the platform and added significant cost, effort, and complexity for 
industry participants to integrate with.
Considerations around privacy were relevant not only for the end users of the platform, but also for the 
organisations operating the platform. In this project, all DLT nodes within the pilot CBDC platform were 
governed by one party, the RBA. So, although an implementation of the Quorum blockchain network 
was used, its features to provide privacy between node operators were not relevant in this project.
Key management
Cryptographic keys were required to perform actions on the pilot CBDC platform, and each key carried 
different levels of authority or power to call functions on the platform. So, key management was 
important for security. The pilot CBDC platform used a variety of key management and transaction 
integration components and services, including Metamask, Fireblocks, we …</x:v>
      </x:c>
      <x:c r="G1334" s="34" t="str">
        <x:v>PRD-0005-P0031-U01</x:v>
      </x:c>
      <x:c r="H1334" s="34" t="str"/>
      <x:c r="I1334" s="34" t="str">
        <x:v>AU_RBA_001</x:v>
      </x:c>
      <x:c r="J1334" s="34" t="n">
        <x:v>31</x:v>
      </x:c>
      <x:c r="K1334" s="34" t="str">
        <x:v>en</x:v>
      </x:c>
      <x:c r="L1334" s="34" t="str">
        <x:v>Reserve Bank of Australia and Digital Finance CRC (Australian CBDC pilot)</x:v>
      </x:c>
      <x:c r="M1334" s="34" t="str">
        <x:v>Retain executed joint-pilot design choices and findings. Exclude participant proposals and general tokenisation claims unless adopted by the project.</x:v>
      </x:c>
      <x:c r="N1334" s="34" t="str">
        <x:v>text</x:v>
      </x:c>
      <x:c r="O1334" s="34" t="str"/>
      <x:c r="P1334" s="38" t="str"/>
      <x:c r="Q1334" s="38" t="str"/>
      <x:c r="R1334" s="38" t="str"/>
      <x:c r="S1334" s="38" t="str"/>
      <x:c r="T1334" s="38" t="str"/>
      <x:c r="U1334" s="38" t="str"/>
      <x:c r="V1334" s="38" t="str"/>
      <x:c r="W1334" s="38" t="str"/>
      <x:c r="X1334" s="38" t="str"/>
      <x:c r="Y1334" s="38" t="str"/>
      <x:c r="Z1334" s="38" t="str"/>
      <x:c r="AA1334" s="43" t="str">
        <x:f>IF('Instructions'!$B$3="","",'Instructions'!$B$3)</x:f>
      </x:c>
      <x:c r="AB1334" s="43" t="str">
        <x:f>IF(P1334="","PENDING",IF('Instructions'!$B$3="","SET_INITIALS",IF(P1334="keep",IF(OR(Q1334="",R1334="",S1334="",T1334="",U1334="",W1334=""),"INCOMPLETE_KEEP","COMPLETE"),IF(P1334="exclude",IF(OR(V1334="",W1334=""),"INCOMPLETE_EXCLUDE","COMPLETE"),"NEEDS_CONTEXT"))))</x:f>
        <x:v>PENDING</x:v>
      </x:c>
    </x:row>
    <x:row r="1335" ht="62" customHeight="1">
      <x:c r="A1335" s="34" t="str">
        <x:v>PC-00500</x:v>
      </x:c>
      <x:c r="B1335" s="34" t="str">
        <x:v>Guideline 4. Application of the current regulatory framework to operations 
conducted within the future ‘Digital Real’ platform to avoiding regulatory 
asymmetries</x:v>
      </x:c>
      <x:c r="C1335" s="34" t="str"/>
      <x:c r="D1335" s="34" t="str">
        <x:v>Application of the current regulatory framework to operations 
conducted within the future ‘Digital Real’ platform to avoiding regulatory 
asymmetries</x:v>
      </x:c>
      <x:c r="E1335" s="34" t="str"/>
      <x:c r="F1335" s="34" t="str">
        <x:v>Brazilian Digital Real – Guidelines March 2023
Guideline 4. Application of the current regulatory framework to operations 
conducted within the future ‘Digital Real’ platform to avoiding regulatory 
asymmetries
Guideline 5. Ensuring legal certainty in transactions conducted on the platform of 
the ‘Digital Real’
Guideline 6. Compliance with all privacy and security principles and rules 
provided for in Brazilian legislation, especially by Complementary Law No. 
105/2001 (‘Bank Secrecy Law’), and Law No. 13,709/2018 (the Brazilian General 
Personal Data Protection Law – LGPD)</x:v>
      </x:c>
      <x:c r="G1335" s="34" t="str">
        <x:v>PRD-0011-P0006-U01</x:v>
      </x:c>
      <x:c r="H1335" s="34" t="str">
        <x:v>PRD-0011-P0006-U01</x:v>
      </x:c>
      <x:c r="I1335" s="34" t="str">
        <x:v>BR_Brazil_2023</x:v>
      </x:c>
      <x:c r="J1335" s="34" t="n">
        <x:v>6</x:v>
      </x:c>
      <x:c r="K1335" s="34" t="str">
        <x:v>en</x:v>
      </x:c>
      <x:c r="L1335" s="34" t="str">
        <x:v>Banco Central do Brasil (Drex / Digital Real)</x:v>
      </x:c>
      <x:c r="M1335" s="34" t="str">
        <x:v>Retain the named authority's own CBDC decisions, explicit proposals, requirements, features, and executed findings. Exclude generic context, literature, foreign projects, and stakeholder views not explicitly adopted by the authority.</x:v>
      </x:c>
      <x:c r="N1335" s="34" t="str">
        <x:v>text</x:v>
      </x:c>
      <x:c r="O1335" s="34" t="str"/>
      <x:c r="P1335" s="38" t="str"/>
      <x:c r="Q1335" s="38" t="str"/>
      <x:c r="R1335" s="38" t="str"/>
      <x:c r="S1335" s="38" t="str"/>
      <x:c r="T1335" s="38" t="str"/>
      <x:c r="U1335" s="38" t="str"/>
      <x:c r="V1335" s="38" t="str"/>
      <x:c r="W1335" s="38" t="str"/>
      <x:c r="X1335" s="38" t="str"/>
      <x:c r="Y1335" s="38" t="str"/>
      <x:c r="Z1335" s="38" t="str"/>
      <x:c r="AA1335" s="43" t="str">
        <x:f>IF('Instructions'!$B$3="","",'Instructions'!$B$3)</x:f>
      </x:c>
      <x:c r="AB1335" s="43" t="str">
        <x:f>IF(P1335="","PENDING",IF('Instructions'!$B$3="","SET_INITIALS",IF(P1335="keep",IF(OR(Q1335="",R1335="",S1335="",T1335="",U1335="",W1335=""),"INCOMPLETE_KEEP","COMPLETE"),IF(P1335="exclude",IF(OR(V1335="",W1335=""),"INCOMPLETE_EXCLUDE","COMPLETE"),"NEEDS_CONTEXT"))))</x:f>
        <x:v>PENDING</x:v>
      </x:c>
    </x:row>
    <x:row r="1336" ht="62" customHeight="1">
      <x:c r="A1336" s="34" t="str">
        <x:v>PC-00709</x:v>
      </x:c>
      <x:c r="B1336" s="34" t="str">
        <x:v>Macro-partitioned systems are less flexible than micro-partitioned systems 
because they do not support custody by end users.</x:v>
      </x:c>
      <x:c r="C1336" s="34" t="str"/>
      <x:c r="D1336" s="34" t="str">
        <x:v>Micro-partitioned 
systems based on 
UTXO are well-suited 
for basic payments.</x:v>
      </x:c>
      <x:c r="E1336" s="34" t="str"/>
      <x:c r="F1336" s="34" t="str">
        <x:v>7 
Table 3: Conceivable system architectures for an online ret ail central bank digital 
currency 
Funds model 
Archetype 
Account 
UTXO 
Bill7 
Centralized 
The account model fits 
well with centralized 
systems. 
Leaderless 
Leaderless systems have a weak governance fit to the central bank’s role 
and lack the ability to scale for an online CBDC. 
Macro-partitioned 
Macro-partitioned systems are less flexible than micro-partitioned systems 
because they do not support custody by end users. 
Micro-partitioned 
 Micro-partitioned 
systems based on 
UTXO are well-suited 
for basic payments. 
Direct 
 Direct systems offer the central bank limited visibility for an online CBDC. 
Note: UTXO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x:v>
      </x:c>
      <x:c r="G1336" s="34" t="str">
        <x:v>PRD-0108-P0010-U01</x:v>
      </x:c>
      <x:c r="H1336" s="34" t="str">
        <x:v>PRD-0108-P0010-U01</x:v>
      </x:c>
      <x:c r="I1336" s="34" t="str">
        <x:v>CA_BoC_RetailFeasibility_SDP2025_9</x:v>
      </x:c>
      <x:c r="J1336" s="34" t="n">
        <x:v>10</x:v>
      </x:c>
      <x:c r="K1336" s="34" t="str">
        <x:v>en</x:v>
      </x:c>
      <x:c r="L1336" s="34" t="str">
        <x:v>Bank of Canada research on retail CBDC feasibility</x:v>
      </x:c>
      <x:c r="M1336" s="34" t="str">
        <x:v>Staff research is not an adopted design. Retain empirical findings or explicit Bank of Canada conclusions tied to its potential CBDC; exclude model assumptions and literature.</x:v>
      </x:c>
      <x:c r="N1336" s="34" t="str">
        <x:v>text</x:v>
      </x:c>
      <x:c r="O1336" s="34" t="str"/>
      <x:c r="P1336" s="38" t="str"/>
      <x:c r="Q1336" s="38" t="str"/>
      <x:c r="R1336" s="38" t="str"/>
      <x:c r="S1336" s="38" t="str"/>
      <x:c r="T1336" s="38" t="str"/>
      <x:c r="U1336" s="38" t="str"/>
      <x:c r="V1336" s="38" t="str"/>
      <x:c r="W1336" s="38" t="str"/>
      <x:c r="X1336" s="38" t="str"/>
      <x:c r="Y1336" s="38" t="str"/>
      <x:c r="Z1336" s="38" t="str"/>
      <x:c r="AA1336" s="43" t="str">
        <x:f>IF('Instructions'!$B$3="","",'Instructions'!$B$3)</x:f>
      </x:c>
      <x:c r="AB1336" s="43" t="str">
        <x:f>IF(P1336="","PENDING",IF('Instructions'!$B$3="","SET_INITIALS",IF(P1336="keep",IF(OR(Q1336="",R1336="",S1336="",T1336="",U1336="",W1336=""),"INCOMPLETE_KEEP","COMPLETE"),IF(P1336="exclude",IF(OR(V1336="",W1336=""),"INCOMPLETE_EXCLUDE","COMPLETE"),"NEEDS_CONTEXT"))))</x:f>
        <x:v>PENDING</x:v>
      </x:c>
    </x:row>
    <x:row r="1337" ht="62" customHeight="1">
      <x:c r="A1337" s="34" t="str">
        <x:v>PC-05535</x:v>
      </x:c>
      <x:c r="B1337" s="34" t="str">
        <x:v>authentication of systems and servers 
within the ecosystem are ensured with signatures by using certificates from a self-hosted 
public key infrastructure (PKI) or other trusted Certificate Authorities.</x:v>
      </x:c>
      <x:c r="C1337" s="34" t="str"/>
      <x:c r="D1337" s="34" t="str">
        <x:v>The CBDC 
minting process is deployed at the Central Bank at an air -gapped system and further 
secured by organisational security, such as rights and role models and least -privilege 
principles.</x:v>
      </x:c>
      <x:c r="E1337" s="34" t="str"/>
      <x:c r="F1337" s="34" t="str">
        <x:v>… . Therefore, and as it is part of a country’s critical infrastructure, a CBDC solution 
such as the Digital Lilangeni must fulfil the highest security standards. This entails a 
holistic view of security: any infrastructure is as weak as its weakest component. The 
potential Digital Lilangeni fulfils these requirements both from a broad architectural view, 
as well as in the detailed design specifications. 
This means securing any data -in-transit by encrypting all confidential data with state -of-
the-art standardised algorithms. Furthermore, authentication of systems and servers 
within the ecosystem are ensured with signatures by using certificates from a self-hosted 
public key infrastructure (PKI) or other trusted Certificate Authorities. 
But confidential data is not only in -transit but also at -rest, both at the Central Bank side 
but also on the customer side in the form of hardware wallets. By deploying well -
established smart cards and secure elements on the customer side, and encryption 
systems on the Central Bank side, fraud is prevented in the whole supply chain from 
issuer to user. 
Security in depth, by deploying multiple layers of nested encryption/authentication, is 
another method employed to prevent attacks. 
The system is designed redundantly. That is, there  …</x:v>
      </x:c>
      <x:c r="G1337" s="34" t="str">
        <x:v>PRD-0069-P0033-U01</x:v>
      </x:c>
      <x:c r="H1337" s="34" t="str">
        <x:v>PRD-0069-P0033-U01</x:v>
      </x:c>
      <x:c r="I1337" s="34" t="str">
        <x:v>SZ_Eswatini_2024-Fintech-Digital-Lilangeni-Design-Paper</x:v>
      </x:c>
      <x:c r="J1337" s="34" t="n">
        <x:v>33</x:v>
      </x:c>
      <x:c r="K1337" s="34" t="str">
        <x:v>en</x:v>
      </x:c>
      <x:c r="L1337" s="34" t="str">
        <x:v>Central Bank of Eswatini (Digital Lilangeni)</x:v>
      </x:c>
      <x:c r="M1337" s="34" t="str">
        <x:v>Retain Central Bank of Eswatini design decisions, proposals, features, and requirements; use the supplied render when text is sparse.</x:v>
      </x:c>
      <x:c r="N1337" s="34" t="str">
        <x:v>text</x:v>
      </x:c>
      <x:c r="O1337" s="34" t="str"/>
      <x:c r="P1337" s="38" t="str"/>
      <x:c r="Q1337" s="38" t="str"/>
      <x:c r="R1337" s="38" t="str"/>
      <x:c r="S1337" s="38" t="str"/>
      <x:c r="T1337" s="38" t="str"/>
      <x:c r="U1337" s="38" t="str"/>
      <x:c r="V1337" s="38" t="str"/>
      <x:c r="W1337" s="38" t="str"/>
      <x:c r="X1337" s="38" t="str"/>
      <x:c r="Y1337" s="38" t="str"/>
      <x:c r="Z1337" s="38" t="str"/>
      <x:c r="AA1337" s="43" t="str">
        <x:f>IF('Instructions'!$B$3="","",'Instructions'!$B$3)</x:f>
      </x:c>
      <x:c r="AB1337" s="43" t="str">
        <x:f>IF(P1337="","PENDING",IF('Instructions'!$B$3="","SET_INITIALS",IF(P1337="keep",IF(OR(Q1337="",R1337="",S1337="",T1337="",U1337="",W1337=""),"INCOMPLETE_KEEP","COMPLETE"),IF(P1337="exclude",IF(OR(V1337="",W1337=""),"INCOMPLETE_EXCLUDE","COMPLETE"),"NEEDS_CONTEXT"))))</x:f>
        <x:v>PENDING</x:v>
      </x:c>
    </x:row>
    <x:row r="1338" ht="62" customHeight="1">
      <x:c r="A1338" s="34" t="str">
        <x:v>PC-04784</x:v>
      </x:c>
      <x:c r="B1338" s="34" t="str">
        <x:v>Цифровой рубль будет эмитироваться Банком России</x:v>
      </x:c>
      <x:c r="C1338" s="34" t="str">
        <x:v>The digital ruble will be issued by the Bank of Russia</x:v>
      </x:c>
      <x:c r="D1338" s="34" t="str"/>
      <x:c r="E1338" s="34" t="str"/>
      <x:c r="F1338" s="34" t="str">
        <x:v>… елях содействия цифровизации финансового рынка Банк 
России последовательно реализует такие инфраструктурные проекты, как Система быстрых 
платежей, Единая биометрическая система, Цифровой профиль, платформа «Знай своего кли-
ента».
Одновременно с этим развитие цифровой экономики требует бесшовного взаимодействия 
цифровых сервисов бизнеса и государства, а также дальнейшей цифровизации платежной ин-
фраструктуры. Банк России, как и регуляторы других стран, активно исследует возможность 
внедрения цифровой национальной валюты – цифрового рубля.
Цифровой рубль будет эмитироваться Банком России, он станет третьей формой 1 россий-
ской национальной валюты и  будет использоваться наравне с  наличными и  безналичными 
рублями.
Наряду со свойствами традиционных наличных и безналичных денег, цифровой рубль бу -
дет обладать дополнительными преимуществами, повышающими его привлекательность как 
платежного средства. Цифровой рубль позволит гражданам и бизнесу иметь доступ к своему 
цифровому кошельку через любую финансовую организацию, клиентами которой они являют-
ся. Также цифровой рубль обеспечит расчеты без доступа к сети Интернет (офла …</x:v>
      </x:c>
      <x:c r="G1338" s="34" t="str">
        <x:v>PRD-0063-P0003-U01</x:v>
      </x:c>
      <x:c r="H1338" s="34" t="str"/>
      <x:c r="I1338" s="34" t="str">
        <x:v>RU_Russia_concept_08042021</x:v>
      </x:c>
      <x:c r="J1338" s="34" t="n">
        <x:v>3</x:v>
      </x:c>
      <x:c r="K1338" s="34" t="str">
        <x:v>ru/uk</x:v>
      </x:c>
      <x:c r="L1338" s="34" t="str">
        <x:v>Bank of Russia (digital ruble)</x:v>
      </x:c>
      <x:c r="M1338" s="34" t="str">
        <x:v>Retain the named authority's own CBDC decisions, explicit proposals, requirements, features, and executed findings. Exclude generic context, literature, foreign projects, and stakeholder views not explicitly adopted by the authority.</x:v>
      </x:c>
      <x:c r="N1338" s="34" t="str">
        <x:v>text</x:v>
      </x:c>
      <x:c r="O1338" s="34" t="str"/>
      <x:c r="P1338" s="38" t="str"/>
      <x:c r="Q1338" s="38" t="str"/>
      <x:c r="R1338" s="38" t="str"/>
      <x:c r="S1338" s="38" t="str"/>
      <x:c r="T1338" s="38" t="str"/>
      <x:c r="U1338" s="38" t="str"/>
      <x:c r="V1338" s="38" t="str"/>
      <x:c r="W1338" s="38" t="str"/>
      <x:c r="X1338" s="38" t="str"/>
      <x:c r="Y1338" s="38" t="str"/>
      <x:c r="Z1338" s="38" t="str"/>
      <x:c r="AA1338" s="43" t="str">
        <x:f>IF('Instructions'!$B$3="","",'Instructions'!$B$3)</x:f>
      </x:c>
      <x:c r="AB1338" s="43" t="str">
        <x:f>IF(P1338="","PENDING",IF('Instructions'!$B$3="","SET_INITIALS",IF(P1338="keep",IF(OR(Q1338="",R1338="",S1338="",T1338="",U1338="",W1338=""),"INCOMPLETE_KEEP","COMPLETE"),IF(P1338="exclude",IF(OR(V1338="",W1338=""),"INCOMPLETE_EXCLUDE","COMPLETE"),"NEEDS_CONTEXT"))))</x:f>
        <x:v>PENDING</x:v>
      </x:c>
    </x:row>
    <x:row r="1339" ht="62" customHeight="1">
      <x:c r="A1339" s="34" t="str">
        <x:v>PC-02480</x:v>
      </x:c>
      <x:c r="B1339" s="34" t="str">
        <x:v>This level of risk is perceived to
be greater in w-Digital Rupiah given the higher
intensity of interconnectedness both across
infrastructures within the Digital Rupiah platform
and between Digital Rupiah infrastructures and
traditional infrastructures.</x:v>
      </x:c>
      <x:c r="C1339" s="34" t="str"/>
      <x:c r="D1339" s="34" t="str"/>
      <x:c r="E1339" s="34" t="str"/>
      <x:c r="F1339" s="34" t="str">
        <x:v>… ties 5.
From the financial system stability perspective, the
risks of using Digital Rupiah for wholesale
transactions are less sophisticated than its use for
retail transactions. In this regard, concerns
regarding disintermediation risk and procyclicality
generally arise with r-Digital Rupiah.
However, this does not mean that w-Digital
Rupiah is immune to risks. In addition to the
operational risks, as described in the previous
section, the risk of using w-Digital Rupiah towards
financial system stability may occur from higher
interdependency. This level of risk is perceived to
be greater in w-Digital Rupiah given the higher
intensity of interconnectedness both across
infrastructures within the Digital Rupiah platform
and between Digital Rupiah infrastructures and
traditional infrastructures. In addition, the scope of
wholesaler participation, which includes non-bank
institutions, will increase risk exposure.
Achieving high-level of adoption is also not an
easy task. The design of w-Digital Rupiah needs to
identify the right use cases to ensure effective
adoption, in this context, for the wholesale
financial market ecosystem.</x:v>
      </x:c>
      <x:c r="G1339" s="34" t="str">
        <x:v>PRD-0036-P0016-U01</x:v>
      </x:c>
      <x:c r="H1339" s="34" t="str"/>
      <x:c r="I1339" s="34" t="str">
        <x:v>ID_Indonesia_2023a</x:v>
      </x:c>
      <x:c r="J1339" s="34" t="n">
        <x:v>16</x:v>
      </x:c>
      <x:c r="K1339" s="34" t="str">
        <x:v>en</x:v>
      </x:c>
      <x:c r="L1339" s="34" t="str">
        <x:v>Bank Indonesia (Digital Rupiah)</x:v>
      </x:c>
      <x:c r="M1339" s="34" t="str">
        <x:v>Retain Bank Indonesia Digital Rupiah decisions, roadmap commitments, features, and requirements.</x:v>
      </x:c>
      <x:c r="N1339" s="34" t="str">
        <x:v>text</x:v>
      </x:c>
      <x:c r="O1339" s="34" t="str"/>
      <x:c r="P1339" s="38" t="str"/>
      <x:c r="Q1339" s="38" t="str"/>
      <x:c r="R1339" s="38" t="str"/>
      <x:c r="S1339" s="38" t="str"/>
      <x:c r="T1339" s="38" t="str"/>
      <x:c r="U1339" s="38" t="str"/>
      <x:c r="V1339" s="38" t="str"/>
      <x:c r="W1339" s="38" t="str"/>
      <x:c r="X1339" s="38" t="str"/>
      <x:c r="Y1339" s="38" t="str"/>
      <x:c r="Z1339" s="38" t="str"/>
      <x:c r="AA1339" s="43" t="str">
        <x:f>IF('Instructions'!$B$3="","",'Instructions'!$B$3)</x:f>
      </x:c>
      <x:c r="AB1339" s="43" t="str">
        <x:f>IF(P1339="","PENDING",IF('Instructions'!$B$3="","SET_INITIALS",IF(P1339="keep",IF(OR(Q1339="",R1339="",S1339="",T1339="",U1339="",W1339=""),"INCOMPLETE_KEEP","COMPLETE"),IF(P1339="exclude",IF(OR(V1339="",W1339=""),"INCOMPLETE_EXCLUDE","COMPLETE"),"NEEDS_CONTEXT"))))</x:f>
        <x:v>PENDING</x:v>
      </x:c>
    </x:row>
    <x:row r="1340" ht="62" customHeight="1">
      <x:c r="A1340" s="34" t="str">
        <x:v>PC-04513</x:v>
      </x:c>
      <x:c r="B1340" s="34" t="str">
        <x:v>The Financial Contracts Act may also specify that 
payments with CBDC shall be deemed final, and specify that the payments have legal protection against 
the payer's creditors.</x:v>
      </x:c>
      <x:c r="C1340" s="34" t="str"/>
      <x:c r="D1340" s="34" t="str"/>
      <x:c r="E1340" s="34" t="str"/>
      <x:c r="F1340" s="34" t="str">
        <x:v>… s Bank Act on legal tender. Norges Bank's responsibility for issuing CBDC should also be set out in 
Section 1-3 of the Norges Bank Act relating to central banking operations.  
A well-functioning solution for CBDC also requires clarifications to be made in the provisions of the 
Financial Contracts Act relating to the method of settlement, under section 2-1, and the time and place 
of payment, under section 2-2. This is necessary if CBDC is to maintain some of the key characteristics of 
cash, which has been a basis for Norges Bank's project. The Financial Contracts Act may also specify that 
payments with CBDC shall be deemed final, and specify that the payments have legal protection against 
the payer's creditors.  
Section 16-4 of the Financial Institutions Act contains provisions on banks' obligation to receive cash and 
make deposits available to their customers in the form of cash. These provisions must be extended to 
include CBDC, if CBDC and cash gain equal status.  
Various provisions in special legislation should be adapted to make CBDC a new, generally accessible 
means of payment. If CBDC is to be used for public receipts and payments, regulatory adjustments must 
be made. This applies in particular to Section 9-1, first paragraph, of the Tax …</x:v>
      </x:c>
      <x:c r="G1340" s="34" t="str">
        <x:v>PRD-0056-P0014-U01</x:v>
      </x:c>
      <x:c r="H1340" s="34" t="str"/>
      <x:c r="I1340" s="34" t="str">
        <x:v>NO_Norway_norges-bank-papers-2---phase-4---final-report</x:v>
      </x:c>
      <x:c r="J1340" s="34" t="n">
        <x:v>14</x:v>
      </x:c>
      <x:c r="K1340" s="34" t="str">
        <x:v>en</x:v>
      </x:c>
      <x:c r="L1340" s="34" t="str">
        <x:v>Norges Bank</x:v>
      </x:c>
      <x:c r="M1340" s="34" t="str">
        <x:v>Retain the named authority's own CBDC decisions, explicit proposals, requirements, features, and executed findings. Exclude generic context, literature, foreign projects, and stakeholder views not explicitly adopted by the authority.</x:v>
      </x:c>
      <x:c r="N1340" s="34" t="str">
        <x:v>text</x:v>
      </x:c>
      <x:c r="O1340" s="34" t="str"/>
      <x:c r="P1340" s="38" t="str"/>
      <x:c r="Q1340" s="38" t="str"/>
      <x:c r="R1340" s="38" t="str"/>
      <x:c r="S1340" s="38" t="str"/>
      <x:c r="T1340" s="38" t="str"/>
      <x:c r="U1340" s="38" t="str"/>
      <x:c r="V1340" s="38" t="str"/>
      <x:c r="W1340" s="38" t="str"/>
      <x:c r="X1340" s="38" t="str"/>
      <x:c r="Y1340" s="38" t="str"/>
      <x:c r="Z1340" s="38" t="str"/>
      <x:c r="AA1340" s="43" t="str">
        <x:f>IF('Instructions'!$B$3="","",'Instructions'!$B$3)</x:f>
      </x:c>
      <x:c r="AB1340" s="43" t="str">
        <x:f>IF(P1340="","PENDING",IF('Instructions'!$B$3="","SET_INITIALS",IF(P1340="keep",IF(OR(Q1340="",R1340="",S1340="",T1340="",U1340="",W1340=""),"INCOMPLETE_KEEP","COMPLETE"),IF(P1340="exclude",IF(OR(V1340="",W1340=""),"INCOMPLETE_EXCLUDE","COMPLETE"),"NEEDS_CONTEXT"))))</x:f>
        <x:v>PENDING</x:v>
      </x:c>
    </x:row>
    <x:row r="1341" ht="62" customHeight="1">
      <x:c r="A1341" s="34" t="str">
        <x:v>PC-04222</x:v>
      </x:c>
      <x:c r="B1341" s="34" t="str">
        <x:v>Sikkerhet: IT-løsningen for DSP skal etterleve risikobaserte krav til 
driftssikkerhet, sikring mot brudd på konfidensialitet, integritet og 
tilgjengelighet, samt beskyttelse mot cyberangrep.</x:v>
      </x:c>
      <x:c r="C1341" s="34" t="str"/>
      <x:c r="D1341" s="34" t="str">
        <x:v>De overordnede IT-arkitekturprinsippene fra Difi23 skal fungere 
som et sett med felles retningslinjer for alt arbeid med IT i offentlig sektor og vil 
legges til grunn for videre arbeid.</x:v>
      </x:c>
      <x:c r="E1341" s="34" t="str"/>
      <x:c r="F1341" s="34" t="str">
        <x:v>… 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infrastruktur. Det skal ta høyde for endringer i leverandørmarkedet, lover og 
regler som påvirker ansvar og eierskap eller endringer i standarder for 
informasjonsutveksling.   
Arbeidet med DSP er på  …</x:v>
      </x:c>
      <x:c r="G1341" s="34" t="str">
        <x:v>PRD-0053-P0030-U01</x:v>
      </x:c>
      <x:c r="H1341" s="34" t="str">
        <x:v>PRD-0053-P0030-U01</x:v>
      </x:c>
      <x:c r="I1341" s="34" t="str">
        <x:v>NO_Norway_nbmemo-1-2018</x:v>
      </x:c>
      <x:c r="J1341" s="34" t="n">
        <x:v>30</x:v>
      </x:c>
      <x:c r="K1341" s="34" t="str">
        <x:v>en</x:v>
      </x:c>
      <x:c r="L1341" s="34" t="str">
        <x:v>Norges Bank</x:v>
      </x:c>
      <x:c r="M1341" s="34" t="str">
        <x:v>Retain the named authority's own CBDC decisions, explicit proposals, requirements, features, and executed findings. Exclude generic context, literature, foreign projects, and stakeholder views not explicitly adopted by the authority.</x:v>
      </x:c>
      <x:c r="N1341" s="34" t="str">
        <x:v>text</x:v>
      </x:c>
      <x:c r="O1341" s="34" t="str"/>
      <x:c r="P1341" s="38" t="str"/>
      <x:c r="Q1341" s="38" t="str"/>
      <x:c r="R1341" s="38" t="str"/>
      <x:c r="S1341" s="38" t="str"/>
      <x:c r="T1341" s="38" t="str"/>
      <x:c r="U1341" s="38" t="str"/>
      <x:c r="V1341" s="38" t="str"/>
      <x:c r="W1341" s="38" t="str"/>
      <x:c r="X1341" s="38" t="str"/>
      <x:c r="Y1341" s="38" t="str"/>
      <x:c r="Z1341" s="38" t="str"/>
      <x:c r="AA1341" s="43" t="str">
        <x:f>IF('Instructions'!$B$3="","",'Instructions'!$B$3)</x:f>
      </x:c>
      <x:c r="AB1341" s="43" t="str">
        <x:f>IF(P1341="","PENDING",IF('Instructions'!$B$3="","SET_INITIALS",IF(P1341="keep",IF(OR(Q1341="",R1341="",S1341="",T1341="",U1341="",W1341=""),"INCOMPLETE_KEEP","COMPLETE"),IF(P1341="exclude",IF(OR(V1341="",W1341=""),"INCOMPLETE_EXCLUDE","COMPLETE"),"NEEDS_CONTEXT"))))</x:f>
        <x:v>PENDING</x:v>
      </x:c>
    </x:row>
    <x:row r="1342" ht="62" customHeight="1">
      <x:c r="A1342" s="34" t="str">
        <x:v>PC-06201</x:v>
      </x:c>
      <x:c r="B1342" s="34" t="str">
        <x:v>Second, there may also need to be restrictions on corporates’ holdings of CBDC. Given that 
corporates vary significantly in size, transaction volume and the activity they undertake, the 
design of corporate limits will be subject to further research.</x:v>
      </x:c>
      <x:c r="C1342" s="34" t="str"/>
      <x:c r="D1342" s="34" t="str"/>
      <x:c r="E1342" s="34" t="str"/>
      <x:c r="F1342" s="34" t="str">
        <x:v>Page 17 
First, a UK CBDC would be subject to some limits on individuals’ holdings, at least during its 
introductory period. The technology design should support the implementation of these limits, 
including, if needed, the ability to change either the design or the level of any limit. 
Second, there may also need to be restrictions on corporates’ holdings of CBDC. Given that 
corporates vary significantly in size, transaction volume and the activity they undertake, the 
design of corporate limits will be subject to further research. Technology solutions, such as 
balance sweeping, might have applications with respect to limits on corporate holdings by 
allowing corporates to freely receive CBDC payments, but preventing them from storing value 
in CBDC in a way which might be detrimental to financial stability by disintermediating critical 
money markets.  
CBDC could offer a broad range of functionalities and features. 
Table A below summarises potential functionality and features of a CBDC discussed in the 
digital pound CP. 
Table A: Summary of CBDC functionality and fe …</x:v>
      </x:c>
      <x:c r="G1342" s="34" t="str">
        <x:v>PRD-0076-P0018-U01</x:v>
      </x:c>
      <x:c r="H1342" s="34" t="str"/>
      <x:c r="I1342" s="34" t="str">
        <x:v>UK_BoE_2023_TechWP</x:v>
      </x:c>
      <x:c r="J1342" s="34" t="n">
        <x:v>18</x:v>
      </x:c>
      <x:c r="K1342" s="34" t="str">
        <x:v>en</x:v>
      </x:c>
      <x:c r="L1342" s="34" t="str">
        <x:v>Bank of England and HM Treasury (digital pound)</x:v>
      </x:c>
      <x:c r="M1342" s="34" t="str">
        <x:v>Retain the named authority's own CBDC decisions, explicit proposals, requirements, features, and executed findings. Exclude generic context, literature, foreign projects, and stakeholder views not explicitly adopted by the authority.</x:v>
      </x:c>
      <x:c r="N1342" s="34" t="str">
        <x:v>text</x:v>
      </x:c>
      <x:c r="O1342" s="34" t="str"/>
      <x:c r="P1342" s="38" t="str"/>
      <x:c r="Q1342" s="38" t="str"/>
      <x:c r="R1342" s="38" t="str"/>
      <x:c r="S1342" s="38" t="str"/>
      <x:c r="T1342" s="38" t="str"/>
      <x:c r="U1342" s="38" t="str"/>
      <x:c r="V1342" s="38" t="str"/>
      <x:c r="W1342" s="38" t="str"/>
      <x:c r="X1342" s="38" t="str"/>
      <x:c r="Y1342" s="38" t="str"/>
      <x:c r="Z1342" s="38" t="str"/>
      <x:c r="AA1342" s="43" t="str">
        <x:f>IF('Instructions'!$B$3="","",'Instructions'!$B$3)</x:f>
      </x:c>
      <x:c r="AB1342" s="43" t="str">
        <x:f>IF(P1342="","PENDING",IF('Instructions'!$B$3="","SET_INITIALS",IF(P1342="keep",IF(OR(Q1342="",R1342="",S1342="",T1342="",U1342="",W1342=""),"INCOMPLETE_KEEP","COMPLETE"),IF(P1342="exclude",IF(OR(V1342="",W1342=""),"INCOMPLETE_EXCLUDE","COMPLETE"),"NEEDS_CONTEXT"))))</x:f>
        <x:v>PENDING</x:v>
      </x:c>
    </x:row>
    <x:row r="1343" ht="62" customHeight="1">
      <x:c r="A1343" s="34" t="str">
        <x:v>PC-00607</x:v>
      </x:c>
      <x:c r="B1343" s="34" t="str">
        <x:v>Due diligence procedures 
undertaken by wallet providers 
should establish that person acting 
on behalf of commercial and other 
entities are duly authorized to do 
so.</x:v>
      </x:c>
      <x:c r="C1343" s="34" t="str"/>
      <x:c r="D1343" s="34" t="str">
        <x:v>Operation is valid only 
within Commonwealth 
of the Bahamas. 
7) International fund 
transfer is prohibited.</x:v>
      </x:c>
      <x:c r="E1343" s="34" t="str"/>
      <x:c r="F1343" s="34" t="str">
        <x:v>… 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wallet providers 
should establish that person acting 
on behalf of commercial and other 
entities are duly authorized to do 
so. 
20 See https://www.centralbankbahamas.com/download/032474800.pdf for ‘ Central Bank’s Guidelines for 
Supervised Financial Institutions on the Prevention of Money Laundering, Countering the Financing of Terrorism &amp; 
Proliferation financing’.</x:v>
      </x:c>
      <x:c r="G1343" s="34" t="str">
        <x:v>PRD-0012-P0025-U01</x:v>
      </x:c>
      <x:c r="H1343" s="34" t="str">
        <x:v>PRD-0012-P0025-U01</x:v>
      </x:c>
      <x:c r="I1343" s="34" t="str">
        <x:v>BS_Bahamas_SandDollar_2019</x:v>
      </x:c>
      <x:c r="J1343" s="34" t="n">
        <x:v>25</x:v>
      </x:c>
      <x:c r="K1343" s="34" t="str">
        <x:v>en</x:v>
      </x:c>
      <x:c r="L1343" s="34" t="str">
        <x:v>Central Bank of The Bahamas (Sand Dollar)</x:v>
      </x:c>
      <x:c r="M1343" s="34" t="str">
        <x:v>Retain Sand Dollar project decisions and executed project research/findings. Exclude non-CBDC survey facts unless the text states a CBDC adoption implication.</x:v>
      </x:c>
      <x:c r="N1343" s="34" t="str">
        <x:v>text</x:v>
      </x:c>
      <x:c r="O1343" s="34" t="str"/>
      <x:c r="P1343" s="38" t="str"/>
      <x:c r="Q1343" s="38" t="str"/>
      <x:c r="R1343" s="38" t="str"/>
      <x:c r="S1343" s="38" t="str"/>
      <x:c r="T1343" s="38" t="str"/>
      <x:c r="U1343" s="38" t="str"/>
      <x:c r="V1343" s="38" t="str"/>
      <x:c r="W1343" s="38" t="str"/>
      <x:c r="X1343" s="38" t="str"/>
      <x:c r="Y1343" s="38" t="str"/>
      <x:c r="Z1343" s="38" t="str"/>
      <x:c r="AA1343" s="43" t="str">
        <x:f>IF('Instructions'!$B$3="","",'Instructions'!$B$3)</x:f>
      </x:c>
      <x:c r="AB1343" s="43" t="str">
        <x:f>IF(P1343="","PENDING",IF('Instructions'!$B$3="","SET_INITIALS",IF(P1343="keep",IF(OR(Q1343="",R1343="",S1343="",T1343="",U1343="",W1343=""),"INCOMPLETE_KEEP","COMPLETE"),IF(P1343="exclude",IF(OR(V1343="",W1343=""),"INCOMPLETE_EXCLUDE","COMPLETE"),"NEEDS_CONTEXT"))))</x:f>
        <x:v>PENDING</x:v>
      </x:c>
    </x:row>
    <x:row r="1344" ht="62" customHeight="1">
      <x:c r="A1344" s="34" t="str">
        <x:v>PC-03750</x:v>
      </x:c>
      <x:c r="B1344" s="34" t="str">
        <x:v>性能・事務量については、概念実証より高負荷に対応可能なシステム 5の構
築を目指し、仮に将来、社会実装することとなった場合の性能要件実現に向けた技術
的な留意点や解決策の洗い出し・評価を行う予定である。</x:v>
      </x:c>
      <x:c r="C1344" s="34" t="str">
        <x:v>Regarding performance and workload, the aim is to build a system capable of handling higher loads than the proof of concept, and to identify and evaluate technical considerations and solutions for achieving performance requirements should the system be implemented in society in the future.</x:v>
      </x:c>
      <x:c r="D1344" s="34" t="str"/>
      <x:c r="E1344" s="34" t="str"/>
      <x:c r="F1344" s="34" t="str">
        <x:v>4 
い台帳設計を現時点で特定している訳ではない。 実験用システムによる検証結果を踏
まえつつ、その他の台帳設計についても机上で検討する予定である。 
また、プライバシーに配慮し、仲介機関において顧客 の個人情報を扱う部分（顧客
管理部分）と、決済を扱う部分（CBDC 台帳部分）を分離して構築することを予定し
ている4。 
さらに、性能・事務量については、概念実証より高負荷に対応可能なシステム 5の構
築を目指し、仮に将来、社会実装することとなった場合の性能要件実現に向けた技術
的な留意点や解決策の洗い出し・評価を行う予定である。 
このほか、機能や性能を拡張しやすいような工夫を設計段階で組み込み、技術的な
留意点や解決策の洗い出しを行うことも予定している。 
図表３ 実験用システムの概要 
4 この点、他の先進国の中央銀行も同様の考え方で、例えば、2023 年1 月にECB が公表したデジタルユ
ーロ・マーケットリサーチでは、「ユーロシステムが個人の残高を監視したり、取引履歴を追跡したり、
支払いパターンを推測することができないようにする」ことを暫定要件としている。また、2023 年２月
にイングランド銀行（BOE）と英国財務省が共同で行った市中協議でも、「BOE がアクセス可能なあら
ゆる情報は有効に匿名化される」要件としている。 
5 概念実証では、将来、実際に CBDC を発行することとなった場合の環境で求められる処理性能を、通
常時 1 秒あたり数万件、ピーク時同 10 万件以上と想定した。 
日銀ネット
(疑似)
中央システム
中央システム
仲介機関Y
勘定系
システム
(疑似)
仲介機関ネットワーク
仲介機関システム
エンドポイントデバイス
（ウォレッ …</x:v>
      </x:c>
      <x:c r="G1344" s="34" t="str">
        <x:v>PRD-0045-P0005-U01</x:v>
      </x:c>
      <x:c r="H1344" s="34" t="str"/>
      <x:c r="I1344" s="34" t="str">
        <x:v>JP_BoJ_Pilot_JP</x:v>
      </x:c>
      <x:c r="J1344" s="34" t="n">
        <x:v>5</x:v>
      </x:c>
      <x:c r="K1344" s="34" t="str">
        <x:v>ja</x:v>
      </x:c>
      <x:c r="L1344" s="34" t="str">
        <x:v>Bank of Japan (CBDC pilot)</x:v>
      </x:c>
      <x:c r="M1344" s="34" t="str">
        <x:v>Japanese source. Retain Bank of Japan own-pilot decisions and executed results; exclude workgroup purposes without results.</x:v>
      </x:c>
      <x:c r="N1344" s="34" t="str">
        <x:v>text</x:v>
      </x:c>
      <x:c r="O1344" s="34" t="str"/>
      <x:c r="P1344" s="38" t="str"/>
      <x:c r="Q1344" s="38" t="str"/>
      <x:c r="R1344" s="38" t="str"/>
      <x:c r="S1344" s="38" t="str"/>
      <x:c r="T1344" s="38" t="str"/>
      <x:c r="U1344" s="38" t="str"/>
      <x:c r="V1344" s="38" t="str"/>
      <x:c r="W1344" s="38" t="str"/>
      <x:c r="X1344" s="38" t="str"/>
      <x:c r="Y1344" s="38" t="str"/>
      <x:c r="Z1344" s="38" t="str"/>
      <x:c r="AA1344" s="43" t="str">
        <x:f>IF('Instructions'!$B$3="","",'Instructions'!$B$3)</x:f>
      </x:c>
      <x:c r="AB1344" s="43" t="str">
        <x:f>IF(P1344="","PENDING",IF('Instructions'!$B$3="","SET_INITIALS",IF(P1344="keep",IF(OR(Q1344="",R1344="",S1344="",T1344="",U1344="",W1344=""),"INCOMPLETE_KEEP","COMPLETE"),IF(P1344="exclude",IF(OR(V1344="",W1344=""),"INCOMPLETE_EXCLUDE","COMPLETE"),"NEEDS_CONTEXT"))))</x:f>
        <x:v>PENDING</x:v>
      </x:c>
    </x:row>
    <x:row r="1345" ht="62" customHeight="1">
      <x:c r="A1345" s="34" t="str">
        <x:v>PC-05369</x:v>
      </x:c>
      <x:c r="B1345" s="34" t="str">
        <x:v>The 
“wrapped” token created is the PBM. It is 
important to note that the PBM is built on top 
of the ERC-1155 contract standard due to its 
semi-fungibility. The design choice of ERC-
1155 is intentional to maximize flexibility to 
accommodate different types of PBM structures 
within the same contract.</x:v>
      </x:c>
      <x:c r="C1345" s="34" t="str"/>
      <x:c r="D1345" s="34" t="str">
        <x:v>Secondly, the conditions for use are 
programmed at the smart contract level.</x:v>
      </x:c>
      <x:c r="E1345" s="34" t="str"/>
      <x:c r="F1345" s="34" t="str">
        <x:v> CASE STUDIES  
(B)
 (C)
 (D)
 (E)
Figure 15: Customer Journey using 
PBM based commercial vouchers 
(A)
Overall, there are five major steps involved in  
the trials. 
1. First, XSGD, the SGD pegged stablecoin, is 
minted to be used as the underlying medium  
of exchange. 
2. Secondly, the conditions for use are 
programmed at the smart contract level. The 
“wrapped” token created is the PBM. It is 
important to note that the PBM is built on top 
of the ERC-1155 contract standard due to its 
semi-fungibility. The design choice of ERC-
1155 is intentional to maximize flexibility to 
accommodate different types of PBM structures 
within the same contract. 
3. To distribute the complimentary PBMs to 
attendees, the PBMs were airdropped to trial 
participant’s wallet addresses. To ensure 
transaction security and prevent illicit on-chain 
activities, StraitsX (part of Fazz) leveraged  
a predictive digital assets risk and intelligence 
platform to screen the blockchain wallet 
addresses submitted by participants. The  
PBM is interoperable with both custodial  
and non-custodial wallets that support ERC-
1155 standards.  
 a.  Once attendees receive the PBMs, 
they can view the PBMs in their 
ind …</x:v>
      </x:c>
      <x:c r="G1345" s="34" t="str">
        <x:v>PRD-0068-P0044-U01</x:v>
      </x:c>
      <x:c r="H1345" s="34" t="str">
        <x:v>PRD-0068-P0044-U01</x:v>
      </x:c>
      <x:c r="I1345" s="34" t="str">
        <x:v>SG_MAS_mas-project-orchid-report</x:v>
      </x:c>
      <x:c r="J1345" s="34" t="n">
        <x:v>44</x:v>
      </x:c>
      <x:c r="K1345" s="34" t="str">
        <x:v>en</x:v>
      </x:c>
      <x:c r="L1345" s="34" t="str">
        <x:v>Monetary Authority of Singapore (Project Orchid / purpose-bound money)</x:v>
      </x:c>
      <x:c r="M1345" s="34" t="str">
        <x:v>Retain complete Project Orchid decisions, requirements, and executed findings. Exclude future research and incomplete fragments.</x:v>
      </x:c>
      <x:c r="N1345" s="34" t="str">
        <x:v>text</x:v>
      </x:c>
      <x:c r="O1345" s="34" t="str"/>
      <x:c r="P1345" s="38" t="str"/>
      <x:c r="Q1345" s="38" t="str"/>
      <x:c r="R1345" s="38" t="str"/>
      <x:c r="S1345" s="38" t="str"/>
      <x:c r="T1345" s="38" t="str"/>
      <x:c r="U1345" s="38" t="str"/>
      <x:c r="V1345" s="38" t="str"/>
      <x:c r="W1345" s="38" t="str"/>
      <x:c r="X1345" s="38" t="str"/>
      <x:c r="Y1345" s="38" t="str"/>
      <x:c r="Z1345" s="38" t="str"/>
      <x:c r="AA1345" s="43" t="str">
        <x:f>IF('Instructions'!$B$3="","",'Instructions'!$B$3)</x:f>
      </x:c>
      <x:c r="AB1345" s="43" t="str">
        <x:f>IF(P1345="","PENDING",IF('Instructions'!$B$3="","SET_INITIALS",IF(P1345="keep",IF(OR(Q1345="",R1345="",S1345="",T1345="",U1345="",W1345=""),"INCOMPLETE_KEEP","COMPLETE"),IF(P1345="exclude",IF(OR(V1345="",W1345=""),"INCOMPLETE_EXCLUDE","COMPLETE"),"NEEDS_CONTEXT"))))</x:f>
        <x:v>PENDING</x:v>
      </x:c>
    </x:row>
    <x:row r="1346" ht="62" customHeight="1">
      <x:c r="A1346" s="34" t="str">
        <x:v>PC-00296</x:v>
      </x:c>
      <x:c r="B1346" s="34" t="str">
        <x:v>Use case providers will have the option to grant visibility to such entities, if it 
enhances the value delivered by the use case.</x:v>
      </x:c>
      <x:c r="C1346" s="34" t="str"/>
      <x:c r="D1346" s="34" t="str"/>
      <x:c r="E1346" s="34" t="str"/>
      <x:c r="F1346" s="34" t="str">
        <x:v>Privacy
The eAUD platform is implemented on a private, permissioned instance of Ethereum. It does not store 
end user KYC information, which is managed by KYC service providers or use case providers on  
separate platforms.
The privacy models supported are depicted in Figure 3. The platform will allow use case providers to offer 
end users a model of data privacy in which transactions and balances are not visible to other end users 
and use case providers. Use case providers will have the option to grant visibility to such entities, if it 
enhances the value delivered by the use case. For the purposes of the pilot, the RBA will in all instances 
have visibility over transaction values and account balances, though not the underlying identity of eAUD 
holders, which is held by the use case provider and/or KYC provider.
eAUD Distribution &amp; Redemption
The RBA will mint and issue eAUD (against 
payment of the equivalent amount of Australian 
dollars) to approved use case providers and an 
eAUD Distributor. The eAUD Distributor is intended 
to be an entity approved by the RBA which will 
distribute eAUD to use case providers that …</x:v>
      </x:c>
      <x:c r="G1346" s="34" t="str">
        <x:v>PRD-0006-P0011-U01</x:v>
      </x:c>
      <x:c r="H1346" s="34" t="str"/>
      <x:c r="I1346" s="34" t="str">
        <x:v>AU_RBA_002</x:v>
      </x:c>
      <x:c r="J1346" s="34" t="n">
        <x:v>11</x:v>
      </x:c>
      <x:c r="K1346" s="34" t="str">
        <x:v>en</x:v>
      </x:c>
      <x:c r="L1346" s="34" t="str">
        <x:v>Reserve Bank of Australia and Digital Finance CRC (Australian CBDC pilot)</x:v>
      </x:c>
      <x:c r="M1346" s="34" t="str">
        <x:v>Retain explicit joint-project design choices and requirements. Exclude prospective use cases and participant views not adopted by the project.</x:v>
      </x:c>
      <x:c r="N1346" s="34" t="str">
        <x:v>text</x:v>
      </x:c>
      <x:c r="O1346" s="34" t="str"/>
      <x:c r="P1346" s="38" t="str"/>
      <x:c r="Q1346" s="38" t="str"/>
      <x:c r="R1346" s="38" t="str"/>
      <x:c r="S1346" s="38" t="str"/>
      <x:c r="T1346" s="38" t="str"/>
      <x:c r="U1346" s="38" t="str"/>
      <x:c r="V1346" s="38" t="str"/>
      <x:c r="W1346" s="38" t="str"/>
      <x:c r="X1346" s="38" t="str"/>
      <x:c r="Y1346" s="38" t="str"/>
      <x:c r="Z1346" s="38" t="str"/>
      <x:c r="AA1346" s="43" t="str">
        <x:f>IF('Instructions'!$B$3="","",'Instructions'!$B$3)</x:f>
      </x:c>
      <x:c r="AB1346" s="43" t="str">
        <x:f>IF(P1346="","PENDING",IF('Instructions'!$B$3="","SET_INITIALS",IF(P1346="keep",IF(OR(Q1346="",R1346="",S1346="",T1346="",U1346="",W1346=""),"INCOMPLETE_KEEP","COMPLETE"),IF(P1346="exclude",IF(OR(V1346="",W1346=""),"INCOMPLETE_EXCLUDE","COMPLETE"),"NEEDS_CONTEXT"))))</x:f>
        <x:v>PENDING</x:v>
      </x:c>
    </x:row>
    <x:row r="1347" ht="62" customHeight="1">
      <x:c r="A1347" s="34" t="str">
        <x:v>PC-06946</x:v>
      </x:c>
      <x:c r="B1347" s="34" t="str">
        <x:v>The Rand balances and transaction amounts are only visible to the two transaction parties  
and the SARB.</x:v>
      </x:c>
      <x:c r="C1347" s="34" t="str"/>
      <x:c r="D1347" s="34" t="str"/>
      <x:c r="E1347" s="34" t="str"/>
      <x:c r="F1347" s="34" t="str">
        <x:v>… cks the transaction amount and the post-transfer balance of Bank A.  
    If both the amount and the post-transfer balance are positive, the SARB transfers the funds using  
    the ‘transferFrom’ method, which will check to see if Bank A has committed the funds to the payment   
    and will update the balances of Bank A and Bank B by subtracting and adding the commitment
    submitted by Bank A from/to the balances of Bank A and Bank B respectively.
4. Once the balance commitments of Bank A and Bank B are updated, the transaction is settled.
The Rand balances and transaction amounts are only visible to the two transaction parties  
and the SARB.
Further details for each iteration are given in Table 7 to supplement the description given on page 32.
Table 7: Breakdown of Project Khokha’s four iterations</x:v>
      </x:c>
      <x:c r="G1347" s="34" t="str">
        <x:v>PRD-0087-P0073-U01</x:v>
      </x:c>
      <x:c r="H1347" s="34" t="str"/>
      <x:c r="I1347" s="34" t="str">
        <x:v>ZA_SARB_SARB_ProjectKhokha-20180605</x:v>
      </x:c>
      <x:c r="J1347" s="34" t="n">
        <x:v>73</x:v>
      </x:c>
      <x:c r="K1347" s="34" t="str">
        <x:v>en</x:v>
      </x:c>
      <x:c r="L1347" s="34" t="str">
        <x:v>South African Reserve Bank</x:v>
      </x:c>
      <x:c r="M1347" s="34" t="str">
        <x:v>Retain the named authority's own CBDC decisions, explicit proposals, requirements, features, and executed findings. Exclude generic context, literature, foreign projects, and stakeholder views not explicitly adopted by the authority.</x:v>
      </x:c>
      <x:c r="N1347" s="34" t="str">
        <x:v>text</x:v>
      </x:c>
      <x:c r="O1347" s="34" t="str"/>
      <x:c r="P1347" s="38" t="str"/>
      <x:c r="Q1347" s="38" t="str"/>
      <x:c r="R1347" s="38" t="str"/>
      <x:c r="S1347" s="38" t="str"/>
      <x:c r="T1347" s="38" t="str"/>
      <x:c r="U1347" s="38" t="str"/>
      <x:c r="V1347" s="38" t="str"/>
      <x:c r="W1347" s="38" t="str"/>
      <x:c r="X1347" s="38" t="str"/>
      <x:c r="Y1347" s="38" t="str"/>
      <x:c r="Z1347" s="38" t="str"/>
      <x:c r="AA1347" s="43" t="str">
        <x:f>IF('Instructions'!$B$3="","",'Instructions'!$B$3)</x:f>
      </x:c>
      <x:c r="AB1347" s="43" t="str">
        <x:f>IF(P1347="","PENDING",IF('Instructions'!$B$3="","SET_INITIALS",IF(P1347="keep",IF(OR(Q1347="",R1347="",S1347="",T1347="",U1347="",W1347=""),"INCOMPLETE_KEEP","COMPLETE"),IF(P1347="exclude",IF(OR(V1347="",W1347=""),"INCOMPLETE_EXCLUDE","COMPLETE"),"NEEDS_CONTEXT"))))</x:f>
        <x:v>PENDING</x:v>
      </x:c>
    </x:row>
    <x:row r="1348" ht="62" customHeight="1">
      <x:c r="A1348" s="34" t="str">
        <x:v>PC-05263</x:v>
      </x:c>
      <x:c r="B1348" s="34" t="str">
        <x:v>MAS has assessed 1 that there is no urgent 
need for a retail CBDC in Singapore at this 
point in time.</x:v>
      </x:c>
      <x:c r="C1348" s="34" t="str"/>
      <x:c r="D1348" s="34" t="str"/>
      <x:c r="E1348" s="34" t="str"/>
      <x:c r="F1348" s="34" t="str">
        <x:v>… stitutions, in recognition 
of their potential to address longstanding 
and emerging challenges in payments.
Project Orchid, launched at the Singapore FinTech 
Festival (SFF) 2021, marks the first extension of 
these experiments into the domestic retail payment 
space (see fig 1). The overarching objective 
of Project Orchid is to build the foundational 
technology infrastructure and technical 
competencies necessary to issue a retail CBDC 
(i.e., a digital version of Singapore dollar cash), 
should Singapore decide to do so in the future. 
 ○ MAS has assessed 1 that there is no urgent 
need for a retail CBDC in Singapore at this 
point in time. 2  The use cases for a retail 
CBDC are unclear, given that electronic 
payments in Singapore are pervasive, and 
households and firms in Singapore are 
already able to transact digitally in a fast, 
secure and seamless manner today. 
 ○ However, MAS has not ruled out the introduction 
of a retail CBDC at some stage in the future, 
in light of the dynamic nature of the payment 
landscape, evolving consumer preferences and 
likely growth of the digital asset ecosystem. 3 
The case for a retail CBDC in Singapore could 
strengthen over time, espe …</x:v>
      </x:c>
      <x:c r="G1348" s="34" t="str">
        <x:v>PRD-0068-P0007-U01</x:v>
      </x:c>
      <x:c r="H1348" s="34" t="str"/>
      <x:c r="I1348" s="34" t="str">
        <x:v>SG_MAS_mas-project-orchid-report</x:v>
      </x:c>
      <x:c r="J1348" s="34" t="n">
        <x:v>7</x:v>
      </x:c>
      <x:c r="K1348" s="34" t="str">
        <x:v>en</x:v>
      </x:c>
      <x:c r="L1348" s="34" t="str">
        <x:v>Monetary Authority of Singapore (Project Orchid / purpose-bound money)</x:v>
      </x:c>
      <x:c r="M1348" s="34" t="str">
        <x:v>Retain complete Project Orchid decisions, requirements, and executed findings. Exclude future research and incomplete fragments.</x:v>
      </x:c>
      <x:c r="N1348" s="34" t="str">
        <x:v>text</x:v>
      </x:c>
      <x:c r="O1348" s="34" t="str"/>
      <x:c r="P1348" s="38" t="str"/>
      <x:c r="Q1348" s="38" t="str"/>
      <x:c r="R1348" s="38" t="str"/>
      <x:c r="S1348" s="38" t="str"/>
      <x:c r="T1348" s="38" t="str"/>
      <x:c r="U1348" s="38" t="str"/>
      <x:c r="V1348" s="38" t="str"/>
      <x:c r="W1348" s="38" t="str"/>
      <x:c r="X1348" s="38" t="str"/>
      <x:c r="Y1348" s="38" t="str"/>
      <x:c r="Z1348" s="38" t="str"/>
      <x:c r="AA1348" s="43" t="str">
        <x:f>IF('Instructions'!$B$3="","",'Instructions'!$B$3)</x:f>
      </x:c>
      <x:c r="AB1348" s="43" t="str">
        <x:f>IF(P1348="","PENDING",IF('Instructions'!$B$3="","SET_INITIALS",IF(P1348="keep",IF(OR(Q1348="",R1348="",S1348="",T1348="",U1348="",W1348=""),"INCOMPLETE_KEEP","COMPLETE"),IF(P1348="exclude",IF(OR(V1348="",W1348=""),"INCOMPLETE_EXCLUDE","COMPLETE"),"NEEDS_CONTEXT"))))</x:f>
        <x:v>PENDING</x:v>
      </x:c>
    </x:row>
    <x:row r="1349" ht="62" customHeight="1">
      <x:c r="A1349" s="34" t="str">
        <x:v>PC-06173</x:v>
      </x:c>
      <x:c r="B1349" s="34" t="str">
        <x:v>this might be enabled through utilising existing 
payment infrastructure, such as Faster Payments System, New Payments Architecture or 
LINK.</x:v>
      </x:c>
      <x:c r="C1349" s="34" t="str"/>
      <x:c r="D1349" s="34" t="str">
        <x:v>The Bank would need to establish standards to ensure a consistent minimum level of 
functionality and security.</x:v>
      </x:c>
      <x:c r="E1349" s="34" t="str"/>
      <x:c r="F1349" s="34" t="str">
        <x:v>… oint-of-sale technologies. 
The Bank would need to establish standards to ensure a consistent minimum level of 
functionality and security. User balances would be recorded on the core ledger, but it might 
be necessary to store some balances locally to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 …</x:v>
      </x:c>
      <x:c r="G1349" s="34" t="str">
        <x:v>PRD-0076-P0007-U01</x:v>
      </x:c>
      <x:c r="H1349" s="34" t="str">
        <x:v>PRD-0076-P0007-U01</x:v>
      </x:c>
      <x:c r="I1349" s="34" t="str">
        <x:v>UK_BoE_2023_TechWP</x:v>
      </x:c>
      <x:c r="J1349" s="34" t="n">
        <x:v>7</x:v>
      </x:c>
      <x:c r="K1349" s="34" t="str">
        <x:v>en</x:v>
      </x:c>
      <x:c r="L1349" s="34" t="str">
        <x:v>Bank of England and HM Treasury (digital pound)</x:v>
      </x:c>
      <x:c r="M1349" s="34" t="str">
        <x:v>Retain the named authority's own CBDC decisions, explicit proposals, requirements, features, and executed findings. Exclude generic context, literature, foreign projects, and stakeholder views not explicitly adopted by the authority.</x:v>
      </x:c>
      <x:c r="N1349" s="34" t="str">
        <x:v>text</x:v>
      </x:c>
      <x:c r="O1349" s="34" t="str"/>
      <x:c r="P1349" s="38" t="str"/>
      <x:c r="Q1349" s="38" t="str"/>
      <x:c r="R1349" s="38" t="str"/>
      <x:c r="S1349" s="38" t="str"/>
      <x:c r="T1349" s="38" t="str"/>
      <x:c r="U1349" s="38" t="str"/>
      <x:c r="V1349" s="38" t="str"/>
      <x:c r="W1349" s="38" t="str"/>
      <x:c r="X1349" s="38" t="str"/>
      <x:c r="Y1349" s="38" t="str"/>
      <x:c r="Z1349" s="38" t="str"/>
      <x:c r="AA1349" s="43" t="str">
        <x:f>IF('Instructions'!$B$3="","",'Instructions'!$B$3)</x:f>
      </x:c>
      <x:c r="AB1349" s="43" t="str">
        <x:f>IF(P1349="","PENDING",IF('Instructions'!$B$3="","SET_INITIALS",IF(P1349="keep",IF(OR(Q1349="",R1349="",S1349="",T1349="",U1349="",W1349=""),"INCOMPLETE_KEEP","COMPLETE"),IF(P1349="exclude",IF(OR(V1349="",W1349=""),"INCOMPLETE_EXCLUDE","COMPLETE"),"NEEDS_CONTEXT"))))</x:f>
        <x:v>PENDING</x:v>
      </x:c>
    </x:row>
    <x:row r="1350" ht="62" customHeight="1">
      <x:c r="A1350" s="34" t="str">
        <x:v>PC-04691</x:v>
      </x:c>
      <x:c r="B1350" s="34" t="str">
        <x:v>Finally, considering the features of unbanked people, the strategy for CBDC implementation should 
consider P2P and P2B payments that are potential catalysts for expanding the use and acceptance of 
a means of payment, considering the replacement of banknotes and coins in the cash-based payment 
flows.</x:v>
      </x:c>
      <x:c r="C1350" s="34" t="str"/>
      <x:c r="D1350" s="34" t="str"/>
      <x:c r="E1350" s="34" t="str"/>
      <x:c r="F1350" s="34" t="str">
        <x:v>…  has completed a research stage as a  foundation for the proof-of-concept, prototype, pilot, 
and production stages, which will be developed with the participation of the private sector and other 
authorities. This research stage started with a stock -taking of the current payments system, which 
served to identify that low financial inclusion and lack of interoperability are the most important 
elements limiting the development of digital payments in Peru, and it is possible that a CBDC 
contributes significantly to solving these problems. 
Finally, considering the features of unbanked people, the strategy for CBDC implementation should 
consider P2P and P2B payments that are potential catalysts for expanding the use and acceptance of 
a means of payment, considering the replacement of banknotes and coins in the cash-based payment 
flows. At this early stage, the target population is unbanked citizens , mainly street vendors and 
transportation and construction workers, who  make payments to other persons (P2P) and merchants 
(P2B) by cash. They live in urban or near rural areas where Internet connectivity is poor or non-existent 
but have basic mobile phone access to SMS/USSD services. A dditionally, the unbanked usually 
distrust the financial system, perceive financial products as expensive, and find it costly to open an 
account at bank branches or access ATMs or bank agent …</x:v>
      </x:c>
      <x:c r="G1350" s="34" t="str">
        <x:v>PRD-0059-P0032-U01</x:v>
      </x:c>
      <x:c r="H1350" s="34" t="str"/>
      <x:c r="I1350" s="34" t="str">
        <x:v>PE_Peru_cbdc-presentation</x:v>
      </x:c>
      <x:c r="J1350" s="34" t="n">
        <x:v>32</x:v>
      </x:c>
      <x:c r="K1350" s="34" t="str">
        <x:v>en</x:v>
      </x:c>
      <x:c r="L1350" s="34" t="str">
        <x:v>Banco Central de Reserva del Peru</x:v>
      </x:c>
      <x:c r="M1350" s="34" t="str">
        <x:v>Retain the named authority's own CBDC decisions, explicit proposals, requirements, features, and executed findings. Exclude generic context, literature, foreign projects, and stakeholder views not explicitly adopted by the authority.</x:v>
      </x:c>
      <x:c r="N1350" s="34" t="str">
        <x:v>text</x:v>
      </x:c>
      <x:c r="O1350" s="34" t="str"/>
      <x:c r="P1350" s="38" t="str"/>
      <x:c r="Q1350" s="38" t="str"/>
      <x:c r="R1350" s="38" t="str"/>
      <x:c r="S1350" s="38" t="str"/>
      <x:c r="T1350" s="38" t="str"/>
      <x:c r="U1350" s="38" t="str"/>
      <x:c r="V1350" s="38" t="str"/>
      <x:c r="W1350" s="38" t="str"/>
      <x:c r="X1350" s="38" t="str"/>
      <x:c r="Y1350" s="38" t="str"/>
      <x:c r="Z1350" s="38" t="str"/>
      <x:c r="AA1350" s="43" t="str">
        <x:f>IF('Instructions'!$B$3="","",'Instructions'!$B$3)</x:f>
      </x:c>
      <x:c r="AB1350" s="43" t="str">
        <x:f>IF(P1350="","PENDING",IF('Instructions'!$B$3="","SET_INITIALS",IF(P1350="keep",IF(OR(Q1350="",R1350="",S1350="",T1350="",U1350="",W1350=""),"INCOMPLETE_KEEP","COMPLETE"),IF(P1350="exclude",IF(OR(V1350="",W1350=""),"INCOMPLETE_EXCLUDE","COMPLETE"),"NEEDS_CONTEXT"))))</x:f>
        <x:v>PENDING</x:v>
      </x:c>
    </x:row>
    <x:row r="1351" ht="62" customHeight="1">
      <x:c r="A1351" s="34" t="str">
        <x:v>PC-00436</x:v>
      </x:c>
      <x:c r="B1351" s="34" t="str">
        <x:v>Caps on holdings</x:v>
      </x:c>
      <x:c r="C1351" s="34" t="str"/>
      <x:c r="D1351" s="34" t="str"/>
      <x:c r="E1351" s="34" t="str"/>
      <x:c r="F1351" s="34" t="str">
        <x:v>… 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 …</x:v>
      </x:c>
      <x:c r="G1351" s="34" t="str">
        <x:v>PRD-0008-P0126-U01</x:v>
      </x:c>
      <x:c r="H1351" s="34" t="str"/>
      <x:c r="I1351" s="34" t="str">
        <x:v>AW_ARU_001</x:v>
      </x:c>
      <x:c r="J1351" s="34" t="n">
        <x:v>126</x:v>
      </x:c>
      <x:c r="K1351" s="34" t="str">
        <x:v>en</x:v>
      </x:c>
      <x:c r="L1351" s="34" t="str">
        <x:v>Aruba policy study / Central Bank of Aruba</x:v>
      </x:c>
      <x:c r="M1351" s="34" t="str">
        <x:v>This is a broad Aruba policy report. Retain only explicit Aruba CBDC recommendations or findings; exclude external literature and non-CBDC chapters.</x:v>
      </x:c>
      <x:c r="N1351" s="34" t="str">
        <x:v>text</x:v>
      </x:c>
      <x:c r="O1351" s="34" t="str"/>
      <x:c r="P1351" s="38" t="str"/>
      <x:c r="Q1351" s="38" t="str"/>
      <x:c r="R1351" s="38" t="str"/>
      <x:c r="S1351" s="38" t="str"/>
      <x:c r="T1351" s="38" t="str"/>
      <x:c r="U1351" s="38" t="str"/>
      <x:c r="V1351" s="38" t="str"/>
      <x:c r="W1351" s="38" t="str"/>
      <x:c r="X1351" s="38" t="str"/>
      <x:c r="Y1351" s="38" t="str"/>
      <x:c r="Z1351" s="38" t="str"/>
      <x:c r="AA1351" s="43" t="str">
        <x:f>IF('Instructions'!$B$3="","",'Instructions'!$B$3)</x:f>
      </x:c>
      <x:c r="AB1351" s="43" t="str">
        <x:f>IF(P1351="","PENDING",IF('Instructions'!$B$3="","SET_INITIALS",IF(P1351="keep",IF(OR(Q1351="",R1351="",S1351="",T1351="",U1351="",W1351=""),"INCOMPLETE_KEEP","COMPLETE"),IF(P1351="exclude",IF(OR(V1351="",W1351=""),"INCOMPLETE_EXCLUDE","COMPLETE"),"NEEDS_CONTEXT"))))</x:f>
        <x:v>PENDING</x:v>
      </x:c>
    </x:row>
    <x:row r="1352" ht="62" customHeight="1">
      <x:c r="A1352" s="34" t="str">
        <x:v>PC-02767</x:v>
      </x:c>
      <x:c r="B1352" s="34" t="str">
        <x:v>will operate outside the Bank of Israel, 13 in a way that does not allow the bank to link the 
wallet and its activities to the end user's identity or their Alias.</x:v>
      </x:c>
      <x:c r="C1352" s="34" t="str"/>
      <x:c r="D1352" s="34" t="str">
        <x:v>This system will also be able to assist the PSP 
in identifying the user during the process of onboarding to the digital shekel.</x:v>
      </x:c>
      <x:c r="E1352" s="34" t="str"/>
      <x:c r="F1352" s="34" t="str">
        <x:v>The Bank of Israel Steering Com mittee 
for the Potential Issuance of a Digital Shekel 
37 
will operate outside the Bank of Israel, 13 in a way that does not allow the bank to link the 
wallet and its activities to the end user's identity or their Alias. However, the Bank of Israel 
will define the structure of the Alias, which will be issued according to principles which were 
developed by the Bank of Israel this matter.14 This system will also be able to assist the PSP 
in identifying the user during the process of onboarding to the digital shekel.15 
Questions – Alias Management System: 
2. Do you believe that a system enabling end users to initiate actions within the digital 
shekel system using a recognised and simple alternative identifier – such as a mobile 
number or email address –  …</x:v>
      </x:c>
      <x:c r="G1352" s="34" t="str">
        <x:v>PRD-0038-P0037-U01</x:v>
      </x:c>
      <x:c r="H1352" s="34" t="str">
        <x:v>PRD-0038-P0037-U01</x:v>
      </x:c>
      <x:c r="I1352" s="34" t="str">
        <x:v>IL_BoI_2024</x:v>
      </x:c>
      <x:c r="J1352" s="34" t="n">
        <x:v>37</x:v>
      </x:c>
      <x:c r="K1352" s="34" t="str">
        <x:v>en</x:v>
      </x:c>
      <x:c r="L1352" s="34" t="str">
        <x:v>Bank of Israel (digital shekel)</x:v>
      </x:c>
      <x:c r="M1352" s="34" t="str">
        <x:v>Retain the named authority's own CBDC decisions, explicit proposals, requirements, features, and executed findings. Exclude generic context, literature, foreign projects, and stakeholder views not explicitly adopted by the authority.</x:v>
      </x:c>
      <x:c r="N1352" s="34" t="str">
        <x:v>text</x:v>
      </x:c>
      <x:c r="O1352" s="34" t="str"/>
      <x:c r="P1352" s="38" t="str"/>
      <x:c r="Q1352" s="38" t="str"/>
      <x:c r="R1352" s="38" t="str"/>
      <x:c r="S1352" s="38" t="str"/>
      <x:c r="T1352" s="38" t="str"/>
      <x:c r="U1352" s="38" t="str"/>
      <x:c r="V1352" s="38" t="str"/>
      <x:c r="W1352" s="38" t="str"/>
      <x:c r="X1352" s="38" t="str"/>
      <x:c r="Y1352" s="38" t="str"/>
      <x:c r="Z1352" s="38" t="str"/>
      <x:c r="AA1352" s="43" t="str">
        <x:f>IF('Instructions'!$B$3="","",'Instructions'!$B$3)</x:f>
      </x:c>
      <x:c r="AB1352" s="43" t="str">
        <x:f>IF(P1352="","PENDING",IF('Instructions'!$B$3="","SET_INITIALS",IF(P1352="keep",IF(OR(Q1352="",R1352="",S1352="",T1352="",U1352="",W1352=""),"INCOMPLETE_KEEP","COMPLETE"),IF(P1352="exclude",IF(OR(V1352="",W1352=""),"INCOMPLETE_EXCLUDE","COMPLETE"),"NEEDS_CONTEXT"))))</x:f>
        <x:v>PENDING</x:v>
      </x:c>
    </x:row>
    <x:row r="1353" ht="62" customHeight="1">
      <x:c r="A1353" s="34" t="str">
        <x:v>PC-06507</x:v>
      </x:c>
      <x:c r="B1353" s="34" t="str">
        <x:v>Phase I of Project Cedar was 
designed around a multi-ledger construct in which each currency was 
maintained on a separate ledger, operated by its respective simulated central 
bank.</x:v>
      </x:c>
      <x:c r="C1353" s="34" t="str"/>
      <x:c r="D1353" s="34" t="str">
        <x:v>Additionally, 
non-settlement processes, such as market making and AML/OFAC, were 
assumed to take place off-ledger and were abstracted for the purposes of the 
prototype.</x:v>
      </x:c>
      <x:c r="E1353" s="34" t="str"/>
      <x:c r="F1353"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1353" s="34" t="str">
        <x:v>PRD-0081-P0005-U01</x:v>
      </x:c>
      <x:c r="H1353" s="34" t="str">
        <x:v>PRD-0081-P0005-U01</x:v>
      </x:c>
      <x:c r="I1353" s="34" t="str">
        <x:v>US_NYFed_CedarPhaseOne_2022</x:v>
      </x:c>
      <x:c r="J1353" s="34" t="n">
        <x:v>5</x:v>
      </x:c>
      <x:c r="K1353" s="34" t="str">
        <x:v>en</x:v>
      </x:c>
      <x:c r="L1353" s="34" t="str">
        <x:v>Federal Reserve Bank of New York (Project Cedar Phase I)</x:v>
      </x:c>
      <x:c r="M1353" s="34" t="str">
        <x:v>Retain executed Project Cedar design choices and findings. Exclude general wholesale-CBDC or DLT background.</x:v>
      </x:c>
      <x:c r="N1353" s="34" t="str">
        <x:v>text</x:v>
      </x:c>
      <x:c r="O1353" s="34" t="str"/>
      <x:c r="P1353" s="38" t="str"/>
      <x:c r="Q1353" s="38" t="str"/>
      <x:c r="R1353" s="38" t="str"/>
      <x:c r="S1353" s="38" t="str"/>
      <x:c r="T1353" s="38" t="str"/>
      <x:c r="U1353" s="38" t="str"/>
      <x:c r="V1353" s="38" t="str"/>
      <x:c r="W1353" s="38" t="str"/>
      <x:c r="X1353" s="38" t="str"/>
      <x:c r="Y1353" s="38" t="str"/>
      <x:c r="Z1353" s="38" t="str"/>
      <x:c r="AA1353" s="43" t="str">
        <x:f>IF('Instructions'!$B$3="","",'Instructions'!$B$3)</x:f>
      </x:c>
      <x:c r="AB1353" s="43" t="str">
        <x:f>IF(P1353="","PENDING",IF('Instructions'!$B$3="","SET_INITIALS",IF(P1353="keep",IF(OR(Q1353="",R1353="",S1353="",T1353="",U1353="",W1353=""),"INCOMPLETE_KEEP","COMPLETE"),IF(P1353="exclude",IF(OR(V1353="",W1353=""),"INCOMPLETE_EXCLUDE","COMPLETE"),"NEEDS_CONTEXT"))))</x:f>
        <x:v>PENDING</x:v>
      </x:c>
    </x:row>
    <x:row r="1354" ht="62" customHeight="1">
      <x:c r="A1354" s="34" t="str">
        <x:v>PC-05341</x:v>
      </x:c>
      <x:c r="B1354" s="34" t="str">
        <x:v>PBMs are designed to be used in a permissioned 
ecosystem and for payments of goods and services 
that are provided by approved merchants.</x:v>
      </x:c>
      <x:c r="C1354" s="34" t="str"/>
      <x:c r="D1354" s="34" t="str"/>
      <x:c r="E1354" s="34" t="str"/>
      <x:c r="F1354" s="34" t="str">
        <x:v>… articipants and merchants, with low value and 
limited number of transactions. Hence, a thorough 
security review and recommendation is not in 
scope. This will need to be revised in subsequent 
phases of Project Orchid.
6.7 Anti-Money Laundering and 
Countering Financing of Terrorism 
While a seamless user experience is an important 
design goal, it is equally paramount to ensure 
that there is a proper procedure to conduct risk 
assessment and enforce anti-money laundering 
(AML) and countering the financing of terrorism 
(CFT) commitments. 
PBMs are designed to be used in a permissioned 
ecosystem and for payments of goods and services 
that are provided by approved merchants. This is to 
mitigate money laundering and terrorist financing 
risk concerns. As PBM is extended to other use 
cases in future, additional safeguards and risk 
appropriate measures may need to be introduced. 
To mitigate risks, the digital SGD issuer, the 
merchant wallet provider and the entity handling 
the last mile settlement would need to be a 
regulated bank or payment institution. 
 ○ The digital SGD issuer mints and provisions the 
underlying digital currency backing the PBM 
in accordance to the terms and conditions 
prescribed by the …</x:v>
      </x:c>
      <x:c r="G1354" s="34" t="str">
        <x:v>PRD-0068-P0035-U01</x:v>
      </x:c>
      <x:c r="H1354" s="34" t="str"/>
      <x:c r="I1354" s="34" t="str">
        <x:v>SG_MAS_mas-project-orchid-report</x:v>
      </x:c>
      <x:c r="J1354" s="34" t="n">
        <x:v>35</x:v>
      </x:c>
      <x:c r="K1354" s="34" t="str">
        <x:v>en</x:v>
      </x:c>
      <x:c r="L1354" s="34" t="str">
        <x:v>Monetary Authority of Singapore (Project Orchid / purpose-bound money)</x:v>
      </x:c>
      <x:c r="M1354" s="34" t="str">
        <x:v>Retain complete Project Orchid decisions, requirements, and executed findings. Exclude future research and incomplete fragments.</x:v>
      </x:c>
      <x:c r="N1354" s="34" t="str">
        <x:v>text</x:v>
      </x:c>
      <x:c r="O1354" s="34" t="str"/>
      <x:c r="P1354" s="38" t="str"/>
      <x:c r="Q1354" s="38" t="str"/>
      <x:c r="R1354" s="38" t="str"/>
      <x:c r="S1354" s="38" t="str"/>
      <x:c r="T1354" s="38" t="str"/>
      <x:c r="U1354" s="38" t="str"/>
      <x:c r="V1354" s="38" t="str"/>
      <x:c r="W1354" s="38" t="str"/>
      <x:c r="X1354" s="38" t="str"/>
      <x:c r="Y1354" s="38" t="str"/>
      <x:c r="Z1354" s="38" t="str"/>
      <x:c r="AA1354" s="43" t="str">
        <x:f>IF('Instructions'!$B$3="","",'Instructions'!$B$3)</x:f>
      </x:c>
      <x:c r="AB1354" s="43" t="str">
        <x:f>IF(P1354="","PENDING",IF('Instructions'!$B$3="","SET_INITIALS",IF(P1354="keep",IF(OR(Q1354="",R1354="",S1354="",T1354="",U1354="",W1354=""),"INCOMPLETE_KEEP","COMPLETE"),IF(P1354="exclude",IF(OR(V1354="",W1354=""),"INCOMPLETE_EXCLUDE","COMPLETE"),"NEEDS_CONTEXT"))))</x:f>
        <x:v>PENDING</x:v>
      </x:c>
    </x:row>
    <x:row r="1355" ht="62" customHeight="1">
      <x:c r="A1355" s="34" t="str">
        <x:v>PC-03457</x:v>
      </x:c>
      <x:c r="B1355" s="34" t="str">
        <x:v>It is not the role of 
the Central Bank of Iceland to engage in direct competition with the 
private market — not for deposits, and not for loans — so that this 
would have to be considered if it were decided that the Central Bank 
should in some way guarantee public access to central bank money.</x:v>
      </x:c>
      <x:c r="C1355" s="34" t="str"/>
      <x:c r="D1355" s="34" t="str"/>
      <x:c r="E1355" s="34" t="str"/>
      <x:c r="F1355" s="34" t="str">
        <x:v>… for a government to issue securities than for a central bank 
to increase the amount of cash in circulation, which is important if it 
proves necessary to step up the supply of “riskless” money quickly; 
for instance, during an emergency. If conventional cash disappeared 
from payment intermediation without being replaced by another form 
of central bank money, this would limit public access to “riskless” 
government-guaranteed claims. 
All mediums of payment are on competition with one another 
to some extent, including competition with cash. It is not the role of 
the Central Bank of Iceland to engage in direct competition with the 
private market — not for deposits, and not for loans — so that this 
would have to be considered if it were decided that the Central Bank 
should in some way guarantee public access to central bank money. 
The Bank must always assess the impact of innovations in payment 
solutions on the effectiveness of payment intermediation, however. 
Other Governmental authorities must also keep abreast of the impact 
of innovation on substitute products and competitive products. 
Furthermore, an assessment is needed of whether action is required if 
indicators suggest that payment solutions are not conducive to effi-
cient and secure payment intermediation.
IV  1 Cash in the turbulent waters of market and 
technological developments 
According to the Europ …</x:v>
      </x:c>
      <x:c r="G1355" s="34" t="str">
        <x:v>PRD-0041-P0017-U01</x:v>
      </x:c>
      <x:c r="H1355" s="34" t="str"/>
      <x:c r="I1355" s="34" t="str">
        <x:v>IS_CBI_2018</x:v>
      </x:c>
      <x:c r="J1355" s="34" t="n">
        <x:v>17</x:v>
      </x:c>
      <x:c r="K1355" s="34" t="str">
        <x:v>en</x:v>
      </x:c>
      <x:c r="L1355" s="34" t="str">
        <x:v>Central Bank of Iceland</x:v>
      </x:c>
      <x:c r="M1355" s="34" t="str">
        <x:v>Retain the named authority's own CBDC decisions, explicit proposals, requirements, features, and executed findings. Exclude generic context, literature, foreign projects, and stakeholder views not explicitly adopted by the authority.</x:v>
      </x:c>
      <x:c r="N1355" s="34" t="str">
        <x:v>text</x:v>
      </x:c>
      <x:c r="O1355" s="34" t="str"/>
      <x:c r="P1355" s="38" t="str"/>
      <x:c r="Q1355" s="38" t="str"/>
      <x:c r="R1355" s="38" t="str"/>
      <x:c r="S1355" s="38" t="str"/>
      <x:c r="T1355" s="38" t="str"/>
      <x:c r="U1355" s="38" t="str"/>
      <x:c r="V1355" s="38" t="str"/>
      <x:c r="W1355" s="38" t="str"/>
      <x:c r="X1355" s="38" t="str"/>
      <x:c r="Y1355" s="38" t="str"/>
      <x:c r="Z1355" s="38" t="str"/>
      <x:c r="AA1355" s="43" t="str">
        <x:f>IF('Instructions'!$B$3="","",'Instructions'!$B$3)</x:f>
      </x:c>
      <x:c r="AB1355" s="43" t="str">
        <x:f>IF(P1355="","PENDING",IF('Instructions'!$B$3="","SET_INITIALS",IF(P1355="keep",IF(OR(Q1355="",R1355="",S1355="",T1355="",U1355="",W1355=""),"INCOMPLETE_KEEP","COMPLETE"),IF(P1355="exclude",IF(OR(V1355="",W1355=""),"INCOMPLETE_EXCLUDE","COMPLETE"),"NEEDS_CONTEXT"))))</x:f>
        <x:v>PENDING</x:v>
      </x:c>
    </x:row>
    <x:row r="1356" ht="62" customHeight="1">
      <x:c r="A1356" s="34" t="str">
        <x:v>PC-02380</x:v>
      </x:c>
      <x:c r="B1356" s="34" t="str">
        <x:v>Nonetheless,	cyber	risk	persists	in	Digital 	
Rupiah	due	to	its	unique	characteristics.  
The deployment of consensus mechanisms, 
smart contracts, cryptographic key 
management, account security, data 
protection and privacy, and other functions 
might inherently trigger the risk.</x:v>
      </x:c>
      <x:c r="C1356" s="34" t="str"/>
      <x:c r="D1356" s="34" t="str">
        <x:v>These standards consist of identity 
and access management (authentication 
and authorization), business sustainability 
management, security patching 
management, incident management, and 
development cycle management.</x:v>
      </x:c>
      <x:c r="E1356" s="34" t="str"/>
      <x:c r="F1356" s="34" t="str">
        <x:v>… n 
and authorization), business sustainability 
management, security patching 
management, incident management, and 
development cycle management.
As	a	matter	of	fact,	DLT,	from	a	security 	
perspective, offers some advantages over 
a centralized system. The decentralized 
cryptographic technology provides 
additional layers of security, making it more 
difficult for people with malicious intent 
to penetrate the system. Furthermore, the 
decentralized nature of its DLT’s data/
transactions recording mechanism reduces 
single point of failure.
Nonetheless,	cyber	risk	persists	in	Digital 	
Rupiah	due	to	its	unique	characteristics.  
The deployment of consensus mechanisms, 
smart contracts, cryptographic key 
management, account security, data 
protection and privacy, and other functions 
might inherently trigger the risk.</x:v>
      </x:c>
      <x:c r="G1356" s="34" t="str">
        <x:v>PRD-0035-P0044-U01</x:v>
      </x:c>
      <x:c r="H1356" s="34" t="str">
        <x:v>PRD-0035-P0044-U01</x:v>
      </x:c>
      <x:c r="I1356" s="34" t="str">
        <x:v>ID_Indonesia_2022</x:v>
      </x:c>
      <x:c r="J1356" s="34" t="n">
        <x:v>44</x:v>
      </x:c>
      <x:c r="K1356" s="34" t="str">
        <x:v>en</x:v>
      </x:c>
      <x:c r="L1356" s="34" t="str">
        <x:v>Bank Indonesia (Digital Rupiah)</x:v>
      </x:c>
      <x:c r="M1356" s="34" t="str">
        <x:v>Retain Bank Indonesia Digital Rupiah decisions, roadmap commitments, features, and requirements.</x:v>
      </x:c>
      <x:c r="N1356" s="34" t="str">
        <x:v>text</x:v>
      </x:c>
      <x:c r="O1356" s="34" t="str"/>
      <x:c r="P1356" s="38" t="str"/>
      <x:c r="Q1356" s="38" t="str"/>
      <x:c r="R1356" s="38" t="str"/>
      <x:c r="S1356" s="38" t="str"/>
      <x:c r="T1356" s="38" t="str"/>
      <x:c r="U1356" s="38" t="str"/>
      <x:c r="V1356" s="38" t="str"/>
      <x:c r="W1356" s="38" t="str"/>
      <x:c r="X1356" s="38" t="str"/>
      <x:c r="Y1356" s="38" t="str"/>
      <x:c r="Z1356" s="38" t="str"/>
      <x:c r="AA1356" s="43" t="str">
        <x:f>IF('Instructions'!$B$3="","",'Instructions'!$B$3)</x:f>
      </x:c>
      <x:c r="AB1356" s="43" t="str">
        <x:f>IF(P1356="","PENDING",IF('Instructions'!$B$3="","SET_INITIALS",IF(P1356="keep",IF(OR(Q1356="",R1356="",S1356="",T1356="",U1356="",W1356=""),"INCOMPLETE_KEEP","COMPLETE"),IF(P1356="exclude",IF(OR(V1356="",W1356=""),"INCOMPLETE_EXCLUDE","COMPLETE"),"NEEDS_CONTEXT"))))</x:f>
        <x:v>PENDING</x:v>
      </x:c>
    </x:row>
    <x:row r="1357" ht="62" customHeight="1">
      <x:c r="A1357" s="34" t="str">
        <x:v>PC-01169</x:v>
      </x:c>
      <x:c r="B1357" s="34" t="str">
        <x:v>For the proof of concept,  
Principle 17 would require Payments Canada and 
the Bank of Canada to maintain high-availability  
systems, as the functions they perform are essential 
to the operation of the system.</x:v>
      </x:c>
      <x:c r="C1357" s="34" t="str"/>
      <x:c r="D1357" s="34" t="str">
        <x:v>Jasper Phase 1 
demonstrated a lower cost for high-availability 
nodes, since the nodes operated by all participants 
essentially served to back each other up, insofar as 
their shared data were concerned.</x:v>
      </x:c>
      <x:c r="E1357" s="34" t="str"/>
      <x:c r="F1357" s="34" t="str">
        <x:v>… y. Business continuity management should aim 
for timely recovery of operations and fulfilment of the 
FMI’s obligations, including in the event of a wide-scale 
or major disruption.
This assessment should not be considered exhaus -
tive but, rather , an initial identification of potential 
sources of operational risk and key issues identified. 
Operational Reliability 
In terms of resilience, a key question was whether a 
DLT-based wholesale payment platform could  
provide more cost-effective resilience by having no 
single point of failure. For the proof of concept,  
Principle 17 would require Payments Canada and 
the Bank of Canada to maintain high-availability  
systems, as the functions they perform are essential 
to the operation of the system. Jasper Phase 1 
demonstrated a lower cost for high-availability 
nodes, since the nodes operated by all participants 
essentially served to back each other up, insofar as 
their shared data were concerned. This guaranteed 
high-availability without extra risk-proofing of each 
node. However , once privacy and additional function-
ality, such as with an LSM, are added to the system,</x:v>
      </x:c>
      <x:c r="G1357" s="34" t="str">
        <x:v>PRD-0015-P0063-U01</x:v>
      </x:c>
      <x:c r="H1357" s="34" t="str">
        <x:v>PRD-0015-P0063-U01</x:v>
      </x:c>
      <x:c r="I1357" s="34" t="str">
        <x:v>CA_Jasper_Phase12_2017</x:v>
      </x:c>
      <x:c r="J1357" s="34" t="n">
        <x:v>63</x:v>
      </x:c>
      <x:c r="K1357" s="34" t="str">
        <x:v>en</x:v>
      </x:c>
      <x:c r="L1357" s="34" t="str">
        <x:v>Bank of Canada and Payments Canada (Project Jasper)</x:v>
      </x:c>
      <x:c r="M1357" s="34" t="str">
        <x:v>Retain executed Project Jasper design choices and findings. Exclude general DLT literature and external examples.</x:v>
      </x:c>
      <x:c r="N1357" s="34" t="str">
        <x:v>text</x:v>
      </x:c>
      <x:c r="O1357" s="34" t="str"/>
      <x:c r="P1357" s="38" t="str"/>
      <x:c r="Q1357" s="38" t="str"/>
      <x:c r="R1357" s="38" t="str"/>
      <x:c r="S1357" s="38" t="str"/>
      <x:c r="T1357" s="38" t="str"/>
      <x:c r="U1357" s="38" t="str"/>
      <x:c r="V1357" s="38" t="str"/>
      <x:c r="W1357" s="38" t="str"/>
      <x:c r="X1357" s="38" t="str"/>
      <x:c r="Y1357" s="38" t="str"/>
      <x:c r="Z1357" s="38" t="str"/>
      <x:c r="AA1357" s="43" t="str">
        <x:f>IF('Instructions'!$B$3="","",'Instructions'!$B$3)</x:f>
      </x:c>
      <x:c r="AB1357" s="43" t="str">
        <x:f>IF(P1357="","PENDING",IF('Instructions'!$B$3="","SET_INITIALS",IF(P1357="keep",IF(OR(Q1357="",R1357="",S1357="",T1357="",U1357="",W1357=""),"INCOMPLETE_KEEP","COMPLETE"),IF(P1357="exclude",IF(OR(V1357="",W1357=""),"INCOMPLETE_EXCLUDE","COMPLETE"),"NEEDS_CONTEXT"))))</x:f>
        <x:v>PENDING</x:v>
      </x:c>
    </x:row>
    <x:row r="1358" ht="62" customHeight="1">
      <x:c r="A1358" s="34" t="str">
        <x:v>PC-03020</x:v>
      </x:c>
      <x:c r="B1358" s="34" t="str">
        <x:v>The PSP will configure the offline 
wallet to prevent receiving amounts that exceed the defined limit, and a wallet in this state 
will not be able to receive funds.</x:v>
      </x:c>
      <x:c r="C1358" s="34" t="str"/>
      <x:c r="D1358" s="34" t="str">
        <x:v>These restrictions can vary by user types an d even at the 
individual user level.</x:v>
      </x:c>
      <x:c r="E1358" s="34" t="str"/>
      <x:c r="F1358" s="34" t="str">
        <x:v>… 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to allocate part of their general holding limit 74 for the offline wallet. For this purpose, the 
72 Criteria will be set to de cide which ATM operators must provide this functionality and which do 
not. 
73 If a secure solution for using a time counter from the last synchronization will be available  in the 
future, this mechanism will be preferred.  
74 See section 7.6.</x:v>
      </x:c>
      <x:c r="G1358" s="34" t="str">
        <x:v>PRD-0038-P0098-U01</x:v>
      </x:c>
      <x:c r="H1358" s="34" t="str">
        <x:v>PRD-0038-P0098-U01</x:v>
      </x:c>
      <x:c r="I1358" s="34" t="str">
        <x:v>IL_BoI_2024</x:v>
      </x:c>
      <x:c r="J1358" s="34" t="n">
        <x:v>98</x:v>
      </x:c>
      <x:c r="K1358" s="34" t="str">
        <x:v>en</x:v>
      </x:c>
      <x:c r="L1358" s="34" t="str">
        <x:v>Bank of Israel (digital shekel)</x:v>
      </x:c>
      <x:c r="M1358" s="34" t="str">
        <x:v>Retain the named authority's own CBDC decisions, explicit proposals, requirements, features, and executed findings. Exclude generic context, literature, foreign projects, and stakeholder views not explicitly adopted by the authority.</x:v>
      </x:c>
      <x:c r="N1358" s="34" t="str">
        <x:v>text</x:v>
      </x:c>
      <x:c r="O1358" s="34" t="str"/>
      <x:c r="P1358" s="38" t="str"/>
      <x:c r="Q1358" s="38" t="str"/>
      <x:c r="R1358" s="38" t="str"/>
      <x:c r="S1358" s="38" t="str"/>
      <x:c r="T1358" s="38" t="str"/>
      <x:c r="U1358" s="38" t="str"/>
      <x:c r="V1358" s="38" t="str"/>
      <x:c r="W1358" s="38" t="str"/>
      <x:c r="X1358" s="38" t="str"/>
      <x:c r="Y1358" s="38" t="str"/>
      <x:c r="Z1358" s="38" t="str"/>
      <x:c r="AA1358" s="43" t="str">
        <x:f>IF('Instructions'!$B$3="","",'Instructions'!$B$3)</x:f>
      </x:c>
      <x:c r="AB1358" s="43" t="str">
        <x:f>IF(P1358="","PENDING",IF('Instructions'!$B$3="","SET_INITIALS",IF(P1358="keep",IF(OR(Q1358="",R1358="",S1358="",T1358="",U1358="",W1358=""),"INCOMPLETE_KEEP","COMPLETE"),IF(P1358="exclude",IF(OR(V1358="",W1358=""),"INCOMPLETE_EXCLUDE","COMPLETE"),"NEEDS_CONTEXT"))))</x:f>
        <x:v>PENDING</x:v>
      </x:c>
    </x:row>
    <x:row r="1359" ht="62" customHeight="1">
      <x:c r="A1359" s="34" t="str">
        <x:v>PC-04522</x:v>
      </x:c>
      <x:c r="B1359" s="34" t="str">
        <x:v>The framework is also intended to give Norges Bank 
necessary control over relevant parts of the solution and provide an appropriate division of 
roles between Norges Bank and private financial actors.</x:v>
      </x:c>
      <x:c r="C1359" s="34" t="str"/>
      <x:c r="D1359" s="34" t="str"/>
      <x:c r="E1359" s="34" t="str"/>
      <x:c r="F1359" s="34" t="str">
        <x:v>… 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for payment notifications, among other things. The framework shall provide an 
appropriate incentive structure for the stakeholders involved and must be based on an 
assessment of business models. The framework is also intended to give Norges Bank 
necessary control over relevant parts of the solution and provide an appropriate division of 
roles between Norges Bank and private financial actors. This framework comes as an 
addition to necessary legislative amendments, see below. 
• Assess how an introduction can be implemented, both for the core infrastructure and for 
those parts of a full-scale solution that must be facilitated by parties other than Norges 
Bank.  
• A proposal for how a potential full-scale solution for wholesale CBDC should be designed. To the 
extent relevant, the proposal should, in the same way as for retail CBDC, describe the technical 
infrastructure, basic requirements and characteristics of the solution …</x:v>
      </x:c>
      <x:c r="G1359" s="34" t="str">
        <x:v>PRD-0056-P0016-U01</x:v>
      </x:c>
      <x:c r="H1359" s="34" t="str"/>
      <x:c r="I1359" s="34" t="str">
        <x:v>NO_Norway_norges-bank-papers-2---phase-4---final-report</x:v>
      </x:c>
      <x:c r="J1359" s="34" t="n">
        <x:v>16</x:v>
      </x:c>
      <x:c r="K1359" s="34" t="str">
        <x:v>en</x:v>
      </x:c>
      <x:c r="L1359" s="34" t="str">
        <x:v>Norges Bank</x:v>
      </x:c>
      <x:c r="M1359" s="34" t="str">
        <x:v>Retain the named authority's own CBDC decisions, explicit proposals, requirements, features, and executed findings. Exclude generic context, literature, foreign projects, and stakeholder views not explicitly adopted by the authority.</x:v>
      </x:c>
      <x:c r="N1359" s="34" t="str">
        <x:v>text</x:v>
      </x:c>
      <x:c r="O1359" s="34" t="str"/>
      <x:c r="P1359" s="38" t="str"/>
      <x:c r="Q1359" s="38" t="str"/>
      <x:c r="R1359" s="38" t="str"/>
      <x:c r="S1359" s="38" t="str"/>
      <x:c r="T1359" s="38" t="str"/>
      <x:c r="U1359" s="38" t="str"/>
      <x:c r="V1359" s="38" t="str"/>
      <x:c r="W1359" s="38" t="str"/>
      <x:c r="X1359" s="38" t="str"/>
      <x:c r="Y1359" s="38" t="str"/>
      <x:c r="Z1359" s="38" t="str"/>
      <x:c r="AA1359" s="43" t="str">
        <x:f>IF('Instructions'!$B$3="","",'Instructions'!$B$3)</x:f>
      </x:c>
      <x:c r="AB1359" s="43" t="str">
        <x:f>IF(P1359="","PENDING",IF('Instructions'!$B$3="","SET_INITIALS",IF(P1359="keep",IF(OR(Q1359="",R1359="",S1359="",T1359="",U1359="",W1359=""),"INCOMPLETE_KEEP","COMPLETE"),IF(P1359="exclude",IF(OR(V1359="",W1359=""),"INCOMPLETE_EXCLUDE","COMPLETE"),"NEEDS_CONTEXT"))))</x:f>
        <x:v>PENDING</x:v>
      </x:c>
    </x:row>
    <x:row r="1360" ht="62" customHeight="1">
      <x:c r="A1360" s="34" t="str">
        <x:v>PC-04263</x:v>
      </x:c>
      <x:c r="B1360" s="34" t="str">
        <x:v>I urolige tider med svikt i tillit til bankene, økte risikopremier og forflytning av 
innskudd fra bankene til DSP av den grunn, kan rentenedsettelse således forsterke en 
allerede vanskelig situasjon for bankene: Press oppover på risikopremier kan øke på 
grunn av økt behov for pant og markedsfinansiering når renten settes ned og DSP-
etterspørselen øker ytterligere.</x:v>
      </x:c>
      <x:c r="C1360" s="34" t="str"/>
      <x:c r="D1360" s="34" t="str"/>
      <x:c r="E1360" s="34" t="str"/>
      <x:c r="F1360" s="34" t="str">
        <x:v>… ved å holde DSP en-til-en. En rentenedsettelse utløser da høyere 
etterspørsel etter DSP fra husholdninger og bedrifter. I figur A vil rentenedsettelse 
eventuelt innebære at den blå «tilbudskurven» skifter nedover: DSP har blitt relativt 
mer attraktivt i forhold til kontopenger når markedsrenten går ned slik at forskjellen 
mellom rentene reduseres (∆𝑖 har gått ned). Dette kan medføre at gjennomslaget for 
pengepolitikken blir svakere. Grunnen til det er at bankene må erstatte innskudd med 
dyrere markedsfinansiering når renten settes ned.  
I urolige tider med svikt i tillit til bankene, økte risikopremier og forflytning av 
innskudd fra bankene til DSP av den grunn, kan rentenedsettelse således forsterke en 
allerede vanskelig situasjon for bankene: Press oppover på risikopremier kan øke på 
grunn av økt behov for pant og markedsfinansiering når renten settes ned og DSP-
etterspørselen øker ytterligere. Pengepolitikken står da overfor et dilemma, og som 
drøftet i kapittel 4 vil DSP trolig lede til at sentralbanken i større grad må benytte 
likviditetstilførsel i urolige tider. 
Hvis derimot også renten på DSP justeres ned når foliorenten settes ned (DSP-
renten settes ned med 0,25 prosentpoeng dersom foliorenten settes ned med 0,25 
prosentpoeng), vil ikke volumet på DSP påvirkes direkte av pengepolitiske 
beslutninger. Da vil marginen mellom DSP-renten og alternativ rente holdes fast (på f. 
eks ∆𝑖∗) når styringsrenten endres. I figur A kan …</x:v>
      </x:c>
      <x:c r="G1360" s="34" t="str">
        <x:v>PRD-0053-P0052-U01</x:v>
      </x:c>
      <x:c r="H1360" s="34" t="str"/>
      <x:c r="I1360" s="34" t="str">
        <x:v>NO_Norway_nbmemo-1-2018</x:v>
      </x:c>
      <x:c r="J1360" s="34" t="n">
        <x:v>52</x:v>
      </x:c>
      <x:c r="K1360" s="34" t="str">
        <x:v>en</x:v>
      </x:c>
      <x:c r="L1360" s="34" t="str">
        <x:v>Norges Bank</x:v>
      </x:c>
      <x:c r="M1360" s="34" t="str">
        <x:v>Retain the named authority's own CBDC decisions, explicit proposals, requirements, features, and executed findings. Exclude generic context, literature, foreign projects, and stakeholder views not explicitly adopted by the authority.</x:v>
      </x:c>
      <x:c r="N1360" s="34" t="str">
        <x:v>text</x:v>
      </x:c>
      <x:c r="O1360" s="34" t="str"/>
      <x:c r="P1360" s="38" t="str"/>
      <x:c r="Q1360" s="38" t="str"/>
      <x:c r="R1360" s="38" t="str"/>
      <x:c r="S1360" s="38" t="str"/>
      <x:c r="T1360" s="38" t="str"/>
      <x:c r="U1360" s="38" t="str"/>
      <x:c r="V1360" s="38" t="str"/>
      <x:c r="W1360" s="38" t="str"/>
      <x:c r="X1360" s="38" t="str"/>
      <x:c r="Y1360" s="38" t="str"/>
      <x:c r="Z1360" s="38" t="str"/>
      <x:c r="AA1360" s="43" t="str">
        <x:f>IF('Instructions'!$B$3="","",'Instructions'!$B$3)</x:f>
      </x:c>
      <x:c r="AB1360" s="43" t="str">
        <x:f>IF(P1360="","PENDING",IF('Instructions'!$B$3="","SET_INITIALS",IF(P1360="keep",IF(OR(Q1360="",R1360="",S1360="",T1360="",U1360="",W1360=""),"INCOMPLETE_KEEP","COMPLETE"),IF(P1360="exclude",IF(OR(V1360="",W1360=""),"INCOMPLETE_EXCLUDE","COMPLETE"),"NEEDS_CONTEXT"))))</x:f>
        <x:v>PENDING</x:v>
      </x:c>
    </x:row>
    <x:row r="1361" ht="62" customHeight="1">
      <x:c r="A1361" s="34" t="str">
        <x:v>PC-02042</x:v>
      </x:c>
      <x:c r="B1361" s="34" t="str">
        <x:v>Phase 2 involved multiple tests, 
which revealed that integrating regulatory 
conditions into the design of digital money is 
the most efficient implementation method.</x:v>
      </x:c>
      <x:c r="C1361" s="34" t="str"/>
      <x:c r="D1361" s="34" t="str"/>
      <x:c r="E1361" s="34" t="str"/>
      <x:c r="F1361" s="34" t="str">
        <x:v>… k to 
enable tokenised deposits to function within 
banks’ product ecosystem should be more 
straightforward because banks would have 
more flexibility to drive the ultimate design.
Furthermore, there is a noteworthy emerging 
trend of incorporating regulatory controls into 
tokenised transactions. One of the Phase 2 
pilots tested the implementation of a whitelisting 
mechanism33, where smart contracts were 
used to permit access to specific investment 
products, a process previously carried out 
manually by intermediaries.  
In this context, Phase 2 involved multiple tests, 
which revealed that integrating regulatory 
conditions into the design of digital money is 
the most efficient implementation method. 
Banks, as the issuers of tokenised deposits, have 
full authority to create such functions when 
issuing tokenised deposits and can prioritise this 
development. In comparison, an e-HKD, which 
would be issued by the HKMA, requires that 
any changes be routed through the issuer. This 
additional layer can slow down implementation 
and limit the ability to respond quickly to 
market demands, making it less preferred by 
commercial banks.
Potential Deposit Outflow
Moreover, the extension of the e-HKD to retail 
use might raise concerns about po …</x:v>
      </x:c>
      <x:c r="G1361" s="34" t="str">
        <x:v>PRD-0093-P0030-U01</x:v>
      </x:c>
      <x:c r="H1361" s="34" t="str"/>
      <x:c r="I1361" s="34" t="str">
        <x:v>HK_HKMA_eHKD_Phase2_2025</x:v>
      </x:c>
      <x:c r="J1361" s="34" t="n">
        <x:v>30</x:v>
      </x:c>
      <x:c r="K1361" s="34" t="str">
        <x:v>en</x:v>
      </x:c>
      <x:c r="L1361" s="34" t="str">
        <x:v>Hong Kong Monetary Authority (e-HKD Phase 2 pilots)</x:v>
      </x:c>
      <x:c r="M1361" s="34" t="str">
        <x:v>Retain complete e-HKD pilot findings, conclusions, and HKMA requirements. Quote the complete claim before any trailing fragment.</x:v>
      </x:c>
      <x:c r="N1361" s="34" t="str">
        <x:v>text</x:v>
      </x:c>
      <x:c r="O1361" s="34" t="str"/>
      <x:c r="P1361" s="38" t="str"/>
      <x:c r="Q1361" s="38" t="str"/>
      <x:c r="R1361" s="38" t="str"/>
      <x:c r="S1361" s="38" t="str"/>
      <x:c r="T1361" s="38" t="str"/>
      <x:c r="U1361" s="38" t="str"/>
      <x:c r="V1361" s="38" t="str"/>
      <x:c r="W1361" s="38" t="str"/>
      <x:c r="X1361" s="38" t="str"/>
      <x:c r="Y1361" s="38" t="str"/>
      <x:c r="Z1361" s="38" t="str"/>
      <x:c r="AA1361" s="43" t="str">
        <x:f>IF('Instructions'!$B$3="","",'Instructions'!$B$3)</x:f>
      </x:c>
      <x:c r="AB1361" s="43" t="str">
        <x:f>IF(P1361="","PENDING",IF('Instructions'!$B$3="","SET_INITIALS",IF(P1361="keep",IF(OR(Q1361="",R1361="",S1361="",T1361="",U1361="",W1361=""),"INCOMPLETE_KEEP","COMPLETE"),IF(P1361="exclude",IF(OR(V1361="",W1361=""),"INCOMPLETE_EXCLUDE","COMPLETE"),"NEEDS_CONTEXT"))))</x:f>
        <x:v>PENDING</x:v>
      </x:c>
    </x:row>
    <x:row r="1362" ht="62" customHeight="1">
      <x:c r="A1362" s="34" t="str">
        <x:v>PC-00773</x:v>
      </x:c>
      <x:c r="B1362" s="34" t="str">
        <x:v>This state is in the control of wallet owners and, if lost, results in a loss of 
funds for the owners since the funds do not exist elsewhere in the system. However, the loss of 
one user’s funds does not impact other users’ funds or the integrity of the supply.</x:v>
      </x:c>
      <x:c r="C1362" s="34" t="str"/>
      <x:c r="D1362" s="34" t="str">
        <x:v>However, the loss of 
one user’s funds does not impact other users’ funds or the integrity of the supply.</x:v>
      </x:c>
      <x:c r="E1362" s="34" t="str"/>
      <x:c r="F1362" s="34" t="str">
        <x:v>… as contents of 
the UHS, and in the system periphery, as funds information in wallets. The core system state is 
in the CB ’s or operator’s control , while the wallet state is in the end user’s control, typical of 
how the state is organized in micro-partitioned systems. We discuss how the system state can 
be made resilient, i.e., protected against loss in the event of a system failure. 
3.9.1 Resilience of funds and wallets 
The part of the system state pertaining to the supply is stored in the form of UTXO pre-images 
in end-user wallets.37 This state is in the control of wallet owners and, if lost, results in a loss of 
funds for the owners since the funds do not exist elsewhere in the system. However, the loss of 
one user’s funds does not impact other users’ funds or the integrity of the supply. 
37 End-user wallets would contain other information that is not system state , e.g., credentials such as spending keys, 
records of transaction history and so on.</x:v>
      </x:c>
      <x:c r="G1362" s="34" t="str">
        <x:v>PRD-0108-P0034-U01</x:v>
      </x:c>
      <x:c r="H1362" s="34" t="str">
        <x:v>PRD-0108-P0034-U01</x:v>
      </x:c>
      <x:c r="I1362" s="34" t="str">
        <x:v>CA_BoC_RetailFeasibility_SDP2025_9</x:v>
      </x:c>
      <x:c r="J1362" s="34" t="n">
        <x:v>34</x:v>
      </x:c>
      <x:c r="K1362" s="34" t="str">
        <x:v>en</x:v>
      </x:c>
      <x:c r="L1362" s="34" t="str">
        <x:v>Bank of Canada research on retail CBDC feasibility</x:v>
      </x:c>
      <x:c r="M1362" s="34" t="str">
        <x:v>Staff research is not an adopted design. Retain empirical findings or explicit Bank of Canada conclusions tied to its potential CBDC; exclude model assumptions and literature.</x:v>
      </x:c>
      <x:c r="N1362" s="34" t="str">
        <x:v>text</x:v>
      </x:c>
      <x:c r="O1362" s="34" t="str"/>
      <x:c r="P1362" s="38" t="str"/>
      <x:c r="Q1362" s="38" t="str"/>
      <x:c r="R1362" s="38" t="str"/>
      <x:c r="S1362" s="38" t="str"/>
      <x:c r="T1362" s="38" t="str"/>
      <x:c r="U1362" s="38" t="str"/>
      <x:c r="V1362" s="38" t="str"/>
      <x:c r="W1362" s="38" t="str"/>
      <x:c r="X1362" s="38" t="str"/>
      <x:c r="Y1362" s="38" t="str"/>
      <x:c r="Z1362" s="38" t="str"/>
      <x:c r="AA1362" s="43" t="str">
        <x:f>IF('Instructions'!$B$3="","",'Instructions'!$B$3)</x:f>
      </x:c>
      <x:c r="AB1362" s="43" t="str">
        <x:f>IF(P1362="","PENDING",IF('Instructions'!$B$3="","SET_INITIALS",IF(P1362="keep",IF(OR(Q1362="",R1362="",S1362="",T1362="",U1362="",W1362=""),"INCOMPLETE_KEEP","COMPLETE"),IF(P1362="exclude",IF(OR(V1362="",W1362=""),"INCOMPLETE_EXCLUDE","COMPLETE"),"NEEDS_CONTEXT"))))</x:f>
        <x:v>PENDING</x:v>
      </x:c>
    </x:row>
    <x:row r="1363" ht="62" customHeight="1">
      <x:c r="A1363" s="34" t="str">
        <x:v>PC-01211</x:v>
      </x:c>
      <x:c r="B1363" s="34" t="str">
        <x:v>A
c
c
or
di
ng
t
o
s
e
t
t
l
e
m
e
nt
f
i
na
l
i
t
y
,
t
he
e
-
C
N
Y
i
s
l
oos
e
l
y
c
oupl
e
d
w
i
t
h
ba
nk
a
c
c
ount
s
,
a
nd
t
hus
pa
y
m
e
nt
s
t
hr
ough
e
-
C
N
Y
w
a
l
l
e
t
s
a
r
e
s
e
t
t
l
e
d
upon
pa
y
m
e
nt
.</x:v>
      </x:c>
      <x:c r="C1363" s="34" t="str"/>
      <x:c r="D1363" s="34" t="str"/>
      <x:c r="E1363" s="34" t="str"/>
      <x:c r="F1363" s="34" t="str">
        <x:v>… 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ym
i
t
y)
an
on
ym
i
t
y)
an
on
ym
i
t
y)
an
on
ym
i
t
y)
E
-
C
N
Y
f
ol
l
ow
s
t
he
pr
i
nc
i
pl
e
of
“
a
nony
m
i
t
y
f
or
s
m
a
l
l
va
l
ue
a
nd
t
r
a
c
e
a
bl
e
f
or
hi
g
h
va
l
ue
,
”
a
nd
a
t
t
a
c
he
s
g
r
e
a
t
i
m
por
t
a
nc
e
t
o
pr
ot
e
c
t
i
ng
pe
r
s
ona
l
i
nf
or
m
a
t
i
o
n
a
nd
pr
i
va
c
y
.
I
t
a
i
m
s
t
o
m
e
e
t
t
he
publ
i
c
de
m
a
nd
f
or
a
nony
m
ous
s
m
a
l
l
va
l
ue
pa
y
m
e
n …</x:v>
      </x:c>
      <x:c r="G1363" s="34" t="str">
        <x:v>PRD-0017-P0008-U01</x:v>
      </x:c>
      <x:c r="H1363" s="34" t="str"/>
      <x:c r="I1363" s="34" t="str">
        <x:v>CN_China_2021</x:v>
      </x:c>
      <x:c r="J1363" s="34" t="n">
        <x:v>8</x:v>
      </x:c>
      <x:c r="K1363" s="34" t="str">
        <x:v>en</x:v>
      </x:c>
      <x:c r="L1363" s="34" t="str">
        <x:v>People's Bank of China (e-CNY)</x:v>
      </x:c>
      <x:c r="M1363" s="34" t="str">
        <x:v>Retain PBOC e-CNY decisions, features, and requirements; exclude background and cited research.</x:v>
      </x:c>
      <x:c r="N1363" s="34" t="str">
        <x:v>text</x:v>
      </x:c>
      <x:c r="O1363" s="34" t="str"/>
      <x:c r="P1363" s="38" t="str"/>
      <x:c r="Q1363" s="38" t="str"/>
      <x:c r="R1363" s="38" t="str"/>
      <x:c r="S1363" s="38" t="str"/>
      <x:c r="T1363" s="38" t="str"/>
      <x:c r="U1363" s="38" t="str"/>
      <x:c r="V1363" s="38" t="str"/>
      <x:c r="W1363" s="38" t="str"/>
      <x:c r="X1363" s="38" t="str"/>
      <x:c r="Y1363" s="38" t="str"/>
      <x:c r="Z1363" s="38" t="str"/>
      <x:c r="AA1363" s="43" t="str">
        <x:f>IF('Instructions'!$B$3="","",'Instructions'!$B$3)</x:f>
      </x:c>
      <x:c r="AB1363" s="43" t="str">
        <x:f>IF(P1363="","PENDING",IF('Instructions'!$B$3="","SET_INITIALS",IF(P1363="keep",IF(OR(Q1363="",R1363="",S1363="",T1363="",U1363="",W1363=""),"INCOMPLETE_KEEP","COMPLETE"),IF(P1363="exclude",IF(OR(V1363="",W1363=""),"INCOMPLETE_EXCLUDE","COMPLETE"),"NEEDS_CONTEXT"))))</x:f>
        <x:v>PENDING</x:v>
      </x:c>
    </x:row>
    <x:row r="1364" ht="62" customHeight="1">
      <x:c r="A1364" s="34" t="str">
        <x:v>PC-03282</x:v>
      </x:c>
      <x:c r="B1364" s="34" t="str">
        <x:v>The backend layer will be designed with a clear distinction between the settlement engine and the 
broader database, which the central bank will decide whether and how to manage.</x:v>
      </x:c>
      <x:c r="C1364" s="34" t="str"/>
      <x:c r="D1364" s="34" t="str"/>
      <x:c r="E1364" s="34" t="str"/>
      <x:c r="F1364" s="34" t="str">
        <x:v>… solution for converting between cash and digital 
shekels without relying on the end user's bank account or its existence in general. The thresholds for 
using this universal solution will need to be determined based on various business and regulatory 
considerations. Nevertheless, the system will also suppor t conversion based on a two-step process 
of depositing cash into the end user's bank account or withdrawing cash from it, followed by funding 
or defunding against the money in the account. 
Principles for designing the backend layer: 
• The backend layer will be designed with a clear distinction between the settlement engine and the 
broader database, which the central bank will decide whether and how to manage. 
• The system will support a configuration such that as a default the minimum information transferred 
from the participants to the central bank for operations in digital shekels will be that required for 
settlement by the central bank. 
• The system will also support a possible expansion whereby the central bank can decide that the 
message received from the PSP will also include additional characteristics of the transaction or the 
user, as long as these cannot be used to expose the user's identity. 
• Characteristics of the central databas …</x:v>
      </x:c>
      <x:c r="G1364" s="34" t="str">
        <x:v>PRD-0039-P0036-U01</x:v>
      </x:c>
      <x:c r="H1364" s="34" t="str"/>
      <x:c r="I1364" s="34" t="str">
        <x:v>IL_Israel_#U05d0#U05e8#U05db#U05d9#U05d8#U05e7#U05d8#U05d5#U05e8#U05d4-#U05dc#U05d5#U05d2#U05d9#U05ea-#U05d0#U05e0#U05d2#U05dc#U05d9#U05ea.pdf</x:v>
      </x:c>
      <x:c r="J1364" s="34" t="n">
        <x:v>36</x:v>
      </x:c>
      <x:c r="K1364" s="34" t="str">
        <x:v>en</x:v>
      </x:c>
      <x:c r="L1364" s="34" t="str">
        <x:v>Bank of Israel (digital shekel)</x:v>
      </x:c>
      <x:c r="M1364" s="34" t="str">
        <x:v>Retain Bank of Israel digital-shekel proposals, preferences, features, and requirements. Exclude figure fragments without a complete claim.</x:v>
      </x:c>
      <x:c r="N1364" s="34" t="str">
        <x:v>text</x:v>
      </x:c>
      <x:c r="O1364" s="34" t="str"/>
      <x:c r="P1364" s="38" t="str"/>
      <x:c r="Q1364" s="38" t="str"/>
      <x:c r="R1364" s="38" t="str"/>
      <x:c r="S1364" s="38" t="str"/>
      <x:c r="T1364" s="38" t="str"/>
      <x:c r="U1364" s="38" t="str"/>
      <x:c r="V1364" s="38" t="str"/>
      <x:c r="W1364" s="38" t="str"/>
      <x:c r="X1364" s="38" t="str"/>
      <x:c r="Y1364" s="38" t="str"/>
      <x:c r="Z1364" s="38" t="str"/>
      <x:c r="AA1364" s="43" t="str">
        <x:f>IF('Instructions'!$B$3="","",'Instructions'!$B$3)</x:f>
      </x:c>
      <x:c r="AB1364" s="43" t="str">
        <x:f>IF(P1364="","PENDING",IF('Instructions'!$B$3="","SET_INITIALS",IF(P1364="keep",IF(OR(Q1364="",R1364="",S1364="",T1364="",U1364="",W1364=""),"INCOMPLETE_KEEP","COMPLETE"),IF(P1364="exclude",IF(OR(V1364="",W1364=""),"INCOMPLETE_EXCLUDE","COMPLETE"),"NEEDS_CONTEXT"))))</x:f>
        <x:v>PENDING</x:v>
      </x:c>
    </x:row>
    <x:row r="1365" ht="62" customHeight="1">
      <x:c r="A1365" s="34" t="str">
        <x:v>PC-00494</x:v>
      </x:c>
      <x:c r="B1365" s="34" t="str">
        <x:v>Consultation channel with society on its 
development</x:v>
      </x:c>
      <x:c r="C1365" s="34" t="str"/>
      <x:c r="D1365" s="34" t="str"/>
      <x:c r="E1365" s="34" t="str"/>
      <x:c r="F1365" s="34" t="str">
        <x:v>Principais entregas
3
Piloto RD
Purposes
• Real Digital platform pilot development
• Consultation channel with society on its 
development</x:v>
      </x:c>
      <x:c r="G1365" s="34" t="str">
        <x:v>PRD-0011-P0003-U01</x:v>
      </x:c>
      <x:c r="H1365" s="34" t="str"/>
      <x:c r="I1365" s="34" t="str">
        <x:v>BR_Brazil_2023</x:v>
      </x:c>
      <x:c r="J1365" s="34" t="n">
        <x:v>3</x:v>
      </x:c>
      <x:c r="K1365" s="34" t="str">
        <x:v>en</x:v>
      </x:c>
      <x:c r="L1365" s="34" t="str">
        <x:v>Banco Central do Brasil (Drex / Digital Real)</x:v>
      </x:c>
      <x:c r="M1365" s="34" t="str">
        <x:v>Retain the named authority's own CBDC decisions, explicit proposals, requirements, features, and executed findings. Exclude generic context, literature, foreign projects, and stakeholder views not explicitly adopted by the authority.</x:v>
      </x:c>
      <x:c r="N1365" s="34" t="str">
        <x:v>text_and_render</x:v>
      </x:c>
      <x:c r="O1365" s="34" t="str">
        <x:v>renders/PRD-0011-P0003.jpg</x:v>
      </x:c>
      <x:c r="P1365" s="38" t="str"/>
      <x:c r="Q1365" s="38" t="str"/>
      <x:c r="R1365" s="38" t="str"/>
      <x:c r="S1365" s="38" t="str"/>
      <x:c r="T1365" s="38" t="str"/>
      <x:c r="U1365" s="38" t="str"/>
      <x:c r="V1365" s="38" t="str"/>
      <x:c r="W1365" s="38" t="str"/>
      <x:c r="X1365" s="38" t="str"/>
      <x:c r="Y1365" s="38" t="str"/>
      <x:c r="Z1365" s="38" t="str"/>
      <x:c r="AA1365" s="43" t="str">
        <x:f>IF('Instructions'!$B$3="","",'Instructions'!$B$3)</x:f>
      </x:c>
      <x:c r="AB1365" s="43" t="str">
        <x:f>IF(P1365="","PENDING",IF('Instructions'!$B$3="","SET_INITIALS",IF(P1365="keep",IF(OR(Q1365="",R1365="",S1365="",T1365="",U1365="",W1365=""),"INCOMPLETE_KEEP","COMPLETE"),IF(P1365="exclude",IF(OR(V1365="",W1365=""),"INCOMPLETE_EXCLUDE","COMPLETE"),"NEEDS_CONTEXT"))))</x:f>
        <x:v>PENDING</x:v>
      </x:c>
    </x:row>
    <x:row r="1366" ht="62" customHeight="1">
      <x:c r="A1366" s="34" t="str">
        <x:v>PC-03449</x:v>
      </x:c>
      <x:c r="B1366" s="34" t="str">
        <x:v>Issuing the rafkróna on this basis would probably require more 
extensive amendments to the Act on the Central Bank of Iceland, no. 
36/2001, than issuing digital base money would.</x:v>
      </x:c>
      <x:c r="C1366" s="34" t="str"/>
      <x:c r="D1366" s="34" t="str">
        <x:v>It is likely that using 
the rafkróna as a prudential tool would be consistent with the Central 
Bank’s legal mandate.</x:v>
      </x:c>
      <x:c r="E1366" s="34" t="str"/>
      <x:c r="F1366" s="34" t="str">
        <x:v>… d have access to their 
funds through a payment instrument such as a card or smartphone. 
If the card or smartphone should be lost, stolen, or destroyed, the 
impact would be limited, as the account balance would be registered 
in the Central Bank database in the same manner as a deposit with a 
commercial bank. This would make rafkrónur traceable. The Central 
Bank itself could be a payment service provider in accordance with 
the Payment Services Act, or it could entrust other payment service 
providers with this task (banks, for example).  
Issuing the rafkróna on this basis would probably require more 
extensive amendments to the Act on the Central Bank of Iceland, no. 
36/2001, than issuing digital base money would.11 It can be assumed 
10.  See, for example, Article 4, Paragraph 2 and Article 5 of the Act on the Central Bank of 
Iceland, no. 36/2001, and Article 5, Item 8(c) of the Act on Issuance and Treatment of 
Electronic Money, no. 17/2013. It should be noted, however, that only banknotes and coin 
have the status of legal tender by law; cf. Article 5, Paragraph 2 of Act no. 36/2001 and 
Article 3 of the Act on Iceland’s Currency, no. 22/1968. 
11. Various substantive provisions of the law would have to be assessed in connection with 
rafkróna issua …</x:v>
      </x:c>
      <x:c r="G1366" s="34" t="str">
        <x:v>PRD-0041-P0011-U01</x:v>
      </x:c>
      <x:c r="H1366" s="34" t="str">
        <x:v>PRD-0041-P0011-U01</x:v>
      </x:c>
      <x:c r="I1366" s="34" t="str">
        <x:v>IS_CBI_2018</x:v>
      </x:c>
      <x:c r="J1366" s="34" t="n">
        <x:v>11</x:v>
      </x:c>
      <x:c r="K1366" s="34" t="str">
        <x:v>en</x:v>
      </x:c>
      <x:c r="L1366" s="34" t="str">
        <x:v>Central Bank of Iceland</x:v>
      </x:c>
      <x:c r="M1366" s="34" t="str">
        <x:v>Retain the named authority's own CBDC decisions, explicit proposals, requirements, features, and executed findings. Exclude generic context, literature, foreign projects, and stakeholder views not explicitly adopted by the authority.</x:v>
      </x:c>
      <x:c r="N1366" s="34" t="str">
        <x:v>text</x:v>
      </x:c>
      <x:c r="O1366" s="34" t="str"/>
      <x:c r="P1366" s="38" t="str"/>
      <x:c r="Q1366" s="38" t="str"/>
      <x:c r="R1366" s="38" t="str"/>
      <x:c r="S1366" s="38" t="str"/>
      <x:c r="T1366" s="38" t="str"/>
      <x:c r="U1366" s="38" t="str"/>
      <x:c r="V1366" s="38" t="str"/>
      <x:c r="W1366" s="38" t="str"/>
      <x:c r="X1366" s="38" t="str"/>
      <x:c r="Y1366" s="38" t="str"/>
      <x:c r="Z1366" s="38" t="str"/>
      <x:c r="AA1366" s="43" t="str">
        <x:f>IF('Instructions'!$B$3="","",'Instructions'!$B$3)</x:f>
      </x:c>
      <x:c r="AB1366" s="43" t="str">
        <x:f>IF(P1366="","PENDING",IF('Instructions'!$B$3="","SET_INITIALS",IF(P1366="keep",IF(OR(Q1366="",R1366="",S1366="",T1366="",U1366="",W1366=""),"INCOMPLETE_KEEP","COMPLETE"),IF(P1366="exclude",IF(OR(V1366="",W1366=""),"INCOMPLETE_EXCLUDE","COMPLETE"),"NEEDS_CONTEXT"))))</x:f>
        <x:v>PENDING</x:v>
      </x:c>
    </x:row>
    <x:row r="1367" ht="62" customHeight="1">
      <x:c r="A1367" s="34" t="str">
        <x:v>PC-06745</x:v>
      </x:c>
      <x:c r="B1367" s="34" t="str">
        <x:v>wCBDC was issued to commercial banks when 
they bought it with money from their settlement 
account in the SAMOS system. The wCBDC can 
be sold back to the SARB as and when required.</x:v>
      </x:c>
      <x:c r="C1367" s="34" t="str"/>
      <x:c r="D1367" s="34" t="str">
        <x:v>wCBDC tokens were designed to carry a 
direct and fungible claim on the SARB and 
are recorded as an asset on the token holder’s 
balance sheet.</x:v>
      </x:c>
      <x:c r="E1367" s="34" t="str"/>
      <x:c r="F1367" s="34" t="str">
        <x:v>24
PROJECT KHOKHA 2
THE PROOF-OF-CONCEPT
Debenture token market activities
The next section discusses some of the debenture token market activities for the different 
prototypes depicted in the overview provided in Figure 7 below. 
Wholesale central bank digital 
currency functionality
The issuing of wCBDC
wCBDC was issued to commercial banks when 
they bought it with money from their settlement 
account in the SAMOS system. The wCBDC can 
be sold back to the SARB as and when required. 
Using wCBDC to settle securities trades
wCBDC tokens were designed to carry a 
direct and fungible claim on the SARB and 
are recorded as an asset on the token holder’s 
balance sheet. This means that when a wCBDC 
is transferred from one participant to another, 
the associated claim on the central bank is 
transferred with the token. In the PoC, this not 
only effected the function of payment, but also 
impacted legal and operational settlement. 
According to South African legislation, 
settlement in a designated settlement system 
is final  …</x:v>
      </x:c>
      <x:c r="G1367" s="34" t="str">
        <x:v>PRD-0085-P0024-U01</x:v>
      </x:c>
      <x:c r="H1367" s="34" t="str">
        <x:v>PRD-0085-P0024-U01</x:v>
      </x:c>
      <x:c r="I1367" s="34" t="str">
        <x:v>ZA_SARB_Project_Khokha_2_Full_Report_6_April_2022</x:v>
      </x:c>
      <x:c r="J1367" s="34" t="n">
        <x:v>24</x:v>
      </x:c>
      <x:c r="K1367" s="34" t="str">
        <x:v>en</x:v>
      </x:c>
      <x:c r="L1367" s="34" t="str">
        <x:v>South African Reserve Bank</x:v>
      </x:c>
      <x:c r="M1367" s="34" t="str">
        <x:v>Retain the named authority's own CBDC decisions, explicit proposals, requirements, features, and executed findings. Exclude generic context, literature, foreign projects, and stakeholder views not explicitly adopted by the authority.</x:v>
      </x:c>
      <x:c r="N1367" s="34" t="str">
        <x:v>text</x:v>
      </x:c>
      <x:c r="O1367" s="34" t="str"/>
      <x:c r="P1367" s="38" t="str"/>
      <x:c r="Q1367" s="38" t="str"/>
      <x:c r="R1367" s="38" t="str"/>
      <x:c r="S1367" s="38" t="str"/>
      <x:c r="T1367" s="38" t="str"/>
      <x:c r="U1367" s="38" t="str"/>
      <x:c r="V1367" s="38" t="str"/>
      <x:c r="W1367" s="38" t="str"/>
      <x:c r="X1367" s="38" t="str"/>
      <x:c r="Y1367" s="38" t="str"/>
      <x:c r="Z1367" s="38" t="str"/>
      <x:c r="AA1367" s="43" t="str">
        <x:f>IF('Instructions'!$B$3="","",'Instructions'!$B$3)</x:f>
      </x:c>
      <x:c r="AB1367" s="43" t="str">
        <x:f>IF(P1367="","PENDING",IF('Instructions'!$B$3="","SET_INITIALS",IF(P1367="keep",IF(OR(Q1367="",R1367="",S1367="",T1367="",U1367="",W1367=""),"INCOMPLETE_KEEP","COMPLETE"),IF(P1367="exclude",IF(OR(V1367="",W1367=""),"INCOMPLETE_EXCLUDE","COMPLETE"),"NEEDS_CONTEXT"))))</x:f>
        <x:v>PENDING</x:v>
      </x:c>
    </x:row>
    <x:row r="1368" ht="62" customHeight="1">
      <x:c r="A1368" s="34" t="str">
        <x:v>PC-06632</x:v>
      </x:c>
      <x:c r="B1368" s="34" t="str">
        <x:v>The pilot was 
token-based; cell phones from ANTEL , a public communication s company, were available 
but limited to 10,000 mobile phone users.</x:v>
      </x:c>
      <x:c r="C1368" s="34" t="str"/>
      <x:c r="D1368" s="34" t="str">
        <x:v>The pilot was 
token-based</x:v>
      </x:c>
      <x:c r="E1368" s="34" t="str"/>
      <x:c r="F1368" s="34" t="str">
        <x:v>… bills as a complement of paper bills ; 2) 
Security: Cyber and information risks have been reasonably mitigated , and other risks (e.g. 
financial and reputation) have been reasonably hedged. 3) Technology: Successful testing of 
the system’s component (e -Peso production, digital vault, digital wallets, transactional 
system, infrastructures, etc.) and business continuity. 
The pilot last ed six month s, and after April 2018 the digital currency was destroyed. The 
total issuance was limited to 20 million Uruguayan pesos (670,000 US dollars). The pilot was 
token-based; cell phones from ANTEL , a public communication s company, were available 
but limited to 10,000 mobile phone users. The e-wallets were also limited 30,000 Uruguayan 
pesos (1, 000 US  dollars) for each user and 200, 000 Uruguayan pesos for each registered 
business. The e -Peso could be used for payments in registered stores and for peer -to-peer 
transfers among registered users (see Graphic 1). 
The pilot was developed in three stages : 1 st stage: Starting with industry consultation and 
public communication, the CBU issued  $20,000,000 Uruguayan pesos in digital (e -Peso), 
transfering to virtual vault  and then t ransfering to RedPagos first $7,000,000 …</x:v>
      </x:c>
      <x:c r="G1368" s="34" t="str">
        <x:v>PRD-0083-P0003-U01</x:v>
      </x:c>
      <x:c r="H1368" s="34" t="str">
        <x:v>PRD-0083-P0003-U01</x:v>
      </x:c>
      <x:c r="I1368" s="34" t="str">
        <x:v>UY_BCU_Seven_Lessons_2022</x:v>
      </x:c>
      <x:c r="J1368" s="34" t="n">
        <x:v>3</x:v>
      </x:c>
      <x:c r="K1368" s="34" t="str">
        <x:v>en</x:v>
      </x:c>
      <x:c r="L1368" s="34" t="str">
        <x:v>Banco Central del Uruguay (e-Peso pilot)</x:v>
      </x:c>
      <x:c r="M1368" s="34" t="str">
        <x:v>Retain BCU own-pilot findings and resulting design lessons; exclude cited literature.</x:v>
      </x:c>
      <x:c r="N1368" s="34" t="str">
        <x:v>text</x:v>
      </x:c>
      <x:c r="O1368" s="34" t="str"/>
      <x:c r="P1368" s="38" t="str"/>
      <x:c r="Q1368" s="38" t="str"/>
      <x:c r="R1368" s="38" t="str"/>
      <x:c r="S1368" s="38" t="str"/>
      <x:c r="T1368" s="38" t="str"/>
      <x:c r="U1368" s="38" t="str"/>
      <x:c r="V1368" s="38" t="str"/>
      <x:c r="W1368" s="38" t="str"/>
      <x:c r="X1368" s="38" t="str"/>
      <x:c r="Y1368" s="38" t="str"/>
      <x:c r="Z1368" s="38" t="str"/>
      <x:c r="AA1368" s="43" t="str">
        <x:f>IF('Instructions'!$B$3="","",'Instructions'!$B$3)</x:f>
      </x:c>
      <x:c r="AB1368" s="43" t="str">
        <x:f>IF(P1368="","PENDING",IF('Instructions'!$B$3="","SET_INITIALS",IF(P1368="keep",IF(OR(Q1368="",R1368="",S1368="",T1368="",U1368="",W1368=""),"INCOMPLETE_KEEP","COMPLETE"),IF(P1368="exclude",IF(OR(V1368="",W1368=""),"INCOMPLETE_EXCLUDE","COMPLETE"),"NEEDS_CONTEXT"))))</x:f>
        <x:v>PENDING</x:v>
      </x:c>
    </x:row>
    <x:row r="1369" ht="62" customHeight="1">
      <x:c r="A1369" s="34" t="str">
        <x:v>PC-04793</x:v>
      </x:c>
      <x:c r="B1369" s="34" t="str">
        <x:v>Высокий уровень сохранности средств.  Цифровой рубль является обязательством Банка 
России.</x:v>
      </x:c>
      <x:c r="C1369" s="34" t="str">
        <x:v>High level of preservation of funds. The digital ruble is a liability of the Bank of Russia.</x:v>
      </x:c>
      <x:c r="D1369" s="34" t="str">
        <x:v>Цифровой рубль является обязательством Банка 
России.</x:v>
      </x:c>
      <x:c r="E1369" s="34" t="str">
        <x:v>The digital ruble is a liability of the Bank of Russia.</x:v>
      </x:c>
      <x:c r="F1369" s="34" t="str">
        <x:v>… 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
2. Снижение затрат на проведение операций. Операции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доступа клиентов к своим 
кошелькам через любую финансовую организацию будет способствовать усилению  …</x:v>
      </x:c>
      <x:c r="G1369" s="34" t="str">
        <x:v>PRD-0063-P0008-U01</x:v>
      </x:c>
      <x:c r="H1369" s="34" t="str">
        <x:v>PRD-0063-P0008-U01</x:v>
      </x:c>
      <x:c r="I1369" s="34" t="str">
        <x:v>RU_Russia_concept_08042021</x:v>
      </x:c>
      <x:c r="J1369" s="34" t="n">
        <x:v>8</x:v>
      </x:c>
      <x:c r="K1369" s="34" t="str">
        <x:v>ru/uk</x:v>
      </x:c>
      <x:c r="L1369" s="34" t="str">
        <x:v>Bank of Russia (digital ruble)</x:v>
      </x:c>
      <x:c r="M1369" s="34" t="str">
        <x:v>Retain the named authority's own CBDC decisions, explicit proposals, requirements, features, and executed findings. Exclude generic context, literature, foreign projects, and stakeholder views not explicitly adopted by the authority.</x:v>
      </x:c>
      <x:c r="N1369" s="34" t="str">
        <x:v>text</x:v>
      </x:c>
      <x:c r="O1369" s="34" t="str"/>
      <x:c r="P1369" s="38" t="str"/>
      <x:c r="Q1369" s="38" t="str"/>
      <x:c r="R1369" s="38" t="str"/>
      <x:c r="S1369" s="38" t="str"/>
      <x:c r="T1369" s="38" t="str"/>
      <x:c r="U1369" s="38" t="str"/>
      <x:c r="V1369" s="38" t="str"/>
      <x:c r="W1369" s="38" t="str"/>
      <x:c r="X1369" s="38" t="str"/>
      <x:c r="Y1369" s="38" t="str"/>
      <x:c r="Z1369" s="38" t="str"/>
      <x:c r="AA1369" s="43" t="str">
        <x:f>IF('Instructions'!$B$3="","",'Instructions'!$B$3)</x:f>
      </x:c>
      <x:c r="AB1369" s="43" t="str">
        <x:f>IF(P1369="","PENDING",IF('Instructions'!$B$3="","SET_INITIALS",IF(P1369="keep",IF(OR(Q1369="",R1369="",S1369="",T1369="",U1369="",W1369=""),"INCOMPLETE_KEEP","COMPLETE"),IF(P1369="exclude",IF(OR(V1369="",W1369=""),"INCOMPLETE_EXCLUDE","COMPLETE"),"NEEDS_CONTEXT"))))</x:f>
        <x:v>PENDING</x:v>
      </x:c>
    </x:row>
    <x:row r="1370" ht="62" customHeight="1">
      <x:c r="A1370" s="34" t="str">
        <x:v>PC-02848</x:v>
      </x:c>
      <x:c r="B1370" s="34" t="str">
        <x:v>The system will issue the user an alias, and to complete the onboarding to the 
digital shekel system, the end user will contact a PSP (from a business perspective, the 
process may start with the end user contacting the PSP, who will assist the  user in 
completing the process with the alias management system), which will conduct the "know 
your customer" process and approve the activation of the user's wallet(s).</x:v>
      </x:c>
      <x:c r="C1370" s="34" t="str"/>
      <x:c r="D1370" s="34" t="str"/>
      <x:c r="E1370" s="34" t="str"/>
      <x:c r="F1370" s="34" t="str">
        <x:v>… ing a wallet, a uniqu e 
identifier will be created for the end user, and an alias will be issued to them. A user can 
link multiple wallets to their unique identifier. 
To operate in the digital shekel system, the end user must onboard it, and one or more 
wallets must be created for them.36 When the user requests to onboard the system, they will 
contact the alias management system, which will request to issue a unique identifier for 
them in the main database 37 of the backend layer, to which the wallet created for the user 
will be linked. The system will issue the user an alias, and to complete the onboarding to the 
digital shekel system, the end user will contact a PSP (from a business perspective, the 
process may start with the end user contacting the PSP, who will assist the  user in 
completing the process with the alias management system), which will conduct the "know 
your customer" process and approve the activation of the user's wallet(s). 
36 From a technological perspective, theoretically, an unlimited number of wallets can be linked to 
each identifier. There may be regulatory or system performance considerations that limit the 
number of wallets that can be linked to  an identifier. 
37 See section 6.1.</x:v>
      </x:c>
      <x:c r="G1370" s="34" t="str">
        <x:v>PRD-0038-P0057-U01</x:v>
      </x:c>
      <x:c r="H1370" s="34" t="str"/>
      <x:c r="I1370" s="34" t="str">
        <x:v>IL_BoI_2024</x:v>
      </x:c>
      <x:c r="J1370" s="34" t="n">
        <x:v>57</x:v>
      </x:c>
      <x:c r="K1370" s="34" t="str">
        <x:v>en</x:v>
      </x:c>
      <x:c r="L1370" s="34" t="str">
        <x:v>Bank of Israel (digital shekel)</x:v>
      </x:c>
      <x:c r="M1370" s="34" t="str">
        <x:v>Retain the named authority's own CBDC decisions, explicit proposals, requirements, features, and executed findings. Exclude generic context, literature, foreign projects, and stakeholder views not explicitly adopted by the authority.</x:v>
      </x:c>
      <x:c r="N1370" s="34" t="str">
        <x:v>text</x:v>
      </x:c>
      <x:c r="O1370" s="34" t="str"/>
      <x:c r="P1370" s="38" t="str"/>
      <x:c r="Q1370" s="38" t="str"/>
      <x:c r="R1370" s="38" t="str"/>
      <x:c r="S1370" s="38" t="str"/>
      <x:c r="T1370" s="38" t="str"/>
      <x:c r="U1370" s="38" t="str"/>
      <x:c r="V1370" s="38" t="str"/>
      <x:c r="W1370" s="38" t="str"/>
      <x:c r="X1370" s="38" t="str"/>
      <x:c r="Y1370" s="38" t="str"/>
      <x:c r="Z1370" s="38" t="str"/>
      <x:c r="AA1370" s="43" t="str">
        <x:f>IF('Instructions'!$B$3="","",'Instructions'!$B$3)</x:f>
      </x:c>
      <x:c r="AB1370" s="43" t="str">
        <x:f>IF(P1370="","PENDING",IF('Instructions'!$B$3="","SET_INITIALS",IF(P1370="keep",IF(OR(Q1370="",R1370="",S1370="",T1370="",U1370="",W1370=""),"INCOMPLETE_KEEP","COMPLETE"),IF(P1370="exclude",IF(OR(V1370="",W1370=""),"INCOMPLETE_EXCLUDE","COMPLETE"),"NEEDS_CONTEXT"))))</x:f>
        <x:v>PENDING</x:v>
      </x:c>
    </x:row>
    <x:row r="1371" ht="62" customHeight="1">
      <x:c r="A1371" s="34" t="str">
        <x:v>PC-06124</x:v>
      </x:c>
      <x:c r="B1371" s="34" t="str">
        <x:v>Fast: because CBDC would be used for retail payments, the ledger must be able to process and confirm 
transactions very quickly.</x:v>
      </x:c>
      <x:c r="C1371" s="34" t="str"/>
      <x:c r="D1371" s="34" t="str"/>
      <x:c r="E1371" s="34" t="str"/>
      <x:c r="F1371" s="34" t="str">
        <x:v>… 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 …</x:v>
      </x:c>
      <x:c r="G1371" s="34" t="str">
        <x:v>PRD-0075-P0044-U01</x:v>
      </x:c>
      <x:c r="H1371" s="34" t="str"/>
      <x:c r="I1371" s="34" t="str">
        <x:v>UK_BoE_2020_OpportChall</x:v>
      </x:c>
      <x:c r="J1371" s="34" t="n">
        <x:v>44</x:v>
      </x:c>
      <x:c r="K1371" s="34" t="str">
        <x:v>en</x:v>
      </x:c>
      <x:c r="L1371" s="34" t="str">
        <x:v>Bank of England and HM Treasury (digital pound)</x:v>
      </x:c>
      <x:c r="M1371" s="34" t="str">
        <x:v>Retain the named authority's own CBDC decisions, explicit proposals, requirements, features, and executed findings. Exclude generic context, literature, foreign projects, and stakeholder views not explicitly adopted by the authority.</x:v>
      </x:c>
      <x:c r="N1371" s="34" t="str">
        <x:v>text</x:v>
      </x:c>
      <x:c r="O1371" s="34" t="str"/>
      <x:c r="P1371" s="38" t="str"/>
      <x:c r="Q1371" s="38" t="str"/>
      <x:c r="R1371" s="38" t="str"/>
      <x:c r="S1371" s="38" t="str"/>
      <x:c r="T1371" s="38" t="str"/>
      <x:c r="U1371" s="38" t="str"/>
      <x:c r="V1371" s="38" t="str"/>
      <x:c r="W1371" s="38" t="str"/>
      <x:c r="X1371" s="38" t="str"/>
      <x:c r="Y1371" s="38" t="str"/>
      <x:c r="Z1371" s="38" t="str"/>
      <x:c r="AA1371" s="43" t="str">
        <x:f>IF('Instructions'!$B$3="","",'Instructions'!$B$3)</x:f>
      </x:c>
      <x:c r="AB1371" s="43" t="str">
        <x:f>IF(P1371="","PENDING",IF('Instructions'!$B$3="","SET_INITIALS",IF(P1371="keep",IF(OR(Q1371="",R1371="",S1371="",T1371="",U1371="",W1371=""),"INCOMPLETE_KEEP","COMPLETE"),IF(P1371="exclude",IF(OR(V1371="",W1371=""),"INCOMPLETE_EXCLUDE","COMPLETE"),"NEEDS_CONTEXT"))))</x:f>
        <x:v>PENDING</x:v>
      </x:c>
    </x:row>
    <x:row r="1372" ht="62" customHeight="1">
      <x:c r="A1372" s="34" t="str">
        <x:v>PC-04021</x:v>
      </x:c>
      <x:c r="B1372" s="34" t="str">
        <x:v>Although CBDC seems to mitigate many of the challenges that are associated with the 
issuance of physical cash, the national infrastructure to accommodate the usage of CBDC 
in Namibia is not fully geared for it.</x:v>
      </x:c>
      <x:c r="C1372" s="34" t="str"/>
      <x:c r="D1372" s="34" t="str">
        <x:v>the 
consideration is for CBDCs to be complementary to cash and for the solution to offer offline 
functionality.</x:v>
      </x:c>
      <x:c r="E1372" s="34" t="str"/>
      <x:c r="F1372" s="34" t="str">
        <x:v>6 
risks of loss of confidence in the national currency because CBDC is exclusively issued and 
monitored by the central bank and has resilient security features. CBDC could reduce the cost 
associated with printing and minting costs, insurance, transportation, and distribution of notes and 
coins.  
Although CBDC seems to mitigate many of the challenges that are associated with the 
issuance of physical cash, the national infrastructure to accommodate the usage of CBDC 
in Namibia is not fully geared for it. In terms of ICT coverage, a large part of the population does 
not have access to network services. Some rural areas still face challenges with the network 
coverage. In addition, not all Namibian citizens have access to a smartphone and therefore the 
consideration is for CBDCs to be complementary to cash and for the solution to offer offline 
functionality.  
6. Monetary Policy and Financial Stability Considerations 
In settings such as that in Namibia , where monetary policy runs primarily through the 
central bank and commercial bank len …</x:v>
      </x:c>
      <x:c r="G1372" s="34" t="str">
        <x:v>PRD-0051-P0006-U01</x:v>
      </x:c>
      <x:c r="H1372" s="34" t="str">
        <x:v>PRD-0051-P0006-U01</x:v>
      </x:c>
      <x:c r="I1372" s="34" t="str">
        <x:v>NA_BoN_2022</x:v>
      </x:c>
      <x:c r="J1372" s="34" t="n">
        <x:v>6</x:v>
      </x:c>
      <x:c r="K1372" s="34" t="str">
        <x:v>en</x:v>
      </x:c>
      <x:c r="L1372" s="34" t="str">
        <x:v>Bank of Namibia (Namibian CBDC work)</x:v>
      </x:c>
      <x:c r="M1372" s="34" t="str">
        <x:v>Retain Bank of Namibia own-project positions and requirements; exclude general context.</x:v>
      </x:c>
      <x:c r="N1372" s="34" t="str">
        <x:v>text</x:v>
      </x:c>
      <x:c r="O1372" s="34" t="str"/>
      <x:c r="P1372" s="38" t="str"/>
      <x:c r="Q1372" s="38" t="str"/>
      <x:c r="R1372" s="38" t="str"/>
      <x:c r="S1372" s="38" t="str"/>
      <x:c r="T1372" s="38" t="str"/>
      <x:c r="U1372" s="38" t="str"/>
      <x:c r="V1372" s="38" t="str"/>
      <x:c r="W1372" s="38" t="str"/>
      <x:c r="X1372" s="38" t="str"/>
      <x:c r="Y1372" s="38" t="str"/>
      <x:c r="Z1372" s="38" t="str"/>
      <x:c r="AA1372" s="43" t="str">
        <x:f>IF('Instructions'!$B$3="","",'Instructions'!$B$3)</x:f>
      </x:c>
      <x:c r="AB1372" s="43" t="str">
        <x:f>IF(P1372="","PENDING",IF('Instructions'!$B$3="","SET_INITIALS",IF(P1372="keep",IF(OR(Q1372="",R1372="",S1372="",T1372="",U1372="",W1372=""),"INCOMPLETE_KEEP","COMPLETE"),IF(P1372="exclude",IF(OR(V1372="",W1372=""),"INCOMPLETE_EXCLUDE","COMPLETE"),"NEEDS_CONTEXT"))))</x:f>
        <x:v>PENDING</x:v>
      </x:c>
    </x:row>
    <x:row r="1373" ht="62" customHeight="1">
      <x:c r="A1373" s="34" t="str">
        <x:v>PC-01847</x:v>
      </x:c>
      <x:c r="B1373" s="34" t="str">
        <x:v>These intermediaries also help 
protect the wholesale system and fend off cyber-attacks from the retail system, in turn protecting the 
central bank node and the CBDC issuance process from potential attacks.</x:v>
      </x:c>
      <x:c r="C1373" s="34" t="str"/>
      <x:c r="D1373" s="34" t="str"/>
      <x:c r="E1373" s="34" t="str"/>
      <x:c r="F1373" s="34" t="str">
        <x:v>… e of operation and the 
level of process automation. 
5.2 Tier 2 –  retail distribution and circulation system 
A two -tier distribution model is adopted wherein the central bank issues CBDC to 
intermediaries, which then help distribute and circulate CBDC among households and 
businesses in the general public.  In this model, only the central bank can create and destruct CBDC.  
Intermediaries serving as gateways are the only communication channels to relay transactions and 
messages between the wholesale and retail system s (Figure. 6).  These intermediaries also help 
protect the wholesale system and fend off cyber-attacks from the retail system, in turn protecting the 
central bank node and the CBDC issuance process from potential attacks.  Without loss of generality, 
the following discussion assumes that the wholesale system is based on a platform implemented with 
account balances. The discussion for a UTXO-based platform should be similar but simpler. 
Difference between UTXO-based and Account-based CBDC issuance 
The difference between a UTXO -based and an account-balance-based platform lies in how the 
global state of the DLT system is represented and updated when a transaction is processed.  In 
the case of CBDC, the global system state corresponds to a representation o …</x:v>
      </x:c>
      <x:c r="G1373" s="34" t="str">
        <x:v>PRD-0032-P0023-U01</x:v>
      </x:c>
      <x:c r="H1373" s="34" t="str"/>
      <x:c r="I1373" s="34" t="str">
        <x:v>HK_HKMA_2021</x:v>
      </x:c>
      <x:c r="J1373" s="34" t="n">
        <x:v>23</x:v>
      </x:c>
      <x:c r="K1373" s="34" t="str">
        <x:v>en</x:v>
      </x:c>
      <x:c r="L1373" s="34" t="str">
        <x:v>Hong Kong Monetary Authority (e-HKD)</x:v>
      </x:c>
      <x:c r="M1373" s="34" t="str">
        <x:v>Retain HKMA e-HKD positions and architecture claims. A disclaimer that a study is not a final blueprint is not itself a design conclusion.</x:v>
      </x:c>
      <x:c r="N1373" s="34" t="str">
        <x:v>text</x:v>
      </x:c>
      <x:c r="O1373" s="34" t="str"/>
      <x:c r="P1373" s="38" t="str"/>
      <x:c r="Q1373" s="38" t="str"/>
      <x:c r="R1373" s="38" t="str"/>
      <x:c r="S1373" s="38" t="str"/>
      <x:c r="T1373" s="38" t="str"/>
      <x:c r="U1373" s="38" t="str"/>
      <x:c r="V1373" s="38" t="str"/>
      <x:c r="W1373" s="38" t="str"/>
      <x:c r="X1373" s="38" t="str"/>
      <x:c r="Y1373" s="38" t="str"/>
      <x:c r="Z1373" s="38" t="str"/>
      <x:c r="AA1373" s="43" t="str">
        <x:f>IF('Instructions'!$B$3="","",'Instructions'!$B$3)</x:f>
      </x:c>
      <x:c r="AB1373" s="43" t="str">
        <x:f>IF(P1373="","PENDING",IF('Instructions'!$B$3="","SET_INITIALS",IF(P1373="keep",IF(OR(Q1373="",R1373="",S1373="",T1373="",U1373="",W1373=""),"INCOMPLETE_KEEP","COMPLETE"),IF(P1373="exclude",IF(OR(V1373="",W1373=""),"INCOMPLETE_EXCLUDE","COMPLETE"),"NEEDS_CONTEXT"))))</x:f>
        <x:v>PENDING</x:v>
      </x:c>
    </x:row>
    <x:row r="1374" ht="62" customHeight="1">
      <x:c r="A1374" s="34" t="str">
        <x:v>PC-01460</x:v>
      </x:c>
      <x:c r="B1374" s="34" t="str">
        <x:v>Therefore, the decision has been taken to have a
centralised ledger.</x:v>
      </x:c>
      <x:c r="C1374" s="34" t="str"/>
      <x:c r="D1374" s="34" t="str"/>
      <x:c r="E1374" s="34" t="str"/>
      <x:c r="F1374" s="34" t="str">
        <x:v>… ocations. This approach goes beyond standard redundancy models and is designed to
maintain continuity even if data centres in a whole region of Europe become unavailable. In the event of
a regional disaster, payments could be automatically rerouted to other regions, ensuring uninterrupted
operations. As holding a digital euro would mean holding a direct liability of the central bank – as is the
case with banknotes today – the Eurosystem would need to be able to correctly record (and hence also
to verify) all settlements of its own liabilities. Therefore, the decision has been taken to have a
centralised ledger. Unlike systems which rely on technical tools, such as resource-intensive consensus
algorithms to establish trust among unknown parties, there is no need for such a set-up and the
Eurosystem will leverage geographical distribution of the digital euro operations in an efficient way.
Nevertheless, the technical architecture of the digital euro builds on key design principles from
28
29</x:v>
      </x:c>
      <x:c r="G1374" s="34" t="str">
        <x:v>PRD-0091-P0018-U01</x:v>
      </x:c>
      <x:c r="H1374" s="34" t="str"/>
      <x:c r="I1374" s="34" t="str">
        <x:v>EU_ECB_ClosingReport_2025</x:v>
      </x:c>
      <x:c r="J1374" s="34" t="n">
        <x:v>18</x:v>
      </x:c>
      <x:c r="K1374" s="34" t="str">
        <x:v>en</x:v>
      </x:c>
      <x:c r="L1374" s="34" t="str">
        <x:v>European Central Bank / Eurosystem (digital euro)</x:v>
      </x:c>
      <x:c r="M1374" s="34" t="str">
        <x:v>Retain the named authority's own CBDC decisions, explicit proposals, requirements, features, and executed findings. Exclude generic context, literature, foreign projects, and stakeholder views not explicitly adopted by the authority.</x:v>
      </x:c>
      <x:c r="N1374" s="34" t="str">
        <x:v>text</x:v>
      </x:c>
      <x:c r="O1374" s="34" t="str"/>
      <x:c r="P1374" s="38" t="str"/>
      <x:c r="Q1374" s="38" t="str"/>
      <x:c r="R1374" s="38" t="str"/>
      <x:c r="S1374" s="38" t="str"/>
      <x:c r="T1374" s="38" t="str"/>
      <x:c r="U1374" s="38" t="str"/>
      <x:c r="V1374" s="38" t="str"/>
      <x:c r="W1374" s="38" t="str"/>
      <x:c r="X1374" s="38" t="str"/>
      <x:c r="Y1374" s="38" t="str"/>
      <x:c r="Z1374" s="38" t="str"/>
      <x:c r="AA1374" s="43" t="str">
        <x:f>IF('Instructions'!$B$3="","",'Instructions'!$B$3)</x:f>
      </x:c>
      <x:c r="AB1374" s="43" t="str">
        <x:f>IF(P1374="","PENDING",IF('Instructions'!$B$3="","SET_INITIALS",IF(P1374="keep",IF(OR(Q1374="",R1374="",S1374="",T1374="",U1374="",W1374=""),"INCOMPLETE_KEEP","COMPLETE"),IF(P1374="exclude",IF(OR(V1374="",W1374=""),"INCOMPLETE_EXCLUDE","COMPLETE"),"NEEDS_CONTEXT"))))</x:f>
        <x:v>PENDING</x:v>
      </x:c>
    </x:row>
    <x:row r="1375" ht="62" customHeight="1">
      <x:c r="A1375" s="34" t="str">
        <x:v>PC-02787</x:v>
      </x:c>
      <x:c r="B1375" s="34" t="str">
        <x:v>The digital shekel will 
operate within a two-tier model – while the digital shekel is a liability of the Bank of Israel to 
the end user holding it, end users will not have a direct interface with the Bank of Israel, but 
only with the PSPs – the payment service providers.</x:v>
      </x:c>
      <x:c r="C1375" s="34" t="str"/>
      <x:c r="D1375" s="34" t="str">
        <x:v>They will handle the onboarding process of the end user to the system after a 
"know your customer" process</x:v>
      </x:c>
      <x:c r="E1375" s="34" t="str"/>
      <x:c r="F1375" s="34" t="str">
        <x:v>The Bank of Israel Steering Com mittee 
for the Potential Issuance of a Digital Shekel 
41 
A PSP is an essential participant from the perspective of any end user, as there is no way to 
connect to the digital shekel system without engaging with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 …</x:v>
      </x:c>
      <x:c r="G1375" s="34" t="str">
        <x:v>PRD-0038-P0041-U01</x:v>
      </x:c>
      <x:c r="H1375" s="34" t="str">
        <x:v>PRD-0038-P0041-U01</x:v>
      </x:c>
      <x:c r="I1375" s="34" t="str">
        <x:v>IL_BoI_2024</x:v>
      </x:c>
      <x:c r="J1375" s="34" t="n">
        <x:v>41</x:v>
      </x:c>
      <x:c r="K1375" s="34" t="str">
        <x:v>en</x:v>
      </x:c>
      <x:c r="L1375" s="34" t="str">
        <x:v>Bank of Israel (digital shekel)</x:v>
      </x:c>
      <x:c r="M1375" s="34" t="str">
        <x:v>Retain the named authority's own CBDC decisions, explicit proposals, requirements, features, and executed findings. Exclude generic context, literature, foreign projects, and stakeholder views not explicitly adopted by the authority.</x:v>
      </x:c>
      <x:c r="N1375" s="34" t="str">
        <x:v>text</x:v>
      </x:c>
      <x:c r="O1375" s="34" t="str"/>
      <x:c r="P1375" s="38" t="str"/>
      <x:c r="Q1375" s="38" t="str"/>
      <x:c r="R1375" s="38" t="str"/>
      <x:c r="S1375" s="38" t="str"/>
      <x:c r="T1375" s="38" t="str"/>
      <x:c r="U1375" s="38" t="str"/>
      <x:c r="V1375" s="38" t="str"/>
      <x:c r="W1375" s="38" t="str"/>
      <x:c r="X1375" s="38" t="str"/>
      <x:c r="Y1375" s="38" t="str"/>
      <x:c r="Z1375" s="38" t="str"/>
      <x:c r="AA1375" s="43" t="str">
        <x:f>IF('Instructions'!$B$3="","",'Instructions'!$B$3)</x:f>
      </x:c>
      <x:c r="AB1375" s="43" t="str">
        <x:f>IF(P1375="","PENDING",IF('Instructions'!$B$3="","SET_INITIALS",IF(P1375="keep",IF(OR(Q1375="",R1375="",S1375="",T1375="",U1375="",W1375=""),"INCOMPLETE_KEEP","COMPLETE"),IF(P1375="exclude",IF(OR(V1375="",W1375=""),"INCOMPLETE_EXCLUDE","COMPLETE"),"NEEDS_CONTEXT"))))</x:f>
        <x:v>PENDING</x:v>
      </x:c>
    </x:row>
    <x:row r="1376" ht="62" customHeight="1">
      <x:c r="A1376" s="34" t="str">
        <x:v>PC-02424</x:v>
      </x:c>
      <x:c r="B1376" s="34" t="str">
        <x:v>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x:v>
      </x:c>
      <x:c r="C1376" s="34" t="str"/>
      <x:c r="D1376" s="34" t="str"/>
      <x:c r="E1376" s="34" t="str"/>
      <x:c r="F1376" s="34" t="str">
        <x:v>PREFACE
Bank Indonesia publishes this Consultative Paper (CP) regarding the
Digital Rupiah development plan as a follow-up to the publication of the
Garuda Project White Paper: Navigating the Digital Rupiah
Architecture. The issuance of this CP is an endeavor to begin public
discussions on the design of the Digital Rupiah.
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 The design of the Digital Rupiah development
has taken into consideration benchmarks against best practices from
several countries that have conducted studies and experiments on
wholesale central bank digital currency.
In this regard, Bank Indonesia invites the inputs or views from all
relevant stakeholders based on this CP to improve the design of the Digital
Rupiah development. All inputs or views submitted should be
accompanied by a detailed explanation and/or supporting information.
Feedback can be submitted through the following methods:
 …</x:v>
      </x:c>
      <x:c r="G1376" s="34" t="str">
        <x:v>PRD-0036-P0004-U01</x:v>
      </x:c>
      <x:c r="H1376" s="34" t="str"/>
      <x:c r="I1376" s="34" t="str">
        <x:v>ID_Indonesia_2023a</x:v>
      </x:c>
      <x:c r="J1376" s="34" t="n">
        <x:v>4</x:v>
      </x:c>
      <x:c r="K1376" s="34" t="str">
        <x:v>en</x:v>
      </x:c>
      <x:c r="L1376" s="34" t="str">
        <x:v>Bank Indonesia (Digital Rupiah)</x:v>
      </x:c>
      <x:c r="M1376" s="34" t="str">
        <x:v>Retain Bank Indonesia Digital Rupiah decisions, roadmap commitments, features, and requirements.</x:v>
      </x:c>
      <x:c r="N1376" s="34" t="str">
        <x:v>text</x:v>
      </x:c>
      <x:c r="O1376" s="34" t="str"/>
      <x:c r="P1376" s="38" t="str"/>
      <x:c r="Q1376" s="38" t="str"/>
      <x:c r="R1376" s="38" t="str"/>
      <x:c r="S1376" s="38" t="str"/>
      <x:c r="T1376" s="38" t="str"/>
      <x:c r="U1376" s="38" t="str"/>
      <x:c r="V1376" s="38" t="str"/>
      <x:c r="W1376" s="38" t="str"/>
      <x:c r="X1376" s="38" t="str"/>
      <x:c r="Y1376" s="38" t="str"/>
      <x:c r="Z1376" s="38" t="str"/>
      <x:c r="AA1376" s="43" t="str">
        <x:f>IF('Instructions'!$B$3="","",'Instructions'!$B$3)</x:f>
      </x:c>
      <x:c r="AB1376" s="43" t="str">
        <x:f>IF(P1376="","PENDING",IF('Instructions'!$B$3="","SET_INITIALS",IF(P1376="keep",IF(OR(Q1376="",R1376="",S1376="",T1376="",U1376="",W1376=""),"INCOMPLETE_KEEP","COMPLETE"),IF(P1376="exclude",IF(OR(V1376="",W1376=""),"INCOMPLETE_EXCLUDE","COMPLETE"),"NEEDS_CONTEXT"))))</x:f>
        <x:v>PENDING</x:v>
      </x:c>
    </x:row>
    <x:row r="1377" ht="62" customHeight="1">
      <x:c r="A1377" s="34" t="str">
        <x:v>PC-00706</x:v>
      </x:c>
      <x:c r="B1377" s="34" t="str">
        <x:v>The two archetypes that 
present a global state , the centralized and leaderless , are best suited for complex 
contingent payments.</x:v>
      </x:c>
      <x:c r="C1377" s="34" t="str"/>
      <x:c r="D1377" s="34" t="str"/>
      <x:c r="E1377" s="34" t="str"/>
      <x:c r="F1377" s="34" t="str">
        <x:v>… cross all criteria, so a design based on a single archetype 
is not likely to satisfy all policy goals (Darbha 2022). 
• Only system designs based on the direct archetype are capable of offline  settlement, 
i.e., a settlement between two parties that doesn’t involve a third party. However, the 
lack of third-party oversight presents risks that make such designs sub-optimal for an 
online CBDC.4 
• The ability to access and reason over the full global state permits contingent payments 
that are more expressive (George, Dryja and Narula 2023) . The two archetypes that 
present a global state , the centralized and leaderless , are best suited for complex 
contingent payments. 
• Leaderless systems appear to offer a weak fit for governance since they involve multiple 
parties sharing authority, while a retail CBDC is issued by and is the liability of a single 
authority.5 Further, these systems’ high overhead inhibits their ability to scale, arguably 
making them sub-optimal for a retail CBDC, as is the case for  designs aligned closely 
with cryptocurrency systems such as Bitcoin and Ethereum.6 
• Of the two partitioned archetypes, the micro and the macro, the micro has two 
advantages. Firstly, it is more private  …</x:v>
      </x:c>
      <x:c r="G1377" s="34" t="str">
        <x:v>PRD-0108-P0009-U01</x:v>
      </x:c>
      <x:c r="H1377" s="34" t="str"/>
      <x:c r="I1377" s="34" t="str">
        <x:v>CA_BoC_RetailFeasibility_SDP2025_9</x:v>
      </x:c>
      <x:c r="J1377" s="34" t="n">
        <x:v>9</x:v>
      </x:c>
      <x:c r="K1377" s="34" t="str">
        <x:v>en</x:v>
      </x:c>
      <x:c r="L1377" s="34" t="str">
        <x:v>Bank of Canada research on retail CBDC feasibility</x:v>
      </x:c>
      <x:c r="M1377" s="34" t="str">
        <x:v>Staff research is not an adopted design. Retain empirical findings or explicit Bank of Canada conclusions tied to its potential CBDC; exclude model assumptions and literature.</x:v>
      </x:c>
      <x:c r="N1377" s="34" t="str">
        <x:v>text</x:v>
      </x:c>
      <x:c r="O1377" s="34" t="str"/>
      <x:c r="P1377" s="38" t="str"/>
      <x:c r="Q1377" s="38" t="str"/>
      <x:c r="R1377" s="38" t="str"/>
      <x:c r="S1377" s="38" t="str"/>
      <x:c r="T1377" s="38" t="str"/>
      <x:c r="U1377" s="38" t="str"/>
      <x:c r="V1377" s="38" t="str"/>
      <x:c r="W1377" s="38" t="str"/>
      <x:c r="X1377" s="38" t="str"/>
      <x:c r="Y1377" s="38" t="str"/>
      <x:c r="Z1377" s="38" t="str"/>
      <x:c r="AA1377" s="43" t="str">
        <x:f>IF('Instructions'!$B$3="","",'Instructions'!$B$3)</x:f>
      </x:c>
      <x:c r="AB1377" s="43" t="str">
        <x:f>IF(P1377="","PENDING",IF('Instructions'!$B$3="","SET_INITIALS",IF(P1377="keep",IF(OR(Q1377="",R1377="",S1377="",T1377="",U1377="",W1377=""),"INCOMPLETE_KEEP","COMPLETE"),IF(P1377="exclude",IF(OR(V1377="",W1377=""),"INCOMPLETE_EXCLUDE","COMPLETE"),"NEEDS_CONTEXT"))))</x:f>
        <x:v>PENDING</x:v>
      </x:c>
    </x:row>
    <x:row r="1378" ht="62" customHeight="1">
      <x:c r="A1378" s="34" t="str">
        <x:v>PC-00490</x:v>
      </x:c>
      <x:c r="B1378" s="34" t="str">
        <x:v>considerando el grado de 
desarrollo actual del sistema de pagos minorista en Bolivia, los beneficios adicionales 
que podría ofrecer una CBDC en este segmento podrían resultar limitados en el corto 
plazo.</x:v>
      </x:c>
      <x:c r="C1378" s="34" t="str">
        <x:v>Considering the current degree of development of Bolivia's retail payments system, the additional benefits that a CBDC could offer in this segment could be limited in the short term.</x:v>
      </x:c>
      <x:c r="D1378" s="34" t="str">
        <x:v>considerando el grado de 
desarrollo actual del sistema de pagos minorista en Bolivia, los beneficios adicionales 
que podría ofrecer una CBDC en este segmento podrían resultar limitados en el corto 
plazo</x:v>
      </x:c>
      <x:c r="E1378" s="34" t="str">
        <x:v>considering the current level of development of the retail payment system in Bolivia, the additional benefits that a CBDC could offer in this segment could be limited in the short term</x:v>
      </x:c>
      <x:c r="F1378" s="34" t="str">
        <x:v>…  financiero 
sistémico. Este enfoque permitirá validar los supuestos técnicos, mitigar los riesgos 
emergentes y asegurar que las decisiones sobre escalamiento respondan a criterios de 
sostenibilidad, seguridad y relevancia operativa.
La evaluación inicial desarrollada por el BCB evidencia que la implementación de una 
Moneda Digital de Banco Central, en principio, con un enfoque mayorista constituye 
una oportunidad estratégica para fortalecer los pilares operativos, tecnológicos y 
normativos del sistema financiero nacional. Por otra parte, considerando el grado de 
desarrollo actual del sistema de pagos minorista en Bolivia, los beneficios adicionales 
que podría ofrecer una CBDC en este segmento podrían resultar limitados en el corto 
plazo. En ese contexto, el impacto de su implementación deber á ser cuidadosamente 
evaluado, especialmente en relación con las capacidades existentes.
Los beneficios de una CBDC de uso interbancario incluyen: la mejora en la ejecución 
de la política monetaria, la automatización de procesos de liquidez y deuda pública, 
la interoperabilidad regional para pagos transfronterizos, y la adopción de esquemas 
avanzados de monitoreo y gobernanza digital. Estos beneficios, si bien en su mayoría 
aún en fase piloto a nivel internacional, podrían situar a Bo …</x:v>
      </x:c>
      <x:c r="G1378" s="34" t="str">
        <x:v>PRD-0010-P0058-U01</x:v>
      </x:c>
      <x:c r="H1378" s="34" t="str">
        <x:v>PRD-0010-P0058-U01</x:v>
      </x:c>
      <x:c r="I1378" s="34" t="str">
        <x:v>BO_BCB_Boliviano_Digital_2025</x:v>
      </x:c>
      <x:c r="J1378" s="34" t="n">
        <x:v>58</x:v>
      </x:c>
      <x:c r="K1378" s="34" t="str">
        <x:v>es</x:v>
      </x:c>
      <x:c r="L1378" s="34" t="str">
        <x:v>Banco Central de Bolivia (Boliviano Digital)</x:v>
      </x:c>
      <x:c r="M1378" s="34" t="str">
        <x:v>Retain BCB project decisions, proposals, requirements, and findings; exclude headings and generic background.</x:v>
      </x:c>
      <x:c r="N1378" s="34" t="str">
        <x:v>text</x:v>
      </x:c>
      <x:c r="O1378" s="34" t="str"/>
      <x:c r="P1378" s="38" t="str"/>
      <x:c r="Q1378" s="38" t="str"/>
      <x:c r="R1378" s="38" t="str"/>
      <x:c r="S1378" s="38" t="str"/>
      <x:c r="T1378" s="38" t="str"/>
      <x:c r="U1378" s="38" t="str"/>
      <x:c r="V1378" s="38" t="str"/>
      <x:c r="W1378" s="38" t="str"/>
      <x:c r="X1378" s="38" t="str"/>
      <x:c r="Y1378" s="38" t="str"/>
      <x:c r="Z1378" s="38" t="str"/>
      <x:c r="AA1378" s="43" t="str">
        <x:f>IF('Instructions'!$B$3="","",'Instructions'!$B$3)</x:f>
      </x:c>
      <x:c r="AB1378" s="43" t="str">
        <x:f>IF(P1378="","PENDING",IF('Instructions'!$B$3="","SET_INITIALS",IF(P1378="keep",IF(OR(Q1378="",R1378="",S1378="",T1378="",U1378="",W1378=""),"INCOMPLETE_KEEP","COMPLETE"),IF(P1378="exclude",IF(OR(V1378="",W1378=""),"INCOMPLETE_EXCLUDE","COMPLETE"),"NEEDS_CONTEXT"))))</x:f>
        <x:v>PENDING</x:v>
      </x:c>
    </x:row>
    <x:row r="1379" ht="62" customHeight="1">
      <x:c r="A1379" s="34" t="str">
        <x:v>PC-00933</x:v>
      </x:c>
      <x:c r="B1379" s="34" t="str">
        <x:v>Phase 1 was successful in delivering the intended 
functionality in a non-production setting.</x:v>
      </x:c>
      <x:c r="C1379" s="34" t="str"/>
      <x:c r="D1379" s="34" t="str">
        <x:v>Only banks participating in the Jasper 
Project were able to transact using DDR.</x:v>
      </x:c>
      <x:c r="E1379" s="34" t="str"/>
      <x:c r="F1379" s="34" t="str">
        <x:v>… LT platform and demon-
strate its ability to exchange value in the form of a 
central bank-issued digital settlement asset. 15 The 
settlement asset established in Phase 1 was a digital 
depository receipt (DDR) reflecting a claim on  
Canadian-dollar deposits held in accounts at the Bank 
of Canada. Only banks participating in the Jasper 
Project were able to transact using DDR. It follows 
that Phase 1 also required procedures to pledge  
Canadian dollars in exchange for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 …</x:v>
      </x:c>
      <x:c r="G1379" s="34" t="str">
        <x:v>PRD-0015-P0011-U01</x:v>
      </x:c>
      <x:c r="H1379" s="34" t="str">
        <x:v>PRD-0015-P0011-U01</x:v>
      </x:c>
      <x:c r="I1379" s="34" t="str">
        <x:v>CA_Jasper_Phase12_2017</x:v>
      </x:c>
      <x:c r="J1379" s="34" t="n">
        <x:v>11</x:v>
      </x:c>
      <x:c r="K1379" s="34" t="str">
        <x:v>en</x:v>
      </x:c>
      <x:c r="L1379" s="34" t="str">
        <x:v>Bank of Canada and Payments Canada (Project Jasper)</x:v>
      </x:c>
      <x:c r="M1379" s="34" t="str">
        <x:v>Retain executed Project Jasper design choices and findings. Exclude general DLT literature and external examples.</x:v>
      </x:c>
      <x:c r="N1379" s="34" t="str">
        <x:v>text</x:v>
      </x:c>
      <x:c r="O1379" s="34" t="str"/>
      <x:c r="P1379" s="38" t="str"/>
      <x:c r="Q1379" s="38" t="str"/>
      <x:c r="R1379" s="38" t="str"/>
      <x:c r="S1379" s="38" t="str"/>
      <x:c r="T1379" s="38" t="str"/>
      <x:c r="U1379" s="38" t="str"/>
      <x:c r="V1379" s="38" t="str"/>
      <x:c r="W1379" s="38" t="str"/>
      <x:c r="X1379" s="38" t="str"/>
      <x:c r="Y1379" s="38" t="str"/>
      <x:c r="Z1379" s="38" t="str"/>
      <x:c r="AA1379" s="43" t="str">
        <x:f>IF('Instructions'!$B$3="","",'Instructions'!$B$3)</x:f>
      </x:c>
      <x:c r="AB1379" s="43" t="str">
        <x:f>IF(P1379="","PENDING",IF('Instructions'!$B$3="","SET_INITIALS",IF(P1379="keep",IF(OR(Q1379="",R1379="",S1379="",T1379="",U1379="",W1379=""),"INCOMPLETE_KEEP","COMPLETE"),IF(P1379="exclude",IF(OR(V1379="",W1379=""),"INCOMPLETE_EXCLUDE","COMPLETE"),"NEEDS_CONTEXT"))))</x:f>
        <x:v>PENDING</x:v>
      </x:c>
    </x:row>
    <x:row r="1380" ht="62" customHeight="1">
      <x:c r="A1380" s="34" t="str">
        <x:v>PC-02874</x:v>
      </x:c>
      <x:c r="B1380" s="34" t="str">
        <x:v>If the end user has not linked an FI acc ount to their wallet or has chosen not to 
activate the waterfall mechanism, the balance cannot exceed the holding limit, and an 
incoming payment transaction that would result in such a situation will be rejected.</x:v>
      </x:c>
      <x:c r="C1380" s="34" t="str"/>
      <x:c r="D1380" s="34" t="str"/>
      <x:c r="E1380" s="34" t="str"/>
      <x:c r="F1380" s="34" t="str">
        <x:v>… llet to the FI's wallet, and crediting the user's account with the FI. 
A specific case of defunding is called a "Waterfall" operation, and a specific case of a funding 
is called a "Reverse Waterfall". 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chosen not to 
activate the waterfall mechanism, the balance cannot exceed the holding limit, and an 
incoming payment transaction that would result in such a situation will be rejected. 
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account with the required amount to complete the payment transaction. 
39 See section 7.6.</x:v>
      </x:c>
      <x:c r="G1380" s="34" t="str">
        <x:v>PRD-0038-P0063-U01</x:v>
      </x:c>
      <x:c r="H1380" s="34" t="str"/>
      <x:c r="I1380" s="34" t="str">
        <x:v>IL_BoI_2024</x:v>
      </x:c>
      <x:c r="J1380" s="34" t="n">
        <x:v>63</x:v>
      </x:c>
      <x:c r="K1380" s="34" t="str">
        <x:v>en</x:v>
      </x:c>
      <x:c r="L1380" s="34" t="str">
        <x:v>Bank of Israel (digital shekel)</x:v>
      </x:c>
      <x:c r="M1380" s="34" t="str">
        <x:v>Retain the named authority's own CBDC decisions, explicit proposals, requirements, features, and executed findings. Exclude generic context, literature, foreign projects, and stakeholder views not explicitly adopted by the authority.</x:v>
      </x:c>
      <x:c r="N1380" s="34" t="str">
        <x:v>text</x:v>
      </x:c>
      <x:c r="O1380" s="34" t="str"/>
      <x:c r="P1380" s="38" t="str"/>
      <x:c r="Q1380" s="38" t="str"/>
      <x:c r="R1380" s="38" t="str"/>
      <x:c r="S1380" s="38" t="str"/>
      <x:c r="T1380" s="38" t="str"/>
      <x:c r="U1380" s="38" t="str"/>
      <x:c r="V1380" s="38" t="str"/>
      <x:c r="W1380" s="38" t="str"/>
      <x:c r="X1380" s="38" t="str"/>
      <x:c r="Y1380" s="38" t="str"/>
      <x:c r="Z1380" s="38" t="str"/>
      <x:c r="AA1380" s="43" t="str">
        <x:f>IF('Instructions'!$B$3="","",'Instructions'!$B$3)</x:f>
      </x:c>
      <x:c r="AB1380" s="43" t="str">
        <x:f>IF(P1380="","PENDING",IF('Instructions'!$B$3="","SET_INITIALS",IF(P1380="keep",IF(OR(Q1380="",R1380="",S1380="",T1380="",U1380="",W1380=""),"INCOMPLETE_KEEP","COMPLETE"),IF(P1380="exclude",IF(OR(V1380="",W1380=""),"INCOMPLETE_EXCLUDE","COMPLETE"),"NEEDS_CONTEXT"))))</x:f>
        <x:v>PENDING</x:v>
      </x:c>
    </x:row>
    <x:row r="1381" ht="62" customHeight="1">
      <x:c r="A1381" s="34" t="str">
        <x:v>PC-00432</x:v>
      </x:c>
      <x:c r="B1381" s="34" t="str">
        <x:v>no -cross border 
payments</x:v>
      </x:c>
      <x:c r="C1381" s="34" t="str"/>
      <x:c r="D1381" s="34" t="str">
        <x:v>non -interest 
bearing</x:v>
      </x:c>
      <x:c r="E1381" s="34" t="str"/>
      <x:c r="F1381" s="34" t="str">
        <x:v>…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 …</x:v>
      </x:c>
      <x:c r="G1381" s="34" t="str">
        <x:v>PRD-0008-P0126-U01</x:v>
      </x:c>
      <x:c r="H1381" s="34" t="str">
        <x:v>PRD-0008-P0126-U01</x:v>
      </x:c>
      <x:c r="I1381" s="34" t="str">
        <x:v>AW_ARU_001</x:v>
      </x:c>
      <x:c r="J1381" s="34" t="n">
        <x:v>126</x:v>
      </x:c>
      <x:c r="K1381" s="34" t="str">
        <x:v>en</x:v>
      </x:c>
      <x:c r="L1381" s="34" t="str">
        <x:v>Aruba policy study / Central Bank of Aruba</x:v>
      </x:c>
      <x:c r="M1381" s="34" t="str">
        <x:v>This is a broad Aruba policy report. Retain only explicit Aruba CBDC recommendations or findings; exclude external literature and non-CBDC chapters.</x:v>
      </x:c>
      <x:c r="N1381" s="34" t="str">
        <x:v>text</x:v>
      </x:c>
      <x:c r="O1381" s="34" t="str"/>
      <x:c r="P1381" s="38" t="str"/>
      <x:c r="Q1381" s="38" t="str"/>
      <x:c r="R1381" s="38" t="str"/>
      <x:c r="S1381" s="38" t="str"/>
      <x:c r="T1381" s="38" t="str"/>
      <x:c r="U1381" s="38" t="str"/>
      <x:c r="V1381" s="38" t="str"/>
      <x:c r="W1381" s="38" t="str"/>
      <x:c r="X1381" s="38" t="str"/>
      <x:c r="Y1381" s="38" t="str"/>
      <x:c r="Z1381" s="38" t="str"/>
      <x:c r="AA1381" s="43" t="str">
        <x:f>IF('Instructions'!$B$3="","",'Instructions'!$B$3)</x:f>
      </x:c>
      <x:c r="AB1381" s="43" t="str">
        <x:f>IF(P1381="","PENDING",IF('Instructions'!$B$3="","SET_INITIALS",IF(P1381="keep",IF(OR(Q1381="",R1381="",S1381="",T1381="",U1381="",W1381=""),"INCOMPLETE_KEEP","COMPLETE"),IF(P1381="exclude",IF(OR(V1381="",W1381=""),"INCOMPLETE_EXCLUDE","COMPLETE"),"NEEDS_CONTEXT"))))</x:f>
        <x:v>PENDING</x:v>
      </x:c>
    </x:row>
    <x:row r="1382" ht="62" customHeight="1">
      <x:c r="A1382" s="34" t="str">
        <x:v>PC-01977</x:v>
      </x:c>
      <x:c r="B1382" s="34" t="str">
        <x:v>Separately, Standard Chartered, BlackRock, 
Mastercard and Libeara partnered to study 
an end-to-end tokenised MMF subscription 
process using a hypothetical e-HKD. The 
pilot demonstrated how settlement cycles 
could potentially be reduced from T+2 to T+0 
through atomic settlement, with collaboration 
across distributors, asset managers and fund 
tokenisation providers.</x:v>
      </x:c>
      <x:c r="C1382" s="34" t="str"/>
      <x:c r="D1382" s="34" t="str"/>
      <x:c r="E1382" s="34" t="str"/>
      <x:c r="F1382" s="34" t="str">
        <x:v>… nfidence.
Several pilots have explored how smart 
contracts can be implemented in practice. 
Aptos Labs, BCG and Hang Seng Bank 
collaborated to test the commercial viability of 
using a hypothetical e-HKD to settle tokenised 
fund transactions on a public permissioned 
DLT with secondary trading capabilities. The 
pilot also explored the potential for Mainland 
investors to use a ringfenced e-HKD for 
approved funds under mutual market access 
schemes, which would streamline cross-border 
investment between Hong Kong, Macao and the 
Mainland.
Separately, Standard Chartered, BlackRock, 
Mastercard and Libeara partnered to study 
an end-to-end tokenised MMF subscription 
process using a hypothetical e-HKD. The 
pilot demonstrated how settlement cycles 
could potentially be reduced from T+2 to T+0 
through atomic settlement, with collaboration 
across distributors, asset managers and fund 
tokenisation providers.
Figure 1: Comparison of "As-is" and "To-be" Fund Transactions18
Place order before cut-oﬀ time
BankInvestor Fund House
Fund House
Aggregate, reconcile and send orders via fax
Initiate payment Reconcile payments 
and allocate fund units
Locking of investment funds
T+0
T+1
T+2
T+0
Allocate 
fund units
Reﬂect subscription Calculate NAV, create fund units and 
issue contract note
Place order before cut-oﬀ time
Bank DvP Smart Contract
Settle paymentsReﬂect subscription
Send orders Proposed To-be Scenario
As-is Scenario
Investor Fund House
Deposit h …</x:v>
      </x:c>
      <x:c r="G1382" s="34" t="str">
        <x:v>PRD-0093-P0014-U01</x:v>
      </x:c>
      <x:c r="H1382" s="34" t="str"/>
      <x:c r="I1382" s="34" t="str">
        <x:v>HK_HKMA_eHKD_Phase2_2025</x:v>
      </x:c>
      <x:c r="J1382" s="34" t="n">
        <x:v>14</x:v>
      </x:c>
      <x:c r="K1382" s="34" t="str">
        <x:v>en</x:v>
      </x:c>
      <x:c r="L1382" s="34" t="str">
        <x:v>Hong Kong Monetary Authority (e-HKD Phase 2 pilots)</x:v>
      </x:c>
      <x:c r="M1382" s="34" t="str">
        <x:v>Retain complete e-HKD pilot findings, conclusions, and HKMA requirements. Quote the complete claim before any trailing fragment.</x:v>
      </x:c>
      <x:c r="N1382" s="34" t="str">
        <x:v>text</x:v>
      </x:c>
      <x:c r="O1382" s="34" t="str"/>
      <x:c r="P1382" s="38" t="str"/>
      <x:c r="Q1382" s="38" t="str"/>
      <x:c r="R1382" s="38" t="str"/>
      <x:c r="S1382" s="38" t="str"/>
      <x:c r="T1382" s="38" t="str"/>
      <x:c r="U1382" s="38" t="str"/>
      <x:c r="V1382" s="38" t="str"/>
      <x:c r="W1382" s="38" t="str"/>
      <x:c r="X1382" s="38" t="str"/>
      <x:c r="Y1382" s="38" t="str"/>
      <x:c r="Z1382" s="38" t="str"/>
      <x:c r="AA1382" s="43" t="str">
        <x:f>IF('Instructions'!$B$3="","",'Instructions'!$B$3)</x:f>
      </x:c>
      <x:c r="AB1382" s="43" t="str">
        <x:f>IF(P1382="","PENDING",IF('Instructions'!$B$3="","SET_INITIALS",IF(P1382="keep",IF(OR(Q1382="",R1382="",S1382="",T1382="",U1382="",W1382=""),"INCOMPLETE_KEEP","COMPLETE"),IF(P1382="exclude",IF(OR(V1382="",W1382=""),"INCOMPLETE_EXCLUDE","COMPLETE"),"NEEDS_CONTEXT"))))</x:f>
        <x:v>PENDING</x:v>
      </x:c>
    </x:row>
    <x:row r="1383" ht="62" customHeight="1">
      <x:c r="A1383" s="34" t="str">
        <x:v>PC-03464</x:v>
      </x:c>
      <x:c r="B1383" s="34" t="str">
        <x:v>Interest on rafkróna/e-currency accounts with the central bank 
could also function as a supplemental monetary policy instrument.</x:v>
      </x:c>
      <x:c r="C1383" s="34" t="str"/>
      <x:c r="D1383" s="34" t="str"/>
      <x:c r="E1383" s="34" t="str"/>
      <x:c r="F1383" s="34" t="str">
        <x:v>…  also mean deviating from the 
custom of always satisfying demand for banknotes and coin.44 Higher 
commercial bank deposit rates could also prompt the banks to raise 
their lending rates in a bid to recoup the lost income from interest 
rate spreads. This, in turn, could have a dampening effect on demand 
for credit. Provisions on maximum balances and positive or negative 
financial shocks can also affect both demand for rafkrónur and the 
public’s willingness to keep money on deposit with the central bank 
rather than with commercial banks. 
Interest on rafkróna/e-currency accounts with the central bank 
could also function as a supplemental monetary policy instrument. It 
might be possible to achieve the same objectives with other conven-
tional central bank tools.
V 3 The rafkróna and financial stability 
Deposit institutions are vulnerable to shocks because they issue long-
term loans that they often fund to a large extent with short-term 
deposits. In other words, the duration of their liabilities is often shorter 
than the duration of their assets. In addition, the assets (i.e., the loans 
they grant) can often be illiquid during times of financial uncertainty. 
This can cause a deposit institution to s …</x:v>
      </x:c>
      <x:c r="G1383" s="34" t="str">
        <x:v>PRD-0041-P0024-U01</x:v>
      </x:c>
      <x:c r="H1383" s="34" t="str"/>
      <x:c r="I1383" s="34" t="str">
        <x:v>IS_CBI_2018</x:v>
      </x:c>
      <x:c r="J1383" s="34" t="n">
        <x:v>24</x:v>
      </x:c>
      <x:c r="K1383" s="34" t="str">
        <x:v>en</x:v>
      </x:c>
      <x:c r="L1383" s="34" t="str">
        <x:v>Central Bank of Iceland</x:v>
      </x:c>
      <x:c r="M1383" s="34" t="str">
        <x:v>Retain the named authority's own CBDC decisions, explicit proposals, requirements, features, and executed findings. Exclude generic context, literature, foreign projects, and stakeholder views not explicitly adopted by the authority.</x:v>
      </x:c>
      <x:c r="N1383" s="34" t="str">
        <x:v>text</x:v>
      </x:c>
      <x:c r="O1383" s="34" t="str"/>
      <x:c r="P1383" s="38" t="str"/>
      <x:c r="Q1383" s="38" t="str"/>
      <x:c r="R1383" s="38" t="str"/>
      <x:c r="S1383" s="38" t="str"/>
      <x:c r="T1383" s="38" t="str"/>
      <x:c r="U1383" s="38" t="str"/>
      <x:c r="V1383" s="38" t="str"/>
      <x:c r="W1383" s="38" t="str"/>
      <x:c r="X1383" s="38" t="str"/>
      <x:c r="Y1383" s="38" t="str"/>
      <x:c r="Z1383" s="38" t="str"/>
      <x:c r="AA1383" s="43" t="str">
        <x:f>IF('Instructions'!$B$3="","",'Instructions'!$B$3)</x:f>
      </x:c>
      <x:c r="AB1383" s="43" t="str">
        <x:f>IF(P1383="","PENDING",IF('Instructions'!$B$3="","SET_INITIALS",IF(P1383="keep",IF(OR(Q1383="",R1383="",S1383="",T1383="",U1383="",W1383=""),"INCOMPLETE_KEEP","COMPLETE"),IF(P1383="exclude",IF(OR(V1383="",W1383=""),"INCOMPLETE_EXCLUDE","COMPLETE"),"NEEDS_CONTEXT"))))</x:f>
        <x:v>PENDING</x:v>
      </x:c>
    </x:row>
    <x:row r="1384" ht="62" customHeight="1">
      <x:c r="A1384" s="34" t="str">
        <x:v>PC-00379</x:v>
      </x:c>
      <x:c r="B1384" s="34" t="str">
        <x:v>Commercial bank disintermediation (caps on holdings, not remunerated).</x:v>
      </x:c>
      <x:c r="C1384" s="34" t="str"/>
      <x:c r="D1384" s="34" t="str"/>
      <x:c r="E1384" s="34" t="str"/>
      <x:c r="F1384" s="34" t="str">
        <x:v>… verning from the future
110
Section 6. Assessing the risks and benefits of a retail CBDC
The previous section displayed the theoretical pros and cons 
of a retail CBDC. However, this section posits that the benefits 
and risks are conditional on the economic context and the retail 
CBDC design. Table 5 summarizes the findings.
Dimension of 
inclusive resilience 
                     Impact 
Likelihood 
Small Medium Large 
Financial stability 
Unlikely   Retail CBDC competes 
with crypto. Retail CBDC 
benefits cashless 
economies. Commercial 
bank disintermediation 
(caps on holdings, not 
remunerated). Worsened 
bank runs (caps on 
holdings). 
Possible  Payment resilience 
(offline features). 
Cybersecurity risks 
(privacy). 
Likely     
Monetary stability 
Unlikely   Retail CBDC is a 
competitor for crypto. 
Commercial bank 
disintermediation (caps 
on holdings, not 
remunerated). 
Possible     
Likely    
Financial inclusion 
Unlikely    
Possible  The transition from 
unbanked to banked 
(permissioned DLT, 
offline features, privacy 
recognition). 
Adaptability to dynamic 
consumer needs 
(indirect or hybrid 
CBDC). 
Che …</x:v>
      </x:c>
      <x:c r="G1384" s="34" t="str">
        <x:v>PRD-0008-P0109-U01</x:v>
      </x:c>
      <x:c r="H1384" s="34" t="str"/>
      <x:c r="I1384" s="34" t="str">
        <x:v>AW_ARU_001</x:v>
      </x:c>
      <x:c r="J1384" s="34" t="n">
        <x:v>109</x:v>
      </x:c>
      <x:c r="K1384" s="34" t="str">
        <x:v>en</x:v>
      </x:c>
      <x:c r="L1384" s="34" t="str">
        <x:v>Aruba policy study / Central Bank of Aruba</x:v>
      </x:c>
      <x:c r="M1384" s="34" t="str">
        <x:v>This is a broad Aruba policy report. Retain only explicit Aruba CBDC recommendations or findings; exclude external literature and non-CBDC chapters.</x:v>
      </x:c>
      <x:c r="N1384" s="34" t="str">
        <x:v>text</x:v>
      </x:c>
      <x:c r="O1384" s="34" t="str"/>
      <x:c r="P1384" s="38" t="str"/>
      <x:c r="Q1384" s="38" t="str"/>
      <x:c r="R1384" s="38" t="str"/>
      <x:c r="S1384" s="38" t="str"/>
      <x:c r="T1384" s="38" t="str"/>
      <x:c r="U1384" s="38" t="str"/>
      <x:c r="V1384" s="38" t="str"/>
      <x:c r="W1384" s="38" t="str"/>
      <x:c r="X1384" s="38" t="str"/>
      <x:c r="Y1384" s="38" t="str"/>
      <x:c r="Z1384" s="38" t="str"/>
      <x:c r="AA1384" s="43" t="str">
        <x:f>IF('Instructions'!$B$3="","",'Instructions'!$B$3)</x:f>
      </x:c>
      <x:c r="AB1384" s="43" t="str">
        <x:f>IF(P1384="","PENDING",IF('Instructions'!$B$3="","SET_INITIALS",IF(P1384="keep",IF(OR(Q1384="",R1384="",S1384="",T1384="",U1384="",W1384=""),"INCOMPLETE_KEEP","COMPLETE"),IF(P1384="exclude",IF(OR(V1384="",W1384=""),"INCOMPLETE_EXCLUDE","COMPLETE"),"NEEDS_CONTEXT"))))</x:f>
        <x:v>PENDING</x:v>
      </x:c>
    </x:row>
    <x:row r="1385" ht="62" customHeight="1">
      <x:c r="A1385" s="34" t="str">
        <x:v>PC-05599</x:v>
      </x:c>
      <x:c r="B1385" s="34" t="str">
        <x:v>BOT minted Retail CBDC upon 11 requests from 
FSPs totaling 2.16 mTHB and melted 
Retail CBDC upon 14 requests from FSPs at 
the same amount of 2.16 mTHB</x:v>
      </x:c>
      <x:c r="C1385" s="34" t="str"/>
      <x:c r="D1385" s="34" t="str"/>
      <x:c r="E1385" s="34" t="str"/>
      <x:c r="F1385" s="34" t="str">
        <x:v>… icipating users and merchants were 
pre-determined (whitelist) prior to testing7
• Transactions tested in the Retail CBDC pilot 
program were retail transfers among individuals, 
and retail payments with merchants for purchasing 
goods and services within a live environment 
e.g., restaurants, coffee shops and e-commerce, via 
online channels by using QR codes or wallet IDs for 
making retail transactions with Retail CBDC.
A quick summary of the transaction (txn) numbers and 
values from the pilot are as follows (as summarized in 
Figure 4):
• BOT minted Retail CBDC upon 11 requests from 
FSPs totaling 2.16 mTHB and melted 
Retail CBDC upon 14 requests from FSPs at 
the same amount of 2.16 mTHB
• Users and merchants conducted 16,184 top-up txn 
totaling 3.85 mTHB and 7,640 withdrawal txn totaling 
3.96 mTHB
• Users conducted 44,134 txn for payment of goods 
and services totaling 2.77 mTHB and conducted  
11,561 txn for transfers totaling 1.72 mTHB
FIGURE 4 : Foundation Track - Online Testing in Retail CBDC Pilot Program 2023 
within a confined test environment and for specific use cases in the online testing for payment of goods and services
Source: Bank of Thailand
Party Minter Melter Verifier Distributor Wallet provider Top-up P2P  …</x:v>
      </x:c>
      <x:c r="G1385" s="34" t="str">
        <x:v>PRD-0071-P0012-U01</x:v>
      </x:c>
      <x:c r="H1385" s="34" t="str"/>
      <x:c r="I1385" s="34" t="str">
        <x:v>TH_Thailand_rCBDC_Conclusion_Report</x:v>
      </x:c>
      <x:c r="J1385" s="34" t="n">
        <x:v>12</x:v>
      </x:c>
      <x:c r="K1385" s="34" t="str">
        <x:v>en</x:v>
      </x:c>
      <x:c r="L1385" s="34" t="str">
        <x:v>Bank of Thailand (retail CBDC pilot)</x:v>
      </x:c>
      <x:c r="M1385" s="34" t="str">
        <x:v>Retain Bank of Thailand own-pilot conclusions, requirements, and decisions.</x:v>
      </x:c>
      <x:c r="N1385" s="34" t="str">
        <x:v>text</x:v>
      </x:c>
      <x:c r="O1385" s="34" t="str"/>
      <x:c r="P1385" s="38" t="str"/>
      <x:c r="Q1385" s="38" t="str"/>
      <x:c r="R1385" s="38" t="str"/>
      <x:c r="S1385" s="38" t="str"/>
      <x:c r="T1385" s="38" t="str"/>
      <x:c r="U1385" s="38" t="str"/>
      <x:c r="V1385" s="38" t="str"/>
      <x:c r="W1385" s="38" t="str"/>
      <x:c r="X1385" s="38" t="str"/>
      <x:c r="Y1385" s="38" t="str"/>
      <x:c r="Z1385" s="38" t="str"/>
      <x:c r="AA1385" s="43" t="str">
        <x:f>IF('Instructions'!$B$3="","",'Instructions'!$B$3)</x:f>
      </x:c>
      <x:c r="AB1385" s="43" t="str">
        <x:f>IF(P1385="","PENDING",IF('Instructions'!$B$3="","SET_INITIALS",IF(P1385="keep",IF(OR(Q1385="",R1385="",S1385="",T1385="",U1385="",W1385=""),"INCOMPLETE_KEEP","COMPLETE"),IF(P1385="exclude",IF(OR(V1385="",W1385=""),"INCOMPLETE_EXCLUDE","COMPLETE"),"NEEDS_CONTEXT"))))</x:f>
        <x:v>PENDING</x:v>
      </x:c>
    </x:row>
    <x:row r="1386" ht="62" customHeight="1">
      <x:c r="A1386" s="34" t="str">
        <x:v>PC-03589</x:v>
      </x:c>
      <x:c r="B1386" s="34" t="str">
        <x:v>The PSD2 interface provides third party access to the D€ system via 
standardized ways with which the payment market is already used to 
communicating.</x:v>
      </x:c>
      <x:c r="C1386" s="34" t="str"/>
      <x:c r="D1386" s="34" t="str">
        <x:v>The SEPA interface is used for converting commercial bank money to D€ and 
vice versa by using an instant payments infrastructure.</x:v>
      </x:c>
      <x:c r="E1386" s="34" t="str"/>
      <x:c r="F1386" s="34" t="str">
        <x:v>43
Request Handler for settlement in TIPS+. For this purpose, an external partner 
delivered (i) physical POI terminals (as are currently used for POI payments), 
(ii) with an integrated back-end solution that communicates with the network 
architecture and (iii) specifically created mobile wallets to initiate payments 
on the prototype.
3.2.2.4. psd2 interfAce
The PSD2 interface provides third party access to the D€ system via 
standardized ways with which the payment market is already used to 
communicating. The implemented interface provides PSD2 APIs as defined 
by the Berlin Group standard. 69 Additionally, a mobile web application was 
created in order to simulate a third-party service. To achieve a minimum 
viable product, the developed services provide a defined set of functionalities 
to their users. It is possible to check account balances, initiate transactions 
and view an account’s transaction history based on IBANs. The mobile web 
application supports the managing of multiple D€ accounts simultaneously.
3.2.2.5. sepA interfAce
The SEP …</x:v>
      </x:c>
      <x:c r="G1386" s="34" t="str">
        <x:v>PRD-0042-P0045-U01</x:v>
      </x:c>
      <x:c r="H1386" s="34" t="str">
        <x:v>PRD-0042-P0045-U01</x:v>
      </x:c>
      <x:c r="I1386" s="34" t="str">
        <x:v>IT_BdI_MISP_2021</x:v>
      </x:c>
      <x:c r="J1386" s="34" t="n">
        <x:v>45</x:v>
      </x:c>
      <x:c r="K1386" s="34" t="str">
        <x:v>en</x:v>
      </x:c>
      <x:c r="L1386" s="34" t="str">
        <x:v>Banca d'Italia research context</x:v>
      </x:c>
      <x:c r="M1386" s="34" t="str">
        <x:v>This research paper is not automatically an issuer commitment. Retain only Banca d'Italia own-project results or explicit institutional positions; exclude literature and model assumptions.</x:v>
      </x:c>
      <x:c r="N1386" s="34" t="str">
        <x:v>text</x:v>
      </x:c>
      <x:c r="O1386" s="34" t="str"/>
      <x:c r="P1386" s="38" t="str"/>
      <x:c r="Q1386" s="38" t="str"/>
      <x:c r="R1386" s="38" t="str"/>
      <x:c r="S1386" s="38" t="str"/>
      <x:c r="T1386" s="38" t="str"/>
      <x:c r="U1386" s="38" t="str"/>
      <x:c r="V1386" s="38" t="str"/>
      <x:c r="W1386" s="38" t="str"/>
      <x:c r="X1386" s="38" t="str"/>
      <x:c r="Y1386" s="38" t="str"/>
      <x:c r="Z1386" s="38" t="str"/>
      <x:c r="AA1386" s="43" t="str">
        <x:f>IF('Instructions'!$B$3="","",'Instructions'!$B$3)</x:f>
      </x:c>
      <x:c r="AB1386" s="43" t="str">
        <x:f>IF(P1386="","PENDING",IF('Instructions'!$B$3="","SET_INITIALS",IF(P1386="keep",IF(OR(Q1386="",R1386="",S1386="",T1386="",U1386="",W1386=""),"INCOMPLETE_KEEP","COMPLETE"),IF(P1386="exclude",IF(OR(V1386="",W1386=""),"INCOMPLETE_EXCLUDE","COMPLETE"),"NEEDS_CONTEXT"))))</x:f>
        <x:v>PENDING</x:v>
      </x:c>
    </x:row>
    <x:row r="1387" ht="62" customHeight="1">
      <x:c r="A1387" s="34" t="str">
        <x:v>PC-00169</x:v>
      </x:c>
      <x:c r="B1387" s="34" t="str">
        <x:v>Imperium Markets 
carried out delivery versus payment (DvP) settlement of the tokenised debt securities, using the 
‘allowance’ functionality on the pilot CBDC platform (akin to a one-time direct debit authority for 
a specific amount) granted by the end users.</x:v>
      </x:c>
      <x:c r="C1387" s="34" t="str"/>
      <x:c r="D1387" s="34" t="str"/>
      <x:c r="E1387" s="34" t="str"/>
      <x:c r="F1387" s="34" t="str">
        <x:v>… ed client transactions (see Box E).
BOX D CASE STUDY  – Tokenised securities trading (Imperium Markets)
Some wholesale markets, such as for the trading of high-quality liquid assets, operate without a 
centralised clearing and settlement function and require participants to settle trades through 
other systems with significant reconciliation overheads and counterparty risks. This pilot use 
case enabled two banks to be matched for the trade of tokenised debt securities, with 
settlement occurring in pilot CBDC under an atomic settlement model. Imperium Markets 
carried out delivery versus payment (DvP) settlement of the tokenised debt securities, using the 
‘allowance’ functionality on the pilot CBDC platform (akin to a one-time direct debit authority for 
a specific amount) granted by the end users. Imperium Markets did not have to take custody of 
pilot CBDC for the settlement of transactions, which meant the end users did not take on 
counterparty risk to Imperium Markets.
BOX E CASE STUDY  – Cash equity clearing (Australian Securities Exchange)
This use case, which was not taken to pilot, was proposed to enable funds in the form of pilot 
CBDC to be held and ‘locked’ in the CHESS accounts of equity investors at the time a trade is 
executed. This could provide a range of benefits including: reducing (or eliminating) margin for 
unsettl …</x:v>
      </x:c>
      <x:c r="G1387" s="34" t="str">
        <x:v>PRD-0005-P0018-U01</x:v>
      </x:c>
      <x:c r="H1387" s="34" t="str"/>
      <x:c r="I1387" s="34" t="str">
        <x:v>AU_RBA_001</x:v>
      </x:c>
      <x:c r="J1387" s="34" t="n">
        <x:v>18</x:v>
      </x:c>
      <x:c r="K1387" s="34" t="str">
        <x:v>en</x:v>
      </x:c>
      <x:c r="L1387" s="34" t="str">
        <x:v>Reserve Bank of Australia and Digital Finance CRC (Australian CBDC pilot)</x:v>
      </x:c>
      <x:c r="M1387" s="34" t="str">
        <x:v>Retain executed joint-pilot design choices and findings. Exclude participant proposals and general tokenisation claims unless adopted by the project.</x:v>
      </x:c>
      <x:c r="N1387" s="34" t="str">
        <x:v>text</x:v>
      </x:c>
      <x:c r="O1387" s="34" t="str"/>
      <x:c r="P1387" s="38" t="str"/>
      <x:c r="Q1387" s="38" t="str"/>
      <x:c r="R1387" s="38" t="str"/>
      <x:c r="S1387" s="38" t="str"/>
      <x:c r="T1387" s="38" t="str"/>
      <x:c r="U1387" s="38" t="str"/>
      <x:c r="V1387" s="38" t="str"/>
      <x:c r="W1387" s="38" t="str"/>
      <x:c r="X1387" s="38" t="str"/>
      <x:c r="Y1387" s="38" t="str"/>
      <x:c r="Z1387" s="38" t="str"/>
      <x:c r="AA1387" s="43" t="str">
        <x:f>IF('Instructions'!$B$3="","",'Instructions'!$B$3)</x:f>
      </x:c>
      <x:c r="AB1387" s="43" t="str">
        <x:f>IF(P1387="","PENDING",IF('Instructions'!$B$3="","SET_INITIALS",IF(P1387="keep",IF(OR(Q1387="",R1387="",S1387="",T1387="",U1387="",W1387=""),"INCOMPLETE_KEEP","COMPLETE"),IF(P1387="exclude",IF(OR(V1387="",W1387=""),"INCOMPLETE_EXCLUDE","COMPLETE"),"NEEDS_CONTEXT"))))</x:f>
        <x:v>PENDING</x:v>
      </x:c>
    </x:row>
    <x:row r="1388" ht="62" customHeight="1">
      <x:c r="A1388" s="34" t="str">
        <x:v>PC-00870</x:v>
      </x:c>
      <x:c r="B1388" s="34" t="str">
        <x:v>Due to limited time, computing resources, the deployment model (same 
subnetwork in the cloud), and the use of a non-enterprise version of Corda, 
the non-functional characteristics such as performance, availability, resilience, 
and security were not considered.</x:v>
      </x:c>
      <x:c r="C1388" s="34" t="str"/>
      <x:c r="D1388" s="34" t="str">
        <x:v>After completion of the settlement process, broker-dealers can 
create a redeem request to obtain equities in their CDS account or request that 
the LVTS member make a redeem request for cash at the Bank of Canada on 
their behalf.</x:v>
      </x:c>
      <x:c r="E1388" s="34" t="str"/>
      <x:c r="F1388" s="34" t="str">
        <x:v>… am below depicts a sample life cycle from the perspective of a “buy” 
position, including credit extension and cash redemption. 
Figure 4: End-To-End Flow Overview
2.9 TEST SCENARIOS
As part of the POC, limited functional testing was conducted to ensure the proper 
working of the end-to-end settlement described above. The POC successfully 
settled 35,000 trade positions, with CDS members pledging to CDS the exact 
quantity of equities they were selling and obtaining the net cash amount required 
for the overall settlement from the LVTS member.
Due to limited time, computing resources, the deployment model (same 
subnetwork in the cloud), and the use of a non-enterprise version of Corda, 
the non-functional characteristics such as performance, availability, resilience, 
and security were not considered. 
Some of these non-functional characteristics have been tested in other 
DLT-based POCs. Notable examples are Project Stella by the European Central 
Bank and the Bank of Japan and Project Khokha by the South African Reserve 
Bank. Project Stella tested whether a DLT-based payment solution can meet the 
performance of a real-time gross settlement system, and Project Khokha tested 
the operation of nodes under a variety of deployment models (on-premise, 
on-premise virtual machine, and cloud) and across distributed sites to process 
high-value  …</x:v>
      </x:c>
      <x:c r="G1388" s="34" t="str">
        <x:v>PRD-0014-P0017-U01</x:v>
      </x:c>
      <x:c r="H1388" s="34" t="str">
        <x:v>PRD-0014-P0017-U01</x:v>
      </x:c>
      <x:c r="I1388" s="34" t="str">
        <x:v>CA_Jasper_III_2018</x:v>
      </x:c>
      <x:c r="J1388" s="34" t="n">
        <x:v>17</x:v>
      </x:c>
      <x:c r="K1388" s="34" t="str">
        <x:v>en</x:v>
      </x:c>
      <x:c r="L1388" s="34" t="str">
        <x:v>Bank of Canada and Payments Canada (Project Jasper)</x:v>
      </x:c>
      <x:c r="M1388" s="34" t="str">
        <x:v>Retain executed Project Jasper design choices and findings. Exclude general DLT literature and external examples.</x:v>
      </x:c>
      <x:c r="N1388" s="34" t="str">
        <x:v>text</x:v>
      </x:c>
      <x:c r="O1388" s="34" t="str"/>
      <x:c r="P1388" s="38" t="str"/>
      <x:c r="Q1388" s="38" t="str"/>
      <x:c r="R1388" s="38" t="str"/>
      <x:c r="S1388" s="38" t="str"/>
      <x:c r="T1388" s="38" t="str"/>
      <x:c r="U1388" s="38" t="str"/>
      <x:c r="V1388" s="38" t="str"/>
      <x:c r="W1388" s="38" t="str"/>
      <x:c r="X1388" s="38" t="str"/>
      <x:c r="Y1388" s="38" t="str"/>
      <x:c r="Z1388" s="38" t="str"/>
      <x:c r="AA1388" s="43" t="str">
        <x:f>IF('Instructions'!$B$3="","",'Instructions'!$B$3)</x:f>
      </x:c>
      <x:c r="AB1388" s="43" t="str">
        <x:f>IF(P1388="","PENDING",IF('Instructions'!$B$3="","SET_INITIALS",IF(P1388="keep",IF(OR(Q1388="",R1388="",S1388="",T1388="",U1388="",W1388=""),"INCOMPLETE_KEEP","COMPLETE"),IF(P1388="exclude",IF(OR(V1388="",W1388=""),"INCOMPLETE_EXCLUDE","COMPLETE"),"NEEDS_CONTEXT"))))</x:f>
        <x:v>PENDING</x:v>
      </x:c>
    </x:row>
    <x:row r="1389" ht="62" customHeight="1">
      <x:c r="A1389" s="34" t="str">
        <x:v>PC-05852</x:v>
      </x:c>
      <x:c r="B1389" s="34" t="str">
        <x:v>Via digital wallets, pilot test users have performed different 
levels of identity verification, stored their documents and used them in 
financial transactions.</x:v>
      </x:c>
      <x:c r="C1389" s="34" t="str"/>
      <x:c r="D1389" s="34" t="str"/>
      <x:c r="E1389" s="34" t="str"/>
      <x:c r="F1389" s="34" t="str">
        <x:v>… hnological innovations, is interoperable with components 
in digital ecosystems, and is accessible with no dependence on any 
financial intermediary institution. The modularity approach aims to avoid 
dependence on any single technology.
As part of the first phase, a prototype Digital Turkish Lira System was 
prepared with the participants of the Digital Turkish Lira Collaboration 
Platform. Digital identities were created for system operators and test 
participant users in the Digital Turkish Lira System to be used in financial 
transactions. Via digital wallets, pilot test users have performed different 
levels of identity verification, stored their documents and used them in 
financial transactions.
Apart from the studies carried out with the platform participants, 
performance experiments have been conducted for various strategic 
advanced technologies and comparisons were made with existing instant 
payment system technologies in-house within the CBRT. Alternative 
scenarios for the integration of the Digital Turkish Lira and the CBRT 
Payment Systems have been evaluated. Integration applications have 
been developed for the scenarios identified in the scope of Phase-1 and
tests have been completed successfully.
6. Conclusion
Findings a …</x:v>
      </x:c>
      <x:c r="G1389" s="34" t="str">
        <x:v>PRD-0072-P0058-U01</x:v>
      </x:c>
      <x:c r="H1389" s="34" t="str"/>
      <x:c r="I1389" s="34" t="str">
        <x:v>TR_Turkey_Digital_Turkish_Lira_First_Phase_Evaluation_Report</x:v>
      </x:c>
      <x:c r="J1389" s="34" t="n">
        <x:v>58</x:v>
      </x:c>
      <x:c r="K1389" s="34" t="str">
        <x:v>en</x:v>
      </x:c>
      <x:c r="L1389" s="34" t="str">
        <x:v>Central Bank of the Republic of Turkiye (Digital Turkish Lira)</x:v>
      </x:c>
      <x:c r="M1389" s="34" t="str">
        <x:v>Retain CBRT adopted features, explicit proposals/requirements, and executed Phase 1 results. Exclude lists of future work without a conclusion.</x:v>
      </x:c>
      <x:c r="N1389" s="34" t="str">
        <x:v>text</x:v>
      </x:c>
      <x:c r="O1389" s="34" t="str"/>
      <x:c r="P1389" s="38" t="str"/>
      <x:c r="Q1389" s="38" t="str"/>
      <x:c r="R1389" s="38" t="str"/>
      <x:c r="S1389" s="38" t="str"/>
      <x:c r="T1389" s="38" t="str"/>
      <x:c r="U1389" s="38" t="str"/>
      <x:c r="V1389" s="38" t="str"/>
      <x:c r="W1389" s="38" t="str"/>
      <x:c r="X1389" s="38" t="str"/>
      <x:c r="Y1389" s="38" t="str"/>
      <x:c r="Z1389" s="38" t="str"/>
      <x:c r="AA1389" s="43" t="str">
        <x:f>IF('Instructions'!$B$3="","",'Instructions'!$B$3)</x:f>
      </x:c>
      <x:c r="AB1389" s="43" t="str">
        <x:f>IF(P1389="","PENDING",IF('Instructions'!$B$3="","SET_INITIALS",IF(P1389="keep",IF(OR(Q1389="",R1389="",S1389="",T1389="",U1389="",W1389=""),"INCOMPLETE_KEEP","COMPLETE"),IF(P1389="exclude",IF(OR(V1389="",W1389=""),"INCOMPLETE_EXCLUDE","COMPLETE"),"NEEDS_CONTEXT"))))</x:f>
        <x:v>PENDING</x:v>
      </x:c>
    </x:row>
    <x:row r="1390" ht="62" customHeight="1">
      <x:c r="A1390" s="34" t="str">
        <x:v>PC-04175</x:v>
      </x:c>
      <x:c r="B1390" s="34" t="str">
        <x:v>kan ha negative konsekvenser for banker, finansiell stabilitet og 
gjennomføring av pengepolitikk. Konsekvensene avhenger av design, blant 
annet hvilken rente som gis på DSP og friksjoner i flyttingen mellom 
bankinnskudd og DSP.</x:v>
      </x:c>
      <x:c r="C1390" s="34" t="str"/>
      <x:c r="D1390" s="34" t="str">
        <x:v>En verdibasert modell: 
- er lokal og dermed ikke avhengig av kommunikasjon med en tredjepart for å 
kunne gjennomføre betalinger. Det gjør modellen robust og spesielt godt 
egnet for beredskapsformål,</x:v>
      </x:c>
      <x:c r="E1390" s="34" t="str"/>
      <x:c r="F1390" s="34" t="str">
        <x:v>8 
NORGES BANK MEMO 
NR 1 | 2018 
DIGITALE 
SENTRALBANKPENGER 
En kontobasert modell: 
- kan tilpasses alle betalingsmåter, også netthandel og regningsbetaling, 
- tilbyr trygg lagring av verdier og er egnet for både små og store betalinger,  
- har den begrensningen at den er avhengig av kontakt med en sentral tredjepart 
for å gjennomføre og gjøre opp betalinger, og isolert sett svekker det dens 
egnethet for beredskapsformål,  
- kan ha negative konsekvenser for banker, finansiell stabilitet og 
gjennomføring av pengepolitikk. Konsekvensene avhenger av design, blant 
annet hvilken rente som gis på DSP og friksjoner i flyttingen mellom 
bankinnskudd og DSP.  
En verdibasert modell: 
- er lokal og dermed ikke avhengig av kommunikasjon med en tredjepart for å 
kunne gjennomføre betalinger. Det gjør modellen robust og spesielt godt 
egnet for beredskapsformål, 
- vil kunne ivareta personvernhensyn ved at betalingene ikke spores eller 
registreres i en sentral database, 
- er ikke optimal for lagring av større verdier eller for betaling av større beløp, 
siden pengene kan gå tapt om betalingsinstrumentet mistes eller ødelegges. 
Vurderingen av modellene avhenger av hva som anses som primært formål me …</x:v>
      </x:c>
      <x:c r="G1390" s="34" t="str">
        <x:v>PRD-0053-P0008-U01</x:v>
      </x:c>
      <x:c r="H1390" s="34" t="str">
        <x:v>PRD-0053-P0008-U01</x:v>
      </x:c>
      <x:c r="I1390" s="34" t="str">
        <x:v>NO_Norway_nbmemo-1-2018</x:v>
      </x:c>
      <x:c r="J1390" s="34" t="n">
        <x:v>8</x:v>
      </x:c>
      <x:c r="K1390" s="34" t="str">
        <x:v>en</x:v>
      </x:c>
      <x:c r="L1390" s="34" t="str">
        <x:v>Norges Bank</x:v>
      </x:c>
      <x:c r="M1390" s="34" t="str">
        <x:v>Retain the named authority's own CBDC decisions, explicit proposals, requirements, features, and executed findings. Exclude generic context, literature, foreign projects, and stakeholder views not explicitly adopted by the authority.</x:v>
      </x:c>
      <x:c r="N1390" s="34" t="str">
        <x:v>text</x:v>
      </x:c>
      <x:c r="O1390" s="34" t="str"/>
      <x:c r="P1390" s="38" t="str"/>
      <x:c r="Q1390" s="38" t="str"/>
      <x:c r="R1390" s="38" t="str"/>
      <x:c r="S1390" s="38" t="str"/>
      <x:c r="T1390" s="38" t="str"/>
      <x:c r="U1390" s="38" t="str"/>
      <x:c r="V1390" s="38" t="str"/>
      <x:c r="W1390" s="38" t="str"/>
      <x:c r="X1390" s="38" t="str"/>
      <x:c r="Y1390" s="38" t="str"/>
      <x:c r="Z1390" s="38" t="str"/>
      <x:c r="AA1390" s="43" t="str">
        <x:f>IF('Instructions'!$B$3="","",'Instructions'!$B$3)</x:f>
      </x:c>
      <x:c r="AB1390" s="43" t="str">
        <x:f>IF(P1390="","PENDING",IF('Instructions'!$B$3="","SET_INITIALS",IF(P1390="keep",IF(OR(Q1390="",R1390="",S1390="",T1390="",U1390="",W1390=""),"INCOMPLETE_KEEP","COMPLETE"),IF(P1390="exclude",IF(OR(V1390="",W1390=""),"INCOMPLETE_EXCLUDE","COMPLETE"),"NEEDS_CONTEXT"))))</x:f>
        <x:v>PENDING</x:v>
      </x:c>
    </x:row>
    <x:row r="1391" ht="62" customHeight="1">
      <x:c r="A1391" s="34" t="str">
        <x:v>PC-01505</x:v>
      </x:c>
      <x:c r="B1391" s="34" t="str">
        <x:v>the holding limit should be set sufficiently high to
avoid impairing users’ ability to use the digital euro as a convenient means of payment and to preserve
the role of central bank money in the future, yet not so high as to jeopardise the stability of the financial
system or smooth monetary policy implementation and transmission.</x:v>
      </x:c>
      <x:c r="C1391" s="34" t="str"/>
      <x:c r="D1391" s="34" t="str">
        <x:v>This set-up would enable large payments to be made with digital euro, irrespective of the
digital wallet’s current balance.</x:v>
      </x:c>
      <x:c r="E1391" s="34" t="str"/>
      <x:c r="F1391" s="34" t="str">
        <x:v>… ucts and services (OJ L 151, 7.6.2019, p. 70).
35.
In any case, users would have the option to link their digital euro wallet with a commercial bank
account, allowing them to make payments through their digital euro wallet without needing to pre-load it
with funds. This set-up would enable large payments to be made with digital euro, irrespective of the
digital wallet’s current balance. In addition, this functionality would permit the receipt of payments
exceeding the set holding limit.
36.
These three objectives naturally lead to a trade-off: the holding limit should be set sufficiently high to
avoid impairing users’ ability to use the digital euro as a convenient means of payment and to preserve
the role of central bank money in the future, yet not so high as to jeopardise the stability of the financial
system or smooth monetary policy implementation and transmission. In addressing all three objectives
simultaneously, the methodology adheres to the principle of proportionality, as enshrined in Article 5(4)
of the Treaty on European Union and explicitly referenced in Recital 32 of the draft Regulation on the
establishment of the digital euro. Pursuant to this principle, restrictions in EU legislation on the "store of
value" function of public money (one of the three key functions of money) should be necessary,
appropriate and the least intrusive measure required to achieve the objectives of the Treaty, inclu …</x:v>
      </x:c>
      <x:c r="G1391" s="34" t="str">
        <x:v>PRD-0091-P0037-U01</x:v>
      </x:c>
      <x:c r="H1391" s="34" t="str">
        <x:v>PRD-0091-P0037-U01</x:v>
      </x:c>
      <x:c r="I1391" s="34" t="str">
        <x:v>EU_ECB_ClosingReport_2025</x:v>
      </x:c>
      <x:c r="J1391" s="34" t="n">
        <x:v>37</x:v>
      </x:c>
      <x:c r="K1391" s="34" t="str">
        <x:v>en</x:v>
      </x:c>
      <x:c r="L1391" s="34" t="str">
        <x:v>European Central Bank / Eurosystem (digital euro)</x:v>
      </x:c>
      <x:c r="M1391" s="34" t="str">
        <x:v>Retain the named authority's own CBDC decisions, explicit proposals, requirements, features, and executed findings. Exclude generic context, literature, foreign projects, and stakeholder views not explicitly adopted by the authority.</x:v>
      </x:c>
      <x:c r="N1391" s="34" t="str">
        <x:v>text</x:v>
      </x:c>
      <x:c r="O1391" s="34" t="str"/>
      <x:c r="P1391" s="38" t="str"/>
      <x:c r="Q1391" s="38" t="str"/>
      <x:c r="R1391" s="38" t="str"/>
      <x:c r="S1391" s="38" t="str"/>
      <x:c r="T1391" s="38" t="str"/>
      <x:c r="U1391" s="38" t="str"/>
      <x:c r="V1391" s="38" t="str"/>
      <x:c r="W1391" s="38" t="str"/>
      <x:c r="X1391" s="38" t="str"/>
      <x:c r="Y1391" s="38" t="str"/>
      <x:c r="Z1391" s="38" t="str"/>
      <x:c r="AA1391" s="43" t="str">
        <x:f>IF('Instructions'!$B$3="","",'Instructions'!$B$3)</x:f>
      </x:c>
      <x:c r="AB1391" s="43" t="str">
        <x:f>IF(P1391="","PENDING",IF('Instructions'!$B$3="","SET_INITIALS",IF(P1391="keep",IF(OR(Q1391="",R1391="",S1391="",T1391="",U1391="",W1391=""),"INCOMPLETE_KEEP","COMPLETE"),IF(P1391="exclude",IF(OR(V1391="",W1391=""),"INCOMPLETE_EXCLUDE","COMPLETE"),"NEEDS_CONTEXT"))))</x:f>
        <x:v>PENDING</x:v>
      </x:c>
    </x:row>
    <x:row r="1392" ht="62" customHeight="1">
      <x:c r="A1392" s="34" t="str">
        <x:v>PC-00145</x:v>
      </x:c>
      <x:c r="B1392" s="34" t="str">
        <x:v>The pilot CBDC was not able to be directly issued on, or transferred to, any third-party private or 
public platforms.</x:v>
      </x:c>
      <x:c r="C1392" s="34" t="str"/>
      <x:c r="D1392" s="34" t="str"/>
      <x:c r="E1392" s="34" t="str"/>
      <x:c r="F1392" s="34" t="str">
        <x:v>Other key features were as follows:
• The pilot CBDC platform did not support the deployment of smart contracts or other code by 
industry participants. This was to simplify the implementation of the platform and, given the real 
money nature of the pilot CBDC, avoid the operational liability and potential regulatory implications 
that might be attributable to the RBA.
• The pilot CBDC was not able to be directly issued on, or transferred to, any third-party private or 
public platforms. This was again to simplify implementation and to reduce risks.
• Network access to the pilot CBDC platform was limited to approved industry participants and their 
authorised end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 …</x:v>
      </x:c>
      <x:c r="G1392" s="34" t="str">
        <x:v>PRD-0005-P0013-U01</x:v>
      </x:c>
      <x:c r="H1392" s="34" t="str"/>
      <x:c r="I1392" s="34" t="str">
        <x:v>AU_RBA_001</x:v>
      </x:c>
      <x:c r="J1392" s="34" t="n">
        <x:v>13</x:v>
      </x:c>
      <x:c r="K1392" s="34" t="str">
        <x:v>en</x:v>
      </x:c>
      <x:c r="L1392" s="34" t="str">
        <x:v>Reserve Bank of Australia and Digital Finance CRC (Australian CBDC pilot)</x:v>
      </x:c>
      <x:c r="M1392" s="34" t="str">
        <x:v>Retain executed joint-pilot design choices and findings. Exclude participant proposals and general tokenisation claims unless adopted by the project.</x:v>
      </x:c>
      <x:c r="N1392" s="34" t="str">
        <x:v>text</x:v>
      </x:c>
      <x:c r="O1392" s="34" t="str"/>
      <x:c r="P1392" s="38" t="str"/>
      <x:c r="Q1392" s="38" t="str"/>
      <x:c r="R1392" s="38" t="str"/>
      <x:c r="S1392" s="38" t="str"/>
      <x:c r="T1392" s="38" t="str"/>
      <x:c r="U1392" s="38" t="str"/>
      <x:c r="V1392" s="38" t="str"/>
      <x:c r="W1392" s="38" t="str"/>
      <x:c r="X1392" s="38" t="str"/>
      <x:c r="Y1392" s="38" t="str"/>
      <x:c r="Z1392" s="38" t="str"/>
      <x:c r="AA1392" s="43" t="str">
        <x:f>IF('Instructions'!$B$3="","",'Instructions'!$B$3)</x:f>
      </x:c>
      <x:c r="AB1392" s="43" t="str">
        <x:f>IF(P1392="","PENDING",IF('Instructions'!$B$3="","SET_INITIALS",IF(P1392="keep",IF(OR(Q1392="",R1392="",S1392="",T1392="",U1392="",W1392=""),"INCOMPLETE_KEEP","COMPLETE"),IF(P1392="exclude",IF(OR(V1392="",W1392=""),"INCOMPLETE_EXCLUDE","COMPLETE"),"NEEDS_CONTEXT"))))</x:f>
        <x:v>PENDING</x:v>
      </x:c>
    </x:row>
    <x:row r="1393" ht="62" customHeight="1">
      <x:c r="A1393" s="34" t="str">
        <x:v>PC-02864</x:v>
      </x:c>
      <x:c r="B1393" s="34" t="str">
        <x:v>Generally, transactions in the 
digital shekel can be performed between any two access technologies, of any type, in both 
Synchronous and Asynchronous manner.</x:v>
      </x:c>
      <x:c r="C1393" s="34" t="str"/>
      <x:c r="D1393" s="34" t="str">
        <x:v>If necessary, the 
subsidisation of this device by the Bank of Israel or other state authorities will be considered.</x:v>
      </x:c>
      <x:c r="E1393" s="34" t="str"/>
      <x:c r="F1393" s="34" t="str">
        <x:v>The Bank of Israel Steering Com mittee 
for the Potential Issuance of a Digital Shekel 
60 
4. Cloud-based interface (cloud API), which will cater to e -commerce, government 
payments, business-to-business payments, etc. 
The backend layer will be indifferent to the type of access technology the end user uses, 
meaning all online payment transactions in the digital shekel system will be processed in the 
same manner, regardless of the type of access technology. Generally, transactions in the 
digital shekel can be performed between any two access technologies, of any type, in both 
Synchronous and Asynchronous manner. If a PSP wishes to offer an access technology where 
it is difficult to maintain this principle in synchronous transactions (for example, a PSP wants 
to offer an access technology in the form of a smart bracelet that does not interface with 
certain POS), the system manager will intervene, assist in finding a solution, and may decide 
to exempt the access technology from this principle if deemed appropriate. 
The access technology will, as much as possible, allow end users to use existing payment 
devices they already have, so they do not nee …</x:v>
      </x:c>
      <x:c r="G1393" s="34" t="str">
        <x:v>PRD-0038-P0060-U01</x:v>
      </x:c>
      <x:c r="H1393" s="34" t="str">
        <x:v>PRD-0038-P0060-U01</x:v>
      </x:c>
      <x:c r="I1393" s="34" t="str">
        <x:v>IL_BoI_2024</x:v>
      </x:c>
      <x:c r="J1393" s="34" t="n">
        <x:v>60</x:v>
      </x:c>
      <x:c r="K1393" s="34" t="str">
        <x:v>en</x:v>
      </x:c>
      <x:c r="L1393" s="34" t="str">
        <x:v>Bank of Israel (digital shekel)</x:v>
      </x:c>
      <x:c r="M1393" s="34" t="str">
        <x:v>Retain the named authority's own CBDC decisions, explicit proposals, requirements, features, and executed findings. Exclude generic context, literature, foreign projects, and stakeholder views not explicitly adopted by the authority.</x:v>
      </x:c>
      <x:c r="N1393" s="34" t="str">
        <x:v>text</x:v>
      </x:c>
      <x:c r="O1393" s="34" t="str"/>
      <x:c r="P1393" s="38" t="str"/>
      <x:c r="Q1393" s="38" t="str"/>
      <x:c r="R1393" s="38" t="str"/>
      <x:c r="S1393" s="38" t="str"/>
      <x:c r="T1393" s="38" t="str"/>
      <x:c r="U1393" s="38" t="str"/>
      <x:c r="V1393" s="38" t="str"/>
      <x:c r="W1393" s="38" t="str"/>
      <x:c r="X1393" s="38" t="str"/>
      <x:c r="Y1393" s="38" t="str"/>
      <x:c r="Z1393" s="38" t="str"/>
      <x:c r="AA1393" s="43" t="str">
        <x:f>IF('Instructions'!$B$3="","",'Instructions'!$B$3)</x:f>
      </x:c>
      <x:c r="AB1393" s="43" t="str">
        <x:f>IF(P1393="","PENDING",IF('Instructions'!$B$3="","SET_INITIALS",IF(P1393="keep",IF(OR(Q1393="",R1393="",S1393="",T1393="",U1393="",W1393=""),"INCOMPLETE_KEEP","COMPLETE"),IF(P1393="exclude",IF(OR(V1393="",W1393=""),"INCOMPLETE_EXCLUDE","COMPLETE"),"NEEDS_CONTEXT"))))</x:f>
        <x:v>PENDING</x:v>
      </x:c>
    </x:row>
    <x:row r="1394" ht="62" customHeight="1">
      <x:c r="A1394" s="34" t="str">
        <x:v>PC-06265</x:v>
      </x:c>
      <x:c r="B1394" s="34" t="str">
        <x:v>The ability to process and settle transactions in in under one 
second appears necessary.</x:v>
      </x:c>
      <x:c r="C1394" s="34" t="str"/>
      <x:c r="D1394" s="34" t="str"/>
      <x:c r="E1394" s="34" t="str"/>
      <x:c r="F1394" s="34" t="str">
        <x:v>Page 39 
3.4: Performance 
Summary  
• The Bank estimates that approximately 30,000 transactions per second may be the 
necessary level of performance needed for a UK CBDC. 
• However, as innovation occurs and potential CBDC use cases develop, demands on 
CBDC throughput may increase. Therefore, the Bank will also explore more 
ambitious capabilities of up to approximately 100,000 transactions per second. 
• In addition to transaction capacity, performance also needs to take account of 
transaction speed. The ability to process and settle transactions in in under one 
second appears necessary. 
As retail payment infrastructure, CBDC will need to meet exacting performance 
requirements in terms of speed, capacity and certainty. 
A CBDC system would need to handle a high number of transactions to accommodate peak 
demand, alongside confirming and settling transactions as quickly as possible.  
While requirements for throughput and speed will differ depending on the specific CBDC use 
case and payment type, the Bank will examine solutions for enabling a high-performance 
CBDC system. An example of how requirements differ by use cases …</x:v>
      </x:c>
      <x:c r="G1394" s="34" t="str">
        <x:v>PRD-0076-P0040-U01</x:v>
      </x:c>
      <x:c r="H1394" s="34" t="str"/>
      <x:c r="I1394" s="34" t="str">
        <x:v>UK_BoE_2023_TechWP</x:v>
      </x:c>
      <x:c r="J1394" s="34" t="n">
        <x:v>40</x:v>
      </x:c>
      <x:c r="K1394" s="34" t="str">
        <x:v>en</x:v>
      </x:c>
      <x:c r="L1394" s="34" t="str">
        <x:v>Bank of England and HM Treasury (digital pound)</x:v>
      </x:c>
      <x:c r="M1394" s="34" t="str">
        <x:v>Retain the named authority's own CBDC decisions, explicit proposals, requirements, features, and executed findings. Exclude generic context, literature, foreign projects, and stakeholder views not explicitly adopted by the authority.</x:v>
      </x:c>
      <x:c r="N1394" s="34" t="str">
        <x:v>text</x:v>
      </x:c>
      <x:c r="O1394" s="34" t="str"/>
      <x:c r="P1394" s="38" t="str"/>
      <x:c r="Q1394" s="38" t="str"/>
      <x:c r="R1394" s="38" t="str"/>
      <x:c r="S1394" s="38" t="str"/>
      <x:c r="T1394" s="38" t="str"/>
      <x:c r="U1394" s="38" t="str"/>
      <x:c r="V1394" s="38" t="str"/>
      <x:c r="W1394" s="38" t="str"/>
      <x:c r="X1394" s="38" t="str"/>
      <x:c r="Y1394" s="38" t="str"/>
      <x:c r="Z1394" s="38" t="str"/>
      <x:c r="AA1394" s="43" t="str">
        <x:f>IF('Instructions'!$B$3="","",'Instructions'!$B$3)</x:f>
      </x:c>
      <x:c r="AB1394" s="43" t="str">
        <x:f>IF(P1394="","PENDING",IF('Instructions'!$B$3="","SET_INITIALS",IF(P1394="keep",IF(OR(Q1394="",R1394="",S1394="",T1394="",U1394="",W1394=""),"INCOMPLETE_KEEP","COMPLETE"),IF(P1394="exclude",IF(OR(V1394="",W1394=""),"INCOMPLETE_EXCLUDE","COMPLETE"),"NEEDS_CONTEXT"))))</x:f>
        <x:v>PENDING</x:v>
      </x:c>
    </x:row>
    <x:row r="1395" ht="62" customHeight="1">
      <x:c r="A1395" s="34" t="str">
        <x:v>PC-02892</x:v>
      </x:c>
      <x:c r="B1395" s="34" t="str">
        <x:v>Fraud monitoring – checking the 
payment against the fraud monitoring system.</x:v>
      </x:c>
      <x:c r="C1395" s="34" t="str"/>
      <x:c r="D1395" s="34" t="str"/>
      <x:c r="E1395" s="34" t="str"/>
      <x:c r="F1395" s="34" t="str">
        <x:v>… perform the payment, and if not, that the 
payer has defined a reverse waterfall mechanism to fund the missing amount from their FI 
account; depending on the transaction characteristics, it may also check (2) Payee identity 
verification – the alias will be presented to the payer to ensure the payment is being 
transferred to the correct payee (confirmation of payee); (3) Compliance with anti -money 
laundering and counter -terrorism financing rules – ensuring the payment does not raise 
concerns of violating anti -money laundering rules; (4) Fraud monitoring – checking the 
payment against the fraud monitoring system. Based on the results of these checks, the PSP 
will either forward the payment request to the settlement engine or reject it. The payee's PSP 
will ensure that the payment opertion does not pose a risk of violating any rules and will also 
ensure that receiving the payment does not push the payee's balance above the allowed 
holding limit,43 and if so, that the payee has defined a waterfall mechanism to receive funds 
into the wallet even if the balance exceeds the limit. If all these conditi ons are met, the 
payment will be executed, and the …</x:v>
      </x:c>
      <x:c r="G1395" s="34" t="str">
        <x:v>PRD-0038-P0068-U01</x:v>
      </x:c>
      <x:c r="H1395" s="34" t="str"/>
      <x:c r="I1395" s="34" t="str">
        <x:v>IL_BoI_2024</x:v>
      </x:c>
      <x:c r="J1395" s="34" t="n">
        <x:v>68</x:v>
      </x:c>
      <x:c r="K1395" s="34" t="str">
        <x:v>en</x:v>
      </x:c>
      <x:c r="L1395" s="34" t="str">
        <x:v>Bank of Israel (digital shekel)</x:v>
      </x:c>
      <x:c r="M1395" s="34" t="str">
        <x:v>Retain the named authority's own CBDC decisions, explicit proposals, requirements, features, and executed findings. Exclude generic context, literature, foreign projects, and stakeholder views not explicitly adopted by the authority.</x:v>
      </x:c>
      <x:c r="N1395" s="34" t="str">
        <x:v>text</x:v>
      </x:c>
      <x:c r="O1395" s="34" t="str"/>
      <x:c r="P1395" s="38" t="str"/>
      <x:c r="Q1395" s="38" t="str"/>
      <x:c r="R1395" s="38" t="str"/>
      <x:c r="S1395" s="38" t="str"/>
      <x:c r="T1395" s="38" t="str"/>
      <x:c r="U1395" s="38" t="str"/>
      <x:c r="V1395" s="38" t="str"/>
      <x:c r="W1395" s="38" t="str"/>
      <x:c r="X1395" s="38" t="str"/>
      <x:c r="Y1395" s="38" t="str"/>
      <x:c r="Z1395" s="38" t="str"/>
      <x:c r="AA1395" s="43" t="str">
        <x:f>IF('Instructions'!$B$3="","",'Instructions'!$B$3)</x:f>
      </x:c>
      <x:c r="AB1395" s="43" t="str">
        <x:f>IF(P1395="","PENDING",IF('Instructions'!$B$3="","SET_INITIALS",IF(P1395="keep",IF(OR(Q1395="",R1395="",S1395="",T1395="",U1395="",W1395=""),"INCOMPLETE_KEEP","COMPLETE"),IF(P1395="exclude",IF(OR(V1395="",W1395=""),"INCOMPLETE_EXCLUDE","COMPLETE"),"NEEDS_CONTEXT"))))</x:f>
        <x:v>PENDING</x:v>
      </x:c>
    </x:row>
    <x:row r="1396" ht="62" customHeight="1">
      <x:c r="A1396" s="34" t="str">
        <x:v>PC-06065</x:v>
      </x:c>
      <x:c r="B1396" s="34" t="str">
        <x:v>Payment Interface Providers would need to meet these and any other criteria set by the Bank and relevant 
regulators before they start to offer CBDC‑related services. This would include a requirement that entities have 
the appropriate regulatory authorisation(s), and would be supervised on an ongoing basis.</x:v>
      </x:c>
      <x:c r="C1396" s="34" t="str"/>
      <x:c r="D1396" s="34" t="str">
        <x:v>Rules about who bears responsibility when CBDC payments go wrong, including in cases of fraud, failed 
transactions, cyber‑risks and privacy.</x:v>
      </x:c>
      <x:c r="E1396" s="34" t="str"/>
      <x:c r="F1396" s="34" t="str">
        <x:v>Discussion Paper: Central Bank Digital Currency  March 2020 30
i. Reflect the financial stability risk, rather than the legal form, of payment activities;
ii. Ensure end‑to‑end operational and financial resilience across payment chains that are critical for the smooth 
functioning of the economy; and
iii. Ensure that sufficient information is available to monitor payment activities so that emerging risks to financial 
stability can be identified and addressed appropriately.
Payment Interface Providers would need to meet these and any other criteria set by the Bank and relevant 
regulators before they start to offer CBDC‑related services. This would include a requirement that entities have 
the appropriate regulatory authorisation(s), and would be supervised on an ongoing basis. There would need to be 
consideration of how any CBDC‑related regulation might sit alongside, or within existing regulation and oversight, 
which participants may be subject to. There would need to be an agreed approach across relevant regulators 
regarding the criteria for authorisation and the precise requirements placed on Payment Interface Providers 
undertaking payment activities using the CBDC infrastructure.
Under any revised regulatory framework, Payment Interface Providers (and any other firms in the CBDC 
ecosystem) would need to be  …</x:v>
      </x:c>
      <x:c r="G1396" s="34" t="str">
        <x:v>PRD-0075-P0031-U01</x:v>
      </x:c>
      <x:c r="H1396" s="34" t="str">
        <x:v>PRD-0075-P0031-U01</x:v>
      </x:c>
      <x:c r="I1396" s="34" t="str">
        <x:v>UK_BoE_2020_OpportChall</x:v>
      </x:c>
      <x:c r="J1396" s="34" t="n">
        <x:v>31</x:v>
      </x:c>
      <x:c r="K1396" s="34" t="str">
        <x:v>en</x:v>
      </x:c>
      <x:c r="L1396" s="34" t="str">
        <x:v>Bank of England and HM Treasury (digital pound)</x:v>
      </x:c>
      <x:c r="M1396" s="34" t="str">
        <x:v>Retain the named authority's own CBDC decisions, explicit proposals, requirements, features, and executed findings. Exclude generic context, literature, foreign projects, and stakeholder views not explicitly adopted by the authority.</x:v>
      </x:c>
      <x:c r="N1396" s="34" t="str">
        <x:v>text</x:v>
      </x:c>
      <x:c r="O1396" s="34" t="str"/>
      <x:c r="P1396" s="38" t="str"/>
      <x:c r="Q1396" s="38" t="str"/>
      <x:c r="R1396" s="38" t="str"/>
      <x:c r="S1396" s="38" t="str"/>
      <x:c r="T1396" s="38" t="str"/>
      <x:c r="U1396" s="38" t="str"/>
      <x:c r="V1396" s="38" t="str"/>
      <x:c r="W1396" s="38" t="str"/>
      <x:c r="X1396" s="38" t="str"/>
      <x:c r="Y1396" s="38" t="str"/>
      <x:c r="Z1396" s="38" t="str"/>
      <x:c r="AA1396" s="43" t="str">
        <x:f>IF('Instructions'!$B$3="","",'Instructions'!$B$3)</x:f>
      </x:c>
      <x:c r="AB1396" s="43" t="str">
        <x:f>IF(P1396="","PENDING",IF('Instructions'!$B$3="","SET_INITIALS",IF(P1396="keep",IF(OR(Q1396="",R1396="",S1396="",T1396="",U1396="",W1396=""),"INCOMPLETE_KEEP","COMPLETE"),IF(P1396="exclude",IF(OR(V1396="",W1396=""),"INCOMPLETE_EXCLUDE","COMPLETE"),"NEEDS_CONTEXT"))))</x:f>
        <x:v>PENDING</x:v>
      </x:c>
    </x:row>
    <x:row r="1397" ht="62" customHeight="1">
      <x:c r="A1397" s="34" t="str">
        <x:v>PC-03204</x:v>
      </x:c>
      <x:c r="B1397" s="34" t="str">
        <x:v>The logical architecture will need to support the end user’s ability to carry out each of the steps 
presented in the figure.</x:v>
      </x:c>
      <x:c r="C1397" s="34" t="str"/>
      <x:c r="D1397" s="34" t="str"/>
      <x:c r="E1397" s="34" t="str"/>
      <x:c r="F1397" s="34" t="str">
        <x:v>The Bank of Israel Steering Committee 
on the Potential Issuance of a Digital Shekel 
13 
The core stages in the user's digital shekel journey, i.e. the everyday use of the digital shekel as a means of 
payment (in blue in Figure 3), can be distinguished from the supporting stages required to enable the core 
operations and the completion of the user's journey (in black in Figure 3). 
Figure 3 – The end user’s digital shekel journey 
The logical architecture will need to support the end user’s ability to carry out each of the steps 
presented in the figure. 
According to the methodology adopted in this paper, we first mapped the processes that the system must 
support in order to enable the existence of each stage of the journey:  
Figure 4 – The functionality required of the digital shekel system in order to su pport the user journey (for 
further details, see Table 2 below):  
4. The end-user journey and the functionality required of the 
digital shekel system</x:v>
      </x:c>
      <x:c r="G1397" s="34" t="str">
        <x:v>PRD-0039-P0013-U01</x:v>
      </x:c>
      <x:c r="H1397" s="34" t="str"/>
      <x:c r="I1397" s="34" t="str">
        <x:v>IL_Israel_#U05d0#U05e8#U05db#U05d9#U05d8#U05e7#U05d8#U05d5#U05e8#U05d4-#U05dc#U05d5#U05d2#U05d9#U05ea-#U05d0#U05e0#U05d2#U05dc#U05d9#U05ea.pdf</x:v>
      </x:c>
      <x:c r="J1397" s="34" t="n">
        <x:v>13</x:v>
      </x:c>
      <x:c r="K1397" s="34" t="str">
        <x:v>en</x:v>
      </x:c>
      <x:c r="L1397" s="34" t="str">
        <x:v>Bank of Israel (digital shekel)</x:v>
      </x:c>
      <x:c r="M1397" s="34" t="str">
        <x:v>Retain Bank of Israel digital-shekel proposals, preferences, features, and requirements. Exclude figure fragments without a complete claim.</x:v>
      </x:c>
      <x:c r="N1397" s="34" t="str">
        <x:v>text</x:v>
      </x:c>
      <x:c r="O1397" s="34" t="str"/>
      <x:c r="P1397" s="38" t="str"/>
      <x:c r="Q1397" s="38" t="str"/>
      <x:c r="R1397" s="38" t="str"/>
      <x:c r="S1397" s="38" t="str"/>
      <x:c r="T1397" s="38" t="str"/>
      <x:c r="U1397" s="38" t="str"/>
      <x:c r="V1397" s="38" t="str"/>
      <x:c r="W1397" s="38" t="str"/>
      <x:c r="X1397" s="38" t="str"/>
      <x:c r="Y1397" s="38" t="str"/>
      <x:c r="Z1397" s="38" t="str"/>
      <x:c r="AA1397" s="43" t="str">
        <x:f>IF('Instructions'!$B$3="","",'Instructions'!$B$3)</x:f>
      </x:c>
      <x:c r="AB1397" s="43" t="str">
        <x:f>IF(P1397="","PENDING",IF('Instructions'!$B$3="","SET_INITIALS",IF(P1397="keep",IF(OR(Q1397="",R1397="",S1397="",T1397="",U1397="",W1397=""),"INCOMPLETE_KEEP","COMPLETE"),IF(P1397="exclude",IF(OR(V1397="",W1397=""),"INCOMPLETE_EXCLUDE","COMPLETE"),"NEEDS_CONTEXT"))))</x:f>
        <x:v>PENDING</x:v>
      </x:c>
    </x:row>
    <x:row r="1398" ht="62" customHeight="1">
      <x:c r="A1398" s="34" t="str">
        <x:v>PC-03919</x:v>
      </x:c>
      <x:c r="B1398" s="34" t="str">
        <x:v>the AMCM will actively 
explore the application of e-MOP in inter-company and cross-border 
payments and settlements, as well as its exchanges with other 
digital currencies, with a view to reducing the cost of cross-border 
settlements and improving overall efficiency.</x:v>
      </x:c>
      <x:c r="C1398" s="34" t="str"/>
      <x:c r="D1398" s="34" t="str"/>
      <x:c r="E1398" s="34" t="str"/>
      <x:c r="F1398" s="34" t="str">
        <x:v>1919
White Paper on Macao Special Administrative Region’s e-MOP
to the smart city initiatives.  Going forward, the AMCM will actively 
explore the application of e-MOP in inter-company and cross-border 
payments and settlements, as well as its exchanges with other 
digital currencies, with a view to reducing the cost of cross-border 
settlements and improving overall efficiency.
3.7. Based on relevant statistics, alongside the rising popularity of local 
mobile payments in recent years, the growth in the circulation of MOP 
banknotes and coins has moderated.  In contrast to the double-digit 
growth observed a decade ago, the circulation of MOP banknotes 
abated 3.1% year-on-year at end-2023, while the circulation of MOP 
coins saw a 0.9% increase.  It is expected that the launch of e-MOP 
may further scale down the market demand for MOP banknotes and 
coins, thus reducing the SAR Government’s expenses in the issuance  …</x:v>
      </x:c>
      <x:c r="G1398" s="34" t="str">
        <x:v>PRD-0050-P0023-U01</x:v>
      </x:c>
      <x:c r="H1398" s="34" t="str"/>
      <x:c r="I1398" s="34" t="str">
        <x:v>MO_AMCM_eMOP_WP</x:v>
      </x:c>
      <x:c r="J1398" s="34" t="n">
        <x:v>23</x:v>
      </x:c>
      <x:c r="K1398" s="34" t="str">
        <x:v>en</x:v>
      </x:c>
      <x:c r="L1398" s="34" t="str">
        <x:v>Monetary Authority of Macao (e-MOP)</x:v>
      </x:c>
      <x:c r="M1398" s="34" t="str">
        <x:v>Retain AMCM e-MOP decisions, aims, features, and requirements. Exclude incomplete OCR fragments.</x:v>
      </x:c>
      <x:c r="N1398" s="34" t="str">
        <x:v>text</x:v>
      </x:c>
      <x:c r="O1398" s="34" t="str"/>
      <x:c r="P1398" s="38" t="str"/>
      <x:c r="Q1398" s="38" t="str"/>
      <x:c r="R1398" s="38" t="str"/>
      <x:c r="S1398" s="38" t="str"/>
      <x:c r="T1398" s="38" t="str"/>
      <x:c r="U1398" s="38" t="str"/>
      <x:c r="V1398" s="38" t="str"/>
      <x:c r="W1398" s="38" t="str"/>
      <x:c r="X1398" s="38" t="str"/>
      <x:c r="Y1398" s="38" t="str"/>
      <x:c r="Z1398" s="38" t="str"/>
      <x:c r="AA1398" s="43" t="str">
        <x:f>IF('Instructions'!$B$3="","",'Instructions'!$B$3)</x:f>
      </x:c>
      <x:c r="AB1398" s="43" t="str">
        <x:f>IF(P1398="","PENDING",IF('Instructions'!$B$3="","SET_INITIALS",IF(P1398="keep",IF(OR(Q1398="",R1398="",S1398="",T1398="",U1398="",W1398=""),"INCOMPLETE_KEEP","COMPLETE"),IF(P1398="exclude",IF(OR(V1398="",W1398=""),"INCOMPLETE_EXCLUDE","COMPLETE"),"NEEDS_CONTEXT"))))</x:f>
        <x:v>PENDING</x:v>
      </x:c>
    </x:row>
    <x:row r="1399" ht="62" customHeight="1">
      <x:c r="A1399" s="34" t="str">
        <x:v>PC-01541</x:v>
      </x:c>
      <x:c r="B1399" s="34" t="str">
        <x:v>Residents
outside the euro area would need to gain access to digital euro services through European PSPs,
which are required to perform identity checks when onboarding users.</x:v>
      </x:c>
      <x:c r="C1399" s="34" t="str"/>
      <x:c r="D1399" s="34" t="str">
        <x:v>the holding limit for non-euro
area residents needs to be equal to or lower than the limit for euro area residents.</x:v>
      </x:c>
      <x:c r="E1399" s="34" t="str"/>
      <x:c r="F1399" s="34" t="str">
        <x:v>… es outside the euro area would have more influence on the
circulation of digital euro in their countries than on the circulation of euro cash. This is because the
draft Regulation requires the distribution of the digital euro in non-euro area countries to be based
on arrangements or agreements with local authorities, without which it would not be possible for
citizens of those countries to have digital euro holdings. In addition, the holding limit for non-euro
area residents needs to be equal to or lower than the limit for euro area residents. Residents
outside the euro area would need to gain access to digital euro services through European PSPs,
which are required to perform identity checks when onboarding users. This means that access for
non-residents would likely remain limited, which in turn would restrict the digital euro’s function as a
store of value outside the euro area, especially when compared with cash. At the same time, the
analysis highlighted that allowing merchants outside the euro area to accept digital euro payments
could strengthen the euro’s role as an international currency and support trade in euro. This would
not threaten the monetary sovereignty of non-euro area countries, since citizens would not be able
to hold digital euro in …</x:v>
      </x:c>
      <x:c r="G1399" s="34" t="str">
        <x:v>PRD-0092-P0009-U01</x:v>
      </x:c>
      <x:c r="H1399" s="34" t="str">
        <x:v>PRD-0092-P0009-U01</x:v>
      </x:c>
      <x:c r="I1399" s="34" t="str">
        <x:v>EU_ECB_ThirdProgress_2025</x:v>
      </x:c>
      <x:c r="J1399" s="34" t="n">
        <x:v>9</x:v>
      </x:c>
      <x:c r="K1399" s="34" t="str">
        <x:v>en</x:v>
      </x:c>
      <x:c r="L1399" s="34" t="str">
        <x:v>European Central Bank / Eurosystem (digital euro)</x:v>
      </x:c>
      <x:c r="M1399" s="34" t="str">
        <x:v>Retain Eurosystem digital-euro decisions, commitments, requirements, and reported findings; exclude stakeholder discussion summaries unless adopted.</x:v>
      </x:c>
      <x:c r="N1399" s="34" t="str">
        <x:v>text</x:v>
      </x:c>
      <x:c r="O1399" s="34" t="str"/>
      <x:c r="P1399" s="38" t="str"/>
      <x:c r="Q1399" s="38" t="str"/>
      <x:c r="R1399" s="38" t="str"/>
      <x:c r="S1399" s="38" t="str"/>
      <x:c r="T1399" s="38" t="str"/>
      <x:c r="U1399" s="38" t="str"/>
      <x:c r="V1399" s="38" t="str"/>
      <x:c r="W1399" s="38" t="str"/>
      <x:c r="X1399" s="38" t="str"/>
      <x:c r="Y1399" s="38" t="str"/>
      <x:c r="Z1399" s="38" t="str"/>
      <x:c r="AA1399" s="43" t="str">
        <x:f>IF('Instructions'!$B$3="","",'Instructions'!$B$3)</x:f>
      </x:c>
      <x:c r="AB1399" s="43" t="str">
        <x:f>IF(P1399="","PENDING",IF('Instructions'!$B$3="","SET_INITIALS",IF(P1399="keep",IF(OR(Q1399="",R1399="",S1399="",T1399="",U1399="",W1399=""),"INCOMPLETE_KEEP","COMPLETE"),IF(P1399="exclude",IF(OR(V1399="",W1399=""),"INCOMPLETE_EXCLUDE","COMPLETE"),"NEEDS_CONTEXT"))))</x:f>
        <x:v>PENDING</x:v>
      </x:c>
    </x:row>
    <x:row r="1400" ht="62" customHeight="1">
      <x:c r="A1400" s="34" t="str">
        <x:v>PC-05749</x:v>
      </x:c>
      <x:c r="B1400" s="34" t="str">
        <x:v>The digital identity 
system, one of the core systems in the Digital Turkish Lira Project, uses a 
permissioned distributed ledger designed for the SSI model.</x:v>
      </x:c>
      <x:c r="C1400" s="34" t="str"/>
      <x:c r="D1400" s="34" t="str"/>
      <x:c r="E1400" s="34" t="str"/>
      <x:c r="F1400" s="34" t="str">
        <x:v>… , since digital 
payments do not require the parties to be physically present in the same 
environment, they technically necessitate a digital mechanism to verify 
identity. Today, one of the most common methods to meet this requirement 
is digital identity.
While digital identities are widely used, there is still no consensus on a single 
model. As a result, the preferred models take quite different approaches. 
In the Digital Turkish Lira Project, a new and decentralized digital identity 
model, the Self-Sovereign Identity (SSI), was tested. The digital identity 
system, one of the core systems in the Digital Turkish Lira Project, uses a 
permissioned distributed ledger designed for the SSI model.8  Transaction 
flows in Phase-1 studies were carried out in compliance with the model 
defined by the W3C.9  Participants and users in the digital currency system 
can assume one or more of the roles of credential issuer, holder or verifier.
Verifiable Credentials and Verifiable Presentations
In the SSI model, users keep control of their personal information by 
storing it in their own wallets. Personal information is stored in Verifiable 
Credentials (VC).
A VC is a document that shows personal information or one or more 
properties of a pers …</x:v>
      </x:c>
      <x:c r="G1400" s="34" t="str">
        <x:v>PRD-0072-P0026-U01</x:v>
      </x:c>
      <x:c r="H1400" s="34" t="str"/>
      <x:c r="I1400" s="34" t="str">
        <x:v>TR_Turkey_Digital_Turkish_Lira_First_Phase_Evaluation_Report</x:v>
      </x:c>
      <x:c r="J1400" s="34" t="n">
        <x:v>26</x:v>
      </x:c>
      <x:c r="K1400" s="34" t="str">
        <x:v>en</x:v>
      </x:c>
      <x:c r="L1400" s="34" t="str">
        <x:v>Central Bank of the Republic of Turkiye (Digital Turkish Lira)</x:v>
      </x:c>
      <x:c r="M1400" s="34" t="str">
        <x:v>Retain CBRT adopted features, explicit proposals/requirements, and executed Phase 1 results. Exclude lists of future work without a conclusion.</x:v>
      </x:c>
      <x:c r="N1400" s="34" t="str">
        <x:v>text</x:v>
      </x:c>
      <x:c r="O1400" s="34" t="str"/>
      <x:c r="P1400" s="38" t="str"/>
      <x:c r="Q1400" s="38" t="str"/>
      <x:c r="R1400" s="38" t="str"/>
      <x:c r="S1400" s="38" t="str"/>
      <x:c r="T1400" s="38" t="str"/>
      <x:c r="U1400" s="38" t="str"/>
      <x:c r="V1400" s="38" t="str"/>
      <x:c r="W1400" s="38" t="str"/>
      <x:c r="X1400" s="38" t="str"/>
      <x:c r="Y1400" s="38" t="str"/>
      <x:c r="Z1400" s="38" t="str"/>
      <x:c r="AA1400" s="43" t="str">
        <x:f>IF('Instructions'!$B$3="","",'Instructions'!$B$3)</x:f>
      </x:c>
      <x:c r="AB1400" s="43" t="str">
        <x:f>IF(P1400="","PENDING",IF('Instructions'!$B$3="","SET_INITIALS",IF(P1400="keep",IF(OR(Q1400="",R1400="",S1400="",T1400="",U1400="",W1400=""),"INCOMPLETE_KEEP","COMPLETE"),IF(P1400="exclude",IF(OR(V1400="",W1400=""),"INCOMPLETE_EXCLUDE","COMPLETE"),"NEEDS_CONTEXT"))))</x:f>
        <x:v>PENDING</x:v>
      </x:c>
    </x:row>
    <x:row r="1401" ht="62" customHeight="1">
      <x:c r="A1401" s="34" t="str">
        <x:v>PC-03485</x:v>
      </x:c>
      <x:c r="B1401" s="34" t="str">
        <x:v>the 
issuance of the digital euro could increase the range of innovative payment 
services available to citizens, market operators and businesses, introducing a 
secure payment instrument that would complement cash and other existing 
electronic means of payment, without replacing them.</x:v>
      </x:c>
      <x:c r="C1401" s="34" t="str"/>
      <x:c r="D1401" s="34" t="str"/>
      <x:c r="E1401" s="34" t="str"/>
      <x:c r="F1401" s="34" t="str">
        <x:v>…  
settlement services (both in wholesale and retail scenarios) or performing the role 
of catalyst. According to the Eurosystem oversight policy framework, as payment 
instruments and payment schemes are an integral part of payment systems, the 
Eurosystem includes these in central bank oversight of payment systems.
With reference to the retail payments landscape, the rapid changes that 
characterize this sector require the Eurosystem to promote innovation, paying 
attention to the connected risk profiles and their mitigation. In this context, the 
issuance of the digital euro could increase the range of innovative payment 
services available to citizens, market operators and businesses, introducing a 
secure payment instrument that would complement cash and other existing 
electronic means of payment, without replacing them.
Cultural trends, such as the one that is being observed in northern European 
countries, or temporary shocks, such as the one caused by the COVID-19 
pandemic, push towards a shift in payment habits and represent a driver for 
the public to willingly substitute cash in favour of alternative electronic means 
of payment. The introduction of a D€ could represent an effective response in 
the face of a possible sharp decline in the usage of cash connected to structural 
or cyclical phenomena, 16 offering an additional form of public and risk-free …</x:v>
      </x:c>
      <x:c r="G1401" s="34" t="str">
        <x:v>PRD-0042-P0015-U01</x:v>
      </x:c>
      <x:c r="H1401" s="34" t="str"/>
      <x:c r="I1401" s="34" t="str">
        <x:v>IT_BdI_MISP_2021</x:v>
      </x:c>
      <x:c r="J1401" s="34" t="n">
        <x:v>15</x:v>
      </x:c>
      <x:c r="K1401" s="34" t="str">
        <x:v>en</x:v>
      </x:c>
      <x:c r="L1401" s="34" t="str">
        <x:v>Banca d'Italia research context</x:v>
      </x:c>
      <x:c r="M1401" s="34" t="str">
        <x:v>This research paper is not automatically an issuer commitment. Retain only Banca d'Italia own-project results or explicit institutional positions; exclude literature and model assumptions.</x:v>
      </x:c>
      <x:c r="N1401" s="34" t="str">
        <x:v>text</x:v>
      </x:c>
      <x:c r="O1401" s="34" t="str"/>
      <x:c r="P1401" s="38" t="str"/>
      <x:c r="Q1401" s="38" t="str"/>
      <x:c r="R1401" s="38" t="str"/>
      <x:c r="S1401" s="38" t="str"/>
      <x:c r="T1401" s="38" t="str"/>
      <x:c r="U1401" s="38" t="str"/>
      <x:c r="V1401" s="38" t="str"/>
      <x:c r="W1401" s="38" t="str"/>
      <x:c r="X1401" s="38" t="str"/>
      <x:c r="Y1401" s="38" t="str"/>
      <x:c r="Z1401" s="38" t="str"/>
      <x:c r="AA1401" s="43" t="str">
        <x:f>IF('Instructions'!$B$3="","",'Instructions'!$B$3)</x:f>
      </x:c>
      <x:c r="AB1401" s="43" t="str">
        <x:f>IF(P1401="","PENDING",IF('Instructions'!$B$3="","SET_INITIALS",IF(P1401="keep",IF(OR(Q1401="",R1401="",S1401="",T1401="",U1401="",W1401=""),"INCOMPLETE_KEEP","COMPLETE"),IF(P1401="exclude",IF(OR(V1401="",W1401=""),"INCOMPLETE_EXCLUDE","COMPLETE"),"NEEDS_CONTEXT"))))</x:f>
        <x:v>PENDING</x:v>
      </x:c>
    </x:row>
    <x:row r="1402" ht="62" customHeight="1">
      <x:c r="A1402" s="34" t="str">
        <x:v>PC-02197</x:v>
      </x:c>
      <x:c r="B1402" s="34" t="str">
        <x:v>The system ’s fault tolerance, scalability and administrative task performance 
were thus back -tested in a multi -step release testing process:</x:v>
      </x:c>
      <x:c r="C1402" s="34" t="str"/>
      <x:c r="D1402" s="34" t="str"/>
      <x:c r="E1402" s="34" t="str"/>
      <x:c r="F1402" s="34" t="str">
        <x:v>… ration were particularly extensive, as after the 
installation of the external development handed over to the MNB, the task was also to build up 
technical and administrative relations within the central bank, and to operate it with the 
involvement of both external and internal partners. In this context, the preparatory work required 
frequent testing, which justified a gradual market entry, during which it was possible to measure 
the practical applicability of the prepared documentation and procedures and fine -tune them 
before the launch. The system ’s fault tolerance, scalability and administrative task performance 
were thus back -tested in a multi -step release testing process: the system, which had undergone 
comprehensive penetration tests, was first made available to colleagues at the central bank, then 
tested in a few primary schools with the active involvement of the target group, followed by a 
promotion campaign in 50 primary schools, which was accompanied by the official announcement 
by the MNB in May 2023 of the official launch of the system (Chart 3). 
Chart 3: Workflow for the preparation of a Student Safe system  
Source: MNB. 
The operation and continuous fine -tuning of the launched system was suppo …</x:v>
      </x:c>
      <x:c r="G1402" s="34" t="str">
        <x:v>PRD-0034-P0019-U01</x:v>
      </x:c>
      <x:c r="H1402" s="34" t="str"/>
      <x:c r="I1402" s="34" t="str">
        <x:v>HU_Hungary_2025</x:v>
      </x:c>
      <x:c r="J1402" s="34" t="n">
        <x:v>19</x:v>
      </x:c>
      <x:c r="K1402" s="34" t="str">
        <x:v>en</x:v>
      </x:c>
      <x:c r="L1402" s="34" t="str">
        <x:v>Magyar Nemzeti Bank (Student Safe / retail CBDC pilot context)</x:v>
      </x:c>
      <x:c r="M1402" s="34" t="str">
        <x:v>Retain concrete central-bank pilot features and executed findings. Exclude educational framing, generic CBDC discussion, and unadopted recommendations.</x:v>
      </x:c>
      <x:c r="N1402" s="34" t="str">
        <x:v>text</x:v>
      </x:c>
      <x:c r="O1402" s="34" t="str"/>
      <x:c r="P1402" s="38" t="str"/>
      <x:c r="Q1402" s="38" t="str"/>
      <x:c r="R1402" s="38" t="str"/>
      <x:c r="S1402" s="38" t="str"/>
      <x:c r="T1402" s="38" t="str"/>
      <x:c r="U1402" s="38" t="str"/>
      <x:c r="V1402" s="38" t="str"/>
      <x:c r="W1402" s="38" t="str"/>
      <x:c r="X1402" s="38" t="str"/>
      <x:c r="Y1402" s="38" t="str"/>
      <x:c r="Z1402" s="38" t="str"/>
      <x:c r="AA1402" s="43" t="str">
        <x:f>IF('Instructions'!$B$3="","",'Instructions'!$B$3)</x:f>
      </x:c>
      <x:c r="AB1402" s="43" t="str">
        <x:f>IF(P1402="","PENDING",IF('Instructions'!$B$3="","SET_INITIALS",IF(P1402="keep",IF(OR(Q1402="",R1402="",S1402="",T1402="",U1402="",W1402=""),"INCOMPLETE_KEEP","COMPLETE"),IF(P1402="exclude",IF(OR(V1402="",W1402=""),"INCOMPLETE_EXCLUDE","COMPLETE"),"NEEDS_CONTEXT"))))</x:f>
        <x:v>PENDING</x:v>
      </x:c>
    </x:row>
    <x:row r="1403" ht="62" customHeight="1">
      <x:c r="A1403" s="34" t="str">
        <x:v>PC-03974</x:v>
      </x:c>
      <x:c r="B1403" s="34" t="str">
        <x:v>In compliance with relevant laws and regulations, 
the AMCM is responsible for supervising and managing the issuance, 
disposal and circulation of e-MOP.</x:v>
      </x:c>
      <x:c r="C1403" s="34" t="str"/>
      <x:c r="D1403" s="34" t="str"/>
      <x:c r="E1403" s="34" t="str"/>
      <x:c r="F1403" s="34" t="str">
        <x:v>38383838PB
White Paper on Macao Special Administrative Region’s e-MOP
6. Ecosystem of e-MOP
A. Operational Model of the e-MOP System
6.1. e-MOP adopts a centralised management model and a two-tier 
operational system.  As the monetary authority of Macao SAR, 
the AMCM plays a central role as the first-tier within the two-tier 
operational system.  In compliance with relevant laws and regulations, 
the AMCM is responsible for supervising and managing the issuance, 
disposal and circulation of e-MOP.  Concurrently, the AMCM will 
prudently select commercial banks with sufficient capital and 
adequate technological capabilities to be designated as authorised 
1
Monetary Authority of Macao
As the monetary authority of Macao SAR, 
supervising and managing the issuance, 
disposal, and circulation of e-MOP in 
compliance with laws and regulations.
3
Users
Individuals and merchants who utilise 
e-MOP wallets.
2
Designated Authorised Operators
Responsible for the issuance of e-MOP, 
providing digital wallets as well as e-MOP 
exchange and circula …</x:v>
      </x:c>
      <x:c r="G1403" s="34" t="str">
        <x:v>PRD-0050-P0042-U01</x:v>
      </x:c>
      <x:c r="H1403" s="34" t="str"/>
      <x:c r="I1403" s="34" t="str">
        <x:v>MO_AMCM_eMOP_WP</x:v>
      </x:c>
      <x:c r="J1403" s="34" t="n">
        <x:v>42</x:v>
      </x:c>
      <x:c r="K1403" s="34" t="str">
        <x:v>en</x:v>
      </x:c>
      <x:c r="L1403" s="34" t="str">
        <x:v>Monetary Authority of Macao (e-MOP)</x:v>
      </x:c>
      <x:c r="M1403" s="34" t="str">
        <x:v>Retain AMCM e-MOP decisions, aims, features, and requirements. Exclude incomplete OCR fragments.</x:v>
      </x:c>
      <x:c r="N1403" s="34" t="str">
        <x:v>text</x:v>
      </x:c>
      <x:c r="O1403" s="34" t="str"/>
      <x:c r="P1403" s="38" t="str"/>
      <x:c r="Q1403" s="38" t="str"/>
      <x:c r="R1403" s="38" t="str"/>
      <x:c r="S1403" s="38" t="str"/>
      <x:c r="T1403" s="38" t="str"/>
      <x:c r="U1403" s="38" t="str"/>
      <x:c r="V1403" s="38" t="str"/>
      <x:c r="W1403" s="38" t="str"/>
      <x:c r="X1403" s="38" t="str"/>
      <x:c r="Y1403" s="38" t="str"/>
      <x:c r="Z1403" s="38" t="str"/>
      <x:c r="AA1403" s="43" t="str">
        <x:f>IF('Instructions'!$B$3="","",'Instructions'!$B$3)</x:f>
      </x:c>
      <x:c r="AB1403" s="43" t="str">
        <x:f>IF(P1403="","PENDING",IF('Instructions'!$B$3="","SET_INITIALS",IF(P1403="keep",IF(OR(Q1403="",R1403="",S1403="",T1403="",U1403="",W1403=""),"INCOMPLETE_KEEP","COMPLETE"),IF(P1403="exclude",IF(OR(V1403="",W1403=""),"INCOMPLETE_EXCLUDE","COMPLETE"),"NEEDS_CONTEXT"))))</x:f>
        <x:v>PENDING</x:v>
      </x:c>
    </x:row>
    <x:row r="1404" ht="62" customHeight="1">
      <x:c r="A1404" s="34" t="str">
        <x:v>PC-01647</x:v>
      </x:c>
      <x:c r="B1404" s="34" t="str">
        <x:v>With 
nationwide high penetration of national biometric 
identification card, the foundation is laid for a 
universal access to eCedi which is likely to expand 
financial inclusion.</x:v>
      </x:c>
      <x:c r="C1404" s="34" t="str"/>
      <x:c r="D1404" s="34" t="str"/>
      <x:c r="E1404" s="34" t="str"/>
      <x:c r="F1404" s="34" t="str">
        <x:v>… mply with the AML/CFT and PF 
regulations and requirements for onboarding of 
customers for financial transactions. 
The Anti-Money Laundering Act, 2020 (Act 1044) 
provides a legal framework to implement an 
optimal level of AML/CFT and PF compliance 
by striking a balance between privacy and 
transparency requirements and define same in the 
eCedi design.
Banks, SDIs and payment service providers have 
a responsibility to make eCedi available to end-
users and largely will be responsible for AML/CFT 
and PF compliance in the eCedi ecosystem. With 
nationwide high penetration of national biometric 
identification card, the foundation is laid for a 
universal access to eCedi which is likely to expand 
financial inclusion. 
Compliance with the AML/CFT and PF norms is 
aimed at preventing the use of the eCedi to carry 
out illicit financial activities so as to maintain its 
integrity. Notwithstanding, the eCedi is designed 
with full respect for user privacy and data protection 
in line with the Data Protection Act, 2012 (Act 843).</x:v>
      </x:c>
      <x:c r="G1404" s="34" t="str">
        <x:v>PRD-0030-P0026-U01</x:v>
      </x:c>
      <x:c r="H1404" s="34" t="str"/>
      <x:c r="I1404" s="34" t="str">
        <x:v>GH_Ghana_2021</x:v>
      </x:c>
      <x:c r="J1404" s="34" t="n">
        <x:v>26</x:v>
      </x:c>
      <x:c r="K1404" s="34" t="str">
        <x:v>en</x:v>
      </x:c>
      <x:c r="L1404" s="34" t="str">
        <x:v>Bank of Ghana (eCedi)</x:v>
      </x:c>
      <x:c r="M1404" s="34" t="str">
        <x:v>Retain Bank of Ghana eCedi design positions and requirements; exclude general CBDC literature.</x:v>
      </x:c>
      <x:c r="N1404" s="34" t="str">
        <x:v>text</x:v>
      </x:c>
      <x:c r="O1404" s="34" t="str"/>
      <x:c r="P1404" s="38" t="str"/>
      <x:c r="Q1404" s="38" t="str"/>
      <x:c r="R1404" s="38" t="str"/>
      <x:c r="S1404" s="38" t="str"/>
      <x:c r="T1404" s="38" t="str"/>
      <x:c r="U1404" s="38" t="str"/>
      <x:c r="V1404" s="38" t="str"/>
      <x:c r="W1404" s="38" t="str"/>
      <x:c r="X1404" s="38" t="str"/>
      <x:c r="Y1404" s="38" t="str"/>
      <x:c r="Z1404" s="38" t="str"/>
      <x:c r="AA1404" s="43" t="str">
        <x:f>IF('Instructions'!$B$3="","",'Instructions'!$B$3)</x:f>
      </x:c>
      <x:c r="AB1404" s="43" t="str">
        <x:f>IF(P1404="","PENDING",IF('Instructions'!$B$3="","SET_INITIALS",IF(P1404="keep",IF(OR(Q1404="",R1404="",S1404="",T1404="",U1404="",W1404=""),"INCOMPLETE_KEEP","COMPLETE"),IF(P1404="exclude",IF(OR(V1404="",W1404=""),"INCOMPLETE_EXCLUDE","COMPLETE"),"NEEDS_CONTEXT"))))</x:f>
        <x:v>PENDING</x:v>
      </x:c>
    </x:row>
    <x:row r="1405" ht="62" customHeight="1">
      <x:c r="A1405" s="34" t="str">
        <x:v>PC-03435</x:v>
      </x:c>
      <x:c r="B1405" s="34" t="str">
        <x:v>Opening and 
maintenance of CBDC accounts with 
commercial banks would not require any 
change in the current AML/ CFT guidelines 
unless there is a new Financial Action Task 
Force (FATF) recommendation specifically for 
CBDCs.</x:v>
      </x:c>
      <x:c r="C1405" s="34" t="str"/>
      <x:c r="D1405" s="34" t="str">
        <x:v>The design of the CBDC should have 
the embedded mechanism for identifying and 
monitoring the transactions , as per the 
threshold limit as applicable in case of cash, to 
maintain the financial sector integrity.</x:v>
      </x:c>
      <x:c r="E1405" s="34" t="str"/>
      <x:c r="F1405" s="34" t="str">
        <x:v>…  
be compliant with AML and CFT regulations and 
requirements. This means that the identity of 
CBDC users would need to be known to at least 
some authority or institution in the wider CBDC 
network who can validate the legitimacy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CBDC framework should 
address the following two aspects: 
i. It needs to be ensured that the ultimate 
responsibility for Customer Due Di ligence 
(CDD) is clearly delineated in the framework. 
ii. The design of the CBDC should …</x:v>
      </x:c>
      <x:c r="G1405" s="34" t="str">
        <x:v>PRD-0088-P0045-U01</x:v>
      </x:c>
      <x:c r="H1405" s="34" t="str">
        <x:v>PRD-0088-P0045-U01</x:v>
      </x:c>
      <x:c r="I1405" s="34" t="str">
        <x:v>IN_RBI_ConceptNote_2022</x:v>
      </x:c>
      <x:c r="J1405" s="34" t="n">
        <x:v>45</x:v>
      </x:c>
      <x:c r="K1405" s="34" t="str">
        <x:v>en</x:v>
      </x:c>
      <x:c r="L1405" s="34" t="str">
        <x:v>Reserve Bank of India (digital rupee)</x:v>
      </x:c>
      <x:c r="M1405" s="34" t="str">
        <x:v>Retain RBI proposals, decisions, requirements, and operating-model claims for the digital rupee.</x:v>
      </x:c>
      <x:c r="N1405" s="34" t="str">
        <x:v>text</x:v>
      </x:c>
      <x:c r="O1405" s="34" t="str"/>
      <x:c r="P1405" s="38" t="str"/>
      <x:c r="Q1405" s="38" t="str"/>
      <x:c r="R1405" s="38" t="str"/>
      <x:c r="S1405" s="38" t="str"/>
      <x:c r="T1405" s="38" t="str"/>
      <x:c r="U1405" s="38" t="str"/>
      <x:c r="V1405" s="38" t="str"/>
      <x:c r="W1405" s="38" t="str"/>
      <x:c r="X1405" s="38" t="str"/>
      <x:c r="Y1405" s="38" t="str"/>
      <x:c r="Z1405" s="38" t="str"/>
      <x:c r="AA1405" s="43" t="str">
        <x:f>IF('Instructions'!$B$3="","",'Instructions'!$B$3)</x:f>
      </x:c>
      <x:c r="AB1405" s="43" t="str">
        <x:f>IF(P1405="","PENDING",IF('Instructions'!$B$3="","SET_INITIALS",IF(P1405="keep",IF(OR(Q1405="",R1405="",S1405="",T1405="",U1405="",W1405=""),"INCOMPLETE_KEEP","COMPLETE"),IF(P1405="exclude",IF(OR(V1405="",W1405=""),"INCOMPLETE_EXCLUDE","COMPLETE"),"NEEDS_CONTEXT"))))</x:f>
        <x:v>PENDING</x:v>
      </x:c>
    </x:row>
    <x:row r="1406" ht="62" customHeight="1">
      <x:c r="A1406" s="34" t="str">
        <x:v>PC-05444</x:v>
      </x:c>
      <x:c r="B1406" s="34" t="str">
        <x:v>Offline payments with CBDC are generally carried out using a smart card, which end users 
obtain through authorised institutions such as commercial banks or other financial 
service providers during the onboarding process.</x:v>
      </x:c>
      <x:c r="C1406" s="34" t="str"/>
      <x:c r="D1406" s="34" t="str">
        <x:v>In order to keep the barriers to entry for merchants as low as possible, the integration of 
the Digital Lilangeni payment infrastructure into the existing POS system must be as 
simple and cost -effective as possible.</x:v>
      </x:c>
      <x:c r="E1406" s="34" t="str"/>
      <x:c r="F1406" s="34" t="str">
        <x:v>Digital Lilangeni Design Paper 
 17 
payment system and ensures smooth use of CBDC even without a stable network 
connection. 
Offline payments with CBDC are generally carried out using a smart card, which end users 
obtain through authorised institutions such as commercial banks or other financial 
service providers during the onboarding process. This smart card can be topped up with 
Digital Lilangeni which can be used for different payment scenarios ( P2P, P2B, see Figure 
4). In P2B payments, the offline payment is made by using special point of sales terminals 
that support offline payments and are only developed to execute such transaction types. 
In order to keep the barriers to entry for merchants as low as possible, the integration of 
the Digital Lilangeni payment infrastructure into the existing POS system must be as 
simple and cost -effective as possible. Conversion to the  …</x:v>
      </x:c>
      <x:c r="G1406" s="34" t="str">
        <x:v>PRD-0069-P0018-U01</x:v>
      </x:c>
      <x:c r="H1406" s="34" t="str">
        <x:v>PRD-0069-P0018-U01</x:v>
      </x:c>
      <x:c r="I1406" s="34" t="str">
        <x:v>SZ_Eswatini_2024-Fintech-Digital-Lilangeni-Design-Paper</x:v>
      </x:c>
      <x:c r="J1406" s="34" t="n">
        <x:v>18</x:v>
      </x:c>
      <x:c r="K1406" s="34" t="str">
        <x:v>en</x:v>
      </x:c>
      <x:c r="L1406" s="34" t="str">
        <x:v>Central Bank of Eswatini (Digital Lilangeni)</x:v>
      </x:c>
      <x:c r="M1406" s="34" t="str">
        <x:v>Retain Central Bank of Eswatini design decisions, proposals, features, and requirements; use the supplied render when text is sparse.</x:v>
      </x:c>
      <x:c r="N1406" s="34" t="str">
        <x:v>text</x:v>
      </x:c>
      <x:c r="O1406" s="34" t="str"/>
      <x:c r="P1406" s="38" t="str"/>
      <x:c r="Q1406" s="38" t="str"/>
      <x:c r="R1406" s="38" t="str"/>
      <x:c r="S1406" s="38" t="str"/>
      <x:c r="T1406" s="38" t="str"/>
      <x:c r="U1406" s="38" t="str"/>
      <x:c r="V1406" s="38" t="str"/>
      <x:c r="W1406" s="38" t="str"/>
      <x:c r="X1406" s="38" t="str"/>
      <x:c r="Y1406" s="38" t="str"/>
      <x:c r="Z1406" s="38" t="str"/>
      <x:c r="AA1406" s="43" t="str">
        <x:f>IF('Instructions'!$B$3="","",'Instructions'!$B$3)</x:f>
      </x:c>
      <x:c r="AB1406" s="43" t="str">
        <x:f>IF(P1406="","PENDING",IF('Instructions'!$B$3="","SET_INITIALS",IF(P1406="keep",IF(OR(Q1406="",R1406="",S1406="",T1406="",U1406="",W1406=""),"INCOMPLETE_KEEP","COMPLETE"),IF(P1406="exclude",IF(OR(V1406="",W1406=""),"INCOMPLETE_EXCLUDE","COMPLETE"),"NEEDS_CONTEXT"))))</x:f>
        <x:v>PENDING</x:v>
      </x:c>
    </x:row>
    <x:row r="1407" ht="62" customHeight="1">
      <x:c r="A1407" s="34" t="str">
        <x:v>PC-03458</x:v>
      </x:c>
      <x:c r="B1407" s="34" t="str">
        <x:v>Issuance of digital central bank currency to financial institutions 
would continue unchanged, with reference to the central bank’s 
role in payment system settlement and facilities relating to monetary 
policy, liquidity management, and financial stability.</x:v>
      </x:c>
      <x:c r="C1407" s="34" t="str"/>
      <x:c r="D1407" s="34" t="str"/>
      <x:c r="E1407" s="34" t="str"/>
      <x:c r="F1407" s="34" t="str">
        <x:v>RAFKRÓNA?
17
abroad, there are examples of merchants and service providers that 
do not accept cash because of the cost and inconvenience involved. 
Issuance of digital central bank currency to financial institutions 
would continue unchanged, with reference to the central bank’s 
role in payment system settlement and facilities relating to monetary 
policy, liquidity management, and financial stability. Central banks, as 
government institutions, have both the power and the credibility to 
ensure secure payment intermediation in their own currency during 
tailwinds and headwinds. Issuing cash or its equivalent could prove 
necessary for society as a contingency measure, not least in times of 
emergency, even if its use were very limited otherwise. 
Cash issued by central banks is actually a government-guar -
anteed claim accessible to the public. Physical cash is not the only 
form, however, because in most economies, individuals can acquire  …</x:v>
      </x:c>
      <x:c r="G1407" s="34" t="str">
        <x:v>PRD-0041-P0017-U01</x:v>
      </x:c>
      <x:c r="H1407" s="34" t="str"/>
      <x:c r="I1407" s="34" t="str">
        <x:v>IS_CBI_2018</x:v>
      </x:c>
      <x:c r="J1407" s="34" t="n">
        <x:v>17</x:v>
      </x:c>
      <x:c r="K1407" s="34" t="str">
        <x:v>en</x:v>
      </x:c>
      <x:c r="L1407" s="34" t="str">
        <x:v>Central Bank of Iceland</x:v>
      </x:c>
      <x:c r="M1407" s="34" t="str">
        <x:v>Retain the named authority's own CBDC decisions, explicit proposals, requirements, features, and executed findings. Exclude generic context, literature, foreign projects, and stakeholder views not explicitly adopted by the authority.</x:v>
      </x:c>
      <x:c r="N1407" s="34" t="str">
        <x:v>text</x:v>
      </x:c>
      <x:c r="O1407" s="34" t="str"/>
      <x:c r="P1407" s="38" t="str"/>
      <x:c r="Q1407" s="38" t="str"/>
      <x:c r="R1407" s="38" t="str"/>
      <x:c r="S1407" s="38" t="str"/>
      <x:c r="T1407" s="38" t="str"/>
      <x:c r="U1407" s="38" t="str"/>
      <x:c r="V1407" s="38" t="str"/>
      <x:c r="W1407" s="38" t="str"/>
      <x:c r="X1407" s="38" t="str"/>
      <x:c r="Y1407" s="38" t="str"/>
      <x:c r="Z1407" s="38" t="str"/>
      <x:c r="AA1407" s="43" t="str">
        <x:f>IF('Instructions'!$B$3="","",'Instructions'!$B$3)</x:f>
      </x:c>
      <x:c r="AB1407" s="43" t="str">
        <x:f>IF(P1407="","PENDING",IF('Instructions'!$B$3="","SET_INITIALS",IF(P1407="keep",IF(OR(Q1407="",R1407="",S1407="",T1407="",U1407="",W1407=""),"INCOMPLETE_KEEP","COMPLETE"),IF(P1407="exclude",IF(OR(V1407="",W1407=""),"INCOMPLETE_EXCLUDE","COMPLETE"),"NEEDS_CONTEXT"))))</x:f>
        <x:v>PENDING</x:v>
      </x:c>
    </x:row>
    <x:row r="1408" ht="62" customHeight="1">
      <x:c r="A1408" s="34" t="str">
        <x:v>PC-05052</x:v>
      </x:c>
      <x:c r="B1408" s="34" t="str">
        <x:v>минимизации риска оттока 
средств с их счетов будет способствовать ограничение объема пополнения счета цифрового 
рубля для физических лиц за счет средств, размещенных на банковских счетах.</x:v>
      </x:c>
      <x:c r="C1408" s="34" t="str">
        <x:v>Limiting the amount by which individuals may top up a digital-ruble account using funds held in bank accounts will help minimize the risk of outflows from banks' accounts.</x:v>
      </x:c>
      <x:c r="D1408" s="34" t="str">
        <x:v>будет способствовать ограничение объема пополнения счета цифрового 
рубля для физических лиц за счет средств, размещенных на банковских счетах.</x:v>
      </x:c>
      <x:c r="E1408" s="34" t="str">
        <x:v>this will be facilitated by limiting the amount of top-up of the digital ruble account for individuals using funds held in bank accounts.</x:v>
      </x:c>
      <x:c r="F1408" s="34" t="str">
        <x:v>…  
на банковских счетах, поддержит их привлекательность.
Банк России будет учитывать спрос на цифровые рубли со стороны населения и организаций 
при проведении операций по управлению ликвидностью и компенсировать в полном объеме 
отток ликвидности, в том числе в случае перетока средств с банковских счетов клиентов 
на счета цифрового рубля. В результате ставки денежного рынка по-прежнему будут находиться 
вблизи ключевой ставки, что позволит Банку России достигать цели по инфляции.
Также облегчению адаптации банков к появлению цифрового рубля и минимизации риска оттока 
средств с их счетов будет способствовать ограничение объема пополнения счета цифрового 
рубля для физических лиц за счет средств, размещенных на банковских счетах.</x:v>
      </x:c>
      <x:c r="G1408" s="34" t="str">
        <x:v>PRD-0065-P0012-U01</x:v>
      </x:c>
      <x:c r="H1408" s="34" t="str">
        <x:v>PRD-0065-P0012-U01</x:v>
      </x:c>
      <x:c r="I1408" s="34" t="str">
        <x:v>RU_Russia_digital_ruble_30062025</x:v>
      </x:c>
      <x:c r="J1408" s="34" t="n">
        <x:v>12</x:v>
      </x:c>
      <x:c r="K1408" s="34" t="str">
        <x:v>ru/uk</x:v>
      </x:c>
      <x:c r="L1408" s="34" t="str">
        <x:v>Bank of Russia (digital ruble)</x:v>
      </x:c>
      <x:c r="M1408" s="34" t="str">
        <x:v>Retain implemented digital-ruble features, requirements, and reported results.</x:v>
      </x:c>
      <x:c r="N1408" s="34" t="str">
        <x:v>text</x:v>
      </x:c>
      <x:c r="O1408" s="34" t="str"/>
      <x:c r="P1408" s="38" t="str"/>
      <x:c r="Q1408" s="38" t="str"/>
      <x:c r="R1408" s="38" t="str"/>
      <x:c r="S1408" s="38" t="str"/>
      <x:c r="T1408" s="38" t="str"/>
      <x:c r="U1408" s="38" t="str"/>
      <x:c r="V1408" s="38" t="str"/>
      <x:c r="W1408" s="38" t="str"/>
      <x:c r="X1408" s="38" t="str"/>
      <x:c r="Y1408" s="38" t="str"/>
      <x:c r="Z1408" s="38" t="str"/>
      <x:c r="AA1408" s="43" t="str">
        <x:f>IF('Instructions'!$B$3="","",'Instructions'!$B$3)</x:f>
      </x:c>
      <x:c r="AB1408" s="43" t="str">
        <x:f>IF(P1408="","PENDING",IF('Instructions'!$B$3="","SET_INITIALS",IF(P1408="keep",IF(OR(Q1408="",R1408="",S1408="",T1408="",U1408="",W1408=""),"INCOMPLETE_KEEP","COMPLETE"),IF(P1408="exclude",IF(OR(V1408="",W1408=""),"INCOMPLETE_EXCLUDE","COMPLETE"),"NEEDS_CONTEXT"))))</x:f>
        <x:v>PENDING</x:v>
      </x:c>
    </x:row>
    <x:row r="1409" ht="62" customHeight="1">
      <x:c r="A1409" s="34" t="str">
        <x:v>PC-04233</x:v>
      </x:c>
      <x:c r="B1409" s="34" t="str">
        <x:v>Uro omkring bankene og null eller lav rentedifferanse mellom DSP og 
bankinnskudd kan gi høy og uforutsigbar etterspørsel etter DSP.</x:v>
      </x:c>
      <x:c r="C1409" s="34" t="str"/>
      <x:c r="D1409" s="34" t="str"/>
      <x:c r="E1409" s="34" t="str"/>
      <x:c r="F1409" s="34" t="str">
        <x:v>… av 
et oppladbart kort/app. 
- Innføring av DSP kan gi økte renter på bankinnskudd, siden det innføres et 
nytt og mer konkurransedyktig betalingsmiddel enn kontanter. Dersom DSP 
gis negativ rente, blir effekten på bankrentene trolig minimal, i hvert fall i 
normale tider. 
- Over 60 prosent av alle innskudd er sikret under innskuddsgarantien. Hvis 
publikum dermed oppfatter disse innskuddene som tilnærmet like trygge som 
DSP, vil trolig de sikrede innskuddene ikke påvirkes nevneverdig så lenge 
renten på DSP er lavere enn styringsrenten. 
- Uro omkring bankene og null eller lav rentedifferanse mellom DSP og 
bankinnskudd kan gi høy og uforutsigbar etterspørsel etter DSP. 
Kredittformidlingen i økonomien via banker kan reduseres som følge av disse 
virkningene. Andre aktører vil kunne overta noe av bankenes kredittformidling</x:v>
      </x:c>
      <x:c r="G1409" s="34" t="str">
        <x:v>PRD-0053-P0037-U01</x:v>
      </x:c>
      <x:c r="H1409" s="34" t="str"/>
      <x:c r="I1409" s="34" t="str">
        <x:v>NO_Norway_nbmemo-1-2018</x:v>
      </x:c>
      <x:c r="J1409" s="34" t="n">
        <x:v>37</x:v>
      </x:c>
      <x:c r="K1409" s="34" t="str">
        <x:v>en</x:v>
      </x:c>
      <x:c r="L1409" s="34" t="str">
        <x:v>Norges Bank</x:v>
      </x:c>
      <x:c r="M1409" s="34" t="str">
        <x:v>Retain the named authority's own CBDC decisions, explicit proposals, requirements, features, and executed findings. Exclude generic context, literature, foreign projects, and stakeholder views not explicitly adopted by the authority.</x:v>
      </x:c>
      <x:c r="N1409" s="34" t="str">
        <x:v>text</x:v>
      </x:c>
      <x:c r="O1409" s="34" t="str"/>
      <x:c r="P1409" s="38" t="str"/>
      <x:c r="Q1409" s="38" t="str"/>
      <x:c r="R1409" s="38" t="str"/>
      <x:c r="S1409" s="38" t="str"/>
      <x:c r="T1409" s="38" t="str"/>
      <x:c r="U1409" s="38" t="str"/>
      <x:c r="V1409" s="38" t="str"/>
      <x:c r="W1409" s="38" t="str"/>
      <x:c r="X1409" s="38" t="str"/>
      <x:c r="Y1409" s="38" t="str"/>
      <x:c r="Z1409" s="38" t="str"/>
      <x:c r="AA1409" s="43" t="str">
        <x:f>IF('Instructions'!$B$3="","",'Instructions'!$B$3)</x:f>
      </x:c>
      <x:c r="AB1409" s="43" t="str">
        <x:f>IF(P1409="","PENDING",IF('Instructions'!$B$3="","SET_INITIALS",IF(P1409="keep",IF(OR(Q1409="",R1409="",S1409="",T1409="",U1409="",W1409=""),"INCOMPLETE_KEEP","COMPLETE"),IF(P1409="exclude",IF(OR(V1409="",W1409=""),"INCOMPLETE_EXCLUDE","COMPLETE"),"NEEDS_CONTEXT"))))</x:f>
        <x:v>PENDING</x:v>
      </x:c>
    </x:row>
    <x:row r="1410" ht="62" customHeight="1">
      <x:c r="A1410" s="34" t="str">
        <x:v>PC-02075</x:v>
      </x:c>
      <x:c r="B1410" s="34" t="str">
        <x:v>However, the 
pilots also showed that privately-issued digital 
money, such as tokenised deposits, could in 
some contexts achieve similar efficiencies.</x:v>
      </x:c>
      <x:c r="C1410" s="34" t="str"/>
      <x:c r="D1410" s="34" t="str">
        <x:v>the HKMA will prioritise 
the development of the e-HKD for financial 
institutions.</x:v>
      </x:c>
      <x:c r="E1410" s="34" t="str"/>
      <x:c r="F1410" s="34" t="str">
        <x:v>… , and hence the 
decision to issue a central bank digital currency 
(CBDC) and its design must be guided by a 
thorough assessment of the local context and 
payment needs. Project e-HKD+ reflects this 
principle, as it aims to ensure that any potential 
extension of the e-HKD to retail use is well-
informed and responsive to local needs. 
The findings from the pilots demonstrated 
that an e-HKD can deliver substantial benefits, 
particularly as a settlement medium for 
tokenised assets, including real-world assets, 
investment funds and bonds. However, the 
pilots also showed that privately-issued digital 
money, such as tokenised deposits, could in 
some contexts achieve similar efficiencies.
Furthermore, the pilots indicated that the 
potential benefits of extending the use of the 
e-HKD to retail scenarios might not substantially 
outweigh the operational challenges. A 
sustainable business model has yet to be 
identified which would incentivise the private 
sector to implement an e-HKD in retail scenarios. 
Given Hong Kong’s diversified, advanced, efficient 
and secure retail payment landscape, it remains 
uncertain whether an e-HKD in retail use cases 
would deliver the anticipated incremental 
benefits observed in the pilots.
 …</x:v>
      </x:c>
      <x:c r="G1410" s="34" t="str">
        <x:v>PRD-0093-P0038-U01</x:v>
      </x:c>
      <x:c r="H1410" s="34" t="str">
        <x:v>PRD-0093-P0038-U01</x:v>
      </x:c>
      <x:c r="I1410" s="34" t="str">
        <x:v>HK_HKMA_eHKD_Phase2_2025</x:v>
      </x:c>
      <x:c r="J1410" s="34" t="n">
        <x:v>38</x:v>
      </x:c>
      <x:c r="K1410" s="34" t="str">
        <x:v>en</x:v>
      </x:c>
      <x:c r="L1410" s="34" t="str">
        <x:v>Hong Kong Monetary Authority (e-HKD Phase 2 pilots)</x:v>
      </x:c>
      <x:c r="M1410" s="34" t="str">
        <x:v>Retain complete e-HKD pilot findings, conclusions, and HKMA requirements. Quote the complete claim before any trailing fragment.</x:v>
      </x:c>
      <x:c r="N1410" s="34" t="str">
        <x:v>text</x:v>
      </x:c>
      <x:c r="O1410" s="34" t="str"/>
      <x:c r="P1410" s="38" t="str"/>
      <x:c r="Q1410" s="38" t="str"/>
      <x:c r="R1410" s="38" t="str"/>
      <x:c r="S1410" s="38" t="str"/>
      <x:c r="T1410" s="38" t="str"/>
      <x:c r="U1410" s="38" t="str"/>
      <x:c r="V1410" s="38" t="str"/>
      <x:c r="W1410" s="38" t="str"/>
      <x:c r="X1410" s="38" t="str"/>
      <x:c r="Y1410" s="38" t="str"/>
      <x:c r="Z1410" s="38" t="str"/>
      <x:c r="AA1410" s="43" t="str">
        <x:f>IF('Instructions'!$B$3="","",'Instructions'!$B$3)</x:f>
      </x:c>
      <x:c r="AB1410" s="43" t="str">
        <x:f>IF(P1410="","PENDING",IF('Instructions'!$B$3="","SET_INITIALS",IF(P1410="keep",IF(OR(Q1410="",R1410="",S1410="",T1410="",U1410="",W1410=""),"INCOMPLETE_KEEP","COMPLETE"),IF(P1410="exclude",IF(OR(V1410="",W1410=""),"INCOMPLETE_EXCLUDE","COMPLETE"),"NEEDS_CONTEXT"))))</x:f>
        <x:v>PENDING</x:v>
      </x:c>
    </x:row>
    <x:row r="1411" ht="62" customHeight="1">
      <x:c r="A1411" s="34" t="str">
        <x:v>PC-01014</x:v>
      </x:c>
      <x:c r="B1411" s="34" t="str">
        <x:v>Participants maintain the right to convert their DDR 
balance into the equivalent value in Canadian dollars 
pledged to the Bank of Canada at any time during the 
day, or at end of day.</x:v>
      </x:c>
      <x:c r="C1411" s="34" t="str"/>
      <x:c r="D1411" s="34" t="str">
        <x:v>All queued LSM payments not executed in that  
particular matching cycle remain as a DDR LSM  
Object until processed during a later matching cycle.</x:v>
      </x:c>
      <x:c r="E1411" s="34" t="str"/>
      <x:c r="F1411" s="34" t="str">
        <x:v>… h participant once 
their status is designated as “completed” (the Bank 
and the participant can query the DDR LSM Objects). 
The exhale process reissues new DDR Objects  
between the Bank of Canada and each participant. 
All queued LSM payments not executed in that  
particular matching cycle remain as a DDR LSM  
Object until processed during a later matching cycle.
It should be noted that the inhale-netting-exhale 
mechanism is a highly automated procedure, despite 
the detailed description of each step provided above.  
Redeem and Archive 
Participants maintain the right to convert their DDR 
balance into the equivalent value in Canadian dollars 
pledged to the Bank of Canada at any time during the 
day, or at end of day.  By initiating the redemption 
process, a DDR Object is generated that includes the 
amount and other data attributes, including the</x:v>
      </x:c>
      <x:c r="G1411" s="34" t="str">
        <x:v>PRD-0015-P0029-U01</x:v>
      </x:c>
      <x:c r="H1411" s="34" t="str">
        <x:v>PRD-0015-P0029-U01</x:v>
      </x:c>
      <x:c r="I1411" s="34" t="str">
        <x:v>CA_Jasper_Phase12_2017</x:v>
      </x:c>
      <x:c r="J1411" s="34" t="n">
        <x:v>29</x:v>
      </x:c>
      <x:c r="K1411" s="34" t="str">
        <x:v>en</x:v>
      </x:c>
      <x:c r="L1411" s="34" t="str">
        <x:v>Bank of Canada and Payments Canada (Project Jasper)</x:v>
      </x:c>
      <x:c r="M1411" s="34" t="str">
        <x:v>Retain executed Project Jasper design choices and findings. Exclude general DLT literature and external examples.</x:v>
      </x:c>
      <x:c r="N1411" s="34" t="str">
        <x:v>text</x:v>
      </x:c>
      <x:c r="O1411" s="34" t="str"/>
      <x:c r="P1411" s="38" t="str"/>
      <x:c r="Q1411" s="38" t="str"/>
      <x:c r="R1411" s="38" t="str"/>
      <x:c r="S1411" s="38" t="str"/>
      <x:c r="T1411" s="38" t="str"/>
      <x:c r="U1411" s="38" t="str"/>
      <x:c r="V1411" s="38" t="str"/>
      <x:c r="W1411" s="38" t="str"/>
      <x:c r="X1411" s="38" t="str"/>
      <x:c r="Y1411" s="38" t="str"/>
      <x:c r="Z1411" s="38" t="str"/>
      <x:c r="AA1411" s="43" t="str">
        <x:f>IF('Instructions'!$B$3="","",'Instructions'!$B$3)</x:f>
      </x:c>
      <x:c r="AB1411" s="43" t="str">
        <x:f>IF(P1411="","PENDING",IF('Instructions'!$B$3="","SET_INITIALS",IF(P1411="keep",IF(OR(Q1411="",R1411="",S1411="",T1411="",U1411="",W1411=""),"INCOMPLETE_KEEP","COMPLETE"),IF(P1411="exclude",IF(OR(V1411="",W1411=""),"INCOMPLETE_EXCLUDE","COMPLETE"),"NEEDS_CONTEXT"))))</x:f>
        <x:v>PENDING</x:v>
      </x:c>
    </x:row>
    <x:row r="1412" ht="62" customHeight="1">
      <x:c r="A1412" s="34" t="str">
        <x:v>PC-02419</x:v>
      </x:c>
      <x:c r="B1412" s="34" t="str">
        <x:v>Fund settlements 
resulting from clearing of standardized 
interest rate and exchange rate derivative 
transactions (for example, Domestic 
Non-Deliverable Forward – DNDF) will be 
performed in w-Digital Rupiah platform.</x:v>
      </x:c>
      <x:c r="C1412" s="34" t="str"/>
      <x:c r="D1412" s="34" t="str">
        <x:v>First, 
interconnection between w-Digital Rupiah 
platform and r-Digital Rupiah platform.</x:v>
      </x:c>
      <x:c r="E1412" s="34" t="str"/>
      <x:c r="F1412" s="34" t="str">
        <x:v>Navigating the Architecture of Digital Rupiah
40
DvP use case involves digital assets in the 
form	of	cash	tokens	(w-Digital	Rupiah)	and	
securities tokens. The process of issuing 
digital securities involves securities accounts 
held in BI-SSSS, as with w-Digital Rupiah 
issuance which involves reserve accounts in 
BI-RTGS.
In addition, connection to CCP will also 
be tested at this stage. Fund settlements 
resulting from clearing of standardized 
interest rate and exchange rate derivative 
transactions (for example, Domestic 
Non-Deliverable Forward – DNDF) will be 
performed in w-Digital Rupiah platform. 
The role of CCP will be essential in the 
aforementioned process by becoming a 
participant on the w-Digital Rupiah platform. 
Through this use case, w-Digital Rupiah 
platform will be seamlessly connected based 
on 3i principles with BI-APS (previously BI-
ETP), BI-RTGS, and BI-SSSS.
At	the	final	stage	(end	state),	the	concept	
of	integrated	end-to-end	w-Digital	Rupiah	
to	r-Digital	Rupiah	will	be	tested. Bank 
Indonesia will develop use cases for 
distribution and collection, as well as peer-
to-peer transfers, including payments, in 
r-Dig …</x:v>
      </x:c>
      <x:c r="G1412" s="34" t="str">
        <x:v>PRD-0035-P0052-U01</x:v>
      </x:c>
      <x:c r="H1412" s="34" t="str">
        <x:v>PRD-0035-P0052-U01</x:v>
      </x:c>
      <x:c r="I1412" s="34" t="str">
        <x:v>ID_Indonesia_2022</x:v>
      </x:c>
      <x:c r="J1412" s="34" t="n">
        <x:v>52</x:v>
      </x:c>
      <x:c r="K1412" s="34" t="str">
        <x:v>en</x:v>
      </x:c>
      <x:c r="L1412" s="34" t="str">
        <x:v>Bank Indonesia (Digital Rupiah)</x:v>
      </x:c>
      <x:c r="M1412" s="34" t="str">
        <x:v>Retain Bank Indonesia Digital Rupiah decisions, roadmap commitments, features, and requirements.</x:v>
      </x:c>
      <x:c r="N1412" s="34" t="str">
        <x:v>text</x:v>
      </x:c>
      <x:c r="O1412" s="34" t="str"/>
      <x:c r="P1412" s="38" t="str"/>
      <x:c r="Q1412" s="38" t="str"/>
      <x:c r="R1412" s="38" t="str"/>
      <x:c r="S1412" s="38" t="str"/>
      <x:c r="T1412" s="38" t="str"/>
      <x:c r="U1412" s="38" t="str"/>
      <x:c r="V1412" s="38" t="str"/>
      <x:c r="W1412" s="38" t="str"/>
      <x:c r="X1412" s="38" t="str"/>
      <x:c r="Y1412" s="38" t="str"/>
      <x:c r="Z1412" s="38" t="str"/>
      <x:c r="AA1412" s="43" t="str">
        <x:f>IF('Instructions'!$B$3="","",'Instructions'!$B$3)</x:f>
      </x:c>
      <x:c r="AB1412" s="43" t="str">
        <x:f>IF(P1412="","PENDING",IF('Instructions'!$B$3="","SET_INITIALS",IF(P1412="keep",IF(OR(Q1412="",R1412="",S1412="",T1412="",U1412="",W1412=""),"INCOMPLETE_KEEP","COMPLETE"),IF(P1412="exclude",IF(OR(V1412="",W1412=""),"INCOMPLETE_EXCLUDE","COMPLETE"),"NEEDS_CONTEXT"))))</x:f>
        <x:v>PENDING</x:v>
      </x:c>
    </x:row>
    <x:row r="1413" ht="62" customHeight="1">
      <x:c r="A1413" s="34" t="str">
        <x:v>PC-04744</x:v>
      </x:c>
      <x:c r="B1413" s="34" t="str">
        <x:v>How easy was it to set up your wallet account and receive 100 PSC to use for retail purchases? 82 responses 1 3 (3.7%) 2 5 (6.1%) 3 21 (25.6%) 4 27 (32.9%) 5 26 (31.7%)</x:v>
      </x:c>
      <x:c r="C1413" s="34" t="str"/>
      <x:c r="D1413" s="34" t="str">
        <x:v>How easy was it to set up your wallet account and receive 100 PSC to use for retail purchases?
1 — 3 (3.7%)
2 — 5 (6.1%)
3 — 21 (25.6%)
4 — 27 (32.9%)
5 — 26 (31.7%)</x:v>
      </x:c>
      <x:c r="E1413" s="34" t="str"/>
      <x:c r="F1413" s="34" t="str">
        <x:v>Ministry of Finance Republic of Palau Stablecoin Program: Phase 1 Report                         15</x:v>
      </x:c>
      <x:c r="G1413" s="34" t="str">
        <x:v>PRD-0061-P0015-U01</x:v>
      </x:c>
      <x:c r="H1413" s="34" t="str">
        <x:v>PRD-0061-P0015-U01</x:v>
      </x:c>
      <x:c r="I1413" s="34" t="str">
        <x:v>PW_Palau_Phase1_Report</x:v>
      </x:c>
      <x:c r="J1413" s="34" t="n">
        <x:v>15</x:v>
      </x:c>
      <x:c r="K1413" s="34" t="str">
        <x:v>en</x:v>
      </x:c>
      <x:c r="L1413" s="34" t="str">
        <x:v>Republic of Palau (Palau Stablecoin programme)</x:v>
      </x:c>
      <x:c r="M1413" s="34" t="str">
        <x:v>Retain executed programme design choices and Phase 1 findings. Preserve that this is a government stablecoin programme rather than central-bank-issued CBDC.</x:v>
      </x:c>
      <x:c r="N1413" s="34" t="str">
        <x:v>text_and_render</x:v>
      </x:c>
      <x:c r="O1413" s="34" t="str">
        <x:v>renders/PRD-0061-P0015.jpg</x:v>
      </x:c>
      <x:c r="P1413" s="38" t="str"/>
      <x:c r="Q1413" s="38" t="str"/>
      <x:c r="R1413" s="38" t="str"/>
      <x:c r="S1413" s="38" t="str"/>
      <x:c r="T1413" s="38" t="str"/>
      <x:c r="U1413" s="38" t="str"/>
      <x:c r="V1413" s="38" t="str"/>
      <x:c r="W1413" s="38" t="str"/>
      <x:c r="X1413" s="38" t="str"/>
      <x:c r="Y1413" s="38" t="str"/>
      <x:c r="Z1413" s="38" t="str"/>
      <x:c r="AA1413" s="43" t="str">
        <x:f>IF('Instructions'!$B$3="","",'Instructions'!$B$3)</x:f>
      </x:c>
      <x:c r="AB1413" s="43" t="str">
        <x:f>IF(P1413="","PENDING",IF('Instructions'!$B$3="","SET_INITIALS",IF(P1413="keep",IF(OR(Q1413="",R1413="",S1413="",T1413="",U1413="",W1413=""),"INCOMPLETE_KEEP","COMPLETE"),IF(P1413="exclude",IF(OR(V1413="",W1413=""),"INCOMPLETE_EXCLUDE","COMPLETE"),"NEEDS_CONTEXT"))))</x:f>
        <x:v>PENDING</x:v>
      </x:c>
    </x:row>
    <x:row r="1414" ht="62" customHeight="1">
      <x:c r="A1414" s="34" t="str">
        <x:v>PC-01453</x:v>
      </x:c>
      <x:c r="B1414" s="34" t="str">
        <x:v>Payments
would be settled directly between two devices (such as mobile phones or smart cards) by the near-
instantaneous transfer of cryptographically secure tokens.</x:v>
      </x:c>
      <x:c r="C1414" s="34" t="str"/>
      <x:c r="D1414" s="34" t="str">
        <x:v>Two-layer set-up to enable conditional payments</x:v>
      </x:c>
      <x:c r="E1414" s="34" t="str"/>
      <x:c r="F1414" s="34" t="str">
        <x:v>… ure that the digital euro is being developed with a framework that supports resilience,
usability and inclusiveness across the euro area.
5.1 Offline functionality
The offline functionality of the digital euro is being developed to enhance the accessibility and
resilience of digital payments, supporting a broad spectrum of payment scenarios. It would allow
users to make payments between two devices close to each other without an internet connection – for
example, in areas with limited coverage, during power outages and in emergency situations. Payments
would be settled directly between two devices (such as mobile phones or smart cards) by the near-
instantaneous transfer of cryptographically secure tokens. The transfer would not involve any online
the robust market demand and the digital euro’s potential in fostering innovation, with a wide range
of participants exploring and testing new functionalities;

the importance of harmonised standards and a flexible architecture to support future regulatory and
technological developments.

innovation platform outcome
report
Figure 3
Two-layer set-up to enable conditional payments</x:v>
      </x:c>
      <x:c r="G1414" s="34" t="str">
        <x:v>PRD-0091-P0016-U01</x:v>
      </x:c>
      <x:c r="H1414" s="34" t="str">
        <x:v>PRD-0091-P0016-U01</x:v>
      </x:c>
      <x:c r="I1414" s="34" t="str">
        <x:v>EU_ECB_ClosingReport_2025</x:v>
      </x:c>
      <x:c r="J1414" s="34" t="n">
        <x:v>16</x:v>
      </x:c>
      <x:c r="K1414" s="34" t="str">
        <x:v>en</x:v>
      </x:c>
      <x:c r="L1414" s="34" t="str">
        <x:v>European Central Bank / Eurosystem (digital euro)</x:v>
      </x:c>
      <x:c r="M1414" s="34" t="str">
        <x:v>Retain the named authority's own CBDC decisions, explicit proposals, requirements, features, and executed findings. Exclude generic context, literature, foreign projects, and stakeholder views not explicitly adopted by the authority.</x:v>
      </x:c>
      <x:c r="N1414" s="34" t="str">
        <x:v>text</x:v>
      </x:c>
      <x:c r="O1414" s="34" t="str"/>
      <x:c r="P1414" s="38" t="str"/>
      <x:c r="Q1414" s="38" t="str"/>
      <x:c r="R1414" s="38" t="str"/>
      <x:c r="S1414" s="38" t="str"/>
      <x:c r="T1414" s="38" t="str"/>
      <x:c r="U1414" s="38" t="str"/>
      <x:c r="V1414" s="38" t="str"/>
      <x:c r="W1414" s="38" t="str"/>
      <x:c r="X1414" s="38" t="str"/>
      <x:c r="Y1414" s="38" t="str"/>
      <x:c r="Z1414" s="38" t="str"/>
      <x:c r="AA1414" s="43" t="str">
        <x:f>IF('Instructions'!$B$3="","",'Instructions'!$B$3)</x:f>
      </x:c>
      <x:c r="AB1414" s="43" t="str">
        <x:f>IF(P1414="","PENDING",IF('Instructions'!$B$3="","SET_INITIALS",IF(P1414="keep",IF(OR(Q1414="",R1414="",S1414="",T1414="",U1414="",W1414=""),"INCOMPLETE_KEEP","COMPLETE"),IF(P1414="exclude",IF(OR(V1414="",W1414=""),"INCOMPLETE_EXCLUDE","COMPLETE"),"NEEDS_CONTEXT"))))</x:f>
        <x:v>PENDING</x:v>
      </x:c>
    </x:row>
    <x:row r="1415" ht="62" customHeight="1">
      <x:c r="A1415" s="34" t="str">
        <x:v>PC-05148</x:v>
      </x:c>
      <x:c r="B1415" s="34" t="str">
        <x:v>It is assumed that an e-krona will be broadly available to the general public, but it 
will not necessarily be a cryptocurrency, as this will depend on the choice of technology.</x:v>
      </x:c>
      <x:c r="C1415" s="34" t="str"/>
      <x:c r="D1415" s="34" t="str">
        <x:v>An e-krona should be available 24/7.</x:v>
      </x:c>
      <x:c r="E1415" s="34" t="str"/>
      <x:c r="F1415" s="34" t="str">
        <x:v>…  with the central bank to obtain access to cash in digital form. This is something that, 
although it has been technologically possible for some time, has not yet been introduced by 
any central bank. With regard to a cryptocurrency with access limited to banks, the new 
technology has the potential to increase efficiency and reduce settlement costs. Some central 
banks are conducting tests in this field, but at present a number of technical problems 
remain, and these must be resolved before the technology can be used for interbank 
payments. It is assumed that an e-krona will be broadly available to the general public, but it 
will not necessarily be a cryptocurrency, as this will depend on the choice of technology.  
A digital central bank currency should fulfil the three functions associated with money in 
the theoretical literature, i.e. work as a means of payment, unit of account and store of value . 
All forms of money, both private bank money and central bank money, function as unit of 
account  as they are all expressed in Swedish kronor. An e-krona should be available 24/7. As 
the e-krona is a claim on the Riksbank and guaranteed by the government, it also fulfils the 
function as a store of value. Similar to cash, the primary target group for th …</x:v>
      </x:c>
      <x:c r="G1415" s="34" t="str">
        <x:v>PRD-0067-P0020-U01</x:v>
      </x:c>
      <x:c r="H1415" s="34" t="str">
        <x:v>PRD-0067-P0020-U01</x:v>
      </x:c>
      <x:c r="I1415" s="34" t="str">
        <x:v>SE_Riksbank_2017</x:v>
      </x:c>
      <x:c r="J1415" s="34" t="n">
        <x:v>20</x:v>
      </x:c>
      <x:c r="K1415" s="34" t="str">
        <x:v>en</x:v>
      </x:c>
      <x:c r="L1415" s="34" t="str">
        <x:v>Sveriges Riksbank (e-krona)</x:v>
      </x:c>
      <x:c r="M1415" s="34" t="str">
        <x:v>Retain Riksbank e-krona proposals, preferences, and requirements; exclude generic background.</x:v>
      </x:c>
      <x:c r="N1415" s="34" t="str">
        <x:v>text</x:v>
      </x:c>
      <x:c r="O1415" s="34" t="str"/>
      <x:c r="P1415" s="38" t="str"/>
      <x:c r="Q1415" s="38" t="str"/>
      <x:c r="R1415" s="38" t="str"/>
      <x:c r="S1415" s="38" t="str"/>
      <x:c r="T1415" s="38" t="str"/>
      <x:c r="U1415" s="38" t="str"/>
      <x:c r="V1415" s="38" t="str"/>
      <x:c r="W1415" s="38" t="str"/>
      <x:c r="X1415" s="38" t="str"/>
      <x:c r="Y1415" s="38" t="str"/>
      <x:c r="Z1415" s="38" t="str"/>
      <x:c r="AA1415" s="43" t="str">
        <x:f>IF('Instructions'!$B$3="","",'Instructions'!$B$3)</x:f>
      </x:c>
      <x:c r="AB1415" s="43" t="str">
        <x:f>IF(P1415="","PENDING",IF('Instructions'!$B$3="","SET_INITIALS",IF(P1415="keep",IF(OR(Q1415="",R1415="",S1415="",T1415="",U1415="",W1415=""),"INCOMPLETE_KEEP","COMPLETE"),IF(P1415="exclude",IF(OR(V1415="",W1415=""),"INCOMPLETE_EXCLUDE","COMPLETE"),"NEEDS_CONTEXT"))))</x:f>
        <x:v>PENDING</x:v>
      </x:c>
    </x:row>
    <x:row r="1416" ht="62" customHeight="1">
      <x:c r="A1416" s="34" t="str">
        <x:v>PC-04841</x:v>
      </x:c>
      <x:c r="B1416" s="34" t="str">
        <x:v>Для покупки товаров за цифровые рубли клиент кредитной организации А через мобильное 
приложение кредитной организации А считывает QR-код (или иной идентификатор) и под -
тверждает оплату со своего кошелька.</x:v>
      </x:c>
      <x:c r="C1416" s="34" t="str">
        <x:v>To purchase goods with digital rubles, a client of credit institution A scans a QR code (or other identifier) through credit institution A's mobile application and confirms payment from their wallet.</x:v>
      </x:c>
      <x:c r="D1416" s="34" t="str"/>
      <x:c r="E1416" s="34" t="str"/>
      <x:c r="F1416" s="34" t="str">
        <x:v>16 Концепция цифрового рубля
V. Примеры операций с цифровым рублем
Покупка товаров за цифровые рубли (онлайн)
Для покупки товаров за цифровые рубли клиент кредитной организации А через мобильное 
приложение кредитной организации А считывает QR-код (или иной идентификатор) и под -
тверждает оплату со своего кошелька.
Кредитная организация А  выполняет процедуры, предусмотренные законодательством 
в сфере ПОД / ФТ / ФРОМУ, валютным законодательством, и осуществляет перевод цифровых 
рублей с кошелька клиента на кошелек продавца товара.
Платформа цифрового рубля через мобильные приложения кредитных организаций А и Б 
направляет клиентам (физическому лицу и юридическому лицу) уведомления о зачислении 
и списании цифровых рублей.
При покупке товаров за цифровые рубли на пассивной стороне баланса Банка России сред-
ства перемещаются с цифрового кошелька покупат …</x:v>
      </x:c>
      <x:c r="G1416" s="34" t="str">
        <x:v>PRD-0063-P0017-U01</x:v>
      </x:c>
      <x:c r="H1416" s="34" t="str"/>
      <x:c r="I1416" s="34" t="str">
        <x:v>RU_Russia_concept_08042021</x:v>
      </x:c>
      <x:c r="J1416" s="34" t="n">
        <x:v>17</x:v>
      </x:c>
      <x:c r="K1416" s="34" t="str">
        <x:v>ru/uk</x:v>
      </x:c>
      <x:c r="L1416" s="34" t="str">
        <x:v>Bank of Russia (digital ruble)</x:v>
      </x:c>
      <x:c r="M1416" s="34" t="str">
        <x:v>Retain the named authority's own CBDC decisions, explicit proposals, requirements, features, and executed findings. Exclude generic context, literature, foreign projects, and stakeholder views not explicitly adopted by the authority.</x:v>
      </x:c>
      <x:c r="N1416" s="34" t="str">
        <x:v>text</x:v>
      </x:c>
      <x:c r="O1416" s="34" t="str"/>
      <x:c r="P1416" s="38" t="str"/>
      <x:c r="Q1416" s="38" t="str"/>
      <x:c r="R1416" s="38" t="str"/>
      <x:c r="S1416" s="38" t="str"/>
      <x:c r="T1416" s="38" t="str"/>
      <x:c r="U1416" s="38" t="str"/>
      <x:c r="V1416" s="38" t="str"/>
      <x:c r="W1416" s="38" t="str"/>
      <x:c r="X1416" s="38" t="str"/>
      <x:c r="Y1416" s="38" t="str"/>
      <x:c r="Z1416" s="38" t="str"/>
      <x:c r="AA1416" s="43" t="str">
        <x:f>IF('Instructions'!$B$3="","",'Instructions'!$B$3)</x:f>
      </x:c>
      <x:c r="AB1416" s="43" t="str">
        <x:f>IF(P1416="","PENDING",IF('Instructions'!$B$3="","SET_INITIALS",IF(P1416="keep",IF(OR(Q1416="",R1416="",S1416="",T1416="",U1416="",W1416=""),"INCOMPLETE_KEEP","COMPLETE"),IF(P1416="exclude",IF(OR(V1416="",W1416=""),"INCOMPLETE_EXCLUDE","COMPLETE"),"NEEDS_CONTEXT"))))</x:f>
        <x:v>PENDING</x:v>
      </x:c>
    </x:row>
    <x:row r="1417" ht="62" customHeight="1">
      <x:c r="A1417" s="34" t="str">
        <x:v>PC-04254</x:v>
      </x:c>
      <x:c r="B1417" s="34" t="str">
        <x:v>Dette kan for eksempel innebære at applikasjoner og kontoinfrastruktur ikke 
må utformes slik at de unødvendig gir norske tilbydere av varer og tjenester en fordel 
med hensyn til å motta betalinger.</x:v>
      </x:c>
      <x:c r="C1417" s="34" t="str"/>
      <x:c r="D1417" s="34" t="str">
        <x:v>DSP må utformes slik at det er i samsvar med de fire 
frihetene.</x:v>
      </x:c>
      <x:c r="E1417" s="34" t="str"/>
      <x:c r="F1417" s="34" t="str">
        <x:v>… aleloven kapittel 5. Blant annet er det detaljerte regler for hvem som skal 
dekke tap for betalinger som kunden bestrider å ha foretatt. Ofte vil slike saker dreie 
seg om tilfeller der det er foretatt en autorisert betaling, men av andre enn kunden. 
Norges Banks ansvar etter finansavtaleloven ved et tilbud om DSP må vurderes 
nærmere.  
5.2.4. EØS- og konkurranserett  
De grunnleggende prinsippene for EØS-avtalen er fri bevegelse av varer, tjenester, 
kapital og transaksjoner. DSP må utformes slik at det er i samsvar med de fire 
frihetene. Dette kan for eksempel innebære at applikasjoner og kontoinfrastruktur ikke 
må utformes slik at de unødvendig gir norske tilbydere av varer og tjenester en fordel 
med hensyn til å motta betalinger. Slike krav vil uansett ofte følge av 
sekundærregelverk (som blant annet PSD2). 
5.3. Ansvar for kundekontroll 
DSP kan i ulik grad benytte eksisterende infrastruktur og kundehåndteringsrutiner. Én 
aktuell løsning kan være et samarbeid med privatbankene om tilbud av DSP til 
publikum. Dette har visse likhetstrekk med kontantdistribusjonen i dag. Med 
«agentløsning» i det følgende menes en DSP-modell hvor sentralbanken utsteder DSP, 
men hvor private banker forestår tilførsel, systemdrift og administrerer 
kundeforholdene. En agentløsning krev …</x:v>
      </x:c>
      <x:c r="G1417" s="34" t="str">
        <x:v>PRD-0053-P0045-U01</x:v>
      </x:c>
      <x:c r="H1417" s="34" t="str">
        <x:v>PRD-0053-P0045-U01</x:v>
      </x:c>
      <x:c r="I1417" s="34" t="str">
        <x:v>NO_Norway_nbmemo-1-2018</x:v>
      </x:c>
      <x:c r="J1417" s="34" t="n">
        <x:v>45</x:v>
      </x:c>
      <x:c r="K1417" s="34" t="str">
        <x:v>en</x:v>
      </x:c>
      <x:c r="L1417" s="34" t="str">
        <x:v>Norges Bank</x:v>
      </x:c>
      <x:c r="M1417" s="34" t="str">
        <x:v>Retain the named authority's own CBDC decisions, explicit proposals, requirements, features, and executed findings. Exclude generic context, literature, foreign projects, and stakeholder views not explicitly adopted by the authority.</x:v>
      </x:c>
      <x:c r="N1417" s="34" t="str">
        <x:v>text</x:v>
      </x:c>
      <x:c r="O1417" s="34" t="str"/>
      <x:c r="P1417" s="38" t="str"/>
      <x:c r="Q1417" s="38" t="str"/>
      <x:c r="R1417" s="38" t="str"/>
      <x:c r="S1417" s="38" t="str"/>
      <x:c r="T1417" s="38" t="str"/>
      <x:c r="U1417" s="38" t="str"/>
      <x:c r="V1417" s="38" t="str"/>
      <x:c r="W1417" s="38" t="str"/>
      <x:c r="X1417" s="38" t="str"/>
      <x:c r="Y1417" s="38" t="str"/>
      <x:c r="Z1417" s="38" t="str"/>
      <x:c r="AA1417" s="43" t="str">
        <x:f>IF('Instructions'!$B$3="","",'Instructions'!$B$3)</x:f>
      </x:c>
      <x:c r="AB1417" s="43" t="str">
        <x:f>IF(P1417="","PENDING",IF('Instructions'!$B$3="","SET_INITIALS",IF(P1417="keep",IF(OR(Q1417="",R1417="",S1417="",T1417="",U1417="",W1417=""),"INCOMPLETE_KEEP","COMPLETE"),IF(P1417="exclude",IF(OR(V1417="",W1417=""),"INCOMPLETE_EXCLUDE","COMPLETE"),"NEEDS_CONTEXT"))))</x:f>
        <x:v>PENDING</x:v>
      </x:c>
    </x:row>
    <x:row r="1418" ht="62" customHeight="1">
      <x:c r="A1418" s="34" t="str">
        <x:v>PC-04957</x:v>
      </x:c>
      <x:c r="B1418" s="34" t="str">
        <x:v>When used offline, a digital ruble may become a new convenient means 
of payment for both buyers and sellers in remote, scarcely populated and hard-to-reach territories, 
which will positively influence the overall level of financial inclusion.</x:v>
      </x:c>
      <x:c r="C1418" s="34" t="str"/>
      <x:c r="D1418" s="34" t="str"/>
      <x:c r="E1418" s="34" t="str"/>
      <x:c r="F1418" s="34" t="str">
        <x:v>15
A Digital Ruble
October 2020
2. Applicability  
of a digital ruble
Complementing the existing forms of money, a digital ruble will offer households new channels 
to receive financial services and increase financial inclusion through lifting financial and temporal 
limitations on payments. When used offline, a digital ruble may become a new convenient means 
of payment for both buyers and sellers in remote, scarcely populated and hard-to-reach territories, 
which will positively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 …</x:v>
      </x:c>
      <x:c r="G1418" s="34" t="str">
        <x:v>PRD-0064-P0016-U01</x:v>
      </x:c>
      <x:c r="H1418" s="34" t="str"/>
      <x:c r="I1418" s="34" t="str">
        <x:v>RU_Russia_consultation_paper_201013</x:v>
      </x:c>
      <x:c r="J1418" s="34" t="n">
        <x:v>16</x:v>
      </x:c>
      <x:c r="K1418" s="34" t="str">
        <x:v>en</x:v>
      </x:c>
      <x:c r="L1418" s="34" t="str">
        <x:v>Bank of Russia (digital ruble)</x:v>
      </x:c>
      <x:c r="M1418" s="34" t="str">
        <x:v>Retain explicit Bank of Russia proposals, preferences, and requirements. Exclude open questions and future research without a position.</x:v>
      </x:c>
      <x:c r="N1418" s="34" t="str">
        <x:v>text</x:v>
      </x:c>
      <x:c r="O1418" s="34" t="str"/>
      <x:c r="P1418" s="38" t="str"/>
      <x:c r="Q1418" s="38" t="str"/>
      <x:c r="R1418" s="38" t="str"/>
      <x:c r="S1418" s="38" t="str"/>
      <x:c r="T1418" s="38" t="str"/>
      <x:c r="U1418" s="38" t="str"/>
      <x:c r="V1418" s="38" t="str"/>
      <x:c r="W1418" s="38" t="str"/>
      <x:c r="X1418" s="38" t="str"/>
      <x:c r="Y1418" s="38" t="str"/>
      <x:c r="Z1418" s="38" t="str"/>
      <x:c r="AA1418" s="43" t="str">
        <x:f>IF('Instructions'!$B$3="","",'Instructions'!$B$3)</x:f>
      </x:c>
      <x:c r="AB1418" s="43" t="str">
        <x:f>IF(P1418="","PENDING",IF('Instructions'!$B$3="","SET_INITIALS",IF(P1418="keep",IF(OR(Q1418="",R1418="",S1418="",T1418="",U1418="",W1418=""),"INCOMPLETE_KEEP","COMPLETE"),IF(P1418="exclude",IF(OR(V1418="",W1418=""),"INCOMPLETE_EXCLUDE","COMPLETE"),"NEEDS_CONTEXT"))))</x:f>
        <x:v>PENDING</x:v>
      </x:c>
    </x:row>
    <x:row r="1419" ht="62" customHeight="1">
      <x:c r="A1419" s="34" t="str">
        <x:v>PC-05805</x:v>
      </x:c>
      <x:c r="B1419" s="34" t="str">
        <x:v>With its capacity for financial inclusion in payments and investments, 
digital currency can make a significant contribution to ensuring equal 
opportunities in access to both national and global finance.</x:v>
      </x:c>
      <x:c r="C1419" s="34" t="str"/>
      <x:c r="D1419" s="34" t="str"/>
      <x:c r="E1419" s="34" t="str"/>
      <x:c r="F1419" s="34" t="str">
        <x:v>39
•    The Service Layer is designed as the part through which financial 
intermediaries can participate in the system and value-added products 
can be included. Creating areas where the private sector can innovate 
will contribute to the development of the Digital Turkish Lira System.
•    With the spread of digitalization, assets and things will become more 
liquid.
•    With its capacity for financial inclusion in payments and investments, 
digital currency can make a significant contribution to ensuring equal 
opportunities in access to both national and global finance.
•    As data will gradually become more open following the holistic gains 
in the open economy, open financial services production and open 
banking, prevention of the monopolization of data will be more possible. 
Transparent and accessible data -in compliance with the Law on the 
Protection of Personal Data- will help increase the ability of financial 
technology firms to access data, which is critical to the development of 
new products and ensuring competition. Transparency and openness of 
data will facilitate the removal of barriers to i …</x:v>
      </x:c>
      <x:c r="G1419" s="34" t="str">
        <x:v>PRD-0072-P0039-U01</x:v>
      </x:c>
      <x:c r="H1419" s="34" t="str"/>
      <x:c r="I1419" s="34" t="str">
        <x:v>TR_Turkey_Digital_Turkish_Lira_First_Phase_Evaluation_Report</x:v>
      </x:c>
      <x:c r="J1419" s="34" t="n">
        <x:v>39</x:v>
      </x:c>
      <x:c r="K1419" s="34" t="str">
        <x:v>en</x:v>
      </x:c>
      <x:c r="L1419" s="34" t="str">
        <x:v>Central Bank of the Republic of Turkiye (Digital Turkish Lira)</x:v>
      </x:c>
      <x:c r="M1419" s="34" t="str">
        <x:v>Retain CBRT adopted features, explicit proposals/requirements, and executed Phase 1 results. Exclude lists of future work without a conclusion.</x:v>
      </x:c>
      <x:c r="N1419" s="34" t="str">
        <x:v>text</x:v>
      </x:c>
      <x:c r="O1419" s="34" t="str"/>
      <x:c r="P1419" s="38" t="str"/>
      <x:c r="Q1419" s="38" t="str"/>
      <x:c r="R1419" s="38" t="str"/>
      <x:c r="S1419" s="38" t="str"/>
      <x:c r="T1419" s="38" t="str"/>
      <x:c r="U1419" s="38" t="str"/>
      <x:c r="V1419" s="38" t="str"/>
      <x:c r="W1419" s="38" t="str"/>
      <x:c r="X1419" s="38" t="str"/>
      <x:c r="Y1419" s="38" t="str"/>
      <x:c r="Z1419" s="38" t="str"/>
      <x:c r="AA1419" s="43" t="str">
        <x:f>IF('Instructions'!$B$3="","",'Instructions'!$B$3)</x:f>
      </x:c>
      <x:c r="AB1419" s="43" t="str">
        <x:f>IF(P1419="","PENDING",IF('Instructions'!$B$3="","SET_INITIALS",IF(P1419="keep",IF(OR(Q1419="",R1419="",S1419="",T1419="",U1419="",W1419=""),"INCOMPLETE_KEEP","COMPLETE"),IF(P1419="exclude",IF(OR(V1419="",W1419=""),"INCOMPLETE_EXCLUDE","COMPLETE"),"NEEDS_CONTEXT"))))</x:f>
        <x:v>PENDING</x:v>
      </x:c>
    </x:row>
    <x:row r="1420" ht="62" customHeight="1">
      <x:c r="A1420" s="34" t="str">
        <x:v>PC-03423</x:v>
      </x:c>
      <x:c r="B1420" s="34" t="str">
        <x:v>For the purpose of creating CBDCs, RBI can 
either do it internally or create a separate 
technical subsidiary for the same. For 
distributing CBDCs, external agencies can 
certainly be engaged.</x:v>
      </x:c>
      <x:c r="C1420" s="34" t="str"/>
      <x:c r="D1420" s="34" t="str">
        <x:v>For 
distributing CBDCs, external agencies can 
certainly be engaged.</x:v>
      </x:c>
      <x:c r="E1420" s="34" t="str"/>
      <x:c r="F1420" s="34" t="str">
        <x:v>… hm driven processes rather 
mining through competitive reward methods . 
These  algorithms shall have energy efficiency 
and environment friendliness as their core 
principles. Therefore, issuance and 
management of CBDCs is expected to have  
much lesser energy consumption vis-à-vis more 
energy intensive processes normally 
associated with mining and distribution of 
private cryptocurrencies. Therefore, technology 
choice also needs  to factor the resource 
intensiveness of the system. 
5.12 Ownership on creation and distribution 
of CBDCs 
 For the purpose of creating CBDCs, RBI can 
either do it internally or create a separate 
technical subsidiary for the same. For 
distributing CBDCs, external agencies can 
certainly be engaged.</x:v>
      </x:c>
      <x:c r="G1420" s="34" t="str">
        <x:v>PRD-0088-P0038-U01</x:v>
      </x:c>
      <x:c r="H1420" s="34" t="str">
        <x:v>PRD-0088-P0038-U01</x:v>
      </x:c>
      <x:c r="I1420" s="34" t="str">
        <x:v>IN_RBI_ConceptNote_2022</x:v>
      </x:c>
      <x:c r="J1420" s="34" t="n">
        <x:v>38</x:v>
      </x:c>
      <x:c r="K1420" s="34" t="str">
        <x:v>en</x:v>
      </x:c>
      <x:c r="L1420" s="34" t="str">
        <x:v>Reserve Bank of India (digital rupee)</x:v>
      </x:c>
      <x:c r="M1420" s="34" t="str">
        <x:v>Retain RBI proposals, decisions, requirements, and operating-model claims for the digital rupee.</x:v>
      </x:c>
      <x:c r="N1420" s="34" t="str">
        <x:v>text</x:v>
      </x:c>
      <x:c r="O1420" s="34" t="str"/>
      <x:c r="P1420" s="38" t="str"/>
      <x:c r="Q1420" s="38" t="str"/>
      <x:c r="R1420" s="38" t="str"/>
      <x:c r="S1420" s="38" t="str"/>
      <x:c r="T1420" s="38" t="str"/>
      <x:c r="U1420" s="38" t="str"/>
      <x:c r="V1420" s="38" t="str"/>
      <x:c r="W1420" s="38" t="str"/>
      <x:c r="X1420" s="38" t="str"/>
      <x:c r="Y1420" s="38" t="str"/>
      <x:c r="Z1420" s="38" t="str"/>
      <x:c r="AA1420" s="43" t="str">
        <x:f>IF('Instructions'!$B$3="","",'Instructions'!$B$3)</x:f>
      </x:c>
      <x:c r="AB1420" s="43" t="str">
        <x:f>IF(P1420="","PENDING",IF('Instructions'!$B$3="","SET_INITIALS",IF(P1420="keep",IF(OR(Q1420="",R1420="",S1420="",T1420="",U1420="",W1420=""),"INCOMPLETE_KEEP","COMPLETE"),IF(P1420="exclude",IF(OR(V1420="",W1420=""),"INCOMPLETE_EXCLUDE","COMPLETE"),"NEEDS_CONTEXT"))))</x:f>
        <x:v>PENDING</x:v>
      </x:c>
    </x:row>
    <x:row r="1421" ht="62" customHeight="1">
      <x:c r="A1421" s="34" t="str">
        <x:v>PC-03642</x:v>
      </x:c>
      <x:c r="B1421" s="34" t="str">
        <x:v>The choice of allowing the creation of D€ starting from CLM accounts and 
injecting it in the market only through supervised intermediaries in TIPS+ is 
designed to always keep the amount of liquidity under the full control of the 
Eurosystem, according to the exact same methodologies applied to the other 
TARGET services.</x:v>
      </x:c>
      <x:c r="C1421" s="34" t="str"/>
      <x:c r="D1421" s="34" t="str"/>
      <x:c r="E1421" s="34" t="str"/>
      <x:c r="F1421" s="34" t="str">
        <x:v>… chnical and 
regulatory point of view and possible ways for handling them. It then outlines 
a way forward that would guarantee the security78 and usability of the D€.
First of all, both systems in the integrated solution must be designed so the 
Eurosystem can control the amount and distribution of the D€ in circulation, 
so that its use as a form of investment is avoided. This, in turn, would prevent 
shifts of liquidity from sight deposits to the D€, which could otherwise lead to 
banking disintermediation and financial instability events. 
The choice of allowing the creation of D€ starting from CLM accounts and 
injecting it in the market only through supervised intermediaries in TIPS+ is 
designed to always keep the amount of liquidity under the full control of the 
Eurosystem, according to the exact same methodologies applied to the other 
TARGET services. 
76 The Sveriges Riksbank is in fact migrating to TIPS for its instant payments in Swedish krona, leveraging the multi-
currency capability of the service. See https://www.bancaditalia.it/media/notizia/la-banca-centrale-svedese-aderisce-
a-tips-il-sistema-pan-europeo-per-i-pagamenti-istantanei/ 
77 While it represents the only components prototyped by Banca d’Italia.
78 Here security is meant in relation to a payment system based on a decentralized system.</x:v>
      </x:c>
      <x:c r="G1421" s="34" t="str">
        <x:v>PRD-0042-P0057-U01</x:v>
      </x:c>
      <x:c r="H1421" s="34" t="str"/>
      <x:c r="I1421" s="34" t="str">
        <x:v>IT_BdI_MISP_2021</x:v>
      </x:c>
      <x:c r="J1421" s="34" t="n">
        <x:v>57</x:v>
      </x:c>
      <x:c r="K1421" s="34" t="str">
        <x:v>en</x:v>
      </x:c>
      <x:c r="L1421" s="34" t="str">
        <x:v>Banca d'Italia research context</x:v>
      </x:c>
      <x:c r="M1421" s="34" t="str">
        <x:v>This research paper is not automatically an issuer commitment. Retain only Banca d'Italia own-project results or explicit institutional positions; exclude literature and model assumptions.</x:v>
      </x:c>
      <x:c r="N1421" s="34" t="str">
        <x:v>text</x:v>
      </x:c>
      <x:c r="O1421" s="34" t="str"/>
      <x:c r="P1421" s="38" t="str"/>
      <x:c r="Q1421" s="38" t="str"/>
      <x:c r="R1421" s="38" t="str"/>
      <x:c r="S1421" s="38" t="str"/>
      <x:c r="T1421" s="38" t="str"/>
      <x:c r="U1421" s="38" t="str"/>
      <x:c r="V1421" s="38" t="str"/>
      <x:c r="W1421" s="38" t="str"/>
      <x:c r="X1421" s="38" t="str"/>
      <x:c r="Y1421" s="38" t="str"/>
      <x:c r="Z1421" s="38" t="str"/>
      <x:c r="AA1421" s="43" t="str">
        <x:f>IF('Instructions'!$B$3="","",'Instructions'!$B$3)</x:f>
      </x:c>
      <x:c r="AB1421" s="43" t="str">
        <x:f>IF(P1421="","PENDING",IF('Instructions'!$B$3="","SET_INITIALS",IF(P1421="keep",IF(OR(Q1421="",R1421="",S1421="",T1421="",U1421="",W1421=""),"INCOMPLETE_KEEP","COMPLETE"),IF(P1421="exclude",IF(OR(V1421="",W1421=""),"INCOMPLETE_EXCLUDE","COMPLETE"),"NEEDS_CONTEXT"))))</x:f>
        <x:v>PENDING</x:v>
      </x:c>
    </x:row>
    <x:row r="1422" ht="62" customHeight="1">
      <x:c r="A1422" s="34" t="str">
        <x:v>PC-03106</x:v>
      </x:c>
      <x:c r="B1422" s="34" t="str">
        <x:v>PSPs will be responsible for preventing fraud and 
compensating customers in case of fraud, in accordance with the rules in the Payment 
Services Law.</x:v>
      </x:c>
      <x:c r="C1422" s="34" t="str"/>
      <x:c r="D1422" s="34" t="str"/>
      <x:c r="E1422" s="34" t="str"/>
      <x:c r="F1422" s="34" t="str">
        <x:v>… xisting in credit cards – a business fee and a 
cross-fee with no cost to the payer. Are there other models that can support a sustainable 
business model for intermediaries alongside zero/low cost for end users? 
69. To what extent will the fact that the Bank of Israel bears the costs of managing and 
operating the digital shekel system contribute to the low cost of using the digital shekel? 
7.3. Consumer Protection  
Users of the digital shekel will receive consumer protection similar to that provided by 
other digital means of payment s. PSPs will be responsible for preventing fraud and 
compensating customers in case of fraud, in accordance with the rules in the Payment 
Services Law.</x:v>
      </x:c>
      <x:c r="G1422" s="34" t="str">
        <x:v>PRD-0038-P0117-U01</x:v>
      </x:c>
      <x:c r="H1422" s="34" t="str"/>
      <x:c r="I1422" s="34" t="str">
        <x:v>IL_BoI_2024</x:v>
      </x:c>
      <x:c r="J1422" s="34" t="n">
        <x:v>117</x:v>
      </x:c>
      <x:c r="K1422" s="34" t="str">
        <x:v>en</x:v>
      </x:c>
      <x:c r="L1422" s="34" t="str">
        <x:v>Bank of Israel (digital shekel)</x:v>
      </x:c>
      <x:c r="M1422" s="34" t="str">
        <x:v>Retain the named authority's own CBDC decisions, explicit proposals, requirements, features, and executed findings. Exclude generic context, literature, foreign projects, and stakeholder views not explicitly adopted by the authority.</x:v>
      </x:c>
      <x:c r="N1422" s="34" t="str">
        <x:v>text</x:v>
      </x:c>
      <x:c r="O1422" s="34" t="str"/>
      <x:c r="P1422" s="38" t="str"/>
      <x:c r="Q1422" s="38" t="str"/>
      <x:c r="R1422" s="38" t="str"/>
      <x:c r="S1422" s="38" t="str"/>
      <x:c r="T1422" s="38" t="str"/>
      <x:c r="U1422" s="38" t="str"/>
      <x:c r="V1422" s="38" t="str"/>
      <x:c r="W1422" s="38" t="str"/>
      <x:c r="X1422" s="38" t="str"/>
      <x:c r="Y1422" s="38" t="str"/>
      <x:c r="Z1422" s="38" t="str"/>
      <x:c r="AA1422" s="43" t="str">
        <x:f>IF('Instructions'!$B$3="","",'Instructions'!$B$3)</x:f>
      </x:c>
      <x:c r="AB1422" s="43" t="str">
        <x:f>IF(P1422="","PENDING",IF('Instructions'!$B$3="","SET_INITIALS",IF(P1422="keep",IF(OR(Q1422="",R1422="",S1422="",T1422="",U1422="",W1422=""),"INCOMPLETE_KEEP","COMPLETE"),IF(P1422="exclude",IF(OR(V1422="",W1422=""),"INCOMPLETE_EXCLUDE","COMPLETE"),"NEEDS_CONTEXT"))))</x:f>
        <x:v>PENDING</x:v>
      </x:c>
    </x:row>
    <x:row r="1423" ht="62" customHeight="1">
      <x:c r="A1423" s="34" t="str">
        <x:v>PC-05064</x:v>
      </x:c>
      <x:c r="B1423" s="34" t="str">
        <x:v>На конец мая 2025 г. на платформе цифрового рубля открыто около 2500 кошельков физических 
и юридических лиц, операции с цифровой национальной валютой доступны клиентам 15 банков 
из более чем 150 населенных пунктов. Было совершено более 63 тыс. переводов, около 13 тыс. 
оплат за товары и услуги, исполнено более 17 тыс. смарт-контрактов.</x:v>
      </x:c>
      <x:c r="C1423" s="34" t="str">
        <x:v>As of the end of May 2025, about 2,500 wallets of individuals and legal entities have been opened on the digital ruble platform, operations with the digital national currency are available to clients of 15 banks from more than 150 localities. More than 63 thousand transfers, about 13 thousand payments for goods and services, and more than 17 thousand smart contracts have been executed.</x:v>
      </x:c>
      <x:c r="D1423" s="34" t="str"/>
      <x:c r="E1423" s="34" t="str"/>
      <x:c r="F1423" s="34" t="str">
        <x:v>… •	 перевод между юридическими лицами (B2B);
•	 возврат средств физическому лицу на его счет цифрового рубля со счета цифрового 
рубля юридического лица за оплаченные ранее товары или услуги (B2C). Осуществляются 
как полные, так и частичные возвраты на общую сумму, не превышающую сумму оплаты;
•	 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
Пилот в цифрах
На конец мая 2025 г. на платформе цифрового рубля открыто около 2500 кошельков физических 
и юридических лиц, операции с цифровой национальной валютой доступны клиентам 15 банков 
из более чем 150 населенных пунктов. Было совершено более 63 тыс. переводов, около 13 тыс. 
оплат за товары и услуги, исполнено более 17 тыс. смарт-контрактов.
09.2023 12.2023 03.2024 06.2024 09.2024 12.2024 03.2025 05.2025
4 034 13 615
21 578 27 787 32 885 41 651 56 041 63 075
ДИНАМИКА ПЕРЕВОДОВ ПО ОПЕРАЦИЯМ C2C И C2B НА ПЛАТФОРМЕ ЦИФРОВОГО РУБЛЯ 
(ШТ.)
Рис. 6
09.2023 12.2023 03.2024 06.2024 09.2024 12.2024 03.2025 05.2025
1 024
4 389 6 616 8 119 9 266 10 774 11 998 12 895
Количество С2С-переводов накопленным итогом
Количество С2В-переводов накопленным итогом</x:v>
      </x:c>
      <x:c r="G1423" s="34" t="str">
        <x:v>PRD-0065-P0015-U01</x:v>
      </x:c>
      <x:c r="H1423" s="34" t="str"/>
      <x:c r="I1423" s="34" t="str">
        <x:v>RU_Russia_digital_ruble_30062025</x:v>
      </x:c>
      <x:c r="J1423" s="34" t="n">
        <x:v>15</x:v>
      </x:c>
      <x:c r="K1423" s="34" t="str">
        <x:v>ru/uk</x:v>
      </x:c>
      <x:c r="L1423" s="34" t="str">
        <x:v>Bank of Russia (digital ruble)</x:v>
      </x:c>
      <x:c r="M1423" s="34" t="str">
        <x:v>Retain implemented digital-ruble features, requirements, and reported results.</x:v>
      </x:c>
      <x:c r="N1423" s="34" t="str">
        <x:v>text</x:v>
      </x:c>
      <x:c r="O1423" s="34" t="str"/>
      <x:c r="P1423" s="38" t="str"/>
      <x:c r="Q1423" s="38" t="str"/>
      <x:c r="R1423" s="38" t="str"/>
      <x:c r="S1423" s="38" t="str"/>
      <x:c r="T1423" s="38" t="str"/>
      <x:c r="U1423" s="38" t="str"/>
      <x:c r="V1423" s="38" t="str"/>
      <x:c r="W1423" s="38" t="str"/>
      <x:c r="X1423" s="38" t="str"/>
      <x:c r="Y1423" s="38" t="str"/>
      <x:c r="Z1423" s="38" t="str"/>
      <x:c r="AA1423" s="43" t="str">
        <x:f>IF('Instructions'!$B$3="","",'Instructions'!$B$3)</x:f>
      </x:c>
      <x:c r="AB1423" s="43" t="str">
        <x:f>IF(P1423="","PENDING",IF('Instructions'!$B$3="","SET_INITIALS",IF(P1423="keep",IF(OR(Q1423="",R1423="",S1423="",T1423="",U1423="",W1423=""),"INCOMPLETE_KEEP","COMPLETE"),IF(P1423="exclude",IF(OR(V1423="",W1423=""),"INCOMPLETE_EXCLUDE","COMPLETE"),"NEEDS_CONTEXT"))))</x:f>
        <x:v>PENDING</x:v>
      </x:c>
    </x:row>
    <x:row r="1424" ht="62" customHeight="1">
      <x:c r="A1424" s="34" t="str">
        <x:v>PC-02033</x:v>
      </x:c>
      <x:c r="B1424" s="34" t="str">
        <x:v>the survey found that most retail users expect it 
to be free of charge for both online and offline 
transactions, given the numerous convenient 
payment options available in Hong Kong.</x:v>
      </x:c>
      <x:c r="C1424" s="34" t="str"/>
      <x:c r="D1424" s="34" t="str"/>
      <x:c r="E1424" s="34" t="str"/>
      <x:c r="F1424" s="34" t="str">
        <x:v>e-HKD Pilot Programme  | Phase 2 Report
23
Ensuring public readiness would also require 
education campaigns and periodic drills so users 
remain familiar with the system, particularly 
for rare emergency scenarios. Importantly, 
these costs would be additional to the e-HKD 
infrastructure already in place. Careful cost-
benefit evaluation will therefore be essential 
before committing to further investment.
Absence of A Viable Charging Model
Developing an offline e-HKD for individuals and 
corporates requires substantial investment, yet 
the survey found that most retail users expect it 
to be free of charge for both online and offline 
transactions, given the numerous convenient 
payment options available in Hong Kong. 
To encourage adoption, monetary incentives 
might be necessary to persuade users to switch 
from existing offline payment solutions. This 
makes cost recovery from retail users challenging 
for intermediaries which facilitate offline e-HKD 
payment. An alternative cost-recovering strategy 
would be to levy service fees on merchants for 
the settlement and crediting of an e-HKD into 
their accounts, similar to the merchant fee that is 
applied by existing offline payment providers.
The success of this cost recovery model is 
contingent upon me …</x:v>
      </x:c>
      <x:c r="G1424" s="34" t="str">
        <x:v>PRD-0093-P0027-U01</x:v>
      </x:c>
      <x:c r="H1424" s="34" t="str"/>
      <x:c r="I1424" s="34" t="str">
        <x:v>HK_HKMA_eHKD_Phase2_2025</x:v>
      </x:c>
      <x:c r="J1424" s="34" t="n">
        <x:v>27</x:v>
      </x:c>
      <x:c r="K1424" s="34" t="str">
        <x:v>en</x:v>
      </x:c>
      <x:c r="L1424" s="34" t="str">
        <x:v>Hong Kong Monetary Authority (e-HKD Phase 2 pilots)</x:v>
      </x:c>
      <x:c r="M1424" s="34" t="str">
        <x:v>Retain complete e-HKD pilot findings, conclusions, and HKMA requirements. Quote the complete claim before any trailing fragment.</x:v>
      </x:c>
      <x:c r="N1424" s="34" t="str">
        <x:v>text</x:v>
      </x:c>
      <x:c r="O1424" s="34" t="str"/>
      <x:c r="P1424" s="38" t="str"/>
      <x:c r="Q1424" s="38" t="str"/>
      <x:c r="R1424" s="38" t="str"/>
      <x:c r="S1424" s="38" t="str"/>
      <x:c r="T1424" s="38" t="str"/>
      <x:c r="U1424" s="38" t="str"/>
      <x:c r="V1424" s="38" t="str"/>
      <x:c r="W1424" s="38" t="str"/>
      <x:c r="X1424" s="38" t="str"/>
      <x:c r="Y1424" s="38" t="str"/>
      <x:c r="Z1424" s="38" t="str"/>
      <x:c r="AA1424" s="43" t="str">
        <x:f>IF('Instructions'!$B$3="","",'Instructions'!$B$3)</x:f>
      </x:c>
      <x:c r="AB1424" s="43" t="str">
        <x:f>IF(P1424="","PENDING",IF('Instructions'!$B$3="","SET_INITIALS",IF(P1424="keep",IF(OR(Q1424="",R1424="",S1424="",T1424="",U1424="",W1424=""),"INCOMPLETE_KEEP","COMPLETE"),IF(P1424="exclude",IF(OR(V1424="",W1424=""),"INCOMPLETE_EXCLUDE","COMPLETE"),"NEEDS_CONTEXT"))))</x:f>
        <x:v>PENDING</x:v>
      </x:c>
    </x:row>
    <x:row r="1425" ht="62" customHeight="1">
      <x:c r="A1425" s="34" t="str">
        <x:v>PC-00908</x:v>
      </x:c>
      <x:c r="B1425" s="34" t="str">
        <x:v>In the POC, 
cash and equity on-ledger are digital depository receipts (DDR), which are 
represented as a state that fully specifies the DDR, including its current owner.</x:v>
      </x:c>
      <x:c r="C1425" s="34" t="str"/>
      <x:c r="D1425" s="34" t="str">
        <x:v>It was used in the Jasper III POC to build the delivery vs payment 
(DVP) equity settlement system.</x:v>
      </x:c>
      <x:c r="E1425" s="34" t="str"/>
      <x:c r="F1425" s="34" t="str">
        <x:v>… e Corda 
platform, refer to the introductory and technical white papers.
A Corda distributed application (CorDapp) is a distributed application installed 
at the node level that leverages Corda’s platform to handle business logic and 
processes. It consists of four components that jointly determine the capabilities 
and controls of that application: states, transactions, contracts, and flows.
•  States are immutable on-ledger objects that represent shared facts. Participants 
that hold a state are in consensus about the contents of that state. In the POC, 
cash and equity on-ledger are digital depository receipts (DDR), which are 
represented as a state that fully specifies the DDR, including its current owner.
•  Transactions are actions, known as commands, on a set of states. Corda has 
an unspent transaction output (UTXO) model in which a transaction consumes a 
set of input states (i.e. marks them as historic, or no longer valid) and produces 
a set of output states, as specified by one or more commands. States are 
immutable, but transactions offer a way to mark consensus on a change of the 
facts in the state: it consumes the state with the old values and produces a 
new one with updated values. For example, to transfer some DDR to another 
par …</x:v>
      </x:c>
      <x:c r="G1425" s="34" t="str">
        <x:v>PRD-0014-P0033-U01</x:v>
      </x:c>
      <x:c r="H1425" s="34" t="str">
        <x:v>PRD-0014-P0033-U01</x:v>
      </x:c>
      <x:c r="I1425" s="34" t="str">
        <x:v>CA_Jasper_III_2018</x:v>
      </x:c>
      <x:c r="J1425" s="34" t="n">
        <x:v>33</x:v>
      </x:c>
      <x:c r="K1425" s="34" t="str">
        <x:v>en</x:v>
      </x:c>
      <x:c r="L1425" s="34" t="str">
        <x:v>Bank of Canada and Payments Canada (Project Jasper)</x:v>
      </x:c>
      <x:c r="M1425" s="34" t="str">
        <x:v>Retain executed Project Jasper design choices and findings. Exclude general DLT literature and external examples.</x:v>
      </x:c>
      <x:c r="N1425" s="34" t="str">
        <x:v>text</x:v>
      </x:c>
      <x:c r="O1425" s="34" t="str"/>
      <x:c r="P1425" s="38" t="str"/>
      <x:c r="Q1425" s="38" t="str"/>
      <x:c r="R1425" s="38" t="str"/>
      <x:c r="S1425" s="38" t="str"/>
      <x:c r="T1425" s="38" t="str"/>
      <x:c r="U1425" s="38" t="str"/>
      <x:c r="V1425" s="38" t="str"/>
      <x:c r="W1425" s="38" t="str"/>
      <x:c r="X1425" s="38" t="str"/>
      <x:c r="Y1425" s="38" t="str"/>
      <x:c r="Z1425" s="38" t="str"/>
      <x:c r="AA1425" s="43" t="str">
        <x:f>IF('Instructions'!$B$3="","",'Instructions'!$B$3)</x:f>
      </x:c>
      <x:c r="AB1425" s="43" t="str">
        <x:f>IF(P1425="","PENDING",IF('Instructions'!$B$3="","SET_INITIALS",IF(P1425="keep",IF(OR(Q1425="",R1425="",S1425="",T1425="",U1425="",W1425=""),"INCOMPLETE_KEEP","COMPLETE"),IF(P1425="exclude",IF(OR(V1425="",W1425=""),"INCOMPLETE_EXCLUDE","COMPLETE"),"NEEDS_CONTEXT"))))</x:f>
        <x:v>PENDING</x:v>
      </x:c>
    </x:row>
    <x:row r="1426" ht="62" customHeight="1">
      <x:c r="A1426" s="34" t="str">
        <x:v>PC-00357</x:v>
      </x:c>
      <x:c r="B1426" s="34" t="str">
        <x:v>Firm B’s bank acquires settlement liquidity by a central bank minting wCBDC.</x:v>
      </x:c>
      <x:c r="C1426" s="34" t="str"/>
      <x:c r="D1426" s="34" t="str"/>
      <x:c r="E1426" s="34" t="str"/>
      <x:c r="F1426" s="34" t="str">
        <x:v>PROJECT ACACIA – CONSULTATION PAPER | NOVEMBER 2024           45 
Model E: ‘Unified’ ledger 
​
​
​</x:v>
      </x:c>
      <x:c r="G1426" s="34" t="str">
        <x:v>PRD-0007-P0046-U01</x:v>
      </x:c>
      <x:c r="H1426" s="34" t="str"/>
      <x:c r="I1426" s="34" t="str">
        <x:v>AU_RBA_003</x:v>
      </x:c>
      <x:c r="J1426" s="34" t="n">
        <x:v>46</x:v>
      </x:c>
      <x:c r="K1426" s="34" t="str">
        <x:v>en</x:v>
      </x:c>
      <x:c r="L1426" s="34" t="str">
        <x:v>Reserve Bank of Australia and Digital Finance CRC (Project Acacia)</x:v>
      </x:c>
      <x:c r="M1426" s="34" t="str">
        <x:v>Retain official Project Acacia design choices, requirements, and executed results. Exclude general tokenisation context and unadopted respondent suggestions.</x:v>
      </x:c>
      <x:c r="N1426" s="34" t="str">
        <x:v>text_and_render</x:v>
      </x:c>
      <x:c r="O1426" s="34" t="str">
        <x:v>renders/PRD-0007-P0046.jpg</x:v>
      </x:c>
      <x:c r="P1426" s="38" t="str"/>
      <x:c r="Q1426" s="38" t="str"/>
      <x:c r="R1426" s="38" t="str"/>
      <x:c r="S1426" s="38" t="str"/>
      <x:c r="T1426" s="38" t="str"/>
      <x:c r="U1426" s="38" t="str"/>
      <x:c r="V1426" s="38" t="str"/>
      <x:c r="W1426" s="38" t="str"/>
      <x:c r="X1426" s="38" t="str"/>
      <x:c r="Y1426" s="38" t="str"/>
      <x:c r="Z1426" s="38" t="str"/>
      <x:c r="AA1426" s="43" t="str">
        <x:f>IF('Instructions'!$B$3="","",'Instructions'!$B$3)</x:f>
      </x:c>
      <x:c r="AB1426" s="43" t="str">
        <x:f>IF(P1426="","PENDING",IF('Instructions'!$B$3="","SET_INITIALS",IF(P1426="keep",IF(OR(Q1426="",R1426="",S1426="",T1426="",U1426="",W1426=""),"INCOMPLETE_KEEP","COMPLETE"),IF(P1426="exclude",IF(OR(V1426="",W1426=""),"INCOMPLETE_EXCLUDE","COMPLETE"),"NEEDS_CONTEXT"))))</x:f>
        <x:v>PENDING</x:v>
      </x:c>
    </x:row>
    <x:row r="1427" ht="62" customHeight="1">
      <x:c r="A1427" s="34" t="str">
        <x:v>PC-05918</x:v>
      </x:c>
      <x:c r="B1427" s="34" t="str">
        <x:v>The Platform stores the full history of changes in all account 
balances of Platform participants.</x:v>
      </x:c>
      <x:c r="C1427" s="34" t="str"/>
      <x:c r="D1427" s="34" t="str">
        <x:v>In theory, the maximum 
volume of e -hryvnia issuance may not exceed the M1 
aggregate.</x:v>
      </x:c>
      <x:c r="E1427" s="34" t="str"/>
      <x:c r="F1427" s="34" t="str">
        <x:v>… for all e -
hryvnia transactions between Platform participants  
9) verification of electronic signatures for transactions 
10) issuance, distri bution, transfer between e -wallets, 
payment (re fund), exchange of e -hryvnia for ca sh/noncash 
funds, and repayment 
11) storage of personal keys of Platform participants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employees.</x:v>
      </x:c>
      <x:c r="G1427" s="34" t="str">
        <x:v>PRD-0074-P0026-U01</x:v>
      </x:c>
      <x:c r="H1427" s="34" t="str">
        <x:v>PRD-0074-P0026-U01</x:v>
      </x:c>
      <x:c r="I1427" s="34" t="str">
        <x:v>UA_NBU_E-hryvnia_2019</x:v>
      </x:c>
      <x:c r="J1427" s="34" t="n">
        <x:v>26</x:v>
      </x:c>
      <x:c r="K1427" s="34" t="str">
        <x:v>en</x:v>
      </x:c>
      <x:c r="L1427" s="34" t="str">
        <x:v>National Bank of Ukraine (e-hryvnia pilot)</x:v>
      </x:c>
      <x:c r="M1427" s="34" t="str">
        <x:v>Retain NBU own-pilot findings and resulting decisions/requirements. Prefer a specific substantive code over PROC.pilot_learning.</x:v>
      </x:c>
      <x:c r="N1427" s="34" t="str">
        <x:v>text</x:v>
      </x:c>
      <x:c r="O1427" s="34" t="str"/>
      <x:c r="P1427" s="38" t="str"/>
      <x:c r="Q1427" s="38" t="str"/>
      <x:c r="R1427" s="38" t="str"/>
      <x:c r="S1427" s="38" t="str"/>
      <x:c r="T1427" s="38" t="str"/>
      <x:c r="U1427" s="38" t="str"/>
      <x:c r="V1427" s="38" t="str"/>
      <x:c r="W1427" s="38" t="str"/>
      <x:c r="X1427" s="38" t="str"/>
      <x:c r="Y1427" s="38" t="str"/>
      <x:c r="Z1427" s="38" t="str"/>
      <x:c r="AA1427" s="43" t="str">
        <x:f>IF('Instructions'!$B$3="","",'Instructions'!$B$3)</x:f>
      </x:c>
      <x:c r="AB1427" s="43" t="str">
        <x:f>IF(P1427="","PENDING",IF('Instructions'!$B$3="","SET_INITIALS",IF(P1427="keep",IF(OR(Q1427="",R1427="",S1427="",T1427="",U1427="",W1427=""),"INCOMPLETE_KEEP","COMPLETE"),IF(P1427="exclude",IF(OR(V1427="",W1427=""),"INCOMPLETE_EXCLUDE","COMPLETE"),"NEEDS_CONTEXT"))))</x:f>
        <x:v>PENDING</x:v>
      </x:c>
    </x:row>
    <x:row r="1428" ht="62" customHeight="1">
      <x:c r="A1428" s="34" t="str">
        <x:v>PC-04108</x:v>
      </x:c>
      <x:c r="B1428" s="34" t="str">
        <x:v>Dette innebærer at vi anbefaler at vi ikke går videre nå med å utrede en ordning med 
penger kun lagret på fysisk enhet eller en åpen kontobasert løsning.</x:v>
      </x:c>
      <x:c r="C1428" s="34" t="str"/>
      <x:c r="D1428" s="34" t="str">
        <x:v>DSP i form av registerbaserte tokenpenger (hovedløsning)</x:v>
      </x:c>
      <x:c r="E1428" s="34" t="str"/>
      <x:c r="F1428" s="34" t="str">
        <x:v>… form for innovasjon for tredjeparter. En 
åpen kontoløsning må derimot i større grad tilpasse seg EØS-regelverk for 
betalingskontoer, herunder løsninger for å gi tredjeparter tilgang. Friheten i design vil 
også innebære at det kan være enklere å finne nisjeløsninger som sikrer en viss bruk.   
På bakgrunn av vurderinger over og i Norges Bank (2018) anbefaler vi at det jobbes 
videre med:   
- DSP i form av registerbaserte tokenpenger (hovedløsning) 
- DSP som lukket kontoløsning med mulighet for lagring på fysisk enhet 
(alternativ løsning) 
Dette innebærer at vi anbefaler at vi ikke går videre nå med å utrede en ordning med 
penger kun lagret på fysisk enhet eller en åpen kontobasert løsning. I designvalg for 
den alternative løsningen vil det imidlertid legges vekt på at løsningen kan utvides til 
en åpen løsning. En summarisk sammenligning av de ulike løsningene er gitt i tabell 1. 
Vi understreker at konklusjonene er usikre og kan endre seg over tid, både som følge 
av at strukturen i betalingssystemet kan endre seg og fordi vi vinner ny kunnskap.</x:v>
      </x:c>
      <x:c r="G1428" s="34" t="str">
        <x:v>PRD-0052-P0024-U01</x:v>
      </x:c>
      <x:c r="H1428" s="34" t="str">
        <x:v>PRD-0052-P0024-U01</x:v>
      </x:c>
      <x:c r="I1428" s="34" t="str">
        <x:v>NO_Norway_nb_memo_2_19_dsp</x:v>
      </x:c>
      <x:c r="J1428" s="34" t="n">
        <x:v>24</x:v>
      </x:c>
      <x:c r="K1428" s="34" t="str">
        <x:v>en</x:v>
      </x:c>
      <x:c r="L1428" s="34" t="str">
        <x:v>Norges Bank (Norwegian CBDC work)</x:v>
      </x:c>
      <x:c r="M1428" s="34" t="str">
        <x:v>Retain Norges Bank CBDC analysis only when it states an issuer proposal, preference, requirement, or own-project finding; exclude cited theory.</x:v>
      </x:c>
      <x:c r="N1428" s="34" t="str">
        <x:v>text</x:v>
      </x:c>
      <x:c r="O1428" s="34" t="str"/>
      <x:c r="P1428" s="38" t="str"/>
      <x:c r="Q1428" s="38" t="str"/>
      <x:c r="R1428" s="38" t="str"/>
      <x:c r="S1428" s="38" t="str"/>
      <x:c r="T1428" s="38" t="str"/>
      <x:c r="U1428" s="38" t="str"/>
      <x:c r="V1428" s="38" t="str"/>
      <x:c r="W1428" s="38" t="str"/>
      <x:c r="X1428" s="38" t="str"/>
      <x:c r="Y1428" s="38" t="str"/>
      <x:c r="Z1428" s="38" t="str"/>
      <x:c r="AA1428" s="43" t="str">
        <x:f>IF('Instructions'!$B$3="","",'Instructions'!$B$3)</x:f>
      </x:c>
      <x:c r="AB1428" s="43" t="str">
        <x:f>IF(P1428="","PENDING",IF('Instructions'!$B$3="","SET_INITIALS",IF(P1428="keep",IF(OR(Q1428="",R1428="",S1428="",T1428="",U1428="",W1428=""),"INCOMPLETE_KEEP","COMPLETE"),IF(P1428="exclude",IF(OR(V1428="",W1428=""),"INCOMPLETE_EXCLUDE","COMPLETE"),"NEEDS_CONTEXT"))))</x:f>
        <x:v>PENDING</x:v>
      </x:c>
    </x:row>
    <x:row r="1429" ht="62" customHeight="1">
      <x:c r="A1429" s="34" t="str">
        <x:v>PC-05194</x:v>
      </x:c>
      <x:c r="B1429" s="34" t="str">
        <x:v>The changes in the banks’ balance sheets that an e-krona could cause would lead to a slight 
deterioration in their liquidity and funding situation.</x:v>
      </x:c>
      <x:c r="C1429" s="34" t="str"/>
      <x:c r="D1429" s="34" t="str"/>
      <x:c r="E1429" s="34" t="str"/>
      <x:c r="F1429" s="34" t="str">
        <x:v>… s demanded.  
If, however, demand were to exceed the banks’ reserves at the Riksbank, currently 
standing at about SEK 400 billion, the banks’ could meet the demand by borrowing from the 
Riksbank against approved collateral. The size of the banking sector is not affected in this 
case, but part of the banks’ securities holdings will be pledged to the Riksbank and on the 
liabilities side, loans from the Riksbank will replace the loss of deposits from the general 
public.  
4.3.1 Potential effect of the e-krona on banks’ liquidity and funding 
The changes in the banks’ balance sheets that an e-krona could cause would lead to a slight 
deterioration in their liquidity and funding situation. The decline in the banks’ reserves at the 
Riksbank would reduce their total liquidity reserve and a reduction in deposits would cause 
them to lose some of their stable funding. However, the size of the effect an e-krona would 
have on the banks depends both on how large customer demand will be for e-kronas and 
what measures the banks take to stop the outflow of deposits. 
4.3.2 The banks balance the demand for e-kronas in normal times 
In a normal situation, bank deposits and e-kronas will be close substitutes for the general 
public as bot …</x:v>
      </x:c>
      <x:c r="G1429" s="34" t="str">
        <x:v>PRD-0067-P0031-U01</x:v>
      </x:c>
      <x:c r="H1429" s="34" t="str"/>
      <x:c r="I1429" s="34" t="str">
        <x:v>SE_Riksbank_2017</x:v>
      </x:c>
      <x:c r="J1429" s="34" t="n">
        <x:v>31</x:v>
      </x:c>
      <x:c r="K1429" s="34" t="str">
        <x:v>en</x:v>
      </x:c>
      <x:c r="L1429" s="34" t="str">
        <x:v>Sveriges Riksbank (e-krona)</x:v>
      </x:c>
      <x:c r="M1429" s="34" t="str">
        <x:v>Retain Riksbank e-krona proposals, preferences, and requirements; exclude generic background.</x:v>
      </x:c>
      <x:c r="N1429" s="34" t="str">
        <x:v>text</x:v>
      </x:c>
      <x:c r="O1429" s="34" t="str"/>
      <x:c r="P1429" s="38" t="str"/>
      <x:c r="Q1429" s="38" t="str"/>
      <x:c r="R1429" s="38" t="str"/>
      <x:c r="S1429" s="38" t="str"/>
      <x:c r="T1429" s="38" t="str"/>
      <x:c r="U1429" s="38" t="str"/>
      <x:c r="V1429" s="38" t="str"/>
      <x:c r="W1429" s="38" t="str"/>
      <x:c r="X1429" s="38" t="str"/>
      <x:c r="Y1429" s="38" t="str"/>
      <x:c r="Z1429" s="38" t="str"/>
      <x:c r="AA1429" s="43" t="str">
        <x:f>IF('Instructions'!$B$3="","",'Instructions'!$B$3)</x:f>
      </x:c>
      <x:c r="AB1429" s="43" t="str">
        <x:f>IF(P1429="","PENDING",IF('Instructions'!$B$3="","SET_INITIALS",IF(P1429="keep",IF(OR(Q1429="",R1429="",S1429="",T1429="",U1429="",W1429=""),"INCOMPLETE_KEEP","COMPLETE"),IF(P1429="exclude",IF(OR(V1429="",W1429=""),"INCOMPLETE_EXCLUDE","COMPLETE"),"NEEDS_CONTEXT"))))</x:f>
        <x:v>PENDING</x:v>
      </x:c>
    </x:row>
    <x:row r="1430" ht="62" customHeight="1">
      <x:c r="A1430" s="34" t="str">
        <x:v>PC-01364</x:v>
      </x:c>
      <x:c r="B1430" s="34" t="str">
        <x:v>La ejecución de dichos experimentos ayudará a que el Banco de España identifique 
las posibles áreas de mejora en la liquidación de la operativa mayorista de pago y con 
valores, ampliando a su vez sus capacidades para actuar como proveedor de servicios 
de dichas infraestructuras.</x:v>
      </x:c>
      <x:c r="C1430" s="34" t="str">
        <x:v>The execution of these experiments will help the Banco de España identify possible areas of improvement in the settlement of wholesale payment and securities operations, while also expanding its capacities to act as a service provider for such infrastructures.</x:v>
      </x:c>
      <x:c r="D1430" s="34" t="str"/>
      <x:c r="E1430" s="34" t="str"/>
      <x:c r="F1430" s="34" t="str">
        <x:v>… eficiencia, agilidad y 
seguridad con la que las infraestructuras del mercado financiero procesan las 
operaciones de alto importe tanto de pagos como de valores.
V. Que, el Banco de España en el ejercicio de sus funciones precisa determinar el 
potencial de las monedas digitales de Banco central. Por ello, con fecha 5 de diciembre 
de 2022 publicó una convocatoria para colaborar en el despliegue de un programa de 
experimentación relativo a la utilización de tokens digitales para la liquidación de 
operaciones de pago y de valores mayoristas.
La ejecución de dichos experimentos ayudará a que el Banco de España identifique 
las posibles áreas de mejora en la liquidación de la operativa mayorista de pago y con 
valores, ampliando a su vez sus capacidades para actuar como proveedor de servicios 
de dichas infraestructuras.
VI. Que, el Consorcio ha participado voluntariamente en la convocatoria de 
referencia, habiendo sido seleccionada su propuesta en atención a varios factores como, 
por ejemplo, su extensa experiencia en el desarrollo de proyectos afines a los objetivos 
del programa de experimentación o su elevado interés estratégico para el Banco de 
España. A ello ha contribuido, también, la robustez del planteamiento toda vez que se 
apoya en una asignación de recursos materiales, técnicos y humanos sólida y suficiente 
para garantizar la correcta ejecució …</x:v>
      </x:c>
      <x:c r="G1430" s="34" t="str">
        <x:v>PRD-0024-P0002-U01</x:v>
      </x:c>
      <x:c r="H1430" s="34" t="str"/>
      <x:c r="I1430" s="34" t="str">
        <x:v>ES_Spain_2024a</x:v>
      </x:c>
      <x:c r="J1430" s="34" t="n">
        <x:v>2</x:v>
      </x:c>
      <x:c r="K1430" s="34" t="str">
        <x:v>es</x:v>
      </x:c>
      <x:c r="L1430" s="34" t="str">
        <x:v>Banco de Espana</x:v>
      </x:c>
      <x:c r="M1430" s="34" t="str">
        <x:v>Framework source: retain only a concrete CBDC decision, requirement, prohibition, or position of the named authority. Exclude generic framework text, literature, and foreign examples.</x:v>
      </x:c>
      <x:c r="N1430" s="34" t="str">
        <x:v>text</x:v>
      </x:c>
      <x:c r="O1430" s="34" t="str"/>
      <x:c r="P1430" s="38" t="str"/>
      <x:c r="Q1430" s="38" t="str"/>
      <x:c r="R1430" s="38" t="str"/>
      <x:c r="S1430" s="38" t="str"/>
      <x:c r="T1430" s="38" t="str"/>
      <x:c r="U1430" s="38" t="str"/>
      <x:c r="V1430" s="38" t="str"/>
      <x:c r="W1430" s="38" t="str"/>
      <x:c r="X1430" s="38" t="str"/>
      <x:c r="Y1430" s="38" t="str"/>
      <x:c r="Z1430" s="38" t="str"/>
      <x:c r="AA1430" s="43" t="str">
        <x:f>IF('Instructions'!$B$3="","",'Instructions'!$B$3)</x:f>
      </x:c>
      <x:c r="AB1430" s="43" t="str">
        <x:f>IF(P1430="","PENDING",IF('Instructions'!$B$3="","SET_INITIALS",IF(P1430="keep",IF(OR(Q1430="",R1430="",S1430="",T1430="",U1430="",W1430=""),"INCOMPLETE_KEEP","COMPLETE"),IF(P1430="exclude",IF(OR(V1430="",W1430=""),"INCOMPLETE_EXCLUDE","COMPLETE"),"NEEDS_CONTEXT"))))</x:f>
        <x:v>PENDING</x:v>
      </x:c>
    </x:row>
    <x:row r="1431" ht="62" customHeight="1">
      <x:c r="A1431" s="34" t="str">
        <x:v>PC-04748</x:v>
      </x:c>
      <x:c r="B1431" s="34" t="str">
        <x:v>If you faced any difficulties, were they resolved in a timely and satisfactory manner? 77 responses Yes 63 (81.8%) No 17 (22.1%)</x:v>
      </x:c>
      <x:c r="C1431" s="34" t="str"/>
      <x:c r="D1431" s="34" t="str"/>
      <x:c r="E1431" s="34" t="str"/>
      <x:c r="F1431" s="34" t="str">
        <x:v>Ministry of Finance Republic of Palau Stablecoin Program: Phase 1 Report                         17</x:v>
      </x:c>
      <x:c r="G1431" s="34" t="str">
        <x:v>PRD-0061-P0017-U01</x:v>
      </x:c>
      <x:c r="H1431" s="34" t="str"/>
      <x:c r="I1431" s="34" t="str">
        <x:v>PW_Palau_Phase1_Report</x:v>
      </x:c>
      <x:c r="J1431" s="34" t="n">
        <x:v>17</x:v>
      </x:c>
      <x:c r="K1431" s="34" t="str">
        <x:v>en</x:v>
      </x:c>
      <x:c r="L1431" s="34" t="str">
        <x:v>Republic of Palau (Palau Stablecoin programme)</x:v>
      </x:c>
      <x:c r="M1431" s="34" t="str">
        <x:v>Retain executed programme design choices and Phase 1 findings. Preserve that this is a government stablecoin programme rather than central-bank-issued CBDC.</x:v>
      </x:c>
      <x:c r="N1431" s="34" t="str">
        <x:v>text_and_render</x:v>
      </x:c>
      <x:c r="O1431" s="34" t="str">
        <x:v>renders/PRD-0061-P0017.jpg</x:v>
      </x:c>
      <x:c r="P1431" s="38" t="str"/>
      <x:c r="Q1431" s="38" t="str"/>
      <x:c r="R1431" s="38" t="str"/>
      <x:c r="S1431" s="38" t="str"/>
      <x:c r="T1431" s="38" t="str"/>
      <x:c r="U1431" s="38" t="str"/>
      <x:c r="V1431" s="38" t="str"/>
      <x:c r="W1431" s="38" t="str"/>
      <x:c r="X1431" s="38" t="str"/>
      <x:c r="Y1431" s="38" t="str"/>
      <x:c r="Z1431" s="38" t="str"/>
      <x:c r="AA1431" s="43" t="str">
        <x:f>IF('Instructions'!$B$3="","",'Instructions'!$B$3)</x:f>
      </x:c>
      <x:c r="AB1431" s="43" t="str">
        <x:f>IF(P1431="","PENDING",IF('Instructions'!$B$3="","SET_INITIALS",IF(P1431="keep",IF(OR(Q1431="",R1431="",S1431="",T1431="",U1431="",W1431=""),"INCOMPLETE_KEEP","COMPLETE"),IF(P1431="exclude",IF(OR(V1431="",W1431=""),"INCOMPLETE_EXCLUDE","COMPLETE"),"NEEDS_CONTEXT"))))</x:f>
        <x:v>PENDING</x:v>
      </x:c>
    </x:row>
    <x:row r="1432" ht="62" customHeight="1">
      <x:c r="A1432" s="34" t="str">
        <x:v>PC-04326</x:v>
      </x:c>
      <x:c r="B1432" s="34" t="str">
        <x:v>Mottaker av en DSP-betaling bør ha mulighet til å få tilgang på pengene 
umiddelbart.</x:v>
      </x:c>
      <x:c r="C1432" s="34" t="str"/>
      <x:c r="D1432" s="34" t="str"/>
      <x:c r="E1432" s="34" t="str"/>
      <x:c r="F1432" s="34" t="str">
        <x:v>19 
NORGES BANK MEMO 
NR 1 | 2021 
DIGITALE 
SENTRALBANKPENGER 
3. RAPPORT FRA 
ARBEIDSGRUPPEN 
Utstedelse av DSP faller utenfor reglene for virtuell valuta og e-penger.13 Det 
faller også utenfor EU-kommisjonens foreslåtte regelverk for markeder for 
kryptoaktiva.14  
2.8. Betalinger umiddelbare og endelige 
Umiddelbare betalinger 
Mottaker av en DSP-betaling bør ha mulighet til å få tilgang på pengene 
umiddelbart. Det bidrar til å dekke brukerbehov, og er en egenskap ved 
realtidsbetalinger med bankinnskudd og ved betalinger med kontanter. DSP-
infrastrukturen må legge til rette slik at betalinger kan være umiddelbare. Alt 
annet likt vil det være enklere å få til når både betaler og mottaker må være 
med i samme register eller kontosystem, slik som for DSP, enn når betaler og 
mottaker kan være med i ulike kontosystemer slik som ved betaling med 
bankinnskudd.   
Samtidig vil Norges Bank være avhengig av tredjeparter for tilbud av tjenester 
i kundegre …</x:v>
      </x:c>
      <x:c r="G1432" s="34" t="str">
        <x:v>PRD-0054-P0019-U01</x:v>
      </x:c>
      <x:c r="H1432" s="34" t="str"/>
      <x:c r="I1432" s="34" t="str">
        <x:v>NO_Norway_norges-bank-memo-1-2021</x:v>
      </x:c>
      <x:c r="J1432" s="34" t="n">
        <x:v>19</x:v>
      </x:c>
      <x:c r="K1432" s="34" t="str">
        <x:v>en</x:v>
      </x:c>
      <x:c r="L1432" s="34" t="str">
        <x:v>Norges Bank (Norwegian CBDC work)</x:v>
      </x:c>
      <x:c r="M1432" s="34" t="str">
        <x:v>Retain Norges Bank CBDC positions and requirements; exclude generic or cited research.</x:v>
      </x:c>
      <x:c r="N1432" s="34" t="str">
        <x:v>text</x:v>
      </x:c>
      <x:c r="O1432" s="34" t="str"/>
      <x:c r="P1432" s="38" t="str"/>
      <x:c r="Q1432" s="38" t="str"/>
      <x:c r="R1432" s="38" t="str"/>
      <x:c r="S1432" s="38" t="str"/>
      <x:c r="T1432" s="38" t="str"/>
      <x:c r="U1432" s="38" t="str"/>
      <x:c r="V1432" s="38" t="str"/>
      <x:c r="W1432" s="38" t="str"/>
      <x:c r="X1432" s="38" t="str"/>
      <x:c r="Y1432" s="38" t="str"/>
      <x:c r="Z1432" s="38" t="str"/>
      <x:c r="AA1432" s="43" t="str">
        <x:f>IF('Instructions'!$B$3="","",'Instructions'!$B$3)</x:f>
      </x:c>
      <x:c r="AB1432" s="43" t="str">
        <x:f>IF(P1432="","PENDING",IF('Instructions'!$B$3="","SET_INITIALS",IF(P1432="keep",IF(OR(Q1432="",R1432="",S1432="",T1432="",U1432="",W1432=""),"INCOMPLETE_KEEP","COMPLETE"),IF(P1432="exclude",IF(OR(V1432="",W1432=""),"INCOMPLETE_EXCLUDE","COMPLETE"),"NEEDS_CONTEXT"))))</x:f>
        <x:v>PENDING</x:v>
      </x:c>
    </x:row>
    <x:row r="1433" ht="62" customHeight="1">
      <x:c r="A1433" s="34" t="str">
        <x:v>PC-05542</x:v>
      </x:c>
      <x:c r="B1433" s="34" t="str">
        <x:v>The CBDC minting and redemption infrastructure is under full control of the CBE.</x:v>
      </x:c>
      <x:c r="C1433" s="34" t="str"/>
      <x:c r="D1433" s="34" t="str"/>
      <x:c r="E1433" s="34" t="str"/>
      <x:c r="F1433" s="34" t="str">
        <x:v>Digital Lilangeni Design Paper 
 33 
infrastructure resilient and secure as a whole, where potential risk of internal attackers is 
also minimised by separation of duties and dual controls. 
Figure 8 presents visually the key security aspects and explains them in more detail.  
FIGURE 8: KEY SECURITY ASPECTS IN A DIGITAL LILANGENI ECOSYSTEM  
*FSPs include commercial banks, mobile money operators, fintech firms, credit institutions, etc. 
1. The CBDC minting and redemption infrastructure is under full control of the CBE. 
This is the most sensitive part, so it is separated into a highly secure air -gapped 
offline environment at the CBE with strict organisational controls. 
2. Authenticated and encrypted communication channels between FSPs and 
merchants are deployed.  
3. FSPs, which provide smartphone apps to consumers, will be provided with secure 
software development kits (SDKs). 
4. The security of smart cards as well as POS terminals is ensured by five layers: 
• Secure storage and processing of data are allowed on smart cards, which can 
serve as end …</x:v>
      </x:c>
      <x:c r="G1433" s="34" t="str">
        <x:v>PRD-0069-P0034-U01</x:v>
      </x:c>
      <x:c r="H1433" s="34" t="str"/>
      <x:c r="I1433" s="34" t="str">
        <x:v>SZ_Eswatini_2024-Fintech-Digital-Lilangeni-Design-Paper</x:v>
      </x:c>
      <x:c r="J1433" s="34" t="n">
        <x:v>34</x:v>
      </x:c>
      <x:c r="K1433" s="34" t="str">
        <x:v>en</x:v>
      </x:c>
      <x:c r="L1433" s="34" t="str">
        <x:v>Central Bank of Eswatini (Digital Lilangeni)</x:v>
      </x:c>
      <x:c r="M1433" s="34" t="str">
        <x:v>Retain Central Bank of Eswatini design decisions, proposals, features, and requirements; use the supplied render when text is sparse.</x:v>
      </x:c>
      <x:c r="N1433" s="34" t="str">
        <x:v>text</x:v>
      </x:c>
      <x:c r="O1433" s="34" t="str"/>
      <x:c r="P1433" s="38" t="str"/>
      <x:c r="Q1433" s="38" t="str"/>
      <x:c r="R1433" s="38" t="str"/>
      <x:c r="S1433" s="38" t="str"/>
      <x:c r="T1433" s="38" t="str"/>
      <x:c r="U1433" s="38" t="str"/>
      <x:c r="V1433" s="38" t="str"/>
      <x:c r="W1433" s="38" t="str"/>
      <x:c r="X1433" s="38" t="str"/>
      <x:c r="Y1433" s="38" t="str"/>
      <x:c r="Z1433" s="38" t="str"/>
      <x:c r="AA1433" s="43" t="str">
        <x:f>IF('Instructions'!$B$3="","",'Instructions'!$B$3)</x:f>
      </x:c>
      <x:c r="AB1433" s="43" t="str">
        <x:f>IF(P1433="","PENDING",IF('Instructions'!$B$3="","SET_INITIALS",IF(P1433="keep",IF(OR(Q1433="",R1433="",S1433="",T1433="",U1433="",W1433=""),"INCOMPLETE_KEEP","COMPLETE"),IF(P1433="exclude",IF(OR(V1433="",W1433=""),"INCOMPLETE_EXCLUDE","COMPLETE"),"NEEDS_CONTEXT"))))</x:f>
        <x:v>PENDING</x:v>
      </x:c>
    </x:row>
    <x:row r="1434" ht="62" customHeight="1">
      <x:c r="A1434" s="34" t="str">
        <x:v>PC-03525</x:v>
      </x:c>
      <x:c r="B1434" s="34" t="str">
        <x:v>Ownership Identity-based Possibly knowledge-based for 
pseudonyms accounts</x:v>
      </x:c>
      <x:c r="C1434" s="34" t="str"/>
      <x:c r="D1434" s="34" t="str">
        <x:v>Ledger type Account-based</x:v>
      </x:c>
      <x:c r="E1434" s="34" t="str"/>
      <x:c r="F1434" s="34" t="str">
        <x:v>… , the 
same principles underlying TIPS 38 are exploited: fault tolerance of nodes in 
the infrastructure and multi-site distribution. TIPS+ allows implementing  
38 TIPS+ can leverage the experience of the Eurosystem to manage existing gross and retail payment services in term of 
performance, availability and security.
Figure 3 - TIPS+ high level design model
Public NetworkPrivate Network
Citizen/Merchant 
device
APIAPITIPS+
gatekeeper
gatekeeper
gatekeeper
Table 1: Facets characterization of account-based model
Facet Characterisation Remarks
Ownership Identity-based Possibly knowledge-based for 
pseudonyms accounts
Ledger type Account-based
Distribution (systems) Centralised The core ledger is fully 
controlled by the Eurosystem
Distribution 
(infrastructure)
Distributed
Operational model Online
Intermediation type Gatekeepers or Settlement Agents 
intermediation
Intermediaries responsible for 
fulfilling KYC/AML regulatory 
obligations. A contingency 
module might provide users’ 
direct access for emergency 
purposes.</x:v>
      </x:c>
      <x:c r="G1434" s="34" t="str">
        <x:v>PRD-0042-P0024-U01</x:v>
      </x:c>
      <x:c r="H1434" s="34" t="str">
        <x:v>PRD-0042-P0024-U01</x:v>
      </x:c>
      <x:c r="I1434" s="34" t="str">
        <x:v>IT_BdI_MISP_2021</x:v>
      </x:c>
      <x:c r="J1434" s="34" t="n">
        <x:v>24</x:v>
      </x:c>
      <x:c r="K1434" s="34" t="str">
        <x:v>en</x:v>
      </x:c>
      <x:c r="L1434" s="34" t="str">
        <x:v>Banca d'Italia research context</x:v>
      </x:c>
      <x:c r="M1434" s="34" t="str">
        <x:v>This research paper is not automatically an issuer commitment. Retain only Banca d'Italia own-project results or explicit institutional positions; exclude literature and model assumptions.</x:v>
      </x:c>
      <x:c r="N1434" s="34" t="str">
        <x:v>text</x:v>
      </x:c>
      <x:c r="O1434" s="34" t="str"/>
      <x:c r="P1434" s="38" t="str"/>
      <x:c r="Q1434" s="38" t="str"/>
      <x:c r="R1434" s="38" t="str"/>
      <x:c r="S1434" s="38" t="str"/>
      <x:c r="T1434" s="38" t="str"/>
      <x:c r="U1434" s="38" t="str"/>
      <x:c r="V1434" s="38" t="str"/>
      <x:c r="W1434" s="38" t="str"/>
      <x:c r="X1434" s="38" t="str"/>
      <x:c r="Y1434" s="38" t="str"/>
      <x:c r="Z1434" s="38" t="str"/>
      <x:c r="AA1434" s="43" t="str">
        <x:f>IF('Instructions'!$B$3="","",'Instructions'!$B$3)</x:f>
      </x:c>
      <x:c r="AB1434" s="43" t="str">
        <x:f>IF(P1434="","PENDING",IF('Instructions'!$B$3="","SET_INITIALS",IF(P1434="keep",IF(OR(Q1434="",R1434="",S1434="",T1434="",U1434="",W1434=""),"INCOMPLETE_KEEP","COMPLETE"),IF(P1434="exclude",IF(OR(V1434="",W1434=""),"INCOMPLETE_EXCLUDE","COMPLETE"),"NEEDS_CONTEXT"))))</x:f>
        <x:v>PENDING</x:v>
      </x:c>
    </x:row>
    <x:row r="1435" ht="62" customHeight="1">
      <x:c r="A1435" s="34" t="str">
        <x:v>PC-05900</x:v>
      </x:c>
      <x:c r="B1435" s="34" t="str">
        <x:v>Transfers of e-hryvnia between users can be free of charge, 
and the cost of accepting e-hryvnia for traders as payment for 
goods and services pro vided should not exceed 1% of the 
transaction amount</x:v>
      </x:c>
      <x:c r="C1435" s="34" t="str"/>
      <x:c r="D1435" s="34" t="str"/>
      <x:c r="E1435" s="34" t="str"/>
      <x:c r="F1435" s="34" t="str">
        <x:v>… or all participants in 
switching to payments using e-hryvnia 
second, it should take into account different interests and 
maintain a balance of motivations for all pa rticipants in the 
ecosystem 
third, a tariff model should provide the most affordable 
payments for users. 
In particular, for the centralized model of issuan ce and 
circulation of e-hryvnia, fees for refilling  of e-wallets and the 
repayment of e -hryvnia may b e establish ed, which should 
render e-hryvnia operations cost-effective for distribution and 
settlement agents. 
Transfers of e-hryvnia between users can be free of charge, 
and the cost of accepting e-hryvnia for traders as payment for 
goods and services pro vided should not exceed 1% of the 
transaction amount, create an advantage for e -hryvnia over 
other existing payment instruments, payment cards.</x:v>
      </x:c>
      <x:c r="G1435" s="34" t="str">
        <x:v>PRD-0074-P0021-U01</x:v>
      </x:c>
      <x:c r="H1435" s="34" t="str"/>
      <x:c r="I1435" s="34" t="str">
        <x:v>UA_NBU_E-hryvnia_2019</x:v>
      </x:c>
      <x:c r="J1435" s="34" t="n">
        <x:v>21</x:v>
      </x:c>
      <x:c r="K1435" s="34" t="str">
        <x:v>en</x:v>
      </x:c>
      <x:c r="L1435" s="34" t="str">
        <x:v>National Bank of Ukraine (e-hryvnia pilot)</x:v>
      </x:c>
      <x:c r="M1435" s="34" t="str">
        <x:v>Retain NBU own-pilot findings and resulting decisions/requirements. Prefer a specific substantive code over PROC.pilot_learning.</x:v>
      </x:c>
      <x:c r="N1435" s="34" t="str">
        <x:v>text</x:v>
      </x:c>
      <x:c r="O1435" s="34" t="str"/>
      <x:c r="P1435" s="38" t="str"/>
      <x:c r="Q1435" s="38" t="str"/>
      <x:c r="R1435" s="38" t="str"/>
      <x:c r="S1435" s="38" t="str"/>
      <x:c r="T1435" s="38" t="str"/>
      <x:c r="U1435" s="38" t="str"/>
      <x:c r="V1435" s="38" t="str"/>
      <x:c r="W1435" s="38" t="str"/>
      <x:c r="X1435" s="38" t="str"/>
      <x:c r="Y1435" s="38" t="str"/>
      <x:c r="Z1435" s="38" t="str"/>
      <x:c r="AA1435" s="43" t="str">
        <x:f>IF('Instructions'!$B$3="","",'Instructions'!$B$3)</x:f>
      </x:c>
      <x:c r="AB1435" s="43" t="str">
        <x:f>IF(P1435="","PENDING",IF('Instructions'!$B$3="","SET_INITIALS",IF(P1435="keep",IF(OR(Q1435="",R1435="",S1435="",T1435="",U1435="",W1435=""),"INCOMPLETE_KEEP","COMPLETE"),IF(P1435="exclude",IF(OR(V1435="",W1435=""),"INCOMPLETE_EXCLUDE","COMPLETE"),"NEEDS_CONTEXT"))))</x:f>
        <x:v>PENDING</x:v>
      </x:c>
    </x:row>
    <x:row r="1436" ht="62" customHeight="1">
      <x:c r="A1436" s="34" t="str">
        <x:v>PC-01249</x:v>
      </x:c>
      <x:c r="B1436" s="34" t="str">
        <x:v>I
n
2016,
t
he
P
B
O
C
bui
l
t
t
he
c
onc
e
pt
pr
ot
ot
y
p
e
of
C
hi
na
’
s
f
i
r
s
t
-
ge
ne
r
a
t
i
on
di
g
i
t
a
l
f
i
a
t
c
ur
r
e
nc
y
,
e
s
t
a
bl
i
s
he
d
t
he
D
i
g
i
t
a
l
C
ur
r
e
nc
y
I
n
s
t
i
t
ut
e
(
D
C
I
)
,
a
nd
pr
opos
e
d
t
he
t
op-
l
e
ve
l
de
s
i
g
ns
a
nd
f
unda
m
e
nt
a
l
f
e
a
t
ur
e
s
of
e
-
C
N
Y
,
i
nc
l
udi
ng
t
he
t
w
o-
t
i
e
r
ope
r
a
t
i
ona
l
s
y
s
t
e
m
,
s
ubs
t
i
t
ut
e
f
or
M
0,
l
oos
e
l
y
c
oupl
e
d
w
i
t
h
ba
nk
a
c
c
ount
s
,
a
nd
m
a
na
ge
d
a
nony
m
i
t
y
.</x:v>
      </x:c>
      <x:c r="C1436" s="34" t="str"/>
      <x:c r="D1436" s="34" t="str"/>
      <x:c r="E1436" s="34" t="str"/>
      <x:c r="F1436" s="34" t="str">
        <x:v>1
3
i
s
s
ua
nc
e
a
nd
bus
i
ne
s
s
ope
r
a
t
i
on
f
r
a
m
e
w
or
k
,
ke
y
t
e
c
hnol
ogi
e
s
,
c
i
r
c
ul
a
t
i
on
e
nvi
r
onm
e
nt
a
nd
i
nt
e
r
na
t
i
ona
l
pr
a
c
t
i
c
e
s
on
di
g
i
t
a
l
f
i
a
t
c
ur
r
e
nc
y
.
A
s
a
r
e
s
ul
t
,
t
he
t
he
or
y
of
di
g
i
t
a
l
f
i
a
t
c
ur
r
e
nc
y
f
or
t
he
i
ni
t
i
a
l
s
t
a
ge
t
ook
s
ha
pe
.
I
n
2016,
t
he
P
B
O
C
bui
l
t
t
he
c
onc
e
pt
pr
ot
ot
y
p
e
of
C
hi
na
’
s
f
i
r
s
t
-
ge
ne
r
a
t
i
on
di
g
i
t
a
l
f
i
a
t
c
ur
r
e
nc
y
,
e
s
t
a
bl
i
s
he
d
t
he
D
i
g
i
t
a
l
C
ur
r
e
nc
y
I
n
s
t
i
t
ut
e
(
D
C
I
)
,
a
nd
pr
opos
e
d
t
he
t
op-
l
e
ve
l
de
s
i
g
ns
a
nd
f
unda
m
e
nt
a
l
f
e
a
t
ur
e
s
of
e
-
C
N
Y
,
i
nc
l
udi
ng
t
he
t
w
o-
t
i
e
r
ope
r
a
t
i
ona
l
s
y
s
t
e
m
,
s
ubs
t
i
t
ut
e
f
or
M
0,
l
oos
e
l
y
c
oupl
e
d
w
i
t
h
ba
nk
a
c
c
ount
s
,
a
nd
m
a
na
ge
d
a
nony
m
i
t
y
.
U
nde
r
t
hi
s
f
r
a
m
e
w
or
k
a
nd
a
ppr
ove
d
by
t
he
S
t
a
t
e
C
ounc
i
l
,
t
he
P
B
O
C
s
t
a
r
t
e
d
t
he
e
-
C
N
Y
R
&amp;
D
pr
oj
e
c
t
a
t
t
he
e
nd
of
2017.
L
a
r
g
e
c
om
m
e
r
c
i
a
l
ba
nks
,
t
e
l
e
c
om
ope
r
a
t
or
s
a
nd
I
n
t
e
r
ne
t
c
om
pa
ni
e
s
w
i
t
h
hi
g
h
r
a
nki
ngs
i
n
a
s
s
e
t
s
i
z
e
a
nd
m
a
r
ke
t
s
ha
r
e
a
nd
s
t
r
e
ngt
hs
i
n
t
e
c
hnol
ogy
de
ve
l
opm
e
nt
w
e
r
e
s
e
l
e
c
t
e
d
t
o
pa
r
t
i
c
i
pa
t
e
i
n
t
hi
s
pr
oj
e
c
t
.
W
i
t
h
l
ong
-
t
e
r
m
a
nd
e
vol
ut
i
ona
r
y
vi
s
i
on
e
m
be
dde
d
i
n
t
he
pr …</x:v>
      </x:c>
      <x:c r="G1436" s="34" t="str">
        <x:v>PRD-0017-P0014-U01</x:v>
      </x:c>
      <x:c r="H1436" s="34" t="str"/>
      <x:c r="I1436" s="34" t="str">
        <x:v>CN_China_2021</x:v>
      </x:c>
      <x:c r="J1436" s="34" t="n">
        <x:v>14</x:v>
      </x:c>
      <x:c r="K1436" s="34" t="str">
        <x:v>en</x:v>
      </x:c>
      <x:c r="L1436" s="34" t="str">
        <x:v>People's Bank of China (e-CNY)</x:v>
      </x:c>
      <x:c r="M1436" s="34" t="str">
        <x:v>Retain PBOC e-CNY decisions, features, and requirements; exclude background and cited research.</x:v>
      </x:c>
      <x:c r="N1436" s="34" t="str">
        <x:v>text</x:v>
      </x:c>
      <x:c r="O1436" s="34" t="str"/>
      <x:c r="P1436" s="38" t="str"/>
      <x:c r="Q1436" s="38" t="str"/>
      <x:c r="R1436" s="38" t="str"/>
      <x:c r="S1436" s="38" t="str"/>
      <x:c r="T1436" s="38" t="str"/>
      <x:c r="U1436" s="38" t="str"/>
      <x:c r="V1436" s="38" t="str"/>
      <x:c r="W1436" s="38" t="str"/>
      <x:c r="X1436" s="38" t="str"/>
      <x:c r="Y1436" s="38" t="str"/>
      <x:c r="Z1436" s="38" t="str"/>
      <x:c r="AA1436" s="43" t="str">
        <x:f>IF('Instructions'!$B$3="","",'Instructions'!$B$3)</x:f>
      </x:c>
      <x:c r="AB1436" s="43" t="str">
        <x:f>IF(P1436="","PENDING",IF('Instructions'!$B$3="","SET_INITIALS",IF(P1436="keep",IF(OR(Q1436="",R1436="",S1436="",T1436="",U1436="",W1436=""),"INCOMPLETE_KEEP","COMPLETE"),IF(P1436="exclude",IF(OR(V1436="",W1436=""),"INCOMPLETE_EXCLUDE","COMPLETE"),"NEEDS_CONTEXT"))))</x:f>
        <x:v>PENDING</x:v>
      </x:c>
    </x:row>
    <x:row r="1437" ht="62" customHeight="1">
      <x:c r="A1437" s="34" t="str">
        <x:v>PC-01558</x:v>
      </x:c>
      <x:c r="B1437" s="34" t="str">
        <x:v>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x:v>
      </x:c>
      <x:c r="C1437" s="34" t="str"/>
      <x:c r="D1437" s="34" t="str">
        <x:v>the Banque 
de France has selected a varied panel 
of partners that include foreign central 
banks, leading commercial banks, market 
infrastructure managers and Fintechs.</x:v>
      </x:c>
      <x:c r="E1437" s="34" t="str"/>
      <x:c r="F1437" s="34" t="str">
        <x:v>… 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v>
      </x:c>
      <x:c r="G1437" s="34" t="str">
        <x:v>PRD-0029-P0010-U01</x:v>
      </x:c>
      <x:c r="H1437" s="34" t="str">
        <x:v>PRD-0029-P0010-U01</x:v>
      </x:c>
      <x:c r="I1437" s="34" t="str">
        <x:v>FR_BdF_2022</x:v>
      </x:c>
      <x:c r="J1437" s="34" t="n">
        <x:v>10</x:v>
      </x:c>
      <x:c r="K1437" s="34" t="str">
        <x:v>fr</x:v>
      </x:c>
      <x:c r="L1437" s="34" t="str">
        <x:v>Banque de France (wholesale CBDC programme)</x:v>
      </x:c>
      <x:c r="M1437" s="34" t="str">
        <x:v>Retain Banque de France own-programme decisions and executed findings. Exclude foreign experiments and general market regulation without a CBDC-specific conclusion.</x:v>
      </x:c>
      <x:c r="N1437" s="34" t="str">
        <x:v>text</x:v>
      </x:c>
      <x:c r="O1437" s="34" t="str"/>
      <x:c r="P1437" s="38" t="str"/>
      <x:c r="Q1437" s="38" t="str"/>
      <x:c r="R1437" s="38" t="str"/>
      <x:c r="S1437" s="38" t="str"/>
      <x:c r="T1437" s="38" t="str"/>
      <x:c r="U1437" s="38" t="str"/>
      <x:c r="V1437" s="38" t="str"/>
      <x:c r="W1437" s="38" t="str"/>
      <x:c r="X1437" s="38" t="str"/>
      <x:c r="Y1437" s="38" t="str"/>
      <x:c r="Z1437" s="38" t="str"/>
      <x:c r="AA1437" s="43" t="str">
        <x:f>IF('Instructions'!$B$3="","",'Instructions'!$B$3)</x:f>
      </x:c>
      <x:c r="AB1437" s="43" t="str">
        <x:f>IF(P1437="","PENDING",IF('Instructions'!$B$3="","SET_INITIALS",IF(P1437="keep",IF(OR(Q1437="",R1437="",S1437="",T1437="",U1437="",W1437=""),"INCOMPLETE_KEEP","COMPLETE"),IF(P1437="exclude",IF(OR(V1437="",W1437=""),"INCOMPLETE_EXCLUDE","COMPLETE"),"NEEDS_CONTEXT"))))</x:f>
        <x:v>PENDING</x:v>
      </x:c>
    </x:row>
    <x:row r="1438" ht="62" customHeight="1">
      <x:c r="A1438" s="34" t="str">
        <x:v>PC-04687</x:v>
      </x:c>
      <x:c r="B1438" s="34" t="str">
        <x:v>Users would be 
able to opt for total anonymity for low amounts but will be required to provide more information for 
higher amounts or depending on the type of transaction, e.g., social transfers.</x:v>
      </x:c>
      <x:c r="C1438" s="34" t="str"/>
      <x:c r="D1438" s="34" t="str"/>
      <x:c r="E1438" s="34" t="str"/>
      <x:c r="F1438" s="34" t="str">
        <x:v>… from other users, and 
cash deposits at financial institutions and authorized agents. 
A registration process is required for obtaining tokens and activating digital wallet s in an agile 
and affordable way. Users must complete the registration process for due diligence (KYC) at financial 
institutions or CBDC agents. The basic information for user registration should be the DNI number. For 
banked users, registration with a financial institution can be used. 
Authentication should be tiered based on the type and value of the transactions. Users would be 
able to opt for total anonymity for low amounts but will be required to provide more information for 
higher amounts or depending on the type of transaction, e.g., social transfers. 
It should be possible to carry out payments and transactions even in places with no Internet 
connection (and in natural disaster scenarios where telecommunications are likely to collapse). In this 
regard, it is key to introduce an offline SMS-based system or other offline solutions. 
Finally, a CBDC should be universally accepted and recognized as legal tender, i.e., all economic 
agents will be mandated to accept CBDC tokens and make the necessary arrangements to operate 
with them.  
14 P2P payments, P2B payments, and P2G payments …</x:v>
      </x:c>
      <x:c r="G1438" s="34" t="str">
        <x:v>PRD-0059-P0030-U01</x:v>
      </x:c>
      <x:c r="H1438" s="34" t="str"/>
      <x:c r="I1438" s="34" t="str">
        <x:v>PE_Peru_cbdc-presentation</x:v>
      </x:c>
      <x:c r="J1438" s="34" t="n">
        <x:v>30</x:v>
      </x:c>
      <x:c r="K1438" s="34" t="str">
        <x:v>en</x:v>
      </x:c>
      <x:c r="L1438" s="34" t="str">
        <x:v>Banco Central de Reserva del Peru</x:v>
      </x:c>
      <x:c r="M1438" s="34" t="str">
        <x:v>Retain the named authority's own CBDC decisions, explicit proposals, requirements, features, and executed findings. Exclude generic context, literature, foreign projects, and stakeholder views not explicitly adopted by the authority.</x:v>
      </x:c>
      <x:c r="N1438" s="34" t="str">
        <x:v>text</x:v>
      </x:c>
      <x:c r="O1438" s="34" t="str"/>
      <x:c r="P1438" s="38" t="str"/>
      <x:c r="Q1438" s="38" t="str"/>
      <x:c r="R1438" s="38" t="str"/>
      <x:c r="S1438" s="38" t="str"/>
      <x:c r="T1438" s="38" t="str"/>
      <x:c r="U1438" s="38" t="str"/>
      <x:c r="V1438" s="38" t="str"/>
      <x:c r="W1438" s="38" t="str"/>
      <x:c r="X1438" s="38" t="str"/>
      <x:c r="Y1438" s="38" t="str"/>
      <x:c r="Z1438" s="38" t="str"/>
      <x:c r="AA1438" s="43" t="str">
        <x:f>IF('Instructions'!$B$3="","",'Instructions'!$B$3)</x:f>
      </x:c>
      <x:c r="AB1438" s="43" t="str">
        <x:f>IF(P1438="","PENDING",IF('Instructions'!$B$3="","SET_INITIALS",IF(P1438="keep",IF(OR(Q1438="",R1438="",S1438="",T1438="",U1438="",W1438=""),"INCOMPLETE_KEEP","COMPLETE"),IF(P1438="exclude",IF(OR(V1438="",W1438=""),"INCOMPLETE_EXCLUDE","COMPLETE"),"NEEDS_CONTEXT"))))</x:f>
        <x:v>PENDING</x:v>
      </x:c>
    </x:row>
    <x:row r="1439" ht="62" customHeight="1">
      <x:c r="A1439" s="34" t="str">
        <x:v>PC-05821</x:v>
      </x:c>
      <x:c r="B1439" s="34" t="str">
        <x:v>If the technological capacity is sufficient to enable instant supply and distribution of 
digital currency in response to demand, the need to maintain central bank banknote stocks 
which is a logistical necessity in banknote management, will diminish over time for the 
digital Turkish lira.</x:v>
      </x:c>
      <x:c r="C1439" s="34" t="str"/>
      <x:c r="D1439" s="34" t="str">
        <x:v>If the end user wants to 
convert the digital Turkish lira into deposits, the flow will be reversed.</x:v>
      </x:c>
      <x:c r="E1439" s="34" t="str"/>
      <x:c r="F1439" s="34" t="str">
        <x:v>48
5.1 Conversions Between the Forms of the Turkish Lira
15. If the technological capacity is sufficient to enable instant supply and distribution of 
digital currency in response to demand, the need to maintain central bank banknote stocks 
which is a logistical necessity in banknote management, will diminish over time for the 
digital Turkish lira.
Following Phases
5.1 Conversions Between the 
Forms of the Turkish Lira
5.2 Smart Payments
5.4 Legal and Economic 
Dimensions
5.3 Offline Payments
Findings and
Assessments
Digital Turkish
Lira Design
Central Bank Digital 
Currency Requirements, 
Principles and Approaches
Introduction
Conclusion
APPENDIX
Definitions and Abbreviations
Conversions between all forms of the Turkish lira will be possible. 
In the current financial system, deposits in banks can be converted into 
cash through ATMs or branches. Similarly, deposits can be converted 
in …</x:v>
      </x:c>
      <x:c r="G1439" s="34" t="str">
        <x:v>PRD-0072-P0048-U01</x:v>
      </x:c>
      <x:c r="H1439" s="34" t="str">
        <x:v>PRD-0072-P0048-U01</x:v>
      </x:c>
      <x:c r="I1439" s="34" t="str">
        <x:v>TR_Turkey_Digital_Turkish_Lira_First_Phase_Evaluation_Report</x:v>
      </x:c>
      <x:c r="J1439" s="34" t="n">
        <x:v>48</x:v>
      </x:c>
      <x:c r="K1439" s="34" t="str">
        <x:v>en</x:v>
      </x:c>
      <x:c r="L1439" s="34" t="str">
        <x:v>Central Bank of the Republic of Turkiye (Digital Turkish Lira)</x:v>
      </x:c>
      <x:c r="M1439" s="34" t="str">
        <x:v>Retain CBRT adopted features, explicit proposals/requirements, and executed Phase 1 results. Exclude lists of future work without a conclusion.</x:v>
      </x:c>
      <x:c r="N1439" s="34" t="str">
        <x:v>text</x:v>
      </x:c>
      <x:c r="O1439" s="34" t="str"/>
      <x:c r="P1439" s="38" t="str"/>
      <x:c r="Q1439" s="38" t="str"/>
      <x:c r="R1439" s="38" t="str"/>
      <x:c r="S1439" s="38" t="str"/>
      <x:c r="T1439" s="38" t="str"/>
      <x:c r="U1439" s="38" t="str"/>
      <x:c r="V1439" s="38" t="str"/>
      <x:c r="W1439" s="38" t="str"/>
      <x:c r="X1439" s="38" t="str"/>
      <x:c r="Y1439" s="38" t="str"/>
      <x:c r="Z1439" s="38" t="str"/>
      <x:c r="AA1439" s="43" t="str">
        <x:f>IF('Instructions'!$B$3="","",'Instructions'!$B$3)</x:f>
      </x:c>
      <x:c r="AB1439" s="43" t="str">
        <x:f>IF(P1439="","PENDING",IF('Instructions'!$B$3="","SET_INITIALS",IF(P1439="keep",IF(OR(Q1439="",R1439="",S1439="",T1439="",U1439="",W1439=""),"INCOMPLETE_KEEP","COMPLETE"),IF(P1439="exclude",IF(OR(V1439="",W1439=""),"INCOMPLETE_EXCLUDE","COMPLETE"),"NEEDS_CONTEXT"))))</x:f>
        <x:v>PENDING</x:v>
      </x:c>
    </x:row>
    <x:row r="1440" ht="62" customHeight="1">
      <x:c r="A1440" s="34" t="str">
        <x:v>PC-01251</x:v>
      </x:c>
      <x:c r="B1440" s="34" t="str">
        <x:v>S
m
a
r
t
c
ont
r
a
c
t
s
w
e
r
e
us
e
d
t
o
m
a
ke
t
he
e
-
C
N
Y
pr
og
r
a
m
m
a
bl
e
,
m
or
e
e
x
pa
nda
bl
e
,
a
nd
be
t
t
e
r
i
nt
e
g
r
a
t
e
d
i
nt
o
va
r
i
ous
s
c
e
na
r
i
os
.</x:v>
      </x:c>
      <x:c r="C1440" s="34" t="str"/>
      <x:c r="D1440" s="34" t="str">
        <x:v>M
os
t
us
e
r
s
pa
r
t
i
c
i
pa
t
i
ng
i
n
t
he
pi
l
ot
t
e
s
t
s
a
gr
e
e
t
ha
t
e
-
C
N
Y
c
a
n
he
l
p
i
m
pr
ove
pa
y
m
e
nt
e
f
f
i
c
i
e
nc
y
a
nd
r
e
duc
e
c
os
t
s
.</x:v>
      </x:c>
      <x:c r="E1440" s="34" t="str"/>
      <x:c r="F1440" s="34" t="str">
        <x:v>1
4
s
c
e
na
r
i
o
i
s
a
ppl
i
c
a
bl
e
.
I
t
a
l
s
o
de
e
pe
ne
d
pe
opl
e
’
s
unde
r
s
t
a
ndi
ng
of
t
he
de
s
i
g
n
phi
l
os
ophy
of
e
-
C
N
Y
.
D
ur
i
ng
t
he
pi
l
ot
,
t
he
P
B
O
C
f
oc
us
e
d
on
e
x
pl
or
i
ng
t
he
i
nnova
t
i
on
of
e
-
C
N
Y
a
ppl
i
c
a
t
i
on
m
ode
l
s
.
S
m
a
r
t
c
ont
r
a
c
t
s
w
e
r
e
us
e
d
t
o
m
a
ke
t
he
e
-
C
N
Y
pr
og
r
a
m
m
a
bl
e
,
m
or
e
e
x
pa
nda
bl
e
,
a
nd
be
t
t
e
r
i
nt
e
g
r
a
t
e
d
i
nt
o
va
r
i
ous
s
c
e
na
r
i
os
.
T
hr
ough
c
ol
l
a
bor
a
t
i
on
w
i
t
h
s
e
l
e
c
t
e
d
m
obi
l
e
phone
pr
oduc
e
r
s
,
t
he
P
B
O
C
s
t
udi
e
d
dua
l
of
f
l
i
ne
pa
y
m
e
nt
a
nd
ot
he
r
i
nnova
t
i
ons
on
m
obi
l
e
de
vi
c
e
s
.
S
m
a
r
t
phone
-
f
r
e
e
ha
r
dw
a
r
e
w
a
l
l
e
t
s
ba
s
e
d
on
s
m
a
r
t
vi
s
ua
l
c
a
r
ds
w
e
r
e
t
e
s
t
e
d
i
n
a
n
e
f
f
or
t
t
o
br
i
dge
t
he
“
di
g
i
t
a
l
di
vi
de
”
.
T
o
m
a
ke
W
i
nt
e
r
G
a
m
e
s
t
e
c
hnol
ogy
s
a
vvy
,
i
nnova
t
i
ve
s
c
e
na
r
i
os
w
e
r
e
de
pl
oy
e
d
on
a
t
r
i
a
l
ba
s
i
s
i
n
t
he
pr
e
m
i
s
e
s
of
t
he
B
e
i …</x:v>
      </x:c>
      <x:c r="G1440" s="34" t="str">
        <x:v>PRD-0017-P0015-U01</x:v>
      </x:c>
      <x:c r="H1440" s="34" t="str">
        <x:v>PRD-0017-P0015-U01</x:v>
      </x:c>
      <x:c r="I1440" s="34" t="str">
        <x:v>CN_China_2021</x:v>
      </x:c>
      <x:c r="J1440" s="34" t="n">
        <x:v>15</x:v>
      </x:c>
      <x:c r="K1440" s="34" t="str">
        <x:v>en</x:v>
      </x:c>
      <x:c r="L1440" s="34" t="str">
        <x:v>People's Bank of China (e-CNY)</x:v>
      </x:c>
      <x:c r="M1440" s="34" t="str">
        <x:v>Retain PBOC e-CNY decisions, features, and requirements; exclude background and cited research.</x:v>
      </x:c>
      <x:c r="N1440" s="34" t="str">
        <x:v>text</x:v>
      </x:c>
      <x:c r="O1440" s="34" t="str"/>
      <x:c r="P1440" s="38" t="str"/>
      <x:c r="Q1440" s="38" t="str"/>
      <x:c r="R1440" s="38" t="str"/>
      <x:c r="S1440" s="38" t="str"/>
      <x:c r="T1440" s="38" t="str"/>
      <x:c r="U1440" s="38" t="str"/>
      <x:c r="V1440" s="38" t="str"/>
      <x:c r="W1440" s="38" t="str"/>
      <x:c r="X1440" s="38" t="str"/>
      <x:c r="Y1440" s="38" t="str"/>
      <x:c r="Z1440" s="38" t="str"/>
      <x:c r="AA1440" s="43" t="str">
        <x:f>IF('Instructions'!$B$3="","",'Instructions'!$B$3)</x:f>
      </x:c>
      <x:c r="AB1440" s="43" t="str">
        <x:f>IF(P1440="","PENDING",IF('Instructions'!$B$3="","SET_INITIALS",IF(P1440="keep",IF(OR(Q1440="",R1440="",S1440="",T1440="",U1440="",W1440=""),"INCOMPLETE_KEEP","COMPLETE"),IF(P1440="exclude",IF(OR(V1440="",W1440=""),"INCOMPLETE_EXCLUDE","COMPLETE"),"NEEDS_CONTEXT"))))</x:f>
        <x:v>PENDING</x:v>
      </x:c>
    </x:row>
    <x:row r="1441" ht="62" customHeight="1">
      <x:c r="A1441" s="34" t="str">
        <x:v>PC-06839</x:v>
      </x:c>
      <x:c r="B1441" s="34" t="str">
        <x:v>Quorum is based on Ethereum, and is  
the technology used by this project.</x:v>
      </x:c>
      <x:c r="C1441" s="34" t="str"/>
      <x:c r="D1441" s="34" t="str"/>
      <x:c r="E1441" s="34" t="str"/>
      <x:c r="F1441" s="34" t="str">
        <x:v>… blicised implications for 
energy usage and the concentration of groups of miners 
who perform the transaction verification. In permissioned, 
or private, blockchain environments, the implicit trust that 
the members of the network have in each other means 
that simpler consensus mechanisms can be used, and 
these distributed ledgers form the basis of the systems 
that financial institutions globally are experimenting with. 
DLT platforms developed specifically for financial services 
use include Corda, Hyperledger Fabric, Quorum  
and Ripple. Quorum is based on Ethereum, and is  
the technology used by this project.
The process of understanding and leveraging new 
technology tends to move through stages as the 
technology becomes more broadly and deeply  
accepted by its users. The first uses to which we put new 
technologies tend to be focused around the things that  
we perceive them to be replacing ‘a faster horse’.  
The next phase entails a better understanding of the 
technology, it becomes cheaper and more abundant 
and supporting structures are created. In this stage, 
new business models emerge that make full use of the 
technology. Cars, for exa …</x:v>
      </x:c>
      <x:c r="G1441" s="34" t="str">
        <x:v>PRD-0087-P0012-U01</x:v>
      </x:c>
      <x:c r="H1441" s="34" t="str"/>
      <x:c r="I1441" s="34" t="str">
        <x:v>ZA_SARB_SARB_ProjectKhokha-20180605</x:v>
      </x:c>
      <x:c r="J1441" s="34" t="n">
        <x:v>12</x:v>
      </x:c>
      <x:c r="K1441" s="34" t="str">
        <x:v>en</x:v>
      </x:c>
      <x:c r="L1441" s="34" t="str">
        <x:v>South African Reserve Bank</x:v>
      </x:c>
      <x:c r="M1441" s="34" t="str">
        <x:v>Retain the named authority's own CBDC decisions, explicit proposals, requirements, features, and executed findings. Exclude generic context, literature, foreign projects, and stakeholder views not explicitly adopted by the authority.</x:v>
      </x:c>
      <x:c r="N1441" s="34" t="str">
        <x:v>text</x:v>
      </x:c>
      <x:c r="O1441" s="34" t="str"/>
      <x:c r="P1441" s="38" t="str"/>
      <x:c r="Q1441" s="38" t="str"/>
      <x:c r="R1441" s="38" t="str"/>
      <x:c r="S1441" s="38" t="str"/>
      <x:c r="T1441" s="38" t="str"/>
      <x:c r="U1441" s="38" t="str"/>
      <x:c r="V1441" s="38" t="str"/>
      <x:c r="W1441" s="38" t="str"/>
      <x:c r="X1441" s="38" t="str"/>
      <x:c r="Y1441" s="38" t="str"/>
      <x:c r="Z1441" s="38" t="str"/>
      <x:c r="AA1441" s="43" t="str">
        <x:f>IF('Instructions'!$B$3="","",'Instructions'!$B$3)</x:f>
      </x:c>
      <x:c r="AB1441" s="43" t="str">
        <x:f>IF(P1441="","PENDING",IF('Instructions'!$B$3="","SET_INITIALS",IF(P1441="keep",IF(OR(Q1441="",R1441="",S1441="",T1441="",U1441="",W1441=""),"INCOMPLETE_KEEP","COMPLETE"),IF(P1441="exclude",IF(OR(V1441="",W1441=""),"INCOMPLETE_EXCLUDE","COMPLETE"),"NEEDS_CONTEXT"))))</x:f>
        <x:v>PENDING</x:v>
      </x:c>
    </x:row>
    <x:row r="1442" ht="62" customHeight="1">
      <x:c r="A1442" s="34" t="str">
        <x:v>PC-05289</x:v>
      </x:c>
      <x:c r="B1442" s="34" t="str">
        <x:v>PBM smart contracts, if deployed onto public 
ledgers, offer greater transparency for government 
social programmes.</x:v>
      </x:c>
      <x:c r="C1442" s="34" t="str"/>
      <x:c r="D1442" s="34" t="str"/>
      <x:c r="E1442" s="34" t="str"/>
      <x:c r="F1442" s="34" t="str">
        <x:v>… atform would be able to support a new 
voucher campaign easily. As the conditions are 
defined by the PBM Creator and enforced through 
smart contracts, there is no additional effort for 
merchants. The merchants receive digital SGD and 
not the vouchers, hence the programming logic 
specified by the PBM Creator is transparent to 
them. Unlike existing mechanisms, PBM Creators 
do not need to sign contracts with individual 
merchants for each new voucher scheme.  
Consequently, this is more scalable than existing 
infrastructures.
Transparency
PBM smart contracts, if deployed onto public 
ledgers, offer greater transparency for government 
social programmes. For example, the total amount 
of digital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 …</x:v>
      </x:c>
      <x:c r="G1442" s="34" t="str">
        <x:v>PRD-0068-P0022-U01</x:v>
      </x:c>
      <x:c r="H1442" s="34" t="str"/>
      <x:c r="I1442" s="34" t="str">
        <x:v>SG_MAS_mas-project-orchid-report</x:v>
      </x:c>
      <x:c r="J1442" s="34" t="n">
        <x:v>22</x:v>
      </x:c>
      <x:c r="K1442" s="34" t="str">
        <x:v>en</x:v>
      </x:c>
      <x:c r="L1442" s="34" t="str">
        <x:v>Monetary Authority of Singapore (Project Orchid / purpose-bound money)</x:v>
      </x:c>
      <x:c r="M1442" s="34" t="str">
        <x:v>Retain complete Project Orchid decisions, requirements, and executed findings. Exclude future research and incomplete fragments.</x:v>
      </x:c>
      <x:c r="N1442" s="34" t="str">
        <x:v>text</x:v>
      </x:c>
      <x:c r="O1442" s="34" t="str"/>
      <x:c r="P1442" s="38" t="str"/>
      <x:c r="Q1442" s="38" t="str"/>
      <x:c r="R1442" s="38" t="str"/>
      <x:c r="S1442" s="38" t="str"/>
      <x:c r="T1442" s="38" t="str"/>
      <x:c r="U1442" s="38" t="str"/>
      <x:c r="V1442" s="38" t="str"/>
      <x:c r="W1442" s="38" t="str"/>
      <x:c r="X1442" s="38" t="str"/>
      <x:c r="Y1442" s="38" t="str"/>
      <x:c r="Z1442" s="38" t="str"/>
      <x:c r="AA1442" s="43" t="str">
        <x:f>IF('Instructions'!$B$3="","",'Instructions'!$B$3)</x:f>
      </x:c>
      <x:c r="AB1442" s="43" t="str">
        <x:f>IF(P1442="","PENDING",IF('Instructions'!$B$3="","SET_INITIALS",IF(P1442="keep",IF(OR(Q1442="",R1442="",S1442="",T1442="",U1442="",W1442=""),"INCOMPLETE_KEEP","COMPLETE"),IF(P1442="exclude",IF(OR(V1442="",W1442=""),"INCOMPLETE_EXCLUDE","COMPLETE"),"NEEDS_CONTEXT"))))</x:f>
        <x:v>PENDING</x:v>
      </x:c>
    </x:row>
    <x:row r="1443" ht="62" customHeight="1">
      <x:c r="A1443" s="34" t="str">
        <x:v>PC-01348</x:v>
      </x:c>
      <x:c r="B1443" s="34" t="str">
        <x:v>However, an extension of the 
tasks of Danmarks Nationalbank to comprise the issue of a 
retail CBDC will involve such major changes to the financial 
system that a decision on this will require a thorough  
prior political and public discussion and debate. In such  
a situation, Danmarks Nationalbank would also involve  
the political system to obtain a parliamentary decision.</x:v>
      </x:c>
      <x:c r="C1443" s="34" t="str"/>
      <x:c r="D1443" s="34" t="str"/>
      <x:c r="E1443" s="34" t="str"/>
      <x:c r="F1443" s="34" t="str">
        <x:v>… d political decision
Box 6
Danmarks Nationalbank’s objects are laid down in the 
National Bank of Denmark Act. Section 1 of this Act  
stipulates that the object of Danmarks Nationalbank is  
to maintain a safe and secure currency system in this 
country, and to facilitate and regulate the traffic in  
money and the extension of credit.
As long as the construction of a retail CBDC falls within the 
objects clause in section 1 of the National Bank of Denmark 
Act, there are no other provisions in the legislation that 
prevent the issue thereof. However, an extension of the 
tasks of Danmarks Nationalbank to comprise the issue of a 
retail CBDC will involve such major changes to the financial 
system that a decision on this will require a thorough  
prior political and public discussion and debate. In such  
a situation, Danmarks Nationalbank would also involve  
the political system to obtain a parliamentary decision. 
If a retail CBDC is to have the status as legal tender, i.e. 
where a retail CBDC as a rule can be used to purchase 
goods and services, this will have to be established by law. 
1. Legal tender is the means of payment that you have the right 
to use for acquisition of goods and services or to discharge 
yourself from a payment obligation in Denmark. Unless there is 
another agreement or special statutory provisions, for example 
the anti-money laundering legislation, Danish banknotes and 
coins are always legal tender, see section 8 of the N …</x:v>
      </x:c>
      <x:c r="G1443" s="34" t="str">
        <x:v>PRD-0021-P0019-U01</x:v>
      </x:c>
      <x:c r="H1443" s="34" t="str"/>
      <x:c r="I1443" s="34" t="str">
        <x:v>DK_Denmark_2022</x:v>
      </x:c>
      <x:c r="J1443" s="34" t="n">
        <x:v>19</x:v>
      </x:c>
      <x:c r="K1443" s="34" t="str">
        <x:v>en</x:v>
      </x:c>
      <x:c r="L1443" s="34" t="str">
        <x:v>Danmarks Nationalbank</x:v>
      </x:c>
      <x:c r="M1443" s="34" t="str">
        <x:v>Retain the named authority's own CBDC decisions, explicit proposals, requirements, features, and executed findings. Exclude generic context, literature, foreign projects, and stakeholder views not explicitly adopted by the authority.</x:v>
      </x:c>
      <x:c r="N1443" s="34" t="str">
        <x:v>text</x:v>
      </x:c>
      <x:c r="O1443" s="34" t="str"/>
      <x:c r="P1443" s="38" t="str"/>
      <x:c r="Q1443" s="38" t="str"/>
      <x:c r="R1443" s="38" t="str"/>
      <x:c r="S1443" s="38" t="str"/>
      <x:c r="T1443" s="38" t="str"/>
      <x:c r="U1443" s="38" t="str"/>
      <x:c r="V1443" s="38" t="str"/>
      <x:c r="W1443" s="38" t="str"/>
      <x:c r="X1443" s="38" t="str"/>
      <x:c r="Y1443" s="38" t="str"/>
      <x:c r="Z1443" s="38" t="str"/>
      <x:c r="AA1443" s="43" t="str">
        <x:f>IF('Instructions'!$B$3="","",'Instructions'!$B$3)</x:f>
      </x:c>
      <x:c r="AB1443" s="43" t="str">
        <x:f>IF(P1443="","PENDING",IF('Instructions'!$B$3="","SET_INITIALS",IF(P1443="keep",IF(OR(Q1443="",R1443="",S1443="",T1443="",U1443="",W1443=""),"INCOMPLETE_KEEP","COMPLETE"),IF(P1443="exclude",IF(OR(V1443="",W1443=""),"INCOMPLETE_EXCLUDE","COMPLETE"),"NEEDS_CONTEXT"))))</x:f>
        <x:v>PENDING</x:v>
      </x:c>
    </x:row>
    <x:row r="1444" ht="62" customHeight="1">
      <x:c r="A1444" s="34" t="str">
        <x:v>PC-00942</x:v>
      </x:c>
      <x:c r="B1444" s="34" t="str">
        <x:v>The Phase 2 platform was 
built in a test environment only, and there was no 
integration with external systems such as those that 
support collateral management and optimization.</x:v>
      </x:c>
      <x:c r="C1444" s="34" t="str"/>
      <x:c r="D1444" s="34" t="str">
        <x:v>data-driven simulation exercises were  
completed in Phase 2 to evaluate the operation and 
performance of the Jasper platform.</x:v>
      </x:c>
      <x:c r="E1444" s="34" t="str"/>
      <x:c r="F1444" s="34" t="str">
        <x:v>… se 2 was launched in September 2016 to 
build on the learnings from Phase 1. A major goal of 
Phase 2 was to evaluate the scalability and flexibility 
of DLT by moving to an alternative technology  
platform and by continuing to build in more of the 
functionality observed in today’s interbank settle -
ment solutions. 
As part of Phase 2, the Jasper platform was transi -
tioned from the Ethereum DLT platform to R3’s  
Corda DLT platform, which, as noted above, intro -
duces the concept of a “notary node” at the core of 
its consensus protocol. The Phase 2 platform was 
built in a test environment only, and there was no 
integration with external systems such as those that 
support collateral management and optimization.  
Transition to the Corda platform continued to rely on 
the pledge/redeem functionality determined in 
Phase 1. As part of the Phase 2 implementation, the 
project team established additional participant 
nodes to support two additional Canadian banks that 
joined the project. 
The Phase 2 platform was built to accommodate 
multiple settlement options similar to those  
currently available in incumbent infrastructures, 
representing a major achievement by the Jasper  
development team, and demonstrating the creativity 
and capability of its m …</x:v>
      </x:c>
      <x:c r="G1444" s="34" t="str">
        <x:v>PRD-0015-P0012-U01</x:v>
      </x:c>
      <x:c r="H1444" s="34" t="str">
        <x:v>PRD-0015-P0012-U01</x:v>
      </x:c>
      <x:c r="I1444" s="34" t="str">
        <x:v>CA_Jasper_Phase12_2017</x:v>
      </x:c>
      <x:c r="J1444" s="34" t="n">
        <x:v>12</x:v>
      </x:c>
      <x:c r="K1444" s="34" t="str">
        <x:v>en</x:v>
      </x:c>
      <x:c r="L1444" s="34" t="str">
        <x:v>Bank of Canada and Payments Canada (Project Jasper)</x:v>
      </x:c>
      <x:c r="M1444" s="34" t="str">
        <x:v>Retain executed Project Jasper design choices and findings. Exclude general DLT literature and external examples.</x:v>
      </x:c>
      <x:c r="N1444" s="34" t="str">
        <x:v>text</x:v>
      </x:c>
      <x:c r="O1444" s="34" t="str"/>
      <x:c r="P1444" s="38" t="str"/>
      <x:c r="Q1444" s="38" t="str"/>
      <x:c r="R1444" s="38" t="str"/>
      <x:c r="S1444" s="38" t="str"/>
      <x:c r="T1444" s="38" t="str"/>
      <x:c r="U1444" s="38" t="str"/>
      <x:c r="V1444" s="38" t="str"/>
      <x:c r="W1444" s="38" t="str"/>
      <x:c r="X1444" s="38" t="str"/>
      <x:c r="Y1444" s="38" t="str"/>
      <x:c r="Z1444" s="38" t="str"/>
      <x:c r="AA1444" s="43" t="str">
        <x:f>IF('Instructions'!$B$3="","",'Instructions'!$B$3)</x:f>
      </x:c>
      <x:c r="AB1444" s="43" t="str">
        <x:f>IF(P1444="","PENDING",IF('Instructions'!$B$3="","SET_INITIALS",IF(P1444="keep",IF(OR(Q1444="",R1444="",S1444="",T1444="",U1444="",W1444=""),"INCOMPLETE_KEEP","COMPLETE"),IF(P1444="exclude",IF(OR(V1444="",W1444=""),"INCOMPLETE_EXCLUDE","COMPLETE"),"NEEDS_CONTEXT"))))</x:f>
        <x:v>PENDING</x:v>
      </x:c>
    </x:row>
    <x:row r="1445" ht="62" customHeight="1">
      <x:c r="A1445" s="34" t="str">
        <x:v>PC-04026</x:v>
      </x:c>
      <x:c r="B1445" s="34" t="str">
        <x:v>wholesale CBDCs are also being examined. These are central bank reserves
in tokenised form using distributed ledger technology (DLT) or other
programmable platforms.</x:v>
      </x:c>
      <x:c r="C1445" s="34" t="str"/>
      <x:c r="D1445" s="34" t="str"/>
      <x:c r="E1445" s="34" t="str"/>
      <x:c r="F1445" s="34" t="str">
        <x:v>…  is of the opinion that the amendment is important
for ensuring that cash can continue to fulfil its functions.
The Norwegian krone must be an attractive and secure means of payment in
the future too. Norges Bank is assessing whether a Norwegian central bank
digital currency (CBDC) is a suitable instrument for ensuring access to a
means of settlement trusted by all, also in new payment arenas, and for
promoting responsible innovation and improving payment contingency
arrangements. In addition to retail CBDCs generally accessible to the public,
wholesale CBDCs are also being examined. These are central bank reserves
in tokenised form using distributed ledger technology (DLT) or other
programmable platforms. Such CBDCs can be a secure means of settlement
in transfers and the trading of tokenised money, securities and other assets.
Tokenisation and settlement solutions in central bank money have received
growing attention internationally.
In 2023, Norges Bank completed the fourth phase of its research on CBDCs.
This phase consisted of experimental testing of technical solutions,
analyses of scenarios for the payment system, the evaluation of
consequences for liquidity management and monetary policy and a review
of the legislative changes necessary  …</x:v>
      </x:c>
      <x:c r="G1445" s="34" t="str">
        <x:v>PRD-0094-P0003-U01</x:v>
      </x:c>
      <x:c r="H1445" s="34" t="str"/>
      <x:c r="I1445" s="34" t="str">
        <x:v>NO_NB_FI2024_CBDC</x:v>
      </x:c>
      <x:c r="J1445" s="34" t="n">
        <x:v>3</x:v>
      </x:c>
      <x:c r="K1445" s="34" t="str">
        <x:v>en</x:v>
      </x:c>
      <x:c r="L1445" s="34" t="str">
        <x:v>Norges Bank (Norwegian CBDC work)</x:v>
      </x:c>
      <x:c r="M1445" s="34" t="str">
        <x:v>Retain only Norges Bank CBDC positions or CBDC implications. Existing Norwegian payment products are context unless explicitly linked to CBDC design.</x:v>
      </x:c>
      <x:c r="N1445" s="34" t="str">
        <x:v>text</x:v>
      </x:c>
      <x:c r="O1445" s="34" t="str"/>
      <x:c r="P1445" s="38" t="str"/>
      <x:c r="Q1445" s="38" t="str"/>
      <x:c r="R1445" s="38" t="str"/>
      <x:c r="S1445" s="38" t="str"/>
      <x:c r="T1445" s="38" t="str"/>
      <x:c r="U1445" s="38" t="str"/>
      <x:c r="V1445" s="38" t="str"/>
      <x:c r="W1445" s="38" t="str"/>
      <x:c r="X1445" s="38" t="str"/>
      <x:c r="Y1445" s="38" t="str"/>
      <x:c r="Z1445" s="38" t="str"/>
      <x:c r="AA1445" s="43" t="str">
        <x:f>IF('Instructions'!$B$3="","",'Instructions'!$B$3)</x:f>
      </x:c>
      <x:c r="AB1445" s="43" t="str">
        <x:f>IF(P1445="","PENDING",IF('Instructions'!$B$3="","SET_INITIALS",IF(P1445="keep",IF(OR(Q1445="",R1445="",S1445="",T1445="",U1445="",W1445=""),"INCOMPLETE_KEEP","COMPLETE"),IF(P1445="exclude",IF(OR(V1445="",W1445=""),"INCOMPLETE_EXCLUDE","COMPLETE"),"NEEDS_CONTEXT"))))</x:f>
        <x:v>PENDING</x:v>
      </x:c>
    </x:row>
    <x:row r="1446" ht="62" customHeight="1">
      <x:c r="A1446" s="34" t="str">
        <x:v>PC-01466</x:v>
      </x:c>
      <x:c r="B1446" s="34" t="str">
        <x:v>Specifically, we have chosen to use a
synchronous REST interface for the connection between PSPs and the back-end infrastructure.</x:v>
      </x:c>
      <x:c r="C1446" s="34" t="str"/>
      <x:c r="D1446" s="34" t="str">
        <x:v>detect fraud based on pseudonymised transaction data only, thus
providing an additional layer of end-user protection</x:v>
      </x:c>
      <x:c r="E1446" s="34" t="str"/>
      <x:c r="F1446" s="34" t="str">
        <x:v>… tional layer of end-user protection to the anti-fraud measures pursued by the PSP, (ii)
highly scalable distributed systems to enable the lowest possible latency, (iii) real-time processing, and
(iv) advanced cryptographic protocols to ensure top-tier security and trust, and to safeguard against
future threats.
To ensure cost-efficient implementation and seamless integration with existing systems, the
digital euro is designed to make use of market standards for interaction between PSPs and the
DESP, while employing state-of-the-art technology. Specifically, we have chosen to use a
synchronous REST interface for the connection between PSPs and the back-end infrastructure.
Developed with the involvement of representatives from the financial industry, it builds on standards
familiar from the implementation of the , with existing
payment infrastructures. The REST interface enables low-latency transactions, speeds up innovation
and supports the seamless settlement of transactions via balance-based data interfaces already known
to PSPs, which facilitates compliance checks while allowing PSPs to maintain and further enhance
smooth and intuitive user experiences. These design choices reflect a careful balance between
 …</x:v>
      </x:c>
      <x:c r="G1446" s="34" t="str">
        <x:v>PRD-0091-P0019-U01</x:v>
      </x:c>
      <x:c r="H1446" s="34" t="str">
        <x:v>PRD-0091-P0019-U01</x:v>
      </x:c>
      <x:c r="I1446" s="34" t="str">
        <x:v>EU_ECB_ClosingReport_2025</x:v>
      </x:c>
      <x:c r="J1446" s="34" t="n">
        <x:v>19</x:v>
      </x:c>
      <x:c r="K1446" s="34" t="str">
        <x:v>en</x:v>
      </x:c>
      <x:c r="L1446" s="34" t="str">
        <x:v>European Central Bank / Eurosystem (digital euro)</x:v>
      </x:c>
      <x:c r="M1446" s="34" t="str">
        <x:v>Retain the named authority's own CBDC decisions, explicit proposals, requirements, features, and executed findings. Exclude generic context, literature, foreign projects, and stakeholder views not explicitly adopted by the authority.</x:v>
      </x:c>
      <x:c r="N1446" s="34" t="str">
        <x:v>text</x:v>
      </x:c>
      <x:c r="O1446" s="34" t="str"/>
      <x:c r="P1446" s="38" t="str"/>
      <x:c r="Q1446" s="38" t="str"/>
      <x:c r="R1446" s="38" t="str"/>
      <x:c r="S1446" s="38" t="str"/>
      <x:c r="T1446" s="38" t="str"/>
      <x:c r="U1446" s="38" t="str"/>
      <x:c r="V1446" s="38" t="str"/>
      <x:c r="W1446" s="38" t="str"/>
      <x:c r="X1446" s="38" t="str"/>
      <x:c r="Y1446" s="38" t="str"/>
      <x:c r="Z1446" s="38" t="str"/>
      <x:c r="AA1446" s="43" t="str">
        <x:f>IF('Instructions'!$B$3="","",'Instructions'!$B$3)</x:f>
      </x:c>
      <x:c r="AB1446" s="43" t="str">
        <x:f>IF(P1446="","PENDING",IF('Instructions'!$B$3="","SET_INITIALS",IF(P1446="keep",IF(OR(Q1446="",R1446="",S1446="",T1446="",U1446="",W1446=""),"INCOMPLETE_KEEP","COMPLETE"),IF(P1446="exclude",IF(OR(V1446="",W1446=""),"INCOMPLETE_EXCLUDE","COMPLETE"),"NEEDS_CONTEXT"))))</x:f>
        <x:v>PENDING</x:v>
      </x:c>
    </x:row>
    <x:row r="1447" ht="62" customHeight="1">
      <x:c r="A1447" s="34" t="str">
        <x:v>PC-05761</x:v>
      </x:c>
      <x:c r="B1447" s="34" t="str">
        <x:v>The digital currency system is designed in accordance with the 
principle of “first, do no harm.”</x:v>
      </x:c>
      <x:c r="C1447" s="34" t="str"/>
      <x:c r="D1447" s="34" t="str"/>
      <x:c r="E1447" s="34" t="str"/>
      <x:c r="F1447" s="34" t="str">
        <x:v>…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responsibility for users lies 
with the second-tier participants. Likewise, the preferred digital currency 
architecture also allows for a separation of responsibilities compared to a 
structure where the central bank directly and solely opens an account for
Digital Turkish
Lira Design
3.1 Digital Identity System
3.2 Digital Currency System
3.3 Abstraction Layer
3.4 Service  …</x:v>
      </x:c>
      <x:c r="G1447" s="34" t="str">
        <x:v>PRD-0072-P0029-U01</x:v>
      </x:c>
      <x:c r="H1447" s="34" t="str"/>
      <x:c r="I1447" s="34" t="str">
        <x:v>TR_Turkey_Digital_Turkish_Lira_First_Phase_Evaluation_Report</x:v>
      </x:c>
      <x:c r="J1447" s="34" t="n">
        <x:v>29</x:v>
      </x:c>
      <x:c r="K1447" s="34" t="str">
        <x:v>en</x:v>
      </x:c>
      <x:c r="L1447" s="34" t="str">
        <x:v>Central Bank of the Republic of Turkiye (Digital Turkish Lira)</x:v>
      </x:c>
      <x:c r="M1447" s="34" t="str">
        <x:v>Retain CBRT adopted features, explicit proposals/requirements, and executed Phase 1 results. Exclude lists of future work without a conclusion.</x:v>
      </x:c>
      <x:c r="N1447" s="34" t="str">
        <x:v>text</x:v>
      </x:c>
      <x:c r="O1447" s="34" t="str"/>
      <x:c r="P1447" s="38" t="str"/>
      <x:c r="Q1447" s="38" t="str"/>
      <x:c r="R1447" s="38" t="str"/>
      <x:c r="S1447" s="38" t="str"/>
      <x:c r="T1447" s="38" t="str"/>
      <x:c r="U1447" s="38" t="str"/>
      <x:c r="V1447" s="38" t="str"/>
      <x:c r="W1447" s="38" t="str"/>
      <x:c r="X1447" s="38" t="str"/>
      <x:c r="Y1447" s="38" t="str"/>
      <x:c r="Z1447" s="38" t="str"/>
      <x:c r="AA1447" s="43" t="str">
        <x:f>IF('Instructions'!$B$3="","",'Instructions'!$B$3)</x:f>
      </x:c>
      <x:c r="AB1447" s="43" t="str">
        <x:f>IF(P1447="","PENDING",IF('Instructions'!$B$3="","SET_INITIALS",IF(P1447="keep",IF(OR(Q1447="",R1447="",S1447="",T1447="",U1447="",W1447=""),"INCOMPLETE_KEEP","COMPLETE"),IF(P1447="exclude",IF(OR(V1447="",W1447=""),"INCOMPLETE_EXCLUDE","COMPLETE"),"NEEDS_CONTEXT"))))</x:f>
        <x:v>PENDING</x:v>
      </x:c>
    </x:row>
    <x:row r="1448" ht="62" customHeight="1">
      <x:c r="A1448" s="34" t="str">
        <x:v>PC-00139</x:v>
      </x:c>
      <x:c r="B1448" s="34" t="str">
        <x:v>The main constraint was that all end users needed to be Australian-registered entities or Australian 
resident individuals; this excluded cross-border use cases involving foreign entities or individuals.</x:v>
      </x:c>
      <x:c r="C1448" s="34" t="str"/>
      <x:c r="D1448" s="34" t="str"/>
      <x:c r="E1448" s="34" t="str"/>
      <x:c r="F1448" s="34" t="str">
        <x:v>Industry engagement
The RBA and DFCRC published a white paper in September 2022 that set out the objectives and 
approach of the project and invited industry participants to make submissions of CBDC use cases. 8  
The project imposed only a small set of constraints on the types of use cases that could be submitted. 
The main constraint was that all end users needed to be Australian-registered entities or Australian 
resident individuals; this excluded cross-border use cases involving foreign entities or individuals. 9
The project benefited from significant interest and engagement from industry, with around 110 use 
case submissions from entities seeking to participate in the transactional pilot. In addition, around 60 
submissions were received from entities seeking to contribute their views on CBDC use cases but not 
participate in the transactional pilot. The submissions came from a wide range of industry participants, 
from small fintechs to large financial institutions.
Sixteen of the use cases were selected by the RBA and DFCRC to participate in the  …</x:v>
      </x:c>
      <x:c r="G1448" s="34" t="str">
        <x:v>PRD-0005-P0012-U01</x:v>
      </x:c>
      <x:c r="H1448" s="34" t="str"/>
      <x:c r="I1448" s="34" t="str">
        <x:v>AU_RBA_001</x:v>
      </x:c>
      <x:c r="J1448" s="34" t="n">
        <x:v>12</x:v>
      </x:c>
      <x:c r="K1448" s="34" t="str">
        <x:v>en</x:v>
      </x:c>
      <x:c r="L1448" s="34" t="str">
        <x:v>Reserve Bank of Australia and Digital Finance CRC (Australian CBDC pilot)</x:v>
      </x:c>
      <x:c r="M1448" s="34" t="str">
        <x:v>Retain executed joint-pilot design choices and findings. Exclude participant proposals and general tokenisation claims unless adopted by the project.</x:v>
      </x:c>
      <x:c r="N1448" s="34" t="str">
        <x:v>text</x:v>
      </x:c>
      <x:c r="O1448" s="34" t="str"/>
      <x:c r="P1448" s="38" t="str"/>
      <x:c r="Q1448" s="38" t="str"/>
      <x:c r="R1448" s="38" t="str"/>
      <x:c r="S1448" s="38" t="str"/>
      <x:c r="T1448" s="38" t="str"/>
      <x:c r="U1448" s="38" t="str"/>
      <x:c r="V1448" s="38" t="str"/>
      <x:c r="W1448" s="38" t="str"/>
      <x:c r="X1448" s="38" t="str"/>
      <x:c r="Y1448" s="38" t="str"/>
      <x:c r="Z1448" s="38" t="str"/>
      <x:c r="AA1448" s="43" t="str">
        <x:f>IF('Instructions'!$B$3="","",'Instructions'!$B$3)</x:f>
      </x:c>
      <x:c r="AB1448" s="43" t="str">
        <x:f>IF(P1448="","PENDING",IF('Instructions'!$B$3="","SET_INITIALS",IF(P1448="keep",IF(OR(Q1448="",R1448="",S1448="",T1448="",U1448="",W1448=""),"INCOMPLETE_KEEP","COMPLETE"),IF(P1448="exclude",IF(OR(V1448="",W1448=""),"INCOMPLETE_EXCLUDE","COMPLETE"),"NEEDS_CONTEXT"))))</x:f>
        <x:v>PENDING</x:v>
      </x:c>
    </x:row>
    <x:row r="1449" ht="62" customHeight="1">
      <x:c r="A1449" s="34" t="str">
        <x:v>PC-04288</x:v>
      </x:c>
      <x:c r="B1449" s="34" t="str">
        <x:v>DSP ligger på et register. DSP disponeres gjennom 
kryptografiske koder som ikke er knyttet til identitet.</x:v>
      </x:c>
      <x:c r="C1449" s="34" t="str"/>
      <x:c r="D1449" s="34" t="str">
        <x:v>DSP disponeres gjennom 
kryptografiske koder som ikke er knyttet til identitet.</x:v>
      </x:c>
      <x:c r="E1449" s="34" t="str"/>
      <x:c r="F1449" s="34" t="str">
        <x:v>9 
NORGES BANK MEMO 
NR 1 | 2021 
DIGITALE 
SENTRALBANKPENGER 
3. RAPPORT FRA 
ARBEIDSGRUPPEN 
Hovedgrupper av tekniske løsninger anbefalt i Norges Bank (2019) følger av 
tabell 2. 
Tabell 2. Anbefalte tekniske løsninger 
Løsning Forklaring 
DSP i form av 
registerbaserte 
tokenpenger 
DSP ligger på et register. DSP disponeres gjennom 
kryptografiske koder som ikke er knyttet til identitet. I 
praksis vil brukergrensesnitt (som «wallet»-
applikasjoner3 på mobiltelefon) kunne tilby enkle og 
sikre måter å disponere over pengene på. 
Løsningene har enkelte teknologiske fellestrekk med 
dagens kryptovalutaer.  
Lukket kontoløsning 
med mulighet for 
lokal lagring 
Kontoløsning som krever at både sender og 
mottaker har konto i systemet. Dette har likhetstrekk 
med dagens e-pengeløsninger. Denne løsningen 
kombineres ved at man kan «laste» penger til fysisk 
enhet (for eksempel kort eller mobiltelefon) for offline 
bruk.  
Arbeidsg …</x:v>
      </x:c>
      <x:c r="G1449" s="34" t="str">
        <x:v>PRD-0054-P0009-U01</x:v>
      </x:c>
      <x:c r="H1449" s="34" t="str">
        <x:v>PRD-0054-P0009-U01</x:v>
      </x:c>
      <x:c r="I1449" s="34" t="str">
        <x:v>NO_Norway_norges-bank-memo-1-2021</x:v>
      </x:c>
      <x:c r="J1449" s="34" t="n">
        <x:v>9</x:v>
      </x:c>
      <x:c r="K1449" s="34" t="str">
        <x:v>en</x:v>
      </x:c>
      <x:c r="L1449" s="34" t="str">
        <x:v>Norges Bank (Norwegian CBDC work)</x:v>
      </x:c>
      <x:c r="M1449" s="34" t="str">
        <x:v>Retain Norges Bank CBDC positions and requirements; exclude generic or cited research.</x:v>
      </x:c>
      <x:c r="N1449" s="34" t="str">
        <x:v>text</x:v>
      </x:c>
      <x:c r="O1449" s="34" t="str"/>
      <x:c r="P1449" s="38" t="str"/>
      <x:c r="Q1449" s="38" t="str"/>
      <x:c r="R1449" s="38" t="str"/>
      <x:c r="S1449" s="38" t="str"/>
      <x:c r="T1449" s="38" t="str"/>
      <x:c r="U1449" s="38" t="str"/>
      <x:c r="V1449" s="38" t="str"/>
      <x:c r="W1449" s="38" t="str"/>
      <x:c r="X1449" s="38" t="str"/>
      <x:c r="Y1449" s="38" t="str"/>
      <x:c r="Z1449" s="38" t="str"/>
      <x:c r="AA1449" s="43" t="str">
        <x:f>IF('Instructions'!$B$3="","",'Instructions'!$B$3)</x:f>
      </x:c>
      <x:c r="AB1449" s="43" t="str">
        <x:f>IF(P1449="","PENDING",IF('Instructions'!$B$3="","SET_INITIALS",IF(P1449="keep",IF(OR(Q1449="",R1449="",S1449="",T1449="",U1449="",W1449=""),"INCOMPLETE_KEEP","COMPLETE"),IF(P1449="exclude",IF(OR(V1449="",W1449=""),"INCOMPLETE_EXCLUDE","COMPLETE"),"NEEDS_CONTEXT"))))</x:f>
        <x:v>PENDING</x:v>
      </x:c>
    </x:row>
    <x:row r="1450" ht="62" customHeight="1">
      <x:c r="A1450" s="34" t="str">
        <x:v>PC-00817</x:v>
      </x:c>
      <x:c r="B1450" s="34" t="str">
        <x:v>independent rules and conditions of token issuers were 
enforced on the ledger, allowing the DDR to be transferred “freely” in a shared 
ledger environment</x:v>
      </x:c>
      <x:c r="C1450" s="34" t="str"/>
      <x:c r="D1450" s="34" t="str"/>
      <x:c r="E1450" s="34" t="str"/>
      <x:c r="F1450" s="34" t="str">
        <x:v>… .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introduced a credit extension process for broker participants that 
are not members of the payments system to access cash DDR on-ledger. This 
allowed these brokers to participate in the POC, and mirrors the need for brokers 
to receive credit from credit extenders in the current system. The introduction of 
credit extension in the POC,  …</x:v>
      </x:c>
      <x:c r="G1450" s="34" t="str">
        <x:v>PRD-0014-P0005-U01</x:v>
      </x:c>
      <x:c r="H1450" s="34" t="str"/>
      <x:c r="I1450" s="34" t="str">
        <x:v>CA_Jasper_III_2018</x:v>
      </x:c>
      <x:c r="J1450" s="34" t="n">
        <x:v>5</x:v>
      </x:c>
      <x:c r="K1450" s="34" t="str">
        <x:v>en</x:v>
      </x:c>
      <x:c r="L1450" s="34" t="str">
        <x:v>Bank of Canada and Payments Canada (Project Jasper)</x:v>
      </x:c>
      <x:c r="M1450" s="34" t="str">
        <x:v>Retain executed Project Jasper design choices and findings. Exclude general DLT literature and external examples.</x:v>
      </x:c>
      <x:c r="N1450" s="34" t="str">
        <x:v>text</x:v>
      </x:c>
      <x:c r="O1450" s="34" t="str"/>
      <x:c r="P1450" s="38" t="str"/>
      <x:c r="Q1450" s="38" t="str"/>
      <x:c r="R1450" s="38" t="str"/>
      <x:c r="S1450" s="38" t="str"/>
      <x:c r="T1450" s="38" t="str"/>
      <x:c r="U1450" s="38" t="str"/>
      <x:c r="V1450" s="38" t="str"/>
      <x:c r="W1450" s="38" t="str"/>
      <x:c r="X1450" s="38" t="str"/>
      <x:c r="Y1450" s="38" t="str"/>
      <x:c r="Z1450" s="38" t="str"/>
      <x:c r="AA1450" s="43" t="str">
        <x:f>IF('Instructions'!$B$3="","",'Instructions'!$B$3)</x:f>
      </x:c>
      <x:c r="AB1450" s="43" t="str">
        <x:f>IF(P1450="","PENDING",IF('Instructions'!$B$3="","SET_INITIALS",IF(P1450="keep",IF(OR(Q1450="",R1450="",S1450="",T1450="",U1450="",W1450=""),"INCOMPLETE_KEEP","COMPLETE"),IF(P1450="exclude",IF(OR(V1450="",W1450=""),"INCOMPLETE_EXCLUDE","COMPLETE"),"NEEDS_CONTEXT"))))</x:f>
        <x:v>PENDING</x:v>
      </x:c>
    </x:row>
    <x:row r="1451" ht="62" customHeight="1">
      <x:c r="A1451" s="34" t="str">
        <x:v>PC-01662</x:v>
      </x:c>
      <x:c r="B1451" s="34" t="str">
        <x:v>BoG, in addition to 
monitoring of transactions at the interbank level, 
will issue policies on wallets and transaction limits 
among other issues, for compliance by participants 
in the eCedi ecosystem.</x:v>
      </x:c>
      <x:c r="C1451" s="34" t="str"/>
      <x:c r="D1451" s="34" t="str">
        <x:v>Both 
payer and payee should receive a confirmation of a 
successful transaction.</x:v>
      </x:c>
      <x:c r="E1451" s="34" t="str"/>
      <x:c r="F1451" s="34" t="str">
        <x:v>…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BoG, in addition to 
monitoring of transactions at the interbank level, 
will issue policies on wallets and transaction limits 
among other issues, for compliance by participants 
in the eCedi ecosystem. 
The monitoring and reporting requirements will 
be risk-based and will seek to promote financial 
stability without undermining financial inclusion 
and consumer privacy. 
7.2. Accessibility
For the eCedi to be accepted as an alternative 
to cash and also co-exist with other forms of 
digital payment instruments it should provide 
an appealing UX and must be inclusive.  A well 
designed eCedi may help to boost financial 
inclusion in an increasingly digital world by 
encouraging financially excluded people to use the 
services of regulated fi …</x:v>
      </x:c>
      <x:c r="G1451" s="34" t="str">
        <x:v>PRD-0030-P0027-U01</x:v>
      </x:c>
      <x:c r="H1451" s="34" t="str">
        <x:v>PRD-0030-P0027-U01</x:v>
      </x:c>
      <x:c r="I1451" s="34" t="str">
        <x:v>GH_Ghana_2021</x:v>
      </x:c>
      <x:c r="J1451" s="34" t="n">
        <x:v>27</x:v>
      </x:c>
      <x:c r="K1451" s="34" t="str">
        <x:v>en</x:v>
      </x:c>
      <x:c r="L1451" s="34" t="str">
        <x:v>Bank of Ghana (eCedi)</x:v>
      </x:c>
      <x:c r="M1451" s="34" t="str">
        <x:v>Retain Bank of Ghana eCedi design positions and requirements; exclude general CBDC literature.</x:v>
      </x:c>
      <x:c r="N1451" s="34" t="str">
        <x:v>text</x:v>
      </x:c>
      <x:c r="O1451" s="34" t="str"/>
      <x:c r="P1451" s="38" t="str"/>
      <x:c r="Q1451" s="38" t="str"/>
      <x:c r="R1451" s="38" t="str"/>
      <x:c r="S1451" s="38" t="str"/>
      <x:c r="T1451" s="38" t="str"/>
      <x:c r="U1451" s="38" t="str"/>
      <x:c r="V1451" s="38" t="str"/>
      <x:c r="W1451" s="38" t="str"/>
      <x:c r="X1451" s="38" t="str"/>
      <x:c r="Y1451" s="38" t="str"/>
      <x:c r="Z1451" s="38" t="str"/>
      <x:c r="AA1451" s="43" t="str">
        <x:f>IF('Instructions'!$B$3="","",'Instructions'!$B$3)</x:f>
      </x:c>
      <x:c r="AB1451" s="43" t="str">
        <x:f>IF(P1451="","PENDING",IF('Instructions'!$B$3="","SET_INITIALS",IF(P1451="keep",IF(OR(Q1451="",R1451="",S1451="",T1451="",U1451="",W1451=""),"INCOMPLETE_KEEP","COMPLETE"),IF(P1451="exclude",IF(OR(V1451="",W1451=""),"INCOMPLETE_EXCLUDE","COMPLETE"),"NEEDS_CONTEXT"))))</x:f>
        <x:v>PENDING</x:v>
      </x:c>
    </x:row>
    <x:row r="1452" ht="62" customHeight="1">
      <x:c r="A1452" s="34" t="str">
        <x:v>PC-04257</x:v>
      </x:c>
      <x:c r="B1452" s="34" t="str">
        <x:v>DSP vil derfor kunne legge en langt større operasjonell og juridisk byrde på 
Norges Bank som utsteder.</x:v>
      </x:c>
      <x:c r="C1452" s="34" t="str"/>
      <x:c r="D1452" s="34" t="str">
        <x:v>Én 
aktuell løsning kan være et samarbeid med privatbankene om tilbud av DSP til 
publikum.</x:v>
      </x:c>
      <x:c r="E1452" s="34" t="str"/>
      <x:c r="F1452" s="34" t="str">
        <x:v>… g.  
5.3.1. Utkontraktering av kundekontroll 
Ettersom Norges Bank ved utstedelse av DSP vil kunne få et kundeforhold til 
sluttbruker etter hvitvaskingsloven54 (hvvl), kreves det som utgangspunkt at banken 
driver kundekontroll for hver sluttbruker i samsvar med hvvl kapittel 2. I dag er det 
kun banker (foretak i finansiell sektor) som på regulær basis kan låne og gjøre 
innskudd i Norges Bank, jf. sbl. §§ 19 og 20, med den konsekvens at bankens 
motparter/kunder kun er konsesjonsbelagte foretak som selv er rapporteringspliktige 
etter hvvl. DSP vil derfor kunne legge en langt større operasjonell og juridisk byrde på 
Norges Bank som utsteder. Dette vil til dels kunne løses ved at private banker 
administrerer kundeforholdene, og dermed også kundekontroll. Private banker har 
allerede etablerte prosedyrer i forbindelse med sine eksisterende kundeforhold.  
53 https://www.datatilsynet.no/regelverk-og-skjema/veiledere/programvareutvikling-med-innebygd-personvern/ 
54 Lov av 06.03. 2009 nr. 11 om tiltak mot hvitvasking og terrorfinansiering.</x:v>
      </x:c>
      <x:c r="G1452" s="34" t="str">
        <x:v>PRD-0053-P0045-U01</x:v>
      </x:c>
      <x:c r="H1452" s="34" t="str">
        <x:v>PRD-0053-P0045-U01</x:v>
      </x:c>
      <x:c r="I1452" s="34" t="str">
        <x:v>NO_Norway_nbmemo-1-2018</x:v>
      </x:c>
      <x:c r="J1452" s="34" t="n">
        <x:v>45</x:v>
      </x:c>
      <x:c r="K1452" s="34" t="str">
        <x:v>en</x:v>
      </x:c>
      <x:c r="L1452" s="34" t="str">
        <x:v>Norges Bank</x:v>
      </x:c>
      <x:c r="M1452" s="34" t="str">
        <x:v>Retain the named authority's own CBDC decisions, explicit proposals, requirements, features, and executed findings. Exclude generic context, literature, foreign projects, and stakeholder views not explicitly adopted by the authority.</x:v>
      </x:c>
      <x:c r="N1452" s="34" t="str">
        <x:v>text</x:v>
      </x:c>
      <x:c r="O1452" s="34" t="str"/>
      <x:c r="P1452" s="38" t="str"/>
      <x:c r="Q1452" s="38" t="str"/>
      <x:c r="R1452" s="38" t="str"/>
      <x:c r="S1452" s="38" t="str"/>
      <x:c r="T1452" s="38" t="str"/>
      <x:c r="U1452" s="38" t="str"/>
      <x:c r="V1452" s="38" t="str"/>
      <x:c r="W1452" s="38" t="str"/>
      <x:c r="X1452" s="38" t="str"/>
      <x:c r="Y1452" s="38" t="str"/>
      <x:c r="Z1452" s="38" t="str"/>
      <x:c r="AA1452" s="43" t="str">
        <x:f>IF('Instructions'!$B$3="","",'Instructions'!$B$3)</x:f>
      </x:c>
      <x:c r="AB1452" s="43" t="str">
        <x:f>IF(P1452="","PENDING",IF('Instructions'!$B$3="","SET_INITIALS",IF(P1452="keep",IF(OR(Q1452="",R1452="",S1452="",T1452="",U1452="",W1452=""),"INCOMPLETE_KEEP","COMPLETE"),IF(P1452="exclude",IF(OR(V1452="",W1452=""),"INCOMPLETE_EXCLUDE","COMPLETE"),"NEEDS_CONTEXT"))))</x:f>
        <x:v>PENDING</x:v>
      </x:c>
    </x:row>
    <x:row r="1453" ht="62" customHeight="1">
      <x:c r="A1453" s="34" t="str">
        <x:v>PC-03393</x:v>
      </x:c>
      <x:c r="B1453" s="34" t="str">
        <x:v>• Highly evolved fraud monitoring framework 
to prevent occurrence of financial frauds</x:v>
      </x:c>
      <x:c r="C1453" s="34" t="str"/>
      <x:c r="D1453" s="34" t="str"/>
      <x:c r="E1453" s="34" t="str"/>
      <x:c r="F1453" s="34" t="str">
        <x:v>… 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administration, reporting, 
and data analytics utilities 
• Highly evolved fraud monitoring framework 
to prevent occurrence of financial frauds  
5.2.2 Technology Architecture Options 
5.2.2.1 Large scale digital platforms using 
traditional client-server architecture have been 
successfully implemented across the world in 
the banking, retail, health, and other sectors. 
These platforms provide all the platform 
features described in the earlier paragraphs but 
in the case of CBDC, careful planning is</x:v>
      </x:c>
      <x:c r="G1453" s="34" t="str">
        <x:v>PRD-0088-P0031-U01</x:v>
      </x:c>
      <x:c r="H1453" s="34" t="str"/>
      <x:c r="I1453" s="34" t="str">
        <x:v>IN_RBI_ConceptNote_2022</x:v>
      </x:c>
      <x:c r="J1453" s="34" t="n">
        <x:v>31</x:v>
      </x:c>
      <x:c r="K1453" s="34" t="str">
        <x:v>en</x:v>
      </x:c>
      <x:c r="L1453" s="34" t="str">
        <x:v>Reserve Bank of India (digital rupee)</x:v>
      </x:c>
      <x:c r="M1453" s="34" t="str">
        <x:v>Retain RBI proposals, decisions, requirements, and operating-model claims for the digital rupee.</x:v>
      </x:c>
      <x:c r="N1453" s="34" t="str">
        <x:v>text</x:v>
      </x:c>
      <x:c r="O1453" s="34" t="str"/>
      <x:c r="P1453" s="38" t="str"/>
      <x:c r="Q1453" s="38" t="str"/>
      <x:c r="R1453" s="38" t="str"/>
      <x:c r="S1453" s="38" t="str"/>
      <x:c r="T1453" s="38" t="str"/>
      <x:c r="U1453" s="38" t="str"/>
      <x:c r="V1453" s="38" t="str"/>
      <x:c r="W1453" s="38" t="str"/>
      <x:c r="X1453" s="38" t="str"/>
      <x:c r="Y1453" s="38" t="str"/>
      <x:c r="Z1453" s="38" t="str"/>
      <x:c r="AA1453" s="43" t="str">
        <x:f>IF('Instructions'!$B$3="","",'Instructions'!$B$3)</x:f>
      </x:c>
      <x:c r="AB1453" s="43" t="str">
        <x:f>IF(P1453="","PENDING",IF('Instructions'!$B$3="","SET_INITIALS",IF(P1453="keep",IF(OR(Q1453="",R1453="",S1453="",T1453="",U1453="",W1453=""),"INCOMPLETE_KEEP","COMPLETE"),IF(P1453="exclude",IF(OR(V1453="",W1453=""),"INCOMPLETE_EXCLUDE","COMPLETE"),"NEEDS_CONTEXT"))))</x:f>
        <x:v>PENDING</x:v>
      </x:c>
    </x:row>
    <x:row r="1454" ht="62" customHeight="1">
      <x:c r="A1454" s="34" t="str">
        <x:v>PC-00675</x:v>
      </x:c>
      <x:c r="B1454" s="34" t="str">
        <x:v>to maintain a well-functioning monetary system during 
the transition to a more digital economy, the safer policy response seems to be to complem ent regulatory 
changes with the issuance of a digital equivalent to cash—a CBDC.</x:v>
      </x:c>
      <x:c r="C1454" s="34" t="str"/>
      <x:c r="D1454" s="34" t="str"/>
      <x:c r="E1454" s="34" t="str"/>
      <x:c r="F1454" s="34" t="str">
        <x:v>… e for them in a timely and efficient manner. 
The two pillars of the monetary system —good regulation and a relevant retail public money —are 
complementary and work together to support the system. We believe it would be challenging for regulation 
alone to support a well-functioning monetary system because regulation evolves in a stepwise manner and 
does not anticipate future trends. 
A relevant retail public money provides an ever-present check on the private sector into (and out of) which 
people can move their money as desired. Therefore, to maintain a well-functioning monetary system during 
the transition to a more digital economy, the safer policy response seems to be to complem ent regulatory 
changes with the issuance of a digital equivalent to cash—a CBDC. In a future without a digital form of retail 
public money providing the disciplining channel for customers, the capacity of the regulatory framework to 
adapt would be weakened because all retail money in the economy would be privately issued. Private issuers 
would then be in a stronger position to shape the regulatory framework to their advantage.  
This paper proceeds as follows. Section 2 describes the components of the monetary system in Canada and 
explains how they interact to provide the benefits of uniformity. Section 3 emphasizes wh …</x:v>
      </x:c>
      <x:c r="G1454" s="34" t="str">
        <x:v>PRD-0104-P0009-U01</x:v>
      </x:c>
      <x:c r="H1454" s="34" t="str"/>
      <x:c r="I1454" s="34" t="str">
        <x:v>CA_BoC_PublicMoney_SDP2024_11</x:v>
      </x:c>
      <x:c r="J1454" s="34" t="n">
        <x:v>9</x:v>
      </x:c>
      <x:c r="K1454" s="34" t="str">
        <x:v>en</x:v>
      </x:c>
      <x:c r="L1454" s="34" t="str">
        <x:v>Bank of Canada research on public money and a potential digital Canadian dollar</x:v>
      </x:c>
      <x:c r="M1454" s="34" t="str">
        <x:v>Staff research is not an adopted design. Retain only explicit Bank of Canada conclusions about its potential CBDC; exclude model assumptions, literature, and generic payment-system analysis.</x:v>
      </x:c>
      <x:c r="N1454" s="34" t="str">
        <x:v>text</x:v>
      </x:c>
      <x:c r="O1454" s="34" t="str"/>
      <x:c r="P1454" s="38" t="str"/>
      <x:c r="Q1454" s="38" t="str"/>
      <x:c r="R1454" s="38" t="str"/>
      <x:c r="S1454" s="38" t="str"/>
      <x:c r="T1454" s="38" t="str"/>
      <x:c r="U1454" s="38" t="str"/>
      <x:c r="V1454" s="38" t="str"/>
      <x:c r="W1454" s="38" t="str"/>
      <x:c r="X1454" s="38" t="str"/>
      <x:c r="Y1454" s="38" t="str"/>
      <x:c r="Z1454" s="38" t="str"/>
      <x:c r="AA1454" s="43" t="str">
        <x:f>IF('Instructions'!$B$3="","",'Instructions'!$B$3)</x:f>
      </x:c>
      <x:c r="AB1454" s="43" t="str">
        <x:f>IF(P1454="","PENDING",IF('Instructions'!$B$3="","SET_INITIALS",IF(P1454="keep",IF(OR(Q1454="",R1454="",S1454="",T1454="",U1454="",W1454=""),"INCOMPLETE_KEEP","COMPLETE"),IF(P1454="exclude",IF(OR(V1454="",W1454=""),"INCOMPLETE_EXCLUDE","COMPLETE"),"NEEDS_CONTEXT"))))</x:f>
        <x:v>PENDING</x:v>
      </x:c>
    </x:row>
    <x:row r="1455" ht="62" customHeight="1">
      <x:c r="A1455" s="34" t="str">
        <x:v>PC-06939</x:v>
      </x:c>
      <x:c r="B1455" s="34" t="str">
        <x:v>If one starts from 
the point where money is tokenised (as is done in this 
project) and then represented on a DLT system, then this 
system can be developed to enable other uses beyond 
wholesale settlement.</x:v>
      </x:c>
      <x:c r="C1455" s="34" t="str"/>
      <x:c r="D1455" s="34" t="str"/>
      <x:c r="E1455" s="34" t="str"/>
      <x:c r="F1455" s="34" t="str">
        <x:v>… 
not least of which are the potential network effects from 
similar choices by peers, although these would  
be mitigated as interoperability tools are developed.
POTENTIAL 
FUTURE DIRECTION
A system based on distributed 
ledger technology opens up other 
avenues of exploration.
As described in the discussion of the third wave above, 
broadening the scope of DLT use opens up multiple 
possibilities which central banks are starting to explore. 
Understanding the technology is the first challenge, then 
collaborating, then going into production. If one starts from 
the point where money is tokenised (as is done in this 
project) and then represented on a DLT system, then this 
system can be developed to enable other uses beyond 
wholesale settlement. Examples include the exchange  
of tokenised money for other tokenised assets, like bonds 
or securities. These may exist on the same system or on 
different blockchains. Such a system has considerable 
implications for other industries, like asset management. 
Access to the payments system could also be widened 
to include large companies, small companies, and even 
retail customers. It would need to be established whether 
these parties have direct access via their own nodes or as 
clients of existing node owners and, if they operate nodes,  …</x:v>
      </x:c>
      <x:c r="G1455" s="34" t="str">
        <x:v>PRD-0087-P0060-U01</x:v>
      </x:c>
      <x:c r="H1455" s="34" t="str"/>
      <x:c r="I1455" s="34" t="str">
        <x:v>ZA_SARB_SARB_ProjectKhokha-20180605</x:v>
      </x:c>
      <x:c r="J1455" s="34" t="n">
        <x:v>60</x:v>
      </x:c>
      <x:c r="K1455" s="34" t="str">
        <x:v>en</x:v>
      </x:c>
      <x:c r="L1455" s="34" t="str">
        <x:v>South African Reserve Bank</x:v>
      </x:c>
      <x:c r="M1455" s="34" t="str">
        <x:v>Retain the named authority's own CBDC decisions, explicit proposals, requirements, features, and executed findings. Exclude generic context, literature, foreign projects, and stakeholder views not explicitly adopted by the authority.</x:v>
      </x:c>
      <x:c r="N1455" s="34" t="str">
        <x:v>text</x:v>
      </x:c>
      <x:c r="O1455" s="34" t="str"/>
      <x:c r="P1455" s="38" t="str"/>
      <x:c r="Q1455" s="38" t="str"/>
      <x:c r="R1455" s="38" t="str"/>
      <x:c r="S1455" s="38" t="str"/>
      <x:c r="T1455" s="38" t="str"/>
      <x:c r="U1455" s="38" t="str"/>
      <x:c r="V1455" s="38" t="str"/>
      <x:c r="W1455" s="38" t="str"/>
      <x:c r="X1455" s="38" t="str"/>
      <x:c r="Y1455" s="38" t="str"/>
      <x:c r="Z1455" s="38" t="str"/>
      <x:c r="AA1455" s="43" t="str">
        <x:f>IF('Instructions'!$B$3="","",'Instructions'!$B$3)</x:f>
      </x:c>
      <x:c r="AB1455" s="43" t="str">
        <x:f>IF(P1455="","PENDING",IF('Instructions'!$B$3="","SET_INITIALS",IF(P1455="keep",IF(OR(Q1455="",R1455="",S1455="",T1455="",U1455="",W1455=""),"INCOMPLETE_KEEP","COMPLETE"),IF(P1455="exclude",IF(OR(V1455="",W1455=""),"INCOMPLETE_EXCLUDE","COMPLETE"),"NEEDS_CONTEXT"))))</x:f>
        <x:v>PENDING</x:v>
      </x:c>
    </x:row>
    <x:row r="1456" ht="62" customHeight="1">
      <x:c r="A1456" s="34" t="str">
        <x:v>PC-06301</x:v>
      </x:c>
      <x:c r="B1456" s="34" t="str">
        <x:v>Regardless of whether it uses a centralised or decentralised ledger, the CBDC system would 
need to guarantee consistency across all repositories of data.</x:v>
      </x:c>
      <x:c r="C1456" s="34" t="str"/>
      <x:c r="D1456" s="34" t="str"/>
      <x:c r="E1456" s="34" t="str"/>
      <x:c r="F1456" s="34" t="str">
        <x:v>Page 50 
The ledger would need to guarantee consistency across all data repositories.  
Regardless of whether it uses a centralised or decentralised ledger, the CBDC system would 
need to guarantee consistency across all repositories of data. However, systems that 
prioritise the maintenance of consistency across instances usually do so at the expense of 
high transaction throughput. Conversely, systems that prioritise fast transaction processing 
often do so at the expense of consistency.  
This poses a challenge for CBDC, as a solution must be capable of settling transactions 
quickly, while providing low-latency retrieval of the current-state information recorded in the 
ledger.  
DLT and blockchain-based solutions have relevant features for a CBDC core ledger, 
but they would a …</x:v>
      </x:c>
      <x:c r="G1456" s="34" t="str">
        <x:v>PRD-0076-P0051-U01</x:v>
      </x:c>
      <x:c r="H1456" s="34" t="str"/>
      <x:c r="I1456" s="34" t="str">
        <x:v>UK_BoE_2023_TechWP</x:v>
      </x:c>
      <x:c r="J1456" s="34" t="n">
        <x:v>51</x:v>
      </x:c>
      <x:c r="K1456" s="34" t="str">
        <x:v>en</x:v>
      </x:c>
      <x:c r="L1456" s="34" t="str">
        <x:v>Bank of England and HM Treasury (digital pound)</x:v>
      </x:c>
      <x:c r="M1456" s="34" t="str">
        <x:v>Retain the named authority's own CBDC decisions, explicit proposals, requirements, features, and executed findings. Exclude generic context, literature, foreign projects, and stakeholder views not explicitly adopted by the authority.</x:v>
      </x:c>
      <x:c r="N1456" s="34" t="str">
        <x:v>text</x:v>
      </x:c>
      <x:c r="O1456" s="34" t="str"/>
      <x:c r="P1456" s="38" t="str"/>
      <x:c r="Q1456" s="38" t="str"/>
      <x:c r="R1456" s="38" t="str"/>
      <x:c r="S1456" s="38" t="str"/>
      <x:c r="T1456" s="38" t="str"/>
      <x:c r="U1456" s="38" t="str"/>
      <x:c r="V1456" s="38" t="str"/>
      <x:c r="W1456" s="38" t="str"/>
      <x:c r="X1456" s="38" t="str"/>
      <x:c r="Y1456" s="38" t="str"/>
      <x:c r="Z1456" s="38" t="str"/>
      <x:c r="AA1456" s="43" t="str">
        <x:f>IF('Instructions'!$B$3="","",'Instructions'!$B$3)</x:f>
      </x:c>
      <x:c r="AB1456" s="43" t="str">
        <x:f>IF(P1456="","PENDING",IF('Instructions'!$B$3="","SET_INITIALS",IF(P1456="keep",IF(OR(Q1456="",R1456="",S1456="",T1456="",U1456="",W1456=""),"INCOMPLETE_KEEP","COMPLETE"),IF(P1456="exclude",IF(OR(V1456="",W1456=""),"INCOMPLETE_EXCLUDE","COMPLETE"),"NEEDS_CONTEXT"))))</x:f>
        <x:v>PENDING</x:v>
      </x:c>
    </x:row>
    <x:row r="1457" ht="62" customHeight="1">
      <x:c r="A1457" s="34" t="str">
        <x:v>PC-05451</x:v>
      </x:c>
      <x:c r="B1457" s="34" t="str">
        <x:v>This purging process can also significantly improve the transaction 
processing time of the smart card during the payment process, thus improving overall 
efficiency.</x:v>
      </x:c>
      <x:c r="C1457" s="34" t="str"/>
      <x:c r="D1457" s="34" t="str">
        <x:v>This limitation is mainly based on the storage capacity of the form factors 
(e.g. smart card and POS terminal) used to process offline payments.</x:v>
      </x:c>
      <x:c r="E1457" s="34" t="str"/>
      <x:c r="F1457" s="34" t="str">
        <x:v>… er of the digital token, the 
processing time was longer than for the online use case. Despite this longer processing 
time, however, all transactions were successfully completed.  
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 This purging process can also significantly improve the transaction 
processing time of the smart card during the payment process, thus improving overall 
efficiency. This limitation is mainly based on the storage capacity of the form factors 
(e.g. smart card and POS terminal) used to process offline payments.  
4.3 Unstructured Supplementary Service Data (USSD) use case:  
The incorporation of USSD technology can broaden the accessibility of CBDC to a larger 
population, ensuring that individuals, irrespective of their technological knowledge or 
resources, can participate in the digital economy. The ability to execute digital 
transactions through basic feature phones eliminates the barrier of needing  …</x:v>
      </x:c>
      <x:c r="G1457" s="34" t="str">
        <x:v>PRD-0069-P0020-U01</x:v>
      </x:c>
      <x:c r="H1457" s="34" t="str">
        <x:v>PRD-0069-P0020-U01</x:v>
      </x:c>
      <x:c r="I1457" s="34" t="str">
        <x:v>SZ_Eswatini_2024-Fintech-Digital-Lilangeni-Design-Paper</x:v>
      </x:c>
      <x:c r="J1457" s="34" t="n">
        <x:v>20</x:v>
      </x:c>
      <x:c r="K1457" s="34" t="str">
        <x:v>en</x:v>
      </x:c>
      <x:c r="L1457" s="34" t="str">
        <x:v>Central Bank of Eswatini (Digital Lilangeni)</x:v>
      </x:c>
      <x:c r="M1457" s="34" t="str">
        <x:v>Retain Central Bank of Eswatini design decisions, proposals, features, and requirements; use the supplied render when text is sparse.</x:v>
      </x:c>
      <x:c r="N1457" s="34" t="str">
        <x:v>text</x:v>
      </x:c>
      <x:c r="O1457" s="34" t="str"/>
      <x:c r="P1457" s="38" t="str"/>
      <x:c r="Q1457" s="38" t="str"/>
      <x:c r="R1457" s="38" t="str"/>
      <x:c r="S1457" s="38" t="str"/>
      <x:c r="T1457" s="38" t="str"/>
      <x:c r="U1457" s="38" t="str"/>
      <x:c r="V1457" s="38" t="str"/>
      <x:c r="W1457" s="38" t="str"/>
      <x:c r="X1457" s="38" t="str"/>
      <x:c r="Y1457" s="38" t="str"/>
      <x:c r="Z1457" s="38" t="str"/>
      <x:c r="AA1457" s="43" t="str">
        <x:f>IF('Instructions'!$B$3="","",'Instructions'!$B$3)</x:f>
      </x:c>
      <x:c r="AB1457" s="43" t="str">
        <x:f>IF(P1457="","PENDING",IF('Instructions'!$B$3="","SET_INITIALS",IF(P1457="keep",IF(OR(Q1457="",R1457="",S1457="",T1457="",U1457="",W1457=""),"INCOMPLETE_KEEP","COMPLETE"),IF(P1457="exclude",IF(OR(V1457="",W1457=""),"INCOMPLETE_EXCLUDE","COMPLETE"),"NEEDS_CONTEXT"))))</x:f>
        <x:v>PENDING</x:v>
      </x:c>
    </x:row>
    <x:row r="1458" ht="62" customHeight="1">
      <x:c r="A1458" s="34" t="str">
        <x:v>PC-05486</x:v>
      </x:c>
      <x:c r="B1458" s="34" t="str">
        <x:v>the CBE may consider imposing fees that would apply only above a certain 
transaction amount or volume.</x:v>
      </x:c>
      <x:c r="C1458" s="34" t="str"/>
      <x:c r="D1458" s="34" t="str"/>
      <x:c r="E1458" s="34" t="str"/>
      <x:c r="F1458" s="34" t="str">
        <x:v>… ced on time, amount, and condition. 
These can be introduced by the CBE in the future.  
h) Transaction fees 
In principle, the Digital Lilangeni should be able to be used as a means of payment 
without any fees. This is the only way to ensure that the Digital Lilangeni is accepted as a 
digital alternative to the physical Lilangeni. This can also increase acceptanc e by the 
general public, since it gives the citizens of Eswatini a clear benefit if no fees are charged 
on the digital transactions with the Digital Lilangeni. 
Nevertheless, the CBE may consider imposing fees that would apply only above a certain 
transaction amount or volume. In addition, services beyond the basic payments can also 
be subject to a fee, which gives private stakeholders an incentive to offer furthe r 
innovative solutions based on the core CBDC infrastructure.  
A multi-tier structure towards pricing can be considered by the CBE in line with its vision 
and motivations. The base tier could be for supporting financial inclusion and low-income 
people where no fees are applied, and basic products or services can be fr ee of charge. 
The next tier, with fees included, could be applicable for higher tra …</x:v>
      </x:c>
      <x:c r="G1458" s="34" t="str">
        <x:v>PRD-0069-P0026-U01</x:v>
      </x:c>
      <x:c r="H1458" s="34" t="str"/>
      <x:c r="I1458" s="34" t="str">
        <x:v>SZ_Eswatini_2024-Fintech-Digital-Lilangeni-Design-Paper</x:v>
      </x:c>
      <x:c r="J1458" s="34" t="n">
        <x:v>26</x:v>
      </x:c>
      <x:c r="K1458" s="34" t="str">
        <x:v>en</x:v>
      </x:c>
      <x:c r="L1458" s="34" t="str">
        <x:v>Central Bank of Eswatini (Digital Lilangeni)</x:v>
      </x:c>
      <x:c r="M1458" s="34" t="str">
        <x:v>Retain Central Bank of Eswatini design decisions, proposals, features, and requirements; use the supplied render when text is sparse.</x:v>
      </x:c>
      <x:c r="N1458" s="34" t="str">
        <x:v>text</x:v>
      </x:c>
      <x:c r="O1458" s="34" t="str"/>
      <x:c r="P1458" s="38" t="str"/>
      <x:c r="Q1458" s="38" t="str"/>
      <x:c r="R1458" s="38" t="str"/>
      <x:c r="S1458" s="38" t="str"/>
      <x:c r="T1458" s="38" t="str"/>
      <x:c r="U1458" s="38" t="str"/>
      <x:c r="V1458" s="38" t="str"/>
      <x:c r="W1458" s="38" t="str"/>
      <x:c r="X1458" s="38" t="str"/>
      <x:c r="Y1458" s="38" t="str"/>
      <x:c r="Z1458" s="38" t="str"/>
      <x:c r="AA1458" s="43" t="str">
        <x:f>IF('Instructions'!$B$3="","",'Instructions'!$B$3)</x:f>
      </x:c>
      <x:c r="AB1458" s="43" t="str">
        <x:f>IF(P1458="","PENDING",IF('Instructions'!$B$3="","SET_INITIALS",IF(P1458="keep",IF(OR(Q1458="",R1458="",S1458="",T1458="",U1458="",W1458=""),"INCOMPLETE_KEEP","COMPLETE"),IF(P1458="exclude",IF(OR(V1458="",W1458=""),"INCOMPLETE_EXCLUDE","COMPLETE"),"NEEDS_CONTEXT"))))</x:f>
        <x:v>PENDING</x:v>
      </x:c>
    </x:row>
    <x:row r="1459" ht="62" customHeight="1">
      <x:c r="A1459" s="34" t="str">
        <x:v>PC-01259</x:v>
      </x:c>
      <x:c r="B1459" s="34" t="str">
        <x:v>A
ddi
t
i
ona
l
l
y
,
w
e
w
i
l
l
i
m
pr
ove
s
e
c
ur
i
t
y
m
a
na
ge
m
e
nt
f
or
t
he
e
-
C
N
Y
ope
r
a
t
i
ona
l
s
y
s
t
e
m
t
hr
oughout
t
he
e
nt
i
r
e
l
i
f
e
c
y
c
l
e
of
e
-
C
N
Y
,
c
ove
r
i
ng
pa
s
s
w
or
d
s
e
c
ur
i
t
y
,
f
i
na
n
c
i
a
l
i
nf
or
m
a
t
i
on
s
e
c
ur
i
t
y
,
da
t
a
s
e
c
ur
i
t
y
a
nd
bus
i
ne
s
s
c
ont
i
nu
i
t
y
,
s
o
a
s
t
o
e
ns
ur
e
s
a
f
e
a
nd
s
t
a
bl
e
f
unc
t
i
oni
ng
of
t
he
s
y
s
t
e
m
.</x:v>
      </x:c>
      <x:c r="C1459" s="34" t="str"/>
      <x:c r="D1459" s="34" t="str"/>
      <x:c r="E1459" s="34" t="str"/>
      <x:c r="F1459" s="34" t="str">
        <x:v>… on
al
ar
r
an
ge
m
e
n
t
s
ar
r
an
ge
m
e
n
t
s
ar
r
an
ge
m
e
n
t
s
ar
r
an
ge
m
e
n
t
s
an
d
an
d
an
d
an
d
r
u
l
e
s
.
r
u
l
e
s
.
r
u
l
e
s
.
r
u
l
e
s
.
W
e
w
i
l
l
a
c
t
i
ve
l
y
a
dva
nc
e
t
he
r
e
vi
s
i
on
of
l
a
w
s
a
nd
r
e
gul
a
t
i
ons
,
s
uc
h
a
s
t
he
L
aw
on
t
he
P
e
opl
e
’
s
B
ank
of
C
hi
na
,
a
nd
e
xpl
or
e
t
o
f
or
m
ul
a
t
e
a
dm
i
ni
s
t
r
a
t
i
ve
m
e
a
s
ur
e
s
on
e
-
C
N
Y
t
o
e
nha
nc
e
pr
ot
e
c
t
i
on
of
pe
r
s
ona
l
i
nf
or
m
a
t
i
on.
T
he
P
B
O
C
w
i
l
l
i
m
pr
ove
t
he
r
ul
e
book
a
nd
t
e
c
hni
c
a
l
c
ode
s
.
A
ddi
t
i
ona
l
l
y
,
w
e
w
i
l
l
i
m
pr
ove
s
e
c
ur
i
t
y
m
a
na
ge
m
e
nt
f
or
t
he
e
-
C
N
Y
ope
r
a
t
i
ona
l
s
y
s
t
e
m
t
hr
oughout
t
he
e
nt
i
r
e
l
i
f
e
c
y
c
l
e
of
e
-
C
N
Y
,
c
ove
r
i
ng
pa
s
s
w
or
d
s
e
c
ur
i
t
y
,
f
i
na
n
c
i
a
l
i
nf
or
m
a
t
i
on
s
e
c
ur
i
t
y
,
da
t
a
s
e
c
ur
i
t
y
a
nd
bus
i
ne
s
s
c
ont
i
nu
i
t
y
,
s
o
a
s
t
o
e
ns
ur
e
s
a
f
e
a
nd
s
t
a
bl
e
f
unc
t
i
oni
ng
of
t
he
s
y
s
t
e
m
.
T
h
i
r
d
,
T
h
i
r
d
,
T
h
i
r
d
,
T
h
i
r
d
,
t
h
e
t
h
e
t
h
e
t
h
e
P
B
O
C
P
B
O
C
P
B
O
C
P
B
O
C
w
i
l
l
w
i
l
l
w
i
l
l
w
i
l
l
s
t
r
e
n
gt
h
e
n
s
t
r
e
n
gt
h
e
n
s
t
r
e
n
gt
h
e
n
s
t
r
e
n
gt
h
e
n
r
e
s
e
ar
c
h
r
e
s
e
ar
c
h
r
e
s
e
ar
c
h
r
e
s
e
ar
c
h
on
on
on
on
m
aj
or
m
aj
or
m
aj
or
m
aj
or
i
s
s
u
e
s
.
i
s
s
u
e
s
.
i
s
s
u
e
s
.
i
s
s
u
e
s
.
W
e
w
i
l
l
de
e
pe
n
our
a
na
l
y
s
i
s
of
e
-
C
N
Y
’
s
de
e
p
i
m
pa
c
t
on
m
one
t
a
r
y
pol
i
c
y
,
f
i
na
nc
i
a
l
s
y
s
t
e
m
a
nd
f
i
na
nc
i
a
l
s
t
a
bi
l
i
t
y
,
i
n
 …</x:v>
      </x:c>
      <x:c r="G1459" s="34" t="str">
        <x:v>PRD-0017-P0016-U01</x:v>
      </x:c>
      <x:c r="H1459" s="34" t="str"/>
      <x:c r="I1459" s="34" t="str">
        <x:v>CN_China_2021</x:v>
      </x:c>
      <x:c r="J1459" s="34" t="n">
        <x:v>16</x:v>
      </x:c>
      <x:c r="K1459" s="34" t="str">
        <x:v>en</x:v>
      </x:c>
      <x:c r="L1459" s="34" t="str">
        <x:v>People's Bank of China (e-CNY)</x:v>
      </x:c>
      <x:c r="M1459" s="34" t="str">
        <x:v>Retain PBOC e-CNY decisions, features, and requirements; exclude background and cited research.</x:v>
      </x:c>
      <x:c r="N1459" s="34" t="str">
        <x:v>text</x:v>
      </x:c>
      <x:c r="O1459" s="34" t="str"/>
      <x:c r="P1459" s="38" t="str"/>
      <x:c r="Q1459" s="38" t="str"/>
      <x:c r="R1459" s="38" t="str"/>
      <x:c r="S1459" s="38" t="str"/>
      <x:c r="T1459" s="38" t="str"/>
      <x:c r="U1459" s="38" t="str"/>
      <x:c r="V1459" s="38" t="str"/>
      <x:c r="W1459" s="38" t="str"/>
      <x:c r="X1459" s="38" t="str"/>
      <x:c r="Y1459" s="38" t="str"/>
      <x:c r="Z1459" s="38" t="str"/>
      <x:c r="AA1459" s="43" t="str">
        <x:f>IF('Instructions'!$B$3="","",'Instructions'!$B$3)</x:f>
      </x:c>
      <x:c r="AB1459" s="43" t="str">
        <x:f>IF(P1459="","PENDING",IF('Instructions'!$B$3="","SET_INITIALS",IF(P1459="keep",IF(OR(Q1459="",R1459="",S1459="",T1459="",U1459="",W1459=""),"INCOMPLETE_KEEP","COMPLETE"),IF(P1459="exclude",IF(OR(V1459="",W1459=""),"INCOMPLETE_EXCLUDE","COMPLETE"),"NEEDS_CONTEXT"))))</x:f>
        <x:v>PENDING</x:v>
      </x:c>
    </x:row>
    <x:row r="1460" ht="62" customHeight="1">
      <x:c r="A1460" s="34" t="str">
        <x:v>PC-03100</x:v>
      </x:c>
      <x:c r="B1460" s="34" t="str">
        <x:v>PSPs 
will be able to charge a fee for receiving payments from merchants and will pay an 
interchange fee to the payer's PSP.</x:v>
      </x:c>
      <x:c r="C1460" s="34" t="str"/>
      <x:c r="D1460" s="34" t="str">
        <x:v>The cost of using the digital shekel  for basic activities  should be low to negligible.</x:v>
      </x:c>
      <x:c r="E1460" s="34" t="str"/>
      <x:c r="F1460" s="34" t="str">
        <x:v>… srael Steering Com mittee 
for the Potential Issuance of a Digital Shekel 
116 
67. Is it appropriate to allow participants to commercially use information about users only 
with the explicit consent of the user? How can this be ensured? 
7.2. Cost of Using the Digital Shekel  
The cost of using the digital shekel  for basic activities  should be low to negligible. 
Individual users will not pay fees for these activities. As the digital shekel is a public 
good, the Bank of Israel will bear the costs of managing and operating the system. PSPs 
will be able to charge a fee for receiving payments from merchants and will pay an 
interchange fee to the payer's PSP. 
The public perception of cash is that its use does not involve any cost. This perception is not 
entirely accurate; withdrawing or depositing cash usually involves some cost, especially for 
businesses, and holding cash itself incurs costs, such as those arising from the risk of loss. 
Nevertheless, the cost of using cash is lower than that of digital means of payments, which is 
reflected in the fees charged to the public and especially to businesses. Moreover, the fees in 
digital means of payments are known and clear, whereas the costs of  …</x:v>
      </x:c>
      <x:c r="G1460" s="34" t="str">
        <x:v>PRD-0038-P0116-U01</x:v>
      </x:c>
      <x:c r="H1460" s="34" t="str">
        <x:v>PRD-0038-P0116-U01</x:v>
      </x:c>
      <x:c r="I1460" s="34" t="str">
        <x:v>IL_BoI_2024</x:v>
      </x:c>
      <x:c r="J1460" s="34" t="n">
        <x:v>116</x:v>
      </x:c>
      <x:c r="K1460" s="34" t="str">
        <x:v>en</x:v>
      </x:c>
      <x:c r="L1460" s="34" t="str">
        <x:v>Bank of Israel (digital shekel)</x:v>
      </x:c>
      <x:c r="M1460" s="34" t="str">
        <x:v>Retain the named authority's own CBDC decisions, explicit proposals, requirements, features, and executed findings. Exclude generic context, literature, foreign projects, and stakeholder views not explicitly adopted by the authority.</x:v>
      </x:c>
      <x:c r="N1460" s="34" t="str">
        <x:v>text</x:v>
      </x:c>
      <x:c r="O1460" s="34" t="str"/>
      <x:c r="P1460" s="38" t="str"/>
      <x:c r="Q1460" s="38" t="str"/>
      <x:c r="R1460" s="38" t="str"/>
      <x:c r="S1460" s="38" t="str"/>
      <x:c r="T1460" s="38" t="str"/>
      <x:c r="U1460" s="38" t="str"/>
      <x:c r="V1460" s="38" t="str"/>
      <x:c r="W1460" s="38" t="str"/>
      <x:c r="X1460" s="38" t="str"/>
      <x:c r="Y1460" s="38" t="str"/>
      <x:c r="Z1460" s="38" t="str"/>
      <x:c r="AA1460" s="43" t="str">
        <x:f>IF('Instructions'!$B$3="","",'Instructions'!$B$3)</x:f>
      </x:c>
      <x:c r="AB1460" s="43" t="str">
        <x:f>IF(P1460="","PENDING",IF('Instructions'!$B$3="","SET_INITIALS",IF(P1460="keep",IF(OR(Q1460="",R1460="",S1460="",T1460="",U1460="",W1460=""),"INCOMPLETE_KEEP","COMPLETE"),IF(P1460="exclude",IF(OR(V1460="",W1460=""),"INCOMPLETE_EXCLUDE","COMPLETE"),"NEEDS_CONTEXT"))))</x:f>
        <x:v>PENDING</x:v>
      </x:c>
    </x:row>
    <x:row r="1461" ht="62" customHeight="1">
      <x:c r="A1461" s="34" t="str">
        <x:v>PC-00399</x:v>
      </x:c>
      <x:c r="B1461" s="34" t="str">
        <x:v>one-to-one conversion 
between commercial banks deposits and the digital florin (to 
be at least as attractive as commercial bank money).</x:v>
      </x:c>
      <x:c r="C1461" s="34" t="str"/>
      <x:c r="D1461" s="34" t="str">
        <x:v>one-to-one conversion 
between commercial banks deposits and the digital florin (to 
be at least as attractive as commercial bank money)</x:v>
      </x:c>
      <x:c r="E1461" s="34" t="str"/>
      <x:c r="F1461" s="34" t="str">
        <x:v>…  can push economic 
activity upwards by enabling people to start and expand their 
businesses more easily, manage risk, and absorb shocks 
(CBA, 2019c). For financial inclusion to materialize, this 
policy paper recommends four attractive digital florin 
features from the consumers’ perspective. Such features are 
permissioned DLT (for smart contracts), some extent of privacy 
(to mimic the utility of cash and lower the entry to barrier into the 
digital banking system), offline abilities (to have an advantage 
over commercial bank money), and one-to-one conversion 
between commercial banks deposits and the digital florin (to 
be at least as attractive as commercial bank money). From 
the perspective of businesses, convenience (speed and 
access), control (ease of use), and competence (prior digital 
banking experience) would likely motivate the adoption 
of a retail digital florin. On the other hand, costs (price and 
fees) would dissuade engagement with the digital florin. These 
assumptions follow the mentioned drivers of commercial instant 
payment adoption (CBA, 2018).
This policy paper suggests a three-tiered model, so 
residents reduce cash usage and policymakers bolster 
financial integrity, akin to the Centra …</x:v>
      </x:c>
      <x:c r="G1461" s="34" t="str">
        <x:v>PRD-0008-P0117-U01</x:v>
      </x:c>
      <x:c r="H1461" s="34" t="str">
        <x:v>PRD-0008-P0117-U01</x:v>
      </x:c>
      <x:c r="I1461" s="34" t="str">
        <x:v>AW_ARU_001</x:v>
      </x:c>
      <x:c r="J1461" s="34" t="n">
        <x:v>117</x:v>
      </x:c>
      <x:c r="K1461" s="34" t="str">
        <x:v>en</x:v>
      </x:c>
      <x:c r="L1461" s="34" t="str">
        <x:v>Aruba policy study / Central Bank of Aruba</x:v>
      </x:c>
      <x:c r="M1461" s="34" t="str">
        <x:v>This is a broad Aruba policy report. Retain only explicit Aruba CBDC recommendations or findings; exclude external literature and non-CBDC chapters.</x:v>
      </x:c>
      <x:c r="N1461" s="34" t="str">
        <x:v>text</x:v>
      </x:c>
      <x:c r="O1461" s="34" t="str"/>
      <x:c r="P1461" s="38" t="str"/>
      <x:c r="Q1461" s="38" t="str"/>
      <x:c r="R1461" s="38" t="str"/>
      <x:c r="S1461" s="38" t="str"/>
      <x:c r="T1461" s="38" t="str"/>
      <x:c r="U1461" s="38" t="str"/>
      <x:c r="V1461" s="38" t="str"/>
      <x:c r="W1461" s="38" t="str"/>
      <x:c r="X1461" s="38" t="str"/>
      <x:c r="Y1461" s="38" t="str"/>
      <x:c r="Z1461" s="38" t="str"/>
      <x:c r="AA1461" s="43" t="str">
        <x:f>IF('Instructions'!$B$3="","",'Instructions'!$B$3)</x:f>
      </x:c>
      <x:c r="AB1461" s="43" t="str">
        <x:f>IF(P1461="","PENDING",IF('Instructions'!$B$3="","SET_INITIALS",IF(P1461="keep",IF(OR(Q1461="",R1461="",S1461="",T1461="",U1461="",W1461=""),"INCOMPLETE_KEEP","COMPLETE"),IF(P1461="exclude",IF(OR(V1461="",W1461=""),"INCOMPLETE_EXCLUDE","COMPLETE"),"NEEDS_CONTEXT"))))</x:f>
        <x:v>PENDING</x:v>
      </x:c>
    </x:row>
    <x:row r="1462" ht="62" customHeight="1">
      <x:c r="A1462" s="34" t="str">
        <x:v>PC-03772</x:v>
      </x:c>
      <x:c r="B1462" s="34" t="str">
        <x:v>The ledgers evaluated in Phase 2 were comprised of the following four designs: (i) (a) centralized 
management by the central bank  or (b) shared management between the central bank and 
intermediaries for the system architecture and (ii) (a) account-based or (b) token-based for the data 
model.</x:v>
      </x:c>
      <x:c r="C1462" s="34" t="str"/>
      <x:c r="D1462" s="34" t="str">
        <x:v>In Phase 2, we explored a different token-based data 
model -- the flexible-value token model -- in which existing tokens are merged or split as necessary 
at the time of remittance and users are linked to newly created tokens.</x:v>
      </x:c>
      <x:c r="E1462" s="34" t="str"/>
      <x:c r="F1462" s="34" t="str">
        <x:v>…  token model -- in which existing tokens are merged or split as necessary 
at the time of remittance and users are linked to newly created tokens.2 
Additionally, we used a traditional relational database (RDB) as the system database in the 
experimental environment from Phase 1 onward. However, because a CBDC system require s 
extremely high processing performance, in Phase 2, NoSQL -- databases other than those based on 
RDB, some of which are said to have high processing speed and performance scalability -- were 
explored for possible use. 
The ledgers evaluated in Phase 2 were comprised of the following four designs: (i) (a) centralized 
management by the central bank  or (b) shared management between the central bank and 
intermediaries for the system architecture and (ii) (a) account-based or (b) token-based for the data 
model. In Phase 1, Designs 1–3 were evaluated, and in Phase 2, Design 4 was additionally evaluated 
(see Figure 3). Regarding Design 3, while the fixed-value token model was evaluated in Phase 1, the 
flexible-value token model was evaluated in Phase 2. 
Figure 3: Ledger designs in Phase 2 
2 For details on the difference between fixed -value and flexible -value approaches in token-based ledger systems, see Appendix 1 of the 
“Central Bank Digital Currency Experiments Results and Fin …</x:v>
      </x:c>
      <x:c r="G1462" s="34" t="str">
        <x:v>PRD-0046-P0005-U01</x:v>
      </x:c>
      <x:c r="H1462" s="34" t="str">
        <x:v>PRD-0046-P0005-U01</x:v>
      </x:c>
      <x:c r="I1462" s="34" t="str">
        <x:v>JP_BoJ_PoC2</x:v>
      </x:c>
      <x:c r="J1462" s="34" t="n">
        <x:v>5</x:v>
      </x:c>
      <x:c r="K1462" s="34" t="str">
        <x:v>en</x:v>
      </x:c>
      <x:c r="L1462" s="34" t="str">
        <x:v>Bank of Japan</x:v>
      </x:c>
      <x:c r="M1462" s="34" t="str">
        <x:v>Retain the named authority's own CBDC decisions, explicit proposals, requirements, features, and executed findings. Exclude generic context, literature, foreign projects, and stakeholder views not explicitly adopted by the authority.</x:v>
      </x:c>
      <x:c r="N1462" s="34" t="str">
        <x:v>text</x:v>
      </x:c>
      <x:c r="O1462" s="34" t="str"/>
      <x:c r="P1462" s="38" t="str"/>
      <x:c r="Q1462" s="38" t="str"/>
      <x:c r="R1462" s="38" t="str"/>
      <x:c r="S1462" s="38" t="str"/>
      <x:c r="T1462" s="38" t="str"/>
      <x:c r="U1462" s="38" t="str"/>
      <x:c r="V1462" s="38" t="str"/>
      <x:c r="W1462" s="38" t="str"/>
      <x:c r="X1462" s="38" t="str"/>
      <x:c r="Y1462" s="38" t="str"/>
      <x:c r="Z1462" s="38" t="str"/>
      <x:c r="AA1462" s="43" t="str">
        <x:f>IF('Instructions'!$B$3="","",'Instructions'!$B$3)</x:f>
      </x:c>
      <x:c r="AB1462" s="43" t="str">
        <x:f>IF(P1462="","PENDING",IF('Instructions'!$B$3="","SET_INITIALS",IF(P1462="keep",IF(OR(Q1462="",R1462="",S1462="",T1462="",U1462="",W1462=""),"INCOMPLETE_KEEP","COMPLETE"),IF(P1462="exclude",IF(OR(V1462="",W1462=""),"INCOMPLETE_EXCLUDE","COMPLETE"),"NEEDS_CONTEXT"))))</x:f>
        <x:v>PENDING</x:v>
      </x:c>
    </x:row>
    <x:row r="1463" ht="62" customHeight="1">
      <x:c r="A1463" s="34" t="str">
        <x:v>PC-02535</x:v>
      </x:c>
      <x:c r="B1463" s="34" t="str">
        <x:v>Meanwhile, the optimal queue solution for 
the Kaleido Hyperledger Besu platform is a 
First Available First Out (FAFO) queue, where 
transactions with sufficient balance are processed 
first.</x:v>
      </x:c>
      <x:c r="C1463" s="34" t="str"/>
      <x:c r="D1463" s="34" t="str">
        <x:v>The permissioned DLT network wRD platform 
requires an administrative feature to manage 
participant memberships.</x:v>
      </x:c>
      <x:c r="E1463" s="34" t="str"/>
      <x:c r="F1463" s="34" t="str">
        <x:v>… ion value of the Rupiah 
Digital to a current account that a participant 
can perform;
The wRD platform must implement transaction and 
activity management features to support central 
bank policies. The limit feature regulates the Rupiah 
Digital transactions, while the administration feature 
oversees participant activities.
The optimal queue solution for the R3 Corda 
platform is a First In First Out (FIFO) queue. 
In FIFO, transactions earlier in the queue are 
processed first when the participant’s balance has 
fulfilled the transaction. 
Meanwhile, the optimal queue solution for 
the Kaleido Hyperledger Besu platform is a 
First Available First Out (FAFO) queue, where 
transactions with sufficient balance are processed 
first.
Besides decentralized queue, there are model 
options for queue centrality, which can be 
further explored (see Appendix G). A centralized 
queue will manage the queue from all participants 
by an entity, making it easier to resolve gridlock 
problems, which causes a transaction not to be 
completed between participants.
The limit feature is parameterized to allow 
adjustments as needed...
,,
,,
Project Garuda: Proof of Concept Report   |  DECEMBER 2024
11
© Bank Indonesia 2024. All rights reserved.</x:v>
      </x:c>
      <x:c r="G1463" s="34" t="str">
        <x:v>PRD-0037-P0020-U01</x:v>
      </x:c>
      <x:c r="H1463" s="34" t="str">
        <x:v>PRD-0037-P0020-U01</x:v>
      </x:c>
      <x:c r="I1463" s="34" t="str">
        <x:v>ID_Indonesia_2024</x:v>
      </x:c>
      <x:c r="J1463" s="34" t="n">
        <x:v>20</x:v>
      </x:c>
      <x:c r="K1463" s="34" t="str">
        <x:v>en</x:v>
      </x:c>
      <x:c r="L1463" s="34" t="str">
        <x:v>Bank Indonesia (Digital Rupiah)</x:v>
      </x:c>
      <x:c r="M1463" s="34" t="str">
        <x:v>Retain the named authority's own CBDC decisions, explicit proposals, requirements, features, and executed findings. Exclude generic context, literature, foreign projects, and stakeholder views not explicitly adopted by the authority.</x:v>
      </x:c>
      <x:c r="N1463" s="34" t="str">
        <x:v>text</x:v>
      </x:c>
      <x:c r="O1463" s="34" t="str"/>
      <x:c r="P1463" s="38" t="str"/>
      <x:c r="Q1463" s="38" t="str"/>
      <x:c r="R1463" s="38" t="str"/>
      <x:c r="S1463" s="38" t="str"/>
      <x:c r="T1463" s="38" t="str"/>
      <x:c r="U1463" s="38" t="str"/>
      <x:c r="V1463" s="38" t="str"/>
      <x:c r="W1463" s="38" t="str"/>
      <x:c r="X1463" s="38" t="str"/>
      <x:c r="Y1463" s="38" t="str"/>
      <x:c r="Z1463" s="38" t="str"/>
      <x:c r="AA1463" s="43" t="str">
        <x:f>IF('Instructions'!$B$3="","",'Instructions'!$B$3)</x:f>
      </x:c>
      <x:c r="AB1463" s="43" t="str">
        <x:f>IF(P1463="","PENDING",IF('Instructions'!$B$3="","SET_INITIALS",IF(P1463="keep",IF(OR(Q1463="",R1463="",S1463="",T1463="",U1463="",W1463=""),"INCOMPLETE_KEEP","COMPLETE"),IF(P1463="exclude",IF(OR(V1463="",W1463=""),"INCOMPLETE_EXCLUDE","COMPLETE"),"NEEDS_CONTEXT"))))</x:f>
        <x:v>PENDING</x:v>
      </x:c>
    </x:row>
    <x:row r="1464" ht="62" customHeight="1">
      <x:c r="A1464" s="34" t="str">
        <x:v>PC-01695</x:v>
      </x:c>
      <x:c r="B1464" s="34" t="str">
        <x:v>The result of the field pilot, which is the subject 
of this document, indicates the importance of 
establishing clear objectives for a central bank 
digital currency, the value of collaboration among 
stakeholders and the need to preserve the 
architecture of the financial services industry 
without compromising the needed change for 
improvements.</x:v>
      </x:c>
      <x:c r="C1464" s="34" t="str"/>
      <x:c r="D1464" s="34" t="str"/>
      <x:c r="E1464" s="34" t="str"/>
      <x:c r="F1464" s="34" t="str">
        <x:v>… economy. The Bank of Ghana, like other central 
banks, therefore, decided to explore the possibility 
of issuing a digital version of the Ghana cedi. 
Starting with a design paper, the eCedi was 
conceived to be an inclusive and universally 
appealing digital currency that would be a catalyst 
for financial inclusion. It must be accessible 
everywhere in the country and by all eligible 
persons. Consequently, an offline functionality was 
built into the eCedi design and tested in a carefully 
chosen off-grid location as part of a field pilot. 
The result of the field pilot, which is the subject 
of this document, indicates the importance of 
establishing clear objectives for a central bank 
digital currency, the value of collaboration among 
stakeholders and the need to preserve the 
architecture of the financial services industry 
without compromising the needed change for 
improvements. The document highlights key 
considerations for undertaking a CBDC pilot and 
some success factors. Ultimately, implementation of 
CBDC, despite the valuable insights this document 
presents, will require additional considerations, 
including internal capacity development, stake -
holder engagement and incentive schemes as well 
as alignment with stakeholder expectations and 
aspirations.
This document is a good primer on CBDC and will 
be a good read for central banks, particularly those 
in emerging markets interested in exploring CBDC 
impl …</x:v>
      </x:c>
      <x:c r="G1464" s="34" t="str">
        <x:v>PRD-0031-P0005-U01</x:v>
      </x:c>
      <x:c r="H1464" s="34" t="str"/>
      <x:c r="I1464" s="34" t="str">
        <x:v>GH_Ghana_2023</x:v>
      </x:c>
      <x:c r="J1464" s="34" t="n">
        <x:v>5</x:v>
      </x:c>
      <x:c r="K1464" s="34" t="str">
        <x:v>en</x:v>
      </x:c>
      <x:c r="L1464" s="34" t="str">
        <x:v>Bank of Ghana (eCedi)</x:v>
      </x:c>
      <x:c r="M1464" s="34" t="str">
        <x:v>Retain the named authority's own CBDC decisions, explicit proposals, requirements, features, and executed findings. Exclude generic context, literature, foreign projects, and stakeholder views not explicitly adopted by the authority.</x:v>
      </x:c>
      <x:c r="N1464" s="34" t="str">
        <x:v>text</x:v>
      </x:c>
      <x:c r="O1464" s="34" t="str"/>
      <x:c r="P1464" s="38" t="str"/>
      <x:c r="Q1464" s="38" t="str"/>
      <x:c r="R1464" s="38" t="str"/>
      <x:c r="S1464" s="38" t="str"/>
      <x:c r="T1464" s="38" t="str"/>
      <x:c r="U1464" s="38" t="str"/>
      <x:c r="V1464" s="38" t="str"/>
      <x:c r="W1464" s="38" t="str"/>
      <x:c r="X1464" s="38" t="str"/>
      <x:c r="Y1464" s="38" t="str"/>
      <x:c r="Z1464" s="38" t="str"/>
      <x:c r="AA1464" s="43" t="str">
        <x:f>IF('Instructions'!$B$3="","",'Instructions'!$B$3)</x:f>
      </x:c>
      <x:c r="AB1464" s="43" t="str">
        <x:f>IF(P1464="","PENDING",IF('Instructions'!$B$3="","SET_INITIALS",IF(P1464="keep",IF(OR(Q1464="",R1464="",S1464="",T1464="",U1464="",W1464=""),"INCOMPLETE_KEEP","COMPLETE"),IF(P1464="exclude",IF(OR(V1464="",W1464=""),"INCOMPLETE_EXCLUDE","COMPLETE"),"NEEDS_CONTEXT"))))</x:f>
        <x:v>PENDING</x:v>
      </x:c>
    </x:row>
    <x:row r="1465" ht="62" customHeight="1">
      <x:c r="A1465" s="34" t="str">
        <x:v>PC-00394</x:v>
      </x:c>
      <x:c r="B1465" s="34" t="str">
        <x:v>some extent of privacy 
(to mimic the utility of cash and lower the entry to barrier into the 
digital banking system)</x:v>
      </x:c>
      <x:c r="C1465" s="34" t="str"/>
      <x:c r="D1465" s="34" t="str">
        <x:v>permissioned DLT (for smart contracts)</x:v>
      </x:c>
      <x:c r="E1465" s="34" t="str"/>
      <x:c r="F1465" s="34" t="str">
        <x:v>… ). The unbanked can access the digital 
florin by downloading a digital wallet on their smartphone, 
and top up their wallet balance with a cash deposit at 
the non-bank PSP. Financial inclusion can push economic 
activity upwards by enabling people to start and expand their 
businesses more easily, manage risk, and absorb shocks 
(CBA, 2019c). For financial inclusion to materialize, this 
policy paper recommends four attractive digital florin 
features from the consumers’ perspective. Such features are 
permissioned DLT (for smart contracts), some extent of privacy 
(to mimic the utility of cash and lower the entry to barrier into the 
digital banking system), offline abilities (to have an advantage 
over commercial bank money), and one-to-one conversion 
between commercial banks deposits and the digital florin (to 
be at least as attractive as commercial bank money). From 
the perspective of businesses, convenience (speed and 
access), control (ease of use), and competence (prior digital 
banking experience) would likely motivate the adoption 
of a retail digital florin. On the other hand, costs (price and 
fees) would dissuade engagement with the digital florin. These 
assumptions follow the ment …</x:v>
      </x:c>
      <x:c r="G1465" s="34" t="str">
        <x:v>PRD-0008-P0117-U01</x:v>
      </x:c>
      <x:c r="H1465" s="34" t="str">
        <x:v>PRD-0008-P0117-U01</x:v>
      </x:c>
      <x:c r="I1465" s="34" t="str">
        <x:v>AW_ARU_001</x:v>
      </x:c>
      <x:c r="J1465" s="34" t="n">
        <x:v>117</x:v>
      </x:c>
      <x:c r="K1465" s="34" t="str">
        <x:v>en</x:v>
      </x:c>
      <x:c r="L1465" s="34" t="str">
        <x:v>Aruba policy study / Central Bank of Aruba</x:v>
      </x:c>
      <x:c r="M1465" s="34" t="str">
        <x:v>This is a broad Aruba policy report. Retain only explicit Aruba CBDC recommendations or findings; exclude external literature and non-CBDC chapters.</x:v>
      </x:c>
      <x:c r="N1465" s="34" t="str">
        <x:v>text</x:v>
      </x:c>
      <x:c r="O1465" s="34" t="str"/>
      <x:c r="P1465" s="38" t="str"/>
      <x:c r="Q1465" s="38" t="str"/>
      <x:c r="R1465" s="38" t="str"/>
      <x:c r="S1465" s="38" t="str"/>
      <x:c r="T1465" s="38" t="str"/>
      <x:c r="U1465" s="38" t="str"/>
      <x:c r="V1465" s="38" t="str"/>
      <x:c r="W1465" s="38" t="str"/>
      <x:c r="X1465" s="38" t="str"/>
      <x:c r="Y1465" s="38" t="str"/>
      <x:c r="Z1465" s="38" t="str"/>
      <x:c r="AA1465" s="43" t="str">
        <x:f>IF('Instructions'!$B$3="","",'Instructions'!$B$3)</x:f>
      </x:c>
      <x:c r="AB1465" s="43" t="str">
        <x:f>IF(P1465="","PENDING",IF('Instructions'!$B$3="","SET_INITIALS",IF(P1465="keep",IF(OR(Q1465="",R1465="",S1465="",T1465="",U1465="",W1465=""),"INCOMPLETE_KEEP","COMPLETE"),IF(P1465="exclude",IF(OR(V1465="",W1465=""),"INCOMPLETE_EXCLUDE","COMPLETE"),"NEEDS_CONTEXT"))))</x:f>
        <x:v>PENDING</x:v>
      </x:c>
    </x:row>
    <x:row r="1466" ht="62" customHeight="1">
      <x:c r="A1466" s="34" t="str">
        <x:v>PC-00396</x:v>
      </x:c>
      <x:c r="B1466" s="34" t="str">
        <x:v>The unbanked can access the digital 
florin by downloading a digital wallet on their smartphone, 
and top up their wallet balance with a cash deposit at 
the non-bank PSP.</x:v>
      </x:c>
      <x:c r="C1466" s="34" t="str"/>
      <x:c r="D1466" s="34" t="str">
        <x:v>Such models balance KYC monitoring and privacy.</x:v>
      </x:c>
      <x:c r="E1466" s="34" t="str"/>
      <x:c r="F1466" s="34" t="str">
        <x:v>… tivities can continue, contributing to financial 
stability. If offline features are not economically viable, another 
avenue to elevate resilience is providing CBDC payment 
services to retail users via different platforms and technologies to 
those currently used by banks and other PSPs.
Another benefit is that a retail digital florin can bring the 
unbanked into the formal sector, which is relevant for 
financial inclusion. Typical impediments in the region are 
not having a proof of income and/or a local ID (PIetersz and 
Fransisco, 2023). The unbanked can access the digital 
florin by downloading a digital wallet on their smartphone, 
and top up their wallet balance with a cash deposit at 
the non-bank PSP. Financial inclusion can push economic 
activity upwards by enabling people to start and expand their 
businesses more easily, manage risk, and absorb shocks 
(CBA, 2019c). For financial inclusion to materialize, this 
policy paper recommends four attractive digital florin 
features from the consumers’ perspective. Such features are 
permissioned DLT (for smart contracts), some extent of privacy 
(to mimic the utility of cash and lower the entry to barrier into the 
digital banking system), offline abilities (to have an advantage 
over commerci …</x:v>
      </x:c>
      <x:c r="G1466" s="34" t="str">
        <x:v>PRD-0008-P0117-U01</x:v>
      </x:c>
      <x:c r="H1466" s="34" t="str">
        <x:v>PRD-0008-P0117-U01</x:v>
      </x:c>
      <x:c r="I1466" s="34" t="str">
        <x:v>AW_ARU_001</x:v>
      </x:c>
      <x:c r="J1466" s="34" t="n">
        <x:v>117</x:v>
      </x:c>
      <x:c r="K1466" s="34" t="str">
        <x:v>en</x:v>
      </x:c>
      <x:c r="L1466" s="34" t="str">
        <x:v>Aruba policy study / Central Bank of Aruba</x:v>
      </x:c>
      <x:c r="M1466" s="34" t="str">
        <x:v>This is a broad Aruba policy report. Retain only explicit Aruba CBDC recommendations or findings; exclude external literature and non-CBDC chapters.</x:v>
      </x:c>
      <x:c r="N1466" s="34" t="str">
        <x:v>text</x:v>
      </x:c>
      <x:c r="O1466" s="34" t="str"/>
      <x:c r="P1466" s="38" t="str"/>
      <x:c r="Q1466" s="38" t="str"/>
      <x:c r="R1466" s="38" t="str"/>
      <x:c r="S1466" s="38" t="str"/>
      <x:c r="T1466" s="38" t="str"/>
      <x:c r="U1466" s="38" t="str"/>
      <x:c r="V1466" s="38" t="str"/>
      <x:c r="W1466" s="38" t="str"/>
      <x:c r="X1466" s="38" t="str"/>
      <x:c r="Y1466" s="38" t="str"/>
      <x:c r="Z1466" s="38" t="str"/>
      <x:c r="AA1466" s="43" t="str">
        <x:f>IF('Instructions'!$B$3="","",'Instructions'!$B$3)</x:f>
      </x:c>
      <x:c r="AB1466" s="43" t="str">
        <x:f>IF(P1466="","PENDING",IF('Instructions'!$B$3="","SET_INITIALS",IF(P1466="keep",IF(OR(Q1466="",R1466="",S1466="",T1466="",U1466="",W1466=""),"INCOMPLETE_KEEP","COMPLETE"),IF(P1466="exclude",IF(OR(V1466="",W1466=""),"INCOMPLETE_EXCLUDE","COMPLETE"),"NEEDS_CONTEXT"))))</x:f>
        <x:v>PENDING</x:v>
      </x:c>
    </x:row>
    <x:row r="1467" ht="62" customHeight="1">
      <x:c r="A1467" s="34" t="str">
        <x:v>PC-06266</x:v>
      </x:c>
      <x:c r="B1467" s="34" t="str">
        <x:v>Therefore, the Bank will also explore more 
ambitious capabilities of up to approximately 100,000 transactions per second.</x:v>
      </x:c>
      <x:c r="C1467" s="34" t="str"/>
      <x:c r="D1467" s="34" t="str"/>
      <x:c r="E1467" s="34" t="str"/>
      <x:c r="F1467" s="34" t="str">
        <x:v>Page 39 
3.4: Performance 
Summary  
• The Bank estimates that approximately 30,000 transactions per second may be the 
necessary level of performance needed for a UK CBDC. 
• However, as innovation occurs and potential CBDC use cases develop, demands on 
CBDC throughput may increase. Therefore, the Bank will also explore more 
ambitious capabilities of up to approximately 100,000 transactions per second. 
• In addition to transaction capacity, performance also needs to take account of 
transaction speed. The ability to process and settle transactions in in under one 
second appears necessary. 
As retail payment infrastructure, CBDC will need to meet exacting performance 
requirements in terms of speed, capacity and certainty. 
A CBDC system would need to handle a high number of transactions to accommodate peak 
demand, alongside confirming and settling transactions as quickly as possible.  
While requirements for throughput and speed will di …</x:v>
      </x:c>
      <x:c r="G1467" s="34" t="str">
        <x:v>PRD-0076-P0040-U01</x:v>
      </x:c>
      <x:c r="H1467" s="34" t="str"/>
      <x:c r="I1467" s="34" t="str">
        <x:v>UK_BoE_2023_TechWP</x:v>
      </x:c>
      <x:c r="J1467" s="34" t="n">
        <x:v>40</x:v>
      </x:c>
      <x:c r="K1467" s="34" t="str">
        <x:v>en</x:v>
      </x:c>
      <x:c r="L1467" s="34" t="str">
        <x:v>Bank of England and HM Treasury (digital pound)</x:v>
      </x:c>
      <x:c r="M1467" s="34" t="str">
        <x:v>Retain the named authority's own CBDC decisions, explicit proposals, requirements, features, and executed findings. Exclude generic context, literature, foreign projects, and stakeholder views not explicitly adopted by the authority.</x:v>
      </x:c>
      <x:c r="N1467" s="34" t="str">
        <x:v>text</x:v>
      </x:c>
      <x:c r="O1467" s="34" t="str"/>
      <x:c r="P1467" s="38" t="str"/>
      <x:c r="Q1467" s="38" t="str"/>
      <x:c r="R1467" s="38" t="str"/>
      <x:c r="S1467" s="38" t="str"/>
      <x:c r="T1467" s="38" t="str"/>
      <x:c r="U1467" s="38" t="str"/>
      <x:c r="V1467" s="38" t="str"/>
      <x:c r="W1467" s="38" t="str"/>
      <x:c r="X1467" s="38" t="str"/>
      <x:c r="Y1467" s="38" t="str"/>
      <x:c r="Z1467" s="38" t="str"/>
      <x:c r="AA1467" s="43" t="str">
        <x:f>IF('Instructions'!$B$3="","",'Instructions'!$B$3)</x:f>
      </x:c>
      <x:c r="AB1467" s="43" t="str">
        <x:f>IF(P1467="","PENDING",IF('Instructions'!$B$3="","SET_INITIALS",IF(P1467="keep",IF(OR(Q1467="",R1467="",S1467="",T1467="",U1467="",W1467=""),"INCOMPLETE_KEEP","COMPLETE"),IF(P1467="exclude",IF(OR(V1467="",W1467=""),"INCOMPLETE_EXCLUDE","COMPLETE"),"NEEDS_CONTEXT"))))</x:f>
        <x:v>PENDING</x:v>
      </x:c>
    </x:row>
    <x:row r="1468" ht="62" customHeight="1">
      <x:c r="A1468" s="34" t="str">
        <x:v>PC-01882</x:v>
      </x:c>
      <x:c r="B1468" s="34" t="str">
        <x:v>In order to address the privacy issues of typical UTXO design s and preserve 
user anonymity from the validator infrastructure and others , transactions are designed to work on 
users’ public keys only and contain no information that can uniquely identify any user.</x:v>
      </x:c>
      <x:c r="C1468" s="34" t="str"/>
      <x:c r="D1468" s="34" t="str">
        <x:v>Better privacy protection could be achieved by evolving the public key that a user uses 
for receiving and making payments.</x:v>
      </x:c>
      <x:c r="E1468" s="34" t="str"/>
      <x:c r="F1468" s="34" t="str">
        <x:v>… he validator infrastructure have implications on its capability to prevent different 
types of frauds and robustness against different adversarial coalitions. 
Table 4.  Comparison of different hosting configurations of the validator infrastructure and their fraud prevention 
capability 
5.6 Pseudonym system with evolving public keys 
Payment transactions contain no PII of users.  Users transact with their public keys only, 
and the mapping between public keys and the real identities of users is kept and known to the 
users’ banks only.  In order to address the privacy issues of typical UTXO design s and preserve 
user anonymity from the validator infrastructure and others , transactions are designed to work on 
users’ public keys only and contain no information that can uniquely identify any user.  An observer 
who is able to access all transactions, say, at the UTXO database of the validator infrastructure, 
would only see payments made between public keys.  This is similar to the use of pseudonyms or 
confidential identities (Monetary Authority of Singapore, 2017).  However, if static public keys are 
used, the payment pattern of users is preserved.  When the real identity of the owner of a public key 
is discovered, say, through external data sources, his privacy would be totally breached with all his 
transactions revealed.  This is …</x:v>
      </x:c>
      <x:c r="G1468" s="34" t="str">
        <x:v>PRD-0032-P0036-U01</x:v>
      </x:c>
      <x:c r="H1468" s="34" t="str">
        <x:v>PRD-0032-P0036-U01</x:v>
      </x:c>
      <x:c r="I1468" s="34" t="str">
        <x:v>HK_HKMA_2021</x:v>
      </x:c>
      <x:c r="J1468" s="34" t="n">
        <x:v>36</x:v>
      </x:c>
      <x:c r="K1468" s="34" t="str">
        <x:v>en</x:v>
      </x:c>
      <x:c r="L1468" s="34" t="str">
        <x:v>Hong Kong Monetary Authority (e-HKD)</x:v>
      </x:c>
      <x:c r="M1468" s="34" t="str">
        <x:v>Retain HKMA e-HKD positions and architecture claims. A disclaimer that a study is not a final blueprint is not itself a design conclusion.</x:v>
      </x:c>
      <x:c r="N1468" s="34" t="str">
        <x:v>text</x:v>
      </x:c>
      <x:c r="O1468" s="34" t="str"/>
      <x:c r="P1468" s="38" t="str"/>
      <x:c r="Q1468" s="38" t="str"/>
      <x:c r="R1468" s="38" t="str"/>
      <x:c r="S1468" s="38" t="str"/>
      <x:c r="T1468" s="38" t="str"/>
      <x:c r="U1468" s="38" t="str"/>
      <x:c r="V1468" s="38" t="str"/>
      <x:c r="W1468" s="38" t="str"/>
      <x:c r="X1468" s="38" t="str"/>
      <x:c r="Y1468" s="38" t="str"/>
      <x:c r="Z1468" s="38" t="str"/>
      <x:c r="AA1468" s="43" t="str">
        <x:f>IF('Instructions'!$B$3="","",'Instructions'!$B$3)</x:f>
      </x:c>
      <x:c r="AB1468" s="43" t="str">
        <x:f>IF(P1468="","PENDING",IF('Instructions'!$B$3="","SET_INITIALS",IF(P1468="keep",IF(OR(Q1468="",R1468="",S1468="",T1468="",U1468="",W1468=""),"INCOMPLETE_KEEP","COMPLETE"),IF(P1468="exclude",IF(OR(V1468="",W1468=""),"INCOMPLETE_EXCLUDE","COMPLETE"),"NEEDS_CONTEXT"))))</x:f>
        <x:v>PENDING</x:v>
      </x:c>
    </x:row>
    <x:row r="1469" ht="62" customHeight="1">
      <x:c r="A1469" s="34" t="str">
        <x:v>PC-04656</x:v>
      </x:c>
      <x:c r="B1469" s="34" t="str">
        <x:v>A CBDC would be 
accepted in the government’s payment platform, so the unbanked would significantly reduce the costs 
and risks mentioned above.</x:v>
      </x:c>
      <x:c r="C1469" s="34" t="str"/>
      <x:c r="D1469" s="34" t="str"/>
      <x:c r="E1469" s="34" t="str"/>
      <x:c r="F1469" s="34" t="str">
        <x:v>… (iii) QR-code purchases via the Izipay and Niubiz POS 
systems; and (iv) purchases via the GoPay and Red Digital networks. 
5. Person-to-government payments (P2G payments) 
Currently, the Pagalo.pe platform allows individuals to pay electronically for government 
services. Transactions can be made with debit/credit cards and electronic money , which excludes 
those unbanked of this payment facility . In this context, unbanked people must pay in cash and incur 
transportation costs and risks. Managing queues and cash also involves high costs. A CBDC would be 
accepted in the government’s payment platform, so the unbanked would significantly reduce the costs 
and risks mentioned above. 
F. Towards an implementation strategy 
At the first stage of CBDC  implementation, P2P and P2B payments should be prioritized . At this 
early stage, the target population is made up of unbanked citizens , mainly street vendors and 
transportation and construction workers, who make payments to other persons (P2P payments) and 
merchants (P2B payments) by cash. They live in urban or near -rural areas where Internet connectivity 
is poor or non-existent, but they have basic mobile phone access to SMS/USSD services. A dditionally, 
the unban …</x:v>
      </x:c>
      <x:c r="G1469" s="34" t="str">
        <x:v>PRD-0059-P0027-U01</x:v>
      </x:c>
      <x:c r="H1469" s="34" t="str"/>
      <x:c r="I1469" s="34" t="str">
        <x:v>PE_Peru_cbdc-presentation</x:v>
      </x:c>
      <x:c r="J1469" s="34" t="n">
        <x:v>27</x:v>
      </x:c>
      <x:c r="K1469" s="34" t="str">
        <x:v>en</x:v>
      </x:c>
      <x:c r="L1469" s="34" t="str">
        <x:v>Banco Central de Reserva del Peru</x:v>
      </x:c>
      <x:c r="M1469" s="34" t="str">
        <x:v>Retain the named authority's own CBDC decisions, explicit proposals, requirements, features, and executed findings. Exclude generic context, literature, foreign projects, and stakeholder views not explicitly adopted by the authority.</x:v>
      </x:c>
      <x:c r="N1469" s="34" t="str">
        <x:v>text</x:v>
      </x:c>
      <x:c r="O1469" s="34" t="str"/>
      <x:c r="P1469" s="38" t="str"/>
      <x:c r="Q1469" s="38" t="str"/>
      <x:c r="R1469" s="38" t="str"/>
      <x:c r="S1469" s="38" t="str"/>
      <x:c r="T1469" s="38" t="str"/>
      <x:c r="U1469" s="38" t="str"/>
      <x:c r="V1469" s="38" t="str"/>
      <x:c r="W1469" s="38" t="str"/>
      <x:c r="X1469" s="38" t="str"/>
      <x:c r="Y1469" s="38" t="str"/>
      <x:c r="Z1469" s="38" t="str"/>
      <x:c r="AA1469" s="43" t="str">
        <x:f>IF('Instructions'!$B$3="","",'Instructions'!$B$3)</x:f>
      </x:c>
      <x:c r="AB1469" s="43" t="str">
        <x:f>IF(P1469="","PENDING",IF('Instructions'!$B$3="","SET_INITIALS",IF(P1469="keep",IF(OR(Q1469="",R1469="",S1469="",T1469="",U1469="",W1469=""),"INCOMPLETE_KEEP","COMPLETE"),IF(P1469="exclude",IF(OR(V1469="",W1469=""),"INCOMPLETE_EXCLUDE","COMPLETE"),"NEEDS_CONTEXT"))))</x:f>
        <x:v>PENDING</x:v>
      </x:c>
    </x:row>
    <x:row r="1470" ht="62" customHeight="1">
      <x:c r="A1470" s="34" t="str">
        <x:v>PC-04486</x:v>
      </x:c>
      <x:c r="B1470" s="34" t="str">
        <x:v>In addition to the prototype, we have tested other technologies on a smaller 
scale, such as OpenCBDC.</x:v>
      </x:c>
      <x:c r="C1470" s="34" t="str"/>
      <x:c r="D1470" s="34" t="str">
        <x:v>introducing retail 
CBDC is not a very urgent matter.</x:v>
      </x:c>
      <x:c r="E1470" s="34" t="str"/>
      <x:c r="F1470" s="34" t="str">
        <x:v>… veral characteristics (see Figure 1). Examples of test cases are 1) issuance and destruction of CBDC, 2) 
mass payments and 3) cross-border payments.  
The testing was mainly conducted in a test network/prototype and blockchain technology 
(private/closed Ethereum network). The prototype is a simple core infrastructure for CBDC: a 
registry/database and functionality for issuing, distributing, confiscation and settlement of CBDC.  
The prototype was developed by a Norwegian IT company that has been engaged to develop 
applications for testing. In addition to the prototype, we have tested other technologies on a smaller 
scale, such as OpenCBDC.  
An important finding is that the characteristics from Norges Bank (2021) so far appear to be achievable 
with the technology employed in the testing. This may indicate that it is possible to introduce CBDC with 
the characteristics we believe are required. However, we must make the reservation that we have not 
sufficiently tested all the characteristics yet. Moreover, not all of the characteristics’ aspects are suitable 
to be verified by means of technical testing. It should also be noted that conclusions from the testing so 
far do not im …</x:v>
      </x:c>
      <x:c r="G1470" s="34" t="str">
        <x:v>PRD-0056-P0008-U01</x:v>
      </x:c>
      <x:c r="H1470" s="34" t="str">
        <x:v>PRD-0056-P0008-U01</x:v>
      </x:c>
      <x:c r="I1470" s="34" t="str">
        <x:v>NO_Norway_norges-bank-papers-2---phase-4---final-report</x:v>
      </x:c>
      <x:c r="J1470" s="34" t="n">
        <x:v>8</x:v>
      </x:c>
      <x:c r="K1470" s="34" t="str">
        <x:v>en</x:v>
      </x:c>
      <x:c r="L1470" s="34" t="str">
        <x:v>Norges Bank</x:v>
      </x:c>
      <x:c r="M1470" s="34" t="str">
        <x:v>Retain the named authority's own CBDC decisions, explicit proposals, requirements, features, and executed findings. Exclude generic context, literature, foreign projects, and stakeholder views not explicitly adopted by the authority.</x:v>
      </x:c>
      <x:c r="N1470" s="34" t="str">
        <x:v>text</x:v>
      </x:c>
      <x:c r="O1470" s="34" t="str"/>
      <x:c r="P1470" s="38" t="str"/>
      <x:c r="Q1470" s="38" t="str"/>
      <x:c r="R1470" s="38" t="str"/>
      <x:c r="S1470" s="38" t="str"/>
      <x:c r="T1470" s="38" t="str"/>
      <x:c r="U1470" s="38" t="str"/>
      <x:c r="V1470" s="38" t="str"/>
      <x:c r="W1470" s="38" t="str"/>
      <x:c r="X1470" s="38" t="str"/>
      <x:c r="Y1470" s="38" t="str"/>
      <x:c r="Z1470" s="38" t="str"/>
      <x:c r="AA1470" s="43" t="str">
        <x:f>IF('Instructions'!$B$3="","",'Instructions'!$B$3)</x:f>
      </x:c>
      <x:c r="AB1470" s="43" t="str">
        <x:f>IF(P1470="","PENDING",IF('Instructions'!$B$3="","SET_INITIALS",IF(P1470="keep",IF(OR(Q1470="",R1470="",S1470="",T1470="",U1470="",W1470=""),"INCOMPLETE_KEEP","COMPLETE"),IF(P1470="exclude",IF(OR(V1470="",W1470=""),"INCOMPLETE_EXCLUDE","COMPLETE"),"NEEDS_CONTEXT"))))</x:f>
        <x:v>PENDING</x:v>
      </x:c>
    </x:row>
    <x:row r="1471" ht="62" customHeight="1">
      <x:c r="A1471" s="34" t="str">
        <x:v>PC-00757</x:v>
      </x:c>
      <x:c r="B1471" s="34" t="str">
        <x:v>Transaction and holding data for NR users with type-U wallets are inaccessible to any entity, 
ensuring an exceptionally high level of privacy for these users.</x:v>
      </x:c>
      <x:c r="C1471" s="34" t="str"/>
      <x:c r="D1471" s="34" t="str"/>
      <x:c r="E1471" s="34" t="str"/>
      <x:c r="F1471" s="34" t="str">
        <x:v>… to 
the value are sent instead (a Pederson commitment and a range proof). These 
commitments, instead of plain value s, are validated and  stored in the core. The 
commitments can be added to arrive at a cryptographically hidden value that represents 
the aggregate currency in circulation and can be compared with  an expected aggregate 
value, while keeping values hidden from the core. Importantly, values are also hidden from 
sentinels, so they can no longer see amounts. This provides a very high level of privacy to 
the users from the CB. 
 Transaction and holding data for NR users with type-U wallets are inaccessible to any entity, 
ensuring an exceptionally high level of privacy for these users. 
Ability to generate spending profiles—This perspective focuses on the potential to link users 
to individual transactions and establish connections between multiple transactions. By 
understanding this capability, we can assess the risk of creating detailed spending profiles, 
which may compromise user privacy. Table 6 present the privacy ratings for this solution, 
based on the criteria in Figure 7. 
Figure 7: Criteria for the spending profile ratings 
Table 6: Spending profile rating for variant-PPA 
Note: PPA means privacy-preserv …</x:v>
      </x:c>
      <x:c r="G1471" s="34" t="str">
        <x:v>PRD-0108-P0032-U01</x:v>
      </x:c>
      <x:c r="H1471" s="34" t="str"/>
      <x:c r="I1471" s="34" t="str">
        <x:v>CA_BoC_RetailFeasibility_SDP2025_9</x:v>
      </x:c>
      <x:c r="J1471" s="34" t="n">
        <x:v>32</x:v>
      </x:c>
      <x:c r="K1471" s="34" t="str">
        <x:v>en</x:v>
      </x:c>
      <x:c r="L1471" s="34" t="str">
        <x:v>Bank of Canada research on retail CBDC feasibility</x:v>
      </x:c>
      <x:c r="M1471" s="34" t="str">
        <x:v>Staff research is not an adopted design. Retain empirical findings or explicit Bank of Canada conclusions tied to its potential CBDC; exclude model assumptions and literature.</x:v>
      </x:c>
      <x:c r="N1471" s="34" t="str">
        <x:v>text</x:v>
      </x:c>
      <x:c r="O1471" s="34" t="str"/>
      <x:c r="P1471" s="38" t="str"/>
      <x:c r="Q1471" s="38" t="str"/>
      <x:c r="R1471" s="38" t="str"/>
      <x:c r="S1471" s="38" t="str"/>
      <x:c r="T1471" s="38" t="str"/>
      <x:c r="U1471" s="38" t="str"/>
      <x:c r="V1471" s="38" t="str"/>
      <x:c r="W1471" s="38" t="str"/>
      <x:c r="X1471" s="38" t="str"/>
      <x:c r="Y1471" s="38" t="str"/>
      <x:c r="Z1471" s="38" t="str"/>
      <x:c r="AA1471" s="43" t="str">
        <x:f>IF('Instructions'!$B$3="","",'Instructions'!$B$3)</x:f>
      </x:c>
      <x:c r="AB1471" s="43" t="str">
        <x:f>IF(P1471="","PENDING",IF('Instructions'!$B$3="","SET_INITIALS",IF(P1471="keep",IF(OR(Q1471="",R1471="",S1471="",T1471="",U1471="",W1471=""),"INCOMPLETE_KEEP","COMPLETE"),IF(P1471="exclude",IF(OR(V1471="",W1471=""),"INCOMPLETE_EXCLUDE","COMPLETE"),"NEEDS_CONTEXT"))))</x:f>
        <x:v>PENDING</x:v>
      </x:c>
    </x:row>
    <x:row r="1472" ht="62" customHeight="1">
      <x:c r="A1472" s="34" t="str">
        <x:v>PC-02202</x:v>
      </x:c>
      <x:c r="B1472" s="34" t="str">
        <x:v>The backend of the system was essentially centrally hosted, with four backend main 
components, each running on a dedicated virtual machine.</x:v>
      </x:c>
      <x:c r="C1472" s="34" t="str"/>
      <x:c r="D1472" s="34" t="str"/>
      <x:c r="E1472" s="34" t="str"/>
      <x:c r="F1472" s="34" t="str">
        <x:v>… e of the central system behind the customer interfaces supported 
the implementation of future enhancements.  With the features available in the Student Safe 
system and the many external partnerships, the solution was highly complex. At the same time, 
the multi-actor, modular architecture not only ensured interoperability with already established 
ecosystems (e.g. instant payment, standardised QR code payment network), but also created the 
possibility for scalable operation and the  implementation of possible future developments (Chart 
4). The backend of the system was essentially centrally hosted, with four backend main 
components, each running on a dedicated virtual machine.</x:v>
      </x:c>
      <x:c r="G1472" s="34" t="str">
        <x:v>PRD-0034-P0020-U01</x:v>
      </x:c>
      <x:c r="H1472" s="34" t="str"/>
      <x:c r="I1472" s="34" t="str">
        <x:v>HU_Hungary_2025</x:v>
      </x:c>
      <x:c r="J1472" s="34" t="n">
        <x:v>20</x:v>
      </x:c>
      <x:c r="K1472" s="34" t="str">
        <x:v>en</x:v>
      </x:c>
      <x:c r="L1472" s="34" t="str">
        <x:v>Magyar Nemzeti Bank (Student Safe / retail CBDC pilot context)</x:v>
      </x:c>
      <x:c r="M1472" s="34" t="str">
        <x:v>Retain concrete central-bank pilot features and executed findings. Exclude educational framing, generic CBDC discussion, and unadopted recommendations.</x:v>
      </x:c>
      <x:c r="N1472" s="34" t="str">
        <x:v>text</x:v>
      </x:c>
      <x:c r="O1472" s="34" t="str"/>
      <x:c r="P1472" s="38" t="str"/>
      <x:c r="Q1472" s="38" t="str"/>
      <x:c r="R1472" s="38" t="str"/>
      <x:c r="S1472" s="38" t="str"/>
      <x:c r="T1472" s="38" t="str"/>
      <x:c r="U1472" s="38" t="str"/>
      <x:c r="V1472" s="38" t="str"/>
      <x:c r="W1472" s="38" t="str"/>
      <x:c r="X1472" s="38" t="str"/>
      <x:c r="Y1472" s="38" t="str"/>
      <x:c r="Z1472" s="38" t="str"/>
      <x:c r="AA1472" s="43" t="str">
        <x:f>IF('Instructions'!$B$3="","",'Instructions'!$B$3)</x:f>
      </x:c>
      <x:c r="AB1472" s="43" t="str">
        <x:f>IF(P1472="","PENDING",IF('Instructions'!$B$3="","SET_INITIALS",IF(P1472="keep",IF(OR(Q1472="",R1472="",S1472="",T1472="",U1472="",W1472=""),"INCOMPLETE_KEEP","COMPLETE"),IF(P1472="exclude",IF(OR(V1472="",W1472=""),"INCOMPLETE_EXCLUDE","COMPLETE"),"NEEDS_CONTEXT"))))</x:f>
        <x:v>PENDING</x:v>
      </x:c>
    </x:row>
    <x:row r="1473" ht="62" customHeight="1">
      <x:c r="A1473" s="34" t="str">
        <x:v>PC-05898</x:v>
      </x:c>
      <x:c r="B1473" s="34" t="str">
        <x:v>The scheme is transparent in terms of its 
control and regulation.</x:v>
      </x:c>
      <x:c r="C1473" s="34" t="str"/>
      <x:c r="D1473" s="34" t="str"/>
      <x:c r="E1473" s="34" t="str"/>
      <x:c r="F1473" s="34" t="str">
        <x:v>… National Bank of Ukraine 19 
Figure 2.4. Centralized model of issuance and circulation of e-hryvnia 
Table 2.1. Advantages and disadvantages of the centralized model of issuance and circulation of e-hryvnia 
– Disadvantages (open issues)    0     Advantages + 
NBU 
 Servicing individuals , the NBU will perform a  
noncore function (including dispute resolution).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a risk that liquidity will be flowing to the 
central bank rather than staying with participants of the 
banking system. 
 The attractiveness of the business model is 
questionable. 
 When using the blockchain platform, the cost of the  …</x:v>
      </x:c>
      <x:c r="G1473" s="34" t="str">
        <x:v>PRD-0074-P0019-U01</x:v>
      </x:c>
      <x:c r="H1473" s="34" t="str"/>
      <x:c r="I1473" s="34" t="str">
        <x:v>UA_NBU_E-hryvnia_2019</x:v>
      </x:c>
      <x:c r="J1473" s="34" t="n">
        <x:v>19</x:v>
      </x:c>
      <x:c r="K1473" s="34" t="str">
        <x:v>en</x:v>
      </x:c>
      <x:c r="L1473" s="34" t="str">
        <x:v>National Bank of Ukraine (e-hryvnia pilot)</x:v>
      </x:c>
      <x:c r="M1473" s="34" t="str">
        <x:v>Retain NBU own-pilot findings and resulting decisions/requirements. Prefer a specific substantive code over PROC.pilot_learning.</x:v>
      </x:c>
      <x:c r="N1473" s="34" t="str">
        <x:v>text</x:v>
      </x:c>
      <x:c r="O1473" s="34" t="str"/>
      <x:c r="P1473" s="38" t="str"/>
      <x:c r="Q1473" s="38" t="str"/>
      <x:c r="R1473" s="38" t="str"/>
      <x:c r="S1473" s="38" t="str"/>
      <x:c r="T1473" s="38" t="str"/>
      <x:c r="U1473" s="38" t="str"/>
      <x:c r="V1473" s="38" t="str"/>
      <x:c r="W1473" s="38" t="str"/>
      <x:c r="X1473" s="38" t="str"/>
      <x:c r="Y1473" s="38" t="str"/>
      <x:c r="Z1473" s="38" t="str"/>
      <x:c r="AA1473" s="43" t="str">
        <x:f>IF('Instructions'!$B$3="","",'Instructions'!$B$3)</x:f>
      </x:c>
      <x:c r="AB1473" s="43" t="str">
        <x:f>IF(P1473="","PENDING",IF('Instructions'!$B$3="","SET_INITIALS",IF(P1473="keep",IF(OR(Q1473="",R1473="",S1473="",T1473="",U1473="",W1473=""),"INCOMPLETE_KEEP","COMPLETE"),IF(P1473="exclude",IF(OR(V1473="",W1473=""),"INCOMPLETE_EXCLUDE","COMPLETE"),"NEEDS_CONTEXT"))))</x:f>
        <x:v>PENDING</x:v>
      </x:c>
    </x:row>
    <x:row r="1474" ht="62" customHeight="1">
      <x:c r="A1474" s="34" t="str">
        <x:v>PC-05997</x:v>
      </x:c>
      <x:c r="B1474" s="34" t="str">
        <x:v>In September 2021, the NBU launched the E-Hryvnia Project in order to determine the need for
a full-scale issue of the Ukrainian digital hryvnia.</x:v>
      </x:c>
      <x:c r="C1474" s="34" t="str"/>
      <x:c r="D1474" s="34" t="str">
        <x:v>the e-hryvnia for cross-border payments.</x:v>
      </x:c>
      <x:c r="E1474" s="34" t="str"/>
      <x:c r="F1474" s="34" t="str">
        <x:v>the e-hryvnia for cross-border payments.
For reference: In September 2021, the NBU launched the E-Hryvnia Project in order to determine the need for
a full-scale issue of the Ukrainian digital hryvnia. In October 2022, Ukrainian Intellectual Property Institute
(Ukrpatent) registered the trademark “е-гривня” (Ukrainian) “e-hryvnia”, which is owned by the NBU.
The following e-mail was provided for communication with the E-Hryvnia Project team and
proposals on introducing the e-hryvnia: e - h r y v n i a @ b a n k . g o v . u a 
Draft vision of
introducing e-hryvnia
OPEN 
International conference СBDCinUA2020 
The Law of Ukraine On Payment Services 
Useful Links
Laws and Regulations</x:v>
      </x:c>
      <x:c r="G1474" s="34" t="str">
        <x:v>PRD-0096-P0002-U01</x:v>
      </x:c>
      <x:c r="H1474" s="34" t="str">
        <x:v>PRD-0096-P0002-U01</x:v>
      </x:c>
      <x:c r="I1474" s="34" t="str">
        <x:v>UA_NBU_eHryvnia_page_2025</x:v>
      </x:c>
      <x:c r="J1474" s="34" t="n">
        <x:v>2</x:v>
      </x:c>
      <x:c r="K1474" s="34" t="str">
        <x:v>en</x:v>
      </x:c>
      <x:c r="L1474" s="34" t="str">
        <x:v>National Bank of Ukraine (e-hryvnia)</x:v>
      </x:c>
      <x:c r="M1474" s="34" t="str">
        <x:v>Retain the named authority's own CBDC decisions, explicit proposals, requirements, features, and executed findings. Exclude generic context, literature, foreign projects, and stakeholder views not explicitly adopted by the authority.</x:v>
      </x:c>
      <x:c r="N1474" s="34" t="str">
        <x:v>text</x:v>
      </x:c>
      <x:c r="O1474" s="34" t="str"/>
      <x:c r="P1474" s="38" t="str"/>
      <x:c r="Q1474" s="38" t="str"/>
      <x:c r="R1474" s="38" t="str"/>
      <x:c r="S1474" s="38" t="str"/>
      <x:c r="T1474" s="38" t="str"/>
      <x:c r="U1474" s="38" t="str"/>
      <x:c r="V1474" s="38" t="str"/>
      <x:c r="W1474" s="38" t="str"/>
      <x:c r="X1474" s="38" t="str"/>
      <x:c r="Y1474" s="38" t="str"/>
      <x:c r="Z1474" s="38" t="str"/>
      <x:c r="AA1474" s="43" t="str">
        <x:f>IF('Instructions'!$B$3="","",'Instructions'!$B$3)</x:f>
      </x:c>
      <x:c r="AB1474" s="43" t="str">
        <x:f>IF(P1474="","PENDING",IF('Instructions'!$B$3="","SET_INITIALS",IF(P1474="keep",IF(OR(Q1474="",R1474="",S1474="",T1474="",U1474="",W1474=""),"INCOMPLETE_KEEP","COMPLETE"),IF(P1474="exclude",IF(OR(V1474="",W1474=""),"INCOMPLETE_EXCLUDE","COMPLETE"),"NEEDS_CONTEXT"))))</x:f>
        <x:v>PENDING</x:v>
      </x:c>
    </x:row>
    <x:row r="1475" ht="62" customHeight="1">
      <x:c r="A1475" s="34" t="str">
        <x:v>PC-03978</x:v>
      </x:c>
      <x:c r="B1475" s="34" t="str">
        <x:v>the designated authorised operators, in collaboration 
with other commercial institutions, will jointly provide circulation 
services for e-MOP and manage the retail aspects.</x:v>
      </x:c>
      <x:c r="C1475" s="34" t="str"/>
      <x:c r="D1475" s="34" t="str"/>
      <x:c r="E1475" s="34" t="str"/>
      <x:c r="F1475" s="34" t="str">
        <x:v>… tted by the AMCM, the designated authorised operators offer 
various types of e-MOP wallets and provide e-MOP exchange and 
withdrawal services for their customers, based on the strength of user 
identity verification.  e-MOP and funds in the electronic accounts of 
the designated authorised operators are analogous, forming cash-
like payment tools.  In the two-tier operational system of e-MOP, the 
number of authorised operators in the second-tier will be increased in 
order to foster technological and financial innovation.
6.3. Concurrently, the designated authorised operators, in collaboration 
with other commercial institutions, will jointly provide circulation 
services for e-MOP and manage the retail aspects.  These 
encompass tasks such as innovation in payment product design, 
system development, expanding scenarios, marketing, business 
processing, as well as operational maintenance.  Throughout this 
process, the AMCM will strive to maintain a fair and competitive 
environment, ensuring market-driven resource allocation to stimulate 
enthusiasm and creativity of stakeholders.  These initiatives are aimed 
not only at upholding the stability of Macao SAR’s financial system, 
but also fostering the development of modern financial services.</x:v>
      </x:c>
      <x:c r="G1475" s="34" t="str">
        <x:v>PRD-0050-P0043-U01</x:v>
      </x:c>
      <x:c r="H1475" s="34" t="str"/>
      <x:c r="I1475" s="34" t="str">
        <x:v>MO_AMCM_eMOP_WP</x:v>
      </x:c>
      <x:c r="J1475" s="34" t="n">
        <x:v>43</x:v>
      </x:c>
      <x:c r="K1475" s="34" t="str">
        <x:v>en</x:v>
      </x:c>
      <x:c r="L1475" s="34" t="str">
        <x:v>Monetary Authority of Macao (e-MOP)</x:v>
      </x:c>
      <x:c r="M1475" s="34" t="str">
        <x:v>Retain AMCM e-MOP decisions, aims, features, and requirements. Exclude incomplete OCR fragments.</x:v>
      </x:c>
      <x:c r="N1475" s="34" t="str">
        <x:v>text</x:v>
      </x:c>
      <x:c r="O1475" s="34" t="str"/>
      <x:c r="P1475" s="38" t="str"/>
      <x:c r="Q1475" s="38" t="str"/>
      <x:c r="R1475" s="38" t="str"/>
      <x:c r="S1475" s="38" t="str"/>
      <x:c r="T1475" s="38" t="str"/>
      <x:c r="U1475" s="38" t="str"/>
      <x:c r="V1475" s="38" t="str"/>
      <x:c r="W1475" s="38" t="str"/>
      <x:c r="X1475" s="38" t="str"/>
      <x:c r="Y1475" s="38" t="str"/>
      <x:c r="Z1475" s="38" t="str"/>
      <x:c r="AA1475" s="43" t="str">
        <x:f>IF('Instructions'!$B$3="","",'Instructions'!$B$3)</x:f>
      </x:c>
      <x:c r="AB1475" s="43" t="str">
        <x:f>IF(P1475="","PENDING",IF('Instructions'!$B$3="","SET_INITIALS",IF(P1475="keep",IF(OR(Q1475="",R1475="",S1475="",T1475="",U1475="",W1475=""),"INCOMPLETE_KEEP","COMPLETE"),IF(P1475="exclude",IF(OR(V1475="",W1475=""),"INCOMPLETE_EXCLUDE","COMPLETE"),"NEEDS_CONTEXT"))))</x:f>
        <x:v>PENDING</x:v>
      </x:c>
    </x:row>
    <x:row r="1476" ht="62" customHeight="1">
      <x:c r="A1476" s="34" t="str">
        <x:v>PC-00384</x:v>
      </x:c>
      <x:c r="B1476" s="34" t="str">
        <x:v>Such features are 
permissioned DLT, some extent of privacy, offline abilities, and 
one-to-one conversion between commercial bank deposits and 
CBDC (Kiff et al., 2020).</x:v>
      </x:c>
      <x:c r="C1476" s="34" t="str"/>
      <x:c r="D1476" s="34" t="str">
        <x:v>To reach a financial access level of advanced economies, the 
retail CBDC would need attractive features. Such features are 
permissioned DLT</x:v>
      </x:c>
      <x:c r="E1476" s="34" t="str"/>
      <x:c r="F1476" s="34" t="str">
        <x:v>… ancial depth (as shown, for 
example, in Haini, 2021). Utilizing the mean elasticity of 0.014 
from Bijlsma et al.’s (2018) meta-analysis of 68 studies
6, if 
Aruban private sector credit to GDP would have converged to 
Canadian levels in 2019, everything else equal, nominal 2019 
GDP growth would be 0.6 percentage point higher. In 2019, 
Aruban GDP rose by 5.2 percent; a 5.8 percent gain would have 
implied an Afl. 35.0 million increase. 
To reach a financial access level of advanced economies, the 
retail CBDC would need attractive features. Such features are 
permissioned DLT, some extent of privacy, offline abilities, and 
one-to-one conversion between commercial bank deposits and 
CBDC (Kiff et al., 2020).
6 This shows that a 10 percentage point increase in the ratio of private credit to GDP leads to a 0.014 percentage point increase in annual GDP growth.</x:v>
      </x:c>
      <x:c r="G1476" s="34" t="str">
        <x:v>PRD-0008-P0113-U01</x:v>
      </x:c>
      <x:c r="H1476" s="34" t="str">
        <x:v>PRD-0008-P0113-U01</x:v>
      </x:c>
      <x:c r="I1476" s="34" t="str">
        <x:v>AW_ARU_001</x:v>
      </x:c>
      <x:c r="J1476" s="34" t="n">
        <x:v>113</x:v>
      </x:c>
      <x:c r="K1476" s="34" t="str">
        <x:v>en</x:v>
      </x:c>
      <x:c r="L1476" s="34" t="str">
        <x:v>Aruba policy study / Central Bank of Aruba</x:v>
      </x:c>
      <x:c r="M1476" s="34" t="str">
        <x:v>This is a broad Aruba policy report. Retain only explicit Aruba CBDC recommendations or findings; exclude external literature and non-CBDC chapters.</x:v>
      </x:c>
      <x:c r="N1476" s="34" t="str">
        <x:v>text</x:v>
      </x:c>
      <x:c r="O1476" s="34" t="str"/>
      <x:c r="P1476" s="38" t="str"/>
      <x:c r="Q1476" s="38" t="str"/>
      <x:c r="R1476" s="38" t="str"/>
      <x:c r="S1476" s="38" t="str"/>
      <x:c r="T1476" s="38" t="str"/>
      <x:c r="U1476" s="38" t="str"/>
      <x:c r="V1476" s="38" t="str"/>
      <x:c r="W1476" s="38" t="str"/>
      <x:c r="X1476" s="38" t="str"/>
      <x:c r="Y1476" s="38" t="str"/>
      <x:c r="Z1476" s="38" t="str"/>
      <x:c r="AA1476" s="43" t="str">
        <x:f>IF('Instructions'!$B$3="","",'Instructions'!$B$3)</x:f>
      </x:c>
      <x:c r="AB1476" s="43" t="str">
        <x:f>IF(P1476="","PENDING",IF('Instructions'!$B$3="","SET_INITIALS",IF(P1476="keep",IF(OR(Q1476="",R1476="",S1476="",T1476="",U1476="",W1476=""),"INCOMPLETE_KEEP","COMPLETE"),IF(P1476="exclude",IF(OR(V1476="",W1476=""),"INCOMPLETE_EXCLUDE","COMPLETE"),"NEEDS_CONTEXT"))))</x:f>
        <x:v>PENDING</x:v>
      </x:c>
    </x:row>
    <x:row r="1477" ht="62" customHeight="1">
      <x:c r="A1477" s="34" t="str">
        <x:v>PC-02446</x:v>
      </x:c>
      <x:c r="B1477" s="34" t="str">
        <x:v>Wholesalers, as suggested by their
function, would be required to take a role as
validating node.</x:v>
      </x:c>
      <x:c r="C1477" s="34" t="str"/>
      <x:c r="D1477" s="34" t="str"/>
      <x:c r="E1477" s="34" t="str"/>
      <x:c r="F1477" s="34" t="str">
        <x:v>… erator (operator
node).
Each option has different implications on
investment and operations. In validating node,
participants would need to provide and operate
infrastructures with high computation capacity,
the computing capacity required for non-
validating nodes tends to be lower than for
validating nodes. This will leave no node at the
lowest, as participants in this option would only
need to provide a network connection with
ledger operator.
Participants could operate nodes independently
with DLT infrastructure provided by Bank
Indonesia. Wholesalers, as suggested by their
function, would be required to take a role as
validating node. Whilst non-wholesaler would
have an option to select either as non-validating
node, or no node. These arrangements are
needed to warrant scalability and proper
incentive in the w-Digital Rupiah platform.
B
 Data Access Arrangements
Privacy is an important element of transactions
in the wholesale ecosystem. In a centralized
system, transactions between parties are only
known by the transacting parties and the central
authority. Similar condition may not be found in
the decentralized system.
As explained in the previous section, the
engagement o …</x:v>
      </x:c>
      <x:c r="G1477" s="34" t="str">
        <x:v>PRD-0036-P0009-U01</x:v>
      </x:c>
      <x:c r="H1477" s="34" t="str"/>
      <x:c r="I1477" s="34" t="str">
        <x:v>ID_Indonesia_2023a</x:v>
      </x:c>
      <x:c r="J1477" s="34" t="n">
        <x:v>9</x:v>
      </x:c>
      <x:c r="K1477" s="34" t="str">
        <x:v>en</x:v>
      </x:c>
      <x:c r="L1477" s="34" t="str">
        <x:v>Bank Indonesia (Digital Rupiah)</x:v>
      </x:c>
      <x:c r="M1477" s="34" t="str">
        <x:v>Retain Bank Indonesia Digital Rupiah decisions, roadmap commitments, features, and requirements.</x:v>
      </x:c>
      <x:c r="N1477" s="34" t="str">
        <x:v>text</x:v>
      </x:c>
      <x:c r="O1477" s="34" t="str"/>
      <x:c r="P1477" s="38" t="str"/>
      <x:c r="Q1477" s="38" t="str"/>
      <x:c r="R1477" s="38" t="str"/>
      <x:c r="S1477" s="38" t="str"/>
      <x:c r="T1477" s="38" t="str"/>
      <x:c r="U1477" s="38" t="str"/>
      <x:c r="V1477" s="38" t="str"/>
      <x:c r="W1477" s="38" t="str"/>
      <x:c r="X1477" s="38" t="str"/>
      <x:c r="Y1477" s="38" t="str"/>
      <x:c r="Z1477" s="38" t="str"/>
      <x:c r="AA1477" s="43" t="str">
        <x:f>IF('Instructions'!$B$3="","",'Instructions'!$B$3)</x:f>
      </x:c>
      <x:c r="AB1477" s="43" t="str">
        <x:f>IF(P1477="","PENDING",IF('Instructions'!$B$3="","SET_INITIALS",IF(P1477="keep",IF(OR(Q1477="",R1477="",S1477="",T1477="",U1477="",W1477=""),"INCOMPLETE_KEEP","COMPLETE"),IF(P1477="exclude",IF(OR(V1477="",W1477=""),"INCOMPLETE_EXCLUDE","COMPLETE"),"NEEDS_CONTEXT"))))</x:f>
        <x:v>PENDING</x:v>
      </x:c>
    </x:row>
    <x:row r="1478" ht="62" customHeight="1">
      <x:c r="A1478" s="34" t="str">
        <x:v>PC-00495</x:v>
      </x:c>
      <x:c r="B1478" s="34" t="str">
        <x:v>Real Digital platform pilot development</x:v>
      </x:c>
      <x:c r="C1478" s="34" t="str"/>
      <x:c r="D1478" s="34" t="str"/>
      <x:c r="E1478" s="34" t="str"/>
      <x:c r="F1478" s="34" t="str">
        <x:v>Principais entregas
3
Piloto RD
Purposes
• Real Digital platform pilot development
• Consultation channel with society on its 
development</x:v>
      </x:c>
      <x:c r="G1478" s="34" t="str">
        <x:v>PRD-0011-P0003-U01</x:v>
      </x:c>
      <x:c r="H1478" s="34" t="str"/>
      <x:c r="I1478" s="34" t="str">
        <x:v>BR_Brazil_2023</x:v>
      </x:c>
      <x:c r="J1478" s="34" t="n">
        <x:v>3</x:v>
      </x:c>
      <x:c r="K1478" s="34" t="str">
        <x:v>en</x:v>
      </x:c>
      <x:c r="L1478" s="34" t="str">
        <x:v>Banco Central do Brasil (Drex / Digital Real)</x:v>
      </x:c>
      <x:c r="M1478" s="34" t="str">
        <x:v>Retain the named authority's own CBDC decisions, explicit proposals, requirements, features, and executed findings. Exclude generic context, literature, foreign projects, and stakeholder views not explicitly adopted by the authority.</x:v>
      </x:c>
      <x:c r="N1478" s="34" t="str">
        <x:v>text_and_render</x:v>
      </x:c>
      <x:c r="O1478" s="34" t="str">
        <x:v>renders/PRD-0011-P0003.jpg</x:v>
      </x:c>
      <x:c r="P1478" s="38" t="str"/>
      <x:c r="Q1478" s="38" t="str"/>
      <x:c r="R1478" s="38" t="str"/>
      <x:c r="S1478" s="38" t="str"/>
      <x:c r="T1478" s="38" t="str"/>
      <x:c r="U1478" s="38" t="str"/>
      <x:c r="V1478" s="38" t="str"/>
      <x:c r="W1478" s="38" t="str"/>
      <x:c r="X1478" s="38" t="str"/>
      <x:c r="Y1478" s="38" t="str"/>
      <x:c r="Z1478" s="38" t="str"/>
      <x:c r="AA1478" s="43" t="str">
        <x:f>IF('Instructions'!$B$3="","",'Instructions'!$B$3)</x:f>
      </x:c>
      <x:c r="AB1478" s="43" t="str">
        <x:f>IF(P1478="","PENDING",IF('Instructions'!$B$3="","SET_INITIALS",IF(P1478="keep",IF(OR(Q1478="",R1478="",S1478="",T1478="",U1478="",W1478=""),"INCOMPLETE_KEEP","COMPLETE"),IF(P1478="exclude",IF(OR(V1478="",W1478=""),"INCOMPLETE_EXCLUDE","COMPLETE"),"NEEDS_CONTEXT"))))</x:f>
        <x:v>PENDING</x:v>
      </x:c>
    </x:row>
    <x:row r="1479" ht="62" customHeight="1">
      <x:c r="A1479" s="34" t="str">
        <x:v>PC-01402</x:v>
      </x:c>
      <x:c r="B1479" s="34" t="str">
        <x:v>consumers would have access to public 
money in digital form, which would provide a high level of privacy in their everyday 
payments and ultimately increase competition in the payments market</x:v>
      </x:c>
      <x:c r="C1479" s="34" t="str"/>
      <x:c r="D1479" s="34" t="str">
        <x:v>Additionally, there would be rules in place to ensure that the fees merchants pay are 
fair, given its status as legal tender.</x:v>
      </x:c>
      <x:c r="E1479" s="34" t="str"/>
      <x:c r="F1479" s="34" t="str">
        <x:v>… ers, 
merchants, PSPs
11. Expanding our engagement with market stakeholders on the fit 
of the digital euro in the payment ecosystem, an ERPB technical session was held 
on 1 October 2024. The session first highlighted that a digital euro would guarantee 
merchants increased access to a European consumer base. Unlike most current 
payment methods, it would provide an efficient way to settle payments instantly. 
Additionally, there would be rules in place to ensure that the fees merchants pay are 
fair, given its status as legal tender. Second, consumers would have access to public 
money in digital form, which would provide a high level of privacy in their everyday 
payments and ultimately increase competition in the payments market. Third, the 
digital euro project has made deliberate choices to support the business models of 
European PSPs and strengthen their position vis-à-vis dominant international 
players, by: 
• placing EU-licensed PSPs at the centre of the digital euro ecosystem, ensuring 
they retain valuable client relationships by distributing digital euro; 
• supporting a compensation model that allows for both merchant and 
interchange fees, while also waiving any scheme or processing fees such as 
those charged by international card schemes; 
• pursuing ope …</x:v>
      </x:c>
      <x:c r="G1479" s="34" t="str">
        <x:v>PRD-0028-P0010-U01</x:v>
      </x:c>
      <x:c r="H1479" s="34" t="str">
        <x:v>PRD-0028-P0010-U01</x:v>
      </x:c>
      <x:c r="I1479" s="34" t="str">
        <x:v>EU_ECB_2024</x:v>
      </x:c>
      <x:c r="J1479" s="34" t="n">
        <x:v>10</x:v>
      </x:c>
      <x:c r="K1479" s="34" t="str">
        <x:v>en</x:v>
      </x:c>
      <x:c r="L1479" s="34" t="str">
        <x:v>European Central Bank / Eurosystem (digital euro)</x:v>
      </x:c>
      <x:c r="M1479" s="34" t="str">
        <x:v>Retain Eurosystem digital-euro decisions, commitments, requirements, and reported findings; exclude process updates without a substantive claim.</x:v>
      </x:c>
      <x:c r="N1479" s="34" t="str">
        <x:v>text</x:v>
      </x:c>
      <x:c r="O1479" s="34" t="str"/>
      <x:c r="P1479" s="38" t="str"/>
      <x:c r="Q1479" s="38" t="str"/>
      <x:c r="R1479" s="38" t="str"/>
      <x:c r="S1479" s="38" t="str"/>
      <x:c r="T1479" s="38" t="str"/>
      <x:c r="U1479" s="38" t="str"/>
      <x:c r="V1479" s="38" t="str"/>
      <x:c r="W1479" s="38" t="str"/>
      <x:c r="X1479" s="38" t="str"/>
      <x:c r="Y1479" s="38" t="str"/>
      <x:c r="Z1479" s="38" t="str"/>
      <x:c r="AA1479" s="43" t="str">
        <x:f>IF('Instructions'!$B$3="","",'Instructions'!$B$3)</x:f>
      </x:c>
      <x:c r="AB1479" s="43" t="str">
        <x:f>IF(P1479="","PENDING",IF('Instructions'!$B$3="","SET_INITIALS",IF(P1479="keep",IF(OR(Q1479="",R1479="",S1479="",T1479="",U1479="",W1479=""),"INCOMPLETE_KEEP","COMPLETE"),IF(P1479="exclude",IF(OR(V1479="",W1479=""),"INCOMPLETE_EXCLUDE","COMPLETE"),"NEEDS_CONTEXT"))))</x:f>
        <x:v>PENDING</x:v>
      </x:c>
    </x:row>
    <x:row r="1480" ht="62" customHeight="1">
      <x:c r="A1480" s="34" t="str">
        <x:v>PC-01881</x:v>
      </x:c>
      <x:c r="B1480" s="34" t="str">
        <x:v>The key trade-off is that a higher level of trust 
and availability of  the validator infrastructure is required.</x:v>
      </x:c>
      <x:c r="C1480" s="34" t="str"/>
      <x:c r="D1480" s="34" t="str"/>
      <x:c r="E1480" s="34" t="str"/>
      <x:c r="F1480" s="34" t="str">
        <x:v>… 
transactions, therefore avoiding the privacy issues of typical UTXO transaction processing.  In this 
way, a bank would only need to keep a portion of the inheritance chain for each transaction it 
processes, that is, the  payment transactions it receives a nd sends.  Shortened transaction chains 
would also mean a lower storage complexity and transaction latency in relation to the download of 
the transaction chain s.  A slight increase in computing overhead on the part of the validator 
infrastructure is possible with crafted optimisation.  The key trade-off is that a higher level of trust 
and availability of  the validator infrastructure is required.   The impact of a malicious validator 
infrastructure on the supply of money should be similar although the attacks could differ in nature.  
In the event of insolvency of an intermediary, if the validator infrastructure is also unavailable, all 
the intermediaries would need to work collectively to reconstruct the inheritance chains in order to 
provide the central bank information to honour claims from users.   
14 In typical industrial configurations, a centralised database also im …</x:v>
      </x:c>
      <x:c r="G1480" s="34" t="str">
        <x:v>PRD-0032-P0034-U01</x:v>
      </x:c>
      <x:c r="H1480" s="34" t="str"/>
      <x:c r="I1480" s="34" t="str">
        <x:v>HK_HKMA_2021</x:v>
      </x:c>
      <x:c r="J1480" s="34" t="n">
        <x:v>34</x:v>
      </x:c>
      <x:c r="K1480" s="34" t="str">
        <x:v>en</x:v>
      </x:c>
      <x:c r="L1480" s="34" t="str">
        <x:v>Hong Kong Monetary Authority (e-HKD)</x:v>
      </x:c>
      <x:c r="M1480" s="34" t="str">
        <x:v>Retain HKMA e-HKD positions and architecture claims. A disclaimer that a study is not a final blueprint is not itself a design conclusion.</x:v>
      </x:c>
      <x:c r="N1480" s="34" t="str">
        <x:v>text</x:v>
      </x:c>
      <x:c r="O1480" s="34" t="str"/>
      <x:c r="P1480" s="38" t="str"/>
      <x:c r="Q1480" s="38" t="str"/>
      <x:c r="R1480" s="38" t="str"/>
      <x:c r="S1480" s="38" t="str"/>
      <x:c r="T1480" s="38" t="str"/>
      <x:c r="U1480" s="38" t="str"/>
      <x:c r="V1480" s="38" t="str"/>
      <x:c r="W1480" s="38" t="str"/>
      <x:c r="X1480" s="38" t="str"/>
      <x:c r="Y1480" s="38" t="str"/>
      <x:c r="Z1480" s="38" t="str"/>
      <x:c r="AA1480" s="43" t="str">
        <x:f>IF('Instructions'!$B$3="","",'Instructions'!$B$3)</x:f>
      </x:c>
      <x:c r="AB1480" s="43" t="str">
        <x:f>IF(P1480="","PENDING",IF('Instructions'!$B$3="","SET_INITIALS",IF(P1480="keep",IF(OR(Q1480="",R1480="",S1480="",T1480="",U1480="",W1480=""),"INCOMPLETE_KEEP","COMPLETE"),IF(P1480="exclude",IF(OR(V1480="",W1480=""),"INCOMPLETE_EXCLUDE","COMPLETE"),"NEEDS_CONTEXT"))))</x:f>
        <x:v>PENDING</x:v>
      </x:c>
    </x:row>
    <x:row r="1481" ht="62" customHeight="1">
      <x:c r="A1481" s="34" t="str">
        <x:v>PC-04803</x:v>
      </x:c>
      <x:c r="B1481" s="34" t="str">
        <x:v> ‒ проводит эмиссию цифровых рублей, обладает собственным эмиссионным онлайн-
кошельком;</x:v>
      </x:c>
      <x:c r="C1481" s="34" t="str">
        <x:v>issues digital rubles and has its own issuing online wallet;</x:v>
      </x:c>
      <x:c r="D1481" s="34" t="str"/>
      <x:c r="E1481" s="34" t="str"/>
      <x:c r="F1481" s="34" t="str">
        <x:v>…  двухуровневую розничную модель.
Первый уровень – Банк России.
• Оператор платформы (Банк России):
 ‒ создает, сопровождает и развивает платформу цифрового рубля;
 ‒ подключает финансовые организации и Федеральное казначейство к платформе циф -
рового рубля;
 ‒ определяет правила осуществления операций на платформе цифрового рубля;
 ‒ создает и распространяет стандарты для работы с платформой цифрового рубля;
 ‒ определяет политику обеспечения информационной безопасности и киберустойчиво-
сти платформы цифрового рубля.
• Эмитент (Банк России):
 ‒ проводит эмиссию цифровых рублей, обладает собственным эмиссионным онлайн-
кошельком;
1  Здесь и далее термин «обязательство Банка России» используется в экономическом контексте.
IV. МОДЕЛЬ D – ДВУХУРОВНЕВАЯ РОЗНИЧНАЯ МОДЕЛЬ 
ЦИФРОВОГО РУБЛЯ</x:v>
      </x:c>
      <x:c r="G1481" s="34" t="str">
        <x:v>PRD-0063-P0010-U01</x:v>
      </x:c>
      <x:c r="H1481" s="34" t="str"/>
      <x:c r="I1481" s="34" t="str">
        <x:v>RU_Russia_concept_08042021</x:v>
      </x:c>
      <x:c r="J1481" s="34" t="n">
        <x:v>10</x:v>
      </x:c>
      <x:c r="K1481" s="34" t="str">
        <x:v>ru/uk</x:v>
      </x:c>
      <x:c r="L1481" s="34" t="str">
        <x:v>Bank of Russia (digital ruble)</x:v>
      </x:c>
      <x:c r="M1481" s="34" t="str">
        <x:v>Retain the named authority's own CBDC decisions, explicit proposals, requirements, features, and executed findings. Exclude generic context, literature, foreign projects, and stakeholder views not explicitly adopted by the authority.</x:v>
      </x:c>
      <x:c r="N1481" s="34" t="str">
        <x:v>text</x:v>
      </x:c>
      <x:c r="O1481" s="34" t="str"/>
      <x:c r="P1481" s="38" t="str"/>
      <x:c r="Q1481" s="38" t="str"/>
      <x:c r="R1481" s="38" t="str"/>
      <x:c r="S1481" s="38" t="str"/>
      <x:c r="T1481" s="38" t="str"/>
      <x:c r="U1481" s="38" t="str"/>
      <x:c r="V1481" s="38" t="str"/>
      <x:c r="W1481" s="38" t="str"/>
      <x:c r="X1481" s="38" t="str"/>
      <x:c r="Y1481" s="38" t="str"/>
      <x:c r="Z1481" s="38" t="str"/>
      <x:c r="AA1481" s="43" t="str">
        <x:f>IF('Instructions'!$B$3="","",'Instructions'!$B$3)</x:f>
      </x:c>
      <x:c r="AB1481" s="43" t="str">
        <x:f>IF(P1481="","PENDING",IF('Instructions'!$B$3="","SET_INITIALS",IF(P1481="keep",IF(OR(Q1481="",R1481="",S1481="",T1481="",U1481="",W1481=""),"INCOMPLETE_KEEP","COMPLETE"),IF(P1481="exclude",IF(OR(V1481="",W1481=""),"INCOMPLETE_EXCLUDE","COMPLETE"),"NEEDS_CONTEXT"))))</x:f>
        <x:v>PENDING</x:v>
      </x:c>
    </x:row>
    <x:row r="1482" ht="62" customHeight="1">
      <x:c r="A1482" s="34" t="str">
        <x:v>PC-01288</x:v>
      </x:c>
      <x:c r="B1482" s="34" t="str">
        <x:v>It is responsible for constructing and operating the cross-border and
blockchain infrastructure for e-CNY, promoting cross-border interconnectivity between domestic
and overseas ﬁnancial infrastructures, advancing the international operation and ﬁnancial market
development related to e-CNY, and serving digital ﬁnancial innovation.</x:v>
      </x:c>
      <x:c r="C1482" s="34" t="str"/>
      <x:c r="D1482" s="34" t="str"/>
      <x:c r="E1482" s="34" t="str"/>
      <x:c r="F1482" s="34" t="str">
        <x:v>… usly broaden the application and expand
the usage of e-CNY, thereby further facilitating RMB Internationalization. He hopes that the e-
CNY International Operation Center will persistently strengthen technological innovation and
application, and improve the security, stability, and ease-of-use of the business platforms, thereby
providing a solid technical foundation for deepening the integration of ﬁnance and the real
economy.
The e-CNY International Operation Center was established and is managed by the Digital Currency
Institute of the PBOC. It is responsible for constructing and operating the cross-border and
blockchain infrastructure for e-CNY, promoting cross-border interconnectivity between domestic
and overseas ﬁnancial infrastructures, advancing the international operation and ﬁnancial market
development related to e-CNY, and serving digital ﬁnancial innovation.
The conference was attended by oﬃcials from relevant departments of the PBOC and the State
Administration of Foreign Exchange, the PBOC Shanghai Head Oﬃce and PBOC-related
institutions, the Shanghai Municipal Government and relevant departments, and representatives
from e-CNY business operating institutions, some Chinese and foreign ﬁnancial institutions and
participating enterprises in Shanghai.
Date of last update SEP. 25, 2025</x:v>
      </x:c>
      <x:c r="G1482" s="34" t="str">
        <x:v>PRD-0095-P0002-U01</x:v>
      </x:c>
      <x:c r="H1482" s="34" t="str"/>
      <x:c r="I1482" s="34" t="str">
        <x:v>CN_PBOC_IntlOpsCenter_2025</x:v>
      </x:c>
      <x:c r="J1482" s="34" t="n">
        <x:v>2</x:v>
      </x:c>
      <x:c r="K1482" s="34" t="str">
        <x:v>en</x:v>
      </x:c>
      <x:c r="L1482" s="34" t="str">
        <x:v>People's Bank of China (e-CNY)</x:v>
      </x:c>
      <x:c r="M1482" s="34" t="str">
        <x:v>Retain the named authority's own CBDC decisions, explicit proposals, requirements, features, and executed findings. Exclude generic context, literature, foreign projects, and stakeholder views not explicitly adopted by the authority.</x:v>
      </x:c>
      <x:c r="N1482" s="34" t="str">
        <x:v>text</x:v>
      </x:c>
      <x:c r="O1482" s="34" t="str"/>
      <x:c r="P1482" s="38" t="str"/>
      <x:c r="Q1482" s="38" t="str"/>
      <x:c r="R1482" s="38" t="str"/>
      <x:c r="S1482" s="38" t="str"/>
      <x:c r="T1482" s="38" t="str"/>
      <x:c r="U1482" s="38" t="str"/>
      <x:c r="V1482" s="38" t="str"/>
      <x:c r="W1482" s="38" t="str"/>
      <x:c r="X1482" s="38" t="str"/>
      <x:c r="Y1482" s="38" t="str"/>
      <x:c r="Z1482" s="38" t="str"/>
      <x:c r="AA1482" s="43" t="str">
        <x:f>IF('Instructions'!$B$3="","",'Instructions'!$B$3)</x:f>
      </x:c>
      <x:c r="AB1482" s="43" t="str">
        <x:f>IF(P1482="","PENDING",IF('Instructions'!$B$3="","SET_INITIALS",IF(P1482="keep",IF(OR(Q1482="",R1482="",S1482="",T1482="",U1482="",W1482=""),"INCOMPLETE_KEEP","COMPLETE"),IF(P1482="exclude",IF(OR(V1482="",W1482=""),"INCOMPLETE_EXCLUDE","COMPLETE"),"NEEDS_CONTEXT"))))</x:f>
        <x:v>PENDING</x:v>
      </x:c>
    </x:row>
    <x:row r="1483" ht="62" customHeight="1">
      <x:c r="A1483" s="34" t="str">
        <x:v>PC-06704</x:v>
      </x:c>
      <x:c r="B1483" s="34" t="str">
        <x:v>Descargar la app para acceder a la billetera digital</x:v>
      </x:c>
      <x:c r="C1483" s="34" t="str">
        <x:v>Download the app to access the digital wallet.</x:v>
      </x:c>
      <x:c r="D1483" s="34" t="str"/>
      <x:c r="E1483" s="34" t="str"/>
      <x:c r="F1483" s="34"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c r="G1483" s="34" t="str">
        <x:v>PRD-0084-P0009-U01</x:v>
      </x:c>
      <x:c r="H1483" s="34" t="str"/>
      <x:c r="I1483" s="34" t="str">
        <x:v>UY_Uruguay_BCU_BilleteDigital_2017</x:v>
      </x:c>
      <x:c r="J1483" s="34" t="n">
        <x:v>9</x:v>
      </x:c>
      <x:c r="K1483" s="34" t="str">
        <x:v>es</x:v>
      </x:c>
      <x:c r="L1483" s="34" t="str">
        <x:v>Banco Central del Uruguay (e-Peso pilot)</x:v>
      </x:c>
      <x:c r="M1483" s="34" t="str">
        <x:v>Retain BCU e-Peso decisions, features, and executed findings; use original Spanish quote.</x:v>
      </x:c>
      <x:c r="N1483" s="34" t="str">
        <x:v>text</x:v>
      </x:c>
      <x:c r="O1483" s="34" t="str"/>
      <x:c r="P1483" s="38" t="str"/>
      <x:c r="Q1483" s="38" t="str"/>
      <x:c r="R1483" s="38" t="str"/>
      <x:c r="S1483" s="38" t="str"/>
      <x:c r="T1483" s="38" t="str"/>
      <x:c r="U1483" s="38" t="str"/>
      <x:c r="V1483" s="38" t="str"/>
      <x:c r="W1483" s="38" t="str"/>
      <x:c r="X1483" s="38" t="str"/>
      <x:c r="Y1483" s="38" t="str"/>
      <x:c r="Z1483" s="38" t="str"/>
      <x:c r="AA1483" s="43" t="str">
        <x:f>IF('Instructions'!$B$3="","",'Instructions'!$B$3)</x:f>
      </x:c>
      <x:c r="AB1483" s="43" t="str">
        <x:f>IF(P1483="","PENDING",IF('Instructions'!$B$3="","SET_INITIALS",IF(P1483="keep",IF(OR(Q1483="",R1483="",S1483="",T1483="",U1483="",W1483=""),"INCOMPLETE_KEEP","COMPLETE"),IF(P1483="exclude",IF(OR(V1483="",W1483=""),"INCOMPLETE_EXCLUDE","COMPLETE"),"NEEDS_CONTEXT"))))</x:f>
        <x:v>PENDING</x:v>
      </x:c>
    </x:row>
    <x:row r="1484" ht="62" customHeight="1">
      <x:c r="A1484" s="34" t="str">
        <x:v>PC-06329</x:v>
      </x:c>
      <x:c r="B1484" s="34" t="str">
        <x:v>The API layer should be reliable. Multiple identical requests should always receive the 
same response, error messages should be clear and concise.</x:v>
      </x:c>
      <x:c r="C1484" s="34" t="str"/>
      <x:c r="D1484" s="34" t="str">
        <x:v>The API specification should be designed to enable access and adoption by PIPs and 
ESIPs.</x:v>
      </x:c>
      <x:c r="E1484" s="34" t="str"/>
      <x:c r="F1484" s="34" t="str">
        <x:v>… her monetary units are token or account based, or whether the core ledger 
is centralised or distributed.  
Other design considerations for the API layer are: 
• The API should be use case agnostic; a core set of API functions should support a 
large number of use cases. 
• The API specification must be designed with simplicity at its core, enabling easy 
integration for PIP and ESIP internal systems. 
• The API should be well documented to enable adoption.  
• The API specification should be stable and should not require frequent updates.  
• The API layer should be reliable. Multiple identical requests should always receive the 
same response, error messages should be clear and concise. 
• The API specification should consist of a number of well-defined functions, to support 
extensibility (see Section 3.5). Highly encapsulated API specifications could facilitate a 
higher degree of extensibility and legacy compatibility during upgrades. 
• The governance of the API layer should be clearly defined from the beginning to 
ensure minimal impact in the CBDC ecosystem when changes are implemented in the 
API layer. 
Box A: Project Rosalind 
Project Rosalind is a collaboration between the BIS Innovation Hub London Centre and 
the …</x:v>
      </x:c>
      <x:c r="G1484" s="34" t="str">
        <x:v>PRD-0076-P0061-U01</x:v>
      </x:c>
      <x:c r="H1484" s="34" t="str">
        <x:v>PRD-0076-P0061-U01</x:v>
      </x:c>
      <x:c r="I1484" s="34" t="str">
        <x:v>UK_BoE_2023_TechWP</x:v>
      </x:c>
      <x:c r="J1484" s="34" t="n">
        <x:v>61</x:v>
      </x:c>
      <x:c r="K1484" s="34" t="str">
        <x:v>en</x:v>
      </x:c>
      <x:c r="L1484" s="34" t="str">
        <x:v>Bank of England and HM Treasury (digital pound)</x:v>
      </x:c>
      <x:c r="M1484" s="34" t="str">
        <x:v>Retain the named authority's own CBDC decisions, explicit proposals, requirements, features, and executed findings. Exclude generic context, literature, foreign projects, and stakeholder views not explicitly adopted by the authority.</x:v>
      </x:c>
      <x:c r="N1484" s="34" t="str">
        <x:v>text</x:v>
      </x:c>
      <x:c r="O1484" s="34" t="str"/>
      <x:c r="P1484" s="38" t="str"/>
      <x:c r="Q1484" s="38" t="str"/>
      <x:c r="R1484" s="38" t="str"/>
      <x:c r="S1484" s="38" t="str"/>
      <x:c r="T1484" s="38" t="str"/>
      <x:c r="U1484" s="38" t="str"/>
      <x:c r="V1484" s="38" t="str"/>
      <x:c r="W1484" s="38" t="str"/>
      <x:c r="X1484" s="38" t="str"/>
      <x:c r="Y1484" s="38" t="str"/>
      <x:c r="Z1484" s="38" t="str"/>
      <x:c r="AA1484" s="43" t="str">
        <x:f>IF('Instructions'!$B$3="","",'Instructions'!$B$3)</x:f>
      </x:c>
      <x:c r="AB1484" s="43" t="str">
        <x:f>IF(P1484="","PENDING",IF('Instructions'!$B$3="","SET_INITIALS",IF(P1484="keep",IF(OR(Q1484="",R1484="",S1484="",T1484="",U1484="",W1484=""),"INCOMPLETE_KEEP","COMPLETE"),IF(P1484="exclude",IF(OR(V1484="",W1484=""),"INCOMPLETE_EXCLUDE","COMPLETE"),"NEEDS_CONTEXT"))))</x:f>
        <x:v>PENDING</x:v>
      </x:c>
    </x:row>
    <x:row r="1485" ht="62" customHeight="1">
      <x:c r="A1485" s="34" t="str">
        <x:v>PC-02379</x:v>
      </x:c>
      <x:c r="B1485" s="34" t="str">
        <x:v>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x:v>
      </x:c>
      <x:c r="C1485" s="34" t="str"/>
      <x:c r="D1485" s="34" t="str">
        <x:v>This layer comprises of two digital assets, 
Digital Rupiah and digital securities, built 
on a single platform to ensure technical 
efficiency.</x:v>
      </x:c>
      <x:c r="E1485" s="34" t="str"/>
      <x:c r="F1485" s="34" t="str">
        <x:v>… K
ASET KONVENSIONAL
PLATFORM 
TERPUSAT
INTERNAL
Ecosystem
PLATFORM TEKNOLOGI
Use cases 
innovation by 
industry
Use cases 
innovation by 
industry
CCP Netting
&amp; Novation
CCP Netting
&amp; Novation
CENTRALIZED PLATFORM 
CONVENTIONAL ASSETS 
SYSTEMIC IPK SP
TECHNOLOGY PLATFORM 
DIGITAL ASSETS
Figure 8. The Technology Architecture of Digital Rupiah
…In addition to these three layers, 
3i connectivity bridge will be 
established to link Digital Rupiah 
platform with other FMIs..
”
r-Digital Rupiah, as aforementioned in the 
Business Model sub-chapter.
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 In DvP use case, for example, 
this enables atomic settlement, which is 
more efficient in terms of the process, time, 
and settlement cost.
The	use	case	layer. It defines functions and 
services emerging from the use of digital asset 
layer. It contains use cases developed by Bank 
Indonesia and external parties. This layer is 
expected to serve as a solution to accelerate 
innovations in digital financial services.
In addition to these three layers, 3i 
connectivity bridge will be established to link 
Digital	Rupiah	platform	with	other	FMIs. …</x:v>
      </x:c>
      <x:c r="G1485" s="34" t="str">
        <x:v>PRD-0035-P0043-U01</x:v>
      </x:c>
      <x:c r="H1485" s="34" t="str">
        <x:v>PRD-0035-P0043-U01</x:v>
      </x:c>
      <x:c r="I1485" s="34" t="str">
        <x:v>ID_Indonesia_2022</x:v>
      </x:c>
      <x:c r="J1485" s="34" t="n">
        <x:v>43</x:v>
      </x:c>
      <x:c r="K1485" s="34" t="str">
        <x:v>en</x:v>
      </x:c>
      <x:c r="L1485" s="34" t="str">
        <x:v>Bank Indonesia (Digital Rupiah)</x:v>
      </x:c>
      <x:c r="M1485" s="34" t="str">
        <x:v>Retain Bank Indonesia Digital Rupiah decisions, roadmap commitments, features, and requirements.</x:v>
      </x:c>
      <x:c r="N1485" s="34" t="str">
        <x:v>text</x:v>
      </x:c>
      <x:c r="O1485" s="34" t="str"/>
      <x:c r="P1485" s="38" t="str"/>
      <x:c r="Q1485" s="38" t="str"/>
      <x:c r="R1485" s="38" t="str"/>
      <x:c r="S1485" s="38" t="str"/>
      <x:c r="T1485" s="38" t="str"/>
      <x:c r="U1485" s="38" t="str"/>
      <x:c r="V1485" s="38" t="str"/>
      <x:c r="W1485" s="38" t="str"/>
      <x:c r="X1485" s="38" t="str"/>
      <x:c r="Y1485" s="38" t="str"/>
      <x:c r="Z1485" s="38" t="str"/>
      <x:c r="AA1485" s="43" t="str">
        <x:f>IF('Instructions'!$B$3="","",'Instructions'!$B$3)</x:f>
      </x:c>
      <x:c r="AB1485" s="43" t="str">
        <x:f>IF(P1485="","PENDING",IF('Instructions'!$B$3="","SET_INITIALS",IF(P1485="keep",IF(OR(Q1485="",R1485="",S1485="",T1485="",U1485="",W1485=""),"INCOMPLETE_KEEP","COMPLETE"),IF(P1485="exclude",IF(OR(V1485="",W1485=""),"INCOMPLETE_EXCLUDE","COMPLETE"),"NEEDS_CONTEXT"))))</x:f>
        <x:v>PENDING</x:v>
      </x:c>
    </x:row>
    <x:row r="1486" ht="62" customHeight="1">
      <x:c r="A1486" s="34" t="str">
        <x:v>PC-02773</x:v>
      </x:c>
      <x:c r="B1486" s="34" t="str">
        <x:v>The central system will operate dynamically and continuously, learning and improving from 
all transactions performed in the digital shekel  system.</x:v>
      </x:c>
      <x:c r="C1486" s="34" t="str"/>
      <x:c r="D1486" s="34" t="str"/>
      <x:c r="E1486" s="34" t="str"/>
      <x:c r="F1486" s="34" t="str">
        <x:v>… ransaction request from a user, it can route the request to 
the central sy stem to receive an indication of the transaction's risk level. The indication, 
combined with its internal information about its customer, will allow the PSP to make an 
informed decision regarding the payment transaction: approve it, decline it, or require 
additional verification from the payer. This combination will enable a more comprehensive 
and efficient approach to fraud prevention while maintaining operational flexibility and 
service provider responsibility. 
The central system will operate dynamically and continuously, learning and improving from 
all transactions performed in the digital shekel  system. This will allow for better 
identification of new fraud patterns over time. In addition to real-time analysis, the system 
will also perform post -transaction fraud analysis based on a complete picture of activity 
across all payment service providers in the DS system and generate statistics on misuse risks. 
Questions – Central Fraud Monitoring System: 
4. A central fraud monitoring system could, on one hand, redu ce the incidence of fraud 
within the digital shekel system, but on the other hand, it might challenge certain 
aspects of the DS  …</x:v>
      </x:c>
      <x:c r="G1486" s="34" t="str">
        <x:v>PRD-0038-P0038-U01</x:v>
      </x:c>
      <x:c r="H1486" s="34" t="str"/>
      <x:c r="I1486" s="34" t="str">
        <x:v>IL_BoI_2024</x:v>
      </x:c>
      <x:c r="J1486" s="34" t="n">
        <x:v>38</x:v>
      </x:c>
      <x:c r="K1486" s="34" t="str">
        <x:v>en</x:v>
      </x:c>
      <x:c r="L1486" s="34" t="str">
        <x:v>Bank of Israel (digital shekel)</x:v>
      </x:c>
      <x:c r="M1486" s="34" t="str">
        <x:v>Retain the named authority's own CBDC decisions, explicit proposals, requirements, features, and executed findings. Exclude generic context, literature, foreign projects, and stakeholder views not explicitly adopted by the authority.</x:v>
      </x:c>
      <x:c r="N1486" s="34" t="str">
        <x:v>text</x:v>
      </x:c>
      <x:c r="O1486" s="34" t="str"/>
      <x:c r="P1486" s="38" t="str"/>
      <x:c r="Q1486" s="38" t="str"/>
      <x:c r="R1486" s="38" t="str"/>
      <x:c r="S1486" s="38" t="str"/>
      <x:c r="T1486" s="38" t="str"/>
      <x:c r="U1486" s="38" t="str"/>
      <x:c r="V1486" s="38" t="str"/>
      <x:c r="W1486" s="38" t="str"/>
      <x:c r="X1486" s="38" t="str"/>
      <x:c r="Y1486" s="38" t="str"/>
      <x:c r="Z1486" s="38" t="str"/>
      <x:c r="AA1486" s="43" t="str">
        <x:f>IF('Instructions'!$B$3="","",'Instructions'!$B$3)</x:f>
      </x:c>
      <x:c r="AB1486" s="43" t="str">
        <x:f>IF(P1486="","PENDING",IF('Instructions'!$B$3="","SET_INITIALS",IF(P1486="keep",IF(OR(Q1486="",R1486="",S1486="",T1486="",U1486="",W1486=""),"INCOMPLETE_KEEP","COMPLETE"),IF(P1486="exclude",IF(OR(V1486="",W1486=""),"INCOMPLETE_EXCLUDE","COMPLETE"),"NEEDS_CONTEXT"))))</x:f>
        <x:v>PENDING</x:v>
      </x:c>
    </x:row>
    <x:row r="1487" ht="62" customHeight="1">
      <x:c r="A1487" s="34" t="str">
        <x:v>PC-02526</x:v>
      </x:c>
      <x:c r="B1487" s="34" t="str">
        <x:v>Initiation of the redemption process from BI-RTGS was technically tested but could not be executed commercially due to regulations on the BI-RTGS side (see Appendix B.4).</x:v>
      </x:c>
      <x:c r="C1487" s="34" t="str"/>
      <x:c r="D1487" s="34" t="str">
        <x:v>Auto-issuance occurs when the balance at a participant’s bank falls below a threshold set by each bank.</x:v>
      </x:c>
      <x:c r="E1487" s="34" t="str"/>
      <x:c r="F1487" s="34" t="str">
        <x:v>11.   Auto-issuance occurs when the balance at a participant’s bank falls below a threshold set by each bank. 
12.   Initiation of the redemption process from BI-RTGS was technically tested but could not be executed commercially due to regulations on the BI-RTGS side (see Appendix B.4). 
Redemption is done through the wRD platform 
(platform triggered)12 and initiated by the 
participating banks to Bank Indonesia. The 
redemption process engages the omnibus account 
BI-RTGS system to complete settlements on the BI-
RTGS side and the KDR node on the wRD platform 
to make settlements on the wRD side. Figure 10 
shows an example of the redemption process by 
Bank 1.
3.1.1.2 REDEMPTION
Settlement on the wRD side is also known 
as the process of creating the Rupiah Digital 
with the implementation according to each 
technology (se …</x:v>
      </x:c>
      <x:c r="G1487" s="34" t="str">
        <x:v>PRD-0037-P0018-U01</x:v>
      </x:c>
      <x:c r="H1487" s="34" t="str">
        <x:v>PRD-0037-P0018-U01</x:v>
      </x:c>
      <x:c r="I1487" s="34" t="str">
        <x:v>ID_Indonesia_2024</x:v>
      </x:c>
      <x:c r="J1487" s="34" t="n">
        <x:v>18</x:v>
      </x:c>
      <x:c r="K1487" s="34" t="str">
        <x:v>en</x:v>
      </x:c>
      <x:c r="L1487" s="34" t="str">
        <x:v>Bank Indonesia (Digital Rupiah)</x:v>
      </x:c>
      <x:c r="M1487" s="34" t="str">
        <x:v>Retain the named authority's own CBDC decisions, explicit proposals, requirements, features, and executed findings. Exclude generic context, literature, foreign projects, and stakeholder views not explicitly adopted by the authority.</x:v>
      </x:c>
      <x:c r="N1487" s="34" t="str">
        <x:v>text</x:v>
      </x:c>
      <x:c r="O1487" s="34" t="str"/>
      <x:c r="P1487" s="38" t="str"/>
      <x:c r="Q1487" s="38" t="str"/>
      <x:c r="R1487" s="38" t="str"/>
      <x:c r="S1487" s="38" t="str"/>
      <x:c r="T1487" s="38" t="str"/>
      <x:c r="U1487" s="38" t="str"/>
      <x:c r="V1487" s="38" t="str"/>
      <x:c r="W1487" s="38" t="str"/>
      <x:c r="X1487" s="38" t="str"/>
      <x:c r="Y1487" s="38" t="str"/>
      <x:c r="Z1487" s="38" t="str"/>
      <x:c r="AA1487" s="43" t="str">
        <x:f>IF('Instructions'!$B$3="","",'Instructions'!$B$3)</x:f>
      </x:c>
      <x:c r="AB1487" s="43" t="str">
        <x:f>IF(P1487="","PENDING",IF('Instructions'!$B$3="","SET_INITIALS",IF(P1487="keep",IF(OR(Q1487="",R1487="",S1487="",T1487="",U1487="",W1487=""),"INCOMPLETE_KEEP","COMPLETE"),IF(P1487="exclude",IF(OR(V1487="",W1487=""),"INCOMPLETE_EXCLUDE","COMPLETE"),"NEEDS_CONTEXT"))))</x:f>
        <x:v>PENDING</x:v>
      </x:c>
    </x:row>
    <x:row r="1488" ht="62" customHeight="1">
      <x:c r="A1488" s="34" t="str">
        <x:v>PC-02484</x:v>
      </x:c>
      <x:c r="B1488" s="34" t="str">
        <x:v>The overall results of the proof of concept were able to meet all test scenarios and 
prove that distributed ledger technology-based solutions can meet the business and technical needs of 
the wholesale Rupiah Digital cash ledger.</x:v>
      </x:c>
      <x:c r="C1488" s="34" t="str"/>
      <x:c r="D1488" s="34" t="str"/>
      <x:c r="E1488" s="34" t="str"/>
      <x:c r="F1488" s="34" t="str">
        <x:v>…  of enriching ideas, exploring 
innovation, and validating previously formulated concepts. This testing was conducted using 2 (two) 
potential technology platforms based on distributed ledger technology (DLT), which underwent 
thorough technical evaluations and were aligned with the projected needs of the Rupiah Digital 
business model in the future. The results of the testing show that both technology platforms have 
different characteristics and advantages, especially in terms of resilience, privacy, speed, scalability, 
and fault tolerance. The overall results of the proof of concept were able to meet all test scenarios and 
prove that distributed ledger technology-based solutions can meet the business and technical needs of 
the wholesale Rupiah Digital cash ledger. 
This initial phase of the proof of concept marks an important milestone in the development of the 
Rupiah Digital. The success and various insights from this proof of concept will form the foundation for 
strengthening the business and technical aspects of the Rupiah Digital in the future.
Moving forward, we are committed to continuing the exploration of the Rupiah Digital through the 
Intermediate State phase in Project Garuda. We hope that the exploration of the Rupiah Digital can 
support Bank Indonesia’s efforts to maintain the sovereignt …</x:v>
      </x:c>
      <x:c r="G1488" s="34" t="str">
        <x:v>PRD-0037-P0008-U01</x:v>
      </x:c>
      <x:c r="H1488" s="34" t="str"/>
      <x:c r="I1488" s="34" t="str">
        <x:v>ID_Indonesia_2024</x:v>
      </x:c>
      <x:c r="J1488" s="34" t="n">
        <x:v>8</x:v>
      </x:c>
      <x:c r="K1488" s="34" t="str">
        <x:v>en</x:v>
      </x:c>
      <x:c r="L1488" s="34" t="str">
        <x:v>Bank Indonesia (Digital Rupiah)</x:v>
      </x:c>
      <x:c r="M1488" s="34" t="str">
        <x:v>Retain the named authority's own CBDC decisions, explicit proposals, requirements, features, and executed findings. Exclude generic context, literature, foreign projects, and stakeholder views not explicitly adopted by the authority.</x:v>
      </x:c>
      <x:c r="N1488" s="34" t="str">
        <x:v>text</x:v>
      </x:c>
      <x:c r="O1488" s="34" t="str"/>
      <x:c r="P1488" s="38" t="str"/>
      <x:c r="Q1488" s="38" t="str"/>
      <x:c r="R1488" s="38" t="str"/>
      <x:c r="S1488" s="38" t="str"/>
      <x:c r="T1488" s="38" t="str"/>
      <x:c r="U1488" s="38" t="str"/>
      <x:c r="V1488" s="38" t="str"/>
      <x:c r="W1488" s="38" t="str"/>
      <x:c r="X1488" s="38" t="str"/>
      <x:c r="Y1488" s="38" t="str"/>
      <x:c r="Z1488" s="38" t="str"/>
      <x:c r="AA1488" s="43" t="str">
        <x:f>IF('Instructions'!$B$3="","",'Instructions'!$B$3)</x:f>
      </x:c>
      <x:c r="AB1488" s="43" t="str">
        <x:f>IF(P1488="","PENDING",IF('Instructions'!$B$3="","SET_INITIALS",IF(P1488="keep",IF(OR(Q1488="",R1488="",S1488="",T1488="",U1488="",W1488=""),"INCOMPLETE_KEEP","COMPLETE"),IF(P1488="exclude",IF(OR(V1488="",W1488=""),"INCOMPLETE_EXCLUDE","COMPLETE"),"NEEDS_CONTEXT"))))</x:f>
        <x:v>PENDING</x:v>
      </x:c>
    </x:row>
    <x:row r="1489" ht="62" customHeight="1">
      <x:c r="A1489" s="34" t="str">
        <x:v>PC-06785</x:v>
      </x:c>
      <x:c r="B1489" s="34" t="str">
        <x:v>Having both the 
security and settlement tokens on DLT enabled DvP on a 
single network; however, the porting of the central bank’s 
settlement token across two platforms also introduced 
some challenges, for instance, in the separation between 
operational and legal settlement introduced by porting the 
wCBDC token to the Khokha Hub.</x:v>
      </x:c>
      <x:c r="C1489" s="34" t="str"/>
      <x:c r="D1489" s="34" t="str">
        <x:v>The use of a single shared ledger with different levels of 
access, depending on the role of the participant, enabled 
greater oversight of what was happening across the 
network, making reconciliations easier and providing FMD 
very useful real-time operational data.</x:v>
      </x:c>
      <x:c r="E1489" s="34" t="str"/>
      <x:c r="F1489" s="34" t="str">
        <x:v>… BDC Zone, in turn led 
to further exploration with the industry participants on the 
project, on how their DLT-based networks interact with 
the TTP and potentially even public networks. Exploring 
trading, clearing and settlement of debentures on DLT 
resulted in some benefits. 
The use of a single shared ledger with different levels of 
access, depending on the role of the participant, enabled 
greater oversight of what was happening across the 
network, making reconciliations easier and providing FMD 
very useful real-time operational data. Having both the 
security and settlement tokens on DLT enabled DvP on a 
single network; however, the porting of the central bank’s 
settlement token across two platforms also introduced 
some challenges, for instance, in the separation between 
operational and legal settlement introduced by porting the 
wCBDC token to the Khokha Hub. Although the use of DLT 
may result in reducing certain costs and reducing barriers 
to entry, for instance, through fractionalising debenture 
tokens in the secondary market, the overall cost-benefit 
analysis is complex as trading in tokens will most likely 
happen in parallel to existing markets and would require 
further work in the future. Some of the above points and 
questions asked in the PoC, such as the potential impact 
on FMIs, are discussed further in the next section of the 
report (i.e. section 5) on the implications identified  …</x:v>
      </x:c>
      <x:c r="G1489" s="34" t="str">
        <x:v>PRD-0085-P0035-U01</x:v>
      </x:c>
      <x:c r="H1489" s="34" t="str">
        <x:v>PRD-0085-P0035-U01</x:v>
      </x:c>
      <x:c r="I1489" s="34" t="str">
        <x:v>ZA_SARB_Project_Khokha_2_Full_Report_6_April_2022</x:v>
      </x:c>
      <x:c r="J1489" s="34" t="n">
        <x:v>35</x:v>
      </x:c>
      <x:c r="K1489" s="34" t="str">
        <x:v>en</x:v>
      </x:c>
      <x:c r="L1489" s="34" t="str">
        <x:v>South African Reserve Bank</x:v>
      </x:c>
      <x:c r="M1489" s="34" t="str">
        <x:v>Retain the named authority's own CBDC decisions, explicit proposals, requirements, features, and executed findings. Exclude generic context, literature, foreign projects, and stakeholder views not explicitly adopted by the authority.</x:v>
      </x:c>
      <x:c r="N1489" s="34" t="str">
        <x:v>text</x:v>
      </x:c>
      <x:c r="O1489" s="34" t="str"/>
      <x:c r="P1489" s="38" t="str"/>
      <x:c r="Q1489" s="38" t="str"/>
      <x:c r="R1489" s="38" t="str"/>
      <x:c r="S1489" s="38" t="str"/>
      <x:c r="T1489" s="38" t="str"/>
      <x:c r="U1489" s="38" t="str"/>
      <x:c r="V1489" s="38" t="str"/>
      <x:c r="W1489" s="38" t="str"/>
      <x:c r="X1489" s="38" t="str"/>
      <x:c r="Y1489" s="38" t="str"/>
      <x:c r="Z1489" s="38" t="str"/>
      <x:c r="AA1489" s="43" t="str">
        <x:f>IF('Instructions'!$B$3="","",'Instructions'!$B$3)</x:f>
      </x:c>
      <x:c r="AB1489" s="43" t="str">
        <x:f>IF(P1489="","PENDING",IF('Instructions'!$B$3="","SET_INITIALS",IF(P1489="keep",IF(OR(Q1489="",R1489="",S1489="",T1489="",U1489="",W1489=""),"INCOMPLETE_KEEP","COMPLETE"),IF(P1489="exclude",IF(OR(V1489="",W1489=""),"INCOMPLETE_EXCLUDE","COMPLETE"),"NEEDS_CONTEXT"))))</x:f>
        <x:v>PENDING</x:v>
      </x:c>
    </x:row>
    <x:row r="1490" ht="62" customHeight="1">
      <x:c r="A1490" s="34" t="str">
        <x:v>PC-02016</x:v>
      </x:c>
      <x:c r="B1490" s="34" t="str">
        <x:v>an e-HKD does not provide 
distinct value in programmability that cannot 
equally be achieved through other forms of 
digital money combined with smart contract 
functionality.</x:v>
      </x:c>
      <x:c r="C1490" s="34" t="str"/>
      <x:c r="D1490" s="34" t="str"/>
      <x:c r="E1490" s="34" t="str"/>
      <x:c r="F1490" s="34" t="str">
        <x:v>…  by using smart contract functionality 
to automate payment execution upon the 
fulfilment of pre-determined conditions.
Further analysis showed that the choice of 
settlement medium had only a negligible impact 
on realising these benefits. The efficiency gains 
stemmed primarily from the use of smart contracts, 
not from whether the payment instrument was 
an e-HKD or tokenised deposits. For example, 
the pilots showed that the advantages of smart 
contract-enabled loyalty platforms applied 
regardless of the settlement medium. 
Furthermore, an e-HKD does not provide 
distinct value in programmability that cannot 
equally be achieved through other forms of 
digital money combined with smart contract 
functionality. In some pilots, Application 
Programming Interfaces (APIs) were also used 
to link programmable transactions with the 
FPS, and this integration could also deliver an 
experience broadly comparable to an e-HKD 
with programmable features.
Lack of Commercially Viable Business Model
In addition to examining the potential role of an 
e-HKD in enabling programmable transactions, 
Phase 2 pilots assessed the willingness of 
key stakeholders to adopt an e-HKD in retail 
programmable transactions and to examine 
business model feasibility. 
31. Progr …</x:v>
      </x:c>
      <x:c r="G1490" s="34" t="str">
        <x:v>PRD-0093-P0024-U01</x:v>
      </x:c>
      <x:c r="H1490" s="34" t="str"/>
      <x:c r="I1490" s="34" t="str">
        <x:v>HK_HKMA_eHKD_Phase2_2025</x:v>
      </x:c>
      <x:c r="J1490" s="34" t="n">
        <x:v>24</x:v>
      </x:c>
      <x:c r="K1490" s="34" t="str">
        <x:v>en</x:v>
      </x:c>
      <x:c r="L1490" s="34" t="str">
        <x:v>Hong Kong Monetary Authority (e-HKD Phase 2 pilots)</x:v>
      </x:c>
      <x:c r="M1490" s="34" t="str">
        <x:v>Retain complete e-HKD pilot findings, conclusions, and HKMA requirements. Quote the complete claim before any trailing fragment.</x:v>
      </x:c>
      <x:c r="N1490" s="34" t="str">
        <x:v>text</x:v>
      </x:c>
      <x:c r="O1490" s="34" t="str"/>
      <x:c r="P1490" s="38" t="str"/>
      <x:c r="Q1490" s="38" t="str"/>
      <x:c r="R1490" s="38" t="str"/>
      <x:c r="S1490" s="38" t="str"/>
      <x:c r="T1490" s="38" t="str"/>
      <x:c r="U1490" s="38" t="str"/>
      <x:c r="V1490" s="38" t="str"/>
      <x:c r="W1490" s="38" t="str"/>
      <x:c r="X1490" s="38" t="str"/>
      <x:c r="Y1490" s="38" t="str"/>
      <x:c r="Z1490" s="38" t="str"/>
      <x:c r="AA1490" s="43" t="str">
        <x:f>IF('Instructions'!$B$3="","",'Instructions'!$B$3)</x:f>
      </x:c>
      <x:c r="AB1490" s="43" t="str">
        <x:f>IF(P1490="","PENDING",IF('Instructions'!$B$3="","SET_INITIALS",IF(P1490="keep",IF(OR(Q1490="",R1490="",S1490="",T1490="",U1490="",W1490=""),"INCOMPLETE_KEEP","COMPLETE"),IF(P1490="exclude",IF(OR(V1490="",W1490=""),"INCOMPLETE_EXCLUDE","COMPLETE"),"NEEDS_CONTEXT"))))</x:f>
        <x:v>PENDING</x:v>
      </x:c>
    </x:row>
    <x:row r="1491" ht="62" customHeight="1">
      <x:c r="A1491" s="34" t="str">
        <x:v>PC-03899</x:v>
      </x:c>
      <x:c r="B1491" s="34" t="str">
        <x:v>1.1.5.9. Ability to be deployed on cloud or on-premises infrastructure.</x:v>
      </x:c>
      <x:c r="C1491" s="34" t="str"/>
      <x:c r="D1491" s="34" t="str"/>
      <x:c r="E1491" s="34" t="str"/>
      <x:c r="F1491" s="34" t="str">
        <x:v>… ns in real time. 
 Means of ensuring an instant settlement that is finally and irrefutably effective.  
1.1.5.6. Ability to remain operational  
 24 hours a day, 7 days a week 
 Description of redundancy mechanisms proposed to maintain minimal functionality during 
telecommunications/network service disruptions or other disaster recovery scenarios  
1.1.5.7. Means to meet industry standards on the overall system  
 Transaction’s structure and signature 
 Data encryption 
 Confidentiality of information. 
1.1.5.8. Specific hardware needs 
1.1.5.9. Ability to be deployed on cloud or on-premises infrastructure. 
1.1.5.10. Technical operating conditions for the network participants (central bank and intermediaries) 
 Server Installation 
 Hardware installation 
 System maintenance conditions 
1.1.5.11. Definition of technical requirements in terms of infrastructure, particularly on  
the telecommunications aspect   
 For the Central Bank 
 For intermediaries. 
1.1.5.12. Ability to interoperate with the existing system implemented with an SOA architecture.</x:v>
      </x:c>
      <x:c r="G1491" s="34" t="str">
        <x:v>PRD-0049-P0008-U01</x:v>
      </x:c>
      <x:c r="H1491" s="34" t="str"/>
      <x:c r="I1491" s="34" t="str">
        <x:v>MG_BFM_RFI_2021</x:v>
      </x:c>
      <x:c r="J1491" s="34" t="n">
        <x:v>8</x:v>
      </x:c>
      <x:c r="K1491" s="34" t="str">
        <x:v>en</x:v>
      </x:c>
      <x:c r="L1491" s="34" t="str">
        <x:v>Banky Foiben'i Madagasikara (e-Ariary)</x:v>
      </x:c>
      <x:c r="M1491" s="34" t="str">
        <x:v>Retain the named authority's own CBDC decisions, explicit proposals, requirements, features, and executed findings. Exclude generic context, literature, foreign projects, and stakeholder views not explicitly adopted by the authority.</x:v>
      </x:c>
      <x:c r="N1491" s="34" t="str">
        <x:v>text</x:v>
      </x:c>
      <x:c r="O1491" s="34" t="str"/>
      <x:c r="P1491" s="38" t="str"/>
      <x:c r="Q1491" s="38" t="str"/>
      <x:c r="R1491" s="38" t="str"/>
      <x:c r="S1491" s="38" t="str"/>
      <x:c r="T1491" s="38" t="str"/>
      <x:c r="U1491" s="38" t="str"/>
      <x:c r="V1491" s="38" t="str"/>
      <x:c r="W1491" s="38" t="str"/>
      <x:c r="X1491" s="38" t="str"/>
      <x:c r="Y1491" s="38" t="str"/>
      <x:c r="Z1491" s="38" t="str"/>
      <x:c r="AA1491" s="43" t="str">
        <x:f>IF('Instructions'!$B$3="","",'Instructions'!$B$3)</x:f>
      </x:c>
      <x:c r="AB1491" s="43" t="str">
        <x:f>IF(P1491="","PENDING",IF('Instructions'!$B$3="","SET_INITIALS",IF(P1491="keep",IF(OR(Q1491="",R1491="",S1491="",T1491="",U1491="",W1491=""),"INCOMPLETE_KEEP","COMPLETE"),IF(P1491="exclude",IF(OR(V1491="",W1491=""),"INCOMPLETE_EXCLUDE","COMPLETE"),"NEEDS_CONTEXT"))))</x:f>
        <x:v>PENDING</x:v>
      </x:c>
    </x:row>
    <x:row r="1492" ht="62" customHeight="1">
      <x:c r="A1492" s="34" t="str">
        <x:v>PC-01464</x:v>
      </x:c>
      <x:c r="B1492" s="34" t="str">
        <x:v>For example, if under extreme
circumstances a PSP were to lose access to the mapping[ ] between its users and their respective
holdings – owing to a cyberattack or technical failure – upon user request, and by providing proof of
identity and passkey, a new PSP could re-establish users’ access to their holdings, without the
Eurosystem knowing their identities.</x:v>
      </x:c>
      <x:c r="C1492" s="34" t="str"/>
      <x:c r="D1492" s="34" t="str">
        <x:v>From a privacy standpoint, the digital euro is being designed as an ecosystem with minimised
data and segregated information, and with distributed and segregated processing across the
individual DESP components, in which end-user identities are not visible to the Eurosystem.</x:v>
      </x:c>
      <x:c r="E1492" s="34" t="str"/>
      <x:c r="F1492" s="34" t="str">
        <x:v>…  standpoint. The offline solution
for the digital euro is designed to uphold even stricter privacy standards than the online solution, which
already offers an unparalleled level of data protection. Offline payments provide enhanced user
anonymity and ensure that sensitive payment information (i) remains on the device in a secure element,
and (ii) is inaccessible to both the Eurosystem and PSPs.
To ensure continued functionality in adverse conditions such as digital disruptions, the
architecture would include safeguards for emergency scenarios. For example, if under extreme
circumstances a PSP were to lose access to the mapping[ ] between its users and their respective
holdings – owing to a cyberattack or technical failure – upon user request, and by providing proof of
identity and passkey, a new PSP could re-establish users’ access to their holdings, without the
Eurosystem knowing their identities. This would ensure that users could reclaim their funds securely
and highlights the value of a public digital payment infrastructure in supporting financial resilience.
To ensure uninterrupted service, the Eurosystem would operate a central ledger in a multi-
region set-up, hosted across three different regions, each equipped with multiple servers in
different locations. This approach goes beyond standard redundancy models and is designed to
maintain continuity even if data centres in a whole region of Europe become unavailable. In the event of …</x:v>
      </x:c>
      <x:c r="G1492" s="34" t="str">
        <x:v>PRD-0091-P0018-U01</x:v>
      </x:c>
      <x:c r="H1492" s="34" t="str">
        <x:v>PRD-0091-P0018-U01</x:v>
      </x:c>
      <x:c r="I1492" s="34" t="str">
        <x:v>EU_ECB_ClosingReport_2025</x:v>
      </x:c>
      <x:c r="J1492" s="34" t="n">
        <x:v>18</x:v>
      </x:c>
      <x:c r="K1492" s="34" t="str">
        <x:v>en</x:v>
      </x:c>
      <x:c r="L1492" s="34" t="str">
        <x:v>European Central Bank / Eurosystem (digital euro)</x:v>
      </x:c>
      <x:c r="M1492" s="34" t="str">
        <x:v>Retain the named authority's own CBDC decisions, explicit proposals, requirements, features, and executed findings. Exclude generic context, literature, foreign projects, and stakeholder views not explicitly adopted by the authority.</x:v>
      </x:c>
      <x:c r="N1492" s="34" t="str">
        <x:v>text</x:v>
      </x:c>
      <x:c r="O1492" s="34" t="str"/>
      <x:c r="P1492" s="38" t="str"/>
      <x:c r="Q1492" s="38" t="str"/>
      <x:c r="R1492" s="38" t="str"/>
      <x:c r="S1492" s="38" t="str"/>
      <x:c r="T1492" s="38" t="str"/>
      <x:c r="U1492" s="38" t="str"/>
      <x:c r="V1492" s="38" t="str"/>
      <x:c r="W1492" s="38" t="str"/>
      <x:c r="X1492" s="38" t="str"/>
      <x:c r="Y1492" s="38" t="str"/>
      <x:c r="Z1492" s="38" t="str"/>
      <x:c r="AA1492" s="43" t="str">
        <x:f>IF('Instructions'!$B$3="","",'Instructions'!$B$3)</x:f>
      </x:c>
      <x:c r="AB1492" s="43" t="str">
        <x:f>IF(P1492="","PENDING",IF('Instructions'!$B$3="","SET_INITIALS",IF(P1492="keep",IF(OR(Q1492="",R1492="",S1492="",T1492="",U1492="",W1492=""),"INCOMPLETE_KEEP","COMPLETE"),IF(P1492="exclude",IF(OR(V1492="",W1492=""),"INCOMPLETE_EXCLUDE","COMPLETE"),"NEEDS_CONTEXT"))))</x:f>
        <x:v>PENDING</x:v>
      </x:c>
    </x:row>
    <x:row r="1493" ht="62" customHeight="1">
      <x:c r="A1493" s="34" t="str">
        <x:v>PC-04000</x:v>
      </x:c>
      <x:c r="B1493" s="34" t="str">
        <x:v>The introduction and adoption of e-MOP is envisaged to complement, 
maintain and reinforce the existing role of commercial banks as 
financial intermediaries and key service providers to consumers.</x:v>
      </x:c>
      <x:c r="C1493" s="34" t="str"/>
      <x:c r="D1493" s="34" t="str">
        <x:v>the system 
is positioned to establish connections with external nodes to facilitate 
cross-border payments in the future.</x:v>
      </x:c>
      <x:c r="E1493" s="34" t="str"/>
      <x:c r="F1493" s="34" t="str">
        <x:v>… -MOP 
is conducive to reducing costs for merchants in terms of money and 
time involved in receiving and making payments. 
C. Financial Institutions
7.6. The e-MOP system is set to link up with participating institutions of 
the “Simple Pay” integrated payment service scheme, through which 
a unified linkage will be established.  In addition to preserving the 
payment experience offered by the “Simple Pay” initiative, the system 
is positioned to establish connections with external nodes to facilitate 
cross-border payments in the future.
7.7. The introduction and adoption of e-MOP is envisaged to complement, 
maintain and reinforce the existing role of commercial banks as 
financial intermediaries and key service providers to consumers.  By 
enhancing customer experiences in various domains of financial 
services, including payments, settlements, consumption, investment 
and financing activities, the adoption of e-MOP is poised to enhance 
the overall quality of financial services and market competitiveness.</x:v>
      </x:c>
      <x:c r="G1493" s="34" t="str">
        <x:v>PRD-0050-P0049-U01</x:v>
      </x:c>
      <x:c r="H1493" s="34" t="str">
        <x:v>PRD-0050-P0049-U01</x:v>
      </x:c>
      <x:c r="I1493" s="34" t="str">
        <x:v>MO_AMCM_eMOP_WP</x:v>
      </x:c>
      <x:c r="J1493" s="34" t="n">
        <x:v>49</x:v>
      </x:c>
      <x:c r="K1493" s="34" t="str">
        <x:v>en</x:v>
      </x:c>
      <x:c r="L1493" s="34" t="str">
        <x:v>Monetary Authority of Macao (e-MOP)</x:v>
      </x:c>
      <x:c r="M1493" s="34" t="str">
        <x:v>Retain AMCM e-MOP decisions, aims, features, and requirements. Exclude incomplete OCR fragments.</x:v>
      </x:c>
      <x:c r="N1493" s="34" t="str">
        <x:v>text</x:v>
      </x:c>
      <x:c r="O1493" s="34" t="str"/>
      <x:c r="P1493" s="38" t="str"/>
      <x:c r="Q1493" s="38" t="str"/>
      <x:c r="R1493" s="38" t="str"/>
      <x:c r="S1493" s="38" t="str"/>
      <x:c r="T1493" s="38" t="str"/>
      <x:c r="U1493" s="38" t="str"/>
      <x:c r="V1493" s="38" t="str"/>
      <x:c r="W1493" s="38" t="str"/>
      <x:c r="X1493" s="38" t="str"/>
      <x:c r="Y1493" s="38" t="str"/>
      <x:c r="Z1493" s="38" t="str"/>
      <x:c r="AA1493" s="43" t="str">
        <x:f>IF('Instructions'!$B$3="","",'Instructions'!$B$3)</x:f>
      </x:c>
      <x:c r="AB1493" s="43" t="str">
        <x:f>IF(P1493="","PENDING",IF('Instructions'!$B$3="","SET_INITIALS",IF(P1493="keep",IF(OR(Q1493="",R1493="",S1493="",T1493="",U1493="",W1493=""),"INCOMPLETE_KEEP","COMPLETE"),IF(P1493="exclude",IF(OR(V1493="",W1493=""),"INCOMPLETE_EXCLUDE","COMPLETE"),"NEEDS_CONTEXT"))))</x:f>
        <x:v>PENDING</x:v>
      </x:c>
    </x:row>
    <x:row r="1494" ht="62" customHeight="1">
      <x:c r="A1494" s="34" t="str">
        <x:v>PC-06791</x:v>
      </x:c>
      <x:c r="B1494" s="34" t="str">
        <x:v>Additionally, the 
wToken was redeemable for wCBDC, which 
increased participants’ options and further 
reduced (liquidity) risk.</x:v>
      </x:c>
      <x:c r="C1494" s="34" t="str"/>
      <x:c r="D1494" s="34" t="str"/>
      <x:c r="E1494" s="34" t="str"/>
      <x:c r="F1494" s="34" t="str">
        <x:v>… tial of the debenture 
token market. The use of central bank money 
provided participants with the certainty 
available only from a riskless settlement asset. 
With private ‘money’ arrangements, there is the 
risk that the issuer(s) may not be able to back 
the money, which then introduces the risk that if 
such a failure occurred, settlement would fail. 
The wToken arrangement in the PoC was 
backed by central bank money earmarked 
in a settlement account in the SAMOS 
system, thereby reducing the risk in using it 
as a settlement instrument. Additionally, the 
wToken was redeemable for wCBDC, which 
increased participants’ options and further 
reduced (liquidity) risk. Other reserve asset 
options, such as bank deposits or commercial 
bank stablecoins, would again increase risk as 
dependence on third parties and other factors 
increases. In a market where both a wToken, 
such as the Khokha Token, and a wCBDC are 
available, it is not likely that there will be a 
business case for the wToken. The wToken does, 
however, provide a less-risk settlement option 
(i.e. it is not riskless, but depending on the 
reserve asset, may entail less credit and liquidity 
risk than relying on a settlement asset issued 
and  …</x:v>
      </x:c>
      <x:c r="G1494" s="34" t="str">
        <x:v>PRD-0085-P0039-U01</x:v>
      </x:c>
      <x:c r="H1494" s="34" t="str"/>
      <x:c r="I1494" s="34" t="str">
        <x:v>ZA_SARB_Project_Khokha_2_Full_Report_6_April_2022</x:v>
      </x:c>
      <x:c r="J1494" s="34" t="n">
        <x:v>39</x:v>
      </x:c>
      <x:c r="K1494" s="34" t="str">
        <x:v>en</x:v>
      </x:c>
      <x:c r="L1494" s="34" t="str">
        <x:v>South African Reserve Bank</x:v>
      </x:c>
      <x:c r="M1494" s="34" t="str">
        <x:v>Retain the named authority's own CBDC decisions, explicit proposals, requirements, features, and executed findings. Exclude generic context, literature, foreign projects, and stakeholder views not explicitly adopted by the authority.</x:v>
      </x:c>
      <x:c r="N1494" s="34" t="str">
        <x:v>text</x:v>
      </x:c>
      <x:c r="O1494" s="34" t="str"/>
      <x:c r="P1494" s="38" t="str"/>
      <x:c r="Q1494" s="38" t="str"/>
      <x:c r="R1494" s="38" t="str"/>
      <x:c r="S1494" s="38" t="str"/>
      <x:c r="T1494" s="38" t="str"/>
      <x:c r="U1494" s="38" t="str"/>
      <x:c r="V1494" s="38" t="str"/>
      <x:c r="W1494" s="38" t="str"/>
      <x:c r="X1494" s="38" t="str"/>
      <x:c r="Y1494" s="38" t="str"/>
      <x:c r="Z1494" s="38" t="str"/>
      <x:c r="AA1494" s="43" t="str">
        <x:f>IF('Instructions'!$B$3="","",'Instructions'!$B$3)</x:f>
      </x:c>
      <x:c r="AB1494" s="43" t="str">
        <x:f>IF(P1494="","PENDING",IF('Instructions'!$B$3="","SET_INITIALS",IF(P1494="keep",IF(OR(Q1494="",R1494="",S1494="",T1494="",U1494="",W1494=""),"INCOMPLETE_KEEP","COMPLETE"),IF(P1494="exclude",IF(OR(V1494="",W1494=""),"INCOMPLETE_EXCLUDE","COMPLETE"),"NEEDS_CONTEXT"))))</x:f>
        <x:v>PENDING</x:v>
      </x:c>
    </x:row>
    <x:row r="1495" ht="62" customHeight="1">
      <x:c r="A1495" s="34" t="str">
        <x:v>PC-05242</x:v>
      </x:c>
      <x:c r="B1495" s="34" t="str">
        <x:v>In 2023, the 
government Payment Inquiry, which examined the role of the state in the payment 
market, concluded that there were not sufficient societal needs for the Riksbank to 
issue an e-krona.</x:v>
      </x:c>
      <x:c r="C1495" s="34" t="str"/>
      <x:c r="D1495" s="34" t="str"/>
      <x:c r="E1495" s="34" t="str"/>
      <x:c r="F1495" s="34" t="str">
        <x:v>… eing negotiated in the European Council and the 
European Parliament. Such a legal framework must be in place for the ECB to issue a 
digital euro. If it is in place, the ECB estimates that a digital euro could be launched 
and issued in 2029. This work has been accelerated by geopolitical developments and 
the need for a payment infrastructure that is not dependent on players outside 
Europe.  
Between 2017 and 2023, the Riksbank investigated economic, legal and technical 
issues related to a digital version of the Swedish krona – an e-krona. In 2023, the 
government Payment Inquiry, which examined the role of the state in the payment 
market, concluded that there were not sufficient societal needs for the Riksbank to 
issue an e-krona.24 However, the report emphasised that developments are rapid and 
that economic, political and technological changes may require a reassessment. Since 
2023, the Riksbank’s focus has therefore been on analysing and monitoring 
international work on central bank digital currencies – in particular the digital euro.  
The Riksbank considers that the ECB’s rapid potential launch of a digital euro now 
justifies a discussion of how a digital euro could affect Sweden and what legislative 
amendments would be needed for the Riksdag to decide that the …</x:v>
      </x:c>
      <x:c r="G1495" s="34" t="str">
        <x:v>PRD-0103-P0026-U01</x:v>
      </x:c>
      <x:c r="H1495" s="34" t="str"/>
      <x:c r="I1495" s="34" t="str">
        <x:v>SE_Riksbank_PaymentsReport_2026</x:v>
      </x:c>
      <x:c r="J1495" s="34" t="n">
        <x:v>26</x:v>
      </x:c>
      <x:c r="K1495" s="34" t="str">
        <x:v>en</x:v>
      </x:c>
      <x:c r="L1495" s="34" t="str">
        <x:v>Sveriges Riksbank</x:v>
      </x:c>
      <x:c r="M1495" s="34" t="str">
        <x:v>Retain the named authority's own CBDC decisions, explicit proposals, requirements, features, and executed findings. Exclude generic context, literature, foreign projects, and stakeholder views not explicitly adopted by the authority.</x:v>
      </x:c>
      <x:c r="N1495" s="34" t="str">
        <x:v>text</x:v>
      </x:c>
      <x:c r="O1495" s="34" t="str"/>
      <x:c r="P1495" s="38" t="str"/>
      <x:c r="Q1495" s="38" t="str"/>
      <x:c r="R1495" s="38" t="str"/>
      <x:c r="S1495" s="38" t="str"/>
      <x:c r="T1495" s="38" t="str"/>
      <x:c r="U1495" s="38" t="str"/>
      <x:c r="V1495" s="38" t="str"/>
      <x:c r="W1495" s="38" t="str"/>
      <x:c r="X1495" s="38" t="str"/>
      <x:c r="Y1495" s="38" t="str"/>
      <x:c r="Z1495" s="38" t="str"/>
      <x:c r="AA1495" s="43" t="str">
        <x:f>IF('Instructions'!$B$3="","",'Instructions'!$B$3)</x:f>
      </x:c>
      <x:c r="AB1495" s="43" t="str">
        <x:f>IF(P1495="","PENDING",IF('Instructions'!$B$3="","SET_INITIALS",IF(P1495="keep",IF(OR(Q1495="",R1495="",S1495="",T1495="",U1495="",W1495=""),"INCOMPLETE_KEEP","COMPLETE"),IF(P1495="exclude",IF(OR(V1495="",W1495=""),"INCOMPLETE_EXCLUDE","COMPLETE"),"NEEDS_CONTEXT"))))</x:f>
        <x:v>PENDING</x:v>
      </x:c>
    </x:row>
    <x:row r="1496" ht="62" customHeight="1">
      <x:c r="A1496" s="34" t="str">
        <x:v>PC-01298</x:v>
      </x:c>
      <x:c r="B1496" s="34" t="str">
        <x:v>既有软件钱包，也有硬件钱包</x:v>
      </x:c>
      <x:c r="C1496" s="34" t="str"/>
      <x:c r="D1496" s="34" t="str"/>
      <x:c r="E1496" s="34" t="str"/>
      <x:c r="F1496" s="34" t="str">
        <x:v>… 化、智能化在金融领域的客观反映，也带来了影子银行、金融脱媒
等一系列微观宏观金融风险挑战。面对新形势，主要经济体中央银行、国际组织纷纷开始中央银
行数字现金（Central Bank Digital Currency，CBDC）研发。2018 年，国际清算银行定义中央银行
数字现金为“中央银行发行的价值/区块链模式的数字现金”。欧洲中央银行则定义为“一种以数
字形式提供给公民和企业用于零售支付的央行负债”。这些经济体和国际组织从中央银行职责视
角审视数字货币。
我国数字人民币的研究和开发起步较早。2014 年，在党中央、国务院的统一部署下，中国人民银
行启动理论研究和封闭测试。2016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一是必须正确认识快速迭代的现代化数字支付工具对中央银行货币调控的挑战。从各类虚拟资产
到当前的稳定币，都以支付工具形式出现，客观上形成、滋长作为支付手段和流通手段的各类新
兴“货币”在金融体系外自我循环、流通中支付工具快速膨胀、挂钩金 …</x:v>
      </x:c>
      <x:c r="G1496" s="34" t="str">
        <x:v>PRD-0111-P0002-U01</x:v>
      </x:c>
      <x:c r="H1496" s="34" t="str"/>
      <x:c r="I1496" s="34" t="str">
        <x:v>CN_PBOC_LuLei_ActionPlan_2025</x:v>
      </x:c>
      <x:c r="J1496" s="34" t="n">
        <x:v>2</x:v>
      </x:c>
      <x:c r="K1496" s="34" t="str">
        <x:v>en</x:v>
      </x:c>
      <x:c r="L1496" s="34" t="str">
        <x:v>People's Bank of China (e-CNY)</x:v>
      </x:c>
      <x:c r="M1496" s="34" t="str">
        <x:v>Retain only concrete e-CNY decisions, commitments, or requirements explicitly attributed to the PBOC or its named official. Exclude journalistic framing and general commentary.</x:v>
      </x:c>
      <x:c r="N1496" s="34" t="str">
        <x:v>text</x:v>
      </x:c>
      <x:c r="O1496" s="34" t="str"/>
      <x:c r="P1496" s="38" t="str"/>
      <x:c r="Q1496" s="38" t="str"/>
      <x:c r="R1496" s="38" t="str"/>
      <x:c r="S1496" s="38" t="str"/>
      <x:c r="T1496" s="38" t="str"/>
      <x:c r="U1496" s="38" t="str"/>
      <x:c r="V1496" s="38" t="str"/>
      <x:c r="W1496" s="38" t="str"/>
      <x:c r="X1496" s="38" t="str"/>
      <x:c r="Y1496" s="38" t="str"/>
      <x:c r="Z1496" s="38" t="str"/>
      <x:c r="AA1496" s="43" t="str">
        <x:f>IF('Instructions'!$B$3="","",'Instructions'!$B$3)</x:f>
      </x:c>
      <x:c r="AB1496" s="43" t="str">
        <x:f>IF(P1496="","PENDING",IF('Instructions'!$B$3="","SET_INITIALS",IF(P1496="keep",IF(OR(Q1496="",R1496="",S1496="",T1496="",U1496="",W1496=""),"INCOMPLETE_KEEP","COMPLETE"),IF(P1496="exclude",IF(OR(V1496="",W1496=""),"INCOMPLETE_EXCLUDE","COMPLETE"),"NEEDS_CONTEXT"))))</x:f>
        <x:v>PENDING</x:v>
      </x:c>
    </x:row>
    <x:row r="1497" ht="62" customHeight="1">
      <x:c r="A1497" s="34" t="str">
        <x:v>PC-01617</x:v>
      </x:c>
      <x:c r="B1497" s="34" t="str">
        <x:v>The most optimal form factor for the eCedi wallet is 
the app for a smartphone developed by commercial 
banks, FinTech companies, and other service 
providers.</x:v>
      </x:c>
      <x:c r="C1497" s="34" t="str"/>
      <x:c r="D1497" s="34" t="str">
        <x:v>the eCedi of 
choice is a retail token-based CBDC from the point 
of the CBDC taxonomy</x:v>
      </x:c>
      <x:c r="E1497" s="34" t="str"/>
      <x:c r="F1497" s="34" t="str">
        <x:v>… of Ukraine.
transaction amount and checking of wallet balance 
with no need for an additional device. A smartcard 
has comparatively less functionality, although it is 
more inclusive. 
Nonetheless, it is crucial to provide accessibility of 
the eCedi for the financially excluded population. 
With these considerations, BoG has designed two 
types of wallets for the eCedi: 
• Hosted wallets i.e. server-based storage systems 
that are managed by financial institutions;
• Hardware wallets i.e. secure portable storage 
devices held by individuals.
The most optimal form factor for the eCedi wallet is 
the app for a smartphone developed by commercial 
banks, FinTech companies, and other service 
providers. Other devices can be utilized depending 
on user preferences and payment scenarios. These 
could be smartcards (including the biometric ones) 
or wearables such as smart watches that contain 
communication capabilities and a secure element. 
Similarly, debit cards and USSD devices (feature 
phones) which are associated with the existing 
payment landscape in Ghana can be adapted for 
eCedi. Thus users can get the type of wallet that 
suits their needs from a bank or other financial 
service provider (Fig. 2).
Smartphone app
Smartcard
Payment c …</x:v>
      </x:c>
      <x:c r="G1497" s="34" t="str">
        <x:v>PRD-0030-P0019-U01</x:v>
      </x:c>
      <x:c r="H1497" s="34" t="str">
        <x:v>PRD-0030-P0019-U01</x:v>
      </x:c>
      <x:c r="I1497" s="34" t="str">
        <x:v>GH_Ghana_2021</x:v>
      </x:c>
      <x:c r="J1497" s="34" t="n">
        <x:v>19</x:v>
      </x:c>
      <x:c r="K1497" s="34" t="str">
        <x:v>en</x:v>
      </x:c>
      <x:c r="L1497" s="34" t="str">
        <x:v>Bank of Ghana (eCedi)</x:v>
      </x:c>
      <x:c r="M1497" s="34" t="str">
        <x:v>Retain Bank of Ghana eCedi design positions and requirements; exclude general CBDC literature.</x:v>
      </x:c>
      <x:c r="N1497" s="34" t="str">
        <x:v>text</x:v>
      </x:c>
      <x:c r="O1497" s="34" t="str"/>
      <x:c r="P1497" s="38" t="str"/>
      <x:c r="Q1497" s="38" t="str"/>
      <x:c r="R1497" s="38" t="str"/>
      <x:c r="S1497" s="38" t="str"/>
      <x:c r="T1497" s="38" t="str"/>
      <x:c r="U1497" s="38" t="str"/>
      <x:c r="V1497" s="38" t="str"/>
      <x:c r="W1497" s="38" t="str"/>
      <x:c r="X1497" s="38" t="str"/>
      <x:c r="Y1497" s="38" t="str"/>
      <x:c r="Z1497" s="38" t="str"/>
      <x:c r="AA1497" s="43" t="str">
        <x:f>IF('Instructions'!$B$3="","",'Instructions'!$B$3)</x:f>
      </x:c>
      <x:c r="AB1497" s="43" t="str">
        <x:f>IF(P1497="","PENDING",IF('Instructions'!$B$3="","SET_INITIALS",IF(P1497="keep",IF(OR(Q1497="",R1497="",S1497="",T1497="",U1497="",W1497=""),"INCOMPLETE_KEEP","COMPLETE"),IF(P1497="exclude",IF(OR(V1497="",W1497=""),"INCOMPLETE_EXCLUDE","COMPLETE"),"NEEDS_CONTEXT"))))</x:f>
        <x:v>PENDING</x:v>
      </x:c>
    </x:row>
    <x:row r="1498" ht="62" customHeight="1">
      <x:c r="A1498" s="34" t="str">
        <x:v>PC-04144</x:v>
      </x:c>
      <x:c r="B1498" s="34" t="str">
        <x:v>Den registerbaserte 
løsningen vil i stor grad basere seg på at oppfyllelse av egenskaper vil skje gjennom 
markedsbaserte tredjepartsløsninger (for eksempel løsninger for offline-betalinger). Vi 
har ingen garanti for at markedet vil forsyne slike løsninger i ønsket omfang.</x:v>
      </x:c>
      <x:c r="C1498" s="34" t="str"/>
      <x:c r="D1498" s="34" t="str">
        <x:v>Den registerbaserte 
løsningen vil i stor grad basere seg på at oppfyllelse av egenskaper vil skje gjennom 
markedsbaserte tredjepartsløsninger (for eksempel løsninger for offline-betalinger).</x:v>
      </x:c>
      <x:c r="E1498" s="34" t="str"/>
      <x:c r="F1498" s="34" t="str">
        <x:v>… nnlag for å gi i en presis anbefaling på 
nåværende tidspunkt. Teknologivalg vil også være avhengig av hvordan nødvendige 
eller ønskelige egenskaper ønskes oppfylt, slik som personvern, smartkontrakter, 
kompatibilitet med DLT osv.  
Det vil kreve mye utvikling før en registerbasert løsning vil kunne være i samsvar med 
nødvendige og ønskelige egenskaper. Realiseringen av løsningen vil derfor ligge et 
stykke fram i tid. Norges Bank vil enten måtte påta seg en betydelig utvikler-
/pådriverrolle eller vente på at løsninger utvikles i markedet. Den registerbaserte 
løsningen vil i stor grad basere seg på at oppfyllelse av egenskaper vil skje gjennom 
markedsbaserte tredjepartsløsninger (for eksempel løsninger for offline-betalinger). Vi 
har ingen garanti for at markedet vil forsyne slike løsninger i ønsket omfang. I så fall 
kan Norges Bank bli nødt til å komplementere markedet ved for eksempel å 
subsidiere aktører som vil utvikle slike løsninger.       
Når det gjelder den alternative løsningen, finnes det løsninger i markedet i dag, for 
eksempel Octupus-systemet som benyttes i Hong Kong. Det vil derfor kunne 
anskaffes en relativt ferdig løsning i markedet. En ulempe ved å kjøpe en ferdig 
løsning er at det vil kunne gi sterk binding til enkeltaktører. Det vil derfor kunne være 
behov for en del egenutvikling for å unngå slike bindinger.</x:v>
      </x:c>
      <x:c r="G1498" s="34" t="str">
        <x:v>PRD-0052-P0029-U01</x:v>
      </x:c>
      <x:c r="H1498" s="34" t="str">
        <x:v>PRD-0052-P0029-U01</x:v>
      </x:c>
      <x:c r="I1498" s="34" t="str">
        <x:v>NO_Norway_nb_memo_2_19_dsp</x:v>
      </x:c>
      <x:c r="J1498" s="34" t="n">
        <x:v>29</x:v>
      </x:c>
      <x:c r="K1498" s="34" t="str">
        <x:v>en</x:v>
      </x:c>
      <x:c r="L1498" s="34" t="str">
        <x:v>Norges Bank (Norwegian CBDC work)</x:v>
      </x:c>
      <x:c r="M1498" s="34" t="str">
        <x:v>Retain Norges Bank CBDC analysis only when it states an issuer proposal, preference, requirement, or own-project finding; exclude cited theory.</x:v>
      </x:c>
      <x:c r="N1498" s="34" t="str">
        <x:v>text</x:v>
      </x:c>
      <x:c r="O1498" s="34" t="str"/>
      <x:c r="P1498" s="38" t="str"/>
      <x:c r="Q1498" s="38" t="str"/>
      <x:c r="R1498" s="38" t="str"/>
      <x:c r="S1498" s="38" t="str"/>
      <x:c r="T1498" s="38" t="str"/>
      <x:c r="U1498" s="38" t="str"/>
      <x:c r="V1498" s="38" t="str"/>
      <x:c r="W1498" s="38" t="str"/>
      <x:c r="X1498" s="38" t="str"/>
      <x:c r="Y1498" s="38" t="str"/>
      <x:c r="Z1498" s="38" t="str"/>
      <x:c r="AA1498" s="43" t="str">
        <x:f>IF('Instructions'!$B$3="","",'Instructions'!$B$3)</x:f>
      </x:c>
      <x:c r="AB1498" s="43" t="str">
        <x:f>IF(P1498="","PENDING",IF('Instructions'!$B$3="","SET_INITIALS",IF(P1498="keep",IF(OR(Q1498="",R1498="",S1498="",T1498="",U1498="",W1498=""),"INCOMPLETE_KEEP","COMPLETE"),IF(P1498="exclude",IF(OR(V1498="",W1498=""),"INCOMPLETE_EXCLUDE","COMPLETE"),"NEEDS_CONTEXT"))))</x:f>
        <x:v>PENDING</x:v>
      </x:c>
    </x:row>
    <x:row r="1499" ht="62" customHeight="1">
      <x:c r="A1499" s="34" t="str">
        <x:v>PC-04209</x:v>
      </x:c>
      <x:c r="B1499" s="34" t="str">
        <x:v>Arbeidsgruppen 
vurderer derfor ikke DLT som en aktuell modell/teknologi for DSP på kort og 
mellomlang sikt.</x:v>
      </x:c>
      <x:c r="C1499" s="34" t="str"/>
      <x:c r="D1499" s="34" t="str"/>
      <x:c r="E1499" s="34" t="str"/>
      <x:c r="F1499" s="34" t="str">
        <x:v>… g, handelsfinansiering, infrastruktur for verdipapirhandel og -
oppgjør, internasjonale betalinger, «kjenn din kunde»-systemer og annen 
håndtering og deling av informasjon. Dette er områder med færre og mer 
kompliserte transaksjoner (med mer informasjonsinnhold) enn ved betalinger 
for allmennheten, og nettverkene er typisk lukkede.  
Betalingssystemer for allmennheten er trolig ikke den enkleste applikasjonen av 
DLT.21 Her må DLT konkurrere med moderne sentraliserte systemer som nå er 
langt mer effektive, og hvor teknologien er mer moden. Arbeidsgruppen 
vurderer derfor ikke DLT som en aktuell modell/teknologi for DSP på kort og 
mellomlang sikt. 
Flere sentralbanker har undersøkt om DLT kan benyttes i det sentrale 
oppgjørssystemet. (Det vil si en langt snevrere problemstilling enn DSP.) Blant 
andre sentralbankene i Storbritannia, Canada, Singapore, Brasil og ECB/Japan 
(fellesprosjekt) har sett nærmere på slike muligheter.22 En attraktiv egenskap 
ved DLT er at det er en helt uavhengig teknologi fra den eksisterende og at 
nettverket vil overleve selv om deltakere slås ut. Internasjonal konsensus synes 
å være at DLT for oppgjørssystemet har potensial, spesielt når en ser det 
samme …</x:v>
      </x:c>
      <x:c r="G1499" s="34" t="str">
        <x:v>PRD-0053-P0027-U01</x:v>
      </x:c>
      <x:c r="H1499" s="34" t="str"/>
      <x:c r="I1499" s="34" t="str">
        <x:v>NO_Norway_nbmemo-1-2018</x:v>
      </x:c>
      <x:c r="J1499" s="34" t="n">
        <x:v>27</x:v>
      </x:c>
      <x:c r="K1499" s="34" t="str">
        <x:v>en</x:v>
      </x:c>
      <x:c r="L1499" s="34" t="str">
        <x:v>Norges Bank</x:v>
      </x:c>
      <x:c r="M1499" s="34" t="str">
        <x:v>Retain the named authority's own CBDC decisions, explicit proposals, requirements, features, and executed findings. Exclude generic context, literature, foreign projects, and stakeholder views not explicitly adopted by the authority.</x:v>
      </x:c>
      <x:c r="N1499" s="34" t="str">
        <x:v>text</x:v>
      </x:c>
      <x:c r="O1499" s="34" t="str"/>
      <x:c r="P1499" s="38" t="str"/>
      <x:c r="Q1499" s="38" t="str"/>
      <x:c r="R1499" s="38" t="str"/>
      <x:c r="S1499" s="38" t="str"/>
      <x:c r="T1499" s="38" t="str"/>
      <x:c r="U1499" s="38" t="str"/>
      <x:c r="V1499" s="38" t="str"/>
      <x:c r="W1499" s="38" t="str"/>
      <x:c r="X1499" s="38" t="str"/>
      <x:c r="Y1499" s="38" t="str"/>
      <x:c r="Z1499" s="38" t="str"/>
      <x:c r="AA1499" s="43" t="str">
        <x:f>IF('Instructions'!$B$3="","",'Instructions'!$B$3)</x:f>
      </x:c>
      <x:c r="AB1499" s="43" t="str">
        <x:f>IF(P1499="","PENDING",IF('Instructions'!$B$3="","SET_INITIALS",IF(P1499="keep",IF(OR(Q1499="",R1499="",S1499="",T1499="",U1499="",W1499=""),"INCOMPLETE_KEEP","COMPLETE"),IF(P1499="exclude",IF(OR(V1499="",W1499=""),"INCOMPLETE_EXCLUDE","COMPLETE"),"NEEDS_CONTEXT"))))</x:f>
        <x:v>PENDING</x:v>
      </x:c>
    </x:row>
    <x:row r="1500" ht="62" customHeight="1">
      <x:c r="A1500" s="34" t="str">
        <x:v>PC-04135</x:v>
      </x:c>
      <x:c r="B1500" s="34" t="str">
        <x:v>Som nevnt over vil et system for registerbaserte tokenpenger i prinsippet basere seg 
på at brukerne har tilgang til internett (er online) og at sentralbankens 
valideringssystem er operativt.</x:v>
      </x:c>
      <x:c r="C1500" s="34" t="str"/>
      <x:c r="D1500" s="34" t="str"/>
      <x:c r="E1500" s="34" t="str"/>
      <x:c r="F1500" s="34" t="str">
        <x:v>… ger kunne fungere uavhengig av 
bankenes betalingssystem. DSP vil utgjøre et selvstendig register som valideres og 
oppdateres uten involvering av bankenes løsninger. Brukerne vil imidlertid være 
avhengig av bankene eller andre tredjeparter for å anskaffe DSP. Brukere som 
benytter brukergrensesnitt fra bankene for å disponere over DSP, kan bli rammet 
dersom det oppstår svikt i bankenes systemer. Et system kan imidlertid designes slik 
at en bruker ikke er avhengig av en spesifikk aktørs grensesnitt for å få tilgang til DSP 
på registeret.  
Som nevnt over vil et system for registerbaserte tokenpenger i prinsippet basere seg 
på at brukerne har tilgang til internett (er online) og at sentralbankens 
valideringssystem er operativt. Det kan imidlertid bygges tredjepartsløsninger på 
toppen av systemet som kan avhjelpe slike krav – i alle fall for en periode – for 
eksempel gjennom offline-løsninger eller DLT-systemer som ligger på siden av DSP-
registeret. Slike løsninger vil innebære at det kan gjøres transaksjoner i DSP eller 
DSP-baserte tokener uten kontinuerlig tilgang til registeret og uten at det oppstår 
kredittrisiko på foretaket som tilbyr løsningen. Dette vil for eksempel kunne fungere 
ved at et bestemt beløp tidsbegrenset låses i registeret til bruk for løsni …</x:v>
      </x:c>
      <x:c r="G1500" s="34" t="str">
        <x:v>PRD-0052-P0028-U01</x:v>
      </x:c>
      <x:c r="H1500" s="34" t="str"/>
      <x:c r="I1500" s="34" t="str">
        <x:v>NO_Norway_nb_memo_2_19_dsp</x:v>
      </x:c>
      <x:c r="J1500" s="34" t="n">
        <x:v>28</x:v>
      </x:c>
      <x:c r="K1500" s="34" t="str">
        <x:v>en</x:v>
      </x:c>
      <x:c r="L1500" s="34" t="str">
        <x:v>Norges Bank (Norwegian CBDC work)</x:v>
      </x:c>
      <x:c r="M1500" s="34" t="str">
        <x:v>Retain Norges Bank CBDC analysis only when it states an issuer proposal, preference, requirement, or own-project finding; exclude cited theory.</x:v>
      </x:c>
      <x:c r="N1500" s="34" t="str">
        <x:v>text</x:v>
      </x:c>
      <x:c r="O1500" s="34" t="str"/>
      <x:c r="P1500" s="38" t="str"/>
      <x:c r="Q1500" s="38" t="str"/>
      <x:c r="R1500" s="38" t="str"/>
      <x:c r="S1500" s="38" t="str"/>
      <x:c r="T1500" s="38" t="str"/>
      <x:c r="U1500" s="38" t="str"/>
      <x:c r="V1500" s="38" t="str"/>
      <x:c r="W1500" s="38" t="str"/>
      <x:c r="X1500" s="38" t="str"/>
      <x:c r="Y1500" s="38" t="str"/>
      <x:c r="Z1500" s="38" t="str"/>
      <x:c r="AA1500" s="43" t="str">
        <x:f>IF('Instructions'!$B$3="","",'Instructions'!$B$3)</x:f>
      </x:c>
      <x:c r="AB1500" s="43" t="str">
        <x:f>IF(P1500="","PENDING",IF('Instructions'!$B$3="","SET_INITIALS",IF(P1500="keep",IF(OR(Q1500="",R1500="",S1500="",T1500="",U1500="",W1500=""),"INCOMPLETE_KEEP","COMPLETE"),IF(P1500="exclude",IF(OR(V1500="",W1500=""),"INCOMPLETE_EXCLUDE","COMPLETE"),"NEEDS_CONTEXT"))))</x:f>
        <x:v>PENDING</x:v>
      </x:c>
    </x:row>
    <x:row r="1501" ht="62" customHeight="1">
      <x:c r="A1501" s="34" t="str">
        <x:v>PC-00613</x:v>
      </x:c>
      <x:c r="B1501" s="34" t="str">
        <x:v>For Project Sand Dollar, 
public awareness around security within the digital currency infrastructure will also have to be 
heavily emphasised.</x:v>
      </x:c>
      <x:c r="C1501" s="34" t="str"/>
      <x:c r="D1501" s="34" t="str"/>
      <x:c r="E1501" s="34" t="str"/>
      <x:c r="F1501" s="34" t="str">
        <x:v>… espondents stated that they would not execute any payment transaction.   
Conclusion 
Overall, the Exuma survey reveals a high rate of access to mobile devices and a willingness of 
more than half of residents to undertake more payment on digital platforms.  It is revealed also 
that more convenient access to financial services could induce more individuals to partake in 
traditional banking services.  In addition, there exist opportunities to target consumer education 
around approaches to being safe in the cyber world of financial services.  For Project Sand Dollar, 
public awareness around security within the digital currency infrastructure will also have to be 
heavily emphasised.</x:v>
      </x:c>
      <x:c r="G1501" s="34" t="str">
        <x:v>PRD-0012-P0033-U01</x:v>
      </x:c>
      <x:c r="H1501" s="34" t="str"/>
      <x:c r="I1501" s="34" t="str">
        <x:v>BS_Bahamas_SandDollar_2019</x:v>
      </x:c>
      <x:c r="J1501" s="34" t="n">
        <x:v>33</x:v>
      </x:c>
      <x:c r="K1501" s="34" t="str">
        <x:v>en</x:v>
      </x:c>
      <x:c r="L1501" s="34" t="str">
        <x:v>Central Bank of The Bahamas (Sand Dollar)</x:v>
      </x:c>
      <x:c r="M1501" s="34" t="str">
        <x:v>Retain Sand Dollar project decisions and executed project research/findings. Exclude non-CBDC survey facts unless the text states a CBDC adoption implication.</x:v>
      </x:c>
      <x:c r="N1501" s="34" t="str">
        <x:v>text</x:v>
      </x:c>
      <x:c r="O1501" s="34" t="str"/>
      <x:c r="P1501" s="38" t="str"/>
      <x:c r="Q1501" s="38" t="str"/>
      <x:c r="R1501" s="38" t="str"/>
      <x:c r="S1501" s="38" t="str"/>
      <x:c r="T1501" s="38" t="str"/>
      <x:c r="U1501" s="38" t="str"/>
      <x:c r="V1501" s="38" t="str"/>
      <x:c r="W1501" s="38" t="str"/>
      <x:c r="X1501" s="38" t="str"/>
      <x:c r="Y1501" s="38" t="str"/>
      <x:c r="Z1501" s="38" t="str"/>
      <x:c r="AA1501" s="43" t="str">
        <x:f>IF('Instructions'!$B$3="","",'Instructions'!$B$3)</x:f>
      </x:c>
      <x:c r="AB1501" s="43" t="str">
        <x:f>IF(P1501="","PENDING",IF('Instructions'!$B$3="","SET_INITIALS",IF(P1501="keep",IF(OR(Q1501="",R1501="",S1501="",T1501="",U1501="",W1501=""),"INCOMPLETE_KEEP","COMPLETE"),IF(P1501="exclude",IF(OR(V1501="",W1501=""),"INCOMPLETE_EXCLUDE","COMPLETE"),"NEEDS_CONTEXT"))))</x:f>
        <x:v>PENDING</x:v>
      </x:c>
    </x:row>
    <x:row r="1502" ht="62" customHeight="1">
      <x:c r="A1502" s="34" t="str">
        <x:v>PC-05455</x:v>
      </x:c>
      <x:c r="B1502" s="34" t="str">
        <x:v>It would not require a change in end-users’ 
payment behaviour and would allow them to use their existing payment infrastructure 
(i.e., feature phone).</x:v>
      </x:c>
      <x:c r="C1502" s="34" t="str"/>
      <x:c r="D1502" s="34" t="str">
        <x:v>The CBE considers this a unique use case for the region 
for any potential CBDC engagements.</x:v>
      </x:c>
      <x:c r="E1502" s="34" t="str"/>
      <x:c r="F1502" s="34" t="str">
        <x:v>Digital Lilangeni Design Paper 
 20 
integration and also developed a sandbox solution to demonstrate the process of a 
USSD-based Digital Lilangeni.  
Even though this use case could not be tested in the live pilot, it was successfully tested 
in the sandbox environment. The CBE considers this a unique use case for the region 
for any potential CBDC engagements. With regard to a potential Digital Lilangeni roll 
out, this use case could still prove crucial. It would not require a change in end-users’ 
payment behaviour and would allow them to use their existing payment infrastructure 
(i.e., feature phone). The main difference would be the use of central bank money 
instead of private money." 
4.4 G2P/P2G Payments:  
The Digital Lilangeni infrastructure can be leveraged as a payment system between the 
citizens of Eswatini and the government. By having the CBDC system provided by the CBE 
as a publicly trusted institution opens up the possibilities of such Government-to-Person 
(G2P) and Person -to-Government (P2G) payments to no longer fully depend on private 
payment infrastructures (see Figure 6) and make those payments more effective. 
Exam …</x:v>
      </x:c>
      <x:c r="G1502" s="34" t="str">
        <x:v>PRD-0069-P0021-U01</x:v>
      </x:c>
      <x:c r="H1502" s="34" t="str">
        <x:v>PRD-0069-P0021-U01</x:v>
      </x:c>
      <x:c r="I1502" s="34" t="str">
        <x:v>SZ_Eswatini_2024-Fintech-Digital-Lilangeni-Design-Paper</x:v>
      </x:c>
      <x:c r="J1502" s="34" t="n">
        <x:v>21</x:v>
      </x:c>
      <x:c r="K1502" s="34" t="str">
        <x:v>en</x:v>
      </x:c>
      <x:c r="L1502" s="34" t="str">
        <x:v>Central Bank of Eswatini (Digital Lilangeni)</x:v>
      </x:c>
      <x:c r="M1502" s="34" t="str">
        <x:v>Retain Central Bank of Eswatini design decisions, proposals, features, and requirements; use the supplied render when text is sparse.</x:v>
      </x:c>
      <x:c r="N1502" s="34" t="str">
        <x:v>text</x:v>
      </x:c>
      <x:c r="O1502" s="34" t="str"/>
      <x:c r="P1502" s="38" t="str"/>
      <x:c r="Q1502" s="38" t="str"/>
      <x:c r="R1502" s="38" t="str"/>
      <x:c r="S1502" s="38" t="str"/>
      <x:c r="T1502" s="38" t="str"/>
      <x:c r="U1502" s="38" t="str"/>
      <x:c r="V1502" s="38" t="str"/>
      <x:c r="W1502" s="38" t="str"/>
      <x:c r="X1502" s="38" t="str"/>
      <x:c r="Y1502" s="38" t="str"/>
      <x:c r="Z1502" s="38" t="str"/>
      <x:c r="AA1502" s="43" t="str">
        <x:f>IF('Instructions'!$B$3="","",'Instructions'!$B$3)</x:f>
      </x:c>
      <x:c r="AB1502" s="43" t="str">
        <x:f>IF(P1502="","PENDING",IF('Instructions'!$B$3="","SET_INITIALS",IF(P1502="keep",IF(OR(Q1502="",R1502="",S1502="",T1502="",U1502="",W1502=""),"INCOMPLETE_KEEP","COMPLETE"),IF(P1502="exclude",IF(OR(V1502="",W1502=""),"INCOMPLETE_EXCLUDE","COMPLETE"),"NEEDS_CONTEXT"))))</x:f>
        <x:v>PENDING</x:v>
      </x:c>
    </x:row>
    <x:row r="1503" ht="62" customHeight="1">
      <x:c r="A1503" s="34" t="str">
        <x:v>PC-05102</x:v>
      </x:c>
      <x:c r="B1503" s="34" t="str">
        <x:v>Банком России была реализована концепция специализированного 
программного модуля, встраиваемого в мобильные приложения участников платформы, 
обеспечивающего криптографическую защиту информации. Использование программного модуля 
также обеспечивает надежное подтверждение личности владельца счета цифрового рубля.</x:v>
      </x:c>
      <x:c r="C1503" s="34" t="str">
        <x:v>The Bank of Russia implemented the concept of a specialized software module embedded in participants' mobile applications, providing cryptographic information protection. Use of the software module also ensures reliable confirmation of the identity of the digital ruble account holder.</x:v>
      </x:c>
      <x:c r="D1503" s="34" t="str">
        <x:v>Использование программного модуля 
также обеспечивает надежное подтверждение личности владельца счета цифрового рубля.</x:v>
      </x:c>
      <x:c r="E1503" s="34" t="str">
        <x:v>Use of the software module also provides reliable confirmation of the identity of the digital-ruble account holder.</x:v>
      </x:c>
      <x:c r="F1503" s="34" t="str">
        <x:v>… 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
По результатам анализа лучших практик обеспечения информационной безопасности 
в мобильных приложениях Банком России была реализована концепция специализированного 
программного модуля, встраиваемого в мобильные приложения участников платформы, 
обеспечивающего криптографическую защиту информации. Использование программного модуля 
также обеспечивает надежное подтверждение личности владельца счета цифрового рубля.
В соответствии с требованиями Банка России ведущие специалисты по СКЗИ разных компаний 
разработали три программных модуля, содержащих сертифицированные СКЗИ, готовые 
к встраиванию в мобильные приложения участников платформы. Одновременно с этим 
для регулярного обновления мобильных приложений участников платформы при встраивании 
в них СКЗИ Банк России совместно с ФСБ России выпустил стандарт платформы цифрового 
рубля, содержащий упрощенный порядок проведения работ по оценке влияния среды 
функционирования на СКЗИ, используемые в мобильном  …</x:v>
      </x:c>
      <x:c r="G1503" s="34" t="str">
        <x:v>PRD-0065-P0023-U01</x:v>
      </x:c>
      <x:c r="H1503" s="34" t="str">
        <x:v>PRD-0065-P0023-U01</x:v>
      </x:c>
      <x:c r="I1503" s="34" t="str">
        <x:v>RU_Russia_digital_ruble_30062025</x:v>
      </x:c>
      <x:c r="J1503" s="34" t="n">
        <x:v>23</x:v>
      </x:c>
      <x:c r="K1503" s="34" t="str">
        <x:v>ru/uk</x:v>
      </x:c>
      <x:c r="L1503" s="34" t="str">
        <x:v>Bank of Russia (digital ruble)</x:v>
      </x:c>
      <x:c r="M1503" s="34" t="str">
        <x:v>Retain implemented digital-ruble features, requirements, and reported results.</x:v>
      </x:c>
      <x:c r="N1503" s="34" t="str">
        <x:v>text</x:v>
      </x:c>
      <x:c r="O1503" s="34" t="str"/>
      <x:c r="P1503" s="38" t="str"/>
      <x:c r="Q1503" s="38" t="str"/>
      <x:c r="R1503" s="38" t="str"/>
      <x:c r="S1503" s="38" t="str"/>
      <x:c r="T1503" s="38" t="str"/>
      <x:c r="U1503" s="38" t="str"/>
      <x:c r="V1503" s="38" t="str"/>
      <x:c r="W1503" s="38" t="str"/>
      <x:c r="X1503" s="38" t="str"/>
      <x:c r="Y1503" s="38" t="str"/>
      <x:c r="Z1503" s="38" t="str"/>
      <x:c r="AA1503" s="43" t="str">
        <x:f>IF('Instructions'!$B$3="","",'Instructions'!$B$3)</x:f>
      </x:c>
      <x:c r="AB1503" s="43" t="str">
        <x:f>IF(P1503="","PENDING",IF('Instructions'!$B$3="","SET_INITIALS",IF(P1503="keep",IF(OR(Q1503="",R1503="",S1503="",T1503="",U1503="",W1503=""),"INCOMPLETE_KEEP","COMPLETE"),IF(P1503="exclude",IF(OR(V1503="",W1503=""),"INCOMPLETE_EXCLUDE","COMPLETE"),"NEEDS_CONTEXT"))))</x:f>
        <x:v>PENDING</x:v>
      </x:c>
    </x:row>
    <x:row r="1504" ht="62" customHeight="1">
      <x:c r="A1504" s="34" t="str">
        <x:v>PC-03835</x:v>
      </x:c>
      <x:c r="B1504" s="34" t="str">
        <x:v>the number 
of tokens to be updated at the time of remittance under a flexible -value token model  will be 
correspondingly smaller because the exchange process required in the fixed -value token model is 
no longer necessary. Therefore, the flexible-value token model is likely to take advantage of the 
performance feature of being able to process multiple requests in parallel. However, the degree of 
performance may vary depending on the merging and splitting algorithms and the resources 
required may increase compared to the account -based data model</x:v>
      </x:c>
      <x:c r="C1504" s="34" t="str"/>
      <x:c r="D1504" s="34" t="str"/>
      <x:c r="E1504" s="34" t="str"/>
      <x:c r="F1504" s="34" t="str">
        <x:v>… chitecture in which the token amoun t 
information transmitted from the payer's intermediary is checked for inconsistencies in a separate 
system, a hash value is calculated (after calculation, the token information is deleted), and only the 
hash value23 is transmitted to the central bank, whic h then detects double spent of tokens ( Figure 
16). 
Figure 16: Example of Design 4 (shared management between the central bank and intermediaries) ② 
In both Designs 3 and 4, there are multiple possible approaches, but in either case, the number 
of tokens to be updated at the time of remittance under a flexible -value token model  will be 
correspondingly smaller because the exchange process required in the fixed -value token model is 
no longer necessary. Therefore, the flexible-value token model is likely to take advantage of the 
performance feature of being able to process multiple requests in parallel. However, the degree of 
performance may vary depending on the merging and splitting algorithms and the resources 
required may increase compared to the account -based data model ; further, the difficulty of 
implementing additional functions such as holding limits while maintaining performance may also 
increase. 
23 A hash value is calculated as the output of a function (cryptographic hash function) that obtains a fixed -length value from arbitrary input 
values with no regularity. The hash value has several advantages; for example, it can detect falsification of lots of different input information 
collectively (the output hash value changes if the informatio …</x:v>
      </x:c>
      <x:c r="G1504" s="34" t="str">
        <x:v>PRD-0046-P0023-U01</x:v>
      </x:c>
      <x:c r="H1504" s="34" t="str"/>
      <x:c r="I1504" s="34" t="str">
        <x:v>JP_BoJ_PoC2</x:v>
      </x:c>
      <x:c r="J1504" s="34" t="n">
        <x:v>23</x:v>
      </x:c>
      <x:c r="K1504" s="34" t="str">
        <x:v>en</x:v>
      </x:c>
      <x:c r="L1504" s="34" t="str">
        <x:v>Bank of Japan</x:v>
      </x:c>
      <x:c r="M1504" s="34" t="str">
        <x:v>Retain the named authority's own CBDC decisions, explicit proposals, requirements, features, and executed findings. Exclude generic context, literature, foreign projects, and stakeholder views not explicitly adopted by the authority.</x:v>
      </x:c>
      <x:c r="N1504" s="34" t="str">
        <x:v>text</x:v>
      </x:c>
      <x:c r="O1504" s="34" t="str"/>
      <x:c r="P1504" s="38" t="str"/>
      <x:c r="Q1504" s="38" t="str"/>
      <x:c r="R1504" s="38" t="str"/>
      <x:c r="S1504" s="38" t="str"/>
      <x:c r="T1504" s="38" t="str"/>
      <x:c r="U1504" s="38" t="str"/>
      <x:c r="V1504" s="38" t="str"/>
      <x:c r="W1504" s="38" t="str"/>
      <x:c r="X1504" s="38" t="str"/>
      <x:c r="Y1504" s="38" t="str"/>
      <x:c r="Z1504" s="38" t="str"/>
      <x:c r="AA1504" s="43" t="str">
        <x:f>IF('Instructions'!$B$3="","",'Instructions'!$B$3)</x:f>
      </x:c>
      <x:c r="AB1504" s="43" t="str">
        <x:f>IF(P1504="","PENDING",IF('Instructions'!$B$3="","SET_INITIALS",IF(P1504="keep",IF(OR(Q1504="",R1504="",S1504="",T1504="",U1504="",W1504=""),"INCOMPLETE_KEEP","COMPLETE"),IF(P1504="exclude",IF(OR(V1504="",W1504=""),"INCOMPLETE_EXCLUDE","COMPLETE"),"NEEDS_CONTEXT"))))</x:f>
        <x:v>PENDING</x:v>
      </x:c>
    </x:row>
    <x:row r="1505" ht="62" customHeight="1">
      <x:c r="A1505" s="34" t="str">
        <x:v>PC-04406</x:v>
      </x:c>
      <x:c r="B1505" s="34" t="str">
        <x:v>større grad av identifisering legge til rette for ulike friksjoner mot 
bankinnskudd, slik som renter og beløpsgrenser, men kan redusere det 
opplevde personvernet og bidra til at muligheten for å miste penger i mindre 
grad tjener som friksjon</x:v>
      </x:c>
      <x:c r="C1505" s="34" t="str"/>
      <x:c r="D1505" s="34" t="str"/>
      <x:c r="E1505" s="34" t="str"/>
      <x:c r="F1505" s="34" t="str">
        <x:v>… om det må utvikles et regelverk som gjør at slike 
betalinger er endelige.  
En tokenbasert registerløsning er i utgangspunktet basert på at det er tilgang 
til kryptografiske koder og ikke identifisering som benyttes for å disponere over 
penger. Det må likevel gjøres koblinger med identitet og registeroppføringer i 
forbindelse med oppfyllelse av regulatoriske krav. Denne identifiseringen kan 
være mer eller mindre direkte og mer eller mindre omfattende, blant annet 
avhengig av hvordan ulike egenskaper veies mot hverandre. For eksempel vil 
større grad av identifisering legge til rette for ulike friksjoner mot 
bankinnskudd, slik som renter og beløpsgrenser, men kan redusere det 
opplevde personvernet og bidra til at muligheten for å miste penger i mindre 
grad tjener som friksjon.  
Det vil også oppstå spørsmål om hvilke identifiseringsløsninger som skal 
brukes. En kan basere seg på tredjeparters egne eksisterende løsninger eller 
en kunne tenke seg at en la til rette for effektivitetsgevinster ved bruk av ny 
reguleringsteknologi. I prinsippet kunne en tenke seg en fullstendig kobling 
mellom registerenheter og identifiserte personer. Det vil i praksis være veldig 
likt en kontobasert løsning. Dette illustrerer også at grensen mellom 
registerbaserte tokenløsninger og kontoløsninger er flytende. Det vurderes 
derfor  …</x:v>
      </x:c>
      <x:c r="G1505" s="34" t="str">
        <x:v>PRD-0054-P0046-U01</x:v>
      </x:c>
      <x:c r="H1505" s="34" t="str"/>
      <x:c r="I1505" s="34" t="str">
        <x:v>NO_Norway_norges-bank-memo-1-2021</x:v>
      </x:c>
      <x:c r="J1505" s="34" t="n">
        <x:v>46</x:v>
      </x:c>
      <x:c r="K1505" s="34" t="str">
        <x:v>en</x:v>
      </x:c>
      <x:c r="L1505" s="34" t="str">
        <x:v>Norges Bank (Norwegian CBDC work)</x:v>
      </x:c>
      <x:c r="M1505" s="34" t="str">
        <x:v>Retain Norges Bank CBDC positions and requirements; exclude generic or cited research.</x:v>
      </x:c>
      <x:c r="N1505" s="34" t="str">
        <x:v>text</x:v>
      </x:c>
      <x:c r="O1505" s="34" t="str"/>
      <x:c r="P1505" s="38" t="str"/>
      <x:c r="Q1505" s="38" t="str"/>
      <x:c r="R1505" s="38" t="str"/>
      <x:c r="S1505" s="38" t="str"/>
      <x:c r="T1505" s="38" t="str"/>
      <x:c r="U1505" s="38" t="str"/>
      <x:c r="V1505" s="38" t="str"/>
      <x:c r="W1505" s="38" t="str"/>
      <x:c r="X1505" s="38" t="str"/>
      <x:c r="Y1505" s="38" t="str"/>
      <x:c r="Z1505" s="38" t="str"/>
      <x:c r="AA1505" s="43" t="str">
        <x:f>IF('Instructions'!$B$3="","",'Instructions'!$B$3)</x:f>
      </x:c>
      <x:c r="AB1505" s="43" t="str">
        <x:f>IF(P1505="","PENDING",IF('Instructions'!$B$3="","SET_INITIALS",IF(P1505="keep",IF(OR(Q1505="",R1505="",S1505="",T1505="",U1505="",W1505=""),"INCOMPLETE_KEEP","COMPLETE"),IF(P1505="exclude",IF(OR(V1505="",W1505=""),"INCOMPLETE_EXCLUDE","COMPLETE"),"NEEDS_CONTEXT"))))</x:f>
        <x:v>PENDING</x:v>
      </x:c>
    </x:row>
    <x:row r="1506" ht="62" customHeight="1">
      <x:c r="A1506" s="34" t="str">
        <x:v>PC-01411</x:v>
      </x:c>
      <x:c r="B1506" s="34" t="str">
        <x:v>In designing the digital euro app, a particular focus was placed on accessibility to ensure the app
would be usable by everyone, including people with physical disabilities, low digital skills or learning</x:v>
      </x:c>
      <x:c r="C1506" s="34" t="str"/>
      <x:c r="D1506" s="34" t="str">
        <x:v>Five external
providers were selected, and they all signed framework agreements.</x:v>
      </x:c>
      <x:c r="E1506" s="34" t="str"/>
      <x:c r="F1506" s="34" t="str">
        <x:v>… atures such as conditional payments[ ] in a
simulated environment, while the visionaries proposed forward-looking new ways to integrate the digital
euro into Europe’s financial ecosystem. The work demonstrated that market participants see strong
innovative potential in the digital euro, in terms of both technical capabilities and its role in improving
financial inclusion, while enabling market participants to develop new business opportunities.
Ensuring accessibility and inclusion has been a guiding principle in the design of the digital
euro. In designing the digital euro app, a particular focus was placed on accessibility to ensure the app
would be usable by everyone, including people with physical disabilities, low digital skills or learning
1
2
3
4
5</x:v>
      </x:c>
      <x:c r="G1506" s="34" t="str">
        <x:v>PRD-0091-P0002-U01</x:v>
      </x:c>
      <x:c r="H1506" s="34" t="str">
        <x:v>PRD-0091-P0002-U01</x:v>
      </x:c>
      <x:c r="I1506" s="34" t="str">
        <x:v>EU_ECB_ClosingReport_2025</x:v>
      </x:c>
      <x:c r="J1506" s="34" t="n">
        <x:v>2</x:v>
      </x:c>
      <x:c r="K1506" s="34" t="str">
        <x:v>en</x:v>
      </x:c>
      <x:c r="L1506" s="34" t="str">
        <x:v>European Central Bank / Eurosystem (digital euro)</x:v>
      </x:c>
      <x:c r="M1506" s="34" t="str">
        <x:v>Retain the named authority's own CBDC decisions, explicit proposals, requirements, features, and executed findings. Exclude generic context, literature, foreign projects, and stakeholder views not explicitly adopted by the authority.</x:v>
      </x:c>
      <x:c r="N1506" s="34" t="str">
        <x:v>text</x:v>
      </x:c>
      <x:c r="O1506" s="34" t="str"/>
      <x:c r="P1506" s="38" t="str"/>
      <x:c r="Q1506" s="38" t="str"/>
      <x:c r="R1506" s="38" t="str"/>
      <x:c r="S1506" s="38" t="str"/>
      <x:c r="T1506" s="38" t="str"/>
      <x:c r="U1506" s="38" t="str"/>
      <x:c r="V1506" s="38" t="str"/>
      <x:c r="W1506" s="38" t="str"/>
      <x:c r="X1506" s="38" t="str"/>
      <x:c r="Y1506" s="38" t="str"/>
      <x:c r="Z1506" s="38" t="str"/>
      <x:c r="AA1506" s="43" t="str">
        <x:f>IF('Instructions'!$B$3="","",'Instructions'!$B$3)</x:f>
      </x:c>
      <x:c r="AB1506" s="43" t="str">
        <x:f>IF(P1506="","PENDING",IF('Instructions'!$B$3="","SET_INITIALS",IF(P1506="keep",IF(OR(Q1506="",R1506="",S1506="",T1506="",U1506="",W1506=""),"INCOMPLETE_KEEP","COMPLETE"),IF(P1506="exclude",IF(OR(V1506="",W1506=""),"INCOMPLETE_EXCLUDE","COMPLETE"),"NEEDS_CONTEXT"))))</x:f>
        <x:v>PENDING</x:v>
      </x:c>
    </x:row>
    <x:row r="1507" ht="62" customHeight="1">
      <x:c r="A1507" s="34" t="str">
        <x:v>PC-00184</x:v>
      </x:c>
      <x:c r="B1507" s="34" t="str">
        <x:v>The pilot CBDC platform did not allow direct programming of the pilot CBDC on the pilot CBDC platform.</x:v>
      </x:c>
      <x:c r="C1507" s="34" t="str"/>
      <x:c r="D1507" s="34" t="str"/>
      <x:c r="E1507" s="34" t="str"/>
      <x:c r="F1507" s="34" t="str">
        <x:v>Programmability
Many submissions noted the potential for programmability of CBDC to improve the efficiency of 
business processes through the automation of complex payment arrangements. This included 
conditional payments, in which the conditions for a transfer can be programmed into a digital token, as 
well as multi-party payments, which could benefit from the ability to execute all related transfers in a 
business transaction at the same time.
The pilot CBDC platform did not allow direct programming of the pilot CBDC on the pilot CBDC platform. 
Participants in the transactional pilot implemented their own platforms that utilised the APIs on the 
pilot CBDC platform to instruct the transfer of pilot CBDC and execute other functionality. 15 Many 
industry participants indicated that they would have preferred to deploy smart contracts directly on  
the pilot CBDC platform to simplify the implementation of their use cases and reduce risks.
Atomic settlement
Many submissions highlighted the benefits from atomic settlement of tokenised asset transactions and 
observed that this can be cha …</x:v>
      </x:c>
      <x:c r="G1507" s="34" t="str">
        <x:v>PRD-0005-P0024-U01</x:v>
      </x:c>
      <x:c r="H1507" s="34" t="str"/>
      <x:c r="I1507" s="34" t="str">
        <x:v>AU_RBA_001</x:v>
      </x:c>
      <x:c r="J1507" s="34" t="n">
        <x:v>24</x:v>
      </x:c>
      <x:c r="K1507" s="34" t="str">
        <x:v>en</x:v>
      </x:c>
      <x:c r="L1507" s="34" t="str">
        <x:v>Reserve Bank of Australia and Digital Finance CRC (Australian CBDC pilot)</x:v>
      </x:c>
      <x:c r="M1507" s="34" t="str">
        <x:v>Retain executed joint-pilot design choices and findings. Exclude participant proposals and general tokenisation claims unless adopted by the project.</x:v>
      </x:c>
      <x:c r="N1507" s="34" t="str">
        <x:v>text</x:v>
      </x:c>
      <x:c r="O1507" s="34" t="str"/>
      <x:c r="P1507" s="38" t="str"/>
      <x:c r="Q1507" s="38" t="str"/>
      <x:c r="R1507" s="38" t="str"/>
      <x:c r="S1507" s="38" t="str"/>
      <x:c r="T1507" s="38" t="str"/>
      <x:c r="U1507" s="38" t="str"/>
      <x:c r="V1507" s="38" t="str"/>
      <x:c r="W1507" s="38" t="str"/>
      <x:c r="X1507" s="38" t="str"/>
      <x:c r="Y1507" s="38" t="str"/>
      <x:c r="Z1507" s="38" t="str"/>
      <x:c r="AA1507" s="43" t="str">
        <x:f>IF('Instructions'!$B$3="","",'Instructions'!$B$3)</x:f>
      </x:c>
      <x:c r="AB1507" s="43" t="str">
        <x:f>IF(P1507="","PENDING",IF('Instructions'!$B$3="","SET_INITIALS",IF(P1507="keep",IF(OR(Q1507="",R1507="",S1507="",T1507="",U1507="",W1507=""),"INCOMPLETE_KEEP","COMPLETE"),IF(P1507="exclude",IF(OR(V1507="",W1507=""),"INCOMPLETE_EXCLUDE","COMPLETE"),"NEEDS_CONTEXT"))))</x:f>
        <x:v>PENDING</x:v>
      </x:c>
    </x:row>
    <x:row r="1508" ht="62" customHeight="1">
      <x:c r="A1508" s="34" t="str">
        <x:v>PC-04031</x:v>
      </x:c>
      <x:c r="B1508" s="34" t="str">
        <x:v>the CBDC system must function
independently of banks’ payment systems.</x:v>
      </x:c>
      <x:c r="C1508" s="34" t="str"/>
      <x:c r="D1508" s="34" t="str"/>
      <x:c r="E1508" s="34" t="str"/>
      <x:c r="F1508" s="34" t="str">
        <x:v>arrangements in the payment system, the CBDC system must function
independently of banks’ payment systems. CBDC’s can also have other
economic benefits, including a function as legal tender.
Development of retail CBDC in other countries
So far, only a few central banks in developing countries and emerging
economies have introduced a retail CBDC. Surveys conducted by the BIS
show that almost all central banks are studying CBDCs,  with focus
typically being given to the objectives and ramifications of introducing a
CBDC, necessary characteristics and legal implications. A number of central
banks have developed simple test versions to increase their k …</x:v>
      </x:c>
      <x:c r="G1508" s="34" t="str">
        <x:v>PRD-0094-P0039-U01</x:v>
      </x:c>
      <x:c r="H1508" s="34" t="str"/>
      <x:c r="I1508" s="34" t="str">
        <x:v>NO_NB_FI2024_CBDC</x:v>
      </x:c>
      <x:c r="J1508" s="34" t="n">
        <x:v>39</x:v>
      </x:c>
      <x:c r="K1508" s="34" t="str">
        <x:v>en</x:v>
      </x:c>
      <x:c r="L1508" s="34" t="str">
        <x:v>Norges Bank (Norwegian CBDC work)</x:v>
      </x:c>
      <x:c r="M1508" s="34" t="str">
        <x:v>Retain only Norges Bank CBDC positions or CBDC implications. Existing Norwegian payment products are context unless explicitly linked to CBDC design.</x:v>
      </x:c>
      <x:c r="N1508" s="34" t="str">
        <x:v>text</x:v>
      </x:c>
      <x:c r="O1508" s="34" t="str"/>
      <x:c r="P1508" s="38" t="str"/>
      <x:c r="Q1508" s="38" t="str"/>
      <x:c r="R1508" s="38" t="str"/>
      <x:c r="S1508" s="38" t="str"/>
      <x:c r="T1508" s="38" t="str"/>
      <x:c r="U1508" s="38" t="str"/>
      <x:c r="V1508" s="38" t="str"/>
      <x:c r="W1508" s="38" t="str"/>
      <x:c r="X1508" s="38" t="str"/>
      <x:c r="Y1508" s="38" t="str"/>
      <x:c r="Z1508" s="38" t="str"/>
      <x:c r="AA1508" s="43" t="str">
        <x:f>IF('Instructions'!$B$3="","",'Instructions'!$B$3)</x:f>
      </x:c>
      <x:c r="AB1508" s="43" t="str">
        <x:f>IF(P1508="","PENDING",IF('Instructions'!$B$3="","SET_INITIALS",IF(P1508="keep",IF(OR(Q1508="",R1508="",S1508="",T1508="",U1508="",W1508=""),"INCOMPLETE_KEEP","COMPLETE"),IF(P1508="exclude",IF(OR(V1508="",W1508=""),"INCOMPLETE_EXCLUDE","COMPLETE"),"NEEDS_CONTEXT"))))</x:f>
        <x:v>PENDING</x:v>
      </x:c>
    </x:row>
    <x:row r="1509" ht="62" customHeight="1">
      <x:c r="A1509" s="34" t="str">
        <x:v>PC-02311</x:v>
      </x:c>
      <x:c r="B1509" s="34" t="str">
        <x:v>Digital	Rupiah	will	be	issued	in	two	forms: 	
wholesale	Digital	Rupiah	(w-Digital	Rupiah) 	
and	retail	Digital	Rupiah	(r-Digital	Rupiah) 	
which will be developed using an integrated 
end-to-end approach from wholesale to 
retail.</x:v>
      </x:c>
      <x:c r="C1509" s="34" t="str"/>
      <x:c r="D1509" s="34" t="str"/>
      <x:c r="E1509" s="34" t="str"/>
      <x:c r="F1509" s="34" t="str">
        <x:v>…  technology platforms which 
support cross-border interoperability. 
Experimentation with various available 
options of technology platforms, both DLT 
and non-DLT , would be crucial.
2.2	CONFIGURATION 	
Determining appropriate design 
configuration is an essential part in 
Digital	Rupiah	issuance. Digital Rupiah 
design configuration consists of five main 
elements: (i) issuance; (ii) distribution 
and recording of transactions; (iii) access; 
(iv) use cases and interlinkage; and (v) 
infrastructure and technology (Figure 3).
2.2.1 Issuance
Digital	Rupiah	will	be	issued	in	two	forms: 	
wholesale	Digital	Rupiah	(w-Digital	Rupiah) 	
and	retail	Digital	Rupiah	(r-Digital	Rupiah) 	
which will be developed using an integrated 
end-to-end approach from wholesale to 
retail. The development will commence with 
w-Digital Rupiah at the initial stage serving 
as the overall foundation of Digital Rupiah. 
Digital Rupiah is designed to be available in 
both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 …</x:v>
      </x:c>
      <x:c r="G1509" s="34" t="str">
        <x:v>PRD-0035-P0031-U01</x:v>
      </x:c>
      <x:c r="H1509" s="34" t="str"/>
      <x:c r="I1509" s="34" t="str">
        <x:v>ID_Indonesia_2022</x:v>
      </x:c>
      <x:c r="J1509" s="34" t="n">
        <x:v>31</x:v>
      </x:c>
      <x:c r="K1509" s="34" t="str">
        <x:v>en</x:v>
      </x:c>
      <x:c r="L1509" s="34" t="str">
        <x:v>Bank Indonesia (Digital Rupiah)</x:v>
      </x:c>
      <x:c r="M1509" s="34" t="str">
        <x:v>Retain Bank Indonesia Digital Rupiah decisions, roadmap commitments, features, and requirements.</x:v>
      </x:c>
      <x:c r="N1509" s="34" t="str">
        <x:v>text</x:v>
      </x:c>
      <x:c r="O1509" s="34" t="str"/>
      <x:c r="P1509" s="38" t="str"/>
      <x:c r="Q1509" s="38" t="str"/>
      <x:c r="R1509" s="38" t="str"/>
      <x:c r="S1509" s="38" t="str"/>
      <x:c r="T1509" s="38" t="str"/>
      <x:c r="U1509" s="38" t="str"/>
      <x:c r="V1509" s="38" t="str"/>
      <x:c r="W1509" s="38" t="str"/>
      <x:c r="X1509" s="38" t="str"/>
      <x:c r="Y1509" s="38" t="str"/>
      <x:c r="Z1509" s="38" t="str"/>
      <x:c r="AA1509" s="43" t="str">
        <x:f>IF('Instructions'!$B$3="","",'Instructions'!$B$3)</x:f>
      </x:c>
      <x:c r="AB1509" s="43" t="str">
        <x:f>IF(P1509="","PENDING",IF('Instructions'!$B$3="","SET_INITIALS",IF(P1509="keep",IF(OR(Q1509="",R1509="",S1509="",T1509="",U1509="",W1509=""),"INCOMPLETE_KEEP","COMPLETE"),IF(P1509="exclude",IF(OR(V1509="",W1509=""),"INCOMPLETE_EXCLUDE","COMPLETE"),"NEEDS_CONTEXT"))))</x:f>
        <x:v>PENDING</x:v>
      </x:c>
    </x:row>
    <x:row r="1510" ht="62" customHeight="1">
      <x:c r="A1510" s="34" t="str">
        <x:v>PC-05119</x:v>
      </x:c>
      <x:c r="B1510" s="34" t="str">
        <x:v>In a preliminary analysis of the consequences an e-krona, according to the concept in this 
report, could have for monetary policy, as well as the payment market and financial stability, 
no major obstacles to the introduction of an e-krona have been identified.</x:v>
      </x:c>
      <x:c r="C1510" s="34" t="str"/>
      <x:c r="D1510" s="34" t="str"/>
      <x:c r="E1510" s="34" t="str"/>
      <x:c r="F1510" s="34" t="str">
        <x:v>… ke the e-krona more accessible to groups that are unable or unwilling to have 
e-krona accounts and the solution can be further developed to meet special groups’ need for 
basic payment services.  
The choice of technology needs to be investigated 
Which technology would work best for an e-krona is a matter for further investigation by the 
project. Both new and tried-and-tested technology could be used, and there could be 
cooperation with both public authorities and private actors. 
Limited effects on monetary policy and financial stability 
In a preliminary analysis of the consequences an e-krona, according to the concept in this 
report, could have for monetary policy, as well as the payment market and financial stability, 
no major obstacles to the introduction of an e-krona have been identified. We assume that 
the monetary policy framework will be adapted to a new reality. The Riksbank supplies the 
volume of banknotes and coins that the general public and the market demands. They can be 
assumed to determine the supply of e-krona in the same way as they currently determine the 
supply of banknotes and coins.  
The legislation needs to be revised 
The questions we raise are so large and so important that we assess that they require 
thorough deliberations by the legislator.  The introduction of e-kronas is not obviously 
compatible w …</x:v>
      </x:c>
      <x:c r="G1510" s="34" t="str">
        <x:v>PRD-0067-P0007-U01</x:v>
      </x:c>
      <x:c r="H1510" s="34" t="str"/>
      <x:c r="I1510" s="34" t="str">
        <x:v>SE_Riksbank_2017</x:v>
      </x:c>
      <x:c r="J1510" s="34" t="n">
        <x:v>7</x:v>
      </x:c>
      <x:c r="K1510" s="34" t="str">
        <x:v>en</x:v>
      </x:c>
      <x:c r="L1510" s="34" t="str">
        <x:v>Sveriges Riksbank (e-krona)</x:v>
      </x:c>
      <x:c r="M1510" s="34" t="str">
        <x:v>Retain Riksbank e-krona proposals, preferences, and requirements; exclude generic background.</x:v>
      </x:c>
      <x:c r="N1510" s="34" t="str">
        <x:v>text</x:v>
      </x:c>
      <x:c r="O1510" s="34" t="str"/>
      <x:c r="P1510" s="38" t="str"/>
      <x:c r="Q1510" s="38" t="str"/>
      <x:c r="R1510" s="38" t="str"/>
      <x:c r="S1510" s="38" t="str"/>
      <x:c r="T1510" s="38" t="str"/>
      <x:c r="U1510" s="38" t="str"/>
      <x:c r="V1510" s="38" t="str"/>
      <x:c r="W1510" s="38" t="str"/>
      <x:c r="X1510" s="38" t="str"/>
      <x:c r="Y1510" s="38" t="str"/>
      <x:c r="Z1510" s="38" t="str"/>
      <x:c r="AA1510" s="43" t="str">
        <x:f>IF('Instructions'!$B$3="","",'Instructions'!$B$3)</x:f>
      </x:c>
      <x:c r="AB1510" s="43" t="str">
        <x:f>IF(P1510="","PENDING",IF('Instructions'!$B$3="","SET_INITIALS",IF(P1510="keep",IF(OR(Q1510="",R1510="",S1510="",T1510="",U1510="",W1510=""),"INCOMPLETE_KEEP","COMPLETE"),IF(P1510="exclude",IF(OR(V1510="",W1510=""),"INCOMPLETE_EXCLUDE","COMPLETE"),"NEEDS_CONTEXT"))))</x:f>
        <x:v>PENDING</x:v>
      </x:c>
    </x:row>
    <x:row r="1511" ht="62" customHeight="1">
      <x:c r="A1511" s="34" t="str">
        <x:v>PC-03430</x:v>
      </x:c>
      <x:c r="B1511" s="34" t="str">
        <x:v>The 
central bank must ensure that both the 
infrastructure and participants of a CBDC 
system should be extr emely resistant to cyber -
attacks and other threats. This should also 
include ensuring effective protection from 
counterfeiting.</x:v>
      </x:c>
      <x:c r="C1511" s="34" t="str"/>
      <x:c r="D1511" s="34" t="str"/>
      <x:c r="E1511" s="34" t="str"/>
      <x:c r="F1511" s="34" t="str">
        <x:v>… e consumer protection is an important 
pillar of the financial stability as it aids in building 
and maintaining consumer confidence and trust 
in financial markets and helps to promote 
efficiency and stability which in turn create 
positive outcomes for both financial institutions 
and their customers. The customer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to CBDC for initiating a 
transaction by public should be seamless. 
Moreover, the digital nature of CBDC may lead 
to origination of various type of customer 
grievances such as deficiency in service by the 
intermediaries, technical disrup …</x:v>
      </x:c>
      <x:c r="G1511" s="34" t="str">
        <x:v>PRD-0088-P0040-U01</x:v>
      </x:c>
      <x:c r="H1511" s="34" t="str"/>
      <x:c r="I1511" s="34" t="str">
        <x:v>IN_RBI_ConceptNote_2022</x:v>
      </x:c>
      <x:c r="J1511" s="34" t="n">
        <x:v>40</x:v>
      </x:c>
      <x:c r="K1511" s="34" t="str">
        <x:v>en</x:v>
      </x:c>
      <x:c r="L1511" s="34" t="str">
        <x:v>Reserve Bank of India (digital rupee)</x:v>
      </x:c>
      <x:c r="M1511" s="34" t="str">
        <x:v>Retain RBI proposals, decisions, requirements, and operating-model claims for the digital rupee.</x:v>
      </x:c>
      <x:c r="N1511" s="34" t="str">
        <x:v>text</x:v>
      </x:c>
      <x:c r="O1511" s="34" t="str"/>
      <x:c r="P1511" s="38" t="str"/>
      <x:c r="Q1511" s="38" t="str"/>
      <x:c r="R1511" s="38" t="str"/>
      <x:c r="S1511" s="38" t="str"/>
      <x:c r="T1511" s="38" t="str"/>
      <x:c r="U1511" s="38" t="str"/>
      <x:c r="V1511" s="38" t="str"/>
      <x:c r="W1511" s="38" t="str"/>
      <x:c r="X1511" s="38" t="str"/>
      <x:c r="Y1511" s="38" t="str"/>
      <x:c r="Z1511" s="38" t="str"/>
      <x:c r="AA1511" s="43" t="str">
        <x:f>IF('Instructions'!$B$3="","",'Instructions'!$B$3)</x:f>
      </x:c>
      <x:c r="AB1511" s="43" t="str">
        <x:f>IF(P1511="","PENDING",IF('Instructions'!$B$3="","SET_INITIALS",IF(P1511="keep",IF(OR(Q1511="",R1511="",S1511="",T1511="",U1511="",W1511=""),"INCOMPLETE_KEEP","COMPLETE"),IF(P1511="exclude",IF(OR(V1511="",W1511=""),"INCOMPLETE_EXCLUDE","COMPLETE"),"NEEDS_CONTEXT"))))</x:f>
        <x:v>PENDING</x:v>
      </x:c>
    </x:row>
    <x:row r="1512" ht="62" customHeight="1">
      <x:c r="A1512" s="34" t="str">
        <x:v>PC-01459</x:v>
      </x:c>
      <x:c r="B1512" s="34" t="str">
        <x:v>The offline solution
for the digital euro is designed to uphold even stricter privacy standards than the online solution, which
already offers an unparalleled level of data protection. Offline payments provide enhanced user
anonymity and ensure that sensitive payment information (i) remains on the device in a secure element,
and (ii) is inaccessible to both the Eurosystem and PSPs.</x:v>
      </x:c>
      <x:c r="C1512" s="34" t="str"/>
      <x:c r="D1512" s="34" t="str">
        <x:v>The digital euro end user is onboarded through a PSP which is required to adhere to existing
regulations on anti-money laundering (AML) and know-your-customer (KYC) procedures</x:v>
      </x:c>
      <x:c r="E1512" s="34" t="str"/>
      <x:c r="F1512" s="34" t="str">
        <x:v>… i-money laundering (AML) and know-your-customer (KYC) procedures, ensuring that
only the necessary personal data are captured, in line with the General Data Protection Regulation
(GDPR)[ ]. The PSP will then send these transactions to the DESP for settlement using
pseudonymous identifiers, ensuring that the ECB will not be able to connect any transaction with a
private individual. Such privacy safeguards reinforce the Eurosystem’s commitment to data protection
and minimisation and build on earlier design principles from a technical standpoint. The offline solution
for the digital euro is designed to uphold even stricter privacy standards than the online solution, which
already offers an unparalleled level of data protection. Offline payments provide enhanced user
anonymity and ensure that sensitive payment information (i) remains on the device in a secure element,
and (ii) is inaccessible to both the Eurosystem and PSPs.
To ensure continued functionality in adverse conditions such as digital disruptions, the
architecture would include safeguards for emergency scenarios. For example, if under extreme
circumstances a PSP were to lose access to the mapping[ ] between its users and their respective
holdings – owing to a cyberattack or technical failure – upon user request, and by providing proof of
identity and passkey, a new PSP could re-establish users’ access to their holdings, without the
Eurosystem knowing their identities. This would ensure that users could  …</x:v>
      </x:c>
      <x:c r="G1512" s="34" t="str">
        <x:v>PRD-0091-P0018-U01</x:v>
      </x:c>
      <x:c r="H1512" s="34" t="str">
        <x:v>PRD-0091-P0018-U01</x:v>
      </x:c>
      <x:c r="I1512" s="34" t="str">
        <x:v>EU_ECB_ClosingReport_2025</x:v>
      </x:c>
      <x:c r="J1512" s="34" t="n">
        <x:v>18</x:v>
      </x:c>
      <x:c r="K1512" s="34" t="str">
        <x:v>en</x:v>
      </x:c>
      <x:c r="L1512" s="34" t="str">
        <x:v>European Central Bank / Eurosystem (digital euro)</x:v>
      </x:c>
      <x:c r="M1512" s="34" t="str">
        <x:v>Retain the named authority's own CBDC decisions, explicit proposals, requirements, features, and executed findings. Exclude generic context, literature, foreign projects, and stakeholder views not explicitly adopted by the authority.</x:v>
      </x:c>
      <x:c r="N1512" s="34" t="str">
        <x:v>text</x:v>
      </x:c>
      <x:c r="O1512" s="34" t="str"/>
      <x:c r="P1512" s="38" t="str"/>
      <x:c r="Q1512" s="38" t="str"/>
      <x:c r="R1512" s="38" t="str"/>
      <x:c r="S1512" s="38" t="str"/>
      <x:c r="T1512" s="38" t="str"/>
      <x:c r="U1512" s="38" t="str"/>
      <x:c r="V1512" s="38" t="str"/>
      <x:c r="W1512" s="38" t="str"/>
      <x:c r="X1512" s="38" t="str"/>
      <x:c r="Y1512" s="38" t="str"/>
      <x:c r="Z1512" s="38" t="str"/>
      <x:c r="AA1512" s="43" t="str">
        <x:f>IF('Instructions'!$B$3="","",'Instructions'!$B$3)</x:f>
      </x:c>
      <x:c r="AB1512" s="43" t="str">
        <x:f>IF(P1512="","PENDING",IF('Instructions'!$B$3="","SET_INITIALS",IF(P1512="keep",IF(OR(Q1512="",R1512="",S1512="",T1512="",U1512="",W1512=""),"INCOMPLETE_KEEP","COMPLETE"),IF(P1512="exclude",IF(OR(V1512="",W1512=""),"INCOMPLETE_EXCLUDE","COMPLETE"),"NEEDS_CONTEXT"))))</x:f>
        <x:v>PENDING</x:v>
      </x:c>
    </x:row>
    <x:row r="1513" ht="62" customHeight="1">
      <x:c r="A1513" s="34" t="str">
        <x:v>PC-00577</x:v>
      </x:c>
      <x:c r="B1513" s="34" t="str">
        <x:v>with emphasis on KYC standards for onboarding</x:v>
      </x:c>
      <x:c r="C1513" s="34" t="str"/>
      <x:c r="D1513" s="34" t="str"/>
      <x:c r="E1513" s="34" t="str"/>
      <x:c r="F1513" s="34" t="str">
        <x:v>… ry framework for 
digital financial services.  The Pilot will launch on December 27, 2019, with the enrollment of 
wallet users through each of the participating financial institutions.  In the period leadin g up to 
launch, the Bank and NZIA held intensive o ne-on-one conversations and group discussions with 
financial institutions to clarify expectations around their participation in the Pilot.  In November 
2019, a special session of the National Payments Council (NPC) convened with key stakeholders 
to reaffirm the approach to the project, with emphasis on KYC standards for onboarding, zero 
cost carve out for the P2P payments, and outlines of the intended regulatory standards on data 
protection. 
NZIA has tested and pre-installed portions of the private communications network for the Sand 
Dollar Payments system.  The S and Dollar systems will also use existing public communications 
infrastructure to process payments messaging over standard internet connections.</x:v>
      </x:c>
      <x:c r="G1513" s="34" t="str">
        <x:v>PRD-0012-P0015-U01</x:v>
      </x:c>
      <x:c r="H1513" s="34" t="str"/>
      <x:c r="I1513" s="34" t="str">
        <x:v>BS_Bahamas_SandDollar_2019</x:v>
      </x:c>
      <x:c r="J1513" s="34" t="n">
        <x:v>15</x:v>
      </x:c>
      <x:c r="K1513" s="34" t="str">
        <x:v>en</x:v>
      </x:c>
      <x:c r="L1513" s="34" t="str">
        <x:v>Central Bank of The Bahamas (Sand Dollar)</x:v>
      </x:c>
      <x:c r="M1513" s="34" t="str">
        <x:v>Retain Sand Dollar project decisions and executed project research/findings. Exclude non-CBDC survey facts unless the text states a CBDC adoption implication.</x:v>
      </x:c>
      <x:c r="N1513" s="34" t="str">
        <x:v>text</x:v>
      </x:c>
      <x:c r="O1513" s="34" t="str"/>
      <x:c r="P1513" s="38" t="str"/>
      <x:c r="Q1513" s="38" t="str"/>
      <x:c r="R1513" s="38" t="str"/>
      <x:c r="S1513" s="38" t="str"/>
      <x:c r="T1513" s="38" t="str"/>
      <x:c r="U1513" s="38" t="str"/>
      <x:c r="V1513" s="38" t="str"/>
      <x:c r="W1513" s="38" t="str"/>
      <x:c r="X1513" s="38" t="str"/>
      <x:c r="Y1513" s="38" t="str"/>
      <x:c r="Z1513" s="38" t="str"/>
      <x:c r="AA1513" s="43" t="str">
        <x:f>IF('Instructions'!$B$3="","",'Instructions'!$B$3)</x:f>
      </x:c>
      <x:c r="AB1513" s="43" t="str">
        <x:f>IF(P1513="","PENDING",IF('Instructions'!$B$3="","SET_INITIALS",IF(P1513="keep",IF(OR(Q1513="",R1513="",S1513="",T1513="",U1513="",W1513=""),"INCOMPLETE_KEEP","COMPLETE"),IF(P1513="exclude",IF(OR(V1513="",W1513=""),"INCOMPLETE_EXCLUDE","COMPLETE"),"NEEDS_CONTEXT"))))</x:f>
        <x:v>PENDING</x:v>
      </x:c>
    </x:row>
    <x:row r="1514" ht="62" customHeight="1">
      <x:c r="A1514" s="34" t="str">
        <x:v>PC-02005</x:v>
      </x:c>
      <x:c r="B1514" s="34" t="str">
        <x:v>Hong Kong’s robust and diversified 
retail payment landscape is generally well-
served by numerous private-sector providers, 
making the case for an e-HKD contingent on 
its delivery of clear, substantial and unique 
advantages that could not be provided by 
existing payment options.</x:v>
      </x:c>
      <x:c r="C1514" s="34" t="str"/>
      <x:c r="D1514" s="34" t="str">
        <x:v>In wholesale 
settlement, the e-HKD’s lack of credit risk 
offers clear advantages over privately-issued 
digital money.</x:v>
      </x:c>
      <x:c r="E1514" s="34" t="str"/>
      <x:c r="F1514" s="34" t="str">
        <x:v>… already mature retail market. In wholesale 
settlement, the e-HKD’s lack of credit risk 
offers clear advantages over privately-issued 
digital money. The pilots indicated that there 
is a high level of trust in Hong Kong’s stable 
banking system, which is underpinned by a 
well-established supervisory regime and robust 
financial safety nets, such as the Deposit 
Protection Scheme. The findings showed that 
this trust tends to lessen retail stakeholders’ 
sensitivity to differences in credit risks in 
privately-issued digital money.
Moreover, Hong Kong’s robust and diversified 
retail payment landscape is generally well-
served by numerous private-sector providers, 
making the case for an e-HKD contingent on 
its delivery of clear, substantial and unique 
advantages that could not be provided by 
existing payment options.
It is also important to consider whether real-
world constraints could limit the incremental 
value observed in the pilots. Such constraints 
include ecosystem readiness, user adoption, 
costs of implementation, and integration with 
existing infrastructure. Without a viable business 
model, it would be commercially challenging to 
encourage the use of, not to mention to scale 
the adoption of, an e-HKD by the public.  
Phase 2 therefore critically evaluated not only 
technical feasibility but also the commercial 
viability of use cases and th …</x:v>
      </x:c>
      <x:c r="G1514" s="34" t="str">
        <x:v>PRD-0093-P0022-U01</x:v>
      </x:c>
      <x:c r="H1514" s="34" t="str">
        <x:v>PRD-0093-P0022-U01</x:v>
      </x:c>
      <x:c r="I1514" s="34" t="str">
        <x:v>HK_HKMA_eHKD_Phase2_2025</x:v>
      </x:c>
      <x:c r="J1514" s="34" t="n">
        <x:v>22</x:v>
      </x:c>
      <x:c r="K1514" s="34" t="str">
        <x:v>en</x:v>
      </x:c>
      <x:c r="L1514" s="34" t="str">
        <x:v>Hong Kong Monetary Authority (e-HKD Phase 2 pilots)</x:v>
      </x:c>
      <x:c r="M1514" s="34" t="str">
        <x:v>Retain complete e-HKD pilot findings, conclusions, and HKMA requirements. Quote the complete claim before any trailing fragment.</x:v>
      </x:c>
      <x:c r="N1514" s="34" t="str">
        <x:v>text</x:v>
      </x:c>
      <x:c r="O1514" s="34" t="str"/>
      <x:c r="P1514" s="38" t="str"/>
      <x:c r="Q1514" s="38" t="str"/>
      <x:c r="R1514" s="38" t="str"/>
      <x:c r="S1514" s="38" t="str"/>
      <x:c r="T1514" s="38" t="str"/>
      <x:c r="U1514" s="38" t="str"/>
      <x:c r="V1514" s="38" t="str"/>
      <x:c r="W1514" s="38" t="str"/>
      <x:c r="X1514" s="38" t="str"/>
      <x:c r="Y1514" s="38" t="str"/>
      <x:c r="Z1514" s="38" t="str"/>
      <x:c r="AA1514" s="43" t="str">
        <x:f>IF('Instructions'!$B$3="","",'Instructions'!$B$3)</x:f>
      </x:c>
      <x:c r="AB1514" s="43" t="str">
        <x:f>IF(P1514="","PENDING",IF('Instructions'!$B$3="","SET_INITIALS",IF(P1514="keep",IF(OR(Q1514="",R1514="",S1514="",T1514="",U1514="",W1514=""),"INCOMPLETE_KEEP","COMPLETE"),IF(P1514="exclude",IF(OR(V1514="",W1514=""),"INCOMPLETE_EXCLUDE","COMPLETE"),"NEEDS_CONTEXT"))))</x:f>
        <x:v>PENDING</x:v>
      </x:c>
    </x:row>
    <x:row r="1515" ht="62" customHeight="1">
      <x:c r="A1515" s="34" t="str">
        <x:v>PC-00900</x:v>
      </x:c>
      <x:c r="B1515" s="34" t="str">
        <x:v>To limit this information leakage, Corda provides a facility called confidential 
identities, which amounts to the secure and verifiable use of one-time 
pseudonyms.</x:v>
      </x:c>
      <x:c r="C1515" s="34" t="str"/>
      <x:c r="D1515" s="34" t="str"/>
      <x:c r="E1515" s="34" t="str"/>
      <x:c r="F1515" s="34" t="str">
        <x:v>… uer (Bank of Canada for cash, and CDS 
for equities), and are a valid “descendant” of that original token. The approach 
built into Corda to achieve that is to provide the full “transaction lineage” to 
the recipient. This lineage consists of the transaction that transfers an asset to 
a recipient plus any previous transactions that are needed to provide a chain 
of provenance back to the original issuance of that asset. Without further 
countermeasures, information contained in the transaction lineage will be visible 
to the recipient’s node.
To limit this information leakage, Corda provides a facility called confidential 
identities, which amounts to the secure and verifiable use of one-time 
pseudonyms. Rather than signing a transaction with a participant’s regular long-
term key and certificate containing the participant’s legal identity, Corda allows 
for the use of a pseudonymous key and certificate used only for this  
single transaction. 
This mechanism still allows the participants in the transaction to verify it: the 
confidential identities are transparent to them. At the same time, it no longer 
allows a later recipient of this transaction, as part of a transaction lineage, to 
identify the previous participants: the confidential ide …</x:v>
      </x:c>
      <x:c r="G1515" s="34" t="str">
        <x:v>PRD-0014-P0025-U01</x:v>
      </x:c>
      <x:c r="H1515" s="34" t="str"/>
      <x:c r="I1515" s="34" t="str">
        <x:v>CA_Jasper_III_2018</x:v>
      </x:c>
      <x:c r="J1515" s="34" t="n">
        <x:v>25</x:v>
      </x:c>
      <x:c r="K1515" s="34" t="str">
        <x:v>en</x:v>
      </x:c>
      <x:c r="L1515" s="34" t="str">
        <x:v>Bank of Canada and Payments Canada (Project Jasper)</x:v>
      </x:c>
      <x:c r="M1515" s="34" t="str">
        <x:v>Retain executed Project Jasper design choices and findings. Exclude general DLT literature and external examples.</x:v>
      </x:c>
      <x:c r="N1515" s="34" t="str">
        <x:v>text</x:v>
      </x:c>
      <x:c r="O1515" s="34" t="str"/>
      <x:c r="P1515" s="38" t="str"/>
      <x:c r="Q1515" s="38" t="str"/>
      <x:c r="R1515" s="38" t="str"/>
      <x:c r="S1515" s="38" t="str"/>
      <x:c r="T1515" s="38" t="str"/>
      <x:c r="U1515" s="38" t="str"/>
      <x:c r="V1515" s="38" t="str"/>
      <x:c r="W1515" s="38" t="str"/>
      <x:c r="X1515" s="38" t="str"/>
      <x:c r="Y1515" s="38" t="str"/>
      <x:c r="Z1515" s="38" t="str"/>
      <x:c r="AA1515" s="43" t="str">
        <x:f>IF('Instructions'!$B$3="","",'Instructions'!$B$3)</x:f>
      </x:c>
      <x:c r="AB1515" s="43" t="str">
        <x:f>IF(P1515="","PENDING",IF('Instructions'!$B$3="","SET_INITIALS",IF(P1515="keep",IF(OR(Q1515="",R1515="",S1515="",T1515="",U1515="",W1515=""),"INCOMPLETE_KEEP","COMPLETE"),IF(P1515="exclude",IF(OR(V1515="",W1515=""),"INCOMPLETE_EXCLUDE","COMPLETE"),"NEEDS_CONTEXT"))))</x:f>
        <x:v>PENDING</x:v>
      </x:c>
    </x:row>
    <x:row r="1516" ht="62" customHeight="1">
      <x:c r="A1516" s="34" t="str">
        <x:v>PC-00310</x:v>
      </x:c>
      <x:c r="B1516" s="34" t="str">
        <x:v>use cases highlighted the potential role that 
a CBDC could play in promoting interoperability and uniformity of new forms of private digital money.</x:v>
      </x:c>
      <x:c r="C1516" s="34" t="str"/>
      <x:c r="D1516" s="34" t="str"/>
      <x:c r="E1516" s="34" t="str"/>
      <x:c r="F1516" s="34" t="str">
        <x:v>… eral costs.  
2. By enabling programmable payments: The ability to pre -program financial market transactions 
that involve payments (such as coupon payments on bonds), using tokenised money and assets, 
has the potential to reduce costs and risks associated with manual processes.  
Additionally, the CBDC pilot project highlighted that there are opportunities for a wholesale CBDC to 
act as a complement to, rather than a substitute for, new forms of privately issued digital money, such 
as tokenised bank deposits and stablecoins. For ex ample, use cases highlighted the potential role that 
a CBDC could play in promoting interoperability and uniformity of new forms of private digital money. 
The project also highlighted challenges in integrating a standalone CBDC platform with industry use 
case platforms, which in turn indicated scope for further research on CBDC deployment models to 
assess the implications and technical requirements to balance risks with the opportunities for industry 
innovation. 
8 See RBA and DFCRC (2023), ‘ Australian CBDC Pilot for Digital Finance Innovation ’, Project Report, August.</x:v>
      </x:c>
      <x:c r="G1516" s="34" t="str">
        <x:v>PRD-0007-P0008-U01</x:v>
      </x:c>
      <x:c r="H1516" s="34" t="str"/>
      <x:c r="I1516" s="34" t="str">
        <x:v>AU_RBA_003</x:v>
      </x:c>
      <x:c r="J1516" s="34" t="n">
        <x:v>8</x:v>
      </x:c>
      <x:c r="K1516" s="34" t="str">
        <x:v>en</x:v>
      </x:c>
      <x:c r="L1516" s="34" t="str">
        <x:v>Reserve Bank of Australia and Digital Finance CRC (Project Acacia)</x:v>
      </x:c>
      <x:c r="M1516" s="34" t="str">
        <x:v>Retain official Project Acacia design choices, requirements, and executed results. Exclude general tokenisation context and unadopted respondent suggestions.</x:v>
      </x:c>
      <x:c r="N1516" s="34" t="str">
        <x:v>text</x:v>
      </x:c>
      <x:c r="O1516" s="34" t="str"/>
      <x:c r="P1516" s="38" t="str"/>
      <x:c r="Q1516" s="38" t="str"/>
      <x:c r="R1516" s="38" t="str"/>
      <x:c r="S1516" s="38" t="str"/>
      <x:c r="T1516" s="38" t="str"/>
      <x:c r="U1516" s="38" t="str"/>
      <x:c r="V1516" s="38" t="str"/>
      <x:c r="W1516" s="38" t="str"/>
      <x:c r="X1516" s="38" t="str"/>
      <x:c r="Y1516" s="38" t="str"/>
      <x:c r="Z1516" s="38" t="str"/>
      <x:c r="AA1516" s="43" t="str">
        <x:f>IF('Instructions'!$B$3="","",'Instructions'!$B$3)</x:f>
      </x:c>
      <x:c r="AB1516" s="43" t="str">
        <x:f>IF(P1516="","PENDING",IF('Instructions'!$B$3="","SET_INITIALS",IF(P1516="keep",IF(OR(Q1516="",R1516="",S1516="",T1516="",U1516="",W1516=""),"INCOMPLETE_KEEP","COMPLETE"),IF(P1516="exclude",IF(OR(V1516="",W1516=""),"INCOMPLETE_EXCLUDE","COMPLETE"),"NEEDS_CONTEXT"))))</x:f>
        <x:v>PENDING</x:v>
      </x:c>
    </x:row>
    <x:row r="1517" ht="62" customHeight="1">
      <x:c r="A1517" s="34" t="str">
        <x:v>PC-02666</x:v>
      </x:c>
      <x:c r="B1517" s="34" t="str">
        <x:v>In another role, the Bank of Israel 
will also act as the supervisor of the digital shekel system, as defined by the Bank of Israel 
Law: "to regulate the payment and clearing systems in the economy."</x:v>
      </x:c>
      <x:c r="C1517" s="34" t="str"/>
      <x:c r="D1517" s="34" t="str">
        <x:v>several other central services will operate, such as an alias management system and a 
fraud monitoring system that will help identify and prevent fraud through  real-time data 
analysis.</x:v>
      </x:c>
      <x:c r="E1517" s="34" t="str"/>
      <x:c r="F1517" s="34" t="str">
        <x:v>… e the existing range of means of payment. The DS 
will be usable by the general public (retail CBDC) and financial entities (wholesale CBDC) , 
making it a "multipurpose CBDC". 
The Digital Shekel Ecosystem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also act as the supervisor of the digital shekel system, as defined by the Bank of Israel 
Law: "to regulate the payment and clearing systems in the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 …</x:v>
      </x:c>
      <x:c r="G1517" s="34" t="str">
        <x:v>PRD-0038-P0009-U01</x:v>
      </x:c>
      <x:c r="H1517" s="34" t="str">
        <x:v>PRD-0038-P0009-U01</x:v>
      </x:c>
      <x:c r="I1517" s="34" t="str">
        <x:v>IL_BoI_2024</x:v>
      </x:c>
      <x:c r="J1517" s="34" t="n">
        <x:v>9</x:v>
      </x:c>
      <x:c r="K1517" s="34" t="str">
        <x:v>en</x:v>
      </x:c>
      <x:c r="L1517" s="34" t="str">
        <x:v>Bank of Israel (digital shekel)</x:v>
      </x:c>
      <x:c r="M1517" s="34" t="str">
        <x:v>Retain the named authority's own CBDC decisions, explicit proposals, requirements, features, and executed findings. Exclude generic context, literature, foreign projects, and stakeholder views not explicitly adopted by the authority.</x:v>
      </x:c>
      <x:c r="N1517" s="34" t="str">
        <x:v>text</x:v>
      </x:c>
      <x:c r="O1517" s="34" t="str"/>
      <x:c r="P1517" s="38" t="str"/>
      <x:c r="Q1517" s="38" t="str"/>
      <x:c r="R1517" s="38" t="str"/>
      <x:c r="S1517" s="38" t="str"/>
      <x:c r="T1517" s="38" t="str"/>
      <x:c r="U1517" s="38" t="str"/>
      <x:c r="V1517" s="38" t="str"/>
      <x:c r="W1517" s="38" t="str"/>
      <x:c r="X1517" s="38" t="str"/>
      <x:c r="Y1517" s="38" t="str"/>
      <x:c r="Z1517" s="38" t="str"/>
      <x:c r="AA1517" s="43" t="str">
        <x:f>IF('Instructions'!$B$3="","",'Instructions'!$B$3)</x:f>
      </x:c>
      <x:c r="AB1517" s="43" t="str">
        <x:f>IF(P1517="","PENDING",IF('Instructions'!$B$3="","SET_INITIALS",IF(P1517="keep",IF(OR(Q1517="",R1517="",S1517="",T1517="",U1517="",W1517=""),"INCOMPLETE_KEEP","COMPLETE"),IF(P1517="exclude",IF(OR(V1517="",W1517=""),"INCOMPLETE_EXCLUDE","COMPLETE"),"NEEDS_CONTEXT"))))</x:f>
        <x:v>PENDING</x:v>
      </x:c>
    </x:row>
    <x:row r="1518" ht="62" customHeight="1">
      <x:c r="A1518" s="34" t="str">
        <x:v>PC-05568</x:v>
      </x:c>
      <x:c r="B1518" s="34" t="str">
        <x:v>The insights gained from this series of testing confirmed the assumptions that were made 
in the initial design paper and can be used to further develop the system design of Digital 
Lilangeni</x:v>
      </x:c>
      <x:c r="C1518" s="34" t="str"/>
      <x:c r="D1518" s="34" t="str">
        <x:v>A potential Digital Lilangeni can only be viable if it meets the needs and requirements of 
the citizens of Eswatini.</x:v>
      </x:c>
      <x:c r="E1518" s="34" t="str"/>
      <x:c r="F1518" s="34" t="str">
        <x:v>… l framework.  
To gain even more insights into how the CBDC ecosystem can work in Eswatini, involving 
multiple stakeholders, the next step was to experiment with the technology. In a sandbox 
environment, this allowed different scenarios (e.g., issuance, distribution of D igital 
Lilangeni to FSPs, transactions with CBDC) to be tested and evaluated in a controlled 
setting by a defined group of users. The technology was also further examined in the 
form of a Proof-of-Concept (PoC), which ultimately led to the roll-out of two pilot projects. 
The insights gained from this series of testing confirmed the assumptions that were made 
in the initial design paper and can be used to further develop the system design of Digital 
Lilangeni and prepare for possible scenarios (which might h ave been less considered 
previously).  
Such a testing environment (Sandbox, PoC, Pilot Project) is important to provide 
stakeholders in the CBDC ecosystem with an understanding of the potential Digital 
Lilangeni and to further reduce their uncertainties and concerns. Key stakeholders should 
be involved in the process towards a Digital Lilangeni from the beginning.</x:v>
      </x:c>
      <x:c r="G1518" s="34" t="str">
        <x:v>PRD-0069-P0039-U01</x:v>
      </x:c>
      <x:c r="H1518" s="34" t="str">
        <x:v>PRD-0069-P0039-U01</x:v>
      </x:c>
      <x:c r="I1518" s="34" t="str">
        <x:v>SZ_Eswatini_2024-Fintech-Digital-Lilangeni-Design-Paper</x:v>
      </x:c>
      <x:c r="J1518" s="34" t="n">
        <x:v>39</x:v>
      </x:c>
      <x:c r="K1518" s="34" t="str">
        <x:v>en</x:v>
      </x:c>
      <x:c r="L1518" s="34" t="str">
        <x:v>Central Bank of Eswatini (Digital Lilangeni)</x:v>
      </x:c>
      <x:c r="M1518" s="34" t="str">
        <x:v>Retain Central Bank of Eswatini design decisions, proposals, features, and requirements; use the supplied render when text is sparse.</x:v>
      </x:c>
      <x:c r="N1518" s="34" t="str">
        <x:v>text</x:v>
      </x:c>
      <x:c r="O1518" s="34" t="str"/>
      <x:c r="P1518" s="38" t="str"/>
      <x:c r="Q1518" s="38" t="str"/>
      <x:c r="R1518" s="38" t="str"/>
      <x:c r="S1518" s="38" t="str"/>
      <x:c r="T1518" s="38" t="str"/>
      <x:c r="U1518" s="38" t="str"/>
      <x:c r="V1518" s="38" t="str"/>
      <x:c r="W1518" s="38" t="str"/>
      <x:c r="X1518" s="38" t="str"/>
      <x:c r="Y1518" s="38" t="str"/>
      <x:c r="Z1518" s="38" t="str"/>
      <x:c r="AA1518" s="43" t="str">
        <x:f>IF('Instructions'!$B$3="","",'Instructions'!$B$3)</x:f>
      </x:c>
      <x:c r="AB1518" s="43" t="str">
        <x:f>IF(P1518="","PENDING",IF('Instructions'!$B$3="","SET_INITIALS",IF(P1518="keep",IF(OR(Q1518="",R1518="",S1518="",T1518="",U1518="",W1518=""),"INCOMPLETE_KEEP","COMPLETE"),IF(P1518="exclude",IF(OR(V1518="",W1518=""),"INCOMPLETE_EXCLUDE","COMPLETE"),"NEEDS_CONTEXT"))))</x:f>
        <x:v>PENDING</x:v>
      </x:c>
    </x:row>
    <x:row r="1519" ht="62" customHeight="1">
      <x:c r="A1519" s="34" t="str">
        <x:v>PC-06333</x:v>
      </x:c>
      <x:c r="B1519" s="34" t="str">
        <x:v>In order to support adoption, a CBDC system should allow PIPs to 
develop smartphone-based CBDC wallets, offering in-store, peer-to-peer and e-commerce 
payments.</x:v>
      </x:c>
      <x:c r="C1519" s="34" t="str"/>
      <x:c r="D1519" s="34" t="str">
        <x:v>Technical standards for payments between devices would be needed to ensure 
interoperability and minimum standards of security and functionality.</x:v>
      </x:c>
      <x:c r="E1519" s="34" t="str"/>
      <x:c r="F1519" s="34" t="str">
        <x:v>…  
• Smart cards 
• E-commerce websites and applications 
• PoS devices 
While these devices and form factors would be developed by third parties, the Bank would 
define aspects of how they operate. This would ensure interoperability, deliver a common 
minimum level of functionality, ensure security and preserve the open nature of the CBDC 
system.  
Users should be able to access CBDC via smart devices, including smartphones. 
Smartphones have become central to people’s financial lives with the introduction of mobile 
banking apps and wallets. In order to support adoption, a CBDC system should allow PIPs to 
develop smartphone-based CBDC wallets, offering in-store, peer-to-peer and e-commerce 
payments. To further encourage innovation, users might also be able to access their wallets 
using wearables and smart IoT devices. 
Users should also be able to access CBDC without a smart device, for example via 
smart cards. 
CBDC should also be accessible via smart cards to support users who do not have a 
smartphone. Smart cards are plastic cards with an integrated circuit chip, similar to credit or 
debit cards. There are certain circumstances that may present challenges for smart card 
payments. For example, where both the payer and the payee are …</x:v>
      </x:c>
      <x:c r="G1519" s="34" t="str">
        <x:v>PRD-0076-P0063-U01</x:v>
      </x:c>
      <x:c r="H1519" s="34" t="str">
        <x:v>PRD-0076-P0063-U01</x:v>
      </x:c>
      <x:c r="I1519" s="34" t="str">
        <x:v>UK_BoE_2023_TechWP</x:v>
      </x:c>
      <x:c r="J1519" s="34" t="n">
        <x:v>63</x:v>
      </x:c>
      <x:c r="K1519" s="34" t="str">
        <x:v>en</x:v>
      </x:c>
      <x:c r="L1519" s="34" t="str">
        <x:v>Bank of England and HM Treasury (digital pound)</x:v>
      </x:c>
      <x:c r="M1519" s="34" t="str">
        <x:v>Retain the named authority's own CBDC decisions, explicit proposals, requirements, features, and executed findings. Exclude generic context, literature, foreign projects, and stakeholder views not explicitly adopted by the authority.</x:v>
      </x:c>
      <x:c r="N1519" s="34" t="str">
        <x:v>text</x:v>
      </x:c>
      <x:c r="O1519" s="34" t="str"/>
      <x:c r="P1519" s="38" t="str"/>
      <x:c r="Q1519" s="38" t="str"/>
      <x:c r="R1519" s="38" t="str"/>
      <x:c r="S1519" s="38" t="str"/>
      <x:c r="T1519" s="38" t="str"/>
      <x:c r="U1519" s="38" t="str"/>
      <x:c r="V1519" s="38" t="str"/>
      <x:c r="W1519" s="38" t="str"/>
      <x:c r="X1519" s="38" t="str"/>
      <x:c r="Y1519" s="38" t="str"/>
      <x:c r="Z1519" s="38" t="str"/>
      <x:c r="AA1519" s="43" t="str">
        <x:f>IF('Instructions'!$B$3="","",'Instructions'!$B$3)</x:f>
      </x:c>
      <x:c r="AB1519" s="43" t="str">
        <x:f>IF(P1519="","PENDING",IF('Instructions'!$B$3="","SET_INITIALS",IF(P1519="keep",IF(OR(Q1519="",R1519="",S1519="",T1519="",U1519="",W1519=""),"INCOMPLETE_KEEP","COMPLETE"),IF(P1519="exclude",IF(OR(V1519="",W1519=""),"INCOMPLETE_EXCLUDE","COMPLETE"),"NEEDS_CONTEXT"))))</x:f>
        <x:v>PENDING</x:v>
      </x:c>
    </x:row>
    <x:row r="1520" ht="62" customHeight="1">
      <x:c r="A1520" s="34" t="str">
        <x:v>PC-05208</x:v>
      </x:c>
      <x:c r="B1520" s="34" t="str">
        <x:v>This 
assignment means that the Riksbank shall continue to issue banknotes and coins even if the 
Riksbank, as a complement, issues a digital means of payment.</x:v>
      </x:c>
      <x:c r="C1520" s="34" t="str"/>
      <x:c r="D1520" s="34" t="str">
        <x:v>the Riksbank shall continue to issue banknotes and coins even if the 
Riksbank, as a complement, issues a digital means of payment.</x:v>
      </x:c>
      <x:c r="E1520" s="34" t="str"/>
      <x:c r="F1520" s="34" t="str">
        <x:v>… and efficient payment system. This entails in practice 
several sub -tasks that are more or less explicitly regulated in the law. A stable financial 
system is also a prerequisite for the Riksbank being able to conduct an effective monetary 
policy, that is ensuring that banknotes and coins retain their value over time. Here there is a 
link to the risks we see with regard to a future payment market and a possible e-krona. 
5.5 The assignment of supplying cash  
The Riksbank also has the assignment of supplying Sweden with banknotes and coins. This 
assignment means that the Riksbank shall continue to issue banknotes and coins even if the 
Riksbank, as a complement, issues a digital means of payment. 
5.6 The payment system and non-physical means of payment 
The Riksbank may provide a system for the settlement of payments and may participate in 
the settlement of payments in other ways.53 The legislative text implies that the Riksbank 
should have the possibility to supply several systems and the law does not regulate who 
should be allowed to participate in the payment system.  
Providing means of payment both in physical form and as holdings in accounts in the 
country's own currency is a task usually considered fundamental for a central …</x:v>
      </x:c>
      <x:c r="G1520" s="34" t="str">
        <x:v>PRD-0067-P0037-U01</x:v>
      </x:c>
      <x:c r="H1520" s="34" t="str">
        <x:v>PRD-0067-P0037-U01</x:v>
      </x:c>
      <x:c r="I1520" s="34" t="str">
        <x:v>SE_Riksbank_2017</x:v>
      </x:c>
      <x:c r="J1520" s="34" t="n">
        <x:v>37</x:v>
      </x:c>
      <x:c r="K1520" s="34" t="str">
        <x:v>en</x:v>
      </x:c>
      <x:c r="L1520" s="34" t="str">
        <x:v>Sveriges Riksbank (e-krona)</x:v>
      </x:c>
      <x:c r="M1520" s="34" t="str">
        <x:v>Retain Riksbank e-krona proposals, preferences, and requirements; exclude generic background.</x:v>
      </x:c>
      <x:c r="N1520" s="34" t="str">
        <x:v>text</x:v>
      </x:c>
      <x:c r="O1520" s="34" t="str"/>
      <x:c r="P1520" s="38" t="str"/>
      <x:c r="Q1520" s="38" t="str"/>
      <x:c r="R1520" s="38" t="str"/>
      <x:c r="S1520" s="38" t="str"/>
      <x:c r="T1520" s="38" t="str"/>
      <x:c r="U1520" s="38" t="str"/>
      <x:c r="V1520" s="38" t="str"/>
      <x:c r="W1520" s="38" t="str"/>
      <x:c r="X1520" s="38" t="str"/>
      <x:c r="Y1520" s="38" t="str"/>
      <x:c r="Z1520" s="38" t="str"/>
      <x:c r="AA1520" s="43" t="str">
        <x:f>IF('Instructions'!$B$3="","",'Instructions'!$B$3)</x:f>
      </x:c>
      <x:c r="AB1520" s="43" t="str">
        <x:f>IF(P1520="","PENDING",IF('Instructions'!$B$3="","SET_INITIALS",IF(P1520="keep",IF(OR(Q1520="",R1520="",S1520="",T1520="",U1520="",W1520=""),"INCOMPLETE_KEEP","COMPLETE"),IF(P1520="exclude",IF(OR(V1520="",W1520=""),"INCOMPLETE_EXCLUDE","COMPLETE"),"NEEDS_CONTEXT"))))</x:f>
        <x:v>PENDING</x:v>
      </x:c>
    </x:row>
    <x:row r="1521" ht="62" customHeight="1">
      <x:c r="A1521" s="34" t="str">
        <x:v>PC-04863</x:v>
      </x:c>
      <x:c r="B1521" s="34" t="str">
        <x:v>• Удостоверяющий центр Банка России (УЦ БР) и Выделенный удостоверяющий центр Бан-
ка России для эмиссии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России, ис -
пользуемых для эмиссии цифрового рубля.</x:v>
      </x:c>
      <x:c r="C1521" s="34" t="str">
        <x:v>• The Bank of Russia Certification Centre and the dedicated Bank of Russia Certification Centre for issuance are components that provide registration and certification of credit-institution keys used to make their own payments and client payments on the digital-ruble platform, as well as Bank of Russia keys used to issue the digital ruble.</x:v>
      </x:c>
      <x:c r="D1521" s="34" t="str"/>
      <x:c r="E1521" s="34" t="str"/>
      <x:c r="F1521" s="34" t="str">
        <x:v>… 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
• Удостоверяющий центр Банка России (УЦ БР) и Выделенный удостоверяющий центр Бан-
ка России для эмиссии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России, ис -
пользуемых для эмиссии цифрового рубля.
• Удостоверяющие центры кредитных организаций (подчиненные  УЦ БР)  – компоненты, 
обеспечивающие регистрацию и сертификацию ключей клиентов.
• API платформы цифрового рубля – программный интерфейс, через который кредитные 
организации будут подключаться к платформе цифрового рубля.
• API кредитных организаций (API КО) – программный интерфейс для взаимодействия кре-
дитных организаций и клиентов, разработанный по стандарту платформы цифрового рубля.
• Устройства пользователей – мобильные приложения, предоставляемые кредитными ор -
ганизациями  …</x:v>
      </x:c>
      <x:c r="G1521" s="34" t="str">
        <x:v>PRD-0063-P0021-U01</x:v>
      </x:c>
      <x:c r="H1521" s="34" t="str"/>
      <x:c r="I1521" s="34" t="str">
        <x:v>RU_Russia_concept_08042021</x:v>
      </x:c>
      <x:c r="J1521" s="34" t="n">
        <x:v>21</x:v>
      </x:c>
      <x:c r="K1521" s="34" t="str">
        <x:v>ru/uk</x:v>
      </x:c>
      <x:c r="L1521" s="34" t="str">
        <x:v>Bank of Russia (digital ruble)</x:v>
      </x:c>
      <x:c r="M1521" s="34" t="str">
        <x:v>Retain the named authority's own CBDC decisions, explicit proposals, requirements, features, and executed findings. Exclude generic context, literature, foreign projects, and stakeholder views not explicitly adopted by the authority.</x:v>
      </x:c>
      <x:c r="N1521" s="34" t="str">
        <x:v>text</x:v>
      </x:c>
      <x:c r="O1521" s="34" t="str"/>
      <x:c r="P1521" s="38" t="str"/>
      <x:c r="Q1521" s="38" t="str"/>
      <x:c r="R1521" s="38" t="str"/>
      <x:c r="S1521" s="38" t="str"/>
      <x:c r="T1521" s="38" t="str"/>
      <x:c r="U1521" s="38" t="str"/>
      <x:c r="V1521" s="38" t="str"/>
      <x:c r="W1521" s="38" t="str"/>
      <x:c r="X1521" s="38" t="str"/>
      <x:c r="Y1521" s="38" t="str"/>
      <x:c r="Z1521" s="38" t="str"/>
      <x:c r="AA1521" s="43" t="str">
        <x:f>IF('Instructions'!$B$3="","",'Instructions'!$B$3)</x:f>
      </x:c>
      <x:c r="AB1521" s="43" t="str">
        <x:f>IF(P1521="","PENDING",IF('Instructions'!$B$3="","SET_INITIALS",IF(P1521="keep",IF(OR(Q1521="",R1521="",S1521="",T1521="",U1521="",W1521=""),"INCOMPLETE_KEEP","COMPLETE"),IF(P1521="exclude",IF(OR(V1521="",W1521=""),"INCOMPLETE_EXCLUDE","COMPLETE"),"NEEDS_CONTEXT"))))</x:f>
        <x:v>PENDING</x:v>
      </x:c>
    </x:row>
    <x:row r="1522" ht="62" customHeight="1">
      <x:c r="A1522" s="34" t="str">
        <x:v>PC-02922</x:v>
      </x:c>
      <x:c r="B1522" s="34" t="str">
        <x:v>To enable these processes, the user interfaces offered by the PSPs should include the option 
to request a transfer to a bank account and allow entry of account details.</x:v>
      </x:c>
      <x:c r="C1522" s="34" t="str"/>
      <x:c r="D1522" s="34" t="str"/>
      <x:c r="E1522" s="34" t="str"/>
      <x:c r="F1522" s="34" t="str">
        <x:v>The Bank of Israel Steering Com mittee 
for the Potential Issuance of a Digital Shekel 
78 
To enable these processes, the user interfaces offered by the PSPs should include the option 
to request a transfer to a bank account and allow entry of account details. Similarly, the user 
interfaces of the banks should include the option to transfer funds to a digital shekel wallet 
and allow the entry of the wallet's alias. The digital shekel will receive an identification code 
within the payment system,57 ensuring that the existing interface at the banks – based on the 
payment institution's identification code and account details or account alias – will be able 
to support these payments in their existing format. 
A special case of transfer between bank accounts and digital shekel wallets and vice versa …</x:v>
      </x:c>
      <x:c r="G1522" s="34" t="str">
        <x:v>PRD-0038-P0078-U01</x:v>
      </x:c>
      <x:c r="H1522" s="34" t="str"/>
      <x:c r="I1522" s="34" t="str">
        <x:v>IL_BoI_2024</x:v>
      </x:c>
      <x:c r="J1522" s="34" t="n">
        <x:v>78</x:v>
      </x:c>
      <x:c r="K1522" s="34" t="str">
        <x:v>en</x:v>
      </x:c>
      <x:c r="L1522" s="34" t="str">
        <x:v>Bank of Israel (digital shekel)</x:v>
      </x:c>
      <x:c r="M1522" s="34" t="str">
        <x:v>Retain the named authority's own CBDC decisions, explicit proposals, requirements, features, and executed findings. Exclude generic context, literature, foreign projects, and stakeholder views not explicitly adopted by the authority.</x:v>
      </x:c>
      <x:c r="N1522" s="34" t="str">
        <x:v>text</x:v>
      </x:c>
      <x:c r="O1522" s="34" t="str"/>
      <x:c r="P1522" s="38" t="str"/>
      <x:c r="Q1522" s="38" t="str"/>
      <x:c r="R1522" s="38" t="str"/>
      <x:c r="S1522" s="38" t="str"/>
      <x:c r="T1522" s="38" t="str"/>
      <x:c r="U1522" s="38" t="str"/>
      <x:c r="V1522" s="38" t="str"/>
      <x:c r="W1522" s="38" t="str"/>
      <x:c r="X1522" s="38" t="str"/>
      <x:c r="Y1522" s="38" t="str"/>
      <x:c r="Z1522" s="38" t="str"/>
      <x:c r="AA1522" s="43" t="str">
        <x:f>IF('Instructions'!$B$3="","",'Instructions'!$B$3)</x:f>
      </x:c>
      <x:c r="AB1522" s="43" t="str">
        <x:f>IF(P1522="","PENDING",IF('Instructions'!$B$3="","SET_INITIALS",IF(P1522="keep",IF(OR(Q1522="",R1522="",S1522="",T1522="",U1522="",W1522=""),"INCOMPLETE_KEEP","COMPLETE"),IF(P1522="exclude",IF(OR(V1522="",W1522=""),"INCOMPLETE_EXCLUDE","COMPLETE"),"NEEDS_CONTEXT"))))</x:f>
        <x:v>PENDING</x:v>
      </x:c>
    </x:row>
    <x:row r="1523" ht="62" customHeight="1">
      <x:c r="A1523" s="34" t="str">
        <x:v>PC-03237</x:v>
      </x:c>
      <x:c r="B1523" s="34" t="str">
        <x:v>It is possible that the generic solution presented above will enable conversions of low amounts, up to certain 
thresholds which will be determined on the basis of, among other things, issues related to AML/CFT.</x:v>
      </x:c>
      <x:c r="C1523" s="34" t="str"/>
      <x:c r="D1523" s="34" t="str"/>
      <x:c r="E1523" s="34" t="str"/>
      <x:c r="F1523" s="34" t="str">
        <x:v>… ital shekels is performed directly from the central 
bank to the end user's wallet, this situation deviates from the indirect distribution model 
mentioned in the previous section . Alternatively, the reconciliation can be carried out as a 
transfer of digital shekels between the FI and the end user, without involving the central bank. 
However, this configuration might raise privacy and AML compliance issues for the FI. 
Figure 12 – A possible process for supporting the system in the conversion of cash to digital shekels and vice 
versa. 
It is possible that the generic solution presented above will enable conversions of low amounts, up to certain 
thresholds which will be determined on the basis of, among other things, issues related to AML/CFT. For 
higher amounts, the solution will be based on the two -step process outlined above, requiring deposit to or 
withdrawal from the end user's bank account.</x:v>
      </x:c>
      <x:c r="G1523" s="34" t="str">
        <x:v>PRD-0039-P0023-U01</x:v>
      </x:c>
      <x:c r="H1523" s="34" t="str"/>
      <x:c r="I1523" s="34" t="str">
        <x:v>IL_Israel_#U05d0#U05e8#U05db#U05d9#U05d8#U05e7#U05d8#U05d5#U05e8#U05d4-#U05dc#U05d5#U05d2#U05d9#U05ea-#U05d0#U05e0#U05d2#U05dc#U05d9#U05ea.pdf</x:v>
      </x:c>
      <x:c r="J1523" s="34" t="n">
        <x:v>23</x:v>
      </x:c>
      <x:c r="K1523" s="34" t="str">
        <x:v>en</x:v>
      </x:c>
      <x:c r="L1523" s="34" t="str">
        <x:v>Bank of Israel (digital shekel)</x:v>
      </x:c>
      <x:c r="M1523" s="34" t="str">
        <x:v>Retain Bank of Israel digital-shekel proposals, preferences, features, and requirements. Exclude figure fragments without a complete claim.</x:v>
      </x:c>
      <x:c r="N1523" s="34" t="str">
        <x:v>text</x:v>
      </x:c>
      <x:c r="O1523" s="34" t="str"/>
      <x:c r="P1523" s="38" t="str"/>
      <x:c r="Q1523" s="38" t="str"/>
      <x:c r="R1523" s="38" t="str"/>
      <x:c r="S1523" s="38" t="str"/>
      <x:c r="T1523" s="38" t="str"/>
      <x:c r="U1523" s="38" t="str"/>
      <x:c r="V1523" s="38" t="str"/>
      <x:c r="W1523" s="38" t="str"/>
      <x:c r="X1523" s="38" t="str"/>
      <x:c r="Y1523" s="38" t="str"/>
      <x:c r="Z1523" s="38" t="str"/>
      <x:c r="AA1523" s="43" t="str">
        <x:f>IF('Instructions'!$B$3="","",'Instructions'!$B$3)</x:f>
      </x:c>
      <x:c r="AB1523" s="43" t="str">
        <x:f>IF(P1523="","PENDING",IF('Instructions'!$B$3="","SET_INITIALS",IF(P1523="keep",IF(OR(Q1523="",R1523="",S1523="",T1523="",U1523="",W1523=""),"INCOMPLETE_KEEP","COMPLETE"),IF(P1523="exclude",IF(OR(V1523="",W1523=""),"INCOMPLETE_EXCLUDE","COMPLETE"),"NEEDS_CONTEXT"))))</x:f>
        <x:v>PENDING</x:v>
      </x:c>
    </x:row>
    <x:row r="1524" ht="62" customHeight="1">
      <x:c r="A1524" s="34" t="str">
        <x:v>PC-01905</x:v>
      </x:c>
      <x:c r="B1524" s="34" t="str">
        <x:v>However, this does not guarantee ade quate privacy in 
practice since the public keys used are static, and there is reasonable probability to infer the real 
identities of users when combined with external data sources.</x:v>
      </x:c>
      <x:c r="C1524" s="34" t="str"/>
      <x:c r="D1524" s="34" t="str">
        <x:v>Cross-ledger synchronisation merely based on signed transaction s exchanged via 
intermediaries enhances separation of the wholesale and retail ledgers, potentially leading to 
better cyber resilience.</x:v>
      </x:c>
      <x:c r="E1524" s="34" t="str"/>
      <x:c r="F1524" s="34" t="str">
        <x:v>… et the password used 
for encryption. 
The proposed architecture  preserves user anonymity from the validator infrastructure 
and other users through a pseudonym system, which only uses public keys in transactions and 
evolves public keys for new transactions, while making the mapping between real identities 
and public keys known to the respective intermediaries only.   All transactions are designed to 
use public keys only and refrain from using personally identifiable information, which could be seen 
as an embodiment of privacy by design.  However, this does not guarantee ade quate privacy in 
practice since the public keys used are static, and there is reasonable probability to infer the real 
identities of users when combined with external data sources.  Dynamic public keys are necessary 
to make inference of user identities difficult.  In the proposed architecture, a new public-private key 
pair is randomly selected each time a new payment is received.  The privacy of payees is preserved 
because, when given two payment transactions paid to different public keys, practically, nobody 
would be able to tell whether the two payments belong to the same payee.  In other words, if an 
adversary knows the real identity of t he payee of a payment transaction, if given another payment</x:v>
      </x:c>
      <x:c r="G1524" s="34" t="str">
        <x:v>PRD-0032-P0041-U01</x:v>
      </x:c>
      <x:c r="H1524" s="34" t="str">
        <x:v>PRD-0032-P0041-U01</x:v>
      </x:c>
      <x:c r="I1524" s="34" t="str">
        <x:v>HK_HKMA_2021</x:v>
      </x:c>
      <x:c r="J1524" s="34" t="n">
        <x:v>41</x:v>
      </x:c>
      <x:c r="K1524" s="34" t="str">
        <x:v>en</x:v>
      </x:c>
      <x:c r="L1524" s="34" t="str">
        <x:v>Hong Kong Monetary Authority (e-HKD)</x:v>
      </x:c>
      <x:c r="M1524" s="34" t="str">
        <x:v>Retain HKMA e-HKD positions and architecture claims. A disclaimer that a study is not a final blueprint is not itself a design conclusion.</x:v>
      </x:c>
      <x:c r="N1524" s="34" t="str">
        <x:v>text</x:v>
      </x:c>
      <x:c r="O1524" s="34" t="str"/>
      <x:c r="P1524" s="38" t="str"/>
      <x:c r="Q1524" s="38" t="str"/>
      <x:c r="R1524" s="38" t="str"/>
      <x:c r="S1524" s="38" t="str"/>
      <x:c r="T1524" s="38" t="str"/>
      <x:c r="U1524" s="38" t="str"/>
      <x:c r="V1524" s="38" t="str"/>
      <x:c r="W1524" s="38" t="str"/>
      <x:c r="X1524" s="38" t="str"/>
      <x:c r="Y1524" s="38" t="str"/>
      <x:c r="Z1524" s="38" t="str"/>
      <x:c r="AA1524" s="43" t="str">
        <x:f>IF('Instructions'!$B$3="","",'Instructions'!$B$3)</x:f>
      </x:c>
      <x:c r="AB1524" s="43" t="str">
        <x:f>IF(P1524="","PENDING",IF('Instructions'!$B$3="","SET_INITIALS",IF(P1524="keep",IF(OR(Q1524="",R1524="",S1524="",T1524="",U1524="",W1524=""),"INCOMPLETE_KEEP","COMPLETE"),IF(P1524="exclude",IF(OR(V1524="",W1524=""),"INCOMPLETE_EXCLUDE","COMPLETE"),"NEEDS_CONTEXT"))))</x:f>
        <x:v>PENDING</x:v>
      </x:c>
    </x:row>
    <x:row r="1525" ht="62" customHeight="1">
      <x:c r="A1525" s="34" t="str">
        <x:v>PC-06476</x:v>
      </x:c>
      <x:c r="B1525" s="34" t="str">
        <x:v>This substitution effect could reduce the aggregate amount of deposits in thebanking system, which could in turn increase bank funding expenses, and reduce credit availabilityor raise credit costs for households and businesses.</x:v>
      </x:c>
      <x:c r="C1525" s="34" t="str"/>
      <x:c r="D1525" s="34" t="str"/>
      <x:c r="E1525" s="34" t="str"/>
      <x:c r="F1525" s="34" t="str">
        <x:v>… it would also raise complex policy issues and risks. Each of the issues described belowwill require additional research and analysis.Changes to Financial-Sector Market StructureA CBDC could fundamentally change the structure of the U.S. financial system, altering the rolesand responsibilities of the private sector and the central bank.Banks currently rely (in large part) on deposits to fund their loans. A widely available CBDC wouldserve as a close—or, in the case of an interest-bearing CBDC, near-perfect—substitute for com-mercial bank money. This substitution effect could reduce the aggregate amount of deposits in thebanking system, which could in turn increase bank funding expenses, and reduce credit availabilityor raise credit costs for households and businesses.27Similarly, an interest-bearing CBDC couldresult in a shift away from other low-risk assets, such as shares in money market mutual funds,Treasury bills, and other short-term instruments. A shift away from these other low-risk assetscould reduce credit availability or raise credit costs for businesses and governments.These concerns could potentially be mitigated by CBDC design choices. A non-interest-bearingCBDC, for example, would be less attractive as a substitute for commercial bank money. In addi-tion, a central bank might limit the amount  …</x:v>
      </x:c>
      <x:c r="G1525" s="34" t="str">
        <x:v>PRD-0080-P0021-U01</x:v>
      </x:c>
      <x:c r="H1525" s="34" t="str"/>
      <x:c r="I1525" s="34" t="str">
        <x:v>US_Fed_2022</x:v>
      </x:c>
      <x:c r="J1525" s="34" t="n">
        <x:v>21</x:v>
      </x:c>
      <x:c r="K1525" s="34" t="str">
        <x:v>en</x:v>
      </x:c>
      <x:c r="L1525" s="34" t="str">
        <x:v>Board of Governors of the Federal Reserve System (potential US CBDC)</x:v>
      </x:c>
      <x:c r="M1525" s="34" t="str">
        <x:v>Discussion paper, not an issuance decision. Retain explicit Federal Reserve positions, prerequisites, design preferences, or stated risks for a potential US CBDC. Exclude questions, option inventories, literature, and stakeholder views.</x:v>
      </x:c>
      <x:c r="N1525" s="34" t="str">
        <x:v>text</x:v>
      </x:c>
      <x:c r="O1525" s="34" t="str"/>
      <x:c r="P1525" s="38" t="str"/>
      <x:c r="Q1525" s="38" t="str"/>
      <x:c r="R1525" s="38" t="str"/>
      <x:c r="S1525" s="38" t="str"/>
      <x:c r="T1525" s="38" t="str"/>
      <x:c r="U1525" s="38" t="str"/>
      <x:c r="V1525" s="38" t="str"/>
      <x:c r="W1525" s="38" t="str"/>
      <x:c r="X1525" s="38" t="str"/>
      <x:c r="Y1525" s="38" t="str"/>
      <x:c r="Z1525" s="38" t="str"/>
      <x:c r="AA1525" s="43" t="str">
        <x:f>IF('Instructions'!$B$3="","",'Instructions'!$B$3)</x:f>
      </x:c>
      <x:c r="AB1525" s="43" t="str">
        <x:f>IF(P1525="","PENDING",IF('Instructions'!$B$3="","SET_INITIALS",IF(P1525="keep",IF(OR(Q1525="",R1525="",S1525="",T1525="",U1525="",W1525=""),"INCOMPLETE_KEEP","COMPLETE"),IF(P1525="exclude",IF(OR(V1525="",W1525=""),"INCOMPLETE_EXCLUDE","COMPLETE"),"NEEDS_CONTEXT"))))</x:f>
        <x:v>PENDING</x:v>
      </x:c>
    </x:row>
    <x:row r="1526" ht="62" customHeight="1">
      <x:c r="A1526" s="34" t="str">
        <x:v>PC-01957</x:v>
      </x:c>
      <x:c r="B1526" s="34" t="str">
        <x:v>the HKMA launched the e-HKD Pilot Programme three years ago to assess 
potential use cases for an e-HKD for individuals and corporates</x:v>
      </x:c>
      <x:c r="C1526" s="34" t="str"/>
      <x:c r="D1526" s="34" t="str"/>
      <x:c r="E1526" s="34" t="str"/>
      <x:c r="F1526" s="34" t="str">
        <x:v>… ng, creating new 
possibilities for asset settlement and connecting financial systems to the evolving Web 3.0 world. 
As central banks around the world navigate this new era of digital money, CBDCs have drawn 
increasing attention in the past few years. The HKMA, as Hong Kong’s central banking institution, 
is likewise exploring how an e-HKD, Hong Kong’s CBDC, could offer potential benefits to financial 
institutions and the general public in both wholesale and retail scenarios by harnessing new 
technologies such as DLT. 
In the retail space, the HKMA launched the e-HKD Pilot Programme three years ago to assess 
potential use cases for an e-HKD for individuals and corporates. The programme has served as a 
valuable testing ground for collaboration with the industry, exploring how an e-HKD can support 
different innovative use cases such as serving as the settlement medium for tokenised assets like 
tokenised money market funds. New forms of programmability in payments may also lead to new 
business models, enabling automated transactions and conditional payments that greatly enhance 
efficiency in areas such as supply chain finance and e-commerce.
While an e-HKD may be a new form of digital money for the general p …</x:v>
      </x:c>
      <x:c r="G1526" s="34" t="str">
        <x:v>PRD-0093-P0005-U01</x:v>
      </x:c>
      <x:c r="H1526" s="34" t="str"/>
      <x:c r="I1526" s="34" t="str">
        <x:v>HK_HKMA_eHKD_Phase2_2025</x:v>
      </x:c>
      <x:c r="J1526" s="34" t="n">
        <x:v>5</x:v>
      </x:c>
      <x:c r="K1526" s="34" t="str">
        <x:v>en</x:v>
      </x:c>
      <x:c r="L1526" s="34" t="str">
        <x:v>Hong Kong Monetary Authority (e-HKD Phase 2 pilots)</x:v>
      </x:c>
      <x:c r="M1526" s="34" t="str">
        <x:v>Retain complete e-HKD pilot findings, conclusions, and HKMA requirements. Quote the complete claim before any trailing fragment.</x:v>
      </x:c>
      <x:c r="N1526" s="34" t="str">
        <x:v>text</x:v>
      </x:c>
      <x:c r="O1526" s="34" t="str"/>
      <x:c r="P1526" s="38" t="str"/>
      <x:c r="Q1526" s="38" t="str"/>
      <x:c r="R1526" s="38" t="str"/>
      <x:c r="S1526" s="38" t="str"/>
      <x:c r="T1526" s="38" t="str"/>
      <x:c r="U1526" s="38" t="str"/>
      <x:c r="V1526" s="38" t="str"/>
      <x:c r="W1526" s="38" t="str"/>
      <x:c r="X1526" s="38" t="str"/>
      <x:c r="Y1526" s="38" t="str"/>
      <x:c r="Z1526" s="38" t="str"/>
      <x:c r="AA1526" s="43" t="str">
        <x:f>IF('Instructions'!$B$3="","",'Instructions'!$B$3)</x:f>
      </x:c>
      <x:c r="AB1526" s="43" t="str">
        <x:f>IF(P1526="","PENDING",IF('Instructions'!$B$3="","SET_INITIALS",IF(P1526="keep",IF(OR(Q1526="",R1526="",S1526="",T1526="",U1526="",W1526=""),"INCOMPLETE_KEEP","COMPLETE"),IF(P1526="exclude",IF(OR(V1526="",W1526=""),"INCOMPLETE_EXCLUDE","COMPLETE"),"NEEDS_CONTEXT"))))</x:f>
        <x:v>PENDING</x:v>
      </x:c>
    </x:row>
    <x:row r="1527" ht="62" customHeight="1">
      <x:c r="A1527" s="34" t="str">
        <x:v>PC-02359</x:v>
      </x:c>
      <x:c r="B1527" s="34" t="str">
        <x:v>Digital	Rupiah	platform	is	divided	into	
wholesale and retail platforms. The purpose of 
this separation is to accommodate scalability 
and to minimize operational exposure, 
including cyber-attacks, against financial 
system stability.</x:v>
      </x:c>
      <x:c r="C1527" s="34" t="str"/>
      <x:c r="D1527" s="34" t="str">
        <x:v>For non-wholesalers, the no-node option is available. This option allows participants to own the ledger without investing in hardware.</x:v>
      </x:c>
      <x:c r="E1527" s="34" t="str"/>
      <x:c r="F1527" s="34" t="str">
        <x:v>… ases related to personal/individual 
and business (corporate and merchant) 
transfer and payments.
Digital	Rupiah	cycle	ends	with	redemption 	
process. This process starts with the 
collection of r-Digital Rupiah. Wholesalers 
collect r-Digital Rupiah redeemed either 
directly by end-user or indirectly from 
users through retailers. In a case where a 
wholesaler wishes to reduce its stock of 
Digital Rupiah, the wholesaler will exchange 
r-Digital Rupiah for w-Digital Rupiah which 
is then converted into reserves balance in 
Bank Indonesia.
24
Digital	Rupiah	platform	is	divided	into	
wholesale and retail platforms. The purpose of 
this separation is to accommodate scalability 
and to minimize operational exposure, 
including cyber-attacks, against financial 
system stability. Despite this separation, 
interlinkage between both platforms is 
seamless, as previously described.
The	development	of	Digital	Rupiah’s 	
technology platform will be done 
collaboratively. Bank Indonesia will develop 
DLT platform for w-Digital Rupiah. This 
platform consists of Bank Indonesia 
nodes, including KDR node, wholesaler 
nodes, and non-wholesaler nodes. Each 
participant will be responsible for node’s 
hardware investment depending on their 
roles in w-Digital Rupiah ecosystem.
25 Bank 
Indonesia will also sequentially develop 
r- …</x:v>
      </x:c>
      <x:c r="G1527" s="34" t="str">
        <x:v>PRD-0035-P0038-U01</x:v>
      </x:c>
      <x:c r="H1527" s="34" t="str">
        <x:v>PRD-0035-P0038-U01</x:v>
      </x:c>
      <x:c r="I1527" s="34" t="str">
        <x:v>ID_Indonesia_2022</x:v>
      </x:c>
      <x:c r="J1527" s="34" t="n">
        <x:v>38</x:v>
      </x:c>
      <x:c r="K1527" s="34" t="str">
        <x:v>en</x:v>
      </x:c>
      <x:c r="L1527" s="34" t="str">
        <x:v>Bank Indonesia (Digital Rupiah)</x:v>
      </x:c>
      <x:c r="M1527" s="34" t="str">
        <x:v>Retain Bank Indonesia Digital Rupiah decisions, roadmap commitments, features, and requirements.</x:v>
      </x:c>
      <x:c r="N1527" s="34" t="str">
        <x:v>text</x:v>
      </x:c>
      <x:c r="O1527" s="34" t="str"/>
      <x:c r="P1527" s="38" t="str"/>
      <x:c r="Q1527" s="38" t="str"/>
      <x:c r="R1527" s="38" t="str"/>
      <x:c r="S1527" s="38" t="str"/>
      <x:c r="T1527" s="38" t="str"/>
      <x:c r="U1527" s="38" t="str"/>
      <x:c r="V1527" s="38" t="str"/>
      <x:c r="W1527" s="38" t="str"/>
      <x:c r="X1527" s="38" t="str"/>
      <x:c r="Y1527" s="38" t="str"/>
      <x:c r="Z1527" s="38" t="str"/>
      <x:c r="AA1527" s="43" t="str">
        <x:f>IF('Instructions'!$B$3="","",'Instructions'!$B$3)</x:f>
      </x:c>
      <x:c r="AB1527" s="43" t="str">
        <x:f>IF(P1527="","PENDING",IF('Instructions'!$B$3="","SET_INITIALS",IF(P1527="keep",IF(OR(Q1527="",R1527="",S1527="",T1527="",U1527="",W1527=""),"INCOMPLETE_KEEP","COMPLETE"),IF(P1527="exclude",IF(OR(V1527="",W1527=""),"INCOMPLETE_EXCLUDE","COMPLETE"),"NEEDS_CONTEXT"))))</x:f>
        <x:v>PENDING</x:v>
      </x:c>
    </x:row>
    <x:row r="1528" ht="62" customHeight="1">
      <x:c r="A1528" s="34" t="str">
        <x:v>PC-00514</x:v>
      </x:c>
      <x:c r="B1528" s="34" t="str">
        <x:v>Tokenized
Real</x:v>
      </x:c>
      <x:c r="C1528" s="34" t="str"/>
      <x:c r="D1528" s="34" t="str"/>
      <x:c r="E1528" s="34" t="str"/>
      <x:c r="F1528" s="34" t="str">
        <x:v>10
DvP up to the 
end customer 
level
Atomic settlement* 
Bank A
 Bank B
Seller
Buyer
* Simulated transactions and clients
Piloto RD
Bank A
 Bank B
‘Digital
Real’
Buyer 
Wallet
Seller 
Wallet
Tokenized
Real
Tokenized
Real
TPF
“Pix of the financial services”</x:v>
      </x:c>
      <x:c r="G1528" s="34" t="str">
        <x:v>PRD-0011-P0010-U01</x:v>
      </x:c>
      <x:c r="H1528" s="34" t="str"/>
      <x:c r="I1528" s="34" t="str">
        <x:v>BR_Brazil_2023</x:v>
      </x:c>
      <x:c r="J1528" s="34" t="n">
        <x:v>10</x:v>
      </x:c>
      <x:c r="K1528" s="34" t="str">
        <x:v>en</x:v>
      </x:c>
      <x:c r="L1528" s="34" t="str">
        <x:v>Banco Central do Brasil (Drex / Digital Real)</x:v>
      </x:c>
      <x:c r="M1528" s="34" t="str">
        <x:v>Retain the named authority's own CBDC decisions, explicit proposals, requirements, features, and executed findings. Exclude generic context, literature, foreign projects, and stakeholder views not explicitly adopted by the authority.</x:v>
      </x:c>
      <x:c r="N1528" s="34" t="str">
        <x:v>text</x:v>
      </x:c>
      <x:c r="O1528" s="34" t="str"/>
      <x:c r="P1528" s="38" t="str"/>
      <x:c r="Q1528" s="38" t="str"/>
      <x:c r="R1528" s="38" t="str"/>
      <x:c r="S1528" s="38" t="str"/>
      <x:c r="T1528" s="38" t="str"/>
      <x:c r="U1528" s="38" t="str"/>
      <x:c r="V1528" s="38" t="str"/>
      <x:c r="W1528" s="38" t="str"/>
      <x:c r="X1528" s="38" t="str"/>
      <x:c r="Y1528" s="38" t="str"/>
      <x:c r="Z1528" s="38" t="str"/>
      <x:c r="AA1528" s="43" t="str">
        <x:f>IF('Instructions'!$B$3="","",'Instructions'!$B$3)</x:f>
      </x:c>
      <x:c r="AB1528" s="43" t="str">
        <x:f>IF(P1528="","PENDING",IF('Instructions'!$B$3="","SET_INITIALS",IF(P1528="keep",IF(OR(Q1528="",R1528="",S1528="",T1528="",U1528="",W1528=""),"INCOMPLETE_KEEP","COMPLETE"),IF(P1528="exclude",IF(OR(V1528="",W1528=""),"INCOMPLETE_EXCLUDE","COMPLETE"),"NEEDS_CONTEXT"))))</x:f>
        <x:v>PENDING</x:v>
      </x:c>
    </x:row>
    <x:row r="1529" ht="62" customHeight="1">
      <x:c r="A1529" s="34" t="str">
        <x:v>PC-06557</x:v>
      </x:c>
      <x:c r="B1529" s="34" t="str">
        <x:v>The Phase I prototype included design choices such 
as a permissioned blockchain network, an Unspent Transaction Output (UTXO) 
data model, and Rust as the primary programming language.</x:v>
      </x:c>
      <x:c r="C1529" s="34" t="str"/>
      <x:c r="D1529" s="34" t="str">
        <x:v>Phase I of Project Cedar was 
designed around a multi-ledger construct in which each currency was 
maintained on a separate ledger, operated by its respective simulated central 
bank.</x:v>
      </x:c>
      <x:c r="E1529" s="34" t="str"/>
      <x:c r="F1529" s="34" t="str">
        <x:v>…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x:v>
      </x:c>
      <x:c r="G1529" s="34" t="str">
        <x:v>PRD-0081-P0011-U01</x:v>
      </x:c>
      <x:c r="H1529" s="34" t="str">
        <x:v>PRD-0081-P0011-U01</x:v>
      </x:c>
      <x:c r="I1529" s="34" t="str">
        <x:v>US_NYFed_CedarPhaseOne_2022</x:v>
      </x:c>
      <x:c r="J1529" s="34" t="n">
        <x:v>11</x:v>
      </x:c>
      <x:c r="K1529" s="34" t="str">
        <x:v>en</x:v>
      </x:c>
      <x:c r="L1529" s="34" t="str">
        <x:v>Federal Reserve Bank of New York (Project Cedar Phase I)</x:v>
      </x:c>
      <x:c r="M1529" s="34" t="str">
        <x:v>Retain executed Project Cedar design choices and findings. Exclude general wholesale-CBDC or DLT background.</x:v>
      </x:c>
      <x:c r="N1529" s="34" t="str">
        <x:v>text</x:v>
      </x:c>
      <x:c r="O1529" s="34" t="str"/>
      <x:c r="P1529" s="38" t="str"/>
      <x:c r="Q1529" s="38" t="str"/>
      <x:c r="R1529" s="38" t="str"/>
      <x:c r="S1529" s="38" t="str"/>
      <x:c r="T1529" s="38" t="str"/>
      <x:c r="U1529" s="38" t="str"/>
      <x:c r="V1529" s="38" t="str"/>
      <x:c r="W1529" s="38" t="str"/>
      <x:c r="X1529" s="38" t="str"/>
      <x:c r="Y1529" s="38" t="str"/>
      <x:c r="Z1529" s="38" t="str"/>
      <x:c r="AA1529" s="43" t="str">
        <x:f>IF('Instructions'!$B$3="","",'Instructions'!$B$3)</x:f>
      </x:c>
      <x:c r="AB1529" s="43" t="str">
        <x:f>IF(P1529="","PENDING",IF('Instructions'!$B$3="","SET_INITIALS",IF(P1529="keep",IF(OR(Q1529="",R1529="",S1529="",T1529="",U1529="",W1529=""),"INCOMPLETE_KEEP","COMPLETE"),IF(P1529="exclude",IF(OR(V1529="",W1529=""),"INCOMPLETE_EXCLUDE","COMPLETE"),"NEEDS_CONTEXT"))))</x:f>
        <x:v>PENDING</x:v>
      </x:c>
    </x:row>
    <x:row r="1530" ht="62" customHeight="1">
      <x:c r="A1530" s="34" t="str">
        <x:v>PC-05959</x:v>
      </x:c>
      <x:c r="B1530" s="34" t="str">
        <x:v>Zero commission fees were set for all e -hryvnia transactions for the 
period of pilot testing.</x:v>
      </x:c>
      <x:c r="C1530" s="34" t="str"/>
      <x:c r="D1530" s="34" t="str"/>
      <x:c r="E1530" s="34" t="str"/>
      <x:c r="F1530" s="34" t="str">
        <x:v>… ers in the Pilot Project helped save money considering the high cost of software 
solutions and high la bor costs, but on the other, it turned out to be ineffective. External participants of the Pilot Project 
prioritized their commercial activities over the work on the project. 
10. The business model requires further thorough consideration by the payment market participants. 
The Pilot Project’s participants and the NBU had not reached the consensus regarding an e -hryvnia tariff/commission 
model in the course of respective consultations. Zero commission fees were set for all e -hryvnia transactions for the 
period of pilot testing. 
11. The NBU showed its capability to implement similar projects. 
The Pilot Project involved limited personnel from eight structural units (the internal working group). Bringing the project 
to the national level requires major human resources. 
12. Only anonymous e-wallets were used in the Pilot Project, however, the further development of e-hryvnia may come with 
the full or partial user identification under the KYC principles, inter alia, to increase the transaction limits.  
The further implementation of e-hryvnia should incorporate the A …</x:v>
      </x:c>
      <x:c r="G1530" s="34" t="str">
        <x:v>PRD-0074-P0033-U01</x:v>
      </x:c>
      <x:c r="H1530" s="34" t="str"/>
      <x:c r="I1530" s="34" t="str">
        <x:v>UA_NBU_E-hryvnia_2019</x:v>
      </x:c>
      <x:c r="J1530" s="34" t="n">
        <x:v>33</x:v>
      </x:c>
      <x:c r="K1530" s="34" t="str">
        <x:v>en</x:v>
      </x:c>
      <x:c r="L1530" s="34" t="str">
        <x:v>National Bank of Ukraine (e-hryvnia pilot)</x:v>
      </x:c>
      <x:c r="M1530" s="34" t="str">
        <x:v>Retain NBU own-pilot findings and resulting decisions/requirements. Prefer a specific substantive code over PROC.pilot_learning.</x:v>
      </x:c>
      <x:c r="N1530" s="34" t="str">
        <x:v>text</x:v>
      </x:c>
      <x:c r="O1530" s="34" t="str"/>
      <x:c r="P1530" s="38" t="str"/>
      <x:c r="Q1530" s="38" t="str"/>
      <x:c r="R1530" s="38" t="str"/>
      <x:c r="S1530" s="38" t="str"/>
      <x:c r="T1530" s="38" t="str"/>
      <x:c r="U1530" s="38" t="str"/>
      <x:c r="V1530" s="38" t="str"/>
      <x:c r="W1530" s="38" t="str"/>
      <x:c r="X1530" s="38" t="str"/>
      <x:c r="Y1530" s="38" t="str"/>
      <x:c r="Z1530" s="38" t="str"/>
      <x:c r="AA1530" s="43" t="str">
        <x:f>IF('Instructions'!$B$3="","",'Instructions'!$B$3)</x:f>
      </x:c>
      <x:c r="AB1530" s="43" t="str">
        <x:f>IF(P1530="","PENDING",IF('Instructions'!$B$3="","SET_INITIALS",IF(P1530="keep",IF(OR(Q1530="",R1530="",S1530="",T1530="",U1530="",W1530=""),"INCOMPLETE_KEEP","COMPLETE"),IF(P1530="exclude",IF(OR(V1530="",W1530=""),"INCOMPLETE_EXCLUDE","COMPLETE"),"NEEDS_CONTEXT"))))</x:f>
        <x:v>PENDING</x:v>
      </x:c>
    </x:row>
    <x:row r="1531" ht="62" customHeight="1">
      <x:c r="A1531" s="34" t="str">
        <x:v>PC-03551</x:v>
      </x:c>
      <x:c r="B1531" s="34" t="str">
        <x:v>much freedom could be left to market operators, 
such as supervised intermediaries and Fintech players, 
paving the way for the possibility of building high value-added 
services on top of the central bank core infrastructure, by means of 
a widely and directly accessible open ledger, that resorts to well-known
and state-of-the-art cryptographic technologies, inherited from Bitcoin.</x:v>
      </x:c>
      <x:c r="C1531" s="34" t="str"/>
      <x:c r="D1531" s="34" t="str"/>
      <x:c r="E1531" s="34" t="str"/>
      <x:c r="F1531" s="34" t="str">
        <x:v>… 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depending on certain policy design choices, 
the D€ could be designed to be easy to use for 
vulnerable groups, free of charge for basic use and, 
furthermore, it could provide a very high level of 
privacy protection;
 – much freedom could be left to market operators, 
such as supervised intermediaries and Fintech players, 
paving the way for the possibility of building high value-added 
services on top of the central bank core infrastructure, by means of 
a widely and directly accessible open ledger, that resorts to well-known
and state-of-the-art cryptographic technologies, inherited from Bitcoin.  
In this way, the D€ could have features that are at the technological frontier 
and offer the basis for providing functionalities that are at least as attractive 
as those of the payment solutions available in foreign currencies or through 
unregulated entities.
45 The Unspent Transaction Output data model is an abstraction to implement a token-based system. Each UTXO is 
analogous to a coin, and holds a certain amount of value. It also represents a chain of ownership implemented as a 
chain of digital signatures where the owner signs a tran …</x:v>
      </x:c>
      <x:c r="G1531" s="34" t="str">
        <x:v>PRD-0042-P0028-U01</x:v>
      </x:c>
      <x:c r="H1531" s="34" t="str"/>
      <x:c r="I1531" s="34" t="str">
        <x:v>IT_BdI_MISP_2021</x:v>
      </x:c>
      <x:c r="J1531" s="34" t="n">
        <x:v>28</x:v>
      </x:c>
      <x:c r="K1531" s="34" t="str">
        <x:v>en</x:v>
      </x:c>
      <x:c r="L1531" s="34" t="str">
        <x:v>Banca d'Italia research context</x:v>
      </x:c>
      <x:c r="M1531" s="34" t="str">
        <x:v>This research paper is not automatically an issuer commitment. Retain only Banca d'Italia own-project results or explicit institutional positions; exclude literature and model assumptions.</x:v>
      </x:c>
      <x:c r="N1531" s="34" t="str">
        <x:v>text</x:v>
      </x:c>
      <x:c r="O1531" s="34" t="str"/>
      <x:c r="P1531" s="38" t="str"/>
      <x:c r="Q1531" s="38" t="str"/>
      <x:c r="R1531" s="38" t="str"/>
      <x:c r="S1531" s="38" t="str"/>
      <x:c r="T1531" s="38" t="str"/>
      <x:c r="U1531" s="38" t="str"/>
      <x:c r="V1531" s="38" t="str"/>
      <x:c r="W1531" s="38" t="str"/>
      <x:c r="X1531" s="38" t="str"/>
      <x:c r="Y1531" s="38" t="str"/>
      <x:c r="Z1531" s="38" t="str"/>
      <x:c r="AA1531" s="43" t="str">
        <x:f>IF('Instructions'!$B$3="","",'Instructions'!$B$3)</x:f>
      </x:c>
      <x:c r="AB1531" s="43" t="str">
        <x:f>IF(P1531="","PENDING",IF('Instructions'!$B$3="","SET_INITIALS",IF(P1531="keep",IF(OR(Q1531="",R1531="",S1531="",T1531="",U1531="",W1531=""),"INCOMPLETE_KEEP","COMPLETE"),IF(P1531="exclude",IF(OR(V1531="",W1531=""),"INCOMPLETE_EXCLUDE","COMPLETE"),"NEEDS_CONTEXT"))))</x:f>
        <x:v>PENDING</x:v>
      </x:c>
    </x:row>
    <x:row r="1532" ht="62" customHeight="1">
      <x:c r="A1532" s="34" t="str">
        <x:v>PC-02715</x:v>
      </x:c>
      <x:c r="B1532" s="34" t="str">
        <x:v>The DS payment system is 
an innovative system built from scratch.</x:v>
      </x:c>
      <x:c r="C1532" s="34" t="str"/>
      <x:c r="D1532" s="34" t="str"/>
      <x:c r="E1532" s="34" t="str"/>
      <x:c r="F1532" s="34" t="str">
        <x:v>…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Challenge,8 which recently 
concluded, demonstrated several innovative use cases by private companies that 
the DS system will be able to support. The collaboration between the public sector, 
which wil …</x:v>
      </x:c>
      <x:c r="G1532" s="34" t="str">
        <x:v>PRD-0038-P0026-U01</x:v>
      </x:c>
      <x:c r="H1532" s="34" t="str"/>
      <x:c r="I1532" s="34" t="str">
        <x:v>IL_BoI_2024</x:v>
      </x:c>
      <x:c r="J1532" s="34" t="n">
        <x:v>26</x:v>
      </x:c>
      <x:c r="K1532" s="34" t="str">
        <x:v>en</x:v>
      </x:c>
      <x:c r="L1532" s="34" t="str">
        <x:v>Bank of Israel (digital shekel)</x:v>
      </x:c>
      <x:c r="M1532" s="34" t="str">
        <x:v>Retain the named authority's own CBDC decisions, explicit proposals, requirements, features, and executed findings. Exclude generic context, literature, foreign projects, and stakeholder views not explicitly adopted by the authority.</x:v>
      </x:c>
      <x:c r="N1532" s="34" t="str">
        <x:v>text</x:v>
      </x:c>
      <x:c r="O1532" s="34" t="str"/>
      <x:c r="P1532" s="38" t="str"/>
      <x:c r="Q1532" s="38" t="str"/>
      <x:c r="R1532" s="38" t="str"/>
      <x:c r="S1532" s="38" t="str"/>
      <x:c r="T1532" s="38" t="str"/>
      <x:c r="U1532" s="38" t="str"/>
      <x:c r="V1532" s="38" t="str"/>
      <x:c r="W1532" s="38" t="str"/>
      <x:c r="X1532" s="38" t="str"/>
      <x:c r="Y1532" s="38" t="str"/>
      <x:c r="Z1532" s="38" t="str"/>
      <x:c r="AA1532" s="43" t="str">
        <x:f>IF('Instructions'!$B$3="","",'Instructions'!$B$3)</x:f>
      </x:c>
      <x:c r="AB1532" s="43" t="str">
        <x:f>IF(P1532="","PENDING",IF('Instructions'!$B$3="","SET_INITIALS",IF(P1532="keep",IF(OR(Q1532="",R1532="",S1532="",T1532="",U1532="",W1532=""),"INCOMPLETE_KEEP","COMPLETE"),IF(P1532="exclude",IF(OR(V1532="",W1532=""),"INCOMPLETE_EXCLUDE","COMPLETE"),"NEEDS_CONTEXT"))))</x:f>
        <x:v>PENDING</x:v>
      </x:c>
    </x:row>
    <x:row r="1533" ht="62" customHeight="1">
      <x:c r="A1533" s="34" t="str">
        <x:v>PC-03351</x:v>
      </x:c>
      <x:c r="B1533" s="34" t="str">
        <x:v>the preference for cash 
transactions for regular expenses and small 
payments for its anonymity, may be redirected 
to acceptance of CBDC, if reasonable 
anonymity is assured.</x:v>
      </x:c>
      <x:c r="C1533" s="34" t="str"/>
      <x:c r="D1533" s="34" t="str"/>
      <x:c r="E1533" s="34" t="str"/>
      <x:c r="F1533" s="34" t="str">
        <x:v>… ducted by the Reserve Bank on retail 
payment habits of individuals in six cities 
between December 2018 and January 2019, 
indicated that cash remains the most preferred 
mode of payment and for receiving money for 
regular expenses; it was followed by digital 
mode. For small value transactions (with 
amount up to ₹500) cash is used predominantly. 
(Figure 3: Source: RBI Bulletin April 2021) 
CBDC can be a preferred mode of holding 
central bank money rather than cash in any 
uncertain situation like the one of pandemic 
COVID-19. Further, the preference for cash 
transactions for regular expenses and small 
payments for its anonymity, may be redirected 
to acceptance of CBDC, if reasonable 
anonymity is assured. This shall further the 
digitisation process in the country. 
The Reserve Bank Digital Payment index (RBI-
DPI) demonstrates significant growth in 
adoption and deepening of digital payments 
across the country since its inception. 
(Figure 4: RBI-DPI, Source: RBI)</x:v>
      </x:c>
      <x:c r="G1533" s="34" t="str">
        <x:v>PRD-0088-P0017-U01</x:v>
      </x:c>
      <x:c r="H1533" s="34" t="str"/>
      <x:c r="I1533" s="34" t="str">
        <x:v>IN_RBI_ConceptNote_2022</x:v>
      </x:c>
      <x:c r="J1533" s="34" t="n">
        <x:v>17</x:v>
      </x:c>
      <x:c r="K1533" s="34" t="str">
        <x:v>en</x:v>
      </x:c>
      <x:c r="L1533" s="34" t="str">
        <x:v>Reserve Bank of India (digital rupee)</x:v>
      </x:c>
      <x:c r="M1533" s="34" t="str">
        <x:v>Retain RBI proposals, decisions, requirements, and operating-model claims for the digital rupee.</x:v>
      </x:c>
      <x:c r="N1533" s="34" t="str">
        <x:v>text</x:v>
      </x:c>
      <x:c r="O1533" s="34" t="str"/>
      <x:c r="P1533" s="38" t="str"/>
      <x:c r="Q1533" s="38" t="str"/>
      <x:c r="R1533" s="38" t="str"/>
      <x:c r="S1533" s="38" t="str"/>
      <x:c r="T1533" s="38" t="str"/>
      <x:c r="U1533" s="38" t="str"/>
      <x:c r="V1533" s="38" t="str"/>
      <x:c r="W1533" s="38" t="str"/>
      <x:c r="X1533" s="38" t="str"/>
      <x:c r="Y1533" s="38" t="str"/>
      <x:c r="Z1533" s="38" t="str"/>
      <x:c r="AA1533" s="43" t="str">
        <x:f>IF('Instructions'!$B$3="","",'Instructions'!$B$3)</x:f>
      </x:c>
      <x:c r="AB1533" s="43" t="str">
        <x:f>IF(P1533="","PENDING",IF('Instructions'!$B$3="","SET_INITIALS",IF(P1533="keep",IF(OR(Q1533="",R1533="",S1533="",T1533="",U1533="",W1533=""),"INCOMPLETE_KEEP","COMPLETE"),IF(P1533="exclude",IF(OR(V1533="",W1533=""),"INCOMPLETE_EXCLUDE","COMPLETE"),"NEEDS_CONTEXT"))))</x:f>
        <x:v>PENDING</x:v>
      </x:c>
    </x:row>
    <x:row r="1534" ht="62" customHeight="1">
      <x:c r="A1534" s="34" t="str">
        <x:v>PC-02306</x:v>
      </x:c>
      <x:c r="B1534" s="34" t="str">
        <x:v>R-Digital	Rupiah	could	be	used	by	general 	
public just as banknotes and coins.</x:v>
      </x:c>
      <x:c r="C1534" s="34" t="str"/>
      <x:c r="D1534" s="34" t="str"/>
      <x:c r="E1534" s="34" t="str"/>
      <x:c r="F1534" s="34" t="str">
        <x:v>…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reserves to meet customer demand. 
This mechanism is comparable with 
current mechanism applied for banknotes 
and coins. The impact of r-Digital Rupiah</x:v>
      </x:c>
      <x:c r="G1534" s="34" t="str">
        <x:v>PRD-0035-P0031-U01</x:v>
      </x:c>
      <x:c r="H1534" s="34" t="str"/>
      <x:c r="I1534" s="34" t="str">
        <x:v>ID_Indonesia_2022</x:v>
      </x:c>
      <x:c r="J1534" s="34" t="n">
        <x:v>31</x:v>
      </x:c>
      <x:c r="K1534" s="34" t="str">
        <x:v>en</x:v>
      </x:c>
      <x:c r="L1534" s="34" t="str">
        <x:v>Bank Indonesia (Digital Rupiah)</x:v>
      </x:c>
      <x:c r="M1534" s="34" t="str">
        <x:v>Retain Bank Indonesia Digital Rupiah decisions, roadmap commitments, features, and requirements.</x:v>
      </x:c>
      <x:c r="N1534" s="34" t="str">
        <x:v>text</x:v>
      </x:c>
      <x:c r="O1534" s="34" t="str"/>
      <x:c r="P1534" s="38" t="str"/>
      <x:c r="Q1534" s="38" t="str"/>
      <x:c r="R1534" s="38" t="str"/>
      <x:c r="S1534" s="38" t="str"/>
      <x:c r="T1534" s="38" t="str"/>
      <x:c r="U1534" s="38" t="str"/>
      <x:c r="V1534" s="38" t="str"/>
      <x:c r="W1534" s="38" t="str"/>
      <x:c r="X1534" s="38" t="str"/>
      <x:c r="Y1534" s="38" t="str"/>
      <x:c r="Z1534" s="38" t="str"/>
      <x:c r="AA1534" s="43" t="str">
        <x:f>IF('Instructions'!$B$3="","",'Instructions'!$B$3)</x:f>
      </x:c>
      <x:c r="AB1534" s="43" t="str">
        <x:f>IF(P1534="","PENDING",IF('Instructions'!$B$3="","SET_INITIALS",IF(P1534="keep",IF(OR(Q1534="",R1534="",S1534="",T1534="",U1534="",W1534=""),"INCOMPLETE_KEEP","COMPLETE"),IF(P1534="exclude",IF(OR(V1534="",W1534=""),"INCOMPLETE_EXCLUDE","COMPLETE"),"NEEDS_CONTEXT"))))</x:f>
        <x:v>PENDING</x:v>
      </x:c>
    </x:row>
    <x:row r="1535" ht="62" customHeight="1">
      <x:c r="A1535" s="34" t="str">
        <x:v>PC-04130</x:v>
      </x:c>
      <x:c r="B1535" s="34" t="str">
        <x:v>Oppgjøret mellom bankene og 
DSP-foretaket skjer gjennom respektive kontoer i sentralbanken.</x:v>
      </x:c>
      <x:c r="C1535" s="34" t="str"/>
      <x:c r="D1535" s="34" t="str"/>
      <x:c r="E1535" s="34" t="str"/>
      <x:c r="F1535" s="34" t="str">
        <x:v>… felse av kontanter i dag, dvs. gjennom banker. Det 
kan vurderes om andre, for eksempel e-pengeforetak, også kan få en slik rolle. I 
praksis kan dette gjøres ved at Norges Bank selger tokenpenger til banker, som kan 
opprette registeradresser for pengene til sine kunder. Dette vil beskrives nærmere 
under teknologivalg nedenfor.   
For alternativ løsning vil det mest praktiske være at kunden veksler om til DSP «e-
penger» på samme måte som for e-penger i dag, dvs. ved overføring direkte fra 
bankkonto, bruk av debetkort eller med kredittkort. Oppgjøret mellom bankene og 
DSP-foretaket skjer gjennom respektive kontoer i sentralbanken.     
4.4. Begrense store fall i etterspørselen etter 
bankinnskudd 
For hovedløsningen kan det være utfordringer knyttet til å unngå store fall i 
etterspørselen etter bankpenger. Ved kontanter ligger det en begrensning i at de kan 
mistes eller gå tapt på annen måte. Et spørsmål er om tilsvarende begrensninger vil 
gjøre seg gjeldende for registerbaserte tokenpenger.  
Hvis tokene kan oppbevares relativt trygt i oppbevaringsløsninger, vil friksjonen kunne 
bli mindre enn for kontanter. Et eksempel på det er lagring av disponeringskodene i et  …</x:v>
      </x:c>
      <x:c r="G1535" s="34" t="str">
        <x:v>PRD-0052-P0027-U01</x:v>
      </x:c>
      <x:c r="H1535" s="34" t="str"/>
      <x:c r="I1535" s="34" t="str">
        <x:v>NO_Norway_nb_memo_2_19_dsp</x:v>
      </x:c>
      <x:c r="J1535" s="34" t="n">
        <x:v>27</x:v>
      </x:c>
      <x:c r="K1535" s="34" t="str">
        <x:v>en</x:v>
      </x:c>
      <x:c r="L1535" s="34" t="str">
        <x:v>Norges Bank (Norwegian CBDC work)</x:v>
      </x:c>
      <x:c r="M1535" s="34" t="str">
        <x:v>Retain Norges Bank CBDC analysis only when it states an issuer proposal, preference, requirement, or own-project finding; exclude cited theory.</x:v>
      </x:c>
      <x:c r="N1535" s="34" t="str">
        <x:v>text</x:v>
      </x:c>
      <x:c r="O1535" s="34" t="str"/>
      <x:c r="P1535" s="38" t="str"/>
      <x:c r="Q1535" s="38" t="str"/>
      <x:c r="R1535" s="38" t="str"/>
      <x:c r="S1535" s="38" t="str"/>
      <x:c r="T1535" s="38" t="str"/>
      <x:c r="U1535" s="38" t="str"/>
      <x:c r="V1535" s="38" t="str"/>
      <x:c r="W1535" s="38" t="str"/>
      <x:c r="X1535" s="38" t="str"/>
      <x:c r="Y1535" s="38" t="str"/>
      <x:c r="Z1535" s="38" t="str"/>
      <x:c r="AA1535" s="43" t="str">
        <x:f>IF('Instructions'!$B$3="","",'Instructions'!$B$3)</x:f>
      </x:c>
      <x:c r="AB1535" s="43" t="str">
        <x:f>IF(P1535="","PENDING",IF('Instructions'!$B$3="","SET_INITIALS",IF(P1535="keep",IF(OR(Q1535="",R1535="",S1535="",T1535="",U1535="",W1535=""),"INCOMPLETE_KEEP","COMPLETE"),IF(P1535="exclude",IF(OR(V1535="",W1535=""),"INCOMPLETE_EXCLUDE","COMPLETE"),"NEEDS_CONTEXT"))))</x:f>
        <x:v>PENDING</x:v>
      </x:c>
    </x:row>
    <x:row r="1536" ht="62" customHeight="1">
      <x:c r="A1536" s="34" t="str">
        <x:v>PC-05415</x:v>
      </x:c>
      <x:c r="B1536" s="34" t="str">
        <x:v>It enhances the transmission and integrity of data to assist in the formulation of 
monetary policy and promotes financial stability and integrity of the financial 
sector in the Kingdom of Eswatini.</x:v>
      </x:c>
      <x:c r="C1536" s="34" t="str"/>
      <x:c r="D1536" s="34" t="str">
        <x:v>The Bank envisions the Digital Lilangeni as a secure digital version of the Lilangeni trusted 
by the Eswatini Nation and complementary to notes and coins.</x:v>
      </x:c>
      <x:c r="E1536" s="34" t="str"/>
      <x:c r="F1536" s="34" t="str">
        <x:v>…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Eswatini Government by honing the distribution and collection of 
public sector revenue. 
● It enhances the transmission and integrity of data to assist in the formulation of 
monetary policy and promotes financial stability and integrity of the financial 
sector in the Kingdom of Eswatini. 
2. Motivation and purpose of the Digital Lilangeni initiative by the 
Central Bank of Eswatini 
The Central Bank of Eswatini (CBE) envisions a potential Digital Lilangeni as a secure 
digital version of the Lilangeni, trusted by the Eswatini Nation and complementary to 
banknotes and coins. The citizens of Eswatini are thus given access to central bank-issued 
money in the digital age with digital payments. This gives them the possibility to transact 
digitally in a more affordable way.  
The approval of a Digital Lilangeni as legal tender  …</x:v>
      </x:c>
      <x:c r="G1536" s="34" t="str">
        <x:v>PRD-0069-P0010-U01</x:v>
      </x:c>
      <x:c r="H1536" s="34" t="str">
        <x:v>PRD-0069-P0010-U01</x:v>
      </x:c>
      <x:c r="I1536" s="34" t="str">
        <x:v>SZ_Eswatini_2024-Fintech-Digital-Lilangeni-Design-Paper</x:v>
      </x:c>
      <x:c r="J1536" s="34" t="n">
        <x:v>10</x:v>
      </x:c>
      <x:c r="K1536" s="34" t="str">
        <x:v>en</x:v>
      </x:c>
      <x:c r="L1536" s="34" t="str">
        <x:v>Central Bank of Eswatini (Digital Lilangeni)</x:v>
      </x:c>
      <x:c r="M1536" s="34" t="str">
        <x:v>Retain Central Bank of Eswatini design decisions, proposals, features, and requirements; use the supplied render when text is sparse.</x:v>
      </x:c>
      <x:c r="N1536" s="34" t="str">
        <x:v>text</x:v>
      </x:c>
      <x:c r="O1536" s="34" t="str"/>
      <x:c r="P1536" s="38" t="str"/>
      <x:c r="Q1536" s="38" t="str"/>
      <x:c r="R1536" s="38" t="str"/>
      <x:c r="S1536" s="38" t="str"/>
      <x:c r="T1536" s="38" t="str"/>
      <x:c r="U1536" s="38" t="str"/>
      <x:c r="V1536" s="38" t="str"/>
      <x:c r="W1536" s="38" t="str"/>
      <x:c r="X1536" s="38" t="str"/>
      <x:c r="Y1536" s="38" t="str"/>
      <x:c r="Z1536" s="38" t="str"/>
      <x:c r="AA1536" s="43" t="str">
        <x:f>IF('Instructions'!$B$3="","",'Instructions'!$B$3)</x:f>
      </x:c>
      <x:c r="AB1536" s="43" t="str">
        <x:f>IF(P1536="","PENDING",IF('Instructions'!$B$3="","SET_INITIALS",IF(P1536="keep",IF(OR(Q1536="",R1536="",S1536="",T1536="",U1536="",W1536=""),"INCOMPLETE_KEEP","COMPLETE"),IF(P1536="exclude",IF(OR(V1536="",W1536=""),"INCOMPLETE_EXCLUDE","COMPLETE"),"NEEDS_CONTEXT"))))</x:f>
        <x:v>PENDING</x:v>
      </x:c>
    </x:row>
    <x:row r="1537" ht="62" customHeight="1">
      <x:c r="A1537" s="34" t="str">
        <x:v>PC-01112</x:v>
      </x:c>
      <x:c r="B1537" s="34" t="str">
        <x:v>The user should be able to see all payment items that have been submitted to the 
LSM queue (i.e., expected debits owed by user); all payment items in which she is  
the intended receiver via the LSM queue (i.e., expected credits owed to user)</x:v>
      </x:c>
      <x:c r="C1537" s="34" t="str"/>
      <x:c r="D1537" s="34" t="str"/>
      <x:c r="E1537" s="34" t="str"/>
      <x:c r="F1537" s="34" t="str">
        <x:v>… utes
Netting 
Algorithm
• The LSM queue can be configured by Payments Canada to settle on a multilateral 
basis every X minutes
• The Regulator (i.e., notary) must be able to configure the duration of the multilateral 
exchange cycle (i.e., global system-wide parameter) 
• Upon the completion of each matching cycle, the system will update and display  
the projected date and time of the next matching cycle to all users 
• The user can submit payment items to the queue throughout a matching cycle
• The queue depth should be unlimited in size 
• The user should be able to see all payment items that have been submitted to the 
LSM queue (i.e., expected debits owed by user); all payment items in which she is  
the intended receiver via the LSM queue (i.e., expected credits owed to user)  
• Throughout the matching cycle, the user should be able to request a projection of her 
multilateral net position based on the current state of the payment items in the queue 
• The user can set constraints on submitted payment items
• The user can specify the maximum amount of funds to contribute to a matching  
cycle (i.e., Max Allowed LSM Matching Cycle Amount) 
• A maximum on the value of payments sent to all other users in excess of payments 
received from all others during the course of the day (i.e., Max Allowed LSM Daily 
Amount). T …</x:v>
      </x:c>
      <x:c r="G1537" s="34" t="str">
        <x:v>PRD-0015-P0051-U01</x:v>
      </x:c>
      <x:c r="H1537" s="34" t="str"/>
      <x:c r="I1537" s="34" t="str">
        <x:v>CA_Jasper_Phase12_2017</x:v>
      </x:c>
      <x:c r="J1537" s="34" t="n">
        <x:v>51</x:v>
      </x:c>
      <x:c r="K1537" s="34" t="str">
        <x:v>en</x:v>
      </x:c>
      <x:c r="L1537" s="34" t="str">
        <x:v>Bank of Canada and Payments Canada (Project Jasper)</x:v>
      </x:c>
      <x:c r="M1537" s="34" t="str">
        <x:v>Retain executed Project Jasper design choices and findings. Exclude general DLT literature and external examples.</x:v>
      </x:c>
      <x:c r="N1537" s="34" t="str">
        <x:v>text</x:v>
      </x:c>
      <x:c r="O1537" s="34" t="str"/>
      <x:c r="P1537" s="38" t="str"/>
      <x:c r="Q1537" s="38" t="str"/>
      <x:c r="R1537" s="38" t="str"/>
      <x:c r="S1537" s="38" t="str"/>
      <x:c r="T1537" s="38" t="str"/>
      <x:c r="U1537" s="38" t="str"/>
      <x:c r="V1537" s="38" t="str"/>
      <x:c r="W1537" s="38" t="str"/>
      <x:c r="X1537" s="38" t="str"/>
      <x:c r="Y1537" s="38" t="str"/>
      <x:c r="Z1537" s="38" t="str"/>
      <x:c r="AA1537" s="43" t="str">
        <x:f>IF('Instructions'!$B$3="","",'Instructions'!$B$3)</x:f>
      </x:c>
      <x:c r="AB1537" s="43" t="str">
        <x:f>IF(P1537="","PENDING",IF('Instructions'!$B$3="","SET_INITIALS",IF(P1537="keep",IF(OR(Q1537="",R1537="",S1537="",T1537="",U1537="",W1537=""),"INCOMPLETE_KEEP","COMPLETE"),IF(P1537="exclude",IF(OR(V1537="",W1537=""),"INCOMPLETE_EXCLUDE","COMPLETE"),"NEEDS_CONTEXT"))))</x:f>
        <x:v>PENDING</x:v>
      </x:c>
    </x:row>
    <x:row r="1538" ht="62" customHeight="1">
      <x:c r="A1538" s="34" t="str">
        <x:v>PC-05611</x:v>
      </x:c>
      <x:c r="B1538" s="34" t="str">
        <x:v>token-based CBDC holds potential for these 
breakthroughs through scaling for innovation and 
common functionality features while retaining unique 
characteristics, similar to the unique serial number of 
physical cash, with digitally traceable features without 
exploiting user privacy</x:v>
      </x:c>
      <x:c r="C1538" s="34" t="str"/>
      <x:c r="D1538" s="34" t="str"/>
      <x:c r="E1538" s="34" t="str"/>
      <x:c r="F1538" s="34" t="str">
        <x:v>… licit Retail CBDC to be 
further used in the CBDC system). 
 The evaluation found that the infrastructure of 
the Retail CBDC system theoretically holds the capability 
to enable the two aforementioned use cases, given the 
exceptional common functionality feature supporting 
Delivery versus Payment (DvP). This means the Retail 
CBDC system could adopt a use case developed by one 
FSP to the system and apply it across FSPs (i.e., it is 
scalable across FSPs), with lower costs of adjustments 
needed to alter FSPs’ legacy systems. Additionally, 
token-based CBDC holds potential for these 
breakthroughs through scaling for innovation and 
common functionality features while retaining unique 
characteristics, similar to the unique serial number of 
physical cash, with digitally traceable features without 
exploiting user privacy.
 Nevertheless, these use cases in the 
Innovation Track were explored on conceptual feasibility 
basis only and are subject to further exploration and 
design consideration. See Appendix 1 - Innovation Track 
Use Cases  for more details.
FIGURE 5 : Innovation Track - Experiment of programmability in Grow Up Wallet use case
Source: Bank of Thailand</x:v>
      </x:c>
      <x:c r="G1538" s="34" t="str">
        <x:v>PRD-0071-P0016-U01</x:v>
      </x:c>
      <x:c r="H1538" s="34" t="str"/>
      <x:c r="I1538" s="34" t="str">
        <x:v>TH_Thailand_rCBDC_Conclusion_Report</x:v>
      </x:c>
      <x:c r="J1538" s="34" t="n">
        <x:v>16</x:v>
      </x:c>
      <x:c r="K1538" s="34" t="str">
        <x:v>en</x:v>
      </x:c>
      <x:c r="L1538" s="34" t="str">
        <x:v>Bank of Thailand (retail CBDC pilot)</x:v>
      </x:c>
      <x:c r="M1538" s="34" t="str">
        <x:v>Retain Bank of Thailand own-pilot conclusions, requirements, and decisions.</x:v>
      </x:c>
      <x:c r="N1538" s="34" t="str">
        <x:v>text</x:v>
      </x:c>
      <x:c r="O1538" s="34" t="str"/>
      <x:c r="P1538" s="38" t="str"/>
      <x:c r="Q1538" s="38" t="str"/>
      <x:c r="R1538" s="38" t="str"/>
      <x:c r="S1538" s="38" t="str"/>
      <x:c r="T1538" s="38" t="str"/>
      <x:c r="U1538" s="38" t="str"/>
      <x:c r="V1538" s="38" t="str"/>
      <x:c r="W1538" s="38" t="str"/>
      <x:c r="X1538" s="38" t="str"/>
      <x:c r="Y1538" s="38" t="str"/>
      <x:c r="Z1538" s="38" t="str"/>
      <x:c r="AA1538" s="43" t="str">
        <x:f>IF('Instructions'!$B$3="","",'Instructions'!$B$3)</x:f>
      </x:c>
      <x:c r="AB1538" s="43" t="str">
        <x:f>IF(P1538="","PENDING",IF('Instructions'!$B$3="","SET_INITIALS",IF(P1538="keep",IF(OR(Q1538="",R1538="",S1538="",T1538="",U1538="",W1538=""),"INCOMPLETE_KEEP","COMPLETE"),IF(P1538="exclude",IF(OR(V1538="",W1538=""),"INCOMPLETE_EXCLUDE","COMPLETE"),"NEEDS_CONTEXT"))))</x:f>
        <x:v>PENDING</x:v>
      </x:c>
    </x:row>
    <x:row r="1539" ht="62" customHeight="1">
      <x:c r="A1539" s="34" t="str">
        <x:v>PC-04416</x:v>
      </x:c>
      <x:c r="B1539" s="34" t="str">
        <x:v>Arbeidsgruppens hovedkonklusjon er at det er mulig å oppnå en tilpasning der 
virkningen på bankenes finansiering og utlånsrenter blir begrensede.</x:v>
      </x:c>
      <x:c r="C1539" s="34" t="str"/>
      <x:c r="D1539" s="34" t="str"/>
      <x:c r="E1539" s="34" t="str"/>
      <x:c r="F1539" s="34" t="str">
        <x:v>49 
NORGES BANK MEMO 
NR 1 | 2021 
DIGITALE 
SENTRALBANKPENGER 
3. RAPPORT FRA 
ARBEIDSGRUPPEN 
DEL II: Virkningen på norske banker av å 
innføre DSP 
Sammendrag  
Virkningen av DSP på bankenes finansieringsstruktur vil avhenge av hvordan 
etterspørselen etter bankinnskudd endres, og er usikker. Det er grunn til å 
anta at noe av innskuddene vil erstattes og at etterspørselen etter innskudd 
blir mer rentefølsom. 
Arbeidsgruppens hovedkonklusjon er at det er mulig å oppnå en tilpasning der 
virkningen på bankenes finansiering og utlånsrenter blir begrensede. En slik 
tilpasning hviler på at sentralbanken tilfører bankene reserver når innskudd 
trekkes ut av bankene og erstattes med DSP, og at bankenes øvrige 
finansieringsstruktur og rentespreadene i bankenes finansieringsmarkeder 
ikke endres vesentlig. Konklusjonen hviler også på at DSP ikke blir svært 
konkurransedyktig som verdioppbevaringsmiddel, men snarere vil dekke et 
transaksjonsbehov, for eksempel ved at renten på DSP settes lavt. 
Innskuddsrentene vil trolig øke noe, og bankene kan også velge å øke 
markedsfinanseringen dersom gjenståe …</x:v>
      </x:c>
      <x:c r="G1539" s="34" t="str">
        <x:v>PRD-0054-P0049-U01</x:v>
      </x:c>
      <x:c r="H1539" s="34" t="str"/>
      <x:c r="I1539" s="34" t="str">
        <x:v>NO_Norway_norges-bank-memo-1-2021</x:v>
      </x:c>
      <x:c r="J1539" s="34" t="n">
        <x:v>49</x:v>
      </x:c>
      <x:c r="K1539" s="34" t="str">
        <x:v>en</x:v>
      </x:c>
      <x:c r="L1539" s="34" t="str">
        <x:v>Norges Bank (Norwegian CBDC work)</x:v>
      </x:c>
      <x:c r="M1539" s="34" t="str">
        <x:v>Retain Norges Bank CBDC positions and requirements; exclude generic or cited research.</x:v>
      </x:c>
      <x:c r="N1539" s="34" t="str">
        <x:v>text</x:v>
      </x:c>
      <x:c r="O1539" s="34" t="str"/>
      <x:c r="P1539" s="38" t="str"/>
      <x:c r="Q1539" s="38" t="str"/>
      <x:c r="R1539" s="38" t="str"/>
      <x:c r="S1539" s="38" t="str"/>
      <x:c r="T1539" s="38" t="str"/>
      <x:c r="U1539" s="38" t="str"/>
      <x:c r="V1539" s="38" t="str"/>
      <x:c r="W1539" s="38" t="str"/>
      <x:c r="X1539" s="38" t="str"/>
      <x:c r="Y1539" s="38" t="str"/>
      <x:c r="Z1539" s="38" t="str"/>
      <x:c r="AA1539" s="43" t="str">
        <x:f>IF('Instructions'!$B$3="","",'Instructions'!$B$3)</x:f>
      </x:c>
      <x:c r="AB1539" s="43" t="str">
        <x:f>IF(P1539="","PENDING",IF('Instructions'!$B$3="","SET_INITIALS",IF(P1539="keep",IF(OR(Q1539="",R1539="",S1539="",T1539="",U1539="",W1539=""),"INCOMPLETE_KEEP","COMPLETE"),IF(P1539="exclude",IF(OR(V1539="",W1539=""),"INCOMPLETE_EXCLUDE","COMPLETE"),"NEEDS_CONTEXT"))))</x:f>
        <x:v>PENDING</x:v>
      </x:c>
    </x:row>
    <x:row r="1540" ht="62" customHeight="1">
      <x:c r="A1540" s="34" t="str">
        <x:v>PC-05915</x:v>
      </x:c>
      <x:c r="B1540" s="34" t="str">
        <x:v>The NBU’s duties as 
provided for by legislation do not include issuance of new 
financial instruments.</x:v>
      </x:c>
      <x:c r="C1540" s="34" t="str"/>
      <x:c r="D1540" s="34" t="str"/>
      <x:c r="E1540" s="34" t="str"/>
      <x:c r="F1540" s="34" t="str">
        <x:v>…  system of long-term insurance of 
deposits collapses if deposits with banks will be 
deemed as high -income and risky assets (in 
comparison with digital currency) 
 nationalization of the wholesale money market (due 
to the outflow of retail deposits to the central bank 
and lending of such funds to commercial banks).  
E-hryvnia should be considered solely as the third form of the 
hryvnia. Otherwise, we would get a domestic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 …</x:v>
      </x:c>
      <x:c r="G1540" s="34" t="str">
        <x:v>PRD-0074-P0026-U01</x:v>
      </x:c>
      <x:c r="H1540" s="34" t="str"/>
      <x:c r="I1540" s="34" t="str">
        <x:v>UA_NBU_E-hryvnia_2019</x:v>
      </x:c>
      <x:c r="J1540" s="34" t="n">
        <x:v>26</x:v>
      </x:c>
      <x:c r="K1540" s="34" t="str">
        <x:v>en</x:v>
      </x:c>
      <x:c r="L1540" s="34" t="str">
        <x:v>National Bank of Ukraine (e-hryvnia pilot)</x:v>
      </x:c>
      <x:c r="M1540" s="34" t="str">
        <x:v>Retain NBU own-pilot findings and resulting decisions/requirements. Prefer a specific substantive code over PROC.pilot_learning.</x:v>
      </x:c>
      <x:c r="N1540" s="34" t="str">
        <x:v>text</x:v>
      </x:c>
      <x:c r="O1540" s="34" t="str"/>
      <x:c r="P1540" s="38" t="str"/>
      <x:c r="Q1540" s="38" t="str"/>
      <x:c r="R1540" s="38" t="str"/>
      <x:c r="S1540" s="38" t="str"/>
      <x:c r="T1540" s="38" t="str"/>
      <x:c r="U1540" s="38" t="str"/>
      <x:c r="V1540" s="38" t="str"/>
      <x:c r="W1540" s="38" t="str"/>
      <x:c r="X1540" s="38" t="str"/>
      <x:c r="Y1540" s="38" t="str"/>
      <x:c r="Z1540" s="38" t="str"/>
      <x:c r="AA1540" s="43" t="str">
        <x:f>IF('Instructions'!$B$3="","",'Instructions'!$B$3)</x:f>
      </x:c>
      <x:c r="AB1540" s="43" t="str">
        <x:f>IF(P1540="","PENDING",IF('Instructions'!$B$3="","SET_INITIALS",IF(P1540="keep",IF(OR(Q1540="",R1540="",S1540="",T1540="",U1540="",W1540=""),"INCOMPLETE_KEEP","COMPLETE"),IF(P1540="exclude",IF(OR(V1540="",W1540=""),"INCOMPLETE_EXCLUDE","COMPLETE"),"NEEDS_CONTEXT"))))</x:f>
        <x:v>PENDING</x:v>
      </x:c>
    </x:row>
    <x:row r="1541" ht="62" customHeight="1">
      <x:c r="A1541" s="34" t="str">
        <x:v>PC-03683</x:v>
      </x:c>
      <x:c r="B1541" s="34" t="str">
        <x:v>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x:v>
      </x:c>
      <x:c r="C1541" s="34" t="str"/>
      <x:c r="D1541" s="34" t="str">
        <x:v>Similarly, the impact 
of resource constraints was most evident in Design 3, but a sufficient increase in the number 
of transaction requests could manifest this problem in Designs 1 and 2 as well.</x:v>
      </x:c>
      <x:c r="E1541" s="34" t="str"/>
      <x:c r="F1541" s="34" t="str">
        <x:v>… 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Performance issues towards achieving a production -ready system  
Based on the results of the performance evaluation reported in Section 3 .1 above, we 
examined the strategies to achieve the processing performance needed towards achieving a 
production-ready system and the issues that would be faced. 
The performance evaluation results showed that the record locking in Design 2 and the 
resource deficiency in Design 3 each brought about  performance bottlenecks (Figure 4). 
Record locking did not pose a problem  in Design 1, but it co …</x:v>
      </x:c>
      <x:c r="G1541" s="34" t="str">
        <x:v>PRD-0043-P0009-U01</x:v>
      </x:c>
      <x:c r="H1541" s="34" t="str">
        <x:v>PRD-0043-P0009-U01</x:v>
      </x:c>
      <x:c r="I1541" s="34" t="str">
        <x:v>JP_BoJ_2022</x:v>
      </x:c>
      <x:c r="J1541" s="34" t="n">
        <x:v>9</x:v>
      </x:c>
      <x:c r="K1541" s="34" t="str">
        <x:v>en</x:v>
      </x:c>
      <x:c r="L1541" s="34" t="str">
        <x:v>Bank of Japan</x:v>
      </x:c>
      <x:c r="M1541" s="34" t="str">
        <x:v>Retain the named authority's own CBDC decisions, explicit proposals, requirements, features, and executed findings. Exclude generic context, literature, foreign projects, and stakeholder views not explicitly adopted by the authority.</x:v>
      </x:c>
      <x:c r="N1541" s="34" t="str">
        <x:v>text</x:v>
      </x:c>
      <x:c r="O1541" s="34" t="str"/>
      <x:c r="P1541" s="38" t="str"/>
      <x:c r="Q1541" s="38" t="str"/>
      <x:c r="R1541" s="38" t="str"/>
      <x:c r="S1541" s="38" t="str"/>
      <x:c r="T1541" s="38" t="str"/>
      <x:c r="U1541" s="38" t="str"/>
      <x:c r="V1541" s="38" t="str"/>
      <x:c r="W1541" s="38" t="str"/>
      <x:c r="X1541" s="38" t="str"/>
      <x:c r="Y1541" s="38" t="str"/>
      <x:c r="Z1541" s="38" t="str"/>
      <x:c r="AA1541" s="43" t="str">
        <x:f>IF('Instructions'!$B$3="","",'Instructions'!$B$3)</x:f>
      </x:c>
      <x:c r="AB1541" s="43" t="str">
        <x:f>IF(P1541="","PENDING",IF('Instructions'!$B$3="","SET_INITIALS",IF(P1541="keep",IF(OR(Q1541="",R1541="",S1541="",T1541="",U1541="",W1541=""),"INCOMPLETE_KEEP","COMPLETE"),IF(P1541="exclude",IF(OR(V1541="",W1541=""),"INCOMPLETE_EXCLUDE","COMPLETE"),"NEEDS_CONTEXT"))))</x:f>
        <x:v>PENDING</x:v>
      </x:c>
    </x:row>
    <x:row r="1542" ht="62" customHeight="1">
      <x:c r="A1542" s="34" t="str">
        <x:v>PC-02580</x:v>
      </x:c>
      <x:c r="B1542" s="34" t="str">
        <x:v>Smart contract composability 
capabilities allow atomic settlement in 
payment systems, particularly in Delivery 
Versus Payment (DvP) transactions.</x:v>
      </x:c>
      <x:c r="C1542" s="34" t="str"/>
      <x:c r="D1542" s="34" t="str">
        <x:v>Programmability implies that Bank Indonesia 
can add or modify smart contracts to enhance 
the functionality of the wRD platform.</x:v>
      </x:c>
      <x:c r="E1542" s="34" t="str"/>
      <x:c r="F1542" s="34" t="str">
        <x:v>4.2. Implementation of Smart Contract  
 on Rupiah Digital Wholesale  
 Platform
KQ# 2:
Smart contract composability 
capabilities allow atomic settlement in 
payment systems, particularly in Delivery 
Versus Payment (DvP) transactions. In DvP 
transactions, the transfer of digital asset ownership 
and transaction funds occur simultaneously. Atomic 
settlement reduces settlement risk because the 
transaction is only completed if both parties meet 
the requirements.
Tokenization enables the conversion of  
BI-RTGS current accounts to wRD, allowing the 
implementation of smart contracts in Rupiah 
currency. Additionally, tokenization helps the wRD 
platform manage the Rupiah Digital assets and 
digital securities. 
Each DLT platform has a different tokenization 
method. R3 Cord …</x:v>
      </x:c>
      <x:c r="G1542" s="34" t="str">
        <x:v>PRD-0037-P0027-U01</x:v>
      </x:c>
      <x:c r="H1542" s="34" t="str">
        <x:v>PRD-0037-P0027-U01</x:v>
      </x:c>
      <x:c r="I1542" s="34" t="str">
        <x:v>ID_Indonesia_2024</x:v>
      </x:c>
      <x:c r="J1542" s="34" t="n">
        <x:v>27</x:v>
      </x:c>
      <x:c r="K1542" s="34" t="str">
        <x:v>en</x:v>
      </x:c>
      <x:c r="L1542" s="34" t="str">
        <x:v>Bank Indonesia (Digital Rupiah)</x:v>
      </x:c>
      <x:c r="M1542" s="34" t="str">
        <x:v>Retain the named authority's own CBDC decisions, explicit proposals, requirements, features, and executed findings. Exclude generic context, literature, foreign projects, and stakeholder views not explicitly adopted by the authority.</x:v>
      </x:c>
      <x:c r="N1542" s="34" t="str">
        <x:v>text</x:v>
      </x:c>
      <x:c r="O1542" s="34" t="str"/>
      <x:c r="P1542" s="38" t="str"/>
      <x:c r="Q1542" s="38" t="str"/>
      <x:c r="R1542" s="38" t="str"/>
      <x:c r="S1542" s="38" t="str"/>
      <x:c r="T1542" s="38" t="str"/>
      <x:c r="U1542" s="38" t="str"/>
      <x:c r="V1542" s="38" t="str"/>
      <x:c r="W1542" s="38" t="str"/>
      <x:c r="X1542" s="38" t="str"/>
      <x:c r="Y1542" s="38" t="str"/>
      <x:c r="Z1542" s="38" t="str"/>
      <x:c r="AA1542" s="43" t="str">
        <x:f>IF('Instructions'!$B$3="","",'Instructions'!$B$3)</x:f>
      </x:c>
      <x:c r="AB1542" s="43" t="str">
        <x:f>IF(P1542="","PENDING",IF('Instructions'!$B$3="","SET_INITIALS",IF(P1542="keep",IF(OR(Q1542="",R1542="",S1542="",T1542="",U1542="",W1542=""),"INCOMPLETE_KEEP","COMPLETE"),IF(P1542="exclude",IF(OR(V1542="",W1542=""),"INCOMPLETE_EXCLUDE","COMPLETE"),"NEEDS_CONTEXT"))))</x:f>
        <x:v>PENDING</x:v>
      </x:c>
    </x:row>
    <x:row r="1543" ht="62" customHeight="1">
      <x:c r="A1543" s="34" t="str">
        <x:v>PC-00229</x:v>
      </x:c>
      <x:c r="B1543" s="34" t="str">
        <x:v>CBDC issuance under the CBDC pilot requires holders to undergo KYC and CDD checks. In the pilot, 
the RBA issues pilot CBDC to institutions who hold ESAs with the RBA, with distribution to other 
participants managed by ANZ Bank as the nominated distributor.</x:v>
      </x:c>
      <x:c r="C1543" s="34" t="str"/>
      <x:c r="D1543" s="34" t="str">
        <x:v>A select group of end users traded both pilot CBDC to USDC and USDC to pilot 
CBDC transactions, enabling instant international remittances and foreign exchange (FX).</x:v>
      </x:c>
      <x:c r="E1543" s="34" t="str"/>
      <x:c r="F1543" s="34" t="str">
        <x:v>… nsactions with tokenised nature-based assets.
PILOT
Demonstrated the tokenisation of existing Australian carbon credit units (ACCUs) and real-time 
settlement of a transaction with the tokens. The use case demonstrated pilot CBDC’s utility as ‘proof of 
reserve’ for a stablecoin, to allow for atomic settlement on a public permissionless network. The pilot 
CBDC facilitated efficient trading with reduced counterparty risk. For more information visit the  
nature-based asset trading use case page .
 ANZ Bank – Pilot CBDC Distribution
OPPORTUNITY
CBDC issuance under the CBDC pilot requires holders to undergo KYC and CDD checks. In the pilot, 
the RBA issues pilot CBDC to institutions who hold ESAs with the RBA, with distribution to other 
participants managed by ANZ Bank as the nominated distributor. 
PILOT
Demonstrated a two-tier distribution of pilot CBDC to industry participants. ANZ conducted KYC/CDD 
of industry participants, which then requested pilot CBDC through a web portal, deposited Australian 
dollars into a nominated bank account and received pilot CBDC into their nominated ledger address. 
ANZ distributed $235,000 of pilot CBDC to 8 industry participants. For more information visit the pilot 
CBDC distribution use case page .
 Canvas – Tokenised FX Settlement
OPPORTUNITY
Existing foreign exchange (FX) trading &amp; remittance net …</x:v>
      </x:c>
      <x:c r="G1543" s="34" t="str">
        <x:v>PRD-0005-P0038-U01</x:v>
      </x:c>
      <x:c r="H1543" s="34" t="str">
        <x:v>PRD-0005-P0038-U01</x:v>
      </x:c>
      <x:c r="I1543" s="34" t="str">
        <x:v>AU_RBA_001</x:v>
      </x:c>
      <x:c r="J1543" s="34" t="n">
        <x:v>38</x:v>
      </x:c>
      <x:c r="K1543" s="34" t="str">
        <x:v>en</x:v>
      </x:c>
      <x:c r="L1543" s="34" t="str">
        <x:v>Reserve Bank of Australia and Digital Finance CRC (Australian CBDC pilot)</x:v>
      </x:c>
      <x:c r="M1543" s="34" t="str">
        <x:v>Retain executed joint-pilot design choices and findings. Exclude participant proposals and general tokenisation claims unless adopted by the project.</x:v>
      </x:c>
      <x:c r="N1543" s="34" t="str">
        <x:v>text</x:v>
      </x:c>
      <x:c r="O1543" s="34" t="str"/>
      <x:c r="P1543" s="38" t="str"/>
      <x:c r="Q1543" s="38" t="str"/>
      <x:c r="R1543" s="38" t="str"/>
      <x:c r="S1543" s="38" t="str"/>
      <x:c r="T1543" s="38" t="str"/>
      <x:c r="U1543" s="38" t="str"/>
      <x:c r="V1543" s="38" t="str"/>
      <x:c r="W1543" s="38" t="str"/>
      <x:c r="X1543" s="38" t="str"/>
      <x:c r="Y1543" s="38" t="str"/>
      <x:c r="Z1543" s="38" t="str"/>
      <x:c r="AA1543" s="43" t="str">
        <x:f>IF('Instructions'!$B$3="","",'Instructions'!$B$3)</x:f>
      </x:c>
      <x:c r="AB1543" s="43" t="str">
        <x:f>IF(P1543="","PENDING",IF('Instructions'!$B$3="","SET_INITIALS",IF(P1543="keep",IF(OR(Q1543="",R1543="",S1543="",T1543="",U1543="",W1543=""),"INCOMPLETE_KEEP","COMPLETE"),IF(P1543="exclude",IF(OR(V1543="",W1543=""),"INCOMPLETE_EXCLUDE","COMPLETE"),"NEEDS_CONTEXT"))))</x:f>
        <x:v>PENDING</x:v>
      </x:c>
    </x:row>
    <x:row r="1544" ht="62" customHeight="1">
      <x:c r="A1544" s="34" t="str">
        <x:v>PC-04609</x:v>
      </x:c>
      <x:c r="B1544" s="34" t="str">
        <x:v>RBNZ’s initial preference is for a CBDC system to be developed with the highest possible levels of inclusion to meet the needs of collective owners currently not being met with existing solutions.This can be done by creating wallets in a hierarchy with multiple owners and by creating and using a management and control hierarchy.</x:v>
      </x:c>
      <x:c r="C1544" s="34" t="str"/>
      <x:c r="D1544" s="34" t="str">
        <x:v>This can be done by creating wallets in a hierarchy with multiple owners and by creating and using a management and control hierarchy.</x:v>
      </x:c>
      <x:c r="E1544" s="34" t="str"/>
      <x:c r="F1544" s="34" t="str">
        <x:v>… n, it is also beneficial to assess recent initiatives such as Open Banking to determine how stakeholders like technology companies, financial institutions, fintech companies and payment service providers have approached on delivering new functionality and use this as input into this decision.
WORKSHOPPED PREFERENCE
21. COLLECTIVE CONTROL AND CONSENT Only holder has control of their dataDelegated authorityMultiple wallet hierarchiesConsent framework where the user owns their own data
Consensus building mechanism - collective authority
Rationale RBNZ’s initial preference is for a CBDC system to be developed with the highest possible levels of inclusion to meet the needs of collective owners currently not being met with existing solutions.This can be done by creating wallets in a hierarchy with multiple owners and by creating and using a management and control hierarchy.
Insights:Generally speaking, the more to the right of the axis, the greater the dependency on there being effective user identity technology, controls and policy mechanisms in place. The options here may be constrained by what is in place at present.
WORKSHOPPED PREFERENCE</x:v>
      </x:c>
      <x:c r="G1544" s="34" t="str">
        <x:v>PRD-0058-P0051-U01</x:v>
      </x:c>
      <x:c r="H1544" s="34" t="str">
        <x:v>PRD-0058-P0051-U01</x:v>
      </x:c>
      <x:c r="I1544" s="34" t="str">
        <x:v>NZ_RBNZ_cbdc-insights-dossier-for-public-1</x:v>
      </x:c>
      <x:c r="J1544" s="34" t="n">
        <x:v>51</x:v>
      </x:c>
      <x:c r="K1544" s="34" t="str">
        <x:v>en</x:v>
      </x:c>
      <x:c r="L1544" s="34" t="str">
        <x:v>Reserve Bank of New Zealand (digital cash/CBDC)</x:v>
      </x:c>
      <x:c r="M1544" s="34" t="str">
        <x:v>Mixed workshop dossier: retain only text expressly labelled RBNZ initial preference or RBNZ workshopped preference. Exclude Accenture initial answers, questions, option tables, and unadopted participant material.</x:v>
      </x:c>
      <x:c r="N1544" s="34" t="str">
        <x:v>text</x:v>
      </x:c>
      <x:c r="O1544" s="34" t="str"/>
      <x:c r="P1544" s="38" t="str"/>
      <x:c r="Q1544" s="38" t="str"/>
      <x:c r="R1544" s="38" t="str"/>
      <x:c r="S1544" s="38" t="str"/>
      <x:c r="T1544" s="38" t="str"/>
      <x:c r="U1544" s="38" t="str"/>
      <x:c r="V1544" s="38" t="str"/>
      <x:c r="W1544" s="38" t="str"/>
      <x:c r="X1544" s="38" t="str"/>
      <x:c r="Y1544" s="38" t="str"/>
      <x:c r="Z1544" s="38" t="str"/>
      <x:c r="AA1544" s="43" t="str">
        <x:f>IF('Instructions'!$B$3="","",'Instructions'!$B$3)</x:f>
      </x:c>
      <x:c r="AB1544" s="43" t="str">
        <x:f>IF(P1544="","PENDING",IF('Instructions'!$B$3="","SET_INITIALS",IF(P1544="keep",IF(OR(Q1544="",R1544="",S1544="",T1544="",U1544="",W1544=""),"INCOMPLETE_KEEP","COMPLETE"),IF(P1544="exclude",IF(OR(V1544="",W1544=""),"INCOMPLETE_EXCLUDE","COMPLETE"),"NEEDS_CONTEXT"))))</x:f>
        <x:v>PENDING</x:v>
      </x:c>
    </x:row>
    <x:row r="1545" ht="62" customHeight="1">
      <x:c r="A1545" s="34" t="str">
        <x:v>PC-04063</x:v>
      </x:c>
      <x:c r="B1545" s="34" t="str">
        <x:v>anbefaler vi at det nå jobbes videre med:   
- DSP i form av registerbaserte tokenpenger (hovedløsning). 
- DSP som lukket kontobasert løsning med mulighet for lagring på fysisk 
enhet (alternativ løsning).</x:v>
      </x:c>
      <x:c r="C1545" s="34" t="str"/>
      <x:c r="D1545" s="34" t="str">
        <x:v>Både betaler og betalingsmottaker må ha konto i 
systemet for at en transaksjon skal kunne gjennomføres.</x:v>
      </x:c>
      <x:c r="E1545" s="34" t="str"/>
      <x:c r="F1545" s="34" t="str">
        <x:v>8 
NORGES BANK MEMO 
NR 2 | 2019 
DIGITALE SENTRALBANKER 
2. RAPPORT FRA 
ARBEIDSGRUPPEN 
Valg av design 
Vi har vurdert hvordan nødvendige og ønskelige egenskaper til en eventuell DSP kan 
oppnås i ulike varianter av to hovedkategorier løsninger: 
- Tokenbaserte penger, der verdien er direkte representert i tokenet.  
- Kontobaserte penger, der verdien er knyttet til en balanse på en konto 
tilhørende en identifiserbar kontoholder. 
Ut fra en helhetlig vurdering av hvilke løsninger som best oppfyller nødvendige og 
ønskelige egenskaper, anbefaler vi at det nå jobbes videre med:   
- DSP i form av registerbaserte tokenpenger (hovedløsning). 
- DSP som lukket kontobasert løsning med mulighet for lagring på fysisk 
enhet (alternativ løsning). 
I den første løsningen vil et register som kontinuerlig registrerer transaksjoner sikre 
integriteten til løsningen. Til forskjell fra en bankkonto er registeret ikke knyttet til 
identitet, men til kryptografiske koder og nøkler. Brukerne disponerer DSP med et 
brukergrensesnitt, for eksempel en mobilapplikasjon, som kommuniserer med 
registeret. Siden pengene er knyttet til et register og brukergrensesnittet bare benyttes 
for å få tilgang til pengene, vil ikke pengene gå tapt om mobiltelefonen eller kortet 
mistes eller skades. Dersom de k …</x:v>
      </x:c>
      <x:c r="G1545" s="34" t="str">
        <x:v>PRD-0052-P0008-U01</x:v>
      </x:c>
      <x:c r="H1545" s="34" t="str">
        <x:v>PRD-0052-P0008-U01</x:v>
      </x:c>
      <x:c r="I1545" s="34" t="str">
        <x:v>NO_Norway_nb_memo_2_19_dsp</x:v>
      </x:c>
      <x:c r="J1545" s="34" t="n">
        <x:v>8</x:v>
      </x:c>
      <x:c r="K1545" s="34" t="str">
        <x:v>en</x:v>
      </x:c>
      <x:c r="L1545" s="34" t="str">
        <x:v>Norges Bank (Norwegian CBDC work)</x:v>
      </x:c>
      <x:c r="M1545" s="34" t="str">
        <x:v>Retain Norges Bank CBDC analysis only when it states an issuer proposal, preference, requirement, or own-project finding; exclude cited theory.</x:v>
      </x:c>
      <x:c r="N1545" s="34" t="str">
        <x:v>text</x:v>
      </x:c>
      <x:c r="O1545" s="34" t="str"/>
      <x:c r="P1545" s="38" t="str"/>
      <x:c r="Q1545" s="38" t="str"/>
      <x:c r="R1545" s="38" t="str"/>
      <x:c r="S1545" s="38" t="str"/>
      <x:c r="T1545" s="38" t="str"/>
      <x:c r="U1545" s="38" t="str"/>
      <x:c r="V1545" s="38" t="str"/>
      <x:c r="W1545" s="38" t="str"/>
      <x:c r="X1545" s="38" t="str"/>
      <x:c r="Y1545" s="38" t="str"/>
      <x:c r="Z1545" s="38" t="str"/>
      <x:c r="AA1545" s="43" t="str">
        <x:f>IF('Instructions'!$B$3="","",'Instructions'!$B$3)</x:f>
      </x:c>
      <x:c r="AB1545" s="43" t="str">
        <x:f>IF(P1545="","PENDING",IF('Instructions'!$B$3="","SET_INITIALS",IF(P1545="keep",IF(OR(Q1545="",R1545="",S1545="",T1545="",U1545="",W1545=""),"INCOMPLETE_KEEP","COMPLETE"),IF(P1545="exclude",IF(OR(V1545="",W1545=""),"INCOMPLETE_EXCLUDE","COMPLETE"),"NEEDS_CONTEXT"))))</x:f>
        <x:v>PENDING</x:v>
      </x:c>
    </x:row>
    <x:row r="1546" ht="62" customHeight="1">
      <x:c r="A1546" s="34" t="str">
        <x:v>PC-01684</x:v>
      </x:c>
      <x:c r="B1546" s="34" t="str">
        <x:v>This 
provides that eCedi infrastructure needs to be 
secure, resilient, available, and scalable.</x:v>
      </x:c>
      <x:c r="C1546" s="34" t="str"/>
      <x:c r="D1546" s="34" t="str"/>
      <x:c r="E1546" s="34" t="str"/>
      <x:c r="F1546" s="34" t="str">
        <x:v>…  among them welfare 
payments in eCedi (including “helicopter money”). 
The second direction is “machine-to-machine” 
automated payments in the Internet of Things.
From the eCedi’s applied design perspective, 
programmability should be applied as 
programmable payments on the level of eCedi 
smart wallets. This approach is more beneficial in 
terms of policy considerations compared to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developed around who is responsible 
for redress in the case of fraudulent payments. One 
of the eCedi’s technical solutions addressing cyber-
attack prevention is the separation of the issuance 
and distribution modules of the core infrastructure.</x:v>
      </x:c>
      <x:c r="G1546" s="34" t="str">
        <x:v>PRD-0030-P0029-U01</x:v>
      </x:c>
      <x:c r="H1546" s="34" t="str"/>
      <x:c r="I1546" s="34" t="str">
        <x:v>GH_Ghana_2021</x:v>
      </x:c>
      <x:c r="J1546" s="34" t="n">
        <x:v>29</x:v>
      </x:c>
      <x:c r="K1546" s="34" t="str">
        <x:v>en</x:v>
      </x:c>
      <x:c r="L1546" s="34" t="str">
        <x:v>Bank of Ghana (eCedi)</x:v>
      </x:c>
      <x:c r="M1546" s="34" t="str">
        <x:v>Retain Bank of Ghana eCedi design positions and requirements; exclude general CBDC literature.</x:v>
      </x:c>
      <x:c r="N1546" s="34" t="str">
        <x:v>text</x:v>
      </x:c>
      <x:c r="O1546" s="34" t="str"/>
      <x:c r="P1546" s="38" t="str"/>
      <x:c r="Q1546" s="38" t="str"/>
      <x:c r="R1546" s="38" t="str"/>
      <x:c r="S1546" s="38" t="str"/>
      <x:c r="T1546" s="38" t="str"/>
      <x:c r="U1546" s="38" t="str"/>
      <x:c r="V1546" s="38" t="str"/>
      <x:c r="W1546" s="38" t="str"/>
      <x:c r="X1546" s="38" t="str"/>
      <x:c r="Y1546" s="38" t="str"/>
      <x:c r="Z1546" s="38" t="str"/>
      <x:c r="AA1546" s="43" t="str">
        <x:f>IF('Instructions'!$B$3="","",'Instructions'!$B$3)</x:f>
      </x:c>
      <x:c r="AB1546" s="43" t="str">
        <x:f>IF(P1546="","PENDING",IF('Instructions'!$B$3="","SET_INITIALS",IF(P1546="keep",IF(OR(Q1546="",R1546="",S1546="",T1546="",U1546="",W1546=""),"INCOMPLETE_KEEP","COMPLETE"),IF(P1546="exclude",IF(OR(V1546="",W1546=""),"INCOMPLETE_EXCLUDE","COMPLETE"),"NEEDS_CONTEXT"))))</x:f>
        <x:v>PENDING</x:v>
      </x:c>
    </x:row>
    <x:row r="1547" ht="62" customHeight="1">
      <x:c r="A1547" s="34" t="str">
        <x:v>PC-03706</x:v>
      </x:c>
      <x:c r="B1547" s="34" t="str">
        <x:v>In this way, we see that Designs 2 and 3 are at a disadvantage to Design 1 in terms of ease 
of implementing additional functions.</x:v>
      </x:c>
      <x:c r="C1547" s="34" t="str"/>
      <x:c r="D1547" s="34" t="str"/>
      <x:c r="E1547" s="34" t="str"/>
      <x:c r="F1547" s="34" t="str">
        <x:v>… diaries, we expect that the remitter’s intermediary would check whether the transfer 
would result in a collision with the recipient’s upper limit on CBDC holdings at the recipient’s 
intermediary. In the token -based Design 3, the ledger model only records links between 
individual tokens and end users, and an individual end user’s total CBDC holdings are not 
recorded anywhere. For this reason, with each transfer request, there would need to be a 
calculation to check whether the recipient’s CBDC holdings had collided with this upper limit. 
In this way, we see that Designs 2 and 3 are at a disadvantage to Design 1 in terms of ease 
of implementing additional functions. Still, even Design 1 could implement functions for linking 
information between intermediaries as mentioned above to perform a counterparty check in a 
CBDC transfer. Therefore, this would not be a problem unique to Design 2. Design 2 brings a 
greater degree of freedom to led ger design at intermediaries, so this could have advantages</x:v>
      </x:c>
      <x:c r="G1547" s="34" t="str">
        <x:v>PRD-0043-P0013-U01</x:v>
      </x:c>
      <x:c r="H1547" s="34" t="str"/>
      <x:c r="I1547" s="34" t="str">
        <x:v>JP_BoJ_2022</x:v>
      </x:c>
      <x:c r="J1547" s="34" t="n">
        <x:v>13</x:v>
      </x:c>
      <x:c r="K1547" s="34" t="str">
        <x:v>en</x:v>
      </x:c>
      <x:c r="L1547" s="34" t="str">
        <x:v>Bank of Japan</x:v>
      </x:c>
      <x:c r="M1547" s="34" t="str">
        <x:v>Retain the named authority's own CBDC decisions, explicit proposals, requirements, features, and executed findings. Exclude generic context, literature, foreign projects, and stakeholder views not explicitly adopted by the authority.</x:v>
      </x:c>
      <x:c r="N1547" s="34" t="str">
        <x:v>text</x:v>
      </x:c>
      <x:c r="O1547" s="34" t="str"/>
      <x:c r="P1547" s="38" t="str"/>
      <x:c r="Q1547" s="38" t="str"/>
      <x:c r="R1547" s="38" t="str"/>
      <x:c r="S1547" s="38" t="str"/>
      <x:c r="T1547" s="38" t="str"/>
      <x:c r="U1547" s="38" t="str"/>
      <x:c r="V1547" s="38" t="str"/>
      <x:c r="W1547" s="38" t="str"/>
      <x:c r="X1547" s="38" t="str"/>
      <x:c r="Y1547" s="38" t="str"/>
      <x:c r="Z1547" s="38" t="str"/>
      <x:c r="AA1547" s="43" t="str">
        <x:f>IF('Instructions'!$B$3="","",'Instructions'!$B$3)</x:f>
      </x:c>
      <x:c r="AB1547" s="43" t="str">
        <x:f>IF(P1547="","PENDING",IF('Instructions'!$B$3="","SET_INITIALS",IF(P1547="keep",IF(OR(Q1547="",R1547="",S1547="",T1547="",U1547="",W1547=""),"INCOMPLETE_KEEP","COMPLETE"),IF(P1547="exclude",IF(OR(V1547="",W1547=""),"INCOMPLETE_EXCLUDE","COMPLETE"),"NEEDS_CONTEXT"))))</x:f>
        <x:v>PENDING</x:v>
      </x:c>
    </x:row>
    <x:row r="1548" ht="62" customHeight="1">
      <x:c r="A1548" s="34" t="str">
        <x:v>PC-00205</x:v>
      </x:c>
      <x:c r="B1548" s="34" t="str">
        <x:v>The 
pilot CBDC platform was developed as a private, permissioned Ethereum (Quorum) network, which is a 
form of DLT.</x:v>
      </x:c>
      <x:c r="C1548" s="34" t="str"/>
      <x:c r="D1548" s="34" t="str">
        <x:v>the pilot platform provided a HTLC mechanism to facilitate peer-to-
peer settlement.</x:v>
      </x:c>
      <x:c r="E1548" s="34" t="str"/>
      <x:c r="F1548" s="34" t="str">
        <x:v>Technical Findings
As noted earlier, the technical design of the pilot CBDC platform was not a key focus of the project. The 
pilot CBDC platform was developed as a private, permissioned Ethereum (Quorum) network, which is a 
form of DLT.22 However, this choice of technology does not reflect any view by the RBA that a CBDC 
would be DLT-based, should one ever be issued.
To support the project’s objectives, the key non-functional requirements in the design of the pilot 
CBDC platform were for ease of interoperability and integrity of pilot CBDC balances and transactions. 
There were no non-functional requirements relating to transaction speed, scalability, and long-term 
maintainability, for example.
The following findings arise from observations relating to the design, implemen …</x:v>
      </x:c>
      <x:c r="G1548" s="34" t="str">
        <x:v>PRD-0005-P0029-U01</x:v>
      </x:c>
      <x:c r="H1548" s="34" t="str">
        <x:v>PRD-0005-P0029-U01</x:v>
      </x:c>
      <x:c r="I1548" s="34" t="str">
        <x:v>AU_RBA_001</x:v>
      </x:c>
      <x:c r="J1548" s="34" t="n">
        <x:v>29</x:v>
      </x:c>
      <x:c r="K1548" s="34" t="str">
        <x:v>en</x:v>
      </x:c>
      <x:c r="L1548" s="34" t="str">
        <x:v>Reserve Bank of Australia and Digital Finance CRC (Australian CBDC pilot)</x:v>
      </x:c>
      <x:c r="M1548" s="34" t="str">
        <x:v>Retain executed joint-pilot design choices and findings. Exclude participant proposals and general tokenisation claims unless adopted by the project.</x:v>
      </x:c>
      <x:c r="N1548" s="34" t="str">
        <x:v>text</x:v>
      </x:c>
      <x:c r="O1548" s="34" t="str"/>
      <x:c r="P1548" s="38" t="str"/>
      <x:c r="Q1548" s="38" t="str"/>
      <x:c r="R1548" s="38" t="str"/>
      <x:c r="S1548" s="38" t="str"/>
      <x:c r="T1548" s="38" t="str"/>
      <x:c r="U1548" s="38" t="str"/>
      <x:c r="V1548" s="38" t="str"/>
      <x:c r="W1548" s="38" t="str"/>
      <x:c r="X1548" s="38" t="str"/>
      <x:c r="Y1548" s="38" t="str"/>
      <x:c r="Z1548" s="38" t="str"/>
      <x:c r="AA1548" s="43" t="str">
        <x:f>IF('Instructions'!$B$3="","",'Instructions'!$B$3)</x:f>
      </x:c>
      <x:c r="AB1548" s="43" t="str">
        <x:f>IF(P1548="","PENDING",IF('Instructions'!$B$3="","SET_INITIALS",IF(P1548="keep",IF(OR(Q1548="",R1548="",S1548="",T1548="",U1548="",W1548=""),"INCOMPLETE_KEEP","COMPLETE"),IF(P1548="exclude",IF(OR(V1548="",W1548=""),"INCOMPLETE_EXCLUDE","COMPLETE"),"NEEDS_CONTEXT"))))</x:f>
        <x:v>PENDING</x:v>
      </x:c>
    </x:row>
    <x:row r="1549" ht="62" customHeight="1">
      <x:c r="A1549" s="34" t="str">
        <x:v>PC-01751</x:v>
      </x:c>
      <x:c r="B1549" s="34" t="str">
        <x:v>The eCedi point o f sale device and apps were 
user-friendly and easily understood due to their 
experience with mobile money and other digital 
payment solutions.</x:v>
      </x:c>
      <x:c r="C1549" s="34" t="str"/>
      <x:c r="D1549" s="34" t="str"/>
      <x:c r="E1549" s="34" t="str"/>
      <x:c r="F1549" s="34" t="str">
        <x:v>… 
were willing to use the eCedi after a brief 
education, and a third were more open to the 
eCedi option, subject to implementation. 
5. There was a correlation between the level of 
education, employment status, past DFS usage 
and the eCedi adoption.
6. The offline eCedi solution is critical to dealing 
with the last mile financial inclusion challenges.
7. The offline eCedi could address cash dependency 
outside of urban areas.
8. Policy support may be required to ensure the 
availability of eCedi hardware in rural areas.
4.2.2 Mer chants
1. The eCedi point o f sale device and apps were 
user-friendly and easily understood due to their 
experience with mobile money and other digital 
payment solutions.
2. Mer chants noted that there was not much 
difference between the eCedi and the physical 
currency since it was easy to switch between the 
two form factors of the Ghana Cedi.
3. Readily available technical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 …</x:v>
      </x:c>
      <x:c r="G1549" s="34" t="str">
        <x:v>PRD-0031-P0029-U01</x:v>
      </x:c>
      <x:c r="H1549" s="34" t="str"/>
      <x:c r="I1549" s="34" t="str">
        <x:v>GH_Ghana_2023</x:v>
      </x:c>
      <x:c r="J1549" s="34" t="n">
        <x:v>29</x:v>
      </x:c>
      <x:c r="K1549" s="34" t="str">
        <x:v>en</x:v>
      </x:c>
      <x:c r="L1549" s="34" t="str">
        <x:v>Bank of Ghana (eCedi)</x:v>
      </x:c>
      <x:c r="M1549" s="34" t="str">
        <x:v>Retain the named authority's own CBDC decisions, explicit proposals, requirements, features, and executed findings. Exclude generic context, literature, foreign projects, and stakeholder views not explicitly adopted by the authority.</x:v>
      </x:c>
      <x:c r="N1549" s="34" t="str">
        <x:v>text</x:v>
      </x:c>
      <x:c r="O1549" s="34" t="str"/>
      <x:c r="P1549" s="38" t="str"/>
      <x:c r="Q1549" s="38" t="str"/>
      <x:c r="R1549" s="38" t="str"/>
      <x:c r="S1549" s="38" t="str"/>
      <x:c r="T1549" s="38" t="str"/>
      <x:c r="U1549" s="38" t="str"/>
      <x:c r="V1549" s="38" t="str"/>
      <x:c r="W1549" s="38" t="str"/>
      <x:c r="X1549" s="38" t="str"/>
      <x:c r="Y1549" s="38" t="str"/>
      <x:c r="Z1549" s="38" t="str"/>
      <x:c r="AA1549" s="43" t="str">
        <x:f>IF('Instructions'!$B$3="","",'Instructions'!$B$3)</x:f>
      </x:c>
      <x:c r="AB1549" s="43" t="str">
        <x:f>IF(P1549="","PENDING",IF('Instructions'!$B$3="","SET_INITIALS",IF(P1549="keep",IF(OR(Q1549="",R1549="",S1549="",T1549="",U1549="",W1549=""),"INCOMPLETE_KEEP","COMPLETE"),IF(P1549="exclude",IF(OR(V1549="",W1549=""),"INCOMPLETE_EXCLUDE","COMPLETE"),"NEEDS_CONTEXT"))))</x:f>
        <x:v>PENDING</x:v>
      </x:c>
    </x:row>
    <x:row r="1550" ht="62" customHeight="1">
      <x:c r="A1550" s="34" t="str">
        <x:v>PC-01634</x:v>
      </x:c>
      <x:c r="B1550" s="34" t="str">
        <x:v>The eCedi has to provide transparency of 
consumers and transactions in order to mitigate 
money laundering in the eCedi ecosystem.</x:v>
      </x:c>
      <x:c r="C1550" s="34" t="str"/>
      <x:c r="D1550" s="34" t="str">
        <x:v>Highest security requirements</x:v>
      </x:c>
      <x:c r="E1550" s="34" t="str"/>
      <x:c r="F1550" s="34" t="str">
        <x:v>… 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 …</x:v>
      </x:c>
      <x:c r="G1550" s="34" t="str">
        <x:v>PRD-0030-P0025-U01</x:v>
      </x:c>
      <x:c r="H1550" s="34" t="str">
        <x:v>PRD-0030-P0025-U01</x:v>
      </x:c>
      <x:c r="I1550" s="34" t="str">
        <x:v>GH_Ghana_2021</x:v>
      </x:c>
      <x:c r="J1550" s="34" t="n">
        <x:v>25</x:v>
      </x:c>
      <x:c r="K1550" s="34" t="str">
        <x:v>en</x:v>
      </x:c>
      <x:c r="L1550" s="34" t="str">
        <x:v>Bank of Ghana (eCedi)</x:v>
      </x:c>
      <x:c r="M1550" s="34" t="str">
        <x:v>Retain Bank of Ghana eCedi design positions and requirements; exclude general CBDC literature.</x:v>
      </x:c>
      <x:c r="N1550" s="34" t="str">
        <x:v>text</x:v>
      </x:c>
      <x:c r="O1550" s="34" t="str"/>
      <x:c r="P1550" s="38" t="str"/>
      <x:c r="Q1550" s="38" t="str"/>
      <x:c r="R1550" s="38" t="str"/>
      <x:c r="S1550" s="38" t="str"/>
      <x:c r="T1550" s="38" t="str"/>
      <x:c r="U1550" s="38" t="str"/>
      <x:c r="V1550" s="38" t="str"/>
      <x:c r="W1550" s="38" t="str"/>
      <x:c r="X1550" s="38" t="str"/>
      <x:c r="Y1550" s="38" t="str"/>
      <x:c r="Z1550" s="38" t="str"/>
      <x:c r="AA1550" s="43" t="str">
        <x:f>IF('Instructions'!$B$3="","",'Instructions'!$B$3)</x:f>
      </x:c>
      <x:c r="AB1550" s="43" t="str">
        <x:f>IF(P1550="","PENDING",IF('Instructions'!$B$3="","SET_INITIALS",IF(P1550="keep",IF(OR(Q1550="",R1550="",S1550="",T1550="",U1550="",W1550=""),"INCOMPLETE_KEEP","COMPLETE"),IF(P1550="exclude",IF(OR(V1550="",W1550=""),"INCOMPLETE_EXCLUDE","COMPLETE"),"NEEDS_CONTEXT"))))</x:f>
        <x:v>PENDING</x:v>
      </x:c>
    </x:row>
    <x:row r="1551" ht="62" customHeight="1">
      <x:c r="A1551" s="34" t="str">
        <x:v>PC-00604</x:v>
      </x:c>
      <x:c r="B1551" s="34" t="str">
        <x:v>Applicants are required to comply 
with the Enhanced Due Diligence 
measures published in the 
AML/CFT Guidelines, 200920 (as 
amended) issued by Central Bank 
of the Bahamas.</x:v>
      </x:c>
      <x:c r="C1551" s="34" t="str"/>
      <x:c r="D1551" s="34" t="str">
        <x:v>7) International fund 
transfer is prohibited.</x:v>
      </x:c>
      <x:c r="E1551" s="34" t="str"/>
      <x:c r="F1551" s="34" t="str">
        <x:v>… 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wallet providers 
should establish that person acting 
on behalf of commercial and other 
entities are duly authorized to do 
so. 
20 See https://www.centralbankbahamas.com/download/032474800.pdf for ‘ Central Bank’s Guidelines for 
Supervised Financial Institutions on the Prevention of Money La …</x:v>
      </x:c>
      <x:c r="G1551" s="34" t="str">
        <x:v>PRD-0012-P0025-U01</x:v>
      </x:c>
      <x:c r="H1551" s="34" t="str">
        <x:v>PRD-0012-P0025-U01</x:v>
      </x:c>
      <x:c r="I1551" s="34" t="str">
        <x:v>BS_Bahamas_SandDollar_2019</x:v>
      </x:c>
      <x:c r="J1551" s="34" t="n">
        <x:v>25</x:v>
      </x:c>
      <x:c r="K1551" s="34" t="str">
        <x:v>en</x:v>
      </x:c>
      <x:c r="L1551" s="34" t="str">
        <x:v>Central Bank of The Bahamas (Sand Dollar)</x:v>
      </x:c>
      <x:c r="M1551" s="34" t="str">
        <x:v>Retain Sand Dollar project decisions and executed project research/findings. Exclude non-CBDC survey facts unless the text states a CBDC adoption implication.</x:v>
      </x:c>
      <x:c r="N1551" s="34" t="str">
        <x:v>text</x:v>
      </x:c>
      <x:c r="O1551" s="34" t="str"/>
      <x:c r="P1551" s="38" t="str"/>
      <x:c r="Q1551" s="38" t="str"/>
      <x:c r="R1551" s="38" t="str"/>
      <x:c r="S1551" s="38" t="str"/>
      <x:c r="T1551" s="38" t="str"/>
      <x:c r="U1551" s="38" t="str"/>
      <x:c r="V1551" s="38" t="str"/>
      <x:c r="W1551" s="38" t="str"/>
      <x:c r="X1551" s="38" t="str"/>
      <x:c r="Y1551" s="38" t="str"/>
      <x:c r="Z1551" s="38" t="str"/>
      <x:c r="AA1551" s="43" t="str">
        <x:f>IF('Instructions'!$B$3="","",'Instructions'!$B$3)</x:f>
      </x:c>
      <x:c r="AB1551" s="43" t="str">
        <x:f>IF(P1551="","PENDING",IF('Instructions'!$B$3="","SET_INITIALS",IF(P1551="keep",IF(OR(Q1551="",R1551="",S1551="",T1551="",U1551="",W1551=""),"INCOMPLETE_KEEP","COMPLETE"),IF(P1551="exclude",IF(OR(V1551="",W1551=""),"INCOMPLETE_EXCLUDE","COMPLETE"),"NEEDS_CONTEXT"))))</x:f>
        <x:v>PENDING</x:v>
      </x:c>
    </x:row>
    <x:row r="1552" ht="62" customHeight="1">
      <x:c r="A1552" s="34" t="str">
        <x:v>PC-06086</x:v>
      </x:c>
      <x:c r="B1552" s="34" t="str">
        <x:v>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C1552" s="34" t="str"/>
      <x:c r="D1552" s="34" t="str">
        <x:v>Payment Interface Providers can develop innovative overlay services to provide functionality that is 
not built into the core ledger, to enable CBDC to meet payment needs as they evolve.</x:v>
      </x:c>
      <x:c r="E1552" s="34" t="str"/>
      <x:c r="F1552" s="34" t="str">
        <x:v>… h would possibly prevent users making 
payments. Therefore, the Bank would need to set minimum standards for operational resilience.
• Secure: the Bank should also set minimum standards for cyber‑security and user authentication.
• Transparent: policies for other authorities would be needed to ensure that the cost of CBDC was transparent.
• User‑friendly: private sector Payment Interface Providers could design the user interface for CBDC payment 
systems, with the most user‑friendly services likely to have a competitive advantage.
• Inclusive: 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G1552" s="34" t="str">
        <x:v>PRD-0075-P0034-U01</x:v>
      </x:c>
      <x:c r="H1552" s="34" t="str">
        <x:v>PRD-0075-P0034-U01</x:v>
      </x:c>
      <x:c r="I1552" s="34" t="str">
        <x:v>UK_BoE_2020_OpportChall</x:v>
      </x:c>
      <x:c r="J1552" s="34" t="n">
        <x:v>34</x:v>
      </x:c>
      <x:c r="K1552" s="34" t="str">
        <x:v>en</x:v>
      </x:c>
      <x:c r="L1552" s="34" t="str">
        <x:v>Bank of England and HM Treasury (digital pound)</x:v>
      </x:c>
      <x:c r="M1552" s="34" t="str">
        <x:v>Retain the named authority's own CBDC decisions, explicit proposals, requirements, features, and executed findings. Exclude generic context, literature, foreign projects, and stakeholder views not explicitly adopted by the authority.</x:v>
      </x:c>
      <x:c r="N1552" s="34" t="str">
        <x:v>text</x:v>
      </x:c>
      <x:c r="O1552" s="34" t="str"/>
      <x:c r="P1552" s="38" t="str"/>
      <x:c r="Q1552" s="38" t="str"/>
      <x:c r="R1552" s="38" t="str"/>
      <x:c r="S1552" s="38" t="str"/>
      <x:c r="T1552" s="38" t="str"/>
      <x:c r="U1552" s="38" t="str"/>
      <x:c r="V1552" s="38" t="str"/>
      <x:c r="W1552" s="38" t="str"/>
      <x:c r="X1552" s="38" t="str"/>
      <x:c r="Y1552" s="38" t="str"/>
      <x:c r="Z1552" s="38" t="str"/>
      <x:c r="AA1552" s="43" t="str">
        <x:f>IF('Instructions'!$B$3="","",'Instructions'!$B$3)</x:f>
      </x:c>
      <x:c r="AB1552" s="43" t="str">
        <x:f>IF(P1552="","PENDING",IF('Instructions'!$B$3="","SET_INITIALS",IF(P1552="keep",IF(OR(Q1552="",R1552="",S1552="",T1552="",U1552="",W1552=""),"INCOMPLETE_KEEP","COMPLETE"),IF(P1552="exclude",IF(OR(V1552="",W1552=""),"INCOMPLETE_EXCLUDE","COMPLETE"),"NEEDS_CONTEXT"))))</x:f>
        <x:v>PENDING</x:v>
      </x:c>
    </x:row>
    <x:row r="1553" ht="62" customHeight="1">
      <x:c r="A1553" s="34" t="str">
        <x:v>PC-00683</x:v>
      </x:c>
      <x:c r="B1553" s="34" t="str">
        <x:v>A key attribute of micro-partitioned designs like OpenCBDC 2PC is that a transaction involves 
two legs—a core system update and a wallet-to-wallet transfer—making it more complex than 
a transaction in a traditional account-based system, which involves only one leg.</x:v>
      </x:c>
      <x:c r="C1553" s="34" t="str"/>
      <x:c r="D1553" s="34" t="str"/>
      <x:c r="E1553" s="34" t="str"/>
      <x:c r="F1553" s="34" t="str">
        <x:v>…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bank (CB) and intermediary functions . We define three types of wallets and show they can 
coexist in a single system, enabling both user custody and institutional custody of funds as well 
as payments to users who are either present or non-present. 
A key attribute of micro-partitioned designs like OpenCBDC 2PC is that a transaction involves 
two legs—a core system update and a wallet-to-wallet transfer—making it more complex than 
a transaction in a traditional account-based system, which involves only one leg. We describe 
a payment flow and necessary system functions that would enable the system to confirm  the 
completion of both legs and thereby achieve strong non-repudiation guarantees. Further, the 
current retail payments ecosystem is underpinned by account -based systems. The additional 
complexity and different funds model of designs such as  OpenCBDC 2PC mean that design 
effort is needed to integrate such systems into the retail payments ecosystem. We note this as 
an open area for further exploration. 
We assess  two variants of OpenCBDC  …</x:v>
      </x:c>
      <x:c r="G1553" s="34" t="str">
        <x:v>PRD-0108-P0004-U01</x:v>
      </x:c>
      <x:c r="H1553" s="34" t="str"/>
      <x:c r="I1553" s="34" t="str">
        <x:v>CA_BoC_RetailFeasibility_SDP2025_9</x:v>
      </x:c>
      <x:c r="J1553" s="34" t="n">
        <x:v>4</x:v>
      </x:c>
      <x:c r="K1553" s="34" t="str">
        <x:v>en</x:v>
      </x:c>
      <x:c r="L1553" s="34" t="str">
        <x:v>Bank of Canada research on retail CBDC feasibility</x:v>
      </x:c>
      <x:c r="M1553" s="34" t="str">
        <x:v>Staff research is not an adopted design. Retain empirical findings or explicit Bank of Canada conclusions tied to its potential CBDC; exclude model assumptions and literature.</x:v>
      </x:c>
      <x:c r="N1553" s="34" t="str">
        <x:v>text</x:v>
      </x:c>
      <x:c r="O1553" s="34" t="str"/>
      <x:c r="P1553" s="38" t="str"/>
      <x:c r="Q1553" s="38" t="str"/>
      <x:c r="R1553" s="38" t="str"/>
      <x:c r="S1553" s="38" t="str"/>
      <x:c r="T1553" s="38" t="str"/>
      <x:c r="U1553" s="38" t="str"/>
      <x:c r="V1553" s="38" t="str"/>
      <x:c r="W1553" s="38" t="str"/>
      <x:c r="X1553" s="38" t="str"/>
      <x:c r="Y1553" s="38" t="str"/>
      <x:c r="Z1553" s="38" t="str"/>
      <x:c r="AA1553" s="43" t="str">
        <x:f>IF('Instructions'!$B$3="","",'Instructions'!$B$3)</x:f>
      </x:c>
      <x:c r="AB1553" s="43" t="str">
        <x:f>IF(P1553="","PENDING",IF('Instructions'!$B$3="","SET_INITIALS",IF(P1553="keep",IF(OR(Q1553="",R1553="",S1553="",T1553="",U1553="",W1553=""),"INCOMPLETE_KEEP","COMPLETE"),IF(P1553="exclude",IF(OR(V1553="",W1553=""),"INCOMPLETE_EXCLUDE","COMPLETE"),"NEEDS_CONTEXT"))))</x:f>
        <x:v>PENDING</x:v>
      </x:c>
    </x:row>
    <x:row r="1554" ht="62" customHeight="1">
      <x:c r="A1554" s="34" t="str">
        <x:v>PC-00539</x:v>
      </x:c>
      <x:c r="B1554" s="34" t="str">
        <x:v>Supporting “offline functionality” even if communication between the islands is 
disconnected.  Built -in safeguards would allow users to make a pre-set dollar value of 
payments when communications access to the Sand Dollar N etwork was disrupted.  
Wallets would update against the network once communications were re-established.</x:v>
      </x:c>
      <x:c r="C1554" s="34" t="str"/>
      <x:c r="D1554" s="34" t="str">
        <x:v>Point of sale support for businesses accepting payments.  Through PSP tailored solutions, 
business would be able to process payments with modern credit and debit card machines 
or mobile phone apps.</x:v>
      </x:c>
      <x:c r="E1554" s="34" t="str"/>
      <x:c r="F1554" s="34" t="str">
        <x:v>… ing electronic financial services, as well as the requirement to provide a solution that was 
robust against international regulatory standards.  
In March 2019, NZIA Limited was selected as the solutions provider .  A few key aspects of the 
proposed solution are as follows: 
 Achieving i nteroperability among existing and new channels for the provision of 
payments services.  All payments services firms would have access to the digital currency 
and would be able to use the Sand Dollar Network to settle reta il Bahamian dollar 
payments. 
 Supporting “offline functionality” even if communication between the islands is 
disconnected.  Built -in safeguards would allow users to make a pre-set dollar value of 
payments when communications access to the Sand Dollar N etwork was disrupted.  
Wallets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 …</x:v>
      </x:c>
      <x:c r="G1554" s="34" t="str">
        <x:v>PRD-0012-P0010-U01</x:v>
      </x:c>
      <x:c r="H1554" s="34" t="str">
        <x:v>PRD-0012-P0010-U01</x:v>
      </x:c>
      <x:c r="I1554" s="34" t="str">
        <x:v>BS_Bahamas_SandDollar_2019</x:v>
      </x:c>
      <x:c r="J1554" s="34" t="n">
        <x:v>10</x:v>
      </x:c>
      <x:c r="K1554" s="34" t="str">
        <x:v>en</x:v>
      </x:c>
      <x:c r="L1554" s="34" t="str">
        <x:v>Central Bank of The Bahamas (Sand Dollar)</x:v>
      </x:c>
      <x:c r="M1554" s="34" t="str">
        <x:v>Retain Sand Dollar project decisions and executed project research/findings. Exclude non-CBDC survey facts unless the text states a CBDC adoption implication.</x:v>
      </x:c>
      <x:c r="N1554" s="34" t="str">
        <x:v>text</x:v>
      </x:c>
      <x:c r="O1554" s="34" t="str"/>
      <x:c r="P1554" s="38" t="str"/>
      <x:c r="Q1554" s="38" t="str"/>
      <x:c r="R1554" s="38" t="str"/>
      <x:c r="S1554" s="38" t="str"/>
      <x:c r="T1554" s="38" t="str"/>
      <x:c r="U1554" s="38" t="str"/>
      <x:c r="V1554" s="38" t="str"/>
      <x:c r="W1554" s="38" t="str"/>
      <x:c r="X1554" s="38" t="str"/>
      <x:c r="Y1554" s="38" t="str"/>
      <x:c r="Z1554" s="38" t="str"/>
      <x:c r="AA1554" s="43" t="str">
        <x:f>IF('Instructions'!$B$3="","",'Instructions'!$B$3)</x:f>
      </x:c>
      <x:c r="AB1554" s="43" t="str">
        <x:f>IF(P1554="","PENDING",IF('Instructions'!$B$3="","SET_INITIALS",IF(P1554="keep",IF(OR(Q1554="",R1554="",S1554="",T1554="",U1554="",W1554=""),"INCOMPLETE_KEEP","COMPLETE"),IF(P1554="exclude",IF(OR(V1554="",W1554=""),"INCOMPLETE_EXCLUDE","COMPLETE"),"NEEDS_CONTEXT"))))</x:f>
        <x:v>PENDING</x:v>
      </x:c>
    </x:row>
    <x:row r="1555" ht="62" customHeight="1">
      <x:c r="A1555" s="34" t="str">
        <x:v>PC-05919</x:v>
      </x:c>
      <x:c r="B1555" s="34" t="str">
        <x:v>The Platform’s master and administrator were selected from 
NBU employees.</x:v>
      </x:c>
      <x:c r="C1555" s="34" t="str"/>
      <x:c r="D1555" s="34" t="str"/>
      <x:c r="E1555" s="34" t="str"/>
      <x:c r="F1555" s="34" t="str">
        <x:v>… 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employees.</x:v>
      </x:c>
      <x:c r="G1555" s="34" t="str">
        <x:v>PRD-0074-P0026-U01</x:v>
      </x:c>
      <x:c r="H1555" s="34" t="str"/>
      <x:c r="I1555" s="34" t="str">
        <x:v>UA_NBU_E-hryvnia_2019</x:v>
      </x:c>
      <x:c r="J1555" s="34" t="n">
        <x:v>26</x:v>
      </x:c>
      <x:c r="K1555" s="34" t="str">
        <x:v>en</x:v>
      </x:c>
      <x:c r="L1555" s="34" t="str">
        <x:v>National Bank of Ukraine (e-hryvnia pilot)</x:v>
      </x:c>
      <x:c r="M1555" s="34" t="str">
        <x:v>Retain NBU own-pilot findings and resulting decisions/requirements. Prefer a specific substantive code over PROC.pilot_learning.</x:v>
      </x:c>
      <x:c r="N1555" s="34" t="str">
        <x:v>text</x:v>
      </x:c>
      <x:c r="O1555" s="34" t="str"/>
      <x:c r="P1555" s="38" t="str"/>
      <x:c r="Q1555" s="38" t="str"/>
      <x:c r="R1555" s="38" t="str"/>
      <x:c r="S1555" s="38" t="str"/>
      <x:c r="T1555" s="38" t="str"/>
      <x:c r="U1555" s="38" t="str"/>
      <x:c r="V1555" s="38" t="str"/>
      <x:c r="W1555" s="38" t="str"/>
      <x:c r="X1555" s="38" t="str"/>
      <x:c r="Y1555" s="38" t="str"/>
      <x:c r="Z1555" s="38" t="str"/>
      <x:c r="AA1555" s="43" t="str">
        <x:f>IF('Instructions'!$B$3="","",'Instructions'!$B$3)</x:f>
      </x:c>
      <x:c r="AB1555" s="43" t="str">
        <x:f>IF(P1555="","PENDING",IF('Instructions'!$B$3="","SET_INITIALS",IF(P1555="keep",IF(OR(Q1555="",R1555="",S1555="",T1555="",U1555="",W1555=""),"INCOMPLETE_KEEP","COMPLETE"),IF(P1555="exclude",IF(OR(V1555="",W1555=""),"INCOMPLETE_EXCLUDE","COMPLETE"),"NEEDS_CONTEXT"))))</x:f>
        <x:v>PENDING</x:v>
      </x:c>
    </x:row>
    <x:row r="1556" ht="62" customHeight="1">
      <x:c r="A1556" s="34" t="str">
        <x:v>PC-05936</x:v>
      </x:c>
      <x:c r="B1556" s="34" t="str">
        <x:v>The NBU being the Platform’s operator fully controlled 
(verified) the maximum amount of e -hryvnia in circulation, e-
hryvnia issuance, and all transactions before they were 
stored to the distributed general ledger.</x:v>
      </x:c>
      <x:c r="C1556" s="34" t="str"/>
      <x:c r="D1556" s="34" t="str">
        <x:v>exchange e -hryvnia for cash in the amount of no 
higher than UAH 500 per day and no higher than 
UAH 4,000 per month.</x:v>
      </x:c>
      <x:c r="E1556" s="34" t="str"/>
      <x:c r="F1556" s="34" t="str">
        <x:v>National Bank of Ukraine   
        Pilot Project on Establishing Platform and Issuing E-Hryvnia  27 
The NBU being the Platform’s operator fully controlled 
(verified) the maximum amount of e -hryvnia in circulation, e-
hryvnia issuance, and all transactions before they were 
stored to the distributed general ledger.  
E-hryvnia issuance and distribution were performed either by 
the NBU through distribution agents who purchased e -
hryvnia from the NBU and distributed it among Platform users 
or directly by the NBU conducting e -hryvnia transactions via 
its virtual terminal and NPS PROSTIR payment cards. 
The NBU had the right to issue e-hryvnia in return for noncash 
hryvnia to be used within Ukraine.  
The NBU controlled the amount of e -hryvnia issued, which 
had to correspond to the amount of noncash funds received 
by the NBU from distribution agent …</x:v>
      </x:c>
      <x:c r="G1556" s="34" t="str">
        <x:v>PRD-0074-P0027-U01</x:v>
      </x:c>
      <x:c r="H1556" s="34" t="str">
        <x:v>PRD-0074-P0027-U01</x:v>
      </x:c>
      <x:c r="I1556" s="34" t="str">
        <x:v>UA_NBU_E-hryvnia_2019</x:v>
      </x:c>
      <x:c r="J1556" s="34" t="n">
        <x:v>27</x:v>
      </x:c>
      <x:c r="K1556" s="34" t="str">
        <x:v>en</x:v>
      </x:c>
      <x:c r="L1556" s="34" t="str">
        <x:v>National Bank of Ukraine (e-hryvnia pilot)</x:v>
      </x:c>
      <x:c r="M1556" s="34" t="str">
        <x:v>Retain NBU own-pilot findings and resulting decisions/requirements. Prefer a specific substantive code over PROC.pilot_learning.</x:v>
      </x:c>
      <x:c r="N1556" s="34" t="str">
        <x:v>text</x:v>
      </x:c>
      <x:c r="O1556" s="34" t="str"/>
      <x:c r="P1556" s="38" t="str"/>
      <x:c r="Q1556" s="38" t="str"/>
      <x:c r="R1556" s="38" t="str"/>
      <x:c r="S1556" s="38" t="str"/>
      <x:c r="T1556" s="38" t="str"/>
      <x:c r="U1556" s="38" t="str"/>
      <x:c r="V1556" s="38" t="str"/>
      <x:c r="W1556" s="38" t="str"/>
      <x:c r="X1556" s="38" t="str"/>
      <x:c r="Y1556" s="38" t="str"/>
      <x:c r="Z1556" s="38" t="str"/>
      <x:c r="AA1556" s="43" t="str">
        <x:f>IF('Instructions'!$B$3="","",'Instructions'!$B$3)</x:f>
      </x:c>
      <x:c r="AB1556" s="43" t="str">
        <x:f>IF(P1556="","PENDING",IF('Instructions'!$B$3="","SET_INITIALS",IF(P1556="keep",IF(OR(Q1556="",R1556="",S1556="",T1556="",U1556="",W1556=""),"INCOMPLETE_KEEP","COMPLETE"),IF(P1556="exclude",IF(OR(V1556="",W1556=""),"INCOMPLETE_EXCLUDE","COMPLETE"),"NEEDS_CONTEXT"))))</x:f>
        <x:v>PENDING</x:v>
      </x:c>
    </x:row>
    <x:row r="1557" ht="62" customHeight="1">
      <x:c r="A1557" s="34" t="str">
        <x:v>PC-00195</x:v>
      </x:c>
      <x:c r="B1557" s="34" t="str">
        <x:v>The pilot CBDC was instead issued under a bespoke 
legal arrangement as a contractual liability of the RBA.</x:v>
      </x:c>
      <x:c r="C1557" s="34" t="str"/>
      <x:c r="D1557" s="34" t="str"/>
      <x:c r="E1557" s="34" t="str"/>
      <x:c r="F1557" s="34" t="str">
        <x:v>… nd those dealing with financial crime prevention in the Anti-Money Laundering 
and Counter-Terrorism Financing Act 2006 (AML/CTF Act; administered by AUSTRAC). ASIC and 
AUSTRAC were closely engaged in this aspect of the project, including in the review of the regulatory 
status of the use cases.
While there were benefits in structuring the project as a real money pilot, this approach also created 
challenges because it was not possible within the scope of the project to establish a comprehensive 
legal and regulatory framework for pilot CBDC. The pilot CBDC was instead issued under a bespoke 
legal arrangement as a contractual liability of the RBA. 18 Several constraints were built into the project 
aimed at limiting the risks associated with the issuance and use of the pilot CBDC. These included caps 
on the amounts of pilot CBDC that were made available to use cases, and a short time horizon over 
which the pilot CBDC could be used.
To help limit the regulatory burden associated with participating in the pilot, participants were invited 
to discuss with the relevant regulators the possibility of formal exemptions from regulatory obligations 
arising from their participation in the proj …</x:v>
      </x:c>
      <x:c r="G1557" s="34" t="str">
        <x:v>PRD-0005-P0026-U01</x:v>
      </x:c>
      <x:c r="H1557" s="34" t="str"/>
      <x:c r="I1557" s="34" t="str">
        <x:v>AU_RBA_001</x:v>
      </x:c>
      <x:c r="J1557" s="34" t="n">
        <x:v>26</x:v>
      </x:c>
      <x:c r="K1557" s="34" t="str">
        <x:v>en</x:v>
      </x:c>
      <x:c r="L1557" s="34" t="str">
        <x:v>Reserve Bank of Australia and Digital Finance CRC (Australian CBDC pilot)</x:v>
      </x:c>
      <x:c r="M1557" s="34" t="str">
        <x:v>Retain executed joint-pilot design choices and findings. Exclude participant proposals and general tokenisation claims unless adopted by the project.</x:v>
      </x:c>
      <x:c r="N1557" s="34" t="str">
        <x:v>text</x:v>
      </x:c>
      <x:c r="O1557" s="34" t="str"/>
      <x:c r="P1557" s="38" t="str"/>
      <x:c r="Q1557" s="38" t="str"/>
      <x:c r="R1557" s="38" t="str"/>
      <x:c r="S1557" s="38" t="str"/>
      <x:c r="T1557" s="38" t="str"/>
      <x:c r="U1557" s="38" t="str"/>
      <x:c r="V1557" s="38" t="str"/>
      <x:c r="W1557" s="38" t="str"/>
      <x:c r="X1557" s="38" t="str"/>
      <x:c r="Y1557" s="38" t="str"/>
      <x:c r="Z1557" s="38" t="str"/>
      <x:c r="AA1557" s="43" t="str">
        <x:f>IF('Instructions'!$B$3="","",'Instructions'!$B$3)</x:f>
      </x:c>
      <x:c r="AB1557" s="43" t="str">
        <x:f>IF(P1557="","PENDING",IF('Instructions'!$B$3="","SET_INITIALS",IF(P1557="keep",IF(OR(Q1557="",R1557="",S1557="",T1557="",U1557="",W1557=""),"INCOMPLETE_KEEP","COMPLETE"),IF(P1557="exclude",IF(OR(V1557="",W1557=""),"INCOMPLETE_EXCLUDE","COMPLETE"),"NEEDS_CONTEXT"))))</x:f>
        <x:v>PENDING</x:v>
      </x:c>
    </x:row>
    <x:row r="1558" ht="62" customHeight="1">
      <x:c r="A1558" s="34" t="str">
        <x:v>PC-02940</x:v>
      </x:c>
      <x:c r="B1558" s="34" t="str">
        <x:v> A transfer from a digital shekel wallet in Israel to a bank or eMoney account abroad will 
begin with transferring digital shekels from the end user's wallet to the digital shekel 
wallet of the entity acting as the FX Provider. From there, the process will continue as a 
regular cross-border transfer between that entity and the payee account abroad.</x:v>
      </x:c>
      <x:c r="C1558" s="34" t="str"/>
      <x:c r="D1558" s="34" t="str"/>
      <x:c r="E1558" s="34" t="str"/>
      <x:c r="F1558" s="34" t="str">
        <x:v>… n Israel and a business 
abroad will be executed as a regular digital shekel transaction. 
5.1.2.1. Payments between the Digital Shekel and an Existing Payment System 
Abroad 
 Payments where one party uses the digital shekel and the other party uses an existing 
payment system abroad will rely on the existing connectivity between current payment 
systems in Israel and abroad. Various financial entities will act as "FX Providers", performing 
the conversion between the digital shekel and foreign currency, which may not necessarily 
be a CBDC: 
 A transfer from a digital shekel wallet in Israel to a bank or eMoney account abroad will 
begin with transferring digital shekels from the end user's wallet to the digital shekel 
wallet of the entity acting as the FX Provider. From there, the process will continue as a 
regular cross-border transfer between that entity and the payee account abroad. The 
relationship between the  end user an d the FX Provider can be direct, similar to a 
customer approaching a money transfer service, transferring shekels to it, and  having 
that service handle the transfer abroad. Alternatively, the end user's PSP may engage 
with such an FX Provider and offer the user the transfer service from the user's wallet to 
an account abroad based on this engagement.</x:v>
      </x:c>
      <x:c r="G1558" s="34" t="str">
        <x:v>PRD-0038-P0082-U01</x:v>
      </x:c>
      <x:c r="H1558" s="34" t="str"/>
      <x:c r="I1558" s="34" t="str">
        <x:v>IL_BoI_2024</x:v>
      </x:c>
      <x:c r="J1558" s="34" t="n">
        <x:v>82</x:v>
      </x:c>
      <x:c r="K1558" s="34" t="str">
        <x:v>en</x:v>
      </x:c>
      <x:c r="L1558" s="34" t="str">
        <x:v>Bank of Israel (digital shekel)</x:v>
      </x:c>
      <x:c r="M1558" s="34" t="str">
        <x:v>Retain the named authority's own CBDC decisions, explicit proposals, requirements, features, and executed findings. Exclude generic context, literature, foreign projects, and stakeholder views not explicitly adopted by the authority.</x:v>
      </x:c>
      <x:c r="N1558" s="34" t="str">
        <x:v>text</x:v>
      </x:c>
      <x:c r="O1558" s="34" t="str"/>
      <x:c r="P1558" s="38" t="str"/>
      <x:c r="Q1558" s="38" t="str"/>
      <x:c r="R1558" s="38" t="str"/>
      <x:c r="S1558" s="38" t="str"/>
      <x:c r="T1558" s="38" t="str"/>
      <x:c r="U1558" s="38" t="str"/>
      <x:c r="V1558" s="38" t="str"/>
      <x:c r="W1558" s="38" t="str"/>
      <x:c r="X1558" s="38" t="str"/>
      <x:c r="Y1558" s="38" t="str"/>
      <x:c r="Z1558" s="38" t="str"/>
      <x:c r="AA1558" s="43" t="str">
        <x:f>IF('Instructions'!$B$3="","",'Instructions'!$B$3)</x:f>
      </x:c>
      <x:c r="AB1558" s="43" t="str">
        <x:f>IF(P1558="","PENDING",IF('Instructions'!$B$3="","SET_INITIALS",IF(P1558="keep",IF(OR(Q1558="",R1558="",S1558="",T1558="",U1558="",W1558=""),"INCOMPLETE_KEEP","COMPLETE"),IF(P1558="exclude",IF(OR(V1558="",W1558=""),"INCOMPLETE_EXCLUDE","COMPLETE"),"NEEDS_CONTEXT"))))</x:f>
        <x:v>PENDING</x:v>
      </x:c>
    </x:row>
    <x:row r="1559" ht="62" customHeight="1">
      <x:c r="A1559" s="34" t="str">
        <x:v>PC-03938</x:v>
      </x:c>
      <x:c r="B1559" s="34" t="str">
        <x:v>Payments by e-MOP offer settlement finality.  All transactions in e-MOP 
are settled instantly.  This implies that e-MOP fund transfers are 
irrevocable and completed in real-time to ensure settlement finality – 
once a payment is made, the legal ownership of the currency (similar 
to the physical MOP) is transferred immediately.</x:v>
      </x:c>
      <x:c r="C1559" s="34" t="str"/>
      <x:c r="D1559" s="34" t="str">
        <x:v>Payments by e-MOP offer settlement finality.</x:v>
      </x:c>
      <x:c r="E1559" s="34" t="str"/>
      <x:c r="F1559" s="34" t="str">
        <x:v>… t balances and 
transfer of values.  For those accounts for which the identity of the 
accounting entity opening them is uncertain, they may be referred 
to as quasi-accounts.  On the other hand, the value-based model 
executes value transfers via cryptographic technologies such as 
digital signatures as expressed credentials. That is, the payment 
process takes the form of cryptocurrency strings.  The choice 
between account-based and value-based models in the design of the 
e-MOP system will depend on the specific application scenarios.
4.7. Payments by e-MOP offer settlement finality.  All transactions in e-MOP 
are settled instantly.  This implies that e-MOP fund transfers are 
irrevocable and completed in real-time to ensure settlement finality – 
once a payment is made, the legal ownership of the currency (similar 
to the physical MOP) is transferred immediately.</x:v>
      </x:c>
      <x:c r="G1559" s="34" t="str">
        <x:v>PRD-0050-P0030-U01</x:v>
      </x:c>
      <x:c r="H1559" s="34" t="str">
        <x:v>PRD-0050-P0030-U01</x:v>
      </x:c>
      <x:c r="I1559" s="34" t="str">
        <x:v>MO_AMCM_eMOP_WP</x:v>
      </x:c>
      <x:c r="J1559" s="34" t="n">
        <x:v>30</x:v>
      </x:c>
      <x:c r="K1559" s="34" t="str">
        <x:v>en</x:v>
      </x:c>
      <x:c r="L1559" s="34" t="str">
        <x:v>Monetary Authority of Macao (e-MOP)</x:v>
      </x:c>
      <x:c r="M1559" s="34" t="str">
        <x:v>Retain AMCM e-MOP decisions, aims, features, and requirements. Exclude incomplete OCR fragments.</x:v>
      </x:c>
      <x:c r="N1559" s="34" t="str">
        <x:v>text</x:v>
      </x:c>
      <x:c r="O1559" s="34" t="str"/>
      <x:c r="P1559" s="38" t="str"/>
      <x:c r="Q1559" s="38" t="str"/>
      <x:c r="R1559" s="38" t="str"/>
      <x:c r="S1559" s="38" t="str"/>
      <x:c r="T1559" s="38" t="str"/>
      <x:c r="U1559" s="38" t="str"/>
      <x:c r="V1559" s="38" t="str"/>
      <x:c r="W1559" s="38" t="str"/>
      <x:c r="X1559" s="38" t="str"/>
      <x:c r="Y1559" s="38" t="str"/>
      <x:c r="Z1559" s="38" t="str"/>
      <x:c r="AA1559" s="43" t="str">
        <x:f>IF('Instructions'!$B$3="","",'Instructions'!$B$3)</x:f>
      </x:c>
      <x:c r="AB1559" s="43" t="str">
        <x:f>IF(P1559="","PENDING",IF('Instructions'!$B$3="","SET_INITIALS",IF(P1559="keep",IF(OR(Q1559="",R1559="",S1559="",T1559="",U1559="",W1559=""),"INCOMPLETE_KEEP","COMPLETE"),IF(P1559="exclude",IF(OR(V1559="",W1559=""),"INCOMPLETE_EXCLUDE","COMPLETE"),"NEEDS_CONTEXT"))))</x:f>
        <x:v>PENDING</x:v>
      </x:c>
    </x:row>
    <x:row r="1560" ht="62" customHeight="1">
      <x:c r="A1560" s="34" t="str">
        <x:v>PC-05403</x:v>
      </x:c>
      <x:c r="B1560" s="34" t="str">
        <x:v>currency issuance 
and distribution modules of the core Digital Lilangeni infrastructure are se parated to 
address cyber risk. The system should have high availability with no single point of failure.</x:v>
      </x:c>
      <x:c r="C1560" s="34" t="str"/>
      <x:c r="D1560" s="34" t="str">
        <x:v>As a result, currency issuance 
and distribution modules of the core Digital Lilangeni infrastructure are se parated to 
address cyber risk.</x:v>
      </x:c>
      <x:c r="E1560" s="34" t="str"/>
      <x:c r="F1560" s="34" t="str">
        <x:v>… process AML/KYC checks and onboard customers. Financial 
institutions are responsible for monitoring the Digital Lilangeni payment 
transactions and shall report to the Eswatini Financial Intelligence Unit  (EFIU) all 
suspicious transactions. The CBE can access only aggregated payment data. The 
potential Digital Lilangeni is introduced to the payment infrastructure of 
merchants.  
As a fiat currency, trust is critical to the adoption and usage of the Digital Lilangeni. 
Therefore, it must meet the highest security requirements. As a result, currency issuance 
and distribution modules of the core Digital Lilangeni infrastructure are se parated to 
address cyber risk. The system should have high availability with no single point of failure. 
Both hardware and software security are ensured by multiple layers.</x:v>
      </x:c>
      <x:c r="G1560" s="34" t="str">
        <x:v>PRD-0069-P0005-U01</x:v>
      </x:c>
      <x:c r="H1560" s="34" t="str">
        <x:v>PRD-0069-P0005-U01</x:v>
      </x:c>
      <x:c r="I1560" s="34" t="str">
        <x:v>SZ_Eswatini_2024-Fintech-Digital-Lilangeni-Design-Paper</x:v>
      </x:c>
      <x:c r="J1560" s="34" t="n">
        <x:v>5</x:v>
      </x:c>
      <x:c r="K1560" s="34" t="str">
        <x:v>en</x:v>
      </x:c>
      <x:c r="L1560" s="34" t="str">
        <x:v>Central Bank of Eswatini (Digital Lilangeni)</x:v>
      </x:c>
      <x:c r="M1560" s="34" t="str">
        <x:v>Retain Central Bank of Eswatini design decisions, proposals, features, and requirements; use the supplied render when text is sparse.</x:v>
      </x:c>
      <x:c r="N1560" s="34" t="str">
        <x:v>text</x:v>
      </x:c>
      <x:c r="O1560" s="34" t="str"/>
      <x:c r="P1560" s="38" t="str"/>
      <x:c r="Q1560" s="38" t="str"/>
      <x:c r="R1560" s="38" t="str"/>
      <x:c r="S1560" s="38" t="str"/>
      <x:c r="T1560" s="38" t="str"/>
      <x:c r="U1560" s="38" t="str"/>
      <x:c r="V1560" s="38" t="str"/>
      <x:c r="W1560" s="38" t="str"/>
      <x:c r="X1560" s="38" t="str"/>
      <x:c r="Y1560" s="38" t="str"/>
      <x:c r="Z1560" s="38" t="str"/>
      <x:c r="AA1560" s="43" t="str">
        <x:f>IF('Instructions'!$B$3="","",'Instructions'!$B$3)</x:f>
      </x:c>
      <x:c r="AB1560" s="43" t="str">
        <x:f>IF(P1560="","PENDING",IF('Instructions'!$B$3="","SET_INITIALS",IF(P1560="keep",IF(OR(Q1560="",R1560="",S1560="",T1560="",U1560="",W1560=""),"INCOMPLETE_KEEP","COMPLETE"),IF(P1560="exclude",IF(OR(V1560="",W1560=""),"INCOMPLETE_EXCLUDE","COMPLETE"),"NEEDS_CONTEXT"))))</x:f>
        <x:v>PENDING</x:v>
      </x:c>
    </x:row>
    <x:row r="1561" ht="62" customHeight="1">
      <x:c r="A1561" s="34" t="str">
        <x:v>PC-03855</x:v>
      </x:c>
      <x:c r="B1561" s="34" t="str">
        <x:v>Each Intermediary may still execute 
requests that do not exceed the 
maximum holding limit allocated on a 
per-account basis.</x:v>
      </x:c>
      <x:c r="C1561" s="34" t="str"/>
      <x:c r="D1561" s="34" t="str"/>
      <x:c r="E1561" s="34" t="str"/>
      <x:c r="F1561" s="34" t="str">
        <x:v>… 
Orchestration System Ledger System
CBDC ledger
Orchestration
Try
Confirm
Cancel
Holding limit check
Insufficient balance check
Balance decrease
schedule
Balance increase
schedule
Holding limit
Schedule erasure 
&amp; ledger updates
Schedule erasure
TX Record Management System
Try
Confirm
Cancel
Intermediary X
Upper limit scheduled 
to increase
Upper limit scheduled 
to decrease
(Omitted)
：
Orchestration System Ledger System
Orchestration
Try
Confirm
Cancel
TX Record Management System
Intermediary Y
(Omitted)
Upper limit scheduled 
to decrease
：
：
Each Intermediary may still execute 
requests that do not exceed the 
maximum holding limit allocated on a 
per-account basis.
If there are requests that exceed the 
holding limit assigned on a per-
account basis, a quota is transferred 
from the limit of the same user’s other 
accounts managed by other 
Intermediary. In the figure on the left, 
the “Upper limit scheduled 
to increase” of the account at 
Intermediary X is updated, and the 
“Upper limit scheduled 
to decrease” of the account at 
Intermediary Y is updated by the same 
amount.
(Omitted)
Note: TX=transaction
limits, it is possible to decentralize processing equivalent to the limit -check process on a per- …</x:v>
      </x:c>
      <x:c r="G1561" s="34" t="str">
        <x:v>PRD-0046-P0029-U01</x:v>
      </x:c>
      <x:c r="H1561" s="34" t="str"/>
      <x:c r="I1561" s="34" t="str">
        <x:v>JP_BoJ_PoC2</x:v>
      </x:c>
      <x:c r="J1561" s="34" t="n">
        <x:v>29</x:v>
      </x:c>
      <x:c r="K1561" s="34" t="str">
        <x:v>en</x:v>
      </x:c>
      <x:c r="L1561" s="34" t="str">
        <x:v>Bank of Japan</x:v>
      </x:c>
      <x:c r="M1561" s="34" t="str">
        <x:v>Retain the named authority's own CBDC decisions, explicit proposals, requirements, features, and executed findings. Exclude generic context, literature, foreign projects, and stakeholder views not explicitly adopted by the authority.</x:v>
      </x:c>
      <x:c r="N1561" s="34" t="str">
        <x:v>text</x:v>
      </x:c>
      <x:c r="O1561" s="34" t="str"/>
      <x:c r="P1561" s="38" t="str"/>
      <x:c r="Q1561" s="38" t="str"/>
      <x:c r="R1561" s="38" t="str"/>
      <x:c r="S1561" s="38" t="str"/>
      <x:c r="T1561" s="38" t="str"/>
      <x:c r="U1561" s="38" t="str"/>
      <x:c r="V1561" s="38" t="str"/>
      <x:c r="W1561" s="38" t="str"/>
      <x:c r="X1561" s="38" t="str"/>
      <x:c r="Y1561" s="38" t="str"/>
      <x:c r="Z1561" s="38" t="str"/>
      <x:c r="AA1561" s="43" t="str">
        <x:f>IF('Instructions'!$B$3="","",'Instructions'!$B$3)</x:f>
      </x:c>
      <x:c r="AB1561" s="43" t="str">
        <x:f>IF(P1561="","PENDING",IF('Instructions'!$B$3="","SET_INITIALS",IF(P1561="keep",IF(OR(Q1561="",R1561="",S1561="",T1561="",U1561="",W1561=""),"INCOMPLETE_KEEP","COMPLETE"),IF(P1561="exclude",IF(OR(V1561="",W1561=""),"INCOMPLETE_EXCLUDE","COMPLETE"),"NEEDS_CONTEXT"))))</x:f>
        <x:v>PENDING</x:v>
      </x:c>
    </x:row>
    <x:row r="1562" ht="62" customHeight="1">
      <x:c r="A1562" s="34" t="str">
        <x:v>PC-05602</x:v>
      </x:c>
      <x:c r="B1562" s="34" t="str">
        <x:v>Transactions tested in the Retail CBDC pilot 
program were retail transfers among individuals, 
and retail payments with merchants for purchasing 
goods and services within a live environment 
e.g., restaurants, coffee shops and e-commerce, via 
online channels by using QR codes or wallet IDs for 
making retail transactions with Retail CBDC.</x:v>
      </x:c>
      <x:c r="C1562" s="34" t="str"/>
      <x:c r="D1562" s="34" t="str">
        <x:v>Participating users and merchants were 
pre-determined (whitelist) prior to testing</x:v>
      </x:c>
      <x:c r="E1562" s="34" t="str"/>
      <x:c r="F1562" s="34" t="str">
        <x:v>… y Limited, and 2C2P (Thailand) Company Limited.
TESTING SCOPE
• The Foundation Track tested  the core functionality 
of CBDC during late 2022 to September 2023
covering the end-to-end operations of the BOT, 
FSPs, users and merchants. The pilot comprised of:
o  3 FSPs: 2 commercial banks and 1 non-bank6
o Approximately 4,000 individual users
o 140 participating merchants (both individual 
and corporate entities)
o Testing hours: 6:00 AM – 10:00 PM everyday
• Participating users and merchants were 
pre-determined (whitelist) prior to testing7
• Transactions tested in the Retail CBDC pilot 
program were retail transfers among individuals, 
and retail payments with merchants for purchasing 
goods and services within a live environment 
e.g., restaurants, coffee shops and e-commerce, via 
online channels by using QR codes or wallet IDs for 
making retail transactions with Retail CBDC.
A quick summary of the transaction (txn) numbers and 
values from the pilot are as follows (as summarized in 
Figure 4):
• BOT minted Retail CBDC upon 11 requests from 
FSPs totaling 2.16 mTHB and melted 
Retail CBDC upon 14 requests from FSPs at 
the same amount of 2.16 mTHB
• Users and merchants conducted 16,184 top-up txn 
totaling 3.85 mTHB and 7,640 withdrawal txn totaling 
3.96 mTHB
• Users conducted 44,134 txn for payment of goods 
and services totaling 2.77 mTHB and conducted  
11,561 txn for transfers totaling 1.72 mTHB
FIGURE 4 : Fou …</x:v>
      </x:c>
      <x:c r="G1562" s="34" t="str">
        <x:v>PRD-0071-P0012-U01</x:v>
      </x:c>
      <x:c r="H1562" s="34" t="str">
        <x:v>PRD-0071-P0012-U01</x:v>
      </x:c>
      <x:c r="I1562" s="34" t="str">
        <x:v>TH_Thailand_rCBDC_Conclusion_Report</x:v>
      </x:c>
      <x:c r="J1562" s="34" t="n">
        <x:v>12</x:v>
      </x:c>
      <x:c r="K1562" s="34" t="str">
        <x:v>en</x:v>
      </x:c>
      <x:c r="L1562" s="34" t="str">
        <x:v>Bank of Thailand (retail CBDC pilot)</x:v>
      </x:c>
      <x:c r="M1562" s="34" t="str">
        <x:v>Retain Bank of Thailand own-pilot conclusions, requirements, and decisions.</x:v>
      </x:c>
      <x:c r="N1562" s="34" t="str">
        <x:v>text</x:v>
      </x:c>
      <x:c r="O1562" s="34" t="str"/>
      <x:c r="P1562" s="38" t="str"/>
      <x:c r="Q1562" s="38" t="str"/>
      <x:c r="R1562" s="38" t="str"/>
      <x:c r="S1562" s="38" t="str"/>
      <x:c r="T1562" s="38" t="str"/>
      <x:c r="U1562" s="38" t="str"/>
      <x:c r="V1562" s="38" t="str"/>
      <x:c r="W1562" s="38" t="str"/>
      <x:c r="X1562" s="38" t="str"/>
      <x:c r="Y1562" s="38" t="str"/>
      <x:c r="Z1562" s="38" t="str"/>
      <x:c r="AA1562" s="43" t="str">
        <x:f>IF('Instructions'!$B$3="","",'Instructions'!$B$3)</x:f>
      </x:c>
      <x:c r="AB1562" s="43" t="str">
        <x:f>IF(P1562="","PENDING",IF('Instructions'!$B$3="","SET_INITIALS",IF(P1562="keep",IF(OR(Q1562="",R1562="",S1562="",T1562="",U1562="",W1562=""),"INCOMPLETE_KEEP","COMPLETE"),IF(P1562="exclude",IF(OR(V1562="",W1562=""),"INCOMPLETE_EXCLUDE","COMPLETE"),"NEEDS_CONTEXT"))))</x:f>
        <x:v>PENDING</x:v>
      </x:c>
    </x:row>
    <x:row r="1563" ht="62" customHeight="1">
      <x:c r="A1563" s="34" t="str">
        <x:v>PC-01254</x:v>
      </x:c>
      <x:c r="B1563" s="34" t="str">
        <x:v>T
he
P
B
O
C
D
C
I
ha
s
s
i
g
ne
d
a
n
M
O
U
w
i
t
h
t
he
H
ong
K
ong
M
one
t
a
r
y
A
ut
hor
i
t
y
.</x:v>
      </x:c>
      <x:c r="C1563" s="34" t="str"/>
      <x:c r="D1563" s="34" t="str"/>
      <x:c r="E1563" s="34" t="str"/>
      <x:c r="F1563" s="34" t="str">
        <x:v>… W
o
r
l
d
B
a
nk.
T
he
P
B
O
C
di
s
c
us
s
e
d
c
ut
t
i
ng
-
e
dge
i
s
s
ue
s
on
di
g
i
t
a
l
f
i
a
t
c
ur
r
e
nc
y
w
i
t
h
m
one
t
a
r
y
a
nd
f
i
s
c
a
l
a
ut
hor
i
t
i
e
s
a
nd
r
e
gul
a
t
or
s
i
n
va
r
i
ous
j
ur
i
s
di
c
t
i
ons
,
m
ul
t
i
na
t
i
ona
l
f
i
na
nc
i
a
l
i
ns
t
i
t
ut
i
ons
,
a
nd
t
op
uni
ve
r
s
i
t
i
e
s
.
I
t
a
c
t
i
ve
l
y
pa
r
t
i
c
i
pa
t
e
d
i
n
s
e
t
t
i
ng
s
t
a
nda
r
ds
f
or
di
g
i
t
a
l
f
i
a
t
c
ur
r
e
nc
y
a
nd
bui
l
di
ng
a
n
i
nt
e
r
na
t
i
ona
l
s
t
a
nda
r
d
s
y
s
t
e
m
unde
r
t
he
f
r
a
m
e
w
or
k
of
I
O
s
.
T
he
P
B
O
C
D
C
I
ha
s
s
i
g
ne
d
a
n
M
O
U
w
i
t
h
t
he
H
ong
K
ong
M
one
t
a
r
y
A
ut
hor
i
t
y
.
I
t
ha
s
a
l
s
o
j
oi
ne
d
t
he
M
ul
t
i
pl
e
C
B
D
C
B
r
i
dge
(
m
-
C
B
D
C
B
r
i
dge
)
l
e
d
by
t
he
B
I
S
I
n
nova
t
i
on
H
ub
(
B
I
S
I
H
)
,
w
he
r
e
i
t
e
x
pl
or
e
s
C
B
D
C
opt
i
ons
i
n
j
oi
nt
e
f
f
or
t
s
w
i
t
h
B
I
S
i
nnova
t
i
on
hub
c
e
nt
e
r
s
i
n
H
ong
K
ong
S
pe
c
i
a
l
A
dm
i
ni
s
t
r
a
t
i
ve
R
e
g
i
on
a
nd
S
i
ng
a
por
e
,
a
s
w
e
l
l
a
s
r
e
l
e
va
nt
c
e
nt
r
a
l
ba
nks
.
5.2
5.2
5.2
5.2
O
u
t
l
ook
O
u
t
l
ook
O
u
t
l
ook
O
u
t
l
ook
T
he
P
B
O
C
w
i
l
l
c
ont
i
nue
t
o
pr
ude
nt
l
y
a
dva
nc
e
t
he
pi
l
ot
e
-
C
N
 …</x:v>
      </x:c>
      <x:c r="G1563" s="34" t="str">
        <x:v>PRD-0017-P0015-U01</x:v>
      </x:c>
      <x:c r="H1563" s="34" t="str"/>
      <x:c r="I1563" s="34" t="str">
        <x:v>CN_China_2021</x:v>
      </x:c>
      <x:c r="J1563" s="34" t="n">
        <x:v>15</x:v>
      </x:c>
      <x:c r="K1563" s="34" t="str">
        <x:v>en</x:v>
      </x:c>
      <x:c r="L1563" s="34" t="str">
        <x:v>People's Bank of China (e-CNY)</x:v>
      </x:c>
      <x:c r="M1563" s="34" t="str">
        <x:v>Retain PBOC e-CNY decisions, features, and requirements; exclude background and cited research.</x:v>
      </x:c>
      <x:c r="N1563" s="34" t="str">
        <x:v>text</x:v>
      </x:c>
      <x:c r="O1563" s="34" t="str"/>
      <x:c r="P1563" s="38" t="str"/>
      <x:c r="Q1563" s="38" t="str"/>
      <x:c r="R1563" s="38" t="str"/>
      <x:c r="S1563" s="38" t="str"/>
      <x:c r="T1563" s="38" t="str"/>
      <x:c r="U1563" s="38" t="str"/>
      <x:c r="V1563" s="38" t="str"/>
      <x:c r="W1563" s="38" t="str"/>
      <x:c r="X1563" s="38" t="str"/>
      <x:c r="Y1563" s="38" t="str"/>
      <x:c r="Z1563" s="38" t="str"/>
      <x:c r="AA1563" s="43" t="str">
        <x:f>IF('Instructions'!$B$3="","",'Instructions'!$B$3)</x:f>
      </x:c>
      <x:c r="AB1563" s="43" t="str">
        <x:f>IF(P1563="","PENDING",IF('Instructions'!$B$3="","SET_INITIALS",IF(P1563="keep",IF(OR(Q1563="",R1563="",S1563="",T1563="",U1563="",W1563=""),"INCOMPLETE_KEEP","COMPLETE"),IF(P1563="exclude",IF(OR(V1563="",W1563=""),"INCOMPLETE_EXCLUDE","COMPLETE"),"NEEDS_CONTEXT"))))</x:f>
        <x:v>PENDING</x:v>
      </x:c>
    </x:row>
    <x:row r="1564" ht="62" customHeight="1">
      <x:c r="A1564" s="34" t="str">
        <x:v>PC-02524</x:v>
      </x:c>
      <x:c r="B1564" s="34" t="str">
        <x:v>R3 
Corda and Kaleido Hyperledger Besu validate the 
creation of transactions through the consensus layer 
(see Subchapter 3.5).</x:v>
      </x:c>
      <x:c r="C1564" s="34" t="str"/>
      <x:c r="D1564" s="34" t="str"/>
      <x:c r="E1564" s="34" t="str"/>
      <x:c r="F1564" s="34" t="str">
        <x:v>… e settlements on the wRD side. Figure 10 
shows an example of the redemption process by 
Bank 1.
3.1.1.2 REDEMPTION
Settlement on the wRD side is also known 
as the process of creating the Rupiah Digital 
with the implementation according to each 
technology (see Appendix B.2). On R3 Corda, the 
creation process will create a new Rupiah Digital 
token owned by participants. In contrast, in Kaleido 
Hyperledger Besu, the creation process will add 
a balance of the Rupiah Digital to the accounts of 
participating banks through new token minting. R3 
Corda and Kaleido Hyperledger Besu validate the 
creation of transactions through the consensus layer 
(see Subchapter 3.5).
Then, BI-RTGS sent MT202 along with MT910 to 
indicate that the settlement on the BI-RTGS side 
had been completed. Meanwhile, referring to Figure 
9 (b) Platform triggered issuance, Bank 1 initiated 
the issuance of the Rupiah Digital through the wRD 
platform, which was carried out both when the 
bank wanted to increase the stock of the Rupiah 
Digital and when it occurred auto-issuance
11. Next, a 
message is exchanged between the KDR node and 
BI-RTGS using the MT202 standard format. 
Figure 9. (a) RTGS Triggered Issuance Process (b) Platf …</x:v>
      </x:c>
      <x:c r="G1564" s="34" t="str">
        <x:v>PRD-0037-P0018-U01</x:v>
      </x:c>
      <x:c r="H1564" s="34" t="str"/>
      <x:c r="I1564" s="34" t="str">
        <x:v>ID_Indonesia_2024</x:v>
      </x:c>
      <x:c r="J1564" s="34" t="n">
        <x:v>18</x:v>
      </x:c>
      <x:c r="K1564" s="34" t="str">
        <x:v>en</x:v>
      </x:c>
      <x:c r="L1564" s="34" t="str">
        <x:v>Bank Indonesia (Digital Rupiah)</x:v>
      </x:c>
      <x:c r="M1564" s="34" t="str">
        <x:v>Retain the named authority's own CBDC decisions, explicit proposals, requirements, features, and executed findings. Exclude generic context, literature, foreign projects, and stakeholder views not explicitly adopted by the authority.</x:v>
      </x:c>
      <x:c r="N1564" s="34" t="str">
        <x:v>text</x:v>
      </x:c>
      <x:c r="O1564" s="34" t="str"/>
      <x:c r="P1564" s="38" t="str"/>
      <x:c r="Q1564" s="38" t="str"/>
      <x:c r="R1564" s="38" t="str"/>
      <x:c r="S1564" s="38" t="str"/>
      <x:c r="T1564" s="38" t="str"/>
      <x:c r="U1564" s="38" t="str"/>
      <x:c r="V1564" s="38" t="str"/>
      <x:c r="W1564" s="38" t="str"/>
      <x:c r="X1564" s="38" t="str"/>
      <x:c r="Y1564" s="38" t="str"/>
      <x:c r="Z1564" s="38" t="str"/>
      <x:c r="AA1564" s="43" t="str">
        <x:f>IF('Instructions'!$B$3="","",'Instructions'!$B$3)</x:f>
      </x:c>
      <x:c r="AB1564" s="43" t="str">
        <x:f>IF(P1564="","PENDING",IF('Instructions'!$B$3="","SET_INITIALS",IF(P1564="keep",IF(OR(Q1564="",R1564="",S1564="",T1564="",U1564="",W1564=""),"INCOMPLETE_KEEP","COMPLETE"),IF(P1564="exclude",IF(OR(V1564="",W1564=""),"INCOMPLETE_EXCLUDE","COMPLETE"),"NEEDS_CONTEXT"))))</x:f>
        <x:v>PENDING</x:v>
      </x:c>
    </x:row>
    <x:row r="1565" ht="62" customHeight="1">
      <x:c r="A1565" s="34" t="str">
        <x:v>PC-03270</x:v>
      </x:c>
      <x:c r="B1565" s="34" t="str">
        <x:v>Management of all CBDC balances offline as a single entity (similar to cash balance in circulation). In 
this approach, there will be no information in the database except for the total offline balance.</x:v>
      </x:c>
      <x:c r="C1565" s="34" t="str"/>
      <x:c r="D1565" s="34" t="str"/>
      <x:c r="E1565" s="34" t="str"/>
      <x:c r="F1565" s="34" t="str">
        <x:v>The Bank of Israel Steering Committee 
on the Potential Issuance of a Digital Shekel 
34 
Table 3 – An example of assigning offline balances to the end users 
• Management of all CBDC balances offline as a single entity (similar to cash balance in circulation). In 
this approach, there will be no information in the database except for the total offline balance. This 
is similar to the information held by the Bank of Israel regarding the value of cash in circulation (Table 
4). 
Table 4 – Offline management of balances as a single aggregate 
Solutions for Cross-Border Payments in CBDC 
On the conceptual level, there are several possible models for achieving benefit in the area of cross -border 
transfers using rCBDC. For example, using a single platform for multiple countries (i.e. a common platform) 
or connecting several systems based on a hub -and-spoke system.25 At this point, there is no clea …</x:v>
      </x:c>
      <x:c r="G1565" s="34" t="str">
        <x:v>PRD-0039-P0034-U01</x:v>
      </x:c>
      <x:c r="H1565" s="34" t="str"/>
      <x:c r="I1565" s="34" t="str">
        <x:v>IL_Israel_#U05d0#U05e8#U05db#U05d9#U05d8#U05e7#U05d8#U05d5#U05e8#U05d4-#U05dc#U05d5#U05d2#U05d9#U05ea-#U05d0#U05e0#U05d2#U05dc#U05d9#U05ea.pdf</x:v>
      </x:c>
      <x:c r="J1565" s="34" t="n">
        <x:v>34</x:v>
      </x:c>
      <x:c r="K1565" s="34" t="str">
        <x:v>en</x:v>
      </x:c>
      <x:c r="L1565" s="34" t="str">
        <x:v>Bank of Israel (digital shekel)</x:v>
      </x:c>
      <x:c r="M1565" s="34" t="str">
        <x:v>Retain Bank of Israel digital-shekel proposals, preferences, features, and requirements. Exclude figure fragments without a complete claim.</x:v>
      </x:c>
      <x:c r="N1565" s="34" t="str">
        <x:v>text</x:v>
      </x:c>
      <x:c r="O1565" s="34" t="str"/>
      <x:c r="P1565" s="38" t="str"/>
      <x:c r="Q1565" s="38" t="str"/>
      <x:c r="R1565" s="38" t="str"/>
      <x:c r="S1565" s="38" t="str"/>
      <x:c r="T1565" s="38" t="str"/>
      <x:c r="U1565" s="38" t="str"/>
      <x:c r="V1565" s="38" t="str"/>
      <x:c r="W1565" s="38" t="str"/>
      <x:c r="X1565" s="38" t="str"/>
      <x:c r="Y1565" s="38" t="str"/>
      <x:c r="Z1565" s="38" t="str"/>
      <x:c r="AA1565" s="43" t="str">
        <x:f>IF('Instructions'!$B$3="","",'Instructions'!$B$3)</x:f>
      </x:c>
      <x:c r="AB1565" s="43" t="str">
        <x:f>IF(P1565="","PENDING",IF('Instructions'!$B$3="","SET_INITIALS",IF(P1565="keep",IF(OR(Q1565="",R1565="",S1565="",T1565="",U1565="",W1565=""),"INCOMPLETE_KEEP","COMPLETE"),IF(P1565="exclude",IF(OR(V1565="",W1565=""),"INCOMPLETE_EXCLUDE","COMPLETE"),"NEEDS_CONTEXT"))))</x:f>
        <x:v>PENDING</x:v>
      </x:c>
    </x:row>
    <x:row r="1566" ht="62" customHeight="1">
      <x:c r="A1566" s="34" t="str">
        <x:v>PC-03656</x:v>
      </x:c>
      <x:c r="B1566" s="34" t="str">
        <x:v>The technical architecture described in this paper integrates TIPS+, an account-
based platform obtained by enhancing TIPS, the existing retail instant payment 
system managed by Banca d'Italia within the framework of the 4CB, and 
itCoin, a token-based system based on a Distributed Ledger Technology.</x:v>
      </x:c>
      <x:c r="C1566" s="34" t="str"/>
      <x:c r="D1566" s="34" t="str"/>
      <x:c r="E1566" s="34" t="str"/>
      <x:c r="F1566" s="34" t="str">
        <x:v>… rt on 
D€ would be widely fulfilled just by TIPS+ alone; itCoin or another platform 
(token-based or DLT account-based ones) would instead be needed only to 
tackle a few scenario-specific requirements, namely cash-like features (R2) and 
competitive features (R3).
6. conclusions
The document aims at contributing to the debate on CBDC, by describing a 
possible technical architecture for the implementation of a digital euro and 
briefly illustrating the findings of the related Eurosystem experimentation, in 
which Banca d’Italia was involved. 
The technical architecture described in this paper integrates TIPS+, an account-
based platform obtained by enhancing TIPS, the existing retail instant payment 
system managed by Banca d'Italia within the framework of the 4CB, and 
itCoin, a token-based system based on a Distributed Ledger Technology. The 
need for a combined system reflects a number of requirements of the HLTF 
report on the D€ that are apparently difficult to satisfy with a single system. 
This paper highlights how the combination of these two systems through a 
bridge component would represent a versatile solution able to meet the 
different needs of end users in terms of privacy, inclusiveness, cash-likeness 
and programmability, while leaving the door open to the private sector to be 
involved and to offer high value-added services. This objective could also be 
pursue …</x:v>
      </x:c>
      <x:c r="G1566" s="34" t="str">
        <x:v>PRD-0042-P0059-U01</x:v>
      </x:c>
      <x:c r="H1566" s="34" t="str"/>
      <x:c r="I1566" s="34" t="str">
        <x:v>IT_BdI_MISP_2021</x:v>
      </x:c>
      <x:c r="J1566" s="34" t="n">
        <x:v>59</x:v>
      </x:c>
      <x:c r="K1566" s="34" t="str">
        <x:v>en</x:v>
      </x:c>
      <x:c r="L1566" s="34" t="str">
        <x:v>Banca d'Italia research context</x:v>
      </x:c>
      <x:c r="M1566" s="34" t="str">
        <x:v>This research paper is not automatically an issuer commitment. Retain only Banca d'Italia own-project results or explicit institutional positions; exclude literature and model assumptions.</x:v>
      </x:c>
      <x:c r="N1566" s="34" t="str">
        <x:v>text</x:v>
      </x:c>
      <x:c r="O1566" s="34" t="str"/>
      <x:c r="P1566" s="38" t="str"/>
      <x:c r="Q1566" s="38" t="str"/>
      <x:c r="R1566" s="38" t="str"/>
      <x:c r="S1566" s="38" t="str"/>
      <x:c r="T1566" s="38" t="str"/>
      <x:c r="U1566" s="38" t="str"/>
      <x:c r="V1566" s="38" t="str"/>
      <x:c r="W1566" s="38" t="str"/>
      <x:c r="X1566" s="38" t="str"/>
      <x:c r="Y1566" s="38" t="str"/>
      <x:c r="Z1566" s="38" t="str"/>
      <x:c r="AA1566" s="43" t="str">
        <x:f>IF('Instructions'!$B$3="","",'Instructions'!$B$3)</x:f>
      </x:c>
      <x:c r="AB1566" s="43" t="str">
        <x:f>IF(P1566="","PENDING",IF('Instructions'!$B$3="","SET_INITIALS",IF(P1566="keep",IF(OR(Q1566="",R1566="",S1566="",T1566="",U1566="",W1566=""),"INCOMPLETE_KEEP","COMPLETE"),IF(P1566="exclude",IF(OR(V1566="",W1566=""),"INCOMPLETE_EXCLUDE","COMPLETE"),"NEEDS_CONTEXT"))))</x:f>
        <x:v>PENDING</x:v>
      </x:c>
    </x:row>
    <x:row r="1567" ht="62" customHeight="1">
      <x:c r="A1567" s="34" t="str">
        <x:v>PC-00680</x:v>
      </x:c>
      <x:c r="B1567" s="34" t="str">
        <x:v>Given this role of retail public money, it is likely that a digital form of cash, a CBDC, will be needed in order 
to maintain the status quo.</x:v>
      </x:c>
      <x:c r="C1567" s="34" t="str"/>
      <x:c r="D1567" s="34" t="str"/>
      <x:c r="E1567" s="34" t="str"/>
      <x:c r="F1567" s="34" t="str">
        <x:v>… he 
monetary system, along with the regulatory framework and other components, that supports confidence in 
the system and the uniformity of the currency. In a future where cash is less relevant and is no longer a 
competitive payment alternative to private money, issues could arise in the unifo rmity of the Canadian 
dollar in its many different forms or with the exertion of excessive market power by private money providers. 
Similar thinking about the role of public money in the monetary system is also emerging in other 
advanced economies. 
Given this role of retail public money, it is likely that a digital form of cash, a CBDC, will be needed in order 
to maintain the status quo. Cash and a CBDC could continue to support: 
28 Brunnermeier and Landau (2022) point out that there is no modern example of a well -functioning monetary system without retail 
public money. In their assessment, governments should not run the risk of discovering if retail public money is indeed necess ary. 
Our argument is stronger because we establish that retail public money is indeed necessary in a well-functioning system.</x:v>
      </x:c>
      <x:c r="G1567" s="34" t="str">
        <x:v>PRD-0104-P0022-U01</x:v>
      </x:c>
      <x:c r="H1567" s="34" t="str"/>
      <x:c r="I1567" s="34" t="str">
        <x:v>CA_BoC_PublicMoney_SDP2024_11</x:v>
      </x:c>
      <x:c r="J1567" s="34" t="n">
        <x:v>22</x:v>
      </x:c>
      <x:c r="K1567" s="34" t="str">
        <x:v>en</x:v>
      </x:c>
      <x:c r="L1567" s="34" t="str">
        <x:v>Bank of Canada research on public money and a potential digital Canadian dollar</x:v>
      </x:c>
      <x:c r="M1567" s="34" t="str">
        <x:v>Staff research is not an adopted design. Retain only explicit Bank of Canada conclusions about its potential CBDC; exclude model assumptions, literature, and generic payment-system analysis.</x:v>
      </x:c>
      <x:c r="N1567" s="34" t="str">
        <x:v>text</x:v>
      </x:c>
      <x:c r="O1567" s="34" t="str"/>
      <x:c r="P1567" s="38" t="str"/>
      <x:c r="Q1567" s="38" t="str"/>
      <x:c r="R1567" s="38" t="str"/>
      <x:c r="S1567" s="38" t="str"/>
      <x:c r="T1567" s="38" t="str"/>
      <x:c r="U1567" s="38" t="str"/>
      <x:c r="V1567" s="38" t="str"/>
      <x:c r="W1567" s="38" t="str"/>
      <x:c r="X1567" s="38" t="str"/>
      <x:c r="Y1567" s="38" t="str"/>
      <x:c r="Z1567" s="38" t="str"/>
      <x:c r="AA1567" s="43" t="str">
        <x:f>IF('Instructions'!$B$3="","",'Instructions'!$B$3)</x:f>
      </x:c>
      <x:c r="AB1567" s="43" t="str">
        <x:f>IF(P1567="","PENDING",IF('Instructions'!$B$3="","SET_INITIALS",IF(P1567="keep",IF(OR(Q1567="",R1567="",S1567="",T1567="",U1567="",W1567=""),"INCOMPLETE_KEEP","COMPLETE"),IF(P1567="exclude",IF(OR(V1567="",W1567=""),"INCOMPLETE_EXCLUDE","COMPLETE"),"NEEDS_CONTEXT"))))</x:f>
        <x:v>PENDING</x:v>
      </x:c>
    </x:row>
    <x:row r="1568" ht="62" customHeight="1">
      <x:c r="A1568" s="34" t="str">
        <x:v>PC-00102</x:v>
      </x:c>
      <x:c r="B1568" s="34" t="str">
        <x:v>Individuals and businesses will be able to obtain the Digital Dirham through 
licensed financial institutions, such as banks, exchange houses , finance companies and 
fintech companies, according to the use cases that will be activated.</x:v>
      </x:c>
      <x:c r="C1568" s="34" t="str"/>
      <x:c r="D1568" s="34" t="str">
        <x:v>contr ibuting to reduced costs of 
payments through its reliance on blockchain technology, which by its technical design 
insures effective risk management, data protection/privacy, and atomic transaction 
completion.</x:v>
      </x:c>
      <x:c r="E1568" s="34" t="str"/>
      <x:c r="F1568" s="34" t="str">
        <x:v>Page 2 of 3 
The Digital Dirham        : Technological and Security Advantages 
The CBUAE issues the "Digital Dirham" as a digital version of the UAE's national currency, 
characterised by high levels of security and efficiency, contr ibuting to reduced costs of 
payments through its reliance on blockchain technology, which by its technical design 
insures effective risk management, data protection/privacy, and atomic transaction 
completion. Individuals and businesses will be able to obtain the Digital Dirham through 
licensed financial institutions, such as banks, exchange houses , finance companies and 
fintech companies, according to the use cases that will be activated. The issuance of the 
Digital Dirham is expected to take place in the last quarter of the year 2025 for retail sector.  
The Digital Dirham offers several key advantages and characteristics that drive 
development and innovation, including:  
• Tokenisation: The Digital Dirham facili tates tokenisation, enhancing financial 
inclusion and efficiency, and expanding access to liquidity through digital asset 
fractionalisation.  
• Smart Contracts: The Digital Dirham is used with smart contracts to program me 
the execution of complex transaction s …</x:v>
      </x:c>
      <x:c r="G1568" s="34" t="str">
        <x:v>PRD-0003-P0002-U01</x:v>
      </x:c>
      <x:c r="H1568" s="34" t="str">
        <x:v>PRD-0003-P0002-U01</x:v>
      </x:c>
      <x:c r="I1568" s="34" t="str">
        <x:v>AE_UAE_003</x:v>
      </x:c>
      <x:c r="J1568" s="34" t="n">
        <x:v>2</x:v>
      </x:c>
      <x:c r="K1568" s="34" t="str">
        <x:v>en</x:v>
      </x:c>
      <x:c r="L1568" s="34" t="str">
        <x:v>Central Bank of the United Arab Emirates (Digital Dirham)</x:v>
      </x:c>
      <x:c r="M1568" s="34" t="str">
        <x:v>Retain the named authority's own CBDC decisions, explicit proposals, requirements, features, and executed findings. Exclude generic context, literature, foreign projects, and stakeholder views not explicitly adopted by the authority.</x:v>
      </x:c>
      <x:c r="N1568" s="34" t="str">
        <x:v>text</x:v>
      </x:c>
      <x:c r="O1568" s="34" t="str"/>
      <x:c r="P1568" s="38" t="str"/>
      <x:c r="Q1568" s="38" t="str"/>
      <x:c r="R1568" s="38" t="str"/>
      <x:c r="S1568" s="38" t="str"/>
      <x:c r="T1568" s="38" t="str"/>
      <x:c r="U1568" s="38" t="str"/>
      <x:c r="V1568" s="38" t="str"/>
      <x:c r="W1568" s="38" t="str"/>
      <x:c r="X1568" s="38" t="str"/>
      <x:c r="Y1568" s="38" t="str"/>
      <x:c r="Z1568" s="38" t="str"/>
      <x:c r="AA1568" s="43" t="str">
        <x:f>IF('Instructions'!$B$3="","",'Instructions'!$B$3)</x:f>
      </x:c>
      <x:c r="AB1568" s="43" t="str">
        <x:f>IF(P1568="","PENDING",IF('Instructions'!$B$3="","SET_INITIALS",IF(P1568="keep",IF(OR(Q1568="",R1568="",S1568="",T1568="",U1568="",W1568=""),"INCOMPLETE_KEEP","COMPLETE"),IF(P1568="exclude",IF(OR(V1568="",W1568=""),"INCOMPLETE_EXCLUDE","COMPLETE"),"NEEDS_CONTEXT"))))</x:f>
        <x:v>PENDING</x:v>
      </x:c>
    </x:row>
    <x:row r="1569" ht="62" customHeight="1">
      <x:c r="A1569" s="34" t="str">
        <x:v>PC-02771</x:v>
      </x:c>
      <x:c r="B1569" s="34" t="str">
        <x:v>The system will analyse a wide range of data (but in any case, not 
personally identifiable information (PII) of DS users), such as activity patterns, transaction 
history, geographical characteristics, wallet age, the "network" of wallets interacting with 
the paying wallet, and more.</x:v>
      </x:c>
      <x:c r="C1569" s="34" t="str"/>
      <x:c r="D1569" s="34" t="str"/>
      <x:c r="E1569" s="34" t="str"/>
      <x:c r="F1569" s="34" t="str">
        <x:v>The Bank of Israel Steering Com mittee 
for the Potential Issuance of a Digital Shekel 
38 
be requested to evaluate. The system will analyse a wide range of data (but in any case, not 
personally identifiable information (PII) of DS users), such as activity patterns, transaction 
history, geographical characteristics, wallet age, the "network" of wallets interacting with 
the paying wallet, and more. By using advanced artificial intelligence and machine learning 
technologies, the system will identify anomalies and suspicious behaviour patterns and 
provide the PSP with a "risk score" for each specific tr ansaction. It should be emphasised 
that the responsibility for preventing misuse remains with the PSPs, and this system will 
assist them by providing indications based on information they do not possess.  
It is important to emphasis e that the indication provided by the central system will be an 
additional layer in the PSPs' risk mana …</x:v>
      </x:c>
      <x:c r="G1569" s="34" t="str">
        <x:v>PRD-0038-P0038-U01</x:v>
      </x:c>
      <x:c r="H1569" s="34" t="str"/>
      <x:c r="I1569" s="34" t="str">
        <x:v>IL_BoI_2024</x:v>
      </x:c>
      <x:c r="J1569" s="34" t="n">
        <x:v>38</x:v>
      </x:c>
      <x:c r="K1569" s="34" t="str">
        <x:v>en</x:v>
      </x:c>
      <x:c r="L1569" s="34" t="str">
        <x:v>Bank of Israel (digital shekel)</x:v>
      </x:c>
      <x:c r="M1569" s="34" t="str">
        <x:v>Retain the named authority's own CBDC decisions, explicit proposals, requirements, features, and executed findings. Exclude generic context, literature, foreign projects, and stakeholder views not explicitly adopted by the authority.</x:v>
      </x:c>
      <x:c r="N1569" s="34" t="str">
        <x:v>text</x:v>
      </x:c>
      <x:c r="O1569" s="34" t="str"/>
      <x:c r="P1569" s="38" t="str"/>
      <x:c r="Q1569" s="38" t="str"/>
      <x:c r="R1569" s="38" t="str"/>
      <x:c r="S1569" s="38" t="str"/>
      <x:c r="T1569" s="38" t="str"/>
      <x:c r="U1569" s="38" t="str"/>
      <x:c r="V1569" s="38" t="str"/>
      <x:c r="W1569" s="38" t="str"/>
      <x:c r="X1569" s="38" t="str"/>
      <x:c r="Y1569" s="38" t="str"/>
      <x:c r="Z1569" s="38" t="str"/>
      <x:c r="AA1569" s="43" t="str">
        <x:f>IF('Instructions'!$B$3="","",'Instructions'!$B$3)</x:f>
      </x:c>
      <x:c r="AB1569" s="43" t="str">
        <x:f>IF(P1569="","PENDING",IF('Instructions'!$B$3="","SET_INITIALS",IF(P1569="keep",IF(OR(Q1569="",R1569="",S1569="",T1569="",U1569="",W1569=""),"INCOMPLETE_KEEP","COMPLETE"),IF(P1569="exclude",IF(OR(V1569="",W1569=""),"INCOMPLETE_EXCLUDE","COMPLETE"),"NEEDS_CONTEXT"))))</x:f>
        <x:v>PENDING</x:v>
      </x:c>
    </x:row>
    <x:row r="1570" ht="62" customHeight="1">
      <x:c r="A1570" s="34" t="str">
        <x:v>PC-02741</x:v>
      </x:c>
      <x:c r="B1570" s="34" t="str">
        <x:v>Similar to cash, it will be a universal means of payment – 
anyone will be able to pay anyone, and anyone will be able receive payment from anyone, 
but with the convenience of a digital means of payment .</x:v>
      </x:c>
      <x:c r="C1570" s="34" t="str"/>
      <x:c r="D1570" s="34" t="str">
        <x:v>similar to cash, it will als o offer the 
possibility of anonymous payments, albeit in limited amounts</x:v>
      </x:c>
      <x:c r="E1570" s="34" t="str"/>
      <x:c r="F1570" s="34" t="str">
        <x:v>…  the possible issuance of a digital 
shekel. The question arises, what about the general public? Wh y would households and 
businesses, that already have a variety of payment options and trust the stability of the 
banking system despite the credit risk inherent in private money, want to use the digital 
shekel? 
The DS is expected to offer a wide range of benefits to all segments of the population. It will 
be available to the entire public, including children, foreigners, all types of businesses, public 
institutions, and financial entities. Similar to cash, it will be a universal means of payment – 
anyone will be able to pay anyone, and anyone will be able receive payment from anyone, 
but with the convenience of a digital means of payment . Like cash, payment in  the DS is 
immediate and final, a feature not currently offered in small retail payments. 11 The DS will 
support offline payments, ensuring that even in situations without network connectivity, 
payment transactions can be completed smoothly. Its level of privacy will be higher 
compared to existing digital means of payments, and similar to cash, it will als o offer the 
possibility of anonymous payments, albeit in limited amounts, while adhering to anti-money 
laundering and counter -terrorism financing regulations. Th …</x:v>
      </x:c>
      <x:c r="G1570" s="34" t="str">
        <x:v>PRD-0038-P0028-U01</x:v>
      </x:c>
      <x:c r="H1570" s="34" t="str">
        <x:v>PRD-0038-P0028-U01</x:v>
      </x:c>
      <x:c r="I1570" s="34" t="str">
        <x:v>IL_BoI_2024</x:v>
      </x:c>
      <x:c r="J1570" s="34" t="n">
        <x:v>28</x:v>
      </x:c>
      <x:c r="K1570" s="34" t="str">
        <x:v>en</x:v>
      </x:c>
      <x:c r="L1570" s="34" t="str">
        <x:v>Bank of Israel (digital shekel)</x:v>
      </x:c>
      <x:c r="M1570" s="34" t="str">
        <x:v>Retain the named authority's own CBDC decisions, explicit proposals, requirements, features, and executed findings. Exclude generic context, literature, foreign projects, and stakeholder views not explicitly adopted by the authority.</x:v>
      </x:c>
      <x:c r="N1570" s="34" t="str">
        <x:v>text</x:v>
      </x:c>
      <x:c r="O1570" s="34" t="str"/>
      <x:c r="P1570" s="38" t="str"/>
      <x:c r="Q1570" s="38" t="str"/>
      <x:c r="R1570" s="38" t="str"/>
      <x:c r="S1570" s="38" t="str"/>
      <x:c r="T1570" s="38" t="str"/>
      <x:c r="U1570" s="38" t="str"/>
      <x:c r="V1570" s="38" t="str"/>
      <x:c r="W1570" s="38" t="str"/>
      <x:c r="X1570" s="38" t="str"/>
      <x:c r="Y1570" s="38" t="str"/>
      <x:c r="Z1570" s="38" t="str"/>
      <x:c r="AA1570" s="43" t="str">
        <x:f>IF('Instructions'!$B$3="","",'Instructions'!$B$3)</x:f>
      </x:c>
      <x:c r="AB1570" s="43" t="str">
        <x:f>IF(P1570="","PENDING",IF('Instructions'!$B$3="","SET_INITIALS",IF(P1570="keep",IF(OR(Q1570="",R1570="",S1570="",T1570="",U1570="",W1570=""),"INCOMPLETE_KEEP","COMPLETE"),IF(P1570="exclude",IF(OR(V1570="",W1570=""),"INCOMPLETE_EXCLUDE","COMPLETE"),"NEEDS_CONTEXT"))))</x:f>
        <x:v>PENDING</x:v>
      </x:c>
    </x:row>
    <x:row r="1571" ht="62" customHeight="1">
      <x:c r="A1571" s="34" t="str">
        <x:v>PC-01268</x:v>
      </x:c>
      <x:c r="B1571" s="34" t="str">
        <x:v>This makes it adaptive to various online and offline 
payments.</x:v>
      </x:c>
      <x:c r="C1571" s="34" t="str"/>
      <x:c r="D1571" s="34" t="str"/>
      <x:c r="E1571" s="34" t="str"/>
      <x:c r="F1571" s="34" t="str">
        <x:v>… s and regulations . The institutional design of the e -CNY system 
strictly complies with regulations on the administration of the renminbi, anti -money 
laundering and combating the financing of terrorism  (AML/CFT), the administration 
of foreign exchange, and data and privacy protection. The operation of e-CNY should 
be included in the regulatory framework. 
Safety and convenience. The e-CNY is a value -based, quasi-account-based and 
account-based hybrid pay ment instrument, with legal tender status and loosely -
coupled account linkage . This makes it adaptive to various online and offline 
payments. It minimizes difficulties resulting from limited technological literacy and 
telecommunications coverage to meet people’s demand for safe and convenient 
payment instruments. The e -CNY operational system is highly secure, highly usable, 
and highly scalable and concurrent, helping to ensure business continuity. 
Openness and compatibility. The PBoC leverages the advantages and professional 
experience of authorised operators and aspires to keep technology up to date by 
promoting technological competition and upgrading in line with the princi …</x:v>
      </x:c>
      <x:c r="G1571" s="34" t="str">
        <x:v>PRD-0018-P0050-U01</x:v>
      </x:c>
      <x:c r="H1571" s="34" t="str"/>
      <x:c r="I1571" s="34" t="str">
        <x:v>CN_China_BIS_2022</x:v>
      </x:c>
      <x:c r="J1571" s="34" t="n">
        <x:v>50</x:v>
      </x:c>
      <x:c r="K1571" s="34" t="str">
        <x:v>en</x:v>
      </x:c>
      <x:c r="L1571" s="34" t="str">
        <x:v>People's Bank of China (e-CNY)</x:v>
      </x:c>
      <x:c r="M1571" s="34" t="str">
        <x:v>This is a BIS research source, not automatically a PBOC position. Retain only concrete e-CNY features or decisions explicitly attributed to the PBOC; exclude modelling, literature, and foreign CBDCs.</x:v>
      </x:c>
      <x:c r="N1571" s="34" t="str">
        <x:v>text</x:v>
      </x:c>
      <x:c r="O1571" s="34" t="str"/>
      <x:c r="P1571" s="38" t="str"/>
      <x:c r="Q1571" s="38" t="str"/>
      <x:c r="R1571" s="38" t="str"/>
      <x:c r="S1571" s="38" t="str"/>
      <x:c r="T1571" s="38" t="str"/>
      <x:c r="U1571" s="38" t="str"/>
      <x:c r="V1571" s="38" t="str"/>
      <x:c r="W1571" s="38" t="str"/>
      <x:c r="X1571" s="38" t="str"/>
      <x:c r="Y1571" s="38" t="str"/>
      <x:c r="Z1571" s="38" t="str"/>
      <x:c r="AA1571" s="43" t="str">
        <x:f>IF('Instructions'!$B$3="","",'Instructions'!$B$3)</x:f>
      </x:c>
      <x:c r="AB1571" s="43" t="str">
        <x:f>IF(P1571="","PENDING",IF('Instructions'!$B$3="","SET_INITIALS",IF(P1571="keep",IF(OR(Q1571="",R1571="",S1571="",T1571="",U1571="",W1571=""),"INCOMPLETE_KEEP","COMPLETE"),IF(P1571="exclude",IF(OR(V1571="",W1571=""),"INCOMPLETE_EXCLUDE","COMPLETE"),"NEEDS_CONTEXT"))))</x:f>
        <x:v>PENDING</x:v>
      </x:c>
    </x:row>
    <x:row r="1572" ht="62" customHeight="1">
      <x:c r="A1572" s="34" t="str">
        <x:v>PC-01826</x:v>
      </x:c>
      <x:c r="B1572" s="34" t="str">
        <x:v>the design should not limit the range of services that can be provided in the 
future.</x:v>
      </x:c>
      <x:c r="C1572" s="34" t="str"/>
      <x:c r="D1572" s="34" t="str"/>
      <x:c r="E1572" s="34" t="str"/>
      <x:c r="F1572" s="34" t="str">
        <x:v>… ir customers.  
This would imply that the interface between providers and the core infrastructure should 
preferably be based on common, c onventional tec hnology.  In addition, the CBDC 
infrastructure should be designed to allow future extensions to support interoperability with 
other countries’ CBDC payment systems.  This requirement would mean interfaces for 
unseen software connectors should be part of the design considerations. 
 Extensible  Recognising that the functionality of the CBDC infrastructure would need to 
evolve over time, the design should not limit the range of services that can be provided in the 
future. Rather, it  should include sufficient room for enhancements or extensions to allow 
private sector innovators to bui ld additional services on top of  the CBDC platform, and 
support innovative use cases.   
5. Architecture of one possible design 
While the HKMA is opened to different architecture designs, based on the three guiding 
principles in Chapter 4, and taking reference from the interim results from Project Aurum,  
one possible design is proposed. The design consists of two layers: (1) wholesale CBDC issuance 
and redemption system …</x:v>
      </x:c>
      <x:c r="G1572" s="34" t="str">
        <x:v>PRD-0032-P0021-U01</x:v>
      </x:c>
      <x:c r="H1572" s="34" t="str"/>
      <x:c r="I1572" s="34" t="str">
        <x:v>HK_HKMA_2021</x:v>
      </x:c>
      <x:c r="J1572" s="34" t="n">
        <x:v>21</x:v>
      </x:c>
      <x:c r="K1572" s="34" t="str">
        <x:v>en</x:v>
      </x:c>
      <x:c r="L1572" s="34" t="str">
        <x:v>Hong Kong Monetary Authority (e-HKD)</x:v>
      </x:c>
      <x:c r="M1572" s="34" t="str">
        <x:v>Retain HKMA e-HKD positions and architecture claims. A disclaimer that a study is not a final blueprint is not itself a design conclusion.</x:v>
      </x:c>
      <x:c r="N1572" s="34" t="str">
        <x:v>text</x:v>
      </x:c>
      <x:c r="O1572" s="34" t="str"/>
      <x:c r="P1572" s="38" t="str"/>
      <x:c r="Q1572" s="38" t="str"/>
      <x:c r="R1572" s="38" t="str"/>
      <x:c r="S1572" s="38" t="str"/>
      <x:c r="T1572" s="38" t="str"/>
      <x:c r="U1572" s="38" t="str"/>
      <x:c r="V1572" s="38" t="str"/>
      <x:c r="W1572" s="38" t="str"/>
      <x:c r="X1572" s="38" t="str"/>
      <x:c r="Y1572" s="38" t="str"/>
      <x:c r="Z1572" s="38" t="str"/>
      <x:c r="AA1572" s="43" t="str">
        <x:f>IF('Instructions'!$B$3="","",'Instructions'!$B$3)</x:f>
      </x:c>
      <x:c r="AB1572" s="43" t="str">
        <x:f>IF(P1572="","PENDING",IF('Instructions'!$B$3="","SET_INITIALS",IF(P1572="keep",IF(OR(Q1572="",R1572="",S1572="",T1572="",U1572="",W1572=""),"INCOMPLETE_KEEP","COMPLETE"),IF(P1572="exclude",IF(OR(V1572="",W1572=""),"INCOMPLETE_EXCLUDE","COMPLETE"),"NEEDS_CONTEXT"))))</x:f>
        <x:v>PENDING</x:v>
      </x:c>
    </x:row>
    <x:row r="1573" ht="62" customHeight="1">
      <x:c r="A1573" s="34" t="str">
        <x:v>PC-04821</x:v>
      </x:c>
      <x:c r="B1573" s="34" t="str">
        <x:v>Федеральное казначейство:
 ‒ является специальным участником платформы цифрового рубля;
 ‒ осуществляет операции с  кошелька Федерального казначейства в  счет обеспечения 
деятельности бюджетных организаций.</x:v>
      </x:c>
      <x:c r="C1573" s="34" t="str">
        <x:v>The Federal Treasury: is a special participant of the digital ruble platform; carries out operations from the Federal Treasury wallet to support the activities of budgetary organizations.</x:v>
      </x:c>
      <x:c r="D1573" s="34" t="str"/>
      <x:c r="E1573" s="34" t="str"/>
      <x:c r="F1573" s="34" t="str">
        <x:v>… казна-
чейству на платформе цифрового рубля.
Второй уровень – финансовые организации и Федеральное казначейство.
• Финансовая организация:
 ‒ осуществляет открытие и пополнение кошельков клиентам на платформе цифрового рубля;
 ‒ осуществляет процедуры, предусмотренные законодательством в  сфере 
ПОД / ФТ /  ФРОМУ, валютным законодательством;
 ‒ проводит проверки электронной подписи клиента, антифрод-проверки, проверку ли -
митов и реквизитов по операциям;
 ‒ осуществляет переводы и платежи по поручению клиентов на платформе цифрового 
рубля.
• Федеральное казначейство:
 ‒ является специальным участником платформы цифрового рубля;
 ‒ осуществляет операции с  кошелька Федерального казначейства в  счет обеспечения 
деятельности бюджетных организаций.
На первом этапе к платформе цифрового рубля планируется подключать кредитные органи-
зации. Возможность подключения финансовых посредников предполагается обеспечить по -
сле установления регулирования допуска и надзора за финансовыми посредниками в платеж-
ной сфере.
ФИЗИЧЕСКОЕ 
ЛИЦО
ЮРИДИЧЕСКОЕ 
ЛИЦО
ФЕДЕРАЛЬНОЕ КАЗНАЧЕЙСТВО
Наличные ₽
Безналичные  ₽
Расчеты 
в цифровых 
рублях 
по кошелькам 
на платформе 
цифрового 
рубля
Расчеты 
в цифровых 
рублях 
по кошелькам 
на платформе 
цифрового 
рубля
осуществляет операции 
с кошелька Федерального  …</x:v>
      </x:c>
      <x:c r="G1573" s="34" t="str">
        <x:v>PRD-0063-P0011-U01</x:v>
      </x:c>
      <x:c r="H1573" s="34" t="str"/>
      <x:c r="I1573" s="34" t="str">
        <x:v>RU_Russia_concept_08042021</x:v>
      </x:c>
      <x:c r="J1573" s="34" t="n">
        <x:v>11</x:v>
      </x:c>
      <x:c r="K1573" s="34" t="str">
        <x:v>ru/uk</x:v>
      </x:c>
      <x:c r="L1573" s="34" t="str">
        <x:v>Bank of Russia (digital ruble)</x:v>
      </x:c>
      <x:c r="M1573" s="34" t="str">
        <x:v>Retain the named authority's own CBDC decisions, explicit proposals, requirements, features, and executed findings. Exclude generic context, literature, foreign projects, and stakeholder views not explicitly adopted by the authority.</x:v>
      </x:c>
      <x:c r="N1573" s="34" t="str">
        <x:v>text</x:v>
      </x:c>
      <x:c r="O1573" s="34" t="str"/>
      <x:c r="P1573" s="38" t="str"/>
      <x:c r="Q1573" s="38" t="str"/>
      <x:c r="R1573" s="38" t="str"/>
      <x:c r="S1573" s="38" t="str"/>
      <x:c r="T1573" s="38" t="str"/>
      <x:c r="U1573" s="38" t="str"/>
      <x:c r="V1573" s="38" t="str"/>
      <x:c r="W1573" s="38" t="str"/>
      <x:c r="X1573" s="38" t="str"/>
      <x:c r="Y1573" s="38" t="str"/>
      <x:c r="Z1573" s="38" t="str"/>
      <x:c r="AA1573" s="43" t="str">
        <x:f>IF('Instructions'!$B$3="","",'Instructions'!$B$3)</x:f>
      </x:c>
      <x:c r="AB1573" s="43" t="str">
        <x:f>IF(P1573="","PENDING",IF('Instructions'!$B$3="","SET_INITIALS",IF(P1573="keep",IF(OR(Q1573="",R1573="",S1573="",T1573="",U1573="",W1573=""),"INCOMPLETE_KEEP","COMPLETE"),IF(P1573="exclude",IF(OR(V1573="",W1573=""),"INCOMPLETE_EXCLUDE","COMPLETE"),"NEEDS_CONTEXT"))))</x:f>
        <x:v>PENDING</x:v>
      </x:c>
    </x:row>
    <x:row r="1574" ht="62" customHeight="1">
      <x:c r="A1574" s="34" t="str">
        <x:v>PC-04124</x:v>
      </x:c>
      <x:c r="B1574" s="34" t="str">
        <x:v>I betalingssituasjonen vil kontoen bare kunne 
benyttes til betalinger mellom personer som har en konto i DSP-systemet.</x:v>
      </x:c>
      <x:c r="C1574" s="34" t="str"/>
      <x:c r="D1574" s="34" t="str"/>
      <x:c r="E1574" s="34" t="str"/>
      <x:c r="F1574" s="34" t="str">
        <x:v>… n har, noe man er delvis sikret mot i banksystemet. For å hindre 
dette i et registerbasert DSP må man konstruere likheter med banksystemet. 
I et registerbasert system vil det være mulig å sette renter (potensielt negative) og 
justere transaksjonsgebyrer. Dette vil kunne være virkemidler for å begrense 
dramatiske endringer i etterspørselen etter bankpenger. Kvantumsrestriksjoner vil 
kunne true par verdi mot bankpenger.  
Den alternative løsningen vil være et svakere substitutt til bankpenger enn en åpen 
fullverdig bankkontobasert løsning. I betalingssituasjonen vil kontoen bare kunne 
benyttes til betalinger mellom personer som har en konto i DSP-systemet. En kunde 
vil i praksis måtte ha en bankkonto i tillegg til en DSP-konto for å kunne gjennomføre 
alle betalinger, for eksempel kjøp fra utlandet og for å kunne benytte et debet-
betalingskort tilbudt av bankene.   
I en krise vil kontoløsningen kunne bli attraktiv til verdioppbevaring. I en lukket løsning 
vil det være enklere å benytte andre virkemidler i tillegg til rente for å hindre store 
overføringer fra bankene, for eksempel ved å sette grenser på hvor store beløp som 
kan overføres til kontoen eller oppbevares i kontoen. Det må utrede …</x:v>
      </x:c>
      <x:c r="G1574" s="34" t="str">
        <x:v>PRD-0052-P0027-U01</x:v>
      </x:c>
      <x:c r="H1574" s="34" t="str"/>
      <x:c r="I1574" s="34" t="str">
        <x:v>NO_Norway_nb_memo_2_19_dsp</x:v>
      </x:c>
      <x:c r="J1574" s="34" t="n">
        <x:v>27</x:v>
      </x:c>
      <x:c r="K1574" s="34" t="str">
        <x:v>en</x:v>
      </x:c>
      <x:c r="L1574" s="34" t="str">
        <x:v>Norges Bank (Norwegian CBDC work)</x:v>
      </x:c>
      <x:c r="M1574" s="34" t="str">
        <x:v>Retain Norges Bank CBDC analysis only when it states an issuer proposal, preference, requirement, or own-project finding; exclude cited theory.</x:v>
      </x:c>
      <x:c r="N1574" s="34" t="str">
        <x:v>text</x:v>
      </x:c>
      <x:c r="O1574" s="34" t="str"/>
      <x:c r="P1574" s="38" t="str"/>
      <x:c r="Q1574" s="38" t="str"/>
      <x:c r="R1574" s="38" t="str"/>
      <x:c r="S1574" s="38" t="str"/>
      <x:c r="T1574" s="38" t="str"/>
      <x:c r="U1574" s="38" t="str"/>
      <x:c r="V1574" s="38" t="str"/>
      <x:c r="W1574" s="38" t="str"/>
      <x:c r="X1574" s="38" t="str"/>
      <x:c r="Y1574" s="38" t="str"/>
      <x:c r="Z1574" s="38" t="str"/>
      <x:c r="AA1574" s="43" t="str">
        <x:f>IF('Instructions'!$B$3="","",'Instructions'!$B$3)</x:f>
      </x:c>
      <x:c r="AB1574" s="43" t="str">
        <x:f>IF(P1574="","PENDING",IF('Instructions'!$B$3="","SET_INITIALS",IF(P1574="keep",IF(OR(Q1574="",R1574="",S1574="",T1574="",U1574="",W1574=""),"INCOMPLETE_KEEP","COMPLETE"),IF(P1574="exclude",IF(OR(V1574="",W1574=""),"INCOMPLETE_EXCLUDE","COMPLETE"),"NEEDS_CONTEXT"))))</x:f>
        <x:v>PENDING</x:v>
      </x:c>
    </x:row>
    <x:row r="1575" ht="62" customHeight="1">
      <x:c r="A1575" s="34" t="str">
        <x:v>PC-03604</x:v>
      </x:c>
      <x:c r="B1575" s="34" t="str">
        <x:v>itCoin is a public blockchain infrastructure 
which, for experimentation purposes, has been operated by Eurosystem central 
banks.</x:v>
      </x:c>
      <x:c r="C1575" s="34" t="str"/>
      <x:c r="D1575" s="34" t="str"/>
      <x:c r="E1575" s="34" t="str"/>
      <x:c r="F1575" s="34" t="str">
        <x:v>… ing the basic functionalities of the bridge and the feasibility of 
the XP-CB process described in Section 2.5. Other requirements of the bridge 
service, including the performances, the high availability and the atomicity 
guarantees of the cross-transfers in the presence of failures were not tested during 
this experimentation phase and may be the subject of further investigation.
3.3.1. i ntegrAtion between tips+ And itcoin
In this implementation, the DLT-based leg of the integrated solution is given by 
itCoin. As described in Section 2.4, itCoin is a public blockchain infrastructure 
which, for experimentation purposes, has been operated by Eurosystem central 
banks. The objective of this flat model is to show that a blockchain-based 
digital euro and an account-based one complement one another and jointly 
accommodate a variety of user needs. In particular, as described in Section 
2.4, a back-end infrastructure based on a moderately programmable, open and 
public ledger (i.e. a ledger that anyone can access via the Internet, 24/7/365), 
such as itCoin, can be exploited by intermediaries to build an off-ledger 
infrastructure, namely the payment channel network (PCN), thus allowing 
retail users to quickl …</x:v>
      </x:c>
      <x:c r="G1575" s="34" t="str">
        <x:v>PRD-0042-P0049-U01</x:v>
      </x:c>
      <x:c r="H1575" s="34" t="str"/>
      <x:c r="I1575" s="34" t="str">
        <x:v>IT_BdI_MISP_2021</x:v>
      </x:c>
      <x:c r="J1575" s="34" t="n">
        <x:v>49</x:v>
      </x:c>
      <x:c r="K1575" s="34" t="str">
        <x:v>en</x:v>
      </x:c>
      <x:c r="L1575" s="34" t="str">
        <x:v>Banca d'Italia research context</x:v>
      </x:c>
      <x:c r="M1575" s="34" t="str">
        <x:v>This research paper is not automatically an issuer commitment. Retain only Banca d'Italia own-project results or explicit institutional positions; exclude literature and model assumptions.</x:v>
      </x:c>
      <x:c r="N1575" s="34" t="str">
        <x:v>text</x:v>
      </x:c>
      <x:c r="O1575" s="34" t="str"/>
      <x:c r="P1575" s="38" t="str"/>
      <x:c r="Q1575" s="38" t="str"/>
      <x:c r="R1575" s="38" t="str"/>
      <x:c r="S1575" s="38" t="str"/>
      <x:c r="T1575" s="38" t="str"/>
      <x:c r="U1575" s="38" t="str"/>
      <x:c r="V1575" s="38" t="str"/>
      <x:c r="W1575" s="38" t="str"/>
      <x:c r="X1575" s="38" t="str"/>
      <x:c r="Y1575" s="38" t="str"/>
      <x:c r="Z1575" s="38" t="str"/>
      <x:c r="AA1575" s="43" t="str">
        <x:f>IF('Instructions'!$B$3="","",'Instructions'!$B$3)</x:f>
      </x:c>
      <x:c r="AB1575" s="43" t="str">
        <x:f>IF(P1575="","PENDING",IF('Instructions'!$B$3="","SET_INITIALS",IF(P1575="keep",IF(OR(Q1575="",R1575="",S1575="",T1575="",U1575="",W1575=""),"INCOMPLETE_KEEP","COMPLETE"),IF(P1575="exclude",IF(OR(V1575="",W1575=""),"INCOMPLETE_EXCLUDE","COMPLETE"),"NEEDS_CONTEXT"))))</x:f>
        <x:v>PENDING</x:v>
      </x:c>
    </x:row>
    <x:row r="1576" ht="62" customHeight="1">
      <x:c r="A1576" s="34" t="str">
        <x:v>PC-01491</x:v>
      </x:c>
      <x:c r="B1576" s="34" t="str">
        <x:v>By making use of open digital euro standards, European PSPs and
account-to-account (A2A) schemes can voluntarily integrate the digital euro into their payment
solutions (e.g. digital wallets, app) and/or co-badge it on physical cards, mitigating the risk of
disintermediation for domestic and regional card schemes.</x:v>
      </x:c>
      <x:c r="C1576" s="34" t="str"/>
      <x:c r="D1576" s="34" t="str">
        <x:v>A staggered roll-out approach could be considered for
the introduction of the digital euro.</x:v>
      </x:c>
      <x:c r="E1576" s="34" t="str"/>
      <x:c r="F1576" s="34" t="str">
        <x:v>…  Eurosystem
will continue to provide its technical input[ ].
Amongst others, several key benefits were identified by the ECB and all stakeholders. While
merchants and consumers generally perceive significant advantages, provided certain requirements
are met, the banking sector raised more questions regarding the benefits.
53
Enhancing competition: The digital euro presents an opportunity to enhance competitiveness in
the European payment landscape by strengthening the negotiating position of European PSPs and
merchants.

Maximising synergies: By making use of open digital euro standards, European PSPs and
account-to-account (A2A) schemes can voluntarily integrate the digital euro into their payment
solutions (e.g. digital wallets, app) and/or co-badge it on physical cards, mitigating the risk of
disintermediation for domestic and regional card schemes. In the voluntary co-branding scenario,
the private sector schemes could be the preferred brand wherever they are accepted, and digital
euro would be the fall-back solution wherever the private sector scheme is not (yet) accepted. This
could provide a low-cost alternative to interoperability initiatives between domestic/regional solutions
and the digital euro. It could also reduce the dependency on international card schemes, essentially
requiring them only for non-EU payments and/or as premium products.

Creating a “common acceptance layer”:  …</x:v>
      </x:c>
      <x:c r="G1576" s="34" t="str">
        <x:v>PRD-0091-P0027-U01</x:v>
      </x:c>
      <x:c r="H1576" s="34" t="str">
        <x:v>PRD-0091-P0027-U01</x:v>
      </x:c>
      <x:c r="I1576" s="34" t="str">
        <x:v>EU_ECB_ClosingReport_2025</x:v>
      </x:c>
      <x:c r="J1576" s="34" t="n">
        <x:v>27</x:v>
      </x:c>
      <x:c r="K1576" s="34" t="str">
        <x:v>en</x:v>
      </x:c>
      <x:c r="L1576" s="34" t="str">
        <x:v>European Central Bank / Eurosystem (digital euro)</x:v>
      </x:c>
      <x:c r="M1576" s="34" t="str">
        <x:v>Retain the named authority's own CBDC decisions, explicit proposals, requirements, features, and executed findings. Exclude generic context, literature, foreign projects, and stakeholder views not explicitly adopted by the authority.</x:v>
      </x:c>
      <x:c r="N1576" s="34" t="str">
        <x:v>text</x:v>
      </x:c>
      <x:c r="O1576" s="34" t="str"/>
      <x:c r="P1576" s="38" t="str"/>
      <x:c r="Q1576" s="38" t="str"/>
      <x:c r="R1576" s="38" t="str"/>
      <x:c r="S1576" s="38" t="str"/>
      <x:c r="T1576" s="38" t="str"/>
      <x:c r="U1576" s="38" t="str"/>
      <x:c r="V1576" s="38" t="str"/>
      <x:c r="W1576" s="38" t="str"/>
      <x:c r="X1576" s="38" t="str"/>
      <x:c r="Y1576" s="38" t="str"/>
      <x:c r="Z1576" s="38" t="str"/>
      <x:c r="AA1576" s="43" t="str">
        <x:f>IF('Instructions'!$B$3="","",'Instructions'!$B$3)</x:f>
      </x:c>
      <x:c r="AB1576" s="43" t="str">
        <x:f>IF(P1576="","PENDING",IF('Instructions'!$B$3="","SET_INITIALS",IF(P1576="keep",IF(OR(Q1576="",R1576="",S1576="",T1576="",U1576="",W1576=""),"INCOMPLETE_KEEP","COMPLETE"),IF(P1576="exclude",IF(OR(V1576="",W1576=""),"INCOMPLETE_EXCLUDE","COMPLETE"),"NEEDS_CONTEXT"))))</x:f>
        <x:v>PENDING</x:v>
      </x:c>
    </x:row>
    <x:row r="1577" ht="62" customHeight="1">
      <x:c r="A1577" s="34" t="str">
        <x:v>PC-01878</x:v>
      </x:c>
      <x:c r="B1577" s="34" t="str">
        <x:v>Similarly, a bank may need 
to access transaction data of customers of other banks while processing a transaction for its customer.</x:v>
      </x:c>
      <x:c r="C1577" s="34" t="str"/>
      <x:c r="D1577" s="34" t="str"/>
      <x:c r="E1577" s="34" t="str"/>
      <x:c r="F1577" s="34" t="str">
        <x:v>… trustworthy party can be identified for hosting the validator infrastructure, it 
is possible to optimi se the transaction validation process  and alleviate the privacy issue s 
associated with UTXO transactions.   To a large extent, a UTXO is designed to facilitate peer 
verification of a payment transaction.  UTXO transactions are therefore designed in such a way that 
the payee of the current transaction would see the payment details of other payees in the previous 
transactions of an inheritance chain in order to verify his transaction.15  Similarly, a bank may need 
to access transaction data of customers of other banks while processing a transaction for its customer.  
If the validator infrastructure can be entrusted with the verification of the inheritance chain of a 
payment transaction, a payee or his bank would not have to access the payment details of previou s 
transactions, therefore avoiding the privacy issues of typical UTXO transaction processing.  In this 
way, a bank would only need to keep a portion of the inheritance chain for each transaction it 
processes, that is, the  payment transactions it receives a nd sends.  Shortened transaction chains 
would also mean a lower storage complexity and …</x:v>
      </x:c>
      <x:c r="G1577" s="34" t="str">
        <x:v>PRD-0032-P0034-U01</x:v>
      </x:c>
      <x:c r="H1577" s="34" t="str"/>
      <x:c r="I1577" s="34" t="str">
        <x:v>HK_HKMA_2021</x:v>
      </x:c>
      <x:c r="J1577" s="34" t="n">
        <x:v>34</x:v>
      </x:c>
      <x:c r="K1577" s="34" t="str">
        <x:v>en</x:v>
      </x:c>
      <x:c r="L1577" s="34" t="str">
        <x:v>Hong Kong Monetary Authority (e-HKD)</x:v>
      </x:c>
      <x:c r="M1577" s="34" t="str">
        <x:v>Retain HKMA e-HKD positions and architecture claims. A disclaimer that a study is not a final blueprint is not itself a design conclusion.</x:v>
      </x:c>
      <x:c r="N1577" s="34" t="str">
        <x:v>text</x:v>
      </x:c>
      <x:c r="O1577" s="34" t="str"/>
      <x:c r="P1577" s="38" t="str"/>
      <x:c r="Q1577" s="38" t="str"/>
      <x:c r="R1577" s="38" t="str"/>
      <x:c r="S1577" s="38" t="str"/>
      <x:c r="T1577" s="38" t="str"/>
      <x:c r="U1577" s="38" t="str"/>
      <x:c r="V1577" s="38" t="str"/>
      <x:c r="W1577" s="38" t="str"/>
      <x:c r="X1577" s="38" t="str"/>
      <x:c r="Y1577" s="38" t="str"/>
      <x:c r="Z1577" s="38" t="str"/>
      <x:c r="AA1577" s="43" t="str">
        <x:f>IF('Instructions'!$B$3="","",'Instructions'!$B$3)</x:f>
      </x:c>
      <x:c r="AB1577" s="43" t="str">
        <x:f>IF(P1577="","PENDING",IF('Instructions'!$B$3="","SET_INITIALS",IF(P1577="keep",IF(OR(Q1577="",R1577="",S1577="",T1577="",U1577="",W1577=""),"INCOMPLETE_KEEP","COMPLETE"),IF(P1577="exclude",IF(OR(V1577="",W1577=""),"INCOMPLETE_EXCLUDE","COMPLETE"),"NEEDS_CONTEXT"))))</x:f>
        <x:v>PENDING</x:v>
      </x:c>
    </x:row>
    <x:row r="1578" ht="62" customHeight="1">
      <x:c r="A1578" s="34" t="str">
        <x:v>PC-04663</x:v>
      </x:c>
      <x:c r="B1578" s="34" t="str">
        <x:v>Anonymity CBDC anonymity is attractive to users operating in a cash ecosystem.</x:v>
      </x:c>
      <x:c r="C1578" s="34" t="str"/>
      <x:c r="D1578" s="34" t="str">
        <x:v>CBDC anonymity is attractive to users operating in a cash ecosystem.</x:v>
      </x:c>
      <x:c r="E1578" s="34" t="str"/>
      <x:c r="F1578" s="34" t="str">
        <x:v>… ible to cash. 
Access to multiple services Geared for P2P, P2B, and P2G operations. 
Access to personal 
transaction data 
Users can keep an expenditure record that may facilitate access to other 
financial products. 
Interoperable Geared for transfers from CBDC wallets to bank accounts and from CBDC 
wallets to e-money accounts (and vice versa). Enabled to work with POS 
networks and QR codes. 
Low-cost Ideally, no cost on small balances and transactions for end-users; and 
possibly lower costs than in current payment systems for businesses. 
Anonymity CBDC anonymity is attractive to users operating in a cash ecosystem. 
According to the information from ENAHO, most of the unbanked population is in large cities, 
therefore the strategy for a potential deployment of a CBDC should initially focus on the big 
cities. Under this strategy , a CBDC should be based on a distribution channel that reaches this 
population at low or no cost. It can also be targeted to informal street vendors, as well as to 
transportation and construction workers. Trust is very important, so the institutions that distribute the 
CBDC should offer a 24/7 line that guides users and all …</x:v>
      </x:c>
      <x:c r="G1578" s="34" t="str">
        <x:v>PRD-0059-P0029-U01</x:v>
      </x:c>
      <x:c r="H1578" s="34" t="str">
        <x:v>PRD-0059-P0029-U01</x:v>
      </x:c>
      <x:c r="I1578" s="34" t="str">
        <x:v>PE_Peru_cbdc-presentation</x:v>
      </x:c>
      <x:c r="J1578" s="34" t="n">
        <x:v>29</x:v>
      </x:c>
      <x:c r="K1578" s="34" t="str">
        <x:v>en</x:v>
      </x:c>
      <x:c r="L1578" s="34" t="str">
        <x:v>Banco Central de Reserva del Peru</x:v>
      </x:c>
      <x:c r="M1578" s="34" t="str">
        <x:v>Retain the named authority's own CBDC decisions, explicit proposals, requirements, features, and executed findings. Exclude generic context, literature, foreign projects, and stakeholder views not explicitly adopted by the authority.</x:v>
      </x:c>
      <x:c r="N1578" s="34" t="str">
        <x:v>text</x:v>
      </x:c>
      <x:c r="O1578" s="34" t="str"/>
      <x:c r="P1578" s="38" t="str"/>
      <x:c r="Q1578" s="38" t="str"/>
      <x:c r="R1578" s="38" t="str"/>
      <x:c r="S1578" s="38" t="str"/>
      <x:c r="T1578" s="38" t="str"/>
      <x:c r="U1578" s="38" t="str"/>
      <x:c r="V1578" s="38" t="str"/>
      <x:c r="W1578" s="38" t="str"/>
      <x:c r="X1578" s="38" t="str"/>
      <x:c r="Y1578" s="38" t="str"/>
      <x:c r="Z1578" s="38" t="str"/>
      <x:c r="AA1578" s="43" t="str">
        <x:f>IF('Instructions'!$B$3="","",'Instructions'!$B$3)</x:f>
      </x:c>
      <x:c r="AB1578" s="43" t="str">
        <x:f>IF(P1578="","PENDING",IF('Instructions'!$B$3="","SET_INITIALS",IF(P1578="keep",IF(OR(Q1578="",R1578="",S1578="",T1578="",U1578="",W1578=""),"INCOMPLETE_KEEP","COMPLETE"),IF(P1578="exclude",IF(OR(V1578="",W1578=""),"INCOMPLETE_EXCLUDE","COMPLETE"),"NEEDS_CONTEXT"))))</x:f>
        <x:v>PENDING</x:v>
      </x:c>
    </x:row>
    <x:row r="1579" ht="62" customHeight="1">
      <x:c r="A1579" s="34" t="str">
        <x:v>PC-04220</x:v>
      </x:c>
      <x:c r="B1579" s="34" t="str">
        <x:v>Løsningen må etterleve alle 
lovpålagte krav som følger av for eksempel sikkerhetsloven og 
personopplysningsloven, samt internasjonale retningslinjer og standarder der 
dette er aktuelt.</x:v>
      </x:c>
      <x:c r="C1579" s="34" t="str"/>
      <x:c r="D1579" s="34" t="str"/>
      <x:c r="E1579" s="34" t="str"/>
      <x:c r="F1579" s="34" t="str">
        <x:v>…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infrastruktur. Det skal ta høyde for endringer i leverandørmarkedet, lover og 
regler som påvirker ansvar og eierskap eller endringer i standarder for 
informasjonsutveksling.   
Arbeidet med DSP er på et tidlig stadium. Basert på en overordnet teknisk vurdering 
vil det være mulig å realisere både en kontobasert og verdibasert DSP-løsning basert 
på IT-arkitekturprinsippene nevnt over.  …</x:v>
      </x:c>
      <x:c r="G1579" s="34" t="str">
        <x:v>PRD-0053-P0030-U01</x:v>
      </x:c>
      <x:c r="H1579" s="34" t="str"/>
      <x:c r="I1579" s="34" t="str">
        <x:v>NO_Norway_nbmemo-1-2018</x:v>
      </x:c>
      <x:c r="J1579" s="34" t="n">
        <x:v>30</x:v>
      </x:c>
      <x:c r="K1579" s="34" t="str">
        <x:v>en</x:v>
      </x:c>
      <x:c r="L1579" s="34" t="str">
        <x:v>Norges Bank</x:v>
      </x:c>
      <x:c r="M1579" s="34" t="str">
        <x:v>Retain the named authority's own CBDC decisions, explicit proposals, requirements, features, and executed findings. Exclude generic context, literature, foreign projects, and stakeholder views not explicitly adopted by the authority.</x:v>
      </x:c>
      <x:c r="N1579" s="34" t="str">
        <x:v>text</x:v>
      </x:c>
      <x:c r="O1579" s="34" t="str"/>
      <x:c r="P1579" s="38" t="str"/>
      <x:c r="Q1579" s="38" t="str"/>
      <x:c r="R1579" s="38" t="str"/>
      <x:c r="S1579" s="38" t="str"/>
      <x:c r="T1579" s="38" t="str"/>
      <x:c r="U1579" s="38" t="str"/>
      <x:c r="V1579" s="38" t="str"/>
      <x:c r="W1579" s="38" t="str"/>
      <x:c r="X1579" s="38" t="str"/>
      <x:c r="Y1579" s="38" t="str"/>
      <x:c r="Z1579" s="38" t="str"/>
      <x:c r="AA1579" s="43" t="str">
        <x:f>IF('Instructions'!$B$3="","",'Instructions'!$B$3)</x:f>
      </x:c>
      <x:c r="AB1579" s="43" t="str">
        <x:f>IF(P1579="","PENDING",IF('Instructions'!$B$3="","SET_INITIALS",IF(P1579="keep",IF(OR(Q1579="",R1579="",S1579="",T1579="",U1579="",W1579=""),"INCOMPLETE_KEEP","COMPLETE"),IF(P1579="exclude",IF(OR(V1579="",W1579=""),"INCOMPLETE_EXCLUDE","COMPLETE"),"NEEDS_CONTEXT"))))</x:f>
        <x:v>PENDING</x:v>
      </x:c>
    </x:row>
    <x:row r="1580" ht="62" customHeight="1">
      <x:c r="A1580" s="34" t="str">
        <x:v>PC-03188</x:v>
      </x:c>
      <x:c r="B1580" s="34" t="str">
        <x:v>In particular, in the 
area of privacy, the architecture will allow the central bank, as the system administrator, to define 
the types of information required for the operation, control, and monitoring of the system. 
However, the central bank will not have access to personally identifiable information about end 
users' balances and transactions.</x:v>
      </x:c>
      <x:c r="C1580" s="34" t="str"/>
      <x:c r="D1580" s="34" t="str">
        <x:v>Payment service providers will not create financial exposure as part of the provision of services in 
the digital shekel framework</x:v>
      </x:c>
      <x:c r="E1580" s="34" t="str"/>
      <x:c r="F1580" s="34" t="str">
        <x:v>… ve environment, an end user will be able to operate through multiple 
payment service providers at any given time;  
 The system will support the initiation and enforcement of restrictions, such as limits on the balance 
that a user can hold in digital shekels;  
 The system will support the option for the central bank to have the  digital shekel bear interest;  
 Interoperability with  a solution that allows offline use of the digital shekel will be enabled;  
 The architecture will support all design decisions made so far in the project. In particular, in the 
area of privacy, the architecture will allow the central bank, as the system administrator, to define 
the types of information required for the operation, control, and monitoring of the system. 
However, the central bank will not have access to personally identifiable information about end 
users' balances and transactions. Additionally, the architecture will enable different levels of 
privacy in the central database according to the type of user (individual, business, etc.), type of 
transaction, etc. 
2.2 Methodology 
ons among the various At the core of the paper is the question of the desired allocation of functi
participants, so as to support the full solution required by end users in the system. This allocation will 
essentially determine how participants will support the execution of different types of actions by users and, 
t adhere to the various assu …</x:v>
      </x:c>
      <x:c r="G1580" s="34" t="str">
        <x:v>PRD-0039-P0008-U01</x:v>
      </x:c>
      <x:c r="H1580" s="34" t="str">
        <x:v>PRD-0039-P0008-U01</x:v>
      </x:c>
      <x:c r="I1580" s="34" t="str">
        <x:v>IL_Israel_#U05d0#U05e8#U05db#U05d9#U05d8#U05e7#U05d8#U05d5#U05e8#U05d4-#U05dc#U05d5#U05d2#U05d9#U05ea-#U05d0#U05e0#U05d2#U05dc#U05d9#U05ea.pdf</x:v>
      </x:c>
      <x:c r="J1580" s="34" t="n">
        <x:v>8</x:v>
      </x:c>
      <x:c r="K1580" s="34" t="str">
        <x:v>en</x:v>
      </x:c>
      <x:c r="L1580" s="34" t="str">
        <x:v>Bank of Israel (digital shekel)</x:v>
      </x:c>
      <x:c r="M1580" s="34" t="str">
        <x:v>Retain Bank of Israel digital-shekel proposals, preferences, features, and requirements. Exclude figure fragments without a complete claim.</x:v>
      </x:c>
      <x:c r="N1580" s="34" t="str">
        <x:v>text</x:v>
      </x:c>
      <x:c r="O1580" s="34" t="str"/>
      <x:c r="P1580" s="38" t="str"/>
      <x:c r="Q1580" s="38" t="str"/>
      <x:c r="R1580" s="38" t="str"/>
      <x:c r="S1580" s="38" t="str"/>
      <x:c r="T1580" s="38" t="str"/>
      <x:c r="U1580" s="38" t="str"/>
      <x:c r="V1580" s="38" t="str"/>
      <x:c r="W1580" s="38" t="str"/>
      <x:c r="X1580" s="38" t="str"/>
      <x:c r="Y1580" s="38" t="str"/>
      <x:c r="Z1580" s="38" t="str"/>
      <x:c r="AA1580" s="43" t="str">
        <x:f>IF('Instructions'!$B$3="","",'Instructions'!$B$3)</x:f>
      </x:c>
      <x:c r="AB1580" s="43" t="str">
        <x:f>IF(P1580="","PENDING",IF('Instructions'!$B$3="","SET_INITIALS",IF(P1580="keep",IF(OR(Q1580="",R1580="",S1580="",T1580="",U1580="",W1580=""),"INCOMPLETE_KEEP","COMPLETE"),IF(P1580="exclude",IF(OR(V1580="",W1580=""),"INCOMPLETE_EXCLUDE","COMPLETE"),"NEEDS_CONTEXT"))))</x:f>
        <x:v>PENDING</x:v>
      </x:c>
    </x:row>
    <x:row r="1581" ht="62" customHeight="1">
      <x:c r="A1581" s="34" t="str">
        <x:v>PC-01759</x:v>
      </x:c>
      <x:c r="B1581" s="34" t="str">
        <x:v>FSPs were able to adapt 
their existing payment 
solutions, relying on 
existing payment networks, 
customers and merchants 
to rollout the eCedi. 
However, it was on a limited 
scale and did not afford the 
opportunity to assess all 
possible scenarios</x:v>
      </x:c>
      <x:c r="C1581" s="34" t="str"/>
      <x:c r="D1581" s="34" t="str">
        <x:v>Also, individuals, 
businesses and FSPs 
indicated their willingness 
to use the eCedi when 
rolled out.</x:v>
      </x:c>
      <x:c r="E1581" s="34" t="str"/>
      <x:c r="F1581" s="34" t="str">
        <x:v>… 
payment scenarios 
Met expectations It was used for in-person 
and online payment of 
goods and services 
Usefulness of  
offline solution
Facilitate payments 
without the need for 
telecommunication 
services 
Met expectations Payers and payees were 
able to make and receive 
payments with the use of 
eCedi smart cards and POS 
devices in offline mode 
without any hitches
Integrating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expectations
The demand for digital 
payment solutions such as 
the eCedi was endorsed by 
the pilot. Also, individuals, 
businesses and FSPs 
indicated their willingness 
to use the eCedi when 
rolled out. They further 
made recommendations for 
enhancing the solution
30</x:v>
      </x:c>
      <x:c r="G1581" s="34" t="str">
        <x:v>PRD-0031-P0030-U01</x:v>
      </x:c>
      <x:c r="H1581" s="34" t="str">
        <x:v>PRD-0031-P0030-U01</x:v>
      </x:c>
      <x:c r="I1581" s="34" t="str">
        <x:v>GH_Ghana_2023</x:v>
      </x:c>
      <x:c r="J1581" s="34" t="n">
        <x:v>30</x:v>
      </x:c>
      <x:c r="K1581" s="34" t="str">
        <x:v>en</x:v>
      </x:c>
      <x:c r="L1581" s="34" t="str">
        <x:v>Bank of Ghana (eCedi)</x:v>
      </x:c>
      <x:c r="M1581" s="34" t="str">
        <x:v>Retain the named authority's own CBDC decisions, explicit proposals, requirements, features, and executed findings. Exclude generic context, literature, foreign projects, and stakeholder views not explicitly adopted by the authority.</x:v>
      </x:c>
      <x:c r="N1581" s="34" t="str">
        <x:v>text</x:v>
      </x:c>
      <x:c r="O1581" s="34" t="str"/>
      <x:c r="P1581" s="38" t="str"/>
      <x:c r="Q1581" s="38" t="str"/>
      <x:c r="R1581" s="38" t="str"/>
      <x:c r="S1581" s="38" t="str"/>
      <x:c r="T1581" s="38" t="str"/>
      <x:c r="U1581" s="38" t="str"/>
      <x:c r="V1581" s="38" t="str"/>
      <x:c r="W1581" s="38" t="str"/>
      <x:c r="X1581" s="38" t="str"/>
      <x:c r="Y1581" s="38" t="str"/>
      <x:c r="Z1581" s="38" t="str"/>
      <x:c r="AA1581" s="43" t="str">
        <x:f>IF('Instructions'!$B$3="","",'Instructions'!$B$3)</x:f>
      </x:c>
      <x:c r="AB1581" s="43" t="str">
        <x:f>IF(P1581="","PENDING",IF('Instructions'!$B$3="","SET_INITIALS",IF(P1581="keep",IF(OR(Q1581="",R1581="",S1581="",T1581="",U1581="",W1581=""),"INCOMPLETE_KEEP","COMPLETE"),IF(P1581="exclude",IF(OR(V1581="",W1581=""),"INCOMPLETE_EXCLUDE","COMPLETE"),"NEEDS_CONTEXT"))))</x:f>
        <x:v>PENDING</x:v>
      </x:c>
    </x:row>
    <x:row r="1582" ht="62" customHeight="1">
      <x:c r="A1582" s="34" t="str">
        <x:v>PC-04753</x:v>
      </x:c>
      <x:c r="B1582" s="34" t="str">
        <x:v>Reduction in ATM fees — 58 (72.5%)</x:v>
      </x:c>
      <x:c r="C1582" s="34" t="str"/>
      <x:c r="D1582" s="34" t="str"/>
      <x:c r="E1582" s="34" t="str"/>
      <x:c r="F1582" s="34" t="str">
        <x:v>Ministry of Finance Republic of Palau Stablecoin Program: Phase 1 Report                         18</x:v>
      </x:c>
      <x:c r="G1582" s="34" t="str">
        <x:v>PRD-0061-P0018-U01</x:v>
      </x:c>
      <x:c r="H1582" s="34" t="str"/>
      <x:c r="I1582" s="34" t="str">
        <x:v>PW_Palau_Phase1_Report</x:v>
      </x:c>
      <x:c r="J1582" s="34" t="n">
        <x:v>18</x:v>
      </x:c>
      <x:c r="K1582" s="34" t="str">
        <x:v>en</x:v>
      </x:c>
      <x:c r="L1582" s="34" t="str">
        <x:v>Republic of Palau (Palau Stablecoin programme)</x:v>
      </x:c>
      <x:c r="M1582" s="34" t="str">
        <x:v>Retain executed programme design choices and Phase 1 findings. Preserve that this is a government stablecoin programme rather than central-bank-issued CBDC.</x:v>
      </x:c>
      <x:c r="N1582" s="34" t="str">
        <x:v>text_and_render</x:v>
      </x:c>
      <x:c r="O1582" s="34" t="str">
        <x:v>renders/PRD-0061-P0018.jpg</x:v>
      </x:c>
      <x:c r="P1582" s="38" t="str"/>
      <x:c r="Q1582" s="38" t="str"/>
      <x:c r="R1582" s="38" t="str"/>
      <x:c r="S1582" s="38" t="str"/>
      <x:c r="T1582" s="38" t="str"/>
      <x:c r="U1582" s="38" t="str"/>
      <x:c r="V1582" s="38" t="str"/>
      <x:c r="W1582" s="38" t="str"/>
      <x:c r="X1582" s="38" t="str"/>
      <x:c r="Y1582" s="38" t="str"/>
      <x:c r="Z1582" s="38" t="str"/>
      <x:c r="AA1582" s="43" t="str">
        <x:f>IF('Instructions'!$B$3="","",'Instructions'!$B$3)</x:f>
      </x:c>
      <x:c r="AB1582" s="43" t="str">
        <x:f>IF(P1582="","PENDING",IF('Instructions'!$B$3="","SET_INITIALS",IF(P1582="keep",IF(OR(Q1582="",R1582="",S1582="",T1582="",U1582="",W1582=""),"INCOMPLETE_KEEP","COMPLETE"),IF(P1582="exclude",IF(OR(V1582="",W1582=""),"INCOMPLETE_EXCLUDE","COMPLETE"),"NEEDS_CONTEXT"))))</x:f>
        <x:v>PENDING</x:v>
      </x:c>
    </x:row>
    <x:row r="1583" ht="62" customHeight="1">
      <x:c r="A1583" s="34" t="str">
        <x:v>PC-00134</x:v>
      </x:c>
      <x:c r="B1583" s="34" t="str">
        <x:v>Selected industry participants were able to access the pilot 
CBDC to demonstrate how it could be used to provide innovative and value-adding payment and 
settlement services to Australian households and businesses.</x:v>
      </x:c>
      <x:c r="C1583" s="34" t="str"/>
      <x:c r="D1583" s="34" t="str">
        <x:v>The project involved developing a limited-scale ‘pilot’ CBDC that was issued in a ring-fenced operating 
environment for a short period of time.</x:v>
      </x:c>
      <x:c r="E1583" s="34" t="str"/>
      <x:c r="F1583" s="34" t="str">
        <x:v>… s:
• What, if any, are the emerging business models and use cases that a CBDC would support, that are 
not effectively supported by existing payments and settlement infrastructures in Australia?
• What might be the potential economic benefits of issuing a CBDC in Australia?
• What operational, technology, policy and regulatory issues might need to be addressed in the 
operation of a CBDC in Australia?
The project involved developing a limited-scale ‘pilot’ CBDC that was issued in a ring-fenced operating 
environment for a short period of time. Selected industry participants were able to access the pilot 
CBDC to demonstrate how it could be used to provide innovative and value-adding payment and 
settlement services to Australian households and businesses.
A novel feature of this project compared to much of the existing research on CBDC was that the pilot CBDC 
was structured as a real legal claim on the RBA rather than as a proof-of-concept. This approach enabled 
industry participants to test their use cases in a more realistic environment, involving real transactions 
and customers. A benefit of it being a ‘real money’ pilot is that it forced the project to confront a range 
of issues that would be associated with issuance of a CBDC, such as legal, regulatory, technical and 
operational consi …</x:v>
      </x:c>
      <x:c r="G1583" s="34" t="str">
        <x:v>PRD-0005-P0011-U01</x:v>
      </x:c>
      <x:c r="H1583" s="34" t="str">
        <x:v>PRD-0005-P0011-U01</x:v>
      </x:c>
      <x:c r="I1583" s="34" t="str">
        <x:v>AU_RBA_001</x:v>
      </x:c>
      <x:c r="J1583" s="34" t="n">
        <x:v>11</x:v>
      </x:c>
      <x:c r="K1583" s="34" t="str">
        <x:v>en</x:v>
      </x:c>
      <x:c r="L1583" s="34" t="str">
        <x:v>Reserve Bank of Australia and Digital Finance CRC (Australian CBDC pilot)</x:v>
      </x:c>
      <x:c r="M1583" s="34" t="str">
        <x:v>Retain executed joint-pilot design choices and findings. Exclude participant proposals and general tokenisation claims unless adopted by the project.</x:v>
      </x:c>
      <x:c r="N1583" s="34" t="str">
        <x:v>text</x:v>
      </x:c>
      <x:c r="O1583" s="34" t="str"/>
      <x:c r="P1583" s="38" t="str"/>
      <x:c r="Q1583" s="38" t="str"/>
      <x:c r="R1583" s="38" t="str"/>
      <x:c r="S1583" s="38" t="str"/>
      <x:c r="T1583" s="38" t="str"/>
      <x:c r="U1583" s="38" t="str"/>
      <x:c r="V1583" s="38" t="str"/>
      <x:c r="W1583" s="38" t="str"/>
      <x:c r="X1583" s="38" t="str"/>
      <x:c r="Y1583" s="38" t="str"/>
      <x:c r="Z1583" s="38" t="str"/>
      <x:c r="AA1583" s="43" t="str">
        <x:f>IF('Instructions'!$B$3="","",'Instructions'!$B$3)</x:f>
      </x:c>
      <x:c r="AB1583" s="43" t="str">
        <x:f>IF(P1583="","PENDING",IF('Instructions'!$B$3="","SET_INITIALS",IF(P1583="keep",IF(OR(Q1583="",R1583="",S1583="",T1583="",U1583="",W1583=""),"INCOMPLETE_KEEP","COMPLETE"),IF(P1583="exclude",IF(OR(V1583="",W1583=""),"INCOMPLETE_EXCLUDE","COMPLETE"),"NEEDS_CONTEXT"))))</x:f>
        <x:v>PENDING</x:v>
      </x:c>
    </x:row>
    <x:row r="1584" ht="62" customHeight="1">
      <x:c r="A1584" s="34" t="str">
        <x:v>PC-06019</x:v>
      </x:c>
      <x:c r="B1584" s="34" t="str">
        <x:v>The prospect of the introduction of CBDC could potentially discourage innovation in existing payment systems, 
potentially delaying other initiatives that could enhance resilience, speed and efficiency.</x:v>
      </x:c>
      <x:c r="C1584" s="34" t="str"/>
      <x:c r="D1584" s="34" t="str"/>
      <x:c r="E1584" s="34" t="str"/>
      <x:c r="F1584" s="34" t="str">
        <x:v>Discussion Paper: Central Bank Digital Currency  March 2020 17
The introduction of CBDC would also pose some risks to payments. A very successful CBDC could displace existing 
payment systems and ultimately reduce diversity of payment options, creating a new form of concentration risk. 
The prospect of the introduction of CBDC could potentially discourage innovation in existing payment systems, 
potentially delaying other initiatives that could enhance resilience, speed and efficiency. These risks would need to 
be carefully managed.
Avoiding the risks of new forms of private money creation
Existing payment systems transfer money that has been created either by the Bank of England or by commercial 
banks (see Box 1). While the commercial bank money used in existing payment systems is not risk free — for 
example, commercial banks can, and do, fail — the Bank’s prudential regulation and supervision helps to ensure 
that these failures happen rarely and in an orderly way, and deposit insurance protects households in the event  …</x:v>
      </x:c>
      <x:c r="G1584" s="34" t="str">
        <x:v>PRD-0075-P0018-U01</x:v>
      </x:c>
      <x:c r="H1584" s="34" t="str"/>
      <x:c r="I1584" s="34" t="str">
        <x:v>UK_BoE_2020_OpportChall</x:v>
      </x:c>
      <x:c r="J1584" s="34" t="n">
        <x:v>18</x:v>
      </x:c>
      <x:c r="K1584" s="34" t="str">
        <x:v>en</x:v>
      </x:c>
      <x:c r="L1584" s="34" t="str">
        <x:v>Bank of England and HM Treasury (digital pound)</x:v>
      </x:c>
      <x:c r="M1584" s="34" t="str">
        <x:v>Retain the named authority's own CBDC decisions, explicit proposals, requirements, features, and executed findings. Exclude generic context, literature, foreign projects, and stakeholder views not explicitly adopted by the authority.</x:v>
      </x:c>
      <x:c r="N1584" s="34" t="str">
        <x:v>text</x:v>
      </x:c>
      <x:c r="O1584" s="34" t="str"/>
      <x:c r="P1584" s="38" t="str"/>
      <x:c r="Q1584" s="38" t="str"/>
      <x:c r="R1584" s="38" t="str"/>
      <x:c r="S1584" s="38" t="str"/>
      <x:c r="T1584" s="38" t="str"/>
      <x:c r="U1584" s="38" t="str"/>
      <x:c r="V1584" s="38" t="str"/>
      <x:c r="W1584" s="38" t="str"/>
      <x:c r="X1584" s="38" t="str"/>
      <x:c r="Y1584" s="38" t="str"/>
      <x:c r="Z1584" s="38" t="str"/>
      <x:c r="AA1584" s="43" t="str">
        <x:f>IF('Instructions'!$B$3="","",'Instructions'!$B$3)</x:f>
      </x:c>
      <x:c r="AB1584" s="43" t="str">
        <x:f>IF(P1584="","PENDING",IF('Instructions'!$B$3="","SET_INITIALS",IF(P1584="keep",IF(OR(Q1584="",R1584="",S1584="",T1584="",U1584="",W1584=""),"INCOMPLETE_KEEP","COMPLETE"),IF(P1584="exclude",IF(OR(V1584="",W1584=""),"INCOMPLETE_EXCLUDE","COMPLETE"),"NEEDS_CONTEXT"))))</x:f>
        <x:v>PENDING</x:v>
      </x:c>
    </x:row>
    <x:row r="1585" ht="62" customHeight="1">
      <x:c r="A1585" s="34" t="str">
        <x:v>PC-00050</x:v>
      </x:c>
      <x:c r="B1585" s="34" t="str">
        <x:v>Various 
levels of holding limits (“tiers”) will be set for local residents, businesses, and tourists/visitors.</x:v>
      </x:c>
      <x:c r="C1585" s="34" t="str"/>
      <x:c r="D1585" s="34" t="str">
        <x:v>The Digital Dirham will be launched as an unremunerated, tiered CBDC with appropriate user 
limits</x:v>
      </x:c>
      <x:c r="E1585" s="34" t="str"/>
      <x:c r="F1585" s="34" t="str">
        <x:v>… rategy may not be in line with the Digital 
Dirham's primary purpose of being a payment method rather than a store of value or investment. If the 
advantages of offering remuneration are deemed to outweigh the disadvantages, this choice could be 
revisited at a later time. The wallets service and platform the CBUAE is developing will support and 
enforce holding and (potentially)transaction limits to avoid disruptive fluctuations in the Digital Dirham. 
These limits will be thoughtfully established and adjusted to ensure a seamless transition. Various 
levels of holding limits (“tiers”) will be set for local residents, businesses, and tourists/visitors. 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x:v>
      </x:c>
      <x:c r="G1585" s="34" t="str">
        <x:v>PRD-0001-P0010-U01</x:v>
      </x:c>
      <x:c r="H1585" s="34" t="str">
        <x:v>PRD-0001-P0010-U01</x:v>
      </x:c>
      <x:c r="I1585" s="34" t="str">
        <x:v>AE_UAE_001</x:v>
      </x:c>
      <x:c r="J1585" s="34" t="n">
        <x:v>10</x:v>
      </x:c>
      <x:c r="K1585" s="34" t="str">
        <x:v>en</x:v>
      </x:c>
      <x:c r="L1585" s="34" t="str">
        <x:v>Central Bank of the United Arab Emirates (Digital Dirham)</x:v>
      </x:c>
      <x:c r="M1585" s="34" t="str">
        <x:v>Retain the named authority's own CBDC decisions, explicit proposals, requirements, features, and executed findings. Exclude generic context, literature, foreign projects, and stakeholder views not explicitly adopted by the authority.</x:v>
      </x:c>
      <x:c r="N1585" s="34" t="str">
        <x:v>text</x:v>
      </x:c>
      <x:c r="O1585" s="34" t="str"/>
      <x:c r="P1585" s="38" t="str"/>
      <x:c r="Q1585" s="38" t="str"/>
      <x:c r="R1585" s="38" t="str"/>
      <x:c r="S1585" s="38" t="str"/>
      <x:c r="T1585" s="38" t="str"/>
      <x:c r="U1585" s="38" t="str"/>
      <x:c r="V1585" s="38" t="str"/>
      <x:c r="W1585" s="38" t="str"/>
      <x:c r="X1585" s="38" t="str"/>
      <x:c r="Y1585" s="38" t="str"/>
      <x:c r="Z1585" s="38" t="str"/>
      <x:c r="AA1585" s="43" t="str">
        <x:f>IF('Instructions'!$B$3="","",'Instructions'!$B$3)</x:f>
      </x:c>
      <x:c r="AB1585" s="43" t="str">
        <x:f>IF(P1585="","PENDING",IF('Instructions'!$B$3="","SET_INITIALS",IF(P1585="keep",IF(OR(Q1585="",R1585="",S1585="",T1585="",U1585="",W1585=""),"INCOMPLETE_KEEP","COMPLETE"),IF(P1585="exclude",IF(OR(V1585="",W1585=""),"INCOMPLETE_EXCLUDE","COMPLETE"),"NEEDS_CONTEXT"))))</x:f>
        <x:v>PENDING</x:v>
      </x:c>
    </x:row>
    <x:row r="1586" ht="62" customHeight="1">
      <x:c r="A1586" s="34" t="str">
        <x:v>PC-05682</x:v>
      </x:c>
      <x:c r="B1586" s="34" t="str">
        <x:v>In the first phase of the project, a proof-of-concept study was conducted for the conversion 
between the digital Turkish lira and deposits.</x:v>
      </x:c>
      <x:c r="C1586" s="34" t="str"/>
      <x:c r="D1586" s="34" t="str"/>
      <x:c r="E1586" s="34" t="str"/>
      <x:c r="F1586" s="34" t="str">
        <x:v>… Turkish Lira System will need to be interoperable with potential emerging 
platforms.  
5.1. Financial Intermediaries 
As outlined in the Evaluation Report, financial intermediaries will be integrated into the 
Digital Turkish Lira System via the Service Layer. This layer will handle the know-your-
customer process, user verification, and the triggering of digital Turkish lira transactions. 
Financial intermediaries are expected to be able to provide new financial services by 
integrating external systems into the Digital Turkish Lira System. 
In the first phase of the project, a proof-of-concept study was conducted for the conversion 
between the digital Turkish lira and deposits. The second phase aims to evaluate 
conversion scenarios through pilot tests. 
As part of the project's second phase, the CBRT has issued a call to join the Digital Turkish 
Lira Project ecosystem. Through this call, institutions from the finance and technology</x:v>
      </x:c>
      <x:c r="G1586" s="34" t="str">
        <x:v>PRD-0101-P0010-U01</x:v>
      </x:c>
      <x:c r="H1586" s="34" t="str"/>
      <x:c r="I1586" s="34" t="str">
        <x:v>TR_DigitalLira_Phase2_2025</x:v>
      </x:c>
      <x:c r="J1586" s="34" t="n">
        <x:v>10</x:v>
      </x:c>
      <x:c r="K1586" s="34" t="str">
        <x:v>en</x:v>
      </x:c>
      <x:c r="L1586" s="34" t="str">
        <x:v>Central Bank of the Republic of Turkiye (Digital Turkish Lira)</x:v>
      </x:c>
      <x:c r="M1586" s="34" t="str">
        <x:v>Retain the named authority's own CBDC decisions, explicit proposals, requirements, features, and executed findings. Exclude generic context, literature, foreign projects, and stakeholder views not explicitly adopted by the authority.</x:v>
      </x:c>
      <x:c r="N1586" s="34" t="str">
        <x:v>text</x:v>
      </x:c>
      <x:c r="O1586" s="34" t="str"/>
      <x:c r="P1586" s="38" t="str"/>
      <x:c r="Q1586" s="38" t="str"/>
      <x:c r="R1586" s="38" t="str"/>
      <x:c r="S1586" s="38" t="str"/>
      <x:c r="T1586" s="38" t="str"/>
      <x:c r="U1586" s="38" t="str"/>
      <x:c r="V1586" s="38" t="str"/>
      <x:c r="W1586" s="38" t="str"/>
      <x:c r="X1586" s="38" t="str"/>
      <x:c r="Y1586" s="38" t="str"/>
      <x:c r="Z1586" s="38" t="str"/>
      <x:c r="AA1586" s="43" t="str">
        <x:f>IF('Instructions'!$B$3="","",'Instructions'!$B$3)</x:f>
      </x:c>
      <x:c r="AB1586" s="43" t="str">
        <x:f>IF(P1586="","PENDING",IF('Instructions'!$B$3="","SET_INITIALS",IF(P1586="keep",IF(OR(Q1586="",R1586="",S1586="",T1586="",U1586="",W1586=""),"INCOMPLETE_KEEP","COMPLETE"),IF(P1586="exclude",IF(OR(V1586="",W1586=""),"INCOMPLETE_EXCLUDE","COMPLETE"),"NEEDS_CONTEXT"))))</x:f>
        <x:v>PENDING</x:v>
      </x:c>
    </x:row>
    <x:row r="1587" ht="62" customHeight="1">
      <x:c r="A1587" s="34" t="str">
        <x:v>PC-03065</x:v>
      </x:c>
      <x:c r="B1587" s="34" t="str">
        <x:v>the digital shekel system will be 
designed to operate - at least for basic payment transactions – independently of other 
payment systems, except for  funding and defunding digital shekel wallets.</x:v>
      </x:c>
      <x:c r="C1587" s="34" t="str"/>
      <x:c r="D1587" s="34" t="str">
        <x:v>The time to completion 
and finality of a payment transaction will be no more than a few seconds.</x:v>
      </x:c>
      <x:c r="E1587" s="34" t="str"/>
      <x:c r="F1587" s="34" t="str">
        <x:v>… e to completion 
and finality of a payment transaction will be no more than a few seconds.  
Performance requirements will be consistent for all participants, ensuring that the end 
user enjoys op timal performance in their digital shekel  experience regardless of the 
participant serving them.  
The settlement engine can process scheduled payments during periods of lower activity 
load.  
The system will be designed with an emphasis on scalability to ac commodate growth 
in usage volumes. 
To ensure a high level of performance and redundancy, the digital shekel system will be 
designed to operate - at least for basic payment transactions – independently of other 
payment systems, except for  funding and defunding digital shekel wallets.78 To maintain 
78 Funding and defunding, as well as waterfa ll and reverse waterfall, depend on the availability of the 
FIs' current account systems, and cash funding and defunding depend on the ATM switch, as 
described in section 4.3. The digital shekel system depends on the availability of the RTGS system for 
issuance and redemption of DS, but these actions are performed periodically and are not expected 
to be affected by temporary unavailability of the RTGS system. Depend …</x:v>
      </x:c>
      <x:c r="G1587" s="34" t="str">
        <x:v>PRD-0038-P0109-U01</x:v>
      </x:c>
      <x:c r="H1587" s="34" t="str">
        <x:v>PRD-0038-P0109-U01</x:v>
      </x:c>
      <x:c r="I1587" s="34" t="str">
        <x:v>IL_BoI_2024</x:v>
      </x:c>
      <x:c r="J1587" s="34" t="n">
        <x:v>109</x:v>
      </x:c>
      <x:c r="K1587" s="34" t="str">
        <x:v>en</x:v>
      </x:c>
      <x:c r="L1587" s="34" t="str">
        <x:v>Bank of Israel (digital shekel)</x:v>
      </x:c>
      <x:c r="M1587" s="34" t="str">
        <x:v>Retain the named authority's own CBDC decisions, explicit proposals, requirements, features, and executed findings. Exclude generic context, literature, foreign projects, and stakeholder views not explicitly adopted by the authority.</x:v>
      </x:c>
      <x:c r="N1587" s="34" t="str">
        <x:v>text</x:v>
      </x:c>
      <x:c r="O1587" s="34" t="str"/>
      <x:c r="P1587" s="38" t="str"/>
      <x:c r="Q1587" s="38" t="str"/>
      <x:c r="R1587" s="38" t="str"/>
      <x:c r="S1587" s="38" t="str"/>
      <x:c r="T1587" s="38" t="str"/>
      <x:c r="U1587" s="38" t="str"/>
      <x:c r="V1587" s="38" t="str"/>
      <x:c r="W1587" s="38" t="str"/>
      <x:c r="X1587" s="38" t="str"/>
      <x:c r="Y1587" s="38" t="str"/>
      <x:c r="Z1587" s="38" t="str"/>
      <x:c r="AA1587" s="43" t="str">
        <x:f>IF('Instructions'!$B$3="","",'Instructions'!$B$3)</x:f>
      </x:c>
      <x:c r="AB1587" s="43" t="str">
        <x:f>IF(P1587="","PENDING",IF('Instructions'!$B$3="","SET_INITIALS",IF(P1587="keep",IF(OR(Q1587="",R1587="",S1587="",T1587="",U1587="",W1587=""),"INCOMPLETE_KEEP","COMPLETE"),IF(P1587="exclude",IF(OR(V1587="",W1587=""),"INCOMPLETE_EXCLUDE","COMPLETE"),"NEEDS_CONTEXT"))))</x:f>
        <x:v>PENDING</x:v>
      </x:c>
    </x:row>
    <x:row r="1588" ht="62" customHeight="1">
      <x:c r="A1588" s="34" t="str">
        <x:v>PC-00131</x:v>
      </x:c>
      <x:c r="B1588" s="34" t="str">
        <x:v>In order to reduce technical complexity, risk and regulatory ambiguities, the project did 
not allow the deployment of ‘smart contracts’ or other code directly on the pilot CBDC 
platform.</x:v>
      </x:c>
      <x:c r="C1588" s="34" t="str"/>
      <x:c r="D1588" s="34" t="str">
        <x:v>Many of the pilot use cases utilised a ‘wrapped’ CBDC – a type of 
stablecoin fully backed by pilot CBDC – that was issued on the use case platforms.</x:v>
      </x:c>
      <x:c r="E1588" s="34" t="str"/>
      <x:c r="F1588" s="34" t="str">
        <x:v>…  minimum set of capabilities required 
to facilitate testing of use cases. The choice of technology for the platform did not reflect a 
presumption that a CBDC would be DLT-based (should one ever be issued in the future) or 
that Ethereum would necessarily be an appropriate choice for a production system.
Noting that technology was not a key focus of the project, there were a number of technical 
findings relating to the design of the pilot CBDC platform and how it integrated with use 
case platforms that may be relevant for future research:
• In order to reduce technical complexity, risk and regulatory ambiguities, the project did 
not allow the deployment of ‘smart contracts’ or other code directly on the pilot CBDC 
platform. This prevented industry participants from creating asset tokens on the pilot 
CBDC platform and from deploying smart contracts that would have enabled conditional 
or multi-party payment settlement directly on the pilot CBDC platform. Instead, industry 
participants were able to implement conditional or multi-party payments via smart 
contracts deployed on their own use case platforms, though this complicated the 
implementation of some use cases.
• Atomic settlement is most easily achieved by having both tokenised money and assets  
on the sa …</x:v>
      </x:c>
      <x:c r="G1588" s="34" t="str">
        <x:v>PRD-0005-P0008-U01</x:v>
      </x:c>
      <x:c r="H1588" s="34" t="str">
        <x:v>PRD-0005-P0008-U01</x:v>
      </x:c>
      <x:c r="I1588" s="34" t="str">
        <x:v>AU_RBA_001</x:v>
      </x:c>
      <x:c r="J1588" s="34" t="n">
        <x:v>8</x:v>
      </x:c>
      <x:c r="K1588" s="34" t="str">
        <x:v>en</x:v>
      </x:c>
      <x:c r="L1588" s="34" t="str">
        <x:v>Reserve Bank of Australia and Digital Finance CRC (Australian CBDC pilot)</x:v>
      </x:c>
      <x:c r="M1588" s="34" t="str">
        <x:v>Retain executed joint-pilot design choices and findings. Exclude participant proposals and general tokenisation claims unless adopted by the project.</x:v>
      </x:c>
      <x:c r="N1588" s="34" t="str">
        <x:v>text</x:v>
      </x:c>
      <x:c r="O1588" s="34" t="str"/>
      <x:c r="P1588" s="38" t="str"/>
      <x:c r="Q1588" s="38" t="str"/>
      <x:c r="R1588" s="38" t="str"/>
      <x:c r="S1588" s="38" t="str"/>
      <x:c r="T1588" s="38" t="str"/>
      <x:c r="U1588" s="38" t="str"/>
      <x:c r="V1588" s="38" t="str"/>
      <x:c r="W1588" s="38" t="str"/>
      <x:c r="X1588" s="38" t="str"/>
      <x:c r="Y1588" s="38" t="str"/>
      <x:c r="Z1588" s="38" t="str"/>
      <x:c r="AA1588" s="43" t="str">
        <x:f>IF('Instructions'!$B$3="","",'Instructions'!$B$3)</x:f>
      </x:c>
      <x:c r="AB1588" s="43" t="str">
        <x:f>IF(P1588="","PENDING",IF('Instructions'!$B$3="","SET_INITIALS",IF(P1588="keep",IF(OR(Q1588="",R1588="",S1588="",T1588="",U1588="",W1588=""),"INCOMPLETE_KEEP","COMPLETE"),IF(P1588="exclude",IF(OR(V1588="",W1588=""),"INCOMPLETE_EXCLUDE","COMPLETE"),"NEEDS_CONTEXT"))))</x:f>
        <x:v>PENDING</x:v>
      </x:c>
    </x:row>
    <x:row r="1589" ht="62" customHeight="1">
      <x:c r="A1589" s="34" t="str">
        <x:v>PC-05513</x:v>
      </x:c>
      <x:c r="B1589" s="34" t="str">
        <x:v>The Central 
Bank can use aggregated data to improve the information base for important monetary 
policy decisions.</x:v>
      </x:c>
      <x:c r="C1589" s="34" t="str"/>
      <x:c r="D1589" s="34" t="str"/>
      <x:c r="E1589" s="34" t="str"/>
      <x:c r="F1589" s="34" t="str">
        <x:v>…  
vault, which is separate from the CBDC minting suite. This process follows today's cash 
cycle, in which commercial banks are supplied with cash by the Central Bank in exchange 
for reserves. 
Once the Digital Lilangeni is introduced, the CBE monitors and ensures the integrity of 
CBDC in circulation. 
The CBE stores analytical data that is configurable in accordance with local data 
governance policies. Deciding which data streams can be viewed by which entity in the 
CBDC ecosystem falls equally within the CBE's decision -making authority. The Central 
Bank can use aggregated data to improve the information base for important monetary 
policy decisions. Thus, better -informed decisions can be made with real -time market 
data. However, privacy of end users in line with the local data protection law must be kept 
in respect.</x:v>
      </x:c>
      <x:c r="G1589" s="34" t="str">
        <x:v>PRD-0069-P0031-U01</x:v>
      </x:c>
      <x:c r="H1589" s="34" t="str"/>
      <x:c r="I1589" s="34" t="str">
        <x:v>SZ_Eswatini_2024-Fintech-Digital-Lilangeni-Design-Paper</x:v>
      </x:c>
      <x:c r="J1589" s="34" t="n">
        <x:v>31</x:v>
      </x:c>
      <x:c r="K1589" s="34" t="str">
        <x:v>en</x:v>
      </x:c>
      <x:c r="L1589" s="34" t="str">
        <x:v>Central Bank of Eswatini (Digital Lilangeni)</x:v>
      </x:c>
      <x:c r="M1589" s="34" t="str">
        <x:v>Retain Central Bank of Eswatini design decisions, proposals, features, and requirements; use the supplied render when text is sparse.</x:v>
      </x:c>
      <x:c r="N1589" s="34" t="str">
        <x:v>text</x:v>
      </x:c>
      <x:c r="O1589" s="34" t="str"/>
      <x:c r="P1589" s="38" t="str"/>
      <x:c r="Q1589" s="38" t="str"/>
      <x:c r="R1589" s="38" t="str"/>
      <x:c r="S1589" s="38" t="str"/>
      <x:c r="T1589" s="38" t="str"/>
      <x:c r="U1589" s="38" t="str"/>
      <x:c r="V1589" s="38" t="str"/>
      <x:c r="W1589" s="38" t="str"/>
      <x:c r="X1589" s="38" t="str"/>
      <x:c r="Y1589" s="38" t="str"/>
      <x:c r="Z1589" s="38" t="str"/>
      <x:c r="AA1589" s="43" t="str">
        <x:f>IF('Instructions'!$B$3="","",'Instructions'!$B$3)</x:f>
      </x:c>
      <x:c r="AB1589" s="43" t="str">
        <x:f>IF(P1589="","PENDING",IF('Instructions'!$B$3="","SET_INITIALS",IF(P1589="keep",IF(OR(Q1589="",R1589="",S1589="",T1589="",U1589="",W1589=""),"INCOMPLETE_KEEP","COMPLETE"),IF(P1589="exclude",IF(OR(V1589="",W1589=""),"INCOMPLETE_EXCLUDE","COMPLETE"),"NEEDS_CONTEXT"))))</x:f>
        <x:v>PENDING</x:v>
      </x:c>
    </x:row>
    <x:row r="1590" ht="62" customHeight="1">
      <x:c r="A1590" s="34" t="str">
        <x:v>PC-03504</x:v>
      </x:c>
      <x:c r="B1590" s="34" t="str">
        <x:v>the token-based or other  
DLT-based component could be designed to better foster the development 
of high value-added applications by market operators, leveraging a higher 
programmability with respect to the account-based model</x:v>
      </x:c>
      <x:c r="C1590" s="34" t="str"/>
      <x:c r="D1590" s="34" t="str">
        <x:v>the token-based instrument would offer variable levels of privacy</x:v>
      </x:c>
      <x:c r="E1590" s="34" t="str"/>
      <x:c r="F1590" s="34" t="str">
        <x:v>… nce or per 
transaction and/or to remunerate balances; 31
 – the token-based instrument would offer variable levels of privacy, as well 
as financial inclusion to the unbanked, and possibly programmability. 
Furthermore, as the technical analysis will show in detail, the two models 
have a different capability in terms of volume of transactions processed 
and recorded in the ledger: the account-based component would be able 
to process a higher rate of transactions than the token-based one, which 
is less scalable in terms of volumes. However, the token-based or other  
DLT-based component could be designed to better foster the development 
of high value-added applications by market operators, leveraging a higher 
programmability with respect to the account-based model, thanks to the
31 In an account-based/identity-based system, gatekeepers identify and enrol end users, storing account data in a 
centralized directory kept under the Eurosystem. This directory would store for each end user a unique identifier that 
allows the identification of the account owners so that specific remuneration or holding limits could be applied to 
their account balances.
Figure 2 - Graphical representation of the integrated model
account-based
gatekepers
merchants citizens
CLM
Cash liquidity management
token-based
 account-bas …</x:v>
      </x:c>
      <x:c r="G1590" s="34" t="str">
        <x:v>PRD-0042-P0021-U01</x:v>
      </x:c>
      <x:c r="H1590" s="34" t="str">
        <x:v>PRD-0042-P0021-U01</x:v>
      </x:c>
      <x:c r="I1590" s="34" t="str">
        <x:v>IT_BdI_MISP_2021</x:v>
      </x:c>
      <x:c r="J1590" s="34" t="n">
        <x:v>21</x:v>
      </x:c>
      <x:c r="K1590" s="34" t="str">
        <x:v>en</x:v>
      </x:c>
      <x:c r="L1590" s="34" t="str">
        <x:v>Banca d'Italia research context</x:v>
      </x:c>
      <x:c r="M1590" s="34" t="str">
        <x:v>This research paper is not automatically an issuer commitment. Retain only Banca d'Italia own-project results or explicit institutional positions; exclude literature and model assumptions.</x:v>
      </x:c>
      <x:c r="N1590" s="34" t="str">
        <x:v>text</x:v>
      </x:c>
      <x:c r="O1590" s="34" t="str"/>
      <x:c r="P1590" s="38" t="str"/>
      <x:c r="Q1590" s="38" t="str"/>
      <x:c r="R1590" s="38" t="str"/>
      <x:c r="S1590" s="38" t="str"/>
      <x:c r="T1590" s="38" t="str"/>
      <x:c r="U1590" s="38" t="str"/>
      <x:c r="V1590" s="38" t="str"/>
      <x:c r="W1590" s="38" t="str"/>
      <x:c r="X1590" s="38" t="str"/>
      <x:c r="Y1590" s="38" t="str"/>
      <x:c r="Z1590" s="38" t="str"/>
      <x:c r="AA1590" s="43" t="str">
        <x:f>IF('Instructions'!$B$3="","",'Instructions'!$B$3)</x:f>
      </x:c>
      <x:c r="AB1590" s="43" t="str">
        <x:f>IF(P1590="","PENDING",IF('Instructions'!$B$3="","SET_INITIALS",IF(P1590="keep",IF(OR(Q1590="",R1590="",S1590="",T1590="",U1590="",W1590=""),"INCOMPLETE_KEEP","COMPLETE"),IF(P1590="exclude",IF(OR(V1590="",W1590=""),"INCOMPLETE_EXCLUDE","COMPLETE"),"NEEDS_CONTEXT"))))</x:f>
        <x:v>PENDING</x:v>
      </x:c>
    </x:row>
    <x:row r="1591" ht="62" customHeight="1">
      <x:c r="A1591" s="34" t="str">
        <x:v>PC-03298</x:v>
      </x:c>
      <x:c r="B1591" s="34" t="str">
        <x:v>The 
e₹ issuance, distribution, and usage within the retail segment (for members of the 
public) is live in pilot mode with effect from December 1, 2022.</x:v>
      </x:c>
      <x:c r="C1591" s="34" t="str"/>
      <x:c r="D1591" s="34" t="str">
        <x:v>There is a robust cyber -security framework to 
ensure that e₹ is kept secure in the user’s wallet.</x:v>
      </x:c>
      <x:c r="E1591" s="34" t="str"/>
      <x:c r="F1591" s="34" t="str">
        <x:v>…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distribution, usage, etc.</x:v>
      </x:c>
      <x:c r="G1591" s="34" t="str">
        <x:v>PRD-0040-P0002-U01</x:v>
      </x:c>
      <x:c r="H1591" s="34" t="str">
        <x:v>PRD-0040-P0002-U01</x:v>
      </x:c>
      <x:c r="I1591" s="34" t="str">
        <x:v>IN_RBI_2025</x:v>
      </x:c>
      <x:c r="J1591" s="34" t="n">
        <x:v>2</x:v>
      </x:c>
      <x:c r="K1591" s="34" t="str">
        <x:v>en</x:v>
      </x:c>
      <x:c r="L1591" s="34" t="str">
        <x:v>Reserve Bank of India (digital rupee)</x:v>
      </x:c>
      <x:c r="M1591" s="34" t="str">
        <x:v>Retain the named authority's own CBDC decisions, explicit proposals, requirements, features, and executed findings. Exclude generic context, literature, foreign projects, and stakeholder views not explicitly adopted by the authority.</x:v>
      </x:c>
      <x:c r="N1591" s="34" t="str">
        <x:v>text</x:v>
      </x:c>
      <x:c r="O1591" s="34" t="str"/>
      <x:c r="P1591" s="38" t="str"/>
      <x:c r="Q1591" s="38" t="str"/>
      <x:c r="R1591" s="38" t="str"/>
      <x:c r="S1591" s="38" t="str"/>
      <x:c r="T1591" s="38" t="str"/>
      <x:c r="U1591" s="38" t="str"/>
      <x:c r="V1591" s="38" t="str"/>
      <x:c r="W1591" s="38" t="str"/>
      <x:c r="X1591" s="38" t="str"/>
      <x:c r="Y1591" s="38" t="str"/>
      <x:c r="Z1591" s="38" t="str"/>
      <x:c r="AA1591" s="43" t="str">
        <x:f>IF('Instructions'!$B$3="","",'Instructions'!$B$3)</x:f>
      </x:c>
      <x:c r="AB1591" s="43" t="str">
        <x:f>IF(P1591="","PENDING",IF('Instructions'!$B$3="","SET_INITIALS",IF(P1591="keep",IF(OR(Q1591="",R1591="",S1591="",T1591="",U1591="",W1591=""),"INCOMPLETE_KEEP","COMPLETE"),IF(P1591="exclude",IF(OR(V1591="",W1591=""),"INCOMPLETE_EXCLUDE","COMPLETE"),"NEEDS_CONTEXT"))))</x:f>
        <x:v>PENDING</x:v>
      </x:c>
    </x:row>
    <x:row r="1592" ht="62" customHeight="1">
      <x:c r="A1592" s="34" t="str">
        <x:v>PC-05238</x:v>
      </x:c>
      <x:c r="B1592" s="34" t="str">
        <x:v>The solution 
means that payments made without an internet connection are recorded locally and 
the balance is updated. The payment is then made when the system is online.</x:v>
      </x:c>
      <x:c r="C1592" s="34" t="str"/>
      <x:c r="D1592" s="34" t="str"/>
      <x:c r="E1592" s="34" t="str"/>
      <x:c r="F1592" s="34" t="str">
        <x:v>…  the regulation of a digital euro, at the same time as carrying out inter-
nal analyses.  
E-krona project phase 4 - Offline payments 
One of the basic premises of the e-krona pilot has been that the e-krona shall serve as 
a further payment option to contribute robustness and increased preparedness. In 
line with this, in the fourth stage of the project, the Riksbank has tested a balance-
based offline solution for an e-krona, which can strengthen the reliability of the pay-
ments system even in the event of internet connection interruptions. The solution 
means that payments made without an internet connection are recorded locally and 
the balance is updated. The payment is then made when the system is online. 
Security risks with offline payments can be addressed with technical solutions such as 
digital certificates and regular synchronisation. Restrictions can be put in place to in-
crease security, but they require clear communication to users. The conclusion is that, 
with the right regulatory framework and security measures, a secure, fit-for-purpose 
and user-friendly offline e-krona solution can be developed. 
Climate impact of a potential e-krona 
A study by the Riksbank and the Royal Institute of Technology has analysed the poten-
tial cli …</x:v>
      </x:c>
      <x:c r="G1592" s="34" t="str">
        <x:v>PRD-0102-P0068-U01</x:v>
      </x:c>
      <x:c r="H1592" s="34" t="str"/>
      <x:c r="I1592" s="34" t="str">
        <x:v>SE_Riksbank_PaymentsReport_2025</x:v>
      </x:c>
      <x:c r="J1592" s="34" t="n">
        <x:v>68</x:v>
      </x:c>
      <x:c r="K1592" s="34" t="str">
        <x:v>en</x:v>
      </x:c>
      <x:c r="L1592" s="34" t="str">
        <x:v>Sveriges Riksbank</x:v>
      </x:c>
      <x:c r="M1592" s="34" t="str">
        <x:v>Retain the named authority's own CBDC decisions, explicit proposals, requirements, features, and executed findings. Exclude generic context, literature, foreign projects, and stakeholder views not explicitly adopted by the authority.</x:v>
      </x:c>
      <x:c r="N1592" s="34" t="str">
        <x:v>text</x:v>
      </x:c>
      <x:c r="O1592" s="34" t="str"/>
      <x:c r="P1592" s="38" t="str"/>
      <x:c r="Q1592" s="38" t="str"/>
      <x:c r="R1592" s="38" t="str"/>
      <x:c r="S1592" s="38" t="str"/>
      <x:c r="T1592" s="38" t="str"/>
      <x:c r="U1592" s="38" t="str"/>
      <x:c r="V1592" s="38" t="str"/>
      <x:c r="W1592" s="38" t="str"/>
      <x:c r="X1592" s="38" t="str"/>
      <x:c r="Y1592" s="38" t="str"/>
      <x:c r="Z1592" s="38" t="str"/>
      <x:c r="AA1592" s="43" t="str">
        <x:f>IF('Instructions'!$B$3="","",'Instructions'!$B$3)</x:f>
      </x:c>
      <x:c r="AB1592" s="43" t="str">
        <x:f>IF(P1592="","PENDING",IF('Instructions'!$B$3="","SET_INITIALS",IF(P1592="keep",IF(OR(Q1592="",R1592="",S1592="",T1592="",U1592="",W1592=""),"INCOMPLETE_KEEP","COMPLETE"),IF(P1592="exclude",IF(OR(V1592="",W1592=""),"INCOMPLETE_EXCLUDE","COMPLETE"),"NEEDS_CONTEXT"))))</x:f>
        <x:v>PENDING</x:v>
      </x:c>
    </x:row>
    <x:row r="1593" ht="62" customHeight="1">
      <x:c r="A1593" s="34" t="str">
        <x:v>PC-05421</x:v>
      </x:c>
      <x:c r="B1593" s="34" t="str">
        <x:v>The potential Digital Lilangeni catalyses participation and interoperability of new 
and existing financial service providers as well as third -party providers in the 
Eswatini financial ecosystem.</x:v>
      </x:c>
      <x:c r="C1593" s="34" t="str"/>
      <x:c r="D1593" s="34" t="str"/>
      <x:c r="E1593" s="34" t="str"/>
      <x:c r="F1593" s="34" t="str">
        <x:v>Digital Lilangeni Design Paper 
 9 
1. Vision 
The Bank envisions the Digital Lilangeni as a secure digital version of the Lilangeni trusted 
by the Eswatini Nation and complementary to notes and coins. It should offer safer, 
faster, accessible, and more affordable ways to transact in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Eswatini Government by honing the distribution and collection of 
public sector revenue. 
● It enhances the transmission and integrity of data to assist in the formulation of 
monetary policy and promotes financial stability and integrity of the financial 
sector in the Kingdom of Eswatini. 
2. Motivation and purpose of the Digital Lilangeni ini …</x:v>
      </x:c>
      <x:c r="G1593" s="34" t="str">
        <x:v>PRD-0069-P0010-U01</x:v>
      </x:c>
      <x:c r="H1593" s="34" t="str"/>
      <x:c r="I1593" s="34" t="str">
        <x:v>SZ_Eswatini_2024-Fintech-Digital-Lilangeni-Design-Paper</x:v>
      </x:c>
      <x:c r="J1593" s="34" t="n">
        <x:v>10</x:v>
      </x:c>
      <x:c r="K1593" s="34" t="str">
        <x:v>en</x:v>
      </x:c>
      <x:c r="L1593" s="34" t="str">
        <x:v>Central Bank of Eswatini (Digital Lilangeni)</x:v>
      </x:c>
      <x:c r="M1593" s="34" t="str">
        <x:v>Retain Central Bank of Eswatini design decisions, proposals, features, and requirements; use the supplied render when text is sparse.</x:v>
      </x:c>
      <x:c r="N1593" s="34" t="str">
        <x:v>text</x:v>
      </x:c>
      <x:c r="O1593" s="34" t="str"/>
      <x:c r="P1593" s="38" t="str"/>
      <x:c r="Q1593" s="38" t="str"/>
      <x:c r="R1593" s="38" t="str"/>
      <x:c r="S1593" s="38" t="str"/>
      <x:c r="T1593" s="38" t="str"/>
      <x:c r="U1593" s="38" t="str"/>
      <x:c r="V1593" s="38" t="str"/>
      <x:c r="W1593" s="38" t="str"/>
      <x:c r="X1593" s="38" t="str"/>
      <x:c r="Y1593" s="38" t="str"/>
      <x:c r="Z1593" s="38" t="str"/>
      <x:c r="AA1593" s="43" t="str">
        <x:f>IF('Instructions'!$B$3="","",'Instructions'!$B$3)</x:f>
      </x:c>
      <x:c r="AB1593" s="43" t="str">
        <x:f>IF(P1593="","PENDING",IF('Instructions'!$B$3="","SET_INITIALS",IF(P1593="keep",IF(OR(Q1593="",R1593="",S1593="",T1593="",U1593="",W1593=""),"INCOMPLETE_KEEP","COMPLETE"),IF(P1593="exclude",IF(OR(V1593="",W1593=""),"INCOMPLETE_EXCLUDE","COMPLETE"),"NEEDS_CONTEXT"))))</x:f>
        <x:v>PENDING</x:v>
      </x:c>
    </x:row>
    <x:row r="1594" ht="62" customHeight="1">
      <x:c r="A1594" s="34" t="str">
        <x:v>PC-04301</x:v>
      </x:c>
      <x:c r="B1594" s="34" t="str">
        <x:v>For å sikre en viss bruk er det trolig nødvendig å overlate til tredjeparter å 
utvikle nye attraktive brukergrensesnitt, eller å knytte infrastrukturen til 
allerede eksisterende betalingsløsninger.</x:v>
      </x:c>
      <x:c r="C1594" s="34" t="str"/>
      <x:c r="D1594" s="34" t="str">
        <x:v>Ut fra formålet om 
beredskap er det et krav at det skal kunne betales med DSP i «fysisk» handel 
med varer og tjenester.</x:v>
      </x:c>
      <x:c r="E1594" s="34" t="str"/>
      <x:c r="F1594" s="34" t="str">
        <x:v>…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mellom privatpersoner). Ut fra formålet om 
beredskap er det et krav at det skal kunne betales med DSP i «fysisk» handel 
med varer og tjenester.  
For å sikre en viss bruk er det trolig nødvendig å overlate til tredjeparter å 
utvikle nye attraktive brukergrensesnitt, eller å knytte infrastrukturen til 
allerede eksisterende betalingsløsninger. I en eventuell testfase bør det 
undersøkes om infrastrukturen kan knyttes opp mot ulike 
7 Kjernen av DSP-systemet består i første rekke av pengeutstedelse og -destruksjon, IT-arkitektur for blant 
annet registeret/kontosystemet og regler/«protokoll» for systemet.</x:v>
      </x:c>
      <x:c r="G1594" s="34" t="str">
        <x:v>PRD-0054-P0013-U01</x:v>
      </x:c>
      <x:c r="H1594" s="34" t="str">
        <x:v>PRD-0054-P0013-U01</x:v>
      </x:c>
      <x:c r="I1594" s="34" t="str">
        <x:v>NO_Norway_norges-bank-memo-1-2021</x:v>
      </x:c>
      <x:c r="J1594" s="34" t="n">
        <x:v>13</x:v>
      </x:c>
      <x:c r="K1594" s="34" t="str">
        <x:v>en</x:v>
      </x:c>
      <x:c r="L1594" s="34" t="str">
        <x:v>Norges Bank (Norwegian CBDC work)</x:v>
      </x:c>
      <x:c r="M1594" s="34" t="str">
        <x:v>Retain Norges Bank CBDC positions and requirements; exclude generic or cited research.</x:v>
      </x:c>
      <x:c r="N1594" s="34" t="str">
        <x:v>text</x:v>
      </x:c>
      <x:c r="O1594" s="34" t="str"/>
      <x:c r="P1594" s="38" t="str"/>
      <x:c r="Q1594" s="38" t="str"/>
      <x:c r="R1594" s="38" t="str"/>
      <x:c r="S1594" s="38" t="str"/>
      <x:c r="T1594" s="38" t="str"/>
      <x:c r="U1594" s="38" t="str"/>
      <x:c r="V1594" s="38" t="str"/>
      <x:c r="W1594" s="38" t="str"/>
      <x:c r="X1594" s="38" t="str"/>
      <x:c r="Y1594" s="38" t="str"/>
      <x:c r="Z1594" s="38" t="str"/>
      <x:c r="AA1594" s="43" t="str">
        <x:f>IF('Instructions'!$B$3="","",'Instructions'!$B$3)</x:f>
      </x:c>
      <x:c r="AB1594" s="43" t="str">
        <x:f>IF(P1594="","PENDING",IF('Instructions'!$B$3="","SET_INITIALS",IF(P1594="keep",IF(OR(Q1594="",R1594="",S1594="",T1594="",U1594="",W1594=""),"INCOMPLETE_KEEP","COMPLETE"),IF(P1594="exclude",IF(OR(V1594="",W1594=""),"INCOMPLETE_EXCLUDE","COMPLETE"),"NEEDS_CONTEXT"))))</x:f>
        <x:v>PENDING</x:v>
      </x:c>
    </x:row>
    <x:row r="1595" ht="62" customHeight="1">
      <x:c r="A1595" s="34" t="str">
        <x:v>PC-05063</x:v>
      </x:c>
      <x:c r="B1595" s="34" t="str">
        <x:v>возврат средств физическому лицу на его счет цифрового рубля со счета цифрового 
рубля юридического лица за оплаченные ранее товары или услуги (B2C). Осуществляются 
как полные, так и частичные возвраты на общую сумму, не превышающую сумму оплаты;</x:v>
      </x:c>
      <x:c r="C1595" s="34" t="str">
        <x:v>refund of funds to an individual's digital ruble account from a legal entity's digital ruble account for previously paid goods or services (B2C). Both full and partial refunds are carried out for a total amount not exceeding the payment amount;</x:v>
      </x:c>
      <x:c r="D1595" s="34" t="str">
        <x:v>Осуществляются 
как полные, так и частичные возвраты на общую сумму, не превышающую сумму оплаты;</x:v>
      </x:c>
      <x:c r="E1595" s="34" t="str">
        <x:v>Both full and partial refunds are carried out, for a total amount not exceeding the payment amount.</x:v>
      </x:c>
      <x:c r="F1595" s="34" t="str">
        <x:v>14
Цифровой рубль: 
текущий статус проекта
2. Пилотный проект  
цифрового рубля
	 2.3.	 Текущий	статус	пилота.	Достигнутые	результаты
В настоящее время на платформе цифрового рубля проводится тестирование базовых 
возможностей, включая:
•	 перевод между счетами цифрового рубля пользователей – физических лиц (C2C);
•	 оплату товаров и услуг физическими лицами со счета цифрового рубля с использованием QR-
кода (C2B);
•	 перевод между юридическими лицами (B2B);
•	 возврат средств физическому лицу на его счет цифрового рубля со счета цифрового 
рубля юридического лица за оплаченные ранее товары или услуги (B2C). Осуществляются 
как полные, так и частичные возвраты на общую сумму, не превышающую сумму оплаты;
•	 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
Пилот в цифрах
На конец мая 2025 г. на платформе цифрового рубля открыто около 2500 кошельков физических 
и юридических лиц, операции с цифровой национальной валютой доступны клиентам 15 банков 
из более чем 150 населенных пунктов. Было совершено более 63 тыс. переводов, около 13 тыс. 
оплат за товары и услу …</x:v>
      </x:c>
      <x:c r="G1595" s="34" t="str">
        <x:v>PRD-0065-P0015-U01</x:v>
      </x:c>
      <x:c r="H1595" s="34" t="str">
        <x:v>PRD-0065-P0015-U01</x:v>
      </x:c>
      <x:c r="I1595" s="34" t="str">
        <x:v>RU_Russia_digital_ruble_30062025</x:v>
      </x:c>
      <x:c r="J1595" s="34" t="n">
        <x:v>15</x:v>
      </x:c>
      <x:c r="K1595" s="34" t="str">
        <x:v>ru/uk</x:v>
      </x:c>
      <x:c r="L1595" s="34" t="str">
        <x:v>Bank of Russia (digital ruble)</x:v>
      </x:c>
      <x:c r="M1595" s="34" t="str">
        <x:v>Retain implemented digital-ruble features, requirements, and reported results.</x:v>
      </x:c>
      <x:c r="N1595" s="34" t="str">
        <x:v>text</x:v>
      </x:c>
      <x:c r="O1595" s="34" t="str"/>
      <x:c r="P1595" s="38" t="str"/>
      <x:c r="Q1595" s="38" t="str"/>
      <x:c r="R1595" s="38" t="str"/>
      <x:c r="S1595" s="38" t="str"/>
      <x:c r="T1595" s="38" t="str"/>
      <x:c r="U1595" s="38" t="str"/>
      <x:c r="V1595" s="38" t="str"/>
      <x:c r="W1595" s="38" t="str"/>
      <x:c r="X1595" s="38" t="str"/>
      <x:c r="Y1595" s="38" t="str"/>
      <x:c r="Z1595" s="38" t="str"/>
      <x:c r="AA1595" s="43" t="str">
        <x:f>IF('Instructions'!$B$3="","",'Instructions'!$B$3)</x:f>
      </x:c>
      <x:c r="AB1595" s="43" t="str">
        <x:f>IF(P1595="","PENDING",IF('Instructions'!$B$3="","SET_INITIALS",IF(P1595="keep",IF(OR(Q1595="",R1595="",S1595="",T1595="",U1595="",W1595=""),"INCOMPLETE_KEEP","COMPLETE"),IF(P1595="exclude",IF(OR(V1595="",W1595=""),"INCOMPLETE_EXCLUDE","COMPLETE"),"NEEDS_CONTEXT"))))</x:f>
        <x:v>PENDING</x:v>
      </x:c>
    </x:row>
    <x:row r="1596" ht="62" customHeight="1">
      <x:c r="A1596" s="34" t="str">
        <x:v>PC-04197</x:v>
      </x:c>
      <x:c r="B1596" s="34" t="str">
        <x:v>Muligheten for økt seigniorage er 
derfor ikke et argument for å innføre DSP i Norge.</x:v>
      </x:c>
      <x:c r="C1596" s="34" t="str"/>
      <x:c r="D1596" s="34" t="str"/>
      <x:c r="E1596" s="34" t="str"/>
      <x:c r="F1596" s="34" t="str">
        <x:v>22 
NORGES BANK MEMO 
NR 1 | 2018 
DIGITALE 
SENTRALBANKPENGER 
bør tjene opp mye seigniorage. Norges Banks politikk på betalingsområdet har vært 
bygget på samfunnsøkonomiske vurderinger, selv om det har ført til reduserte 
inntekter for sentralbanken.16 Norges Bank beskyttes også mot inntektssvingninger 
ved overføringer til og fra Finansdepartementet. Dessuten kan sentralbanker, om 
nødvendig, operere med negativ egenkapital over flere år, uten at det trenger å påvirke 
virkemiddelbruken deres (Buiter 2008; Stella 2005). Muligheten for økt seigniorage er 
derfor ikke et argument for å innføre DSP i Norge. 
16 Se Veggum (2010).</x:v>
      </x:c>
      <x:c r="G1596" s="34" t="str">
        <x:v>PRD-0053-P0022-U01</x:v>
      </x:c>
      <x:c r="H1596" s="34" t="str"/>
      <x:c r="I1596" s="34" t="str">
        <x:v>NO_Norway_nbmemo-1-2018</x:v>
      </x:c>
      <x:c r="J1596" s="34" t="n">
        <x:v>22</x:v>
      </x:c>
      <x:c r="K1596" s="34" t="str">
        <x:v>en</x:v>
      </x:c>
      <x:c r="L1596" s="34" t="str">
        <x:v>Norges Bank</x:v>
      </x:c>
      <x:c r="M1596" s="34" t="str">
        <x:v>Retain the named authority's own CBDC decisions, explicit proposals, requirements, features, and executed findings. Exclude generic context, literature, foreign projects, and stakeholder views not explicitly adopted by the authority.</x:v>
      </x:c>
      <x:c r="N1596" s="34" t="str">
        <x:v>text</x:v>
      </x:c>
      <x:c r="O1596" s="34" t="str"/>
      <x:c r="P1596" s="38" t="str"/>
      <x:c r="Q1596" s="38" t="str"/>
      <x:c r="R1596" s="38" t="str"/>
      <x:c r="S1596" s="38" t="str"/>
      <x:c r="T1596" s="38" t="str"/>
      <x:c r="U1596" s="38" t="str"/>
      <x:c r="V1596" s="38" t="str"/>
      <x:c r="W1596" s="38" t="str"/>
      <x:c r="X1596" s="38" t="str"/>
      <x:c r="Y1596" s="38" t="str"/>
      <x:c r="Z1596" s="38" t="str"/>
      <x:c r="AA1596" s="43" t="str">
        <x:f>IF('Instructions'!$B$3="","",'Instructions'!$B$3)</x:f>
      </x:c>
      <x:c r="AB1596" s="43" t="str">
        <x:f>IF(P1596="","PENDING",IF('Instructions'!$B$3="","SET_INITIALS",IF(P1596="keep",IF(OR(Q1596="",R1596="",S1596="",T1596="",U1596="",W1596=""),"INCOMPLETE_KEEP","COMPLETE"),IF(P1596="exclude",IF(OR(V1596="",W1596=""),"INCOMPLETE_EXCLUDE","COMPLETE"),"NEEDS_CONTEXT"))))</x:f>
        <x:v>PENDING</x:v>
      </x:c>
    </x:row>
    <x:row r="1597" ht="62" customHeight="1">
      <x:c r="A1597" s="34" t="str">
        <x:v>PC-04749</x:v>
      </x:c>
      <x:c r="B1597" s="34" t="str">
        <x:v>If you faced any difficulties, were they resolved in a timely and satisfactory manner?
Yes — 63 (81.8%)
No — 17 (22.1%)</x:v>
      </x:c>
      <x:c r="C1597" s="34" t="str"/>
      <x:c r="D1597" s="34" t="str">
        <x:v>Cross-Border transfers (i.e. rec... 50 (61%)</x:v>
      </x:c>
      <x:c r="E1597" s="34" t="str"/>
      <x:c r="F1597" s="34" t="str">
        <x:v>Ministry of Finance Republic of Palau Stablecoin Program: Phase 1 Report                         17</x:v>
      </x:c>
      <x:c r="G1597" s="34" t="str">
        <x:v>PRD-0061-P0017-U01</x:v>
      </x:c>
      <x:c r="H1597" s="34" t="str">
        <x:v>PRD-0061-P0017-U01</x:v>
      </x:c>
      <x:c r="I1597" s="34" t="str">
        <x:v>PW_Palau_Phase1_Report</x:v>
      </x:c>
      <x:c r="J1597" s="34" t="n">
        <x:v>17</x:v>
      </x:c>
      <x:c r="K1597" s="34" t="str">
        <x:v>en</x:v>
      </x:c>
      <x:c r="L1597" s="34" t="str">
        <x:v>Republic of Palau (Palau Stablecoin programme)</x:v>
      </x:c>
      <x:c r="M1597" s="34" t="str">
        <x:v>Retain executed programme design choices and Phase 1 findings. Preserve that this is a government stablecoin programme rather than central-bank-issued CBDC.</x:v>
      </x:c>
      <x:c r="N1597" s="34" t="str">
        <x:v>text_and_render</x:v>
      </x:c>
      <x:c r="O1597" s="34" t="str">
        <x:v>renders/PRD-0061-P0017.jpg</x:v>
      </x:c>
      <x:c r="P1597" s="38" t="str"/>
      <x:c r="Q1597" s="38" t="str"/>
      <x:c r="R1597" s="38" t="str"/>
      <x:c r="S1597" s="38" t="str"/>
      <x:c r="T1597" s="38" t="str"/>
      <x:c r="U1597" s="38" t="str"/>
      <x:c r="V1597" s="38" t="str"/>
      <x:c r="W1597" s="38" t="str"/>
      <x:c r="X1597" s="38" t="str"/>
      <x:c r="Y1597" s="38" t="str"/>
      <x:c r="Z1597" s="38" t="str"/>
      <x:c r="AA1597" s="43" t="str">
        <x:f>IF('Instructions'!$B$3="","",'Instructions'!$B$3)</x:f>
      </x:c>
      <x:c r="AB1597" s="43" t="str">
        <x:f>IF(P1597="","PENDING",IF('Instructions'!$B$3="","SET_INITIALS",IF(P1597="keep",IF(OR(Q1597="",R1597="",S1597="",T1597="",U1597="",W1597=""),"INCOMPLETE_KEEP","COMPLETE"),IF(P1597="exclude",IF(OR(V1597="",W1597=""),"INCOMPLETE_EXCLUDE","COMPLETE"),"NEEDS_CONTEXT"))))</x:f>
        <x:v>PENDING</x:v>
      </x:c>
    </x:row>
    <x:row r="1598" ht="62" customHeight="1">
      <x:c r="A1598" s="34" t="str">
        <x:v>PC-05631</x:v>
      </x:c>
      <x:c r="B1598" s="34" t="str">
        <x:v>Retail CBDC therefore 
addresses existing pain points of the payment 
infrastructure by allowing direct access to central 
bank system for non-bank.</x:v>
      </x:c>
      <x:c r="C1598" s="34" t="str"/>
      <x:c r="D1598" s="34" t="str"/>
      <x:c r="E1598" s="34" t="str"/>
      <x:c r="F1598" s="34" t="str">
        <x:v>… ansaction value, in the production-like-pilot 
environment for up to 2,000-2,500 transaction per 
second (TPS), (equivalent to existing payment 
system) and in the laboratory experiment for up to 
10,000-12,000 TPS, as summarized in Figure 7.
Open-access infrastructure for both existing 
and new financial service providers 
3.3 
Having non-banks join the pilot as one of the 
FSPs, the pilot results demonstrated that Retail 
CBDC’s business features can support access 
and integration to CBDC infrastructure for all FSP 
players (bank/non-bank). Retail CBDC therefore 
addresses existing pain points of the payment 
infrastructure by allowing direct access to central 
bank system for non-bank. Consequently, Retail 
CBDC could help reduce transaction costs for 
non-banks and stimulate retail payment services, 
as well as foster the development and creation of 
new use cases.
Source: Bank of Thailand
in the production-like pilot environment
Up to 
2k – 2.5k TPS 
Up to 
10k – 12k TPS 
Note: These are based on pilot testing and subject to further exploration.
FIGURE 7 : Capability of Retail CBDC in the pilot
in the laboratory experiment</x:v>
      </x:c>
      <x:c r="G1598" s="34" t="str">
        <x:v>PRD-0071-P0021-U01</x:v>
      </x:c>
      <x:c r="H1598" s="34" t="str"/>
      <x:c r="I1598" s="34" t="str">
        <x:v>TH_Thailand_rCBDC_Conclusion_Report</x:v>
      </x:c>
      <x:c r="J1598" s="34" t="n">
        <x:v>21</x:v>
      </x:c>
      <x:c r="K1598" s="34" t="str">
        <x:v>en</x:v>
      </x:c>
      <x:c r="L1598" s="34" t="str">
        <x:v>Bank of Thailand (retail CBDC pilot)</x:v>
      </x:c>
      <x:c r="M1598" s="34" t="str">
        <x:v>Retain Bank of Thailand own-pilot conclusions, requirements, and decisions.</x:v>
      </x:c>
      <x:c r="N1598" s="34" t="str">
        <x:v>text</x:v>
      </x:c>
      <x:c r="O1598" s="34" t="str"/>
      <x:c r="P1598" s="38" t="str"/>
      <x:c r="Q1598" s="38" t="str"/>
      <x:c r="R1598" s="38" t="str"/>
      <x:c r="S1598" s="38" t="str"/>
      <x:c r="T1598" s="38" t="str"/>
      <x:c r="U1598" s="38" t="str"/>
      <x:c r="V1598" s="38" t="str"/>
      <x:c r="W1598" s="38" t="str"/>
      <x:c r="X1598" s="38" t="str"/>
      <x:c r="Y1598" s="38" t="str"/>
      <x:c r="Z1598" s="38" t="str"/>
      <x:c r="AA1598" s="43" t="str">
        <x:f>IF('Instructions'!$B$3="","",'Instructions'!$B$3)</x:f>
      </x:c>
      <x:c r="AB1598" s="43" t="str">
        <x:f>IF(P1598="","PENDING",IF('Instructions'!$B$3="","SET_INITIALS",IF(P1598="keep",IF(OR(Q1598="",R1598="",S1598="",T1598="",U1598="",W1598=""),"INCOMPLETE_KEEP","COMPLETE"),IF(P1598="exclude",IF(OR(V1598="",W1598=""),"INCOMPLETE_EXCLUDE","COMPLETE"),"NEEDS_CONTEXT"))))</x:f>
        <x:v>PENDING</x:v>
      </x:c>
    </x:row>
    <x:row r="1599" ht="62" customHeight="1">
      <x:c r="A1599" s="34" t="str">
        <x:v>PC-02676</x:v>
      </x:c>
      <x:c r="B1599" s="34" t="str">
        <x:v>The design presented in the document is "technology -agnostic." Specifically, it does not 
determine whether the DS will be based on distributed, centralised, or other technology.</x:v>
      </x:c>
      <x:c r="C1599" s="34" t="str"/>
      <x:c r="D1599" s="34" t="str">
        <x:v>Every payment in the digital shekel will be 
immediate and final, and the system will be available 24/7/365.</x:v>
      </x:c>
      <x:c r="E1599" s="34" t="str"/>
      <x:c r="F1599" s="34" t="str">
        <x:v>… w easy and efficient payments between different systems. Thanks to 
features built into the system's core, such as the ability to lock and release funds under 
various conditions and based on various mechanisms, system participants will be able to 
offer advanced and complex payment use cases. The digital shekel will also enable offline 
payments, independent of communication with the PSP or the backend layer. This capability 
will be particularly important in areas without communication and in emergencies. 
Architecture and Technical Issues  
The design presented in the document is "technology -agnostic." Specifically, it does not 
determine whether the DS will be based on distributed, centralised, or other technology. The 
logical architecture states that at the core of the digital shekel system are the main database 
and the settlement engine. The settlement engine updates balances in the main database 
and performs payment transactions between wallets. The main database includes the 
minimal information required to settle payments  and en force policy, without storing</x:v>
      </x:c>
      <x:c r="G1599" s="34" t="str">
        <x:v>PRD-0038-P0010-U01</x:v>
      </x:c>
      <x:c r="H1599" s="34" t="str">
        <x:v>PRD-0038-P0010-U01</x:v>
      </x:c>
      <x:c r="I1599" s="34" t="str">
        <x:v>IL_BoI_2024</x:v>
      </x:c>
      <x:c r="J1599" s="34" t="n">
        <x:v>10</x:v>
      </x:c>
      <x:c r="K1599" s="34" t="str">
        <x:v>en</x:v>
      </x:c>
      <x:c r="L1599" s="34" t="str">
        <x:v>Bank of Israel (digital shekel)</x:v>
      </x:c>
      <x:c r="M1599" s="34" t="str">
        <x:v>Retain the named authority's own CBDC decisions, explicit proposals, requirements, features, and executed findings. Exclude generic context, literature, foreign projects, and stakeholder views not explicitly adopted by the authority.</x:v>
      </x:c>
      <x:c r="N1599" s="34" t="str">
        <x:v>text</x:v>
      </x:c>
      <x:c r="O1599" s="34" t="str"/>
      <x:c r="P1599" s="38" t="str"/>
      <x:c r="Q1599" s="38" t="str"/>
      <x:c r="R1599" s="38" t="str"/>
      <x:c r="S1599" s="38" t="str"/>
      <x:c r="T1599" s="38" t="str"/>
      <x:c r="U1599" s="38" t="str"/>
      <x:c r="V1599" s="38" t="str"/>
      <x:c r="W1599" s="38" t="str"/>
      <x:c r="X1599" s="38" t="str"/>
      <x:c r="Y1599" s="38" t="str"/>
      <x:c r="Z1599" s="38" t="str"/>
      <x:c r="AA1599" s="43" t="str">
        <x:f>IF('Instructions'!$B$3="","",'Instructions'!$B$3)</x:f>
      </x:c>
      <x:c r="AB1599" s="43" t="str">
        <x:f>IF(P1599="","PENDING",IF('Instructions'!$B$3="","SET_INITIALS",IF(P1599="keep",IF(OR(Q1599="",R1599="",S1599="",T1599="",U1599="",W1599=""),"INCOMPLETE_KEEP","COMPLETE"),IF(P1599="exclude",IF(OR(V1599="",W1599=""),"INCOMPLETE_EXCLUDE","COMPLETE"),"NEEDS_CONTEXT"))))</x:f>
        <x:v>PENDING</x:v>
      </x:c>
    </x:row>
    <x:row r="1600" ht="62" customHeight="1">
      <x:c r="A1600" s="34" t="str">
        <x:v>PC-03953</x:v>
      </x:c>
      <x:c r="B1600" s="34" t="str">
        <x:v>Disaster resilience and 
network security</x:v>
      </x:c>
      <x:c r="C1600" s="34" t="str"/>
      <x:c r="D1600" s="34" t="str"/>
      <x:c r="E1600" s="34" t="str"/>
      <x:c r="F1600" s="34" t="str">
        <x:v>… he financial industry, aligning with business continuity 
standards.
5.5. e-MOP strictly adheres to relevant regulations, including Law No. 
13/2019 (Cybersecurity Law) and Law No. 8/2005 (Personal Data 
Protection Act).  The three-pillar security system of technology, 
operation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internal control 
management mechanisms in 
accordance with laws
Managed anonymity
Programmability
Figure 6 Technical Characteristics of e-MOP</x:v>
      </x:c>
      <x:c r="G1600" s="34" t="str">
        <x:v>PRD-0050-P0037-U01</x:v>
      </x:c>
      <x:c r="H1600" s="34" t="str"/>
      <x:c r="I1600" s="34" t="str">
        <x:v>MO_AMCM_eMOP_WP</x:v>
      </x:c>
      <x:c r="J1600" s="34" t="n">
        <x:v>37</x:v>
      </x:c>
      <x:c r="K1600" s="34" t="str">
        <x:v>en</x:v>
      </x:c>
      <x:c r="L1600" s="34" t="str">
        <x:v>Monetary Authority of Macao (e-MOP)</x:v>
      </x:c>
      <x:c r="M1600" s="34" t="str">
        <x:v>Retain AMCM e-MOP decisions, aims, features, and requirements. Exclude incomplete OCR fragments.</x:v>
      </x:c>
      <x:c r="N1600" s="34" t="str">
        <x:v>text</x:v>
      </x:c>
      <x:c r="O1600" s="34" t="str"/>
      <x:c r="P1600" s="38" t="str"/>
      <x:c r="Q1600" s="38" t="str"/>
      <x:c r="R1600" s="38" t="str"/>
      <x:c r="S1600" s="38" t="str"/>
      <x:c r="T1600" s="38" t="str"/>
      <x:c r="U1600" s="38" t="str"/>
      <x:c r="V1600" s="38" t="str"/>
      <x:c r="W1600" s="38" t="str"/>
      <x:c r="X1600" s="38" t="str"/>
      <x:c r="Y1600" s="38" t="str"/>
      <x:c r="Z1600" s="38" t="str"/>
      <x:c r="AA1600" s="43" t="str">
        <x:f>IF('Instructions'!$B$3="","",'Instructions'!$B$3)</x:f>
      </x:c>
      <x:c r="AB1600" s="43" t="str">
        <x:f>IF(P1600="","PENDING",IF('Instructions'!$B$3="","SET_INITIALS",IF(P1600="keep",IF(OR(Q1600="",R1600="",S1600="",T1600="",U1600="",W1600=""),"INCOMPLETE_KEEP","COMPLETE"),IF(P1600="exclude",IF(OR(V1600="",W1600=""),"INCOMPLETE_EXCLUDE","COMPLETE"),"NEEDS_CONTEXT"))))</x:f>
        <x:v>PENDING</x:v>
      </x:c>
    </x:row>
    <x:row r="1601" ht="62" customHeight="1">
      <x:c r="A1601" s="34" t="str">
        <x:v>PC-05164</x:v>
      </x:c>
      <x:c r="B1601" s="34" t="str">
        <x:v>The advantage of a value-based e-krona is that it could 
be introduced more quickly than a register-based solution.</x:v>
      </x:c>
      <x:c r="C1601" s="34" t="str"/>
      <x:c r="D1601" s="34" t="str">
        <x:v>This means that a combination of a register-based and a value-based solution could 
be appropriate.</x:v>
      </x:c>
      <x:c r="E1601" s="34" t="str"/>
      <x:c r="F1601" s="34" t="str">
        <x:v>… must be dealt with 
directly by the Riksbank, including a regulatory framework, establishment, management and 
ownership. Some or all of the other functions, such as system development, customer due 
diligence, money laundering prevention, transaction authorisation and customer support 
could be performed by various market participants.  
The Riksbank’s preliminary assessment is that a value-based solution has more limited 
development potential than a register-based system, but secures access to a means of 
payment issued by the central bank. The advantage of a value-based e-krona is that it could 
be introduced more quickly than a register-based solution. A value-based e-krona can be 
seen as a new, more modern, technology-based form of cash.  
A register-based e-krona is deemed to be a more complex solution, but to have more 
potential as it can offer a wider range of services aimed at more user groups. It is also easier 
to broaden and extend a register-based solution (scalability) to adapt to future requirements, 
but is deemed initially to be more expensive to develop and run.  
The two models also differ with regard to possible properties and usability for different 
groups. This means tha …</x:v>
      </x:c>
      <x:c r="G1601" s="34" t="str">
        <x:v>PRD-0067-P0024-U01</x:v>
      </x:c>
      <x:c r="H1601" s="34" t="str">
        <x:v>PRD-0067-P0024-U01</x:v>
      </x:c>
      <x:c r="I1601" s="34" t="str">
        <x:v>SE_Riksbank_2017</x:v>
      </x:c>
      <x:c r="J1601" s="34" t="n">
        <x:v>24</x:v>
      </x:c>
      <x:c r="K1601" s="34" t="str">
        <x:v>en</x:v>
      </x:c>
      <x:c r="L1601" s="34" t="str">
        <x:v>Sveriges Riksbank (e-krona)</x:v>
      </x:c>
      <x:c r="M1601" s="34" t="str">
        <x:v>Retain Riksbank e-krona proposals, preferences, and requirements; exclude generic background.</x:v>
      </x:c>
      <x:c r="N1601" s="34" t="str">
        <x:v>text</x:v>
      </x:c>
      <x:c r="O1601" s="34" t="str"/>
      <x:c r="P1601" s="38" t="str"/>
      <x:c r="Q1601" s="38" t="str"/>
      <x:c r="R1601" s="38" t="str"/>
      <x:c r="S1601" s="38" t="str"/>
      <x:c r="T1601" s="38" t="str"/>
      <x:c r="U1601" s="38" t="str"/>
      <x:c r="V1601" s="38" t="str"/>
      <x:c r="W1601" s="38" t="str"/>
      <x:c r="X1601" s="38" t="str"/>
      <x:c r="Y1601" s="38" t="str"/>
      <x:c r="Z1601" s="38" t="str"/>
      <x:c r="AA1601" s="43" t="str">
        <x:f>IF('Instructions'!$B$3="","",'Instructions'!$B$3)</x:f>
      </x:c>
      <x:c r="AB1601" s="43" t="str">
        <x:f>IF(P1601="","PENDING",IF('Instructions'!$B$3="","SET_INITIALS",IF(P1601="keep",IF(OR(Q1601="",R1601="",S1601="",T1601="",U1601="",W1601=""),"INCOMPLETE_KEEP","COMPLETE"),IF(P1601="exclude",IF(OR(V1601="",W1601=""),"INCOMPLETE_EXCLUDE","COMPLETE"),"NEEDS_CONTEXT"))))</x:f>
        <x:v>PENDING</x:v>
      </x:c>
    </x:row>
    <x:row r="1602" ht="62" customHeight="1">
      <x:c r="A1602" s="34" t="str">
        <x:v>PC-01903</x:v>
      </x:c>
      <x:c r="B1602" s="34" t="str">
        <x:v>Only the owner can spend his CBDC or e-money to ensure payment safety, but this also 
brings up user-friendliness issues related to losing private keys.</x:v>
      </x:c>
      <x:c r="C1602" s="34" t="str"/>
      <x:c r="D1602" s="34" t="str"/>
      <x:c r="E1602" s="34" t="str"/>
      <x:c r="F1602" s="34" t="str">
        <x:v>… e key, which is used to issue CBDC in the 
wholesale system.  Security of the central bank’s private key can be further strengthened through 
the installation of a data diode.  But this would require a manu al process of CBDC redemption in 
the wholesale system.  While the central bank may possibly run the validator infrastructure (e.g. in 
the hybrid model), the process es of CBDC issuance and the validator could be placed on separate 
machines, with the former in the protected wholesale system and the latter in the more open retail 
system. 
Only the owner can spend his CBDC or e-money to ensure payment safety, but this also 
brings up user-friendliness issues related to losing private keys.  The principle of segregation of 
duty is embedded in the proposed architecture.  While the validator infrastructure verifies and 
confirms each transaction in the retail system, without the private key of a user, it is still unable to 
spend any CBDC /e-money belonging to the u ser.  That is, a successful payment requires the 
involvement of the CBDC/e-money owner, his bank, and the validator infrastructure.  However, this 
brings up a potential user-friendliness issue in the sense that if a user loses his private key, he cannot 
spend his CB …</x:v>
      </x:c>
      <x:c r="G1602" s="34" t="str">
        <x:v>PRD-0032-P0041-U01</x:v>
      </x:c>
      <x:c r="H1602" s="34" t="str"/>
      <x:c r="I1602" s="34" t="str">
        <x:v>HK_HKMA_2021</x:v>
      </x:c>
      <x:c r="J1602" s="34" t="n">
        <x:v>41</x:v>
      </x:c>
      <x:c r="K1602" s="34" t="str">
        <x:v>en</x:v>
      </x:c>
      <x:c r="L1602" s="34" t="str">
        <x:v>Hong Kong Monetary Authority (e-HKD)</x:v>
      </x:c>
      <x:c r="M1602" s="34" t="str">
        <x:v>Retain HKMA e-HKD positions and architecture claims. A disclaimer that a study is not a final blueprint is not itself a design conclusion.</x:v>
      </x:c>
      <x:c r="N1602" s="34" t="str">
        <x:v>text</x:v>
      </x:c>
      <x:c r="O1602" s="34" t="str"/>
      <x:c r="P1602" s="38" t="str"/>
      <x:c r="Q1602" s="38" t="str"/>
      <x:c r="R1602" s="38" t="str"/>
      <x:c r="S1602" s="38" t="str"/>
      <x:c r="T1602" s="38" t="str"/>
      <x:c r="U1602" s="38" t="str"/>
      <x:c r="V1602" s="38" t="str"/>
      <x:c r="W1602" s="38" t="str"/>
      <x:c r="X1602" s="38" t="str"/>
      <x:c r="Y1602" s="38" t="str"/>
      <x:c r="Z1602" s="38" t="str"/>
      <x:c r="AA1602" s="43" t="str">
        <x:f>IF('Instructions'!$B$3="","",'Instructions'!$B$3)</x:f>
      </x:c>
      <x:c r="AB1602" s="43" t="str">
        <x:f>IF(P1602="","PENDING",IF('Instructions'!$B$3="","SET_INITIALS",IF(P1602="keep",IF(OR(Q1602="",R1602="",S1602="",T1602="",U1602="",W1602=""),"INCOMPLETE_KEEP","COMPLETE"),IF(P1602="exclude",IF(OR(V1602="",W1602=""),"INCOMPLETE_EXCLUDE","COMPLETE"),"NEEDS_CONTEXT"))))</x:f>
        <x:v>PENDING</x:v>
      </x:c>
    </x:row>
    <x:row r="1603" ht="62" customHeight="1">
      <x:c r="A1603" s="34" t="str">
        <x:v>PC-05179</x:v>
      </x:c>
      <x:c r="B1603" s="34" t="str">
        <x:v>According to a preliminary assessment, both the e-krona models discussed in Chapter 2 
(value -based and register-based) can be developed using traditional, tried-and-tested 
technology based on central databases and with DLT.</x:v>
      </x:c>
      <x:c r="C1603" s="34" t="str"/>
      <x:c r="D1603" s="34" t="str"/>
      <x:c r="E1603" s="34" t="str"/>
      <x:c r="F1603" s="34" t="str">
        <x:v>…  cash may be difficult, and perhaps not even desirable, to 
recreate in a digital e-krona. There are legal requirements regarding the traceability of 
transactions that must be fulfilled. 
 Accessibility: The technical solution for an e-krona must be designed so that it is easy and 
intuitive to use and offers good performance, for instance, with regard to transaction 
speed. It is also important that the solution offers functions adapted to different target 
groups. It should be accessible 24 hours a day, seven days a week, 365 days a year. 
According to a preliminary assessment, both the e-krona models discussed in Chapter 2 
(value -based and register-based) can be developed using traditional, tried-and-tested 
technology based on central databases and with DLT.  
From a purely technical point of view, we can see nothing at this point in time that would 
prevent an e-krona solution built around a central register. RIX, the Riksbank’s system for the 
transfer of funds in accounts, is, for example, built around a central register. An e-krona could 
in principle be constructed in a similar way.  
With regard to DLT including blockchain technology, this is relatively new and untried 
technology that does not yet have any applications similar to the e-krona described in the 
report. Considerable research a …</x:v>
      </x:c>
      <x:c r="G1603" s="34" t="str">
        <x:v>PRD-0067-P0026-U01</x:v>
      </x:c>
      <x:c r="H1603" s="34" t="str"/>
      <x:c r="I1603" s="34" t="str">
        <x:v>SE_Riksbank_2017</x:v>
      </x:c>
      <x:c r="J1603" s="34" t="n">
        <x:v>26</x:v>
      </x:c>
      <x:c r="K1603" s="34" t="str">
        <x:v>en</x:v>
      </x:c>
      <x:c r="L1603" s="34" t="str">
        <x:v>Sveriges Riksbank (e-krona)</x:v>
      </x:c>
      <x:c r="M1603" s="34" t="str">
        <x:v>Retain Riksbank e-krona proposals, preferences, and requirements; exclude generic background.</x:v>
      </x:c>
      <x:c r="N1603" s="34" t="str">
        <x:v>text</x:v>
      </x:c>
      <x:c r="O1603" s="34" t="str"/>
      <x:c r="P1603" s="38" t="str"/>
      <x:c r="Q1603" s="38" t="str"/>
      <x:c r="R1603" s="38" t="str"/>
      <x:c r="S1603" s="38" t="str"/>
      <x:c r="T1603" s="38" t="str"/>
      <x:c r="U1603" s="38" t="str"/>
      <x:c r="V1603" s="38" t="str"/>
      <x:c r="W1603" s="38" t="str"/>
      <x:c r="X1603" s="38" t="str"/>
      <x:c r="Y1603" s="38" t="str"/>
      <x:c r="Z1603" s="38" t="str"/>
      <x:c r="AA1603" s="43" t="str">
        <x:f>IF('Instructions'!$B$3="","",'Instructions'!$B$3)</x:f>
      </x:c>
      <x:c r="AB1603" s="43" t="str">
        <x:f>IF(P1603="","PENDING",IF('Instructions'!$B$3="","SET_INITIALS",IF(P1603="keep",IF(OR(Q1603="",R1603="",S1603="",T1603="",U1603="",W1603=""),"INCOMPLETE_KEEP","COMPLETE"),IF(P1603="exclude",IF(OR(V1603="",W1603=""),"INCOMPLETE_EXCLUDE","COMPLETE"),"NEEDS_CONTEXT"))))</x:f>
        <x:v>PENDING</x:v>
      </x:c>
    </x:row>
    <x:row r="1604" ht="62" customHeight="1">
      <x:c r="A1604" s="34" t="str">
        <x:v>PC-04066</x:v>
      </x:c>
      <x:c r="B1604" s="34" t="str">
        <x:v>I analysen av design av DSP-løsning bør det være 
et krav at den kan fungere uavhengig av bankenes betalingssystemer og også 
fungere for offline-betalinger i en periode.</x:v>
      </x:c>
      <x:c r="C1604" s="34" t="str"/>
      <x:c r="D1604" s="34" t="str">
        <x:v>I analysen av design av DSP-løsning bør det være 
et krav at den kan fungere uavhengig av bankenes betalingssystemer</x:v>
      </x:c>
      <x:c r="E1604" s="34" t="str"/>
      <x:c r="F1604" s="34" t="str">
        <x:v>11 
NORGES BANK MEMO 
NR 2 | 2019 
DIGITALE SENTRALBANKER 
2. RAPPORT FRA 
ARBEIDSGRUPPEN 
Vi går ikke her inn på en nærmere vurdering av beredskapssituasjonen og hvilke tiltak 
eller kombinasjoner av tiltak som er mest hensiktsmessig. 
Vurderingen av om innføring av DSP er ønskelig ut fra beredskapsformål, må være 
basert på en samfunnsøkonomisk nytte-kostnadsvurdering av en konkret løsning og 
vurderes opp mot alternative tiltak. I analysen av design av DSP-løsning bør det være 
et krav at den kan fungere uavhengig av bankenes betalingssystemer og også 
fungere for offline-betalinger i en periode.    
Vi minner for ordens skyld om at dette i hovedsak er en diskusjon om teknisk 
beredskap. Beredskap i systemer basert på bankinnskudd vil ikke avhjelpe en 
situasjon der tilliten til banksystemet er kraftig svekket eller borte. 
2.3. Kredittrisikofritt alternativ 
Banksystemet i Norge kan deles inn i to nivåer. Det ene består av de private bankene 
og publikum. Det andre består av de private bankene og Norges Bank.  
På det første nivået tilbyr de private bankene banktjenester til publikum i form av 
innskudd, utlån og betalingsformidling.  …</x:v>
      </x:c>
      <x:c r="G1604" s="34" t="str">
        <x:v>PRD-0052-P0011-U01</x:v>
      </x:c>
      <x:c r="H1604" s="34" t="str">
        <x:v>PRD-0052-P0011-U01</x:v>
      </x:c>
      <x:c r="I1604" s="34" t="str">
        <x:v>NO_Norway_nb_memo_2_19_dsp</x:v>
      </x:c>
      <x:c r="J1604" s="34" t="n">
        <x:v>11</x:v>
      </x:c>
      <x:c r="K1604" s="34" t="str">
        <x:v>en</x:v>
      </x:c>
      <x:c r="L1604" s="34" t="str">
        <x:v>Norges Bank (Norwegian CBDC work)</x:v>
      </x:c>
      <x:c r="M1604" s="34" t="str">
        <x:v>Retain Norges Bank CBDC analysis only when it states an issuer proposal, preference, requirement, or own-project finding; exclude cited theory.</x:v>
      </x:c>
      <x:c r="N1604" s="34" t="str">
        <x:v>text</x:v>
      </x:c>
      <x:c r="O1604" s="34" t="str"/>
      <x:c r="P1604" s="38" t="str"/>
      <x:c r="Q1604" s="38" t="str"/>
      <x:c r="R1604" s="38" t="str"/>
      <x:c r="S1604" s="38" t="str"/>
      <x:c r="T1604" s="38" t="str"/>
      <x:c r="U1604" s="38" t="str"/>
      <x:c r="V1604" s="38" t="str"/>
      <x:c r="W1604" s="38" t="str"/>
      <x:c r="X1604" s="38" t="str"/>
      <x:c r="Y1604" s="38" t="str"/>
      <x:c r="Z1604" s="38" t="str"/>
      <x:c r="AA1604" s="43" t="str">
        <x:f>IF('Instructions'!$B$3="","",'Instructions'!$B$3)</x:f>
      </x:c>
      <x:c r="AB1604" s="43" t="str">
        <x:f>IF(P1604="","PENDING",IF('Instructions'!$B$3="","SET_INITIALS",IF(P1604="keep",IF(OR(Q1604="",R1604="",S1604="",T1604="",U1604="",W1604=""),"INCOMPLETE_KEEP","COMPLETE"),IF(P1604="exclude",IF(OR(V1604="",W1604=""),"INCOMPLETE_EXCLUDE","COMPLETE"),"NEEDS_CONTEXT"))))</x:f>
        <x:v>PENDING</x:v>
      </x:c>
    </x:row>
    <x:row r="1605" ht="62" customHeight="1">
      <x:c r="A1605" s="34" t="str">
        <x:v>PC-00038</x:v>
      </x:c>
      <x:c r="B1605" s="34" t="str">
        <x:v>The Digital Dirham should serve as public good 
like cash and reduce the cost of payments for consumers and businesses alike.</x:v>
      </x:c>
      <x:c r="C1605" s="34" t="str"/>
      <x:c r="D1605" s="34" t="str"/>
      <x:c r="E1605" s="34" t="str"/>
      <x:c r="F1605" s="34" t="str">
        <x:v>… nd those who cannot. A widely 
accessible and accepted Digital Dirham can offer financial services for the unbanked and 
underbanked, as well as serve as a channel for remittances of a large expatriate workforce. 
Additionally, it should incorporate features that encourage widespread usage (without 
disintermediating banks), including supporting new use cases and innovative business models for 
both the end-user and intermediaries. Digital financial literacy programmes should be implemented 
to ensure the effective usage of the Digital Dirham. The Digital Dirham should serve as public good 
like cash and reduce the cost of payments for consumers and businesses alike.
7 
• Privacy and financial crime. Excessive privacy of the Digital Dirham could facilitate criminal
behaviour, while excessive  surv eillance could lead to  restrictive financial monitoring. Thus, the 
CBUAE will protect user privacy and user data with strong safeguards while ensuring adherence to 
anti-money laundering/combating the financing of terrorism (AML/CFT)  and know-your-customer 
(KYC) requirements. User data will be held by LFIs as wallet providers, and no personal 
identifiable information (PII) is stored on the ledger. Pseudonymi …</x:v>
      </x:c>
      <x:c r="G1605" s="34" t="str">
        <x:v>PRD-0001-P0008-U01</x:v>
      </x:c>
      <x:c r="H1605" s="34" t="str"/>
      <x:c r="I1605" s="34" t="str">
        <x:v>AE_UAE_001</x:v>
      </x:c>
      <x:c r="J1605" s="34" t="n">
        <x:v>8</x:v>
      </x:c>
      <x:c r="K1605" s="34" t="str">
        <x:v>en</x:v>
      </x:c>
      <x:c r="L1605" s="34" t="str">
        <x:v>Central Bank of the United Arab Emirates (Digital Dirham)</x:v>
      </x:c>
      <x:c r="M1605" s="34" t="str">
        <x:v>Retain the named authority's own CBDC decisions, explicit proposals, requirements, features, and executed findings. Exclude generic context, literature, foreign projects, and stakeholder views not explicitly adopted by the authority.</x:v>
      </x:c>
      <x:c r="N1605" s="34" t="str">
        <x:v>text</x:v>
      </x:c>
      <x:c r="O1605" s="34" t="str"/>
      <x:c r="P1605" s="38" t="str"/>
      <x:c r="Q1605" s="38" t="str"/>
      <x:c r="R1605" s="38" t="str"/>
      <x:c r="S1605" s="38" t="str"/>
      <x:c r="T1605" s="38" t="str"/>
      <x:c r="U1605" s="38" t="str"/>
      <x:c r="V1605" s="38" t="str"/>
      <x:c r="W1605" s="38" t="str"/>
      <x:c r="X1605" s="38" t="str"/>
      <x:c r="Y1605" s="38" t="str"/>
      <x:c r="Z1605" s="38" t="str"/>
      <x:c r="AA1605" s="43" t="str">
        <x:f>IF('Instructions'!$B$3="","",'Instructions'!$B$3)</x:f>
      </x:c>
      <x:c r="AB1605" s="43" t="str">
        <x:f>IF(P1605="","PENDING",IF('Instructions'!$B$3="","SET_INITIALS",IF(P1605="keep",IF(OR(Q1605="",R1605="",S1605="",T1605="",U1605="",W1605=""),"INCOMPLETE_KEEP","COMPLETE"),IF(P1605="exclude",IF(OR(V1605="",W1605=""),"INCOMPLETE_EXCLUDE","COMPLETE"),"NEEDS_CONTEXT"))))</x:f>
        <x:v>PENDING</x:v>
      </x:c>
    </x:row>
    <x:row r="1606" ht="62" customHeight="1">
      <x:c r="A1606" s="34" t="str">
        <x:v>PC-00609</x:v>
      </x:c>
      <x:c r="B1606" s="34" t="str">
        <x:v>Evidence of basic 
customer information 
and ID verification are 
required.</x:v>
      </x:c>
      <x:c r="C1606" s="34" t="str"/>
      <x:c r="D1606" s="34" t="str">
        <x:v>Limits may be 
adjusted on a case-
by-case basis.</x:v>
      </x:c>
      <x:c r="E1606" s="34" t="str"/>
      <x:c r="F1606" s="34" t="str">
        <x:v>26 
Tiered KYC Requirements for Sand Dollar Accounts 
  Description Threshold/Limit Customer Due Diligence/KYC 
Requirements 
3) No initial funding is 
required to open this 
account. 
4) Evidence of basic 
customer information 
and ID verification are 
required. 
5) Each digital account 
will be linked to physical 
devices such as payment 
cards (issued to 
applicants) and mobile 
phones. 
6) Operation is valid only 
within The Bahamas. 
*Limits may be 
adjusted on a case-
by-case basis. 
Wallet(s) must be linked to an 
active bank account.</x:v>
      </x:c>
      <x:c r="G1606" s="34" t="str">
        <x:v>PRD-0012-P0026-U01</x:v>
      </x:c>
      <x:c r="H1606" s="34" t="str">
        <x:v>PRD-0012-P0026-U01</x:v>
      </x:c>
      <x:c r="I1606" s="34" t="str">
        <x:v>BS_Bahamas_SandDollar_2019</x:v>
      </x:c>
      <x:c r="J1606" s="34" t="n">
        <x:v>26</x:v>
      </x:c>
      <x:c r="K1606" s="34" t="str">
        <x:v>en</x:v>
      </x:c>
      <x:c r="L1606" s="34" t="str">
        <x:v>Central Bank of The Bahamas (Sand Dollar)</x:v>
      </x:c>
      <x:c r="M1606" s="34" t="str">
        <x:v>Retain Sand Dollar project decisions and executed project research/findings. Exclude non-CBDC survey facts unless the text states a CBDC adoption implication.</x:v>
      </x:c>
      <x:c r="N1606" s="34" t="str">
        <x:v>text</x:v>
      </x:c>
      <x:c r="O1606" s="34" t="str"/>
      <x:c r="P1606" s="38" t="str"/>
      <x:c r="Q1606" s="38" t="str"/>
      <x:c r="R1606" s="38" t="str"/>
      <x:c r="S1606" s="38" t="str"/>
      <x:c r="T1606" s="38" t="str"/>
      <x:c r="U1606" s="38" t="str"/>
      <x:c r="V1606" s="38" t="str"/>
      <x:c r="W1606" s="38" t="str"/>
      <x:c r="X1606" s="38" t="str"/>
      <x:c r="Y1606" s="38" t="str"/>
      <x:c r="Z1606" s="38" t="str"/>
      <x:c r="AA1606" s="43" t="str">
        <x:f>IF('Instructions'!$B$3="","",'Instructions'!$B$3)</x:f>
      </x:c>
      <x:c r="AB1606" s="43" t="str">
        <x:f>IF(P1606="","PENDING",IF('Instructions'!$B$3="","SET_INITIALS",IF(P1606="keep",IF(OR(Q1606="",R1606="",S1606="",T1606="",U1606="",W1606=""),"INCOMPLETE_KEEP","COMPLETE"),IF(P1606="exclude",IF(OR(V1606="",W1606=""),"INCOMPLETE_EXCLUDE","COMPLETE"),"NEEDS_CONTEXT"))))</x:f>
        <x:v>PENDING</x:v>
      </x:c>
    </x:row>
    <x:row r="1607" ht="62" customHeight="1">
      <x:c r="A1607" s="34" t="str">
        <x:v>PC-01376</x:v>
      </x:c>
      <x:c r="B1607" s="34" t="str">
        <x:v>resulta de interés para ambas 
partes colaborar en la realización de experimentos que exploren la introducción de 
tokens asimilables a una w-CBDC.</x:v>
      </x:c>
      <x:c r="C1607" s="34" t="str">
        <x:v>It is of interest to both parties to collaborate in conducting experiments that explore the introduction of tokens comparable to a w-CBDC.</x:v>
      </x:c>
      <x:c r="D1607" s="34" t="str"/>
      <x:c r="E1607" s="34" t="str"/>
      <x:c r="F1607" s="34" t="str">
        <x:v>… a altamente 
viable.
VII. Que el desarrollo de estos experimentos brinda, asimismo, a Adhara, la 
oportunidad de evaluar el recorrido de negocio potencial asociado al uso de tecnologías 
de registro distribuido y a los servicios de valor añadido que se puedan desarrollar a su 
alrededor en el contexto de un nuevo modelo de provisión de servicios de pago y de 
liquidación de valores en el futuro inmediato.
VIII. Que, dada la naturaleza de la experiencia antes descrita y las características 
del proyecto de experimentación presentado por Adhara, resulta de interés para ambas 
partes colaborar en la realización de experimentos que exploren la introducción de 
tokens asimilables a una w-CBDC.
A la vista de lo anteriormente expuesto, las partes han decidido instrumentar su 
colaboración a través del presente convenio de colaboración suscrito de conformidad 
con la Ley 40/2015, de 1 de octubre, de Régimen Jurídico del Sector Público. Con 
carácter previo a la suscripción del presente convenio, se ha elaborado la oportuna 
memoria justificativa, en la que se analiza la necesidad y oportunidad del convenio y el 
carácter no contractual de la actividad que constituye su objeto, así como el 
cumplimiento del resto de requisitos determina …</x:v>
      </x:c>
      <x:c r="G1607" s="34" t="str">
        <x:v>PRD-0025-P0002-U01</x:v>
      </x:c>
      <x:c r="H1607" s="34" t="str"/>
      <x:c r="I1607" s="34" t="str">
        <x:v>ES_Spain_2024b</x:v>
      </x:c>
      <x:c r="J1607" s="34" t="n">
        <x:v>2</x:v>
      </x:c>
      <x:c r="K1607" s="34" t="str">
        <x:v>es</x:v>
      </x:c>
      <x:c r="L1607" s="34" t="str">
        <x:v>Banco de Espana</x:v>
      </x:c>
      <x:c r="M1607" s="34" t="str">
        <x:v>Framework source: retain only a concrete CBDC decision, requirement, prohibition, or position of the named authority. Exclude generic framework text, literature, and foreign examples.</x:v>
      </x:c>
      <x:c r="N1607" s="34" t="str">
        <x:v>text</x:v>
      </x:c>
      <x:c r="O1607" s="34" t="str"/>
      <x:c r="P1607" s="38" t="str"/>
      <x:c r="Q1607" s="38" t="str"/>
      <x:c r="R1607" s="38" t="str"/>
      <x:c r="S1607" s="38" t="str"/>
      <x:c r="T1607" s="38" t="str"/>
      <x:c r="U1607" s="38" t="str"/>
      <x:c r="V1607" s="38" t="str"/>
      <x:c r="W1607" s="38" t="str"/>
      <x:c r="X1607" s="38" t="str"/>
      <x:c r="Y1607" s="38" t="str"/>
      <x:c r="Z1607" s="38" t="str"/>
      <x:c r="AA1607" s="43" t="str">
        <x:f>IF('Instructions'!$B$3="","",'Instructions'!$B$3)</x:f>
      </x:c>
      <x:c r="AB1607" s="43" t="str">
        <x:f>IF(P1607="","PENDING",IF('Instructions'!$B$3="","SET_INITIALS",IF(P1607="keep",IF(OR(Q1607="",R1607="",S1607="",T1607="",U1607="",W1607=""),"INCOMPLETE_KEEP","COMPLETE"),IF(P1607="exclude",IF(OR(V1607="",W1607=""),"INCOMPLETE_EXCLUDE","COMPLETE"),"NEEDS_CONTEXT"))))</x:f>
        <x:v>PENDING</x:v>
      </x:c>
    </x:row>
    <x:row r="1608" ht="62" customHeight="1">
      <x:c r="A1608" s="34" t="str">
        <x:v>PC-03110</x:v>
      </x:c>
      <x:c r="B1608" s="34" t="str">
        <x:v>Offline payment transactions and anonymous transactions will not be eligible for 
consumer protection.</x:v>
      </x:c>
      <x:c r="C1608" s="34" t="str"/>
      <x:c r="D1608" s="34" t="str"/>
      <x:c r="E1608" s="34" t="str"/>
      <x:c r="F1608" s="34" t="str">
        <x:v>The Bank of Israel Steering Com mittee 
for the Potential Issuance of a Digital Shekel 
118 
Offline payment transactions and anonymous transactions will not be eligible for 
consumer protection. 
Holding and using cash does not include any consumer protection. In cases of loss, fraud, 
failure to supply the good or service , etc., the user is not entitled to any protection or 
compensation from the Bank of Israel as the issuer of the currency or from any other entity 
in relation to the use of cash as a means of payment. However, in digital payment systems, 
there are rules for the responsibility of service providers and the rights of users, and as a 
digital payment system, the digital shekel  system will be committed to providing 
c …</x:v>
      </x:c>
      <x:c r="G1608" s="34" t="str">
        <x:v>PRD-0038-P0118-U01</x:v>
      </x:c>
      <x:c r="H1608" s="34" t="str"/>
      <x:c r="I1608" s="34" t="str">
        <x:v>IL_BoI_2024</x:v>
      </x:c>
      <x:c r="J1608" s="34" t="n">
        <x:v>118</x:v>
      </x:c>
      <x:c r="K1608" s="34" t="str">
        <x:v>en</x:v>
      </x:c>
      <x:c r="L1608" s="34" t="str">
        <x:v>Bank of Israel (digital shekel)</x:v>
      </x:c>
      <x:c r="M1608" s="34" t="str">
        <x:v>Retain the named authority's own CBDC decisions, explicit proposals, requirements, features, and executed findings. Exclude generic context, literature, foreign projects, and stakeholder views not explicitly adopted by the authority.</x:v>
      </x:c>
      <x:c r="N1608" s="34" t="str">
        <x:v>text</x:v>
      </x:c>
      <x:c r="O1608" s="34" t="str"/>
      <x:c r="P1608" s="38" t="str"/>
      <x:c r="Q1608" s="38" t="str"/>
      <x:c r="R1608" s="38" t="str"/>
      <x:c r="S1608" s="38" t="str"/>
      <x:c r="T1608" s="38" t="str"/>
      <x:c r="U1608" s="38" t="str"/>
      <x:c r="V1608" s="38" t="str"/>
      <x:c r="W1608" s="38" t="str"/>
      <x:c r="X1608" s="38" t="str"/>
      <x:c r="Y1608" s="38" t="str"/>
      <x:c r="Z1608" s="38" t="str"/>
      <x:c r="AA1608" s="43" t="str">
        <x:f>IF('Instructions'!$B$3="","",'Instructions'!$B$3)</x:f>
      </x:c>
      <x:c r="AB1608" s="43" t="str">
        <x:f>IF(P1608="","PENDING",IF('Instructions'!$B$3="","SET_INITIALS",IF(P1608="keep",IF(OR(Q1608="",R1608="",S1608="",T1608="",U1608="",W1608=""),"INCOMPLETE_KEEP","COMPLETE"),IF(P1608="exclude",IF(OR(V1608="",W1608=""),"INCOMPLETE_EXCLUDE","COMPLETE"),"NEEDS_CONTEXT"))))</x:f>
        <x:v>PENDING</x:v>
      </x:c>
    </x:row>
    <x:row r="1609" ht="62" customHeight="1">
      <x:c r="A1609" s="34" t="str">
        <x:v>PC-06068</x:v>
      </x:c>
      <x:c r="B1609" s="34" t="str">
        <x:v>A CBDC payment system would need to be compliant with AML and CFT regulations and requirements. This 
means the identity of CBDC users would need to be known to at least some authority or institution in the wider 
CBDC network who can validate the legitimacy of their transaction.</x:v>
      </x:c>
      <x:c r="C1609" s="34" t="str"/>
      <x:c r="D1609" s="34" t="str">
        <x:v>A CBDC payment system would need to be compliant with AML and CFT regulations and requirements.</x:v>
      </x:c>
      <x:c r="E1609" s="34" t="str"/>
      <x:c r="F1609" s="34" t="str">
        <x:v>Discussion Paper: Central Bank Digital Currency  March 2020 31
4.6 Compliance with anti‑money laundering (AML), combating the financing of 
terrorism (CFT) and sanctions
A CBDC payment system would need to be compliant with AML and CFT regulations and requirements. This 
means the identity of CBDC users would need to be known to at least some authority or institution in the wider 
CBDC network who can validate the legitimacy of their transaction. In the platform model, one possibility is that 
the core ledger only stores pseudonymous accounts and balances, but that each account in the core ledger is 
linked to a Payment Interface Provider who knows the identity of each user. Payment Interface Providers would be 
responsible for applying AML checks to users, and for reporting suspicious transactions to the authorities.
This arrangement means that the Bank would not hold granular personal data on any user, reducing the privacy 
concerns that could arise in connection with holding persona …</x:v>
      </x:c>
      <x:c r="G1609" s="34" t="str">
        <x:v>PRD-0075-P0032-U01</x:v>
      </x:c>
      <x:c r="H1609" s="34" t="str">
        <x:v>PRD-0075-P0032-U01</x:v>
      </x:c>
      <x:c r="I1609" s="34" t="str">
        <x:v>UK_BoE_2020_OpportChall</x:v>
      </x:c>
      <x:c r="J1609" s="34" t="n">
        <x:v>32</x:v>
      </x:c>
      <x:c r="K1609" s="34" t="str">
        <x:v>en</x:v>
      </x:c>
      <x:c r="L1609" s="34" t="str">
        <x:v>Bank of England and HM Treasury (digital pound)</x:v>
      </x:c>
      <x:c r="M1609" s="34" t="str">
        <x:v>Retain the named authority's own CBDC decisions, explicit proposals, requirements, features, and executed findings. Exclude generic context, literature, foreign projects, and stakeholder views not explicitly adopted by the authority.</x:v>
      </x:c>
      <x:c r="N1609" s="34" t="str">
        <x:v>text</x:v>
      </x:c>
      <x:c r="O1609" s="34" t="str"/>
      <x:c r="P1609" s="38" t="str"/>
      <x:c r="Q1609" s="38" t="str"/>
      <x:c r="R1609" s="38" t="str"/>
      <x:c r="S1609" s="38" t="str"/>
      <x:c r="T1609" s="38" t="str"/>
      <x:c r="U1609" s="38" t="str"/>
      <x:c r="V1609" s="38" t="str"/>
      <x:c r="W1609" s="38" t="str"/>
      <x:c r="X1609" s="38" t="str"/>
      <x:c r="Y1609" s="38" t="str"/>
      <x:c r="Z1609" s="38" t="str"/>
      <x:c r="AA1609" s="43" t="str">
        <x:f>IF('Instructions'!$B$3="","",'Instructions'!$B$3)</x:f>
      </x:c>
      <x:c r="AB1609" s="43" t="str">
        <x:f>IF(P1609="","PENDING",IF('Instructions'!$B$3="","SET_INITIALS",IF(P1609="keep",IF(OR(Q1609="",R1609="",S1609="",T1609="",U1609="",W1609=""),"INCOMPLETE_KEEP","COMPLETE"),IF(P1609="exclude",IF(OR(V1609="",W1609=""),"INCOMPLETE_EXCLUDE","COMPLETE"),"NEEDS_CONTEXT"))))</x:f>
        <x:v>PENDING</x:v>
      </x:c>
    </x:row>
    <x:row r="1610" ht="62" customHeight="1">
      <x:c r="A1610" s="34" t="str">
        <x:v>PC-06804</x:v>
      </x:c>
      <x:c r="B1610" s="34" t="str">
        <x:v>The debenture tokens issued in the PoC were 
issued by the central bank, which may in some 
instances affect its regulation.</x:v>
      </x:c>
      <x:c r="C1610" s="34" t="str"/>
      <x:c r="D1610" s="34" t="str"/>
      <x:c r="E1610" s="34" t="str"/>
      <x:c r="F1610" s="34" t="str">
        <x:v>43
PROJECT KHOKHA 2
IMPLICATIONS
Security token considerations
The debenture tokens issued in the PoC were 
issued by the central bank, which may in some 
instances affect its regulation. However, the 
discussion in this section will focus on security 
tokens in general (unless reference is specifically 
to the debenture token). The tokenisation 
of securities can take one of two forms: (i) 
security tokens, which as with the debenture 
tokens entail issuing the security directly on 
DLT where the token is the security; or (ii) 
tokenised securities, where an existing security 
is tokenised or encapsulated in a token wrapper. 
The implications between the two may differ in 
that, tokenised securities will have to provide 
verif …</x:v>
      </x:c>
      <x:c r="G1610" s="34" t="str">
        <x:v>PRD-0085-P0043-U01</x:v>
      </x:c>
      <x:c r="H1610" s="34" t="str"/>
      <x:c r="I1610" s="34" t="str">
        <x:v>ZA_SARB_Project_Khokha_2_Full_Report_6_April_2022</x:v>
      </x:c>
      <x:c r="J1610" s="34" t="n">
        <x:v>43</x:v>
      </x:c>
      <x:c r="K1610" s="34" t="str">
        <x:v>en</x:v>
      </x:c>
      <x:c r="L1610" s="34" t="str">
        <x:v>South African Reserve Bank</x:v>
      </x:c>
      <x:c r="M1610" s="34" t="str">
        <x:v>Retain the named authority's own CBDC decisions, explicit proposals, requirements, features, and executed findings. Exclude generic context, literature, foreign projects, and stakeholder views not explicitly adopted by the authority.</x:v>
      </x:c>
      <x:c r="N1610" s="34" t="str">
        <x:v>text</x:v>
      </x:c>
      <x:c r="O1610" s="34" t="str"/>
      <x:c r="P1610" s="38" t="str"/>
      <x:c r="Q1610" s="38" t="str"/>
      <x:c r="R1610" s="38" t="str"/>
      <x:c r="S1610" s="38" t="str"/>
      <x:c r="T1610" s="38" t="str"/>
      <x:c r="U1610" s="38" t="str"/>
      <x:c r="V1610" s="38" t="str"/>
      <x:c r="W1610" s="38" t="str"/>
      <x:c r="X1610" s="38" t="str"/>
      <x:c r="Y1610" s="38" t="str"/>
      <x:c r="Z1610" s="38" t="str"/>
      <x:c r="AA1610" s="43" t="str">
        <x:f>IF('Instructions'!$B$3="","",'Instructions'!$B$3)</x:f>
      </x:c>
      <x:c r="AB1610" s="43" t="str">
        <x:f>IF(P1610="","PENDING",IF('Instructions'!$B$3="","SET_INITIALS",IF(P1610="keep",IF(OR(Q1610="",R1610="",S1610="",T1610="",U1610="",W1610=""),"INCOMPLETE_KEEP","COMPLETE"),IF(P1610="exclude",IF(OR(V1610="",W1610=""),"INCOMPLETE_EXCLUDE","COMPLETE"),"NEEDS_CONTEXT"))))</x:f>
        <x:v>PENDING</x:v>
      </x:c>
    </x:row>
    <x:row r="1611" ht="62" customHeight="1">
      <x:c r="A1611" s="34" t="str">
        <x:v>PC-00586</x:v>
      </x:c>
      <x:c r="B1611" s="34" t="str">
        <x:v>A key legal reform will be enactment of the new Central Bank Bill 
early in 2020, to provide the framework for digital currency regulations and access of credit 
unions, PSPs and MTB s to direct settlement accounts with the Central Bank.</x:v>
      </x:c>
      <x:c r="C1611" s="34" t="str"/>
      <x:c r="D1611" s="34" t="str"/>
      <x:c r="E1611" s="34" t="str"/>
      <x:c r="F1611" s="34" t="str">
        <x:v>16 
As the pilot engage s, work will mature on the propos ed legal an d regulatory reforms for the 
digital currency, taking account of enhance d governance and consumer protection standard s 
needed generally for a modernized Bahamian infrastructure.  The consultation process and 
promulgation of regulations is expected to be completed by mid -2020.  This process, alongside 
any modification which the lessons from the Pilot dictate, will precede any generalized national 
deployment of the Sand Dollar. A key legal reform will be enactment of the new Central Bank Bill 
early in 2020, to provide the framework for digital currency regulations and access of credit 
unions, PSPs and MTB s to direct settlement accounts with the Central Bank. Reforms are also 
anticipated under the Payment Systems Act, to similarly strengthen digital consumer protection 
standards; and the AML /CFT Regulations and Guidelines will need amending to accommodate 
the eKYC portability. 
The Central Bank has already acknowledged the importance of promoting the restoration of 
Abaco’s financial system, through ear ly deployment of the digital currency on the island.  This 
will commence in February 2020. 
6 GAUGING POTENTIAL BENEFITS AGAINST COSTS 
While the financial costs of establishing and maintaining …</x:v>
      </x:c>
      <x:c r="G1611" s="34" t="str">
        <x:v>PRD-0012-P0016-U01</x:v>
      </x:c>
      <x:c r="H1611" s="34" t="str"/>
      <x:c r="I1611" s="34" t="str">
        <x:v>BS_Bahamas_SandDollar_2019</x:v>
      </x:c>
      <x:c r="J1611" s="34" t="n">
        <x:v>16</x:v>
      </x:c>
      <x:c r="K1611" s="34" t="str">
        <x:v>en</x:v>
      </x:c>
      <x:c r="L1611" s="34" t="str">
        <x:v>Central Bank of The Bahamas (Sand Dollar)</x:v>
      </x:c>
      <x:c r="M1611" s="34" t="str">
        <x:v>Retain Sand Dollar project decisions and executed project research/findings. Exclude non-CBDC survey facts unless the text states a CBDC adoption implication.</x:v>
      </x:c>
      <x:c r="N1611" s="34" t="str">
        <x:v>text</x:v>
      </x:c>
      <x:c r="O1611" s="34" t="str"/>
      <x:c r="P1611" s="38" t="str"/>
      <x:c r="Q1611" s="38" t="str"/>
      <x:c r="R1611" s="38" t="str"/>
      <x:c r="S1611" s="38" t="str"/>
      <x:c r="T1611" s="38" t="str"/>
      <x:c r="U1611" s="38" t="str"/>
      <x:c r="V1611" s="38" t="str"/>
      <x:c r="W1611" s="38" t="str"/>
      <x:c r="X1611" s="38" t="str"/>
      <x:c r="Y1611" s="38" t="str"/>
      <x:c r="Z1611" s="38" t="str"/>
      <x:c r="AA1611" s="43" t="str">
        <x:f>IF('Instructions'!$B$3="","",'Instructions'!$B$3)</x:f>
      </x:c>
      <x:c r="AB1611" s="43" t="str">
        <x:f>IF(P1611="","PENDING",IF('Instructions'!$B$3="","SET_INITIALS",IF(P1611="keep",IF(OR(Q1611="",R1611="",S1611="",T1611="",U1611="",W1611=""),"INCOMPLETE_KEEP","COMPLETE"),IF(P1611="exclude",IF(OR(V1611="",W1611=""),"INCOMPLETE_EXCLUDE","COMPLETE"),"NEEDS_CONTEXT"))))</x:f>
        <x:v>PENDING</x:v>
      </x:c>
    </x:row>
    <x:row r="1612" ht="62" customHeight="1">
      <x:c r="A1612" s="34" t="str">
        <x:v>PC-03537</x:v>
      </x:c>
      <x:c r="B1612" s="34" t="str">
        <x:v>since 
the central platform does not collect all the information that is needed to fully 
track a payment, authorities that may need to retrieve such information will 
have to collect it from all entities involved in the transaction.</x:v>
      </x:c>
      <x:c r="C1612" s="34" t="str"/>
      <x:c r="D1612" s="34" t="str">
        <x:v>the central platform does not need to know real users’ identities, but 
collects the minimum amount of information necessary to settle transactions.</x:v>
      </x:c>
      <x:c r="E1612" s="34" t="str"/>
      <x:c r="F1612" s="34" t="str">
        <x:v>… t” with that of “position”: the latter implies that the central system 
is not aware of real users’ identities, it just keeps track of technical identifiers 
(called pseudonyms); these are referred to as “positions”. In order to get the 
job done, the central platform does not need to know real users’ identities, but 
collects the minimum amount of information necessary to settle transactions. 
The detection of users’ identities is the responsibility of intermediaries, to the 
extent needed and deemed appropriate by the policymakers. Moreover, since 
the central platform does not collect all the information that is needed to fully 
track a payment, authorities that may need to retrieve such information will 
have to collect it from all entities involved in the transaction. So thanks to 
the usage of pseudonyms, TIPS+ protects privacy of end-users that are only 
known to the central bank in the form of technical identifiers that hide their 
real identities from the central platform. 
TIPS+ takes a further step forward and differentiates between end-user positions 
and technical positions. The former refers to positions created by individuals 
businesses and merchants; the latter refers to positions created by intermediaries 
(on behalf of customers) in order to offer their services. 
Users can transfer money from …</x:v>
      </x:c>
      <x:c r="G1612" s="34" t="str">
        <x:v>PRD-0042-P0025-U01</x:v>
      </x:c>
      <x:c r="H1612" s="34" t="str">
        <x:v>PRD-0042-P0025-U01</x:v>
      </x:c>
      <x:c r="I1612" s="34" t="str">
        <x:v>IT_BdI_MISP_2021</x:v>
      </x:c>
      <x:c r="J1612" s="34" t="n">
        <x:v>25</x:v>
      </x:c>
      <x:c r="K1612" s="34" t="str">
        <x:v>en</x:v>
      </x:c>
      <x:c r="L1612" s="34" t="str">
        <x:v>Banca d'Italia research context</x:v>
      </x:c>
      <x:c r="M1612" s="34" t="str">
        <x:v>This research paper is not automatically an issuer commitment. Retain only Banca d'Italia own-project results or explicit institutional positions; exclude literature and model assumptions.</x:v>
      </x:c>
      <x:c r="N1612" s="34" t="str">
        <x:v>text</x:v>
      </x:c>
      <x:c r="O1612" s="34" t="str"/>
      <x:c r="P1612" s="38" t="str"/>
      <x:c r="Q1612" s="38" t="str"/>
      <x:c r="R1612" s="38" t="str"/>
      <x:c r="S1612" s="38" t="str"/>
      <x:c r="T1612" s="38" t="str"/>
      <x:c r="U1612" s="38" t="str"/>
      <x:c r="V1612" s="38" t="str"/>
      <x:c r="W1612" s="38" t="str"/>
      <x:c r="X1612" s="38" t="str"/>
      <x:c r="Y1612" s="38" t="str"/>
      <x:c r="Z1612" s="38" t="str"/>
      <x:c r="AA1612" s="43" t="str">
        <x:f>IF('Instructions'!$B$3="","",'Instructions'!$B$3)</x:f>
      </x:c>
      <x:c r="AB1612" s="43" t="str">
        <x:f>IF(P1612="","PENDING",IF('Instructions'!$B$3="","SET_INITIALS",IF(P1612="keep",IF(OR(Q1612="",R1612="",S1612="",T1612="",U1612="",W1612=""),"INCOMPLETE_KEEP","COMPLETE"),IF(P1612="exclude",IF(OR(V1612="",W1612=""),"INCOMPLETE_EXCLUDE","COMPLETE"),"NEEDS_CONTEXT"))))</x:f>
        <x:v>PENDING</x:v>
      </x:c>
    </x:row>
    <x:row r="1613" ht="62" customHeight="1">
      <x:c r="A1613" s="34" t="str">
        <x:v>PC-04258</x:v>
      </x:c>
      <x:c r="B1613" s="34" t="str">
        <x:v>Norges Bank vil derfor trolig ha anledning til å 
utkontraktere den operasjonelle siden ved kundekontroll.</x:v>
      </x:c>
      <x:c r="C1613" s="34" t="str"/>
      <x:c r="D1613" s="34" t="str"/>
      <x:c r="E1613" s="34" t="str"/>
      <x:c r="F1613" s="34" t="str">
        <x:v>… for DSP-formål.  
Videre følger det av hvitvaskingsforskriften § 9 at «I tillegg til de fysiske og juridiske 
personer som etter hvitvaskingsloven § 12 kan fungere som oppdragstakere, kan 
rapporteringspliktige inngå skriftlig avtale om utkontraktering av gjennomføring av 
kundekontroll med foretak og personer som utfører tjenester på vegne av eller for 
rapporteringspliktig når disse inngår som ledd i den rapporteringspliktiges 
distribusjonsapparat.» Private banker vil langt på vei inngå som ledd i Norges Banks 
distribusjonsapparat for DSP. Norges Bank vil derfor trolig ha anledning til å 
utkontraktere den operasjonelle siden ved kundekontroll.  
5.3.3. Utkontraktering av ansvar? 
Avklaring av ansvarsforholdene ved utkontraktering er særlig viktig, da 
rapporteringspliktiges overtredelse av hvitvaskingslovens plikter er underlagt 
offentligrettslige sanksjoner i lovens kapittel 6 i form av pålegg og tvangstiltak 
(herunder tvangsmulkt)56 og straff.57 Selv om kundekontroll er utkontraktert etter hvvl 
§ 12 (1), følger det av hvvl § 12 (2) at den rapporteringspliktige har ansvar for at 
kundekontroll gjennomføres i samsvar med gjeldende lov og forskrifter og at det 
etableres forsvarli …</x:v>
      </x:c>
      <x:c r="G1613" s="34" t="str">
        <x:v>PRD-0053-P0046-U01</x:v>
      </x:c>
      <x:c r="H1613" s="34" t="str"/>
      <x:c r="I1613" s="34" t="str">
        <x:v>NO_Norway_nbmemo-1-2018</x:v>
      </x:c>
      <x:c r="J1613" s="34" t="n">
        <x:v>46</x:v>
      </x:c>
      <x:c r="K1613" s="34" t="str">
        <x:v>en</x:v>
      </x:c>
      <x:c r="L1613" s="34" t="str">
        <x:v>Norges Bank</x:v>
      </x:c>
      <x:c r="M1613" s="34" t="str">
        <x:v>Retain the named authority's own CBDC decisions, explicit proposals, requirements, features, and executed findings. Exclude generic context, literature, foreign projects, and stakeholder views not explicitly adopted by the authority.</x:v>
      </x:c>
      <x:c r="N1613" s="34" t="str">
        <x:v>text</x:v>
      </x:c>
      <x:c r="O1613" s="34" t="str"/>
      <x:c r="P1613" s="38" t="str"/>
      <x:c r="Q1613" s="38" t="str"/>
      <x:c r="R1613" s="38" t="str"/>
      <x:c r="S1613" s="38" t="str"/>
      <x:c r="T1613" s="38" t="str"/>
      <x:c r="U1613" s="38" t="str"/>
      <x:c r="V1613" s="38" t="str"/>
      <x:c r="W1613" s="38" t="str"/>
      <x:c r="X1613" s="38" t="str"/>
      <x:c r="Y1613" s="38" t="str"/>
      <x:c r="Z1613" s="38" t="str"/>
      <x:c r="AA1613" s="43" t="str">
        <x:f>IF('Instructions'!$B$3="","",'Instructions'!$B$3)</x:f>
      </x:c>
      <x:c r="AB1613" s="43" t="str">
        <x:f>IF(P1613="","PENDING",IF('Instructions'!$B$3="","SET_INITIALS",IF(P1613="keep",IF(OR(Q1613="",R1613="",S1613="",T1613="",U1613="",W1613=""),"INCOMPLETE_KEEP","COMPLETE"),IF(P1613="exclude",IF(OR(V1613="",W1613=""),"INCOMPLETE_EXCLUDE","COMPLETE"),"NEEDS_CONTEXT"))))</x:f>
        <x:v>PENDING</x:v>
      </x:c>
    </x:row>
    <x:row r="1614" ht="62" customHeight="1">
      <x:c r="A1614" s="34" t="str">
        <x:v>PC-04942</x:v>
      </x:c>
      <x:c r="B1614" s="34" t="str">
        <x:v>it must be safe to keep funds in electronic wallets – consumers must be ensured of a low risk 
of losing their funds due to hacking or fraud, the same as with payment cards where holders’ 
rights are legally protected in Russia and many other countries;</x:v>
      </x:c>
      <x:c r="C1614" s="34" t="str"/>
      <x:c r="D1614" s="34" t="str">
        <x:v>it must be safe to keep funds in electronic wallets – consumers must be ensured of a low risk 
of losing their funds due to hacking or fraud</x:v>
      </x:c>
      <x:c r="E1614" s="34" t="str"/>
      <x:c r="F1614" s="34" t="str">
        <x:v>… , such as transfers to another person 
by his or her mobile phone number;
• high speed of operations – digital ruble payments at points of sale (POS) must not take more 
time than those with payment cards or instant payment services;
• reliability – successful execution of all operations with a near-zero probability of malfunctioning;
• the costs to the payer when conducting operations with digital rubles must not exceed those 
when using payment cards and other retail payment instruments;
• it must be universally accepted, the same as cash;
• it must be safe to keep funds in electronic wallets – consumers must be ensured of a low risk 
of losing their funds due to hacking or fraud, the same as with payment cards where holders’ 
rights are legally protected in Russia and many other countries;
• convenience and simplicity of conversion of digital rubles into cash and funds in bank accounts. 
At the same time, the same kind of conditions (restrictions) for the conversion of funds from 
bank accounts into digital rubles may be imposed as those that exist currently for cash (such as 
notifying the bank in advance before withdrawing a large amount in cash or limiting the amount 
that can be withdrawn without such a notification during a single day). It is also necessary to 
ensure the seamless transfer of digital rubles from online to o …</x:v>
      </x:c>
      <x:c r="G1614" s="34" t="str">
        <x:v>PRD-0064-P0014-U01</x:v>
      </x:c>
      <x:c r="H1614" s="34" t="str">
        <x:v>PRD-0064-P0014-U01</x:v>
      </x:c>
      <x:c r="I1614" s="34" t="str">
        <x:v>RU_Russia_consultation_paper_201013</x:v>
      </x:c>
      <x:c r="J1614" s="34" t="n">
        <x:v>14</x:v>
      </x:c>
      <x:c r="K1614" s="34" t="str">
        <x:v>en</x:v>
      </x:c>
      <x:c r="L1614" s="34" t="str">
        <x:v>Bank of Russia (digital ruble)</x:v>
      </x:c>
      <x:c r="M1614" s="34" t="str">
        <x:v>Retain explicit Bank of Russia proposals, preferences, and requirements. Exclude open questions and future research without a position.</x:v>
      </x:c>
      <x:c r="N1614" s="34" t="str">
        <x:v>text</x:v>
      </x:c>
      <x:c r="O1614" s="34" t="str"/>
      <x:c r="P1614" s="38" t="str"/>
      <x:c r="Q1614" s="38" t="str"/>
      <x:c r="R1614" s="38" t="str"/>
      <x:c r="S1614" s="38" t="str"/>
      <x:c r="T1614" s="38" t="str"/>
      <x:c r="U1614" s="38" t="str"/>
      <x:c r="V1614" s="38" t="str"/>
      <x:c r="W1614" s="38" t="str"/>
      <x:c r="X1614" s="38" t="str"/>
      <x:c r="Y1614" s="38" t="str"/>
      <x:c r="Z1614" s="38" t="str"/>
      <x:c r="AA1614" s="43" t="str">
        <x:f>IF('Instructions'!$B$3="","",'Instructions'!$B$3)</x:f>
      </x:c>
      <x:c r="AB1614" s="43" t="str">
        <x:f>IF(P1614="","PENDING",IF('Instructions'!$B$3="","SET_INITIALS",IF(P1614="keep",IF(OR(Q1614="",R1614="",S1614="",T1614="",U1614="",W1614=""),"INCOMPLETE_KEEP","COMPLETE"),IF(P1614="exclude",IF(OR(V1614="",W1614=""),"INCOMPLETE_EXCLUDE","COMPLETE"),"NEEDS_CONTEXT"))))</x:f>
        <x:v>PENDING</x:v>
      </x:c>
    </x:row>
    <x:row r="1615" ht="62" customHeight="1">
      <x:c r="A1615" s="34" t="str">
        <x:v>PC-01329</x:v>
      </x:c>
      <x:c r="B1615" s="34" t="str">
        <x:v>Vždy však bude nezbytná nejen změna zákona o ČNB, ale rovněž i řady dalších zákonů.</x:v>
      </x:c>
      <x:c r="C1615" s="34" t="str"/>
      <x:c r="D1615" s="34" t="str"/>
      <x:c r="E1615" s="34" t="str"/>
      <x:c r="F1615" s="34" t="str">
        <x:v>… e provozovat platební systémy. Vydávání CBDC však není ani poskytnutím úvěru bankám 
ani provozováním platebního sy stému. A konečně ani oprávnění ČNB vést účty pouze svým zaměstnancům a  dále 
právnickým osobám dle § 34 zákona o ČNB není možným právním základem pro vydávání CBDC. 
Jak již bylo výše uvedeno, CBDC mají řadu parametrů, které se mohou v případě jednotlivých centrálních bank jako jejich 
emitentů zásadně lišit. Teprve po specifikaci základních věcných parametrů zvoleného řešení CBDC je možno uvažovat 
nad nezbytnou právní úpravou. Vždy však bude nezbytná nejen změna zákona o ČNB, ale rovněž i řady dalších zákonů.  
Současné znění zákona o ČNB totiž umožňuje pouze vedení účtů bankám, pobočkám zahraničních bank, spořitelním a 
úvěrním družstvům a dále státní pokladně podle zákona o rozpočtových pravidlech státu. Účty rovněž může ČNB vést 
svým zaměstnancům a ve specifických případech i dalším právnickým osobám.  
65 Mezi další zajímavé otázky, které však přesahují záběr tohoto materiálu, patří např. kvalifikace CBDC z  hlediska soukromého práva. Viz též IMF Working 
Paper Legal Aspects of Centra …</x:v>
      </x:c>
      <x:c r="G1615" s="34" t="str">
        <x:v>PRD-0020-P0013-U01</x:v>
      </x:c>
      <x:c r="H1615" s="34" t="str"/>
      <x:c r="I1615" s="34" t="str">
        <x:v>CZ_CzechRepublic_2022</x:v>
      </x:c>
      <x:c r="J1615" s="34" t="n">
        <x:v>13</x:v>
      </x:c>
      <x:c r="K1615" s="34" t="str">
        <x:v>en</x:v>
      </x:c>
      <x:c r="L1615" s="34" t="str">
        <x:v>Czech National Bank</x:v>
      </x:c>
      <x:c r="M1615" s="34" t="str">
        <x:v>Retain the named authority's own CBDC decisions, explicit proposals, requirements, features, and executed findings. Exclude generic context, literature, foreign projects, and stakeholder views not explicitly adopted by the authority.</x:v>
      </x:c>
      <x:c r="N1615" s="34" t="str">
        <x:v>text</x:v>
      </x:c>
      <x:c r="O1615" s="34" t="str"/>
      <x:c r="P1615" s="38" t="str"/>
      <x:c r="Q1615" s="38" t="str"/>
      <x:c r="R1615" s="38" t="str"/>
      <x:c r="S1615" s="38" t="str"/>
      <x:c r="T1615" s="38" t="str"/>
      <x:c r="U1615" s="38" t="str"/>
      <x:c r="V1615" s="38" t="str"/>
      <x:c r="W1615" s="38" t="str"/>
      <x:c r="X1615" s="38" t="str"/>
      <x:c r="Y1615" s="38" t="str"/>
      <x:c r="Z1615" s="38" t="str"/>
      <x:c r="AA1615" s="43" t="str">
        <x:f>IF('Instructions'!$B$3="","",'Instructions'!$B$3)</x:f>
      </x:c>
      <x:c r="AB1615" s="43" t="str">
        <x:f>IF(P1615="","PENDING",IF('Instructions'!$B$3="","SET_INITIALS",IF(P1615="keep",IF(OR(Q1615="",R1615="",S1615="",T1615="",U1615="",W1615=""),"INCOMPLETE_KEEP","COMPLETE"),IF(P1615="exclude",IF(OR(V1615="",W1615=""),"INCOMPLETE_EXCLUDE","COMPLETE"),"NEEDS_CONTEXT"))))</x:f>
        <x:v>PENDING</x:v>
      </x:c>
    </x:row>
    <x:row r="1616" ht="62" customHeight="1">
      <x:c r="A1616" s="34" t="str">
        <x:v>PC-03240</x:v>
      </x:c>
      <x:c r="B1616" s="34" t="str">
        <x:v>The Bank of Israel, as the currency issuer and system operator, will act as the responsible and exclusive entity 
for executing the settlement operation between users and participants in the digital shekel system.</x:v>
      </x:c>
      <x:c r="C1616" s="34" t="str"/>
      <x:c r="D1616" s="34" t="str">
        <x:v>the digital shekel will not in fact be anonymous (similar to cash)</x:v>
      </x:c>
      <x:c r="E1616" s="34" t="str"/>
      <x:c r="F1616" s="34" t="str">
        <x:v>The Bank of Israel Steering Committee 
on the Potential Issuance of a Digital Shekel 
24 
6.1. Main alternatives for the operation of the settlement “engine” 
The Bank of Israel, as the currency issuer and system operator, will act as the responsible and exclusive entity 
for executing the settlement operation between users and participants in the digital shekel system. There 
may be two main approaches for the central bank to support this: 
 Account-based settlement – According to this approach, the settlement is carried out by updating 
the balances of end users (debiting the payer and crediting the payee) based on some form of ledger 
that is capable of linking the user to his balance.16 This is essentially the traditional approach used in 
settlement operations today – for example, in bank accounts or in accounts of participants in the 
RTGS system. 
 Token-based clearing – According to this approach, t …</x:v>
      </x:c>
      <x:c r="G1616" s="34" t="str">
        <x:v>PRD-0039-P0024-U01</x:v>
      </x:c>
      <x:c r="H1616" s="34" t="str">
        <x:v>PRD-0039-P0024-U01</x:v>
      </x:c>
      <x:c r="I1616" s="34" t="str">
        <x:v>IL_Israel_#U05d0#U05e8#U05db#U05d9#U05d8#U05e7#U05d8#U05d5#U05e8#U05d4-#U05dc#U05d5#U05d2#U05d9#U05ea-#U05d0#U05e0#U05d2#U05dc#U05d9#U05ea.pdf</x:v>
      </x:c>
      <x:c r="J1616" s="34" t="n">
        <x:v>24</x:v>
      </x:c>
      <x:c r="K1616" s="34" t="str">
        <x:v>en</x:v>
      </x:c>
      <x:c r="L1616" s="34" t="str">
        <x:v>Bank of Israel (digital shekel)</x:v>
      </x:c>
      <x:c r="M1616" s="34" t="str">
        <x:v>Retain Bank of Israel digital-shekel proposals, preferences, features, and requirements. Exclude figure fragments without a complete claim.</x:v>
      </x:c>
      <x:c r="N1616" s="34" t="str">
        <x:v>text</x:v>
      </x:c>
      <x:c r="O1616" s="34" t="str"/>
      <x:c r="P1616" s="38" t="str"/>
      <x:c r="Q1616" s="38" t="str"/>
      <x:c r="R1616" s="38" t="str"/>
      <x:c r="S1616" s="38" t="str"/>
      <x:c r="T1616" s="38" t="str"/>
      <x:c r="U1616" s="38" t="str"/>
      <x:c r="V1616" s="38" t="str"/>
      <x:c r="W1616" s="38" t="str"/>
      <x:c r="X1616" s="38" t="str"/>
      <x:c r="Y1616" s="38" t="str"/>
      <x:c r="Z1616" s="38" t="str"/>
      <x:c r="AA1616" s="43" t="str">
        <x:f>IF('Instructions'!$B$3="","",'Instructions'!$B$3)</x:f>
      </x:c>
      <x:c r="AB1616" s="43" t="str">
        <x:f>IF(P1616="","PENDING",IF('Instructions'!$B$3="","SET_INITIALS",IF(P1616="keep",IF(OR(Q1616="",R1616="",S1616="",T1616="",U1616="",W1616=""),"INCOMPLETE_KEEP","COMPLETE"),IF(P1616="exclude",IF(OR(V1616="",W1616=""),"INCOMPLETE_EXCLUDE","COMPLETE"),"NEEDS_CONTEXT"))))</x:f>
        <x:v>PENDING</x:v>
      </x:c>
    </x:row>
    <x:row r="1617" ht="62" customHeight="1">
      <x:c r="A1617" s="34" t="str">
        <x:v>PC-00670</x:v>
      </x:c>
      <x:c r="B1617" s="34" t="str">
        <x:v>As PETs mature and demonstrate viability in real-world applications, they
should be considered for integration into CBDC system design and development.</x:v>
      </x:c>
      <x:c r="C1617" s="34" t="str"/>
      <x:c r="D1617" s="34" t="str">
        <x:v>we find that
challenges persist regarding their performance, maturity, and security in the context of CBDCs</x:v>
      </x:c>
      <x:c r="E1617" s="34" t="str"/>
      <x:c r="F1617" s="34" t="str">
        <x:v>… hese techniques, we evaluate their feasibility and viability for mission-critical systems
such as CBDCs.
While significant progress has been made in the design and implementation of PETs, we find that
challenges persist regarding their performance, maturity, and security in the context of CBDCs. Despite
these challenges, we recognize the potential of PETs to revolutionize privacy in digital systems like CBDC. We
emphasize the importance of continuous monitoring of developments in these technologies by organizations
that collect and manage PII. As PETs mature and demonstrate viability in real-world applications, they
should be considered for integration into CBDC system design and development.
26</x:v>
      </x:c>
      <x:c r="G1617" s="34" t="str">
        <x:v>PRD-0107-P0029-U01</x:v>
      </x:c>
      <x:c r="H1617" s="34" t="str">
        <x:v>PRD-0107-P0029-U01</x:v>
      </x:c>
      <x:c r="I1617" s="34" t="str">
        <x:v>CA_BoC_PETs_SDP2025_1</x:v>
      </x:c>
      <x:c r="J1617" s="34" t="n">
        <x:v>29</x:v>
      </x:c>
      <x:c r="K1617" s="34" t="str">
        <x:v>en</x:v>
      </x:c>
      <x:c r="L1617" s="34" t="str">
        <x:v>Bank of Canada research on privacy-enhancing technologies for a potential CBDC</x:v>
      </x:c>
      <x:c r="M1617" s="34" t="str">
        <x:v>Staff research is not an adopted design. Retain empirical findings or explicit Bank of Canada conclusions tied to its potential CBDC; exclude literature summaries.</x:v>
      </x:c>
      <x:c r="N1617" s="34" t="str">
        <x:v>text</x:v>
      </x:c>
      <x:c r="O1617" s="34" t="str"/>
      <x:c r="P1617" s="38" t="str"/>
      <x:c r="Q1617" s="38" t="str"/>
      <x:c r="R1617" s="38" t="str"/>
      <x:c r="S1617" s="38" t="str"/>
      <x:c r="T1617" s="38" t="str"/>
      <x:c r="U1617" s="38" t="str"/>
      <x:c r="V1617" s="38" t="str"/>
      <x:c r="W1617" s="38" t="str"/>
      <x:c r="X1617" s="38" t="str"/>
      <x:c r="Y1617" s="38" t="str"/>
      <x:c r="Z1617" s="38" t="str"/>
      <x:c r="AA1617" s="43" t="str">
        <x:f>IF('Instructions'!$B$3="","",'Instructions'!$B$3)</x:f>
      </x:c>
      <x:c r="AB1617" s="43" t="str">
        <x:f>IF(P1617="","PENDING",IF('Instructions'!$B$3="","SET_INITIALS",IF(P1617="keep",IF(OR(Q1617="",R1617="",S1617="",T1617="",U1617="",W1617=""),"INCOMPLETE_KEEP","COMPLETE"),IF(P1617="exclude",IF(OR(V1617="",W1617=""),"INCOMPLETE_EXCLUDE","COMPLETE"),"NEEDS_CONTEXT"))))</x:f>
        <x:v>PENDING</x:v>
      </x:c>
    </x:row>
    <x:row r="1618" ht="62" customHeight="1">
      <x:c r="A1618" s="34" t="str">
        <x:v>PC-00487</x:v>
      </x:c>
      <x:c r="B1618" s="34" t="str">
        <x:v>implementación debe contemplar límites de tenencia, tasas de remuneración nula 
o negativa para saldos ociosos, y una integración cuidadosa con las operaciones de 
política monetaria</x:v>
      </x:c>
      <x:c r="C1618" s="34" t="str">
        <x:v>implementation must consider holding limits, zero or negative remuneration rates for idle balances, and careful integration with monetary policy operations</x:v>
      </x:c>
      <x:c r="D1618" s="34" t="str"/>
      <x:c r="E1618" s="34" t="str"/>
      <x:c r="F1618" s="34" t="str">
        <x:v>BANCO CENTRAL DE BOLIVIA
42
implementación debe contemplar límites de tenencia, tasas de remuneración nula 
o negativa para saldos ociosos, y una integración cuidadosa con las operaciones de 
política monetaria25.
La gobernanza distribuida de una CBDC mayorista plantea retos que van más allá 
de la mera delegación operativa. Si bien el BCB, en ejercicio de sus atribuciones 
constitucionales, debe mantener el control exclusivo sobre la emisión, condiciones y 
validación de la moneda, el modelo mayorista requiere una coordinación fluida con 
entidades financieras, cámaras de compensación, autoridades fiscales y operadores 
de sistemas complementarios. Al respecto, se debe considerar que el BCB tiene 
la facultad de regular la operativa del sistema de p …</x:v>
      </x:c>
      <x:c r="G1618" s="34" t="str">
        <x:v>PRD-0010-P0054-U01</x:v>
      </x:c>
      <x:c r="H1618" s="34" t="str"/>
      <x:c r="I1618" s="34" t="str">
        <x:v>BO_BCB_Boliviano_Digital_2025</x:v>
      </x:c>
      <x:c r="J1618" s="34" t="n">
        <x:v>54</x:v>
      </x:c>
      <x:c r="K1618" s="34" t="str">
        <x:v>es</x:v>
      </x:c>
      <x:c r="L1618" s="34" t="str">
        <x:v>Banco Central de Bolivia (Boliviano Digital)</x:v>
      </x:c>
      <x:c r="M1618" s="34" t="str">
        <x:v>Retain BCB project decisions, proposals, requirements, and findings; exclude headings and generic background.</x:v>
      </x:c>
      <x:c r="N1618" s="34" t="str">
        <x:v>text</x:v>
      </x:c>
      <x:c r="O1618" s="34" t="str"/>
      <x:c r="P1618" s="38" t="str"/>
      <x:c r="Q1618" s="38" t="str"/>
      <x:c r="R1618" s="38" t="str"/>
      <x:c r="S1618" s="38" t="str"/>
      <x:c r="T1618" s="38" t="str"/>
      <x:c r="U1618" s="38" t="str"/>
      <x:c r="V1618" s="38" t="str"/>
      <x:c r="W1618" s="38" t="str"/>
      <x:c r="X1618" s="38" t="str"/>
      <x:c r="Y1618" s="38" t="str"/>
      <x:c r="Z1618" s="38" t="str"/>
      <x:c r="AA1618" s="43" t="str">
        <x:f>IF('Instructions'!$B$3="","",'Instructions'!$B$3)</x:f>
      </x:c>
      <x:c r="AB1618" s="43" t="str">
        <x:f>IF(P1618="","PENDING",IF('Instructions'!$B$3="","SET_INITIALS",IF(P1618="keep",IF(OR(Q1618="",R1618="",S1618="",T1618="",U1618="",W1618=""),"INCOMPLETE_KEEP","COMPLETE"),IF(P1618="exclude",IF(OR(V1618="",W1618=""),"INCOMPLETE_EXCLUDE","COMPLETE"),"NEEDS_CONTEXT"))))</x:f>
        <x:v>PENDING</x:v>
      </x:c>
    </x:row>
    <x:row r="1619" ht="62" customHeight="1">
      <x:c r="A1619" s="34" t="str">
        <x:v>PC-05768</x:v>
      </x:c>
      <x:c r="B1619" s="34" t="str">
        <x:v>financial intermediaries also have accounts in the digital currency 
system. Since the identity information of intermediary institutions is shared 
with the central bank, the balances of intermediary institutions can be 
known by the central bank.</x:v>
      </x:c>
      <x:c r="C1619" s="34" t="str"/>
      <x:c r="D1619" s="34" t="str">
        <x:v>As a point of divergence, in the digital currency system, the 
central bank does not know which account belongs to which user since 
it does not have the identity information of the end users.</x:v>
      </x:c>
      <x:c r="E1619" s="34" t="str"/>
      <x:c r="F1619" s="34" t="str">
        <x:v>… 
intermediaries. In the model, the central bank is responsible for the issuance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responsibility for users lies 
with the second-tier participants. Likewise, the preferred digital currency 
architecture also allows for a separation of responsibilities compared to a 
structure where the central bank directly and solely opens an account for
Digital Turkish
Lir …</x:v>
      </x:c>
      <x:c r="G1619" s="34" t="str">
        <x:v>PRD-0072-P0029-U01</x:v>
      </x:c>
      <x:c r="H1619" s="34" t="str">
        <x:v>PRD-0072-P0029-U01</x:v>
      </x:c>
      <x:c r="I1619" s="34" t="str">
        <x:v>TR_Turkey_Digital_Turkish_Lira_First_Phase_Evaluation_Report</x:v>
      </x:c>
      <x:c r="J1619" s="34" t="n">
        <x:v>29</x:v>
      </x:c>
      <x:c r="K1619" s="34" t="str">
        <x:v>en</x:v>
      </x:c>
      <x:c r="L1619" s="34" t="str">
        <x:v>Central Bank of the Republic of Turkiye (Digital Turkish Lira)</x:v>
      </x:c>
      <x:c r="M1619" s="34" t="str">
        <x:v>Retain CBRT adopted features, explicit proposals/requirements, and executed Phase 1 results. Exclude lists of future work without a conclusion.</x:v>
      </x:c>
      <x:c r="N1619" s="34" t="str">
        <x:v>text</x:v>
      </x:c>
      <x:c r="O1619" s="34" t="str"/>
      <x:c r="P1619" s="38" t="str"/>
      <x:c r="Q1619" s="38" t="str"/>
      <x:c r="R1619" s="38" t="str"/>
      <x:c r="S1619" s="38" t="str"/>
      <x:c r="T1619" s="38" t="str"/>
      <x:c r="U1619" s="38" t="str"/>
      <x:c r="V1619" s="38" t="str"/>
      <x:c r="W1619" s="38" t="str"/>
      <x:c r="X1619" s="38" t="str"/>
      <x:c r="Y1619" s="38" t="str"/>
      <x:c r="Z1619" s="38" t="str"/>
      <x:c r="AA1619" s="43" t="str">
        <x:f>IF('Instructions'!$B$3="","",'Instructions'!$B$3)</x:f>
      </x:c>
      <x:c r="AB1619" s="43" t="str">
        <x:f>IF(P1619="","PENDING",IF('Instructions'!$B$3="","SET_INITIALS",IF(P1619="keep",IF(OR(Q1619="",R1619="",S1619="",T1619="",U1619="",W1619=""),"INCOMPLETE_KEEP","COMPLETE"),IF(P1619="exclude",IF(OR(V1619="",W1619=""),"INCOMPLETE_EXCLUDE","COMPLETE"),"NEEDS_CONTEXT"))))</x:f>
        <x:v>PENDING</x:v>
      </x:c>
    </x:row>
    <x:row r="1620" ht="62" customHeight="1">
      <x:c r="A1620" s="34" t="str">
        <x:v>PC-00510</x:v>
      </x:c>
      <x:c r="B1620" s="34" t="str">
        <x:v>Programmability of financial assets</x:v>
      </x:c>
      <x:c r="C1620" s="34" t="str"/>
      <x:c r="D1620" s="34" t="str">
        <x:v>Tests
✓ Programmability of financial assets</x:v>
      </x:c>
      <x:c r="E1620" s="34" t="str"/>
      <x:c r="F1620" s="34" t="str">
        <x:v>Tests
✓DLT infrastructure
✓ Programmability of financial assets  
✓ DvP with a tokenized Federal Government Bond (TPFt)
✓Level of privacy of information in compliance with legal framework
Piloto RD – Technical aspects</x:v>
      </x:c>
      <x:c r="G1620" s="34" t="str">
        <x:v>PRD-0011-P0008-U01</x:v>
      </x:c>
      <x:c r="H1620" s="34" t="str">
        <x:v>PRD-0011-P0008-U01</x:v>
      </x:c>
      <x:c r="I1620" s="34" t="str">
        <x:v>BR_Brazil_2023</x:v>
      </x:c>
      <x:c r="J1620" s="34" t="n">
        <x:v>8</x:v>
      </x:c>
      <x:c r="K1620" s="34" t="str">
        <x:v>en</x:v>
      </x:c>
      <x:c r="L1620" s="34" t="str">
        <x:v>Banco Central do Brasil (Drex / Digital Real)</x:v>
      </x:c>
      <x:c r="M1620" s="34" t="str">
        <x:v>Retain the named authority's own CBDC decisions, explicit proposals, requirements, features, and executed findings. Exclude generic context, literature, foreign projects, and stakeholder views not explicitly adopted by the authority.</x:v>
      </x:c>
      <x:c r="N1620" s="34" t="str">
        <x:v>text_and_render</x:v>
      </x:c>
      <x:c r="O1620" s="34" t="str">
        <x:v>renders/PRD-0011-P0008.jpg</x:v>
      </x:c>
      <x:c r="P1620" s="38" t="str"/>
      <x:c r="Q1620" s="38" t="str"/>
      <x:c r="R1620" s="38" t="str"/>
      <x:c r="S1620" s="38" t="str"/>
      <x:c r="T1620" s="38" t="str"/>
      <x:c r="U1620" s="38" t="str"/>
      <x:c r="V1620" s="38" t="str"/>
      <x:c r="W1620" s="38" t="str"/>
      <x:c r="X1620" s="38" t="str"/>
      <x:c r="Y1620" s="38" t="str"/>
      <x:c r="Z1620" s="38" t="str"/>
      <x:c r="AA1620" s="43" t="str">
        <x:f>IF('Instructions'!$B$3="","",'Instructions'!$B$3)</x:f>
      </x:c>
      <x:c r="AB1620" s="43" t="str">
        <x:f>IF(P1620="","PENDING",IF('Instructions'!$B$3="","SET_INITIALS",IF(P1620="keep",IF(OR(Q1620="",R1620="",S1620="",T1620="",U1620="",W1620=""),"INCOMPLETE_KEEP","COMPLETE"),IF(P1620="exclude",IF(OR(V1620="",W1620=""),"INCOMPLETE_EXCLUDE","COMPLETE"),"NEEDS_CONTEXT"))))</x:f>
        <x:v>PENDING</x:v>
      </x:c>
    </x:row>
    <x:row r="1621" ht="62" customHeight="1">
      <x:c r="A1621" s="34" t="str">
        <x:v>PC-02106</x:v>
      </x:c>
      <x:c r="B1621" s="34" t="str">
        <x:v>our internal analysis suggests that, with appropriate holding 
caps in place, the deposit substitution effect should be manageable.</x:v>
      </x:c>
      <x:c r="C1621" s="34" t="str"/>
      <x:c r="D1621" s="34" t="str"/>
      <x:c r="E1621" s="34" t="str"/>
      <x:c r="F1621" s="34" t="str">
        <x:v>…  rules would certainly help mitigate the abovementioned risks, an overly 
restrictive scheme could discourage potential users from switching over to rCBDC. Thus, 
striking the right balance between the two would be crucial to the success of rCBDC. 
To further ensure that the execution of rCBDC transactions would not be blocked in the 
event where the recipient ’s rCBDC balance reaches its limit, a mechanism could also be 
deployed to automatically direct any excess holding of rCBDC into the recipient ’s bank 
account.
In the case of Hong Kong, our internal analysis suggests that, with appropriate holding 
caps in place, the deposit substitution effect should be manageable. Given that e-HKD 
is designed for settling real-time small-value retail payments, it is also unlikely that its 
use by regular citizens would be greatly inhibited by these fairly loose holding caps.
11 See Auer R., Frost, J., Gambacorta, L., Monnet, C., Rice, T., &amp; Shin, H. S. (2021) “Central bank digital currencies: 
motives, economic implications and the research frontier ”, Annual Review of Economics, forthcoming .</x:v>
      </x:c>
      <x:c r="G1621" s="34" t="str">
        <x:v>PRD-0090-P0022-U01</x:v>
      </x:c>
      <x:c r="H1621" s="34" t="str"/>
      <x:c r="I1621" s="34" t="str">
        <x:v>HK_HKMA_eHKD_PolicyDesign</x:v>
      </x:c>
      <x:c r="J1621" s="34" t="n">
        <x:v>22</x:v>
      </x:c>
      <x:c r="K1621" s="34" t="str">
        <x:v>en</x:v>
      </x:c>
      <x:c r="L1621" s="34" t="str">
        <x:v>Hong Kong Monetary Authority (e-HKD)</x:v>
      </x:c>
      <x:c r="M1621" s="34" t="str">
        <x:v>Retain HKMA policy/design positions for e-HKD; exclude generic literature and open questions.</x:v>
      </x:c>
      <x:c r="N1621" s="34" t="str">
        <x:v>text</x:v>
      </x:c>
      <x:c r="O1621" s="34" t="str"/>
      <x:c r="P1621" s="38" t="str"/>
      <x:c r="Q1621" s="38" t="str"/>
      <x:c r="R1621" s="38" t="str"/>
      <x:c r="S1621" s="38" t="str"/>
      <x:c r="T1621" s="38" t="str"/>
      <x:c r="U1621" s="38" t="str"/>
      <x:c r="V1621" s="38" t="str"/>
      <x:c r="W1621" s="38" t="str"/>
      <x:c r="X1621" s="38" t="str"/>
      <x:c r="Y1621" s="38" t="str"/>
      <x:c r="Z1621" s="38" t="str"/>
      <x:c r="AA1621" s="43" t="str">
        <x:f>IF('Instructions'!$B$3="","",'Instructions'!$B$3)</x:f>
      </x:c>
      <x:c r="AB1621" s="43" t="str">
        <x:f>IF(P1621="","PENDING",IF('Instructions'!$B$3="","SET_INITIALS",IF(P1621="keep",IF(OR(Q1621="",R1621="",S1621="",T1621="",U1621="",W1621=""),"INCOMPLETE_KEEP","COMPLETE"),IF(P1621="exclude",IF(OR(V1621="",W1621=""),"INCOMPLETE_EXCLUDE","COMPLETE"),"NEEDS_CONTEXT"))))</x:f>
        <x:v>PENDING</x:v>
      </x:c>
    </x:row>
    <x:row r="1622" ht="62" customHeight="1">
      <x:c r="A1622" s="34" t="str">
        <x:v>PC-02341</x:v>
      </x:c>
      <x:c r="B1622" s="34" t="str">
        <x:v>However, DLT remains 
an open option for r-Digital Rupiah if its 
scalability issue could be resolved in the 
future.</x:v>
      </x:c>
      <x:c r="C1622" s="34" t="str"/>
      <x:c r="D1622" s="34" t="str"/>
      <x:c r="E1622" s="34" t="str"/>
      <x:c r="F1622" s="34" t="str">
        <x:v>…  centralized systems as the former 
eliminates single point of failure issue. 
Permissioned DLT is chosen to ensure a 
better level of security since access to DLT 
platform is restricted to designated parties. 
In addition, it is also more scalable than 
permissionless DLT .
Nevertheless,	permissioned	DLT	is	regarded 	
insufficient to facilitate high-volume 
retail transactions. Scalability constraints 
in DLT can affect settlement speed for 
retail transactions. As a result, r-Digital 
Rupiah is considered to use centralized 
infrastructure. However, DLT remains 
an open option for r-Digital Rupiah if its 
scalability issue could be resolved in the 
future. In practice, DLT solutions are not a 
prerequisite for CBDC platform as there are 
various options available (Box 2).
The	fulfillment	of	the	3i	aspects	remain 	
a principle that must be upheld in the 
choice	of	Digital	Rupiah	infrastructure	and 	
technology. The linkage between different 
technology solutions embedded in w-Digital 
Rupiah and r-Digital Rupiah would need to 
be materialized. This is to ensure end-to-
end integration.
2.2.5 Infrastructure and Technology
The	infrastructure	and	technology	platform 	
of	Digital	Rupiah	use	a	combina …</x:v>
      </x:c>
      <x:c r="G1622" s="34" t="str">
        <x:v>PRD-0035-P0035-U01</x:v>
      </x:c>
      <x:c r="H1622" s="34" t="str"/>
      <x:c r="I1622" s="34" t="str">
        <x:v>ID_Indonesia_2022</x:v>
      </x:c>
      <x:c r="J1622" s="34" t="n">
        <x:v>35</x:v>
      </x:c>
      <x:c r="K1622" s="34" t="str">
        <x:v>en</x:v>
      </x:c>
      <x:c r="L1622" s="34" t="str">
        <x:v>Bank Indonesia (Digital Rupiah)</x:v>
      </x:c>
      <x:c r="M1622" s="34" t="str">
        <x:v>Retain Bank Indonesia Digital Rupiah decisions, roadmap commitments, features, and requirements.</x:v>
      </x:c>
      <x:c r="N1622" s="34" t="str">
        <x:v>text</x:v>
      </x:c>
      <x:c r="O1622" s="34" t="str"/>
      <x:c r="P1622" s="38" t="str"/>
      <x:c r="Q1622" s="38" t="str"/>
      <x:c r="R1622" s="38" t="str"/>
      <x:c r="S1622" s="38" t="str"/>
      <x:c r="T1622" s="38" t="str"/>
      <x:c r="U1622" s="38" t="str"/>
      <x:c r="V1622" s="38" t="str"/>
      <x:c r="W1622" s="38" t="str"/>
      <x:c r="X1622" s="38" t="str"/>
      <x:c r="Y1622" s="38" t="str"/>
      <x:c r="Z1622" s="38" t="str"/>
      <x:c r="AA1622" s="43" t="str">
        <x:f>IF('Instructions'!$B$3="","",'Instructions'!$B$3)</x:f>
      </x:c>
      <x:c r="AB1622" s="43" t="str">
        <x:f>IF(P1622="","PENDING",IF('Instructions'!$B$3="","SET_INITIALS",IF(P1622="keep",IF(OR(Q1622="",R1622="",S1622="",T1622="",U1622="",W1622=""),"INCOMPLETE_KEEP","COMPLETE"),IF(P1622="exclude",IF(OR(V1622="",W1622=""),"INCOMPLETE_EXCLUDE","COMPLETE"),"NEEDS_CONTEXT"))))</x:f>
        <x:v>PENDING</x:v>
      </x:c>
    </x:row>
    <x:row r="1623" ht="62" customHeight="1">
      <x:c r="A1623" s="34" t="str">
        <x:v>PC-05318</x:v>
      </x:c>
      <x:c r="B1623" s="34" t="str">
        <x:v>Depending on the preferences and requirements 
of the PBM Creator, lapsed PBMs can be 
aggregated and destroyed or “burnt” to return 
the underlying digital currency and deposited 
funds to the PBM Creator.</x:v>
      </x:c>
      <x:c r="C1623" s="34" t="str"/>
      <x:c r="D1623" s="34" t="str">
        <x:v>PBM Tokens should be compatible with 3rd party wallet providers</x:v>
      </x:c>
      <x:c r="E1623" s="34" t="str"/>
      <x:c r="F1623" s="34" t="str">
        <x:v> PBM FUNCTIONAL OVERVIEW
Table 2: Roles and Responsibilities *Wallet provider could be merchant acquirer or consumer wallet.
constraint, or designated purpose of spending, 
is undeniably expired or violated, a PBM is 
considered lapsed and no longer valid for use. 
Depending on the preferences and requirements 
of the PBM Creator, lapsed PBMs can be 
aggregated and destroyed or “burnt” to return 
the underlying digital currency and deposited 
funds to the PBM Creator. The PBM can also 
be paused for an indefinite amount of time to 
prevent the public from further interacting  
with the expired PBM.
5.2 PBM Roles and Responsibilities
In this section, the roles and responsibilities 
under a PBM based design are introduced. 
The guiding principle for how they should 
operate are highlighted.
Role Responsibilities under PBM based design
REGULATED / LICENSED 
DIGITAL SGD ISSUER
 ○ As a licensed and regulated institution, the digital issuer will provision Digital SGD  
to the PBM Creator
 ○ Responsible for ensuri …</x:v>
      </x:c>
      <x:c r="G1623" s="34" t="str">
        <x:v>PRD-0068-P0030-U01</x:v>
      </x:c>
      <x:c r="H1623" s="34" t="str">
        <x:v>PRD-0068-P0030-U01</x:v>
      </x:c>
      <x:c r="I1623" s="34" t="str">
        <x:v>SG_MAS_mas-project-orchid-report</x:v>
      </x:c>
      <x:c r="J1623" s="34" t="n">
        <x:v>30</x:v>
      </x:c>
      <x:c r="K1623" s="34" t="str">
        <x:v>en</x:v>
      </x:c>
      <x:c r="L1623" s="34" t="str">
        <x:v>Monetary Authority of Singapore (Project Orchid / purpose-bound money)</x:v>
      </x:c>
      <x:c r="M1623" s="34" t="str">
        <x:v>Retain complete Project Orchid decisions, requirements, and executed findings. Exclude future research and incomplete fragments.</x:v>
      </x:c>
      <x:c r="N1623" s="34" t="str">
        <x:v>text</x:v>
      </x:c>
      <x:c r="O1623" s="34" t="str"/>
      <x:c r="P1623" s="38" t="str"/>
      <x:c r="Q1623" s="38" t="str"/>
      <x:c r="R1623" s="38" t="str"/>
      <x:c r="S1623" s="38" t="str"/>
      <x:c r="T1623" s="38" t="str"/>
      <x:c r="U1623" s="38" t="str"/>
      <x:c r="V1623" s="38" t="str"/>
      <x:c r="W1623" s="38" t="str"/>
      <x:c r="X1623" s="38" t="str"/>
      <x:c r="Y1623" s="38" t="str"/>
      <x:c r="Z1623" s="38" t="str"/>
      <x:c r="AA1623" s="43" t="str">
        <x:f>IF('Instructions'!$B$3="","",'Instructions'!$B$3)</x:f>
      </x:c>
      <x:c r="AB1623" s="43" t="str">
        <x:f>IF(P1623="","PENDING",IF('Instructions'!$B$3="","SET_INITIALS",IF(P1623="keep",IF(OR(Q1623="",R1623="",S1623="",T1623="",U1623="",W1623=""),"INCOMPLETE_KEEP","COMPLETE"),IF(P1623="exclude",IF(OR(V1623="",W1623=""),"INCOMPLETE_EXCLUDE","COMPLETE"),"NEEDS_CONTEXT"))))</x:f>
        <x:v>PENDING</x:v>
      </x:c>
    </x:row>
    <x:row r="1624" ht="62" customHeight="1">
      <x:c r="A1624" s="34" t="str">
        <x:v>PC-02802</x:v>
      </x:c>
      <x:c r="B1624" s="34" t="str">
        <x:v>The table d emonstrates that a variety of services that enable basic use of the DS will be 
provided for free, while for more sophisticated services, which the PSP will also be required 
to offer, it will be allowed to charge a fee.</x:v>
      </x:c>
      <x:c r="C1624" s="34" t="str"/>
      <x:c r="D1624" s="34" t="str">
        <x:v>A business user operating commercially on the 
digital shekel will receive services tailored to this activity, for which the PSP will be allowed 
to charge a fee.</x:v>
      </x:c>
      <x:c r="E1624" s="34" t="str"/>
      <x:c r="F1624" s="34" t="str">
        <x:v>The Bank of Israel Steering Com mittee 
for the Potential Issuance of a Digital Shekel 
45 
\\\  
The table d emonstrates that a variety of services that enable basic use of the DS will be 
provided for free, while for more sophisticated services, which the PSP will also be required 
to offer, it will be allowed to charge a fee.  
It is possible that a certain servic e will appear on more than one level, depending on the 
service level: for example, PSPs may be allowed to offer a basic level of consumer protection 
for free up to a certain threshold of transactions or balance, and beyond this level, since the 
PSP's exposure to potential indemnification for fraud or misuse increases, it will be allowed 
to charge a fee for consumer protection. A business user operating commercially on the 
digital shekel will receive services tailored to this activity, for which the P …</x:v>
      </x:c>
      <x:c r="G1624" s="34" t="str">
        <x:v>PRD-0038-P0045-U01</x:v>
      </x:c>
      <x:c r="H1624" s="34" t="str">
        <x:v>PRD-0038-P0045-U01</x:v>
      </x:c>
      <x:c r="I1624" s="34" t="str">
        <x:v>IL_BoI_2024</x:v>
      </x:c>
      <x:c r="J1624" s="34" t="n">
        <x:v>45</x:v>
      </x:c>
      <x:c r="K1624" s="34" t="str">
        <x:v>en</x:v>
      </x:c>
      <x:c r="L1624" s="34" t="str">
        <x:v>Bank of Israel (digital shekel)</x:v>
      </x:c>
      <x:c r="M1624" s="34" t="str">
        <x:v>Retain the named authority's own CBDC decisions, explicit proposals, requirements, features, and executed findings. Exclude generic context, literature, foreign projects, and stakeholder views not explicitly adopted by the authority.</x:v>
      </x:c>
      <x:c r="N1624" s="34" t="str">
        <x:v>text</x:v>
      </x:c>
      <x:c r="O1624" s="34" t="str"/>
      <x:c r="P1624" s="38" t="str"/>
      <x:c r="Q1624" s="38" t="str"/>
      <x:c r="R1624" s="38" t="str"/>
      <x:c r="S1624" s="38" t="str"/>
      <x:c r="T1624" s="38" t="str"/>
      <x:c r="U1624" s="38" t="str"/>
      <x:c r="V1624" s="38" t="str"/>
      <x:c r="W1624" s="38" t="str"/>
      <x:c r="X1624" s="38" t="str"/>
      <x:c r="Y1624" s="38" t="str"/>
      <x:c r="Z1624" s="38" t="str"/>
      <x:c r="AA1624" s="43" t="str">
        <x:f>IF('Instructions'!$B$3="","",'Instructions'!$B$3)</x:f>
      </x:c>
      <x:c r="AB1624" s="43" t="str">
        <x:f>IF(P1624="","PENDING",IF('Instructions'!$B$3="","SET_INITIALS",IF(P1624="keep",IF(OR(Q1624="",R1624="",S1624="",T1624="",U1624="",W1624=""),"INCOMPLETE_KEEP","COMPLETE"),IF(P1624="exclude",IF(OR(V1624="",W1624=""),"INCOMPLETE_EXCLUDE","COMPLETE"),"NEEDS_CONTEXT"))))</x:f>
        <x:v>PENDING</x:v>
      </x:c>
    </x:row>
    <x:row r="1625" ht="62" customHeight="1">
      <x:c r="A1625" s="34" t="str">
        <x:v>PC-02730</x:v>
      </x:c>
      <x:c r="B1625" s="34" t="str">
        <x:v>If such information is requested, it 
will be obtainable from them only according to the law (e.g., by law or court order) – 
as is currently the practice.</x:v>
      </x:c>
      <x:c r="C1625" s="34" t="str"/>
      <x:c r="D1625" s="34" t="str">
        <x:v>The Bank of Israel will not have a dat abase that allows 
the attachment of identity to DS wallet ownership.</x:v>
      </x:c>
      <x:c r="E1625" s="34" t="str"/>
      <x:c r="F1625" s="34" t="str">
        <x:v>… systems are established, the digital shekel will be able to integrate 
with them. 
5. Maintaining the public's ability to make digital payments  while preserving a 
certain level of privacy.  The Two-tier model ensures that w hile end users' DS 
wallets will be represented in the main database managed by the Bank of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to the law (e.g., by law or court order) – 
as is currently the practice. The Bank of Israel will not have a dat abase that allows 
the attachment of identity to DS wallet ownership. Making a payment in DS can be 
of anonymous nature. Each user will be able, up to amounts to be determined in the 
future, to make payments, whether online or offline, so that the identity of the payer, 
the payee, or the context of the payment will not be visible to any other  entity. 
9 The system depends on other systems for wallet funding and defunding, but not for pa …</x:v>
      </x:c>
      <x:c r="G1625" s="34" t="str">
        <x:v>PRD-0038-P0027-U01</x:v>
      </x:c>
      <x:c r="H1625" s="34" t="str">
        <x:v>PRD-0038-P0027-U01</x:v>
      </x:c>
      <x:c r="I1625" s="34" t="str">
        <x:v>IL_BoI_2024</x:v>
      </x:c>
      <x:c r="J1625" s="34" t="n">
        <x:v>27</x:v>
      </x:c>
      <x:c r="K1625" s="34" t="str">
        <x:v>en</x:v>
      </x:c>
      <x:c r="L1625" s="34" t="str">
        <x:v>Bank of Israel (digital shekel)</x:v>
      </x:c>
      <x:c r="M1625" s="34" t="str">
        <x:v>Retain the named authority's own CBDC decisions, explicit proposals, requirements, features, and executed findings. Exclude generic context, literature, foreign projects, and stakeholder views not explicitly adopted by the authority.</x:v>
      </x:c>
      <x:c r="N1625" s="34" t="str">
        <x:v>text</x:v>
      </x:c>
      <x:c r="O1625" s="34" t="str"/>
      <x:c r="P1625" s="38" t="str"/>
      <x:c r="Q1625" s="38" t="str"/>
      <x:c r="R1625" s="38" t="str"/>
      <x:c r="S1625" s="38" t="str"/>
      <x:c r="T1625" s="38" t="str"/>
      <x:c r="U1625" s="38" t="str"/>
      <x:c r="V1625" s="38" t="str"/>
      <x:c r="W1625" s="38" t="str"/>
      <x:c r="X1625" s="38" t="str"/>
      <x:c r="Y1625" s="38" t="str"/>
      <x:c r="Z1625" s="38" t="str"/>
      <x:c r="AA1625" s="43" t="str">
        <x:f>IF('Instructions'!$B$3="","",'Instructions'!$B$3)</x:f>
      </x:c>
      <x:c r="AB1625" s="43" t="str">
        <x:f>IF(P1625="","PENDING",IF('Instructions'!$B$3="","SET_INITIALS",IF(P1625="keep",IF(OR(Q1625="",R1625="",S1625="",T1625="",U1625="",W1625=""),"INCOMPLETE_KEEP","COMPLETE"),IF(P1625="exclude",IF(OR(V1625="",W1625=""),"INCOMPLETE_EXCLUDE","COMPLETE"),"NEEDS_CONTEXT"))))</x:f>
        <x:v>PENDING</x:v>
      </x:c>
    </x:row>
    <x:row r="1626" ht="62" customHeight="1">
      <x:c r="A1626" s="34" t="str">
        <x:v>PC-04440</x:v>
      </x:c>
      <x:c r="B1626" s="34" t="str">
        <x:v>Hvis DSP erstatter innskudd og fungerer godt som betalingsmiddel, 
kan etterspørselen etter bankinnskudd bli lavere og mer rentesensitiv.</x:v>
      </x:c>
      <x:c r="C1626" s="34" t="str"/>
      <x:c r="D1626" s="34" t="str">
        <x:v>Faren for løp mot bankene er trolig liten for sikrede innskudd, men 
øker ved innføring av DSP.</x:v>
      </x:c>
      <x:c r="E1626" s="34" t="str"/>
      <x:c r="F1626" s="34" t="str">
        <x:v>…  1 | 2021 
DIGITALE 
SENTRALBANKPENGER 
3. RAPPORT FRA 
ARBEIDSGRUPPEN 
Siden forventningen om stenging av veksling mellom DSP og innskudd kan gi 
insentiver til løp, mens LLR kan begrense disse insentivene, er det mulig at 
sentralbanken har større fordel av å kommunisere klart at den vil opptre som 
LLR ved et mulig løp, enn å åpne for muligheten for en bank holiday eller 
midlertidige kvantumsbegrensninger på DSP.  
9. Virkning på bankene - vurderinger og 
anbefalinger 
Det kan tenkes flere konsekvenser for bankene av innføring av DSP: 
- Hvis DSP erstatter innskudd og fungerer godt som betalingsmiddel, 
kan etterspørselen etter bankinnskudd bli lavere og mer rentesensitiv. 
- Innskuddsrentene vil trolig øke, men økningen blir liten hvis renten på 
DSP settes vesentlig lavere enn styringsrenten, og dersom 
konkurransen mellom bankene om innskudd var høy allerede før 
innføring av DSP. 
- Dersom utgangen av innskudd er begrenset og ikke medfører 
endringer i bankenes fundingstruktur utover noe erstatning av 
bankinnskudd med sentralbankfinansiering, vil virkningen på bankenes 
finansieringskostnader i stor grad være bestemt av sentralbanken, og 
trolig være små. 
- Eventuelle betydelige endringer i bankenes fundin …</x:v>
      </x:c>
      <x:c r="G1626" s="34" t="str">
        <x:v>PRD-0054-P0061-U01</x:v>
      </x:c>
      <x:c r="H1626" s="34" t="str">
        <x:v>PRD-0054-P0061-U01</x:v>
      </x:c>
      <x:c r="I1626" s="34" t="str">
        <x:v>NO_Norway_norges-bank-memo-1-2021</x:v>
      </x:c>
      <x:c r="J1626" s="34" t="n">
        <x:v>61</x:v>
      </x:c>
      <x:c r="K1626" s="34" t="str">
        <x:v>en</x:v>
      </x:c>
      <x:c r="L1626" s="34" t="str">
        <x:v>Norges Bank (Norwegian CBDC work)</x:v>
      </x:c>
      <x:c r="M1626" s="34" t="str">
        <x:v>Retain Norges Bank CBDC positions and requirements; exclude generic or cited research.</x:v>
      </x:c>
      <x:c r="N1626" s="34" t="str">
        <x:v>text</x:v>
      </x:c>
      <x:c r="O1626" s="34" t="str"/>
      <x:c r="P1626" s="38" t="str"/>
      <x:c r="Q1626" s="38" t="str"/>
      <x:c r="R1626" s="38" t="str"/>
      <x:c r="S1626" s="38" t="str"/>
      <x:c r="T1626" s="38" t="str"/>
      <x:c r="U1626" s="38" t="str"/>
      <x:c r="V1626" s="38" t="str"/>
      <x:c r="W1626" s="38" t="str"/>
      <x:c r="X1626" s="38" t="str"/>
      <x:c r="Y1626" s="38" t="str"/>
      <x:c r="Z1626" s="38" t="str"/>
      <x:c r="AA1626" s="43" t="str">
        <x:f>IF('Instructions'!$B$3="","",'Instructions'!$B$3)</x:f>
      </x:c>
      <x:c r="AB1626" s="43" t="str">
        <x:f>IF(P1626="","PENDING",IF('Instructions'!$B$3="","SET_INITIALS",IF(P1626="keep",IF(OR(Q1626="",R1626="",S1626="",T1626="",U1626="",W1626=""),"INCOMPLETE_KEEP","COMPLETE"),IF(P1626="exclude",IF(OR(V1626="",W1626=""),"INCOMPLETE_EXCLUDE","COMPLETE"),"NEEDS_CONTEXT"))))</x:f>
        <x:v>PENDING</x:v>
      </x:c>
    </x:row>
    <x:row r="1627" ht="62" customHeight="1">
      <x:c r="A1627" s="34" t="str">
        <x:v>PC-03194</x:v>
      </x:c>
      <x:c r="B1627" s="34" t="str">
        <x:v>Additional Advanced Service Providers (ASPs) 5 – These entities will provide additional optional services to 
end users, such as budget management, business analysis s ervices, fraud monitoring services, etc. In 
addition, they will be able to take part in bringing together advanced conditional payment services.</x:v>
      </x:c>
      <x:c r="C1627" s="34" t="str"/>
      <x:c r="D1627" s="34" t="str">
        <x:v>Bank of Israel –Will have exclusive responsibility for the issuance/redemption of digital shekels, and will be 
entrusted with the administration of the system and its operation (either directly or through an entity 
appointed by it).</x:v>
      </x:c>
      <x:c r="E1627" s="34" t="str"/>
      <x:c r="F1627" s="34" t="str">
        <x:v>… the 
system, customer service, etc. PSPs will not be financially exposed in their balance sheets at any stage of 
providing digital shekel services, in accordance with the digital shekel project‘s working assumption and 
Project Sela’s confirmation of the technological, business, and legal feasibility of this assumption.  
There may also be PSPs which are not directly connected to the system and which provide digital shekel 
services based on connectiv ity to a payment service provider that is connected to the system (indirect 
participants). 
Additional Advanced Service Providers (ASPs) 5 – These entities will provide additional optional services to 
end users, such as budget management, business analysis s ervices, fraud monitoring services, etc. In 
addition, they will be able to take part in bringing together advanced conditional payment services. For 
3 The architectural configurations in the table are theoretical and their business and regulatory feasibility will nee d to 
be evaluated.   
4 For example, a user of another FI’s digital shekels or on the basis of advanced models that are based on, for example, 
the end user balances in a liquidity pools mechanism. 
5 The Bank of England refers to a participant of this type as an External Services Interface Provider (ESIP). For further 
details, see Bank of England (2023).</x:v>
      </x:c>
      <x:c r="G1627" s="34" t="str">
        <x:v>PRD-0039-P0010-U01</x:v>
      </x:c>
      <x:c r="H1627" s="34" t="str">
        <x:v>PRD-0039-P0010-U01</x:v>
      </x:c>
      <x:c r="I1627" s="34" t="str">
        <x:v>IL_Israel_#U05d0#U05e8#U05db#U05d9#U05d8#U05e7#U05d8#U05d5#U05e8#U05d4-#U05dc#U05d5#U05d2#U05d9#U05ea-#U05d0#U05e0#U05d2#U05dc#U05d9#U05ea.pdf</x:v>
      </x:c>
      <x:c r="J1627" s="34" t="n">
        <x:v>10</x:v>
      </x:c>
      <x:c r="K1627" s="34" t="str">
        <x:v>en</x:v>
      </x:c>
      <x:c r="L1627" s="34" t="str">
        <x:v>Bank of Israel (digital shekel)</x:v>
      </x:c>
      <x:c r="M1627" s="34" t="str">
        <x:v>Retain Bank of Israel digital-shekel proposals, preferences, features, and requirements. Exclude figure fragments without a complete claim.</x:v>
      </x:c>
      <x:c r="N1627" s="34" t="str">
        <x:v>text</x:v>
      </x:c>
      <x:c r="O1627" s="34" t="str"/>
      <x:c r="P1627" s="38" t="str"/>
      <x:c r="Q1627" s="38" t="str"/>
      <x:c r="R1627" s="38" t="str"/>
      <x:c r="S1627" s="38" t="str"/>
      <x:c r="T1627" s="38" t="str"/>
      <x:c r="U1627" s="38" t="str"/>
      <x:c r="V1627" s="38" t="str"/>
      <x:c r="W1627" s="38" t="str"/>
      <x:c r="X1627" s="38" t="str"/>
      <x:c r="Y1627" s="38" t="str"/>
      <x:c r="Z1627" s="38" t="str"/>
      <x:c r="AA1627" s="43" t="str">
        <x:f>IF('Instructions'!$B$3="","",'Instructions'!$B$3)</x:f>
      </x:c>
      <x:c r="AB1627" s="43" t="str">
        <x:f>IF(P1627="","PENDING",IF('Instructions'!$B$3="","SET_INITIALS",IF(P1627="keep",IF(OR(Q1627="",R1627="",S1627="",T1627="",U1627="",W1627=""),"INCOMPLETE_KEEP","COMPLETE"),IF(P1627="exclude",IF(OR(V1627="",W1627=""),"INCOMPLETE_EXCLUDE","COMPLETE"),"NEEDS_CONTEXT"))))</x:f>
        <x:v>PENDING</x:v>
      </x:c>
    </x:row>
    <x:row r="1628" ht="62" customHeight="1">
      <x:c r="A1628" s="34" t="str">
        <x:v>PC-05961</x:v>
      </x:c>
      <x:c r="B1628" s="34" t="str">
        <x:v>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x:v>
      </x:c>
      <x:c r="C1628" s="34" t="str"/>
      <x:c r="D1628" s="34" t="str">
        <x:v>The further implementation of e-hryvnia should incorporate the AML/FATF requirements to the limits on the balances  of 
e-wallets and the volumes of transactions.</x:v>
      </x:c>
      <x:c r="E1628" s="34" t="str"/>
      <x:c r="F1628" s="34" t="str">
        <x:v>… astructure for this instrument. The reason is that Ukraine’s market of payment services is characterized by high 
competition and concentration as well as the established infrastructure. 
5. For e-hryvnia to become a truly mass product, it should b e promoted to the population bearing in mind the existing 
customer habits. 
6. Implementation of e -hryvnia in Ukraine’s payment market should be in line with the possible implementation of other 
innovative payment instruments, including instant payments and new Open Banking instruments. 
7. 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 
 The mentioned advantages would be more e fficient for the decentralized model of e -hryvnia issuance versus the 
centralized one. 
8. 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 …</x:v>
      </x:c>
      <x:c r="G1628" s="34" t="str">
        <x:v>PRD-0074-P0033-U01</x:v>
      </x:c>
      <x:c r="H1628" s="34" t="str">
        <x:v>PRD-0074-P0033-U01</x:v>
      </x:c>
      <x:c r="I1628" s="34" t="str">
        <x:v>UA_NBU_E-hryvnia_2019</x:v>
      </x:c>
      <x:c r="J1628" s="34" t="n">
        <x:v>33</x:v>
      </x:c>
      <x:c r="K1628" s="34" t="str">
        <x:v>en</x:v>
      </x:c>
      <x:c r="L1628" s="34" t="str">
        <x:v>National Bank of Ukraine (e-hryvnia pilot)</x:v>
      </x:c>
      <x:c r="M1628" s="34" t="str">
        <x:v>Retain NBU own-pilot findings and resulting decisions/requirements. Prefer a specific substantive code over PROC.pilot_learning.</x:v>
      </x:c>
      <x:c r="N1628" s="34" t="str">
        <x:v>text</x:v>
      </x:c>
      <x:c r="O1628" s="34" t="str"/>
      <x:c r="P1628" s="38" t="str"/>
      <x:c r="Q1628" s="38" t="str"/>
      <x:c r="R1628" s="38" t="str"/>
      <x:c r="S1628" s="38" t="str"/>
      <x:c r="T1628" s="38" t="str"/>
      <x:c r="U1628" s="38" t="str"/>
      <x:c r="V1628" s="38" t="str"/>
      <x:c r="W1628" s="38" t="str"/>
      <x:c r="X1628" s="38" t="str"/>
      <x:c r="Y1628" s="38" t="str"/>
      <x:c r="Z1628" s="38" t="str"/>
      <x:c r="AA1628" s="43" t="str">
        <x:f>IF('Instructions'!$B$3="","",'Instructions'!$B$3)</x:f>
      </x:c>
      <x:c r="AB1628" s="43" t="str">
        <x:f>IF(P1628="","PENDING",IF('Instructions'!$B$3="","SET_INITIALS",IF(P1628="keep",IF(OR(Q1628="",R1628="",S1628="",T1628="",U1628="",W1628=""),"INCOMPLETE_KEEP","COMPLETE"),IF(P1628="exclude",IF(OR(V1628="",W1628=""),"INCOMPLETE_EXCLUDE","COMPLETE"),"NEEDS_CONTEXT"))))</x:f>
        <x:v>PENDING</x:v>
      </x:c>
    </x:row>
    <x:row r="1629" ht="62" customHeight="1">
      <x:c r="A1629" s="34" t="str">
        <x:v>PC-04853</x:v>
      </x:c>
      <x:c r="B1629" s="34" t="str">
        <x:v>Смарт-контракт будет содержать информацию о сторонах сделки, сум-
ме и условиях ее исполнения. Регистрация смарт-контракта на платформе цифрового рубля 
будет осуществляться после его подписания всеми сторонами сделки.</x:v>
      </x:c>
      <x:c r="C1629" s="34" t="str">
        <x:v>A smart contract will contain information about the parties to the transaction, the amount, and the conditions of its execution. Registration of a smart contract on the digital ruble platform will be carried out after it has been signed by all parties to the transaction.</x:v>
      </x:c>
      <x:c r="D1629" s="34" t="str">
        <x:v>Регистрация смарт-контракта на платформе цифрового рубля 
будет осуществляться после его подписания всеми сторонами сделки.</x:v>
      </x:c>
      <x:c r="E1629" s="34" t="str">
        <x:v>Registration of a smart contract on the digital-ruble platform will take place after it has been signed by all parties to the transaction.</x:v>
      </x:c>
      <x:c r="F1629" s="34" t="str">
        <x:v>… о сделка, исполняемая автоматически при наступлении заранее опре-
деленных сторонами условий. Смарт-контракты будут дополнительным функционалом плат -
формы цифрового рубля.
Использование смарт-контрактов позволит оптимизировать бизнес-процессы, связанные 
с  взаимодействием между контрагентами, а  также минимизировать время и  издержки при 
проведении сделки.
Предполагается, что клиенты получат возможность самостоятельного использования 
смарт-контрактов, предварительно созданных финансовыми организациями и  верифициро -
ванных Банком России. Смарт-контракт будет содержать информацию о сторонах сделки, сум-
ме и условиях ее исполнения. Регистрация смарт-контракта на платформе цифрового рубля 
будет осуществляться после его подписания всеми сторонами сделки.
Одним из дополнительных вариантов использования смарт-контрактов также может быть 
маркирование цифровых рублей, позволяющее устанавливать условия их расходования (на -
пример, определять конкретные категории товаров / услуг, которые можно будет приобрести 
с их помощью) и отслеживать всю цепочку прохождения маркированных цифровых рублей.
При этом реализация смарт-контрактов на платформе цифрового рубля не ограничивает 
финансовые организации в реализации смарт-контрактов в собственных системах.
Цифровой 
кошелек 
покупателя
ПРОДАВЕЦ
ПОКУПАТЕЛ …</x:v>
      </x:c>
      <x:c r="G1629" s="34" t="str">
        <x:v>PRD-0063-P0020-U01</x:v>
      </x:c>
      <x:c r="H1629" s="34" t="str">
        <x:v>PRD-0063-P0020-U01</x:v>
      </x:c>
      <x:c r="I1629" s="34" t="str">
        <x:v>RU_Russia_concept_08042021</x:v>
      </x:c>
      <x:c r="J1629" s="34" t="n">
        <x:v>20</x:v>
      </x:c>
      <x:c r="K1629" s="34" t="str">
        <x:v>ru/uk</x:v>
      </x:c>
      <x:c r="L1629" s="34" t="str">
        <x:v>Bank of Russia (digital ruble)</x:v>
      </x:c>
      <x:c r="M1629" s="34" t="str">
        <x:v>Retain the named authority's own CBDC decisions, explicit proposals, requirements, features, and executed findings. Exclude generic context, literature, foreign projects, and stakeholder views not explicitly adopted by the authority.</x:v>
      </x:c>
      <x:c r="N1629" s="34" t="str">
        <x:v>text</x:v>
      </x:c>
      <x:c r="O1629" s="34" t="str"/>
      <x:c r="P1629" s="38" t="str"/>
      <x:c r="Q1629" s="38" t="str"/>
      <x:c r="R1629" s="38" t="str"/>
      <x:c r="S1629" s="38" t="str"/>
      <x:c r="T1629" s="38" t="str"/>
      <x:c r="U1629" s="38" t="str"/>
      <x:c r="V1629" s="38" t="str"/>
      <x:c r="W1629" s="38" t="str"/>
      <x:c r="X1629" s="38" t="str"/>
      <x:c r="Y1629" s="38" t="str"/>
      <x:c r="Z1629" s="38" t="str"/>
      <x:c r="AA1629" s="43" t="str">
        <x:f>IF('Instructions'!$B$3="","",'Instructions'!$B$3)</x:f>
      </x:c>
      <x:c r="AB1629" s="43" t="str">
        <x:f>IF(P1629="","PENDING",IF('Instructions'!$B$3="","SET_INITIALS",IF(P1629="keep",IF(OR(Q1629="",R1629="",S1629="",T1629="",U1629="",W1629=""),"INCOMPLETE_KEEP","COMPLETE"),IF(P1629="exclude",IF(OR(V1629="",W1629=""),"INCOMPLETE_EXCLUDE","COMPLETE"),"NEEDS_CONTEXT"))))</x:f>
        <x:v>PENDING</x:v>
      </x:c>
    </x:row>
    <x:row r="1630" ht="62" customHeight="1">
      <x:c r="A1630" s="34" t="str">
        <x:v>PC-00066</x:v>
      </x:c>
      <x:c r="B1630" s="34" t="str">
        <x:v>In January 
2024, His Highness Sheikh Mansour bin Zayed Al Nahyan, Chairman of the Board of the CBUAE, 
authorised the first issuance of the Digital Dirham as legal tender for completing the first cross-
border CBDC payment on the mBridge minimum viable product (MVP) platform.</x:v>
      </x:c>
      <x:c r="C1630" s="34" t="str"/>
      <x:c r="D1630" s="34" t="str">
        <x:v>During the same 
month, the CBUAE also conducted a retail pilot to evaluate the future design, technology and benefits 
of a retail CBDC.</x:v>
      </x:c>
      <x:c r="E1630" s="34" t="str"/>
      <x:c r="F1630" s="34" t="str">
        <x:v>… ft launch of mBridge MVP with 
BIS Innovation Hub  and several other jurisdictions
Domestic POCs and Pilots
Domestic proofs of concept (POCs) and CBDC pilots: aid decision for potential full-scale roll-out (if warranted), 
including testing of future design, technology and use cases with industry and other stakeholders
15 months (March 2023 – June 2024)
Duration
The CBUAE has now completed Phase I of implementing the Digital Dirham (Figure 3), which included 
all relevant workstreams across retail, wholesale and cross-border CBDC applications. In January 
2024, His Highness Sheikh Mansour bin Zayed Al Nahyan, Chairman of the Board of the CBUAE, 
authorised the first issuance of the Digital Dirham as legal tender for completing the first cross-
border CBDC payment on the mBridge minimum viable product (MVP) platform. During the same 
month, the CBUAE also conducted a retail pilot to evaluate the future design, technology and benefits 
of a retail CBDC. As part of the retail pilot  in collaboration with several LFIs, the CBUAE tested the CBDC 
lifecycle and four digital economy use cases to assess the feasibility and effectiveness of the Digital 
Dirham. These use cases included fractional ownership of tokenised assets, a smart tourist wallet, 
smart social benefit payments, and a parent/child sub-wallet. This demonstrated how the Digital 
Dirham can accele …</x:v>
      </x:c>
      <x:c r="G1630" s="34" t="str">
        <x:v>PRD-0001-P0012-U01</x:v>
      </x:c>
      <x:c r="H1630" s="34" t="str">
        <x:v>PRD-0001-P0012-U01</x:v>
      </x:c>
      <x:c r="I1630" s="34" t="str">
        <x:v>AE_UAE_001</x:v>
      </x:c>
      <x:c r="J1630" s="34" t="n">
        <x:v>12</x:v>
      </x:c>
      <x:c r="K1630" s="34" t="str">
        <x:v>en</x:v>
      </x:c>
      <x:c r="L1630" s="34" t="str">
        <x:v>Central Bank of the United Arab Emirates (Digital Dirham)</x:v>
      </x:c>
      <x:c r="M1630" s="34" t="str">
        <x:v>Retain the named authority's own CBDC decisions, explicit proposals, requirements, features, and executed findings. Exclude generic context, literature, foreign projects, and stakeholder views not explicitly adopted by the authority.</x:v>
      </x:c>
      <x:c r="N1630" s="34" t="str">
        <x:v>text</x:v>
      </x:c>
      <x:c r="O1630" s="34" t="str"/>
      <x:c r="P1630" s="38" t="str"/>
      <x:c r="Q1630" s="38" t="str"/>
      <x:c r="R1630" s="38" t="str"/>
      <x:c r="S1630" s="38" t="str"/>
      <x:c r="T1630" s="38" t="str"/>
      <x:c r="U1630" s="38" t="str"/>
      <x:c r="V1630" s="38" t="str"/>
      <x:c r="W1630" s="38" t="str"/>
      <x:c r="X1630" s="38" t="str"/>
      <x:c r="Y1630" s="38" t="str"/>
      <x:c r="Z1630" s="38" t="str"/>
      <x:c r="AA1630" s="43" t="str">
        <x:f>IF('Instructions'!$B$3="","",'Instructions'!$B$3)</x:f>
      </x:c>
      <x:c r="AB1630" s="43" t="str">
        <x:f>IF(P1630="","PENDING",IF('Instructions'!$B$3="","SET_INITIALS",IF(P1630="keep",IF(OR(Q1630="",R1630="",S1630="",T1630="",U1630="",W1630=""),"INCOMPLETE_KEEP","COMPLETE"),IF(P1630="exclude",IF(OR(V1630="",W1630=""),"INCOMPLETE_EXCLUDE","COMPLETE"),"NEEDS_CONTEXT"))))</x:f>
        <x:v>PENDING</x:v>
      </x:c>
    </x:row>
    <x:row r="1631" ht="62" customHeight="1">
      <x:c r="A1631" s="34" t="str">
        <x:v>PC-05745</x:v>
      </x:c>
      <x:c r="B1631" s="34" t="str">
        <x:v>the CBRT decided 
to use Distributed Ledger Technology (DLT) in Phase-1 to better assess 
the opportunities offered by new technologies and to investigate the 
compatibility of such technologies with digital currency requirements and 
principles.</x:v>
      </x:c>
      <x:c r="C1631" s="34" t="str"/>
      <x:c r="D1631" s="34" t="str"/>
      <x:c r="E1631" s="34" t="str"/>
      <x:c r="F1631" s="34" t="str">
        <x:v>… d in crypto 
asset networks can be extremely useful in digital ecosystems. These 
technologies make technical and practical contributions to the designs in 
the areas of ensuring privacy, enhancing the availability of payment systems, 
reducing the dependency on payment intermediaries, and creating smart 
workflows, particularly programmable payments.
Digital identity and digital currency systems served as the core 
systems of Phase-1 studies. While it is possible to consider the use of 
conventional technologies in the design of core systems, the CBRT decided 
to use Distributed Ledger Technology (DLT) in Phase-1 to better assess 
the opportunities offered by new technologies and to investigate the 
compatibility of such technologies with digital currency requirements and 
principles. 
The abstraction and service layers were logical partitions that identify the 
way financial intermediaries7 participate in the system. As they are regarded 
as spaces for potential innovation and act as a part of the end-to-end (from 
mobile device to ledger) use of digital currency, they are considered among 
the fundamental components. In Phase-1, abstraction and service layers 
were designed with a distributed and modular approach in mind.
The wallet application is the main component that enables users to access 
the systems and carry out  …</x:v>
      </x:c>
      <x:c r="G1631" s="34" t="str">
        <x:v>PRD-0072-P0024-U01</x:v>
      </x:c>
      <x:c r="H1631" s="34" t="str"/>
      <x:c r="I1631" s="34" t="str">
        <x:v>TR_Turkey_Digital_Turkish_Lira_First_Phase_Evaluation_Report</x:v>
      </x:c>
      <x:c r="J1631" s="34" t="n">
        <x:v>24</x:v>
      </x:c>
      <x:c r="K1631" s="34" t="str">
        <x:v>en</x:v>
      </x:c>
      <x:c r="L1631" s="34" t="str">
        <x:v>Central Bank of the Republic of Turkiye (Digital Turkish Lira)</x:v>
      </x:c>
      <x:c r="M1631" s="34" t="str">
        <x:v>Retain CBRT adopted features, explicit proposals/requirements, and executed Phase 1 results. Exclude lists of future work without a conclusion.</x:v>
      </x:c>
      <x:c r="N1631" s="34" t="str">
        <x:v>text</x:v>
      </x:c>
      <x:c r="O1631" s="34" t="str"/>
      <x:c r="P1631" s="38" t="str"/>
      <x:c r="Q1631" s="38" t="str"/>
      <x:c r="R1631" s="38" t="str"/>
      <x:c r="S1631" s="38" t="str"/>
      <x:c r="T1631" s="38" t="str"/>
      <x:c r="U1631" s="38" t="str"/>
      <x:c r="V1631" s="38" t="str"/>
      <x:c r="W1631" s="38" t="str"/>
      <x:c r="X1631" s="38" t="str"/>
      <x:c r="Y1631" s="38" t="str"/>
      <x:c r="Z1631" s="38" t="str"/>
      <x:c r="AA1631" s="43" t="str">
        <x:f>IF('Instructions'!$B$3="","",'Instructions'!$B$3)</x:f>
      </x:c>
      <x:c r="AB1631" s="43" t="str">
        <x:f>IF(P1631="","PENDING",IF('Instructions'!$B$3="","SET_INITIALS",IF(P1631="keep",IF(OR(Q1631="",R1631="",S1631="",T1631="",U1631="",W1631=""),"INCOMPLETE_KEEP","COMPLETE"),IF(P1631="exclude",IF(OR(V1631="",W1631=""),"INCOMPLETE_EXCLUDE","COMPLETE"),"NEEDS_CONTEXT"))))</x:f>
        <x:v>PENDING</x:v>
      </x:c>
    </x:row>
    <x:row r="1632" ht="62" customHeight="1">
      <x:c r="A1632" s="34" t="str">
        <x:v>PC-00631</x:v>
      </x:c>
      <x:c r="B1632" s="34" t="str">
        <x:v>Overall, it seems that a plausible equilibrium is that banks would be able to compete effectively 
with I-CBDC through the channels noted above, so that agents would generally rely on bank 
deposits in normal times to earn higher spreads and to benefit from associated financial services, 
but under stress, agents could (more) easily shift to (risk-free) I-CBDC, possibly leading to 
disturbances to the financial system and the wider economy.</x:v>
      </x:c>
      <x:c r="C1632" s="34" t="str"/>
      <x:c r="D1632" s="34" t="str"/>
      <x:c r="E1632" s="34" t="str"/>
      <x:c r="F1632" s="34" t="str">
        <x:v>… igher (nominal) returns to compensate 
for the need to compete with I-CBDC. 
• Increased funding costs and lower profitability could also lead to a contraction in the amount 
of bank intermediation and lending.   
• At the same time, a more credible run threat—into I -CBDC—under financial stress might 
imply more ex ante market discipline, constraining incremental risk-taking by banks to some 
extent or motivating more capital to buffer shocks. This, in turn, could result in lower returns 
to banking, and some contraction of intermediation.   
Overall, it seems that a plausible equilibrium is that banks would be able to compete effectively 
with I-CBDC through the channels noted above, so that agents would generally rely on bank 
deposits in normal times to earn higher spreads and to benefit from associated financial services, 
but under stress, agents could (more) easily shift to (risk-free) I-CBDC, possibly leading to 
disturbances to the financial system and the wider economy. In sum, compared with the status 
quo, I-CBDC could generate a redistribution of returns away from financial intermediation, 
perhaps a (modest) contraction of intermediation, and increased volatility.    
5.5  I-CBDC and contestability in payments  
I-CBDC would provide for more contestability in payments than the benchmark CBDC because 
it is interest-bearing. As discussed above, banks (and other service providers) would be expected 
30 Aside from considerations related to probability of defa …</x:v>
      </x:c>
      <x:c r="G1632" s="34" t="str">
        <x:v>PRD-0013-P0025-U01</x:v>
      </x:c>
      <x:c r="H1632" s="34" t="str"/>
      <x:c r="I1632" s="34" t="str">
        <x:v>CA_BoC_2017</x:v>
      </x:c>
      <x:c r="J1632" s="34" t="n">
        <x:v>25</x:v>
      </x:c>
      <x:c r="K1632" s="34" t="str">
        <x:v>en</x:v>
      </x:c>
      <x:c r="L1632" s="34" t="str">
        <x:v>Bank of Canada</x:v>
      </x:c>
      <x:c r="M1632" s="34" t="str">
        <x:v>Research or joint-project source: retain only executed own-project findings or concrete CBDC conclusions explicitly attributed to the named authority. Exclude author assumptions, literature, external examples, and unadopted proposals.</x:v>
      </x:c>
      <x:c r="N1632" s="34" t="str">
        <x:v>text</x:v>
      </x:c>
      <x:c r="O1632" s="34" t="str"/>
      <x:c r="P1632" s="38" t="str"/>
      <x:c r="Q1632" s="38" t="str"/>
      <x:c r="R1632" s="38" t="str"/>
      <x:c r="S1632" s="38" t="str"/>
      <x:c r="T1632" s="38" t="str"/>
      <x:c r="U1632" s="38" t="str"/>
      <x:c r="V1632" s="38" t="str"/>
      <x:c r="W1632" s="38" t="str"/>
      <x:c r="X1632" s="38" t="str"/>
      <x:c r="Y1632" s="38" t="str"/>
      <x:c r="Z1632" s="38" t="str"/>
      <x:c r="AA1632" s="43" t="str">
        <x:f>IF('Instructions'!$B$3="","",'Instructions'!$B$3)</x:f>
      </x:c>
      <x:c r="AB1632" s="43" t="str">
        <x:f>IF(P1632="","PENDING",IF('Instructions'!$B$3="","SET_INITIALS",IF(P1632="keep",IF(OR(Q1632="",R1632="",S1632="",T1632="",U1632="",W1632=""),"INCOMPLETE_KEEP","COMPLETE"),IF(P1632="exclude",IF(OR(V1632="",W1632=""),"INCOMPLETE_EXCLUDE","COMPLETE"),"NEEDS_CONTEXT"))))</x:f>
        <x:v>PENDING</x:v>
      </x:c>
    </x:row>
    <x:row r="1633" ht="62" customHeight="1">
      <x:c r="A1633" s="34" t="str">
        <x:v>PC-05803</x:v>
      </x:c>
      <x:c r="B1633" s="34" t="str">
        <x:v>It is possible to meet national and international obligations concerning 
anti-money laundering and combating the financing of terrorism 
through intermediary institutions and with relevant authorities in 
charge, similar to the existing flows in financial systems.</x:v>
      </x:c>
      <x:c r="C1633" s="34" t="str"/>
      <x:c r="D1633" s="34" t="str"/>
      <x:c r="E1633" s="34" t="str"/>
      <x:c r="F1633" s="34" t="str">
        <x:v>… the holistic gains 
in the open economy, open financial services production and open 
banking, prevention of the monopolization of data will be more possible. 
Transparent and accessible data -in compliance with the Law on the 
Protection of Personal Data- will help increase the ability of financial 
technology firms to access data, which is critical to the development of 
new products and ensuring competition. Transparency and openness of 
data will facilitate the removal of barriers to innovations in technical and 
practical processes. 
•    It is possible to meet national and international obligations concerning 
anti-money laundering and combating the financing of terrorism 
through intermediary institutions and with relevant authorities in 
charge, similar to the existing flows in financial systems. Anomalies 
and fraud can be detected through artificial intelligence and machine 
learning methods. With cryptology-based solutions, privacy of the data 
for detection purposes can be safeguarded. Moreover, the ease in 
know-your-customer methods can reduce the barriers to access to 
systems and increase the number of financial transactions. High 
efficiency in the fulfillment of these legal responsibilities can be 
targeted through data that increases in both quality and size.
•    In the following phases, as digital institutionalization capa …</x:v>
      </x:c>
      <x:c r="G1633" s="34" t="str">
        <x:v>PRD-0072-P0039-U01</x:v>
      </x:c>
      <x:c r="H1633" s="34" t="str"/>
      <x:c r="I1633" s="34" t="str">
        <x:v>TR_Turkey_Digital_Turkish_Lira_First_Phase_Evaluation_Report</x:v>
      </x:c>
      <x:c r="J1633" s="34" t="n">
        <x:v>39</x:v>
      </x:c>
      <x:c r="K1633" s="34" t="str">
        <x:v>en</x:v>
      </x:c>
      <x:c r="L1633" s="34" t="str">
        <x:v>Central Bank of the Republic of Turkiye (Digital Turkish Lira)</x:v>
      </x:c>
      <x:c r="M1633" s="34" t="str">
        <x:v>Retain CBRT adopted features, explicit proposals/requirements, and executed Phase 1 results. Exclude lists of future work without a conclusion.</x:v>
      </x:c>
      <x:c r="N1633" s="34" t="str">
        <x:v>text</x:v>
      </x:c>
      <x:c r="O1633" s="34" t="str"/>
      <x:c r="P1633" s="38" t="str"/>
      <x:c r="Q1633" s="38" t="str"/>
      <x:c r="R1633" s="38" t="str"/>
      <x:c r="S1633" s="38" t="str"/>
      <x:c r="T1633" s="38" t="str"/>
      <x:c r="U1633" s="38" t="str"/>
      <x:c r="V1633" s="38" t="str"/>
      <x:c r="W1633" s="38" t="str"/>
      <x:c r="X1633" s="38" t="str"/>
      <x:c r="Y1633" s="38" t="str"/>
      <x:c r="Z1633" s="38" t="str"/>
      <x:c r="AA1633" s="43" t="str">
        <x:f>IF('Instructions'!$B$3="","",'Instructions'!$B$3)</x:f>
      </x:c>
      <x:c r="AB1633" s="43" t="str">
        <x:f>IF(P1633="","PENDING",IF('Instructions'!$B$3="","SET_INITIALS",IF(P1633="keep",IF(OR(Q1633="",R1633="",S1633="",T1633="",U1633="",W1633=""),"INCOMPLETE_KEEP","COMPLETE"),IF(P1633="exclude",IF(OR(V1633="",W1633=""),"INCOMPLETE_EXCLUDE","COMPLETE"),"NEEDS_CONTEXT"))))</x:f>
        <x:v>PENDING</x:v>
      </x:c>
    </x:row>
    <x:row r="1634" ht="62" customHeight="1">
      <x:c r="A1634" s="34" t="str">
        <x:v>PC-00877</x:v>
      </x:c>
      <x:c r="B1634" s="34" t="str">
        <x:v>DLT enables an easier step forward by permitting a loose coupling of 
two separately governed systems without compromising the control of either 
authority over its system or assets.</x:v>
      </x:c>
      <x:c r="C1634" s="34" t="str"/>
      <x:c r="D1634" s="34" t="str">
        <x:v>In other words, each authority has full control over the nature of the assets it 
issues onto the ledger.</x:v>
      </x:c>
      <x:c r="E1634" s="34" t="str"/>
      <x:c r="F1634" s="34" t="str">
        <x:v>20
3.1.2 Loose coupling and ease of change
Another challenge that would result from closer coupling of CDS and the LVTS 
to achieve DVP1 would be the complicated governance of the separate assets 
by the two FMIs involved. Upgrades or changes to the conditions of one asset 
may affect the other, with no obvious benefits to outweigh the risks. This could be 
solved in theory by combining the equity and cash settlement systems into one 
platform governed by a single central authority. 
However, DLT enables an easier step forward by permitting a loose coupling of 
two separately governed systems without compromising the control of either 
authority over its system or assets. By issuing tokens using a DLT system, central 
bank-backed cash digital depository receipts can be used for settling securities 
transactions in the POC environment without the further involvement of the 
central bank in verifying each transaction. 
By providing the appropriate assurance to the issuer that contracts on the DLT 
platform are well defined, the central bank can feel more comfortable that this 
“token in the wild” can be used safely in a decentralized environment outside the 
boundaries of the RTGS to settle multiple asset types,  …</x:v>
      </x:c>
      <x:c r="G1634" s="34" t="str">
        <x:v>PRD-0014-P0020-U01</x:v>
      </x:c>
      <x:c r="H1634" s="34" t="str">
        <x:v>PRD-0014-P0020-U01</x:v>
      </x:c>
      <x:c r="I1634" s="34" t="str">
        <x:v>CA_Jasper_III_2018</x:v>
      </x:c>
      <x:c r="J1634" s="34" t="n">
        <x:v>20</x:v>
      </x:c>
      <x:c r="K1634" s="34" t="str">
        <x:v>en</x:v>
      </x:c>
      <x:c r="L1634" s="34" t="str">
        <x:v>Bank of Canada and Payments Canada (Project Jasper)</x:v>
      </x:c>
      <x:c r="M1634" s="34" t="str">
        <x:v>Retain executed Project Jasper design choices and findings. Exclude general DLT literature and external examples.</x:v>
      </x:c>
      <x:c r="N1634" s="34" t="str">
        <x:v>text</x:v>
      </x:c>
      <x:c r="O1634" s="34" t="str"/>
      <x:c r="P1634" s="38" t="str"/>
      <x:c r="Q1634" s="38" t="str"/>
      <x:c r="R1634" s="38" t="str"/>
      <x:c r="S1634" s="38" t="str"/>
      <x:c r="T1634" s="38" t="str"/>
      <x:c r="U1634" s="38" t="str"/>
      <x:c r="V1634" s="38" t="str"/>
      <x:c r="W1634" s="38" t="str"/>
      <x:c r="X1634" s="38" t="str"/>
      <x:c r="Y1634" s="38" t="str"/>
      <x:c r="Z1634" s="38" t="str"/>
      <x:c r="AA1634" s="43" t="str">
        <x:f>IF('Instructions'!$B$3="","",'Instructions'!$B$3)</x:f>
      </x:c>
      <x:c r="AB1634" s="43" t="str">
        <x:f>IF(P1634="","PENDING",IF('Instructions'!$B$3="","SET_INITIALS",IF(P1634="keep",IF(OR(Q1634="",R1634="",S1634="",T1634="",U1634="",W1634=""),"INCOMPLETE_KEEP","COMPLETE"),IF(P1634="exclude",IF(OR(V1634="",W1634=""),"INCOMPLETE_EXCLUDE","COMPLETE"),"NEEDS_CONTEXT"))))</x:f>
        <x:v>PENDING</x:v>
      </x:c>
    </x:row>
    <x:row r="1635" ht="62" customHeight="1">
      <x:c r="A1635" s="34" t="str">
        <x:v>PC-04620</x:v>
      </x:c>
      <x:c r="B1635" s="34" t="str">
        <x:v>The issuance of a CBDC is not intended to compete with existing digital payment services, but 
to expand access to payment services by unbanked people (and other segments of the 
population who only pay by cash) .</x:v>
      </x:c>
      <x:c r="C1635" s="34" t="str"/>
      <x:c r="D1635" s="34" t="str">
        <x:v>• Universally accessible, easy to use, and able to operate on- and offline.</x:v>
      </x:c>
      <x:c r="E1635" s="34" t="str"/>
      <x:c r="F1635" s="34" t="str">
        <x:v>… l inclusion and 
interoperability of digital payments in Peru. Further studies are envisaged to identify the conditions 
for a CBDC to:  i) provide the public with access to payment services that meet their needs; ii) offer  
other financial services , such as  savings or budgeting capabilities ; iii) generate transactional 
information that may enable users to be identified as credit subjects ; and iv) provide the ability to 
digitally send and receive funds from other agents in the economy , regardless of their payment service 
providers. 
The issuance of a CBDC is not intended to compete with existing digital payment services, but 
to expand access to payment services by unbanked people (and other segments of the 
population who only pay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 …</x:v>
      </x:c>
      <x:c r="G1635" s="34" t="str">
        <x:v>PRD-0059-P0006-U01</x:v>
      </x:c>
      <x:c r="H1635" s="34" t="str">
        <x:v>PRD-0059-P0006-U01</x:v>
      </x:c>
      <x:c r="I1635" s="34" t="str">
        <x:v>PE_Peru_cbdc-presentation</x:v>
      </x:c>
      <x:c r="J1635" s="34" t="n">
        <x:v>6</x:v>
      </x:c>
      <x:c r="K1635" s="34" t="str">
        <x:v>en</x:v>
      </x:c>
      <x:c r="L1635" s="34" t="str">
        <x:v>Banco Central de Reserva del Peru</x:v>
      </x:c>
      <x:c r="M1635" s="34" t="str">
        <x:v>Retain the named authority's own CBDC decisions, explicit proposals, requirements, features, and executed findings. Exclude generic context, literature, foreign projects, and stakeholder views not explicitly adopted by the authority.</x:v>
      </x:c>
      <x:c r="N1635" s="34" t="str">
        <x:v>text</x:v>
      </x:c>
      <x:c r="O1635" s="34" t="str"/>
      <x:c r="P1635" s="38" t="str"/>
      <x:c r="Q1635" s="38" t="str"/>
      <x:c r="R1635" s="38" t="str"/>
      <x:c r="S1635" s="38" t="str"/>
      <x:c r="T1635" s="38" t="str"/>
      <x:c r="U1635" s="38" t="str"/>
      <x:c r="V1635" s="38" t="str"/>
      <x:c r="W1635" s="38" t="str"/>
      <x:c r="X1635" s="38" t="str"/>
      <x:c r="Y1635" s="38" t="str"/>
      <x:c r="Z1635" s="38" t="str"/>
      <x:c r="AA1635" s="43" t="str">
        <x:f>IF('Instructions'!$B$3="","",'Instructions'!$B$3)</x:f>
      </x:c>
      <x:c r="AB1635" s="43" t="str">
        <x:f>IF(P1635="","PENDING",IF('Instructions'!$B$3="","SET_INITIALS",IF(P1635="keep",IF(OR(Q1635="",R1635="",S1635="",T1635="",U1635="",W1635=""),"INCOMPLETE_KEEP","COMPLETE"),IF(P1635="exclude",IF(OR(V1635="",W1635=""),"INCOMPLETE_EXCLUDE","COMPLETE"),"NEEDS_CONTEXT"))))</x:f>
        <x:v>PENDING</x:v>
      </x:c>
    </x:row>
    <x:row r="1636" ht="62" customHeight="1">
      <x:c r="A1636" s="34" t="str">
        <x:v>PC-02745</x:v>
      </x:c>
      <x:c r="B1636" s="34" t="str">
        <x:v>The DS is expected to operate within what is called a "Two-tier model" While financially, the 
DS represents a liability of the Bank of Israel to the end user holding it, users' access to the 
system will be f acilitated through private se ctor participants, particularly  Digital Shekel 
Payment service provider.</x:v>
      </x:c>
      <x:c r="C1636" s="34" t="str"/>
      <x:c r="D1636" s="34" t="str">
        <x:v>The DS is expected to operate within what is called a "Two-tier model"</x:v>
      </x:c>
      <x:c r="E1636" s="34" t="str"/>
      <x:c r="F1636" s="34" t="str">
        <x:v>… e currently available only to financial entities or in 
with decentralised assets, such as delivery versus payment and payment versus payment, 
micropayments, split payments, batch payments, sub -wallets, and wallet status 
management, among others. All these are describe d in section 5.2, and some were 
successfully demonstrated in the "Digital Shekel Challenge." The DS will be interoperable 
with other payment systems, allowing users to receive or pay in digital shekel even if the 
other party to the payment does not use the digital shekel. 
The DS is expected to operate within what is called a "Two-tier model" While financially, the 
DS represents a liability of the Bank of Israel to the end user holding it, users' access to the 
system will be f acilitated through private se ctor participants, particularly  Digital Shekel 
Payment service provider.  These entities, unlike the central bank, are capable of managing 
the necessary interfaces with end users, conducting the required checks under anti-money 
laundering rules, providing the necessary customer services, and developing advanced 
capabilities and innovative user interfaces in a competitive environment. The ability of these 
entities to make commercial use the information they collect will be limited and conditional 
on the explicit consent of the user. However, beyond the basic services in the digital shekel, 
payment service prov …</x:v>
      </x:c>
      <x:c r="G1636" s="34" t="str">
        <x:v>PRD-0038-P0029-U01</x:v>
      </x:c>
      <x:c r="H1636" s="34" t="str">
        <x:v>PRD-0038-P0029-U01</x:v>
      </x:c>
      <x:c r="I1636" s="34" t="str">
        <x:v>IL_BoI_2024</x:v>
      </x:c>
      <x:c r="J1636" s="34" t="n">
        <x:v>29</x:v>
      </x:c>
      <x:c r="K1636" s="34" t="str">
        <x:v>en</x:v>
      </x:c>
      <x:c r="L1636" s="34" t="str">
        <x:v>Bank of Israel (digital shekel)</x:v>
      </x:c>
      <x:c r="M1636" s="34" t="str">
        <x:v>Retain the named authority's own CBDC decisions, explicit proposals, requirements, features, and executed findings. Exclude generic context, literature, foreign projects, and stakeholder views not explicitly adopted by the authority.</x:v>
      </x:c>
      <x:c r="N1636" s="34" t="str">
        <x:v>text</x:v>
      </x:c>
      <x:c r="O1636" s="34" t="str"/>
      <x:c r="P1636" s="38" t="str"/>
      <x:c r="Q1636" s="38" t="str"/>
      <x:c r="R1636" s="38" t="str"/>
      <x:c r="S1636" s="38" t="str"/>
      <x:c r="T1636" s="38" t="str"/>
      <x:c r="U1636" s="38" t="str"/>
      <x:c r="V1636" s="38" t="str"/>
      <x:c r="W1636" s="38" t="str"/>
      <x:c r="X1636" s="38" t="str"/>
      <x:c r="Y1636" s="38" t="str"/>
      <x:c r="Z1636" s="38" t="str"/>
      <x:c r="AA1636" s="43" t="str">
        <x:f>IF('Instructions'!$B$3="","",'Instructions'!$B$3)</x:f>
      </x:c>
      <x:c r="AB1636" s="43" t="str">
        <x:f>IF(P1636="","PENDING",IF('Instructions'!$B$3="","SET_INITIALS",IF(P1636="keep",IF(OR(Q1636="",R1636="",S1636="",T1636="",U1636="",W1636=""),"INCOMPLETE_KEEP","COMPLETE"),IF(P1636="exclude",IF(OR(V1636="",W1636=""),"INCOMPLETE_EXCLUDE","COMPLETE"),"NEEDS_CONTEXT"))))</x:f>
        <x:v>PENDING</x:v>
      </x:c>
    </x:row>
    <x:row r="1637" ht="62" customHeight="1">
      <x:c r="A1637" s="34" t="str">
        <x:v>PC-00761</x:v>
      </x:c>
      <x:c r="B1637" s="34" t="str">
        <x:v>For NR users with type-U wallet s, onboarding would involve obtaining the wallet without 
providing any identity information or needing to interact with an intermediary.</x:v>
      </x:c>
      <x:c r="C1637" s="34" t="str"/>
      <x:c r="D1637" s="34" t="str">
        <x:v>From the user profiling perspective, the choice of wallet type (U, K or M) has a big impact 
on users’ privacy from MSBs but has no impact on privacy from the CB.</x:v>
      </x:c>
      <x:c r="E1637" s="34" t="str"/>
      <x:c r="F1637" s="34" t="str">
        <x:v>…  
KYC solution for their R  users. These intermediaries would have several options, ranging from 
developing a custom solution to utilizing KYC  as a service. Intermediaries can leverage this 
opportunity to attract new customers by offering convenient onboarding techniques . In this 
setup, intermediaries are fully responsible for ensuring compliance, with the CB not involved in 
this process. The architecture supports this model by providing intermediaries access to the 
necessary data, enabling them to fulfill their compliance obligations. 
For NR users with type-U wallet s, onboarding would involve obtaining the wallet without 
providing any identity information or needing to interact with an intermediary. 
3.8.2 Rule-based compliance 
Rule-based compliance, also known as prescriptive or specific compliance, relies on a set of 
explicit, detailed rules, guidelines and regulations that dictate specific behavio urs and actions 
to follow. For example, any transaction above $10,000 must be reported to the regulatory 
authority. 
In this solution, for R users with type-M and type-K wallet s (both senders and receivers), 
intermediaries have full visibility into the transactions and identities of their users. The CB does 
not have access to this data …</x:v>
      </x:c>
      <x:c r="G1637" s="34" t="str">
        <x:v>PRD-0108-P0033-U01</x:v>
      </x:c>
      <x:c r="H1637" s="34" t="str">
        <x:v>PRD-0108-P0033-U01</x:v>
      </x:c>
      <x:c r="I1637" s="34" t="str">
        <x:v>CA_BoC_RetailFeasibility_SDP2025_9</x:v>
      </x:c>
      <x:c r="J1637" s="34" t="n">
        <x:v>33</x:v>
      </x:c>
      <x:c r="K1637" s="34" t="str">
        <x:v>en</x:v>
      </x:c>
      <x:c r="L1637" s="34" t="str">
        <x:v>Bank of Canada research on retail CBDC feasibility</x:v>
      </x:c>
      <x:c r="M1637" s="34" t="str">
        <x:v>Staff research is not an adopted design. Retain empirical findings or explicit Bank of Canada conclusions tied to its potential CBDC; exclude model assumptions and literature.</x:v>
      </x:c>
      <x:c r="N1637" s="34" t="str">
        <x:v>text</x:v>
      </x:c>
      <x:c r="O1637" s="34" t="str"/>
      <x:c r="P1637" s="38" t="str"/>
      <x:c r="Q1637" s="38" t="str"/>
      <x:c r="R1637" s="38" t="str"/>
      <x:c r="S1637" s="38" t="str"/>
      <x:c r="T1637" s="38" t="str"/>
      <x:c r="U1637" s="38" t="str"/>
      <x:c r="V1637" s="38" t="str"/>
      <x:c r="W1637" s="38" t="str"/>
      <x:c r="X1637" s="38" t="str"/>
      <x:c r="Y1637" s="38" t="str"/>
      <x:c r="Z1637" s="38" t="str"/>
      <x:c r="AA1637" s="43" t="str">
        <x:f>IF('Instructions'!$B$3="","",'Instructions'!$B$3)</x:f>
      </x:c>
      <x:c r="AB1637" s="43" t="str">
        <x:f>IF(P1637="","PENDING",IF('Instructions'!$B$3="","SET_INITIALS",IF(P1637="keep",IF(OR(Q1637="",R1637="",S1637="",T1637="",U1637="",W1637=""),"INCOMPLETE_KEEP","COMPLETE"),IF(P1637="exclude",IF(OR(V1637="",W1637=""),"INCOMPLETE_EXCLUDE","COMPLETE"),"NEEDS_CONTEXT"))))</x:f>
        <x:v>PENDING</x:v>
      </x:c>
    </x:row>
    <x:row r="1638" ht="62" customHeight="1">
      <x:c r="A1638" s="34" t="str">
        <x:v>PC-04600</x:v>
      </x:c>
      <x:c r="B1638" s="34" t="str">
        <x:v>Rationale:Programmable money, a feature of CBDC to enable conditional use, is largely regarded as likely to destroy trust, and as such is not a preference for RBNZ.</x:v>
      </x:c>
      <x:c r="C1638" s="34" t="str"/>
      <x:c r="D1638" s="34" t="str">
        <x:v>Programmable money, a feature of CBDC to enable conditional use, is largely regarded as likely to destroy trust, and as such is not a preference for RBNZ.</x:v>
      </x:c>
      <x:c r="E1638" s="34" t="str"/>
      <x:c r="F1638" s="34" t="str">
        <x:v>… grammable payments enabled by the smart contract feature of CBDCs are seen as a key differentiator for CBDCs over the existing payments systems. RBNZ will need to consider how to best enable users to take advantage of programmable payments, possibly through publicly available sandbox environments, awareness and training etc.
05 – Design Options: Preferences, Rationales &amp; Insights
WORKSHOPPED PREFERENCE
14. PROGRAMMABLE MONEY Utilise the functionality of CBDC for programmable money e.g.ability to limit useNo functionality for programmable money
Rationale:Programmable money, a feature of CBDC to enable conditional use, is largely regarded as likely to destroy trust, and as such is not a preference for RBNZ.Insights:Whilst many Central Banks regard programmable or conditionalmoney as not viable due to its threat to adoption and public perception, some jurisdictions are nevertheless continuing to explore use cases where such functionality is of interest e.g., China, Kazakhstan, Singapore.
WORKSHOPPED PREFERENCE
The exercises conducted during the definition workshops helped to identify the design options for the strategic questions, and generated the initial RBNZ preferences for these design options. Further work will be required in subsequent phase …</x:v>
      </x:c>
      <x:c r="G1638" s="34" t="str">
        <x:v>PRD-0058-P0047-U01</x:v>
      </x:c>
      <x:c r="H1638" s="34" t="str">
        <x:v>PRD-0058-P0047-U01</x:v>
      </x:c>
      <x:c r="I1638" s="34" t="str">
        <x:v>NZ_RBNZ_cbdc-insights-dossier-for-public-1</x:v>
      </x:c>
      <x:c r="J1638" s="34" t="n">
        <x:v>47</x:v>
      </x:c>
      <x:c r="K1638" s="34" t="str">
        <x:v>en</x:v>
      </x:c>
      <x:c r="L1638" s="34" t="str">
        <x:v>Reserve Bank of New Zealand (digital cash/CBDC)</x:v>
      </x:c>
      <x:c r="M1638" s="34" t="str">
        <x:v>Mixed workshop dossier: retain only text expressly labelled RBNZ initial preference or RBNZ workshopped preference. Exclude Accenture initial answers, questions, option tables, and unadopted participant material.</x:v>
      </x:c>
      <x:c r="N1638" s="34" t="str">
        <x:v>text</x:v>
      </x:c>
      <x:c r="O1638" s="34" t="str"/>
      <x:c r="P1638" s="38" t="str"/>
      <x:c r="Q1638" s="38" t="str"/>
      <x:c r="R1638" s="38" t="str"/>
      <x:c r="S1638" s="38" t="str"/>
      <x:c r="T1638" s="38" t="str"/>
      <x:c r="U1638" s="38" t="str"/>
      <x:c r="V1638" s="38" t="str"/>
      <x:c r="W1638" s="38" t="str"/>
      <x:c r="X1638" s="38" t="str"/>
      <x:c r="Y1638" s="38" t="str"/>
      <x:c r="Z1638" s="38" t="str"/>
      <x:c r="AA1638" s="43" t="str">
        <x:f>IF('Instructions'!$B$3="","",'Instructions'!$B$3)</x:f>
      </x:c>
      <x:c r="AB1638" s="43" t="str">
        <x:f>IF(P1638="","PENDING",IF('Instructions'!$B$3="","SET_INITIALS",IF(P1638="keep",IF(OR(Q1638="",R1638="",S1638="",T1638="",U1638="",W1638=""),"INCOMPLETE_KEEP","COMPLETE"),IF(P1638="exclude",IF(OR(V1638="",W1638=""),"INCOMPLETE_EXCLUDE","COMPLETE"),"NEEDS_CONTEXT"))))</x:f>
        <x:v>PENDING</x:v>
      </x:c>
    </x:row>
    <x:row r="1639" ht="62" customHeight="1">
      <x:c r="A1639" s="34" t="str">
        <x:v>PC-04515</x:v>
      </x:c>
      <x:c r="B1639" s="34" t="str">
        <x:v>CBDC should be designed in a way that enables the management of demand. This can be 
achieved by means of individual quotas or by setting interest rates on CBDC. When using 
interest rates, the introduction of a two-stage system should be considered.</x:v>
      </x:c>
      <x:c r="C1639" s="34" t="str"/>
      <x:c r="D1639" s="34" t="str">
        <x:v>A well-functioning solution for CBDC also requires clarifications to be made in the provisions of the 
Financial Contracts Act relating to the method of settlement, under section 2-1, and the time and place 
of payment, under section 2-2.</x:v>
      </x:c>
      <x:c r="E1639" s="34" t="str"/>
      <x:c r="F1639" s="34" t="str">
        <x:v>14 
rate. The latter is due to it probably being easier for the general public to convert from bank 
deposits to CBDC than from bank deposits to cash.12  
• CBDC should be designed in a way that enables the management of demand. This can be 
achieved by means of individual quotas or by setting interest rates on CBDC. When using 
interest rates, the introduction of a two-stage system should be considered. The CBDC interest 
rate cannot be used as a monetary policy instrument while simultaneously being used to 
regulate CBDC demand.   
5. Necessary legislative amendments to provide for the introduction of CBDC 
The introduction of CBDC for general public use will affect a number of provisions on payments and 
settlement, both pertaining to private and public law. Among other things, it is necessary to clarify the 
legal liability placed on the central bank, private banks and other payment system participants. How to 
assess the relationship betw …</x:v>
      </x:c>
      <x:c r="G1639" s="34" t="str">
        <x:v>PRD-0056-P0014-U01</x:v>
      </x:c>
      <x:c r="H1639" s="34" t="str">
        <x:v>PRD-0056-P0014-U01</x:v>
      </x:c>
      <x:c r="I1639" s="34" t="str">
        <x:v>NO_Norway_norges-bank-papers-2---phase-4---final-report</x:v>
      </x:c>
      <x:c r="J1639" s="34" t="n">
        <x:v>14</x:v>
      </x:c>
      <x:c r="K1639" s="34" t="str">
        <x:v>en</x:v>
      </x:c>
      <x:c r="L1639" s="34" t="str">
        <x:v>Norges Bank</x:v>
      </x:c>
      <x:c r="M1639" s="34" t="str">
        <x:v>Retain the named authority's own CBDC decisions, explicit proposals, requirements, features, and executed findings. Exclude generic context, literature, foreign projects, and stakeholder views not explicitly adopted by the authority.</x:v>
      </x:c>
      <x:c r="N1639" s="34" t="str">
        <x:v>text</x:v>
      </x:c>
      <x:c r="O1639" s="34" t="str"/>
      <x:c r="P1639" s="38" t="str"/>
      <x:c r="Q1639" s="38" t="str"/>
      <x:c r="R1639" s="38" t="str"/>
      <x:c r="S1639" s="38" t="str"/>
      <x:c r="T1639" s="38" t="str"/>
      <x:c r="U1639" s="38" t="str"/>
      <x:c r="V1639" s="38" t="str"/>
      <x:c r="W1639" s="38" t="str"/>
      <x:c r="X1639" s="38" t="str"/>
      <x:c r="Y1639" s="38" t="str"/>
      <x:c r="Z1639" s="38" t="str"/>
      <x:c r="AA1639" s="43" t="str">
        <x:f>IF('Instructions'!$B$3="","",'Instructions'!$B$3)</x:f>
      </x:c>
      <x:c r="AB1639" s="43" t="str">
        <x:f>IF(P1639="","PENDING",IF('Instructions'!$B$3="","SET_INITIALS",IF(P1639="keep",IF(OR(Q1639="",R1639="",S1639="",T1639="",U1639="",W1639=""),"INCOMPLETE_KEEP","COMPLETE"),IF(P1639="exclude",IF(OR(V1639="",W1639=""),"INCOMPLETE_EXCLUDE","COMPLETE"),"NEEDS_CONTEXT"))))</x:f>
        <x:v>PENDING</x:v>
      </x:c>
    </x:row>
    <x:row r="1640" ht="62" customHeight="1">
      <x:c r="A1640" s="34" t="str">
        <x:v>PC-01504</x:v>
      </x:c>
      <x:c r="B1640" s="34" t="str">
        <x:v>Conditional payments are payments triggered automatically once conditions are met. For example,
releasing funds to a payee only upon confirmation of delivery of a given product or service, or applying
an automatic best-fare calculation for public transport.</x:v>
      </x:c>
      <x:c r="C1640" s="34" t="str"/>
      <x:c r="D1640" s="34" t="str">
        <x:v>In addition, this functionality would permit the receipt of payments
exceeding the set holding limit.</x:v>
      </x:c>
      <x:c r="E1640" s="34" t="str"/>
      <x:c r="F1640" s="34" t="str">
        <x:v>stays longer in a hotel than originally planned), with automatic funding triggered to cover shortfalls
where necessary.
31.
See ECB (2025), “
”.
32.
Conditional payments are payments triggered automatically once conditions are met. For example,
releasing funds to a payee only upon confirmation of delivery of a given product or service, or applying
an automatic best-fare calculation for public transport.
33.
This split of responsibilities is similar to a frequently used split where the settlement layer would enable
the settlement, also providing advanced functionalities to ensure certainty of payments, whereas a
second layer would cover the implementation of conditionalities.
34.
Directive (EU) 2019/882 of the European Parliament and of the Council of 17 April 2019 on the
accessibility requirements for products and services (OJ L 151, 7.6.2019, p. 70).
35.
In any case, users would have the option to link their digital euro wallet with a commer …</x:v>
      </x:c>
      <x:c r="G1640" s="34" t="str">
        <x:v>PRD-0091-P0037-U01</x:v>
      </x:c>
      <x:c r="H1640" s="34" t="str">
        <x:v>PRD-0091-P0037-U01</x:v>
      </x:c>
      <x:c r="I1640" s="34" t="str">
        <x:v>EU_ECB_ClosingReport_2025</x:v>
      </x:c>
      <x:c r="J1640" s="34" t="n">
        <x:v>37</x:v>
      </x:c>
      <x:c r="K1640" s="34" t="str">
        <x:v>en</x:v>
      </x:c>
      <x:c r="L1640" s="34" t="str">
        <x:v>European Central Bank / Eurosystem (digital euro)</x:v>
      </x:c>
      <x:c r="M1640" s="34" t="str">
        <x:v>Retain the named authority's own CBDC decisions, explicit proposals, requirements, features, and executed findings. Exclude generic context, literature, foreign projects, and stakeholder views not explicitly adopted by the authority.</x:v>
      </x:c>
      <x:c r="N1640" s="34" t="str">
        <x:v>text</x:v>
      </x:c>
      <x:c r="O1640" s="34" t="str"/>
      <x:c r="P1640" s="38" t="str"/>
      <x:c r="Q1640" s="38" t="str"/>
      <x:c r="R1640" s="38" t="str"/>
      <x:c r="S1640" s="38" t="str"/>
      <x:c r="T1640" s="38" t="str"/>
      <x:c r="U1640" s="38" t="str"/>
      <x:c r="V1640" s="38" t="str"/>
      <x:c r="W1640" s="38" t="str"/>
      <x:c r="X1640" s="38" t="str"/>
      <x:c r="Y1640" s="38" t="str"/>
      <x:c r="Z1640" s="38" t="str"/>
      <x:c r="AA1640" s="43" t="str">
        <x:f>IF('Instructions'!$B$3="","",'Instructions'!$B$3)</x:f>
      </x:c>
      <x:c r="AB1640" s="43" t="str">
        <x:f>IF(P1640="","PENDING",IF('Instructions'!$B$3="","SET_INITIALS",IF(P1640="keep",IF(OR(Q1640="",R1640="",S1640="",T1640="",U1640="",W1640=""),"INCOMPLETE_KEEP","COMPLETE"),IF(P1640="exclude",IF(OR(V1640="",W1640=""),"INCOMPLETE_EXCLUDE","COMPLETE"),"NEEDS_CONTEXT"))))</x:f>
        <x:v>PENDING</x:v>
      </x:c>
    </x:row>
    <x:row r="1641" ht="62" customHeight="1">
      <x:c r="A1641" s="34" t="str">
        <x:v>PC-05860</x:v>
      </x:c>
      <x:c r="B1641" s="34" t="str">
        <x:v>As part of the test of e-hryvnia blockchain 
platform technology, we have issued a limited amount of e -hryvnia currency 
and tested transactions using this currency in the live environment.</x:v>
      </x:c>
      <x:c r="C1641" s="34" t="str"/>
      <x:c r="D1641" s="34" t="str"/>
      <x:c r="E1641" s="34" t="str"/>
      <x:c r="F1641" s="34" t="str">
        <x:v>… 16, keeping u p with the global trends of innovative development of 
payment instruments, the National Bank of Ukraine, whose vision includes 
integration into European community of central banks , started exploring the 
possibility of issuing an own CBDC, the e-hryvnia. 
As part of the pilot project, we analyzed international experience, studied legal 
aspects and macroeconomic effect, and designed an optimal business model. 
It is important to stress that along with theoretical studies of CBDC, our project 
also included the p ractical part. As part of the test of e-hryvnia blockchain 
platform technology, we have issued a limited amount of e -hryvnia currency 
and tested transactions using this currency in the live environment. 
As a result, we drew useful conclusions as regards th e issuance of our own 
CBDC and gained valuable practical experience that highlighted the NBU’s 
capabilities and potential to implement projects of this kind. 
Sergii Kholod 
Deputy Governor 
National Bank of Ukraine 
The project team of the National Bank of Ukraine would like to thank our partner companies participating in this 
project: ATIK LAB LLC, UAPAY LLC, PAYCELL LLC AND DELOITTE &amp; TOUCHE LLC, whose help and professionalism 
made this innovative project possible and  …</x:v>
      </x:c>
      <x:c r="G1641" s="34" t="str">
        <x:v>PRD-0074-P0004-U01</x:v>
      </x:c>
      <x:c r="H1641" s="34" t="str"/>
      <x:c r="I1641" s="34" t="str">
        <x:v>UA_NBU_E-hryvnia_2019</x:v>
      </x:c>
      <x:c r="J1641" s="34" t="n">
        <x:v>4</x:v>
      </x:c>
      <x:c r="K1641" s="34" t="str">
        <x:v>en</x:v>
      </x:c>
      <x:c r="L1641" s="34" t="str">
        <x:v>National Bank of Ukraine (e-hryvnia pilot)</x:v>
      </x:c>
      <x:c r="M1641" s="34" t="str">
        <x:v>Retain NBU own-pilot findings and resulting decisions/requirements. Prefer a specific substantive code over PROC.pilot_learning.</x:v>
      </x:c>
      <x:c r="N1641" s="34" t="str">
        <x:v>text</x:v>
      </x:c>
      <x:c r="O1641" s="34" t="str"/>
      <x:c r="P1641" s="38" t="str"/>
      <x:c r="Q1641" s="38" t="str"/>
      <x:c r="R1641" s="38" t="str"/>
      <x:c r="S1641" s="38" t="str"/>
      <x:c r="T1641" s="38" t="str"/>
      <x:c r="U1641" s="38" t="str"/>
      <x:c r="V1641" s="38" t="str"/>
      <x:c r="W1641" s="38" t="str"/>
      <x:c r="X1641" s="38" t="str"/>
      <x:c r="Y1641" s="38" t="str"/>
      <x:c r="Z1641" s="38" t="str"/>
      <x:c r="AA1641" s="43" t="str">
        <x:f>IF('Instructions'!$B$3="","",'Instructions'!$B$3)</x:f>
      </x:c>
      <x:c r="AB1641" s="43" t="str">
        <x:f>IF(P1641="","PENDING",IF('Instructions'!$B$3="","SET_INITIALS",IF(P1641="keep",IF(OR(Q1641="",R1641="",S1641="",T1641="",U1641="",W1641=""),"INCOMPLETE_KEEP","COMPLETE"),IF(P1641="exclude",IF(OR(V1641="",W1641=""),"INCOMPLETE_EXCLUDE","COMPLETE"),"NEEDS_CONTEXT"))))</x:f>
        <x:v>PENDING</x:v>
      </x:c>
    </x:row>
    <x:row r="1642" ht="62" customHeight="1">
      <x:c r="A1642" s="34" t="str">
        <x:v>PC-00984</x:v>
      </x:c>
      <x:c r="B1642" s="34" t="str">
        <x:v>a holder of a DDR balance maintains the 
right to the equivalent value of Canadian-dollar de -
posits held at the Bank of Canada, and it may redeem 
the DDR for a cash deposit on its account on demand.</x:v>
      </x:c>
      <x:c r="C1642" s="34" t="str"/>
      <x:c r="D1642" s="34" t="str">
        <x:v>If satisfied, the notary then adds its signa-
ture and records the DDR Object on its ledger .</x:v>
      </x:c>
      <x:c r="E1642" s="34" t="str"/>
      <x:c r="F1642" s="34" t="str">
        <x:v>24
PROJECT JASPER    //    A Canadian Experiment with Distributed Ledger Technology for Domestic Interbank Payments Settlement
Bank of Canada, and the participant is now in a  
position to initiate exchange of value over the platform 
using either the atomic or LSM settlement option.
To be clear , a holder of a DDR balance maintains the 
right to the equivalent value of Canadian-dollar de -
posits held at the Bank of Canada, and it may redeem 
the DDR for a cash deposit on its account on demand.
Atomic Exchange
The platform must receive a request from a partici-
pant to send an atomic transaction to process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 …</x:v>
      </x:c>
      <x:c r="G1642" s="34" t="str">
        <x:v>PRD-0015-P0026-U01</x:v>
      </x:c>
      <x:c r="H1642" s="34" t="str">
        <x:v>PRD-0015-P0026-U01</x:v>
      </x:c>
      <x:c r="I1642" s="34" t="str">
        <x:v>CA_Jasper_Phase12_2017</x:v>
      </x:c>
      <x:c r="J1642" s="34" t="n">
        <x:v>26</x:v>
      </x:c>
      <x:c r="K1642" s="34" t="str">
        <x:v>en</x:v>
      </x:c>
      <x:c r="L1642" s="34" t="str">
        <x:v>Bank of Canada and Payments Canada (Project Jasper)</x:v>
      </x:c>
      <x:c r="M1642" s="34" t="str">
        <x:v>Retain executed Project Jasper design choices and findings. Exclude general DLT literature and external examples.</x:v>
      </x:c>
      <x:c r="N1642" s="34" t="str">
        <x:v>text</x:v>
      </x:c>
      <x:c r="O1642" s="34" t="str"/>
      <x:c r="P1642" s="38" t="str"/>
      <x:c r="Q1642" s="38" t="str"/>
      <x:c r="R1642" s="38" t="str"/>
      <x:c r="S1642" s="38" t="str"/>
      <x:c r="T1642" s="38" t="str"/>
      <x:c r="U1642" s="38" t="str"/>
      <x:c r="V1642" s="38" t="str"/>
      <x:c r="W1642" s="38" t="str"/>
      <x:c r="X1642" s="38" t="str"/>
      <x:c r="Y1642" s="38" t="str"/>
      <x:c r="Z1642" s="38" t="str"/>
      <x:c r="AA1642" s="43" t="str">
        <x:f>IF('Instructions'!$B$3="","",'Instructions'!$B$3)</x:f>
      </x:c>
      <x:c r="AB1642" s="43" t="str">
        <x:f>IF(P1642="","PENDING",IF('Instructions'!$B$3="","SET_INITIALS",IF(P1642="keep",IF(OR(Q1642="",R1642="",S1642="",T1642="",U1642="",W1642=""),"INCOMPLETE_KEEP","COMPLETE"),IF(P1642="exclude",IF(OR(V1642="",W1642=""),"INCOMPLETE_EXCLUDE","COMPLETE"),"NEEDS_CONTEXT"))))</x:f>
        <x:v>PENDING</x:v>
      </x:c>
    </x:row>
    <x:row r="1643" ht="62" customHeight="1">
      <x:c r="A1643" s="34" t="str">
        <x:v>PC-02885</x:v>
      </x:c>
      <x:c r="B1643" s="34" t="str">
        <x:v>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x:v>
      </x:c>
      <x:c r="C1643" s="34" t="str"/>
      <x:c r="D1643" s="34" t="str">
        <x:v>In the described model, the responsibility for anti-
money laundering aspects lies entirely with the PSP, which has a relationship and business 
engagement with the end user, and the user's privacy vis-à-vis the FI is not compromised.</x:v>
      </x:c>
      <x:c r="E1643" s="34" t="str"/>
      <x:c r="F1643" s="34" t="str">
        <x:v>The Bank of Israel Steering Com mittee 
for the Potential Issuance of a Digital Shekel 
66 
the ATM the user approached. 42 In the case of wallet defunding, the user will receive cash 
from the ATM, thereby authorising the mechanism to redeem digital shekels from their wallet 
and issue them to the wallet of the FI operating the ATM. 
In the described mechanism, the Bank of Israel acts as an intermediary between the end user 
and the FI operating the ATM. 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 In the described model, the responsibility for anti-
money laundering aspects lies entirely with the PSP, which has a relationship and business 
engagement with the end user, and the user's privacy vis-à-vis the FI is not compromised. 
If performing an issuance/redemption process for every cash-to-DS or vice versa conversion 
is operationally complex , additional practical solutions will be considered to maintain the 
separation principle between the FI and the end user, such as a temporary account manag ed 
by the central bank or the ATM swit …</x:v>
      </x:c>
      <x:c r="G1643" s="34" t="str">
        <x:v>PRD-0038-P0066-U01</x:v>
      </x:c>
      <x:c r="H1643" s="34" t="str">
        <x:v>PRD-0038-P0066-U01</x:v>
      </x:c>
      <x:c r="I1643" s="34" t="str">
        <x:v>IL_BoI_2024</x:v>
      </x:c>
      <x:c r="J1643" s="34" t="n">
        <x:v>66</x:v>
      </x:c>
      <x:c r="K1643" s="34" t="str">
        <x:v>en</x:v>
      </x:c>
      <x:c r="L1643" s="34" t="str">
        <x:v>Bank of Israel (digital shekel)</x:v>
      </x:c>
      <x:c r="M1643" s="34" t="str">
        <x:v>Retain the named authority's own CBDC decisions, explicit proposals, requirements, features, and executed findings. Exclude generic context, literature, foreign projects, and stakeholder views not explicitly adopted by the authority.</x:v>
      </x:c>
      <x:c r="N1643" s="34" t="str">
        <x:v>text</x:v>
      </x:c>
      <x:c r="O1643" s="34" t="str"/>
      <x:c r="P1643" s="38" t="str"/>
      <x:c r="Q1643" s="38" t="str"/>
      <x:c r="R1643" s="38" t="str"/>
      <x:c r="S1643" s="38" t="str"/>
      <x:c r="T1643" s="38" t="str"/>
      <x:c r="U1643" s="38" t="str"/>
      <x:c r="V1643" s="38" t="str"/>
      <x:c r="W1643" s="38" t="str"/>
      <x:c r="X1643" s="38" t="str"/>
      <x:c r="Y1643" s="38" t="str"/>
      <x:c r="Z1643" s="38" t="str"/>
      <x:c r="AA1643" s="43" t="str">
        <x:f>IF('Instructions'!$B$3="","",'Instructions'!$B$3)</x:f>
      </x:c>
      <x:c r="AB1643" s="43" t="str">
        <x:f>IF(P1643="","PENDING",IF('Instructions'!$B$3="","SET_INITIALS",IF(P1643="keep",IF(OR(Q1643="",R1643="",S1643="",T1643="",U1643="",W1643=""),"INCOMPLETE_KEEP","COMPLETE"),IF(P1643="exclude",IF(OR(V1643="",W1643=""),"INCOMPLETE_EXCLUDE","COMPLETE"),"NEEDS_CONTEXT"))))</x:f>
        <x:v>PENDING</x:v>
      </x:c>
    </x:row>
    <x:row r="1644" ht="62" customHeight="1">
      <x:c r="A1644" s="34" t="str">
        <x:v>PC-04851</x:v>
      </x:c>
      <x:c r="B1644" s="34" t="str">
        <x:v>Смарт-контракт будет содержать информацию о сторонах сделки, сум-
ме и условиях ее исполнения.</x:v>
      </x:c>
      <x:c r="C1644" s="34" t="str">
        <x:v>A smart contract will contain information about the parties to the transaction, the amount, and the conditions for its execution.</x:v>
      </x:c>
      <x:c r="D1644" s="34" t="str"/>
      <x:c r="E1644" s="34" t="str"/>
      <x:c r="F1644" s="34" t="str">
        <x:v>… о сделка, исполняемая автоматически при наступлении заранее опре-
деленных сторонами условий. Смарт-контракты будут дополнительным функционалом плат -
формы цифрового рубля.
Использование смарт-контрактов позволит оптимизировать бизнес-процессы, связанные 
с  взаимодействием между контрагентами, а  также минимизировать время и  издержки при 
проведении сделки.
Предполагается, что клиенты получат возможность самостоятельного использования 
смарт-контрактов, предварительно созданных финансовыми организациями и  верифициро -
ванных Банком России. Смарт-контракт будет содержать информацию о сторонах сделки, сум-
ме и условиях ее исполнения. Регистрация смарт-контракта на платформе цифрового рубля 
будет осуществляться после его подписания всеми сторонами сделки.
Одним из дополнительных вариантов использования смарт-контрактов также может быть 
маркирование цифровых рублей, позволяющее устанавливать условия их расходования (на -
пример, определять конкретные категории товаров / услуг, которые можно будет приобрести 
с их помощью) и отслеживать всю цепочку прохождения маркированных цифровых рублей.
При этом реализация смарт-контрактов на платформе цифрового рубля не ограничивает 
ф …</x:v>
      </x:c>
      <x:c r="G1644" s="34" t="str">
        <x:v>PRD-0063-P0020-U01</x:v>
      </x:c>
      <x:c r="H1644" s="34" t="str"/>
      <x:c r="I1644" s="34" t="str">
        <x:v>RU_Russia_concept_08042021</x:v>
      </x:c>
      <x:c r="J1644" s="34" t="n">
        <x:v>20</x:v>
      </x:c>
      <x:c r="K1644" s="34" t="str">
        <x:v>ru/uk</x:v>
      </x:c>
      <x:c r="L1644" s="34" t="str">
        <x:v>Bank of Russia (digital ruble)</x:v>
      </x:c>
      <x:c r="M1644" s="34" t="str">
        <x:v>Retain the named authority's own CBDC decisions, explicit proposals, requirements, features, and executed findings. Exclude generic context, literature, foreign projects, and stakeholder views not explicitly adopted by the authority.</x:v>
      </x:c>
      <x:c r="N1644" s="34" t="str">
        <x:v>text</x:v>
      </x:c>
      <x:c r="O1644" s="34" t="str"/>
      <x:c r="P1644" s="38" t="str"/>
      <x:c r="Q1644" s="38" t="str"/>
      <x:c r="R1644" s="38" t="str"/>
      <x:c r="S1644" s="38" t="str"/>
      <x:c r="T1644" s="38" t="str"/>
      <x:c r="U1644" s="38" t="str"/>
      <x:c r="V1644" s="38" t="str"/>
      <x:c r="W1644" s="38" t="str"/>
      <x:c r="X1644" s="38" t="str"/>
      <x:c r="Y1644" s="38" t="str"/>
      <x:c r="Z1644" s="38" t="str"/>
      <x:c r="AA1644" s="43" t="str">
        <x:f>IF('Instructions'!$B$3="","",'Instructions'!$B$3)</x:f>
      </x:c>
      <x:c r="AB1644" s="43" t="str">
        <x:f>IF(P1644="","PENDING",IF('Instructions'!$B$3="","SET_INITIALS",IF(P1644="keep",IF(OR(Q1644="",R1644="",S1644="",T1644="",U1644="",W1644=""),"INCOMPLETE_KEEP","COMPLETE"),IF(P1644="exclude",IF(OR(V1644="",W1644=""),"INCOMPLETE_EXCLUDE","COMPLETE"),"NEEDS_CONTEXT"))))</x:f>
        <x:v>PENDING</x:v>
      </x:c>
    </x:row>
    <x:row r="1645" ht="62" customHeight="1">
      <x:c r="A1645" s="34" t="str">
        <x:v>PC-06458</x:v>
      </x:c>
      <x:c r="B1645" s="34" t="str">
        <x:v>•provide benefits to households, businesses, and the overall economy that exceed any costsand risks;</x:v>
      </x:c>
      <x:c r="C1645" s="34" t="str"/>
      <x:c r="D1645" s="34" t="str"/>
      <x:c r="E1645" s="34" t="str"/>
      <x:c r="F1645" s="34" t="str">
        <x:v>… erbank payments, every day of the year.Recent technological advances have ushered in a wave of new private-sector financial productsand services, including digital wallets, mobile payment apps, and new digital assets such as cryp-tocurrencies and stablecoins. These technological advances have also led central banks aroundthe globe to explore the potential benefits and risks of issuing a CBDC.Federal Reserve policymakers and staff have studied CBDC closely for several years, guided by anunderstanding that any U.S. CBDC should, among other things•provide benefits to households, businesses, and the overall economy that exceed any costsand risks;•yield such benefits more effectively than alternative methods;•complement, rather than replace, current forms of money and methods for providing financialservices;
1</x:v>
      </x:c>
      <x:c r="G1645" s="34" t="str">
        <x:v>PRD-0080-P0005-U01</x:v>
      </x:c>
      <x:c r="H1645" s="34" t="str"/>
      <x:c r="I1645" s="34" t="str">
        <x:v>US_Fed_2022</x:v>
      </x:c>
      <x:c r="J1645" s="34" t="n">
        <x:v>5</x:v>
      </x:c>
      <x:c r="K1645" s="34" t="str">
        <x:v>en</x:v>
      </x:c>
      <x:c r="L1645" s="34" t="str">
        <x:v>Board of Governors of the Federal Reserve System (potential US CBDC)</x:v>
      </x:c>
      <x:c r="M1645" s="34" t="str">
        <x:v>Discussion paper, not an issuance decision. Retain explicit Federal Reserve positions, prerequisites, design preferences, or stated risks for a potential US CBDC. Exclude questions, option inventories, literature, and stakeholder views.</x:v>
      </x:c>
      <x:c r="N1645" s="34" t="str">
        <x:v>text</x:v>
      </x:c>
      <x:c r="O1645" s="34" t="str"/>
      <x:c r="P1645" s="38" t="str"/>
      <x:c r="Q1645" s="38" t="str"/>
      <x:c r="R1645" s="38" t="str"/>
      <x:c r="S1645" s="38" t="str"/>
      <x:c r="T1645" s="38" t="str"/>
      <x:c r="U1645" s="38" t="str"/>
      <x:c r="V1645" s="38" t="str"/>
      <x:c r="W1645" s="38" t="str"/>
      <x:c r="X1645" s="38" t="str"/>
      <x:c r="Y1645" s="38" t="str"/>
      <x:c r="Z1645" s="38" t="str"/>
      <x:c r="AA1645" s="43" t="str">
        <x:f>IF('Instructions'!$B$3="","",'Instructions'!$B$3)</x:f>
      </x:c>
      <x:c r="AB1645" s="43" t="str">
        <x:f>IF(P1645="","PENDING",IF('Instructions'!$B$3="","SET_INITIALS",IF(P1645="keep",IF(OR(Q1645="",R1645="",S1645="",T1645="",U1645="",W1645=""),"INCOMPLETE_KEEP","COMPLETE"),IF(P1645="exclude",IF(OR(V1645="",W1645=""),"INCOMPLETE_EXCLUDE","COMPLETE"),"NEEDS_CONTEXT"))))</x:f>
        <x:v>PENDING</x:v>
      </x:c>
    </x:row>
    <x:row r="1646" ht="62" customHeight="1">
      <x:c r="A1646" s="34" t="str">
        <x:v>PC-00682</x:v>
      </x:c>
      <x:c r="B1646" s="34" t="str">
        <x:v>Our scalability experiments with three variants of OpenCBDC 2PC—the baseline and two 
auditability variants—suggest that the performance of the baseline scales efficiently, with low 
response times suitable for retail use .</x:v>
      </x:c>
      <x:c r="C1646" s="34" t="str"/>
      <x:c r="D1646" s="34" t="str">
        <x:v>Micro-partitioned systems such as OpenCBDC 2PC that support user custody naturally support 
high levels of privacy from the CB and, optionally, from intermediate institutions too.</x:v>
      </x:c>
      <x:c r="E1646" s="34" t="str"/>
      <x:c r="F1646" s="34" t="str">
        <x:v>… ibly be used to detect a discrepancy  
in the CBDC supply. The performance impact of auditing needs to be investigated for a 
production-size supply, especially for the privacy-preserving variant that is compute-intensive. 
Further, a production system must not only be capable of detecting a discrepancy  but also 
identifying the root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x:v>
      </x:c>
      <x:c r="G1646" s="34" t="str">
        <x:v>PRD-0108-P0004-U01</x:v>
      </x:c>
      <x:c r="H1646" s="34" t="str">
        <x:v>PRD-0108-P0004-U01</x:v>
      </x:c>
      <x:c r="I1646" s="34" t="str">
        <x:v>CA_BoC_RetailFeasibility_SDP2025_9</x:v>
      </x:c>
      <x:c r="J1646" s="34" t="n">
        <x:v>4</x:v>
      </x:c>
      <x:c r="K1646" s="34" t="str">
        <x:v>en</x:v>
      </x:c>
      <x:c r="L1646" s="34" t="str">
        <x:v>Bank of Canada research on retail CBDC feasibility</x:v>
      </x:c>
      <x:c r="M1646" s="34" t="str">
        <x:v>Staff research is not an adopted design. Retain empirical findings or explicit Bank of Canada conclusions tied to its potential CBDC; exclude model assumptions and literature.</x:v>
      </x:c>
      <x:c r="N1646" s="34" t="str">
        <x:v>text</x:v>
      </x:c>
      <x:c r="O1646" s="34" t="str"/>
      <x:c r="P1646" s="38" t="str"/>
      <x:c r="Q1646" s="38" t="str"/>
      <x:c r="R1646" s="38" t="str"/>
      <x:c r="S1646" s="38" t="str"/>
      <x:c r="T1646" s="38" t="str"/>
      <x:c r="U1646" s="38" t="str"/>
      <x:c r="V1646" s="38" t="str"/>
      <x:c r="W1646" s="38" t="str"/>
      <x:c r="X1646" s="38" t="str"/>
      <x:c r="Y1646" s="38" t="str"/>
      <x:c r="Z1646" s="38" t="str"/>
      <x:c r="AA1646" s="43" t="str">
        <x:f>IF('Instructions'!$B$3="","",'Instructions'!$B$3)</x:f>
      </x:c>
      <x:c r="AB1646" s="43" t="str">
        <x:f>IF(P1646="","PENDING",IF('Instructions'!$B$3="","SET_INITIALS",IF(P1646="keep",IF(OR(Q1646="",R1646="",S1646="",T1646="",U1646="",W1646=""),"INCOMPLETE_KEEP","COMPLETE"),IF(P1646="exclude",IF(OR(V1646="",W1646=""),"INCOMPLETE_EXCLUDE","COMPLETE"),"NEEDS_CONTEXT"))))</x:f>
        <x:v>PENDING</x:v>
      </x:c>
    </x:row>
    <x:row r="1647" ht="62" customHeight="1">
      <x:c r="A1647" s="34" t="str">
        <x:v>PC-00464</x:v>
      </x:c>
      <x:c r="B1647" s="34" t="str">
        <x:v>Si bien toda operación en el sistema de pagos de alto valor es trazable para el BCB, 
se debe preservar el principio de compartimentación, mediante canales cifrados, 
validaciones por niveles jerárquicos y mecanismos de privacy by design.</x:v>
      </x:c>
      <x:c r="C1647" s="34" t="str">
        <x:v>Although every transaction in the high-value payments system is traceable by the BCB, the principle of compartmentalisation must be preserved through encrypted channels, hierarchical-level validations, and privacy-by-design mechanisms.</x:v>
      </x:c>
      <x:c r="D1647" s="34" t="str">
        <x:v>se debe preservar el principio de compartimentación, mediante canales cifrados, 
validaciones por niveles jerárquicos y mecanismos de privacy by design.</x:v>
      </x:c>
      <x:c r="E1647" s="34" t="str">
        <x:v>the principle of compartmentalization must be preserved, through encrypted channels, hierarchical-level validations and privacy-by-design mechanisms.</x:v>
      </x:c>
      <x:c r="F1647" s="34" t="str">
        <x:v>…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niveles jerárquicos y mecanismos de privacy by design. En este sentido, 
18 BIS Innovation Hub; Swiss National Bank; y SIX. (2022). Project Helvetia Phase II: settling 
tokenised assets in wholesale CBDC, enero, Bank for International Settlements, Basilea, Suiza.</x:v>
      </x:c>
      <x:c r="G1647" s="34" t="str">
        <x:v>PRD-0010-P0049-U01</x:v>
      </x:c>
      <x:c r="H1647" s="34" t="str">
        <x:v>PRD-0010-P0049-U01</x:v>
      </x:c>
      <x:c r="I1647" s="34" t="str">
        <x:v>BO_BCB_Boliviano_Digital_2025</x:v>
      </x:c>
      <x:c r="J1647" s="34" t="n">
        <x:v>49</x:v>
      </x:c>
      <x:c r="K1647" s="34" t="str">
        <x:v>es</x:v>
      </x:c>
      <x:c r="L1647" s="34" t="str">
        <x:v>Banco Central de Bolivia (Boliviano Digital)</x:v>
      </x:c>
      <x:c r="M1647" s="34" t="str">
        <x:v>Retain BCB project decisions, proposals, requirements, and findings; exclude headings and generic background.</x:v>
      </x:c>
      <x:c r="N1647" s="34" t="str">
        <x:v>text</x:v>
      </x:c>
      <x:c r="O1647" s="34" t="str"/>
      <x:c r="P1647" s="38" t="str"/>
      <x:c r="Q1647" s="38" t="str"/>
      <x:c r="R1647" s="38" t="str"/>
      <x:c r="S1647" s="38" t="str"/>
      <x:c r="T1647" s="38" t="str"/>
      <x:c r="U1647" s="38" t="str"/>
      <x:c r="V1647" s="38" t="str"/>
      <x:c r="W1647" s="38" t="str"/>
      <x:c r="X1647" s="38" t="str"/>
      <x:c r="Y1647" s="38" t="str"/>
      <x:c r="Z1647" s="38" t="str"/>
      <x:c r="AA1647" s="43" t="str">
        <x:f>IF('Instructions'!$B$3="","",'Instructions'!$B$3)</x:f>
      </x:c>
      <x:c r="AB1647" s="43" t="str">
        <x:f>IF(P1647="","PENDING",IF('Instructions'!$B$3="","SET_INITIALS",IF(P1647="keep",IF(OR(Q1647="",R1647="",S1647="",T1647="",U1647="",W1647=""),"INCOMPLETE_KEEP","COMPLETE"),IF(P1647="exclude",IF(OR(V1647="",W1647=""),"INCOMPLETE_EXCLUDE","COMPLETE"),"NEEDS_CONTEXT"))))</x:f>
        <x:v>PENDING</x:v>
      </x:c>
    </x:row>
    <x:row r="1648" ht="62" customHeight="1">
      <x:c r="A1648" s="34" t="str">
        <x:v>PC-01603</x:v>
      </x:c>
      <x:c r="B1648" s="34" t="str">
        <x:v>Functions banks are expected to perform in 
the eCedi ecosystem include: 
• CBDC distribution between the central bank and 
consumers</x:v>
      </x:c>
      <x:c r="C1648" s="34" t="str"/>
      <x:c r="D1648" s="34" t="str">
        <x:v>CBDC distribution between the central bank and 
consumers</x:v>
      </x:c>
      <x:c r="E1648" s="34" t="str"/>
      <x:c r="F1648" s="34" t="str">
        <x:v>… iaries and key service providers 
to consumers. Currently, commercial banks are 
threatened by the rise of large global payment 
service providers like Paypal, which might lead to 
a loss of direct client interaction. According to the 
results of the 2021 PwC Ghana Banking Survey1 95% 
of the respondents believe the eCedi will positively 
impact the banking sector. The architecture model 
for the eCedi proposed by the BoG was developed 
with the aim of preserving the existing financial 
service landscape in view of the critical role of 
banks. Functions banks are expected to perform in 
the eCedi ecosystem include: 
• CBDC distribution between the central bank and 
consumers 
• Provision of innovative technology services such 
as:
• wallets, applications, and other services for 
consumers to use the eCedi;
• products and services for merchants to accept 
and utilize the eCedi;
• develop and brand new services e. g. 
programmable money and machine-to-
machine based payments.
1. Digital Currencies: Is the Ghanaian Banking Sector ready? 2021 PwC Ghana Banking Survey Report.
4.3. FinTech
Mobile money operators and non-bank financial 
institutions such as microfinance institutions, rural 
and community banks, savings a …</x:v>
      </x:c>
      <x:c r="G1648" s="34" t="str">
        <x:v>PRD-0030-P0016-U01</x:v>
      </x:c>
      <x:c r="H1648" s="34" t="str">
        <x:v>PRD-0030-P0016-U01</x:v>
      </x:c>
      <x:c r="I1648" s="34" t="str">
        <x:v>GH_Ghana_2021</x:v>
      </x:c>
      <x:c r="J1648" s="34" t="n">
        <x:v>16</x:v>
      </x:c>
      <x:c r="K1648" s="34" t="str">
        <x:v>en</x:v>
      </x:c>
      <x:c r="L1648" s="34" t="str">
        <x:v>Bank of Ghana (eCedi)</x:v>
      </x:c>
      <x:c r="M1648" s="34" t="str">
        <x:v>Retain Bank of Ghana eCedi design positions and requirements; exclude general CBDC literature.</x:v>
      </x:c>
      <x:c r="N1648" s="34" t="str">
        <x:v>text</x:v>
      </x:c>
      <x:c r="O1648" s="34" t="str"/>
      <x:c r="P1648" s="38" t="str"/>
      <x:c r="Q1648" s="38" t="str"/>
      <x:c r="R1648" s="38" t="str"/>
      <x:c r="S1648" s="38" t="str"/>
      <x:c r="T1648" s="38" t="str"/>
      <x:c r="U1648" s="38" t="str"/>
      <x:c r="V1648" s="38" t="str"/>
      <x:c r="W1648" s="38" t="str"/>
      <x:c r="X1648" s="38" t="str"/>
      <x:c r="Y1648" s="38" t="str"/>
      <x:c r="Z1648" s="38" t="str"/>
      <x:c r="AA1648" s="43" t="str">
        <x:f>IF('Instructions'!$B$3="","",'Instructions'!$B$3)</x:f>
      </x:c>
      <x:c r="AB1648" s="43" t="str">
        <x:f>IF(P1648="","PENDING",IF('Instructions'!$B$3="","SET_INITIALS",IF(P1648="keep",IF(OR(Q1648="",R1648="",S1648="",T1648="",U1648="",W1648=""),"INCOMPLETE_KEEP","COMPLETE"),IF(P1648="exclude",IF(OR(V1648="",W1648=""),"INCOMPLETE_EXCLUDE","COMPLETE"),"NEEDS_CONTEXT"))))</x:f>
        <x:v>PENDING</x:v>
      </x:c>
    </x:row>
    <x:row r="1649" ht="62" customHeight="1">
      <x:c r="A1649" s="34" t="str">
        <x:v>PC-04926</x:v>
      </x:c>
      <x:c r="B1649" s="34" t="str">
        <x:v>No interest is accrued</x:v>
      </x:c>
      <x:c r="C1649" s="34" t="str"/>
      <x:c r="D1649" s="34" t="str"/>
      <x:c r="E1649" s="34" t="str"/>
      <x:c r="F1649" s="34" t="str">
        <x:v>… ital Cash Bank accounts
Form
Digital code Protected paper A record  
in bank database
Personalisation 
(bearer/personalised)
Personalised  
or bearer
Bearer Personalised
Issuer
Central bank Central bank Commercial bank
Availability for 
payments (system 
operating schedule, 
readiness of vendors 
for its acceptance
Medium  
of 
exchange
online — Payments are not possible  
if there is no Internet or mobile 
network connection
offline Remote payments  
are not possible
—
Stable  
value
Unit  
of account
Store  
of value
No interest  
is accrued
No interest is accrued. 
Permanent loss is possible
Interest can  
be accrued</x:v>
      </x:c>
      <x:c r="G1649" s="34" t="str">
        <x:v>PRD-0064-P0008-U01</x:v>
      </x:c>
      <x:c r="H1649" s="34" t="str"/>
      <x:c r="I1649" s="34" t="str">
        <x:v>RU_Russia_consultation_paper_201013</x:v>
      </x:c>
      <x:c r="J1649" s="34" t="n">
        <x:v>8</x:v>
      </x:c>
      <x:c r="K1649" s="34" t="str">
        <x:v>en</x:v>
      </x:c>
      <x:c r="L1649" s="34" t="str">
        <x:v>Bank of Russia (digital ruble)</x:v>
      </x:c>
      <x:c r="M1649" s="34" t="str">
        <x:v>Retain explicit Bank of Russia proposals, preferences, and requirements. Exclude open questions and future research without a position.</x:v>
      </x:c>
      <x:c r="N1649" s="34" t="str">
        <x:v>text</x:v>
      </x:c>
      <x:c r="O1649" s="34" t="str"/>
      <x:c r="P1649" s="38" t="str"/>
      <x:c r="Q1649" s="38" t="str"/>
      <x:c r="R1649" s="38" t="str"/>
      <x:c r="S1649" s="38" t="str"/>
      <x:c r="T1649" s="38" t="str"/>
      <x:c r="U1649" s="38" t="str"/>
      <x:c r="V1649" s="38" t="str"/>
      <x:c r="W1649" s="38" t="str"/>
      <x:c r="X1649" s="38" t="str"/>
      <x:c r="Y1649" s="38" t="str"/>
      <x:c r="Z1649" s="38" t="str"/>
      <x:c r="AA1649" s="43" t="str">
        <x:f>IF('Instructions'!$B$3="","",'Instructions'!$B$3)</x:f>
      </x:c>
      <x:c r="AB1649" s="43" t="str">
        <x:f>IF(P1649="","PENDING",IF('Instructions'!$B$3="","SET_INITIALS",IF(P1649="keep",IF(OR(Q1649="",R1649="",S1649="",T1649="",U1649="",W1649=""),"INCOMPLETE_KEEP","COMPLETE"),IF(P1649="exclude",IF(OR(V1649="",W1649=""),"INCOMPLETE_EXCLUDE","COMPLETE"),"NEEDS_CONTEXT"))))</x:f>
        <x:v>PENDING</x:v>
      </x:c>
    </x:row>
    <x:row r="1650" ht="62" customHeight="1">
      <x:c r="A1650" s="34" t="str">
        <x:v>PC-00450</x:v>
      </x:c>
      <x:c r="B1650" s="34" t="str">
        <x:v>una CBDC mayorista diseñada para el uso 
exclusivo de entidades financieras y contrapartes autorizadas</x:v>
      </x:c>
      <x:c r="C1650" s="34" t="str">
        <x:v>a wholesale CBDC designed for the exclusive use of financial entities and authorized counterparties</x:v>
      </x:c>
      <x:c r="D1650" s="34" t="str"/>
      <x:c r="E1650" s="34" t="str"/>
      <x:c r="F1650" s="34" t="str">
        <x:v>… que destacan el rol de las CBDC mayoristas 
como una alternativa de eficiencia, velocidad y resiliencia de pagos, en contextos de 
creciente complejidad sistémica12.
El sistema de pagos electrónico administrado por el BCB experimentó un avance 
sustantivo para las transacciones de alto valor, sus capacidades responden a necesidades 
actuales de las entidades del sistema financiero. No obstante, existen otros factores 
como una mayor trazabilidad de operaciones estatales y otros que plantean desafíos a 
futuro que podrían ser superados mediante una CBDC mayorista diseñada para el uso 
exclusivo de entidades financieras y contrapartes autorizadas13.
En este sentido, la emisión de una CBDC mayorista también permitiría dotar al Banco 
Central de herramientas modernas para la ejecución y control de su política monetaria. 
12 Appendino, M., O. Bespalova, R. Bhattacharya, J.-F. Clevy, N. Geng, T. Komatsuzaki, J. Lesniak, 
W. Lian, S. Marcelino, M. Villafuerte y Y. Yakhshilikov, (2023). Crypto Assets and CBDCs in Latin 
America and the Caribbean: Opportunities and Risks, IMF Working Paper 2023/037, febrero, 
International Monetary Fund, Washington, D.C.
13 Banco Central de Bolivia. (2024). M …</x:v>
      </x:c>
      <x:c r="G1650" s="34" t="str">
        <x:v>PRD-0010-P0046-U01</x:v>
      </x:c>
      <x:c r="H1650" s="34" t="str"/>
      <x:c r="I1650" s="34" t="str">
        <x:v>BO_BCB_Boliviano_Digital_2025</x:v>
      </x:c>
      <x:c r="J1650" s="34" t="n">
        <x:v>46</x:v>
      </x:c>
      <x:c r="K1650" s="34" t="str">
        <x:v>es</x:v>
      </x:c>
      <x:c r="L1650" s="34" t="str">
        <x:v>Banco Central de Bolivia (Boliviano Digital)</x:v>
      </x:c>
      <x:c r="M1650" s="34" t="str">
        <x:v>Retain BCB project decisions, proposals, requirements, and findings; exclude headings and generic background.</x:v>
      </x:c>
      <x:c r="N1650" s="34" t="str">
        <x:v>text</x:v>
      </x:c>
      <x:c r="O1650" s="34" t="str"/>
      <x:c r="P1650" s="38" t="str"/>
      <x:c r="Q1650" s="38" t="str"/>
      <x:c r="R1650" s="38" t="str"/>
      <x:c r="S1650" s="38" t="str"/>
      <x:c r="T1650" s="38" t="str"/>
      <x:c r="U1650" s="38" t="str"/>
      <x:c r="V1650" s="38" t="str"/>
      <x:c r="W1650" s="38" t="str"/>
      <x:c r="X1650" s="38" t="str"/>
      <x:c r="Y1650" s="38" t="str"/>
      <x:c r="Z1650" s="38" t="str"/>
      <x:c r="AA1650" s="43" t="str">
        <x:f>IF('Instructions'!$B$3="","",'Instructions'!$B$3)</x:f>
      </x:c>
      <x:c r="AB1650" s="43" t="str">
        <x:f>IF(P1650="","PENDING",IF('Instructions'!$B$3="","SET_INITIALS",IF(P1650="keep",IF(OR(Q1650="",R1650="",S1650="",T1650="",U1650="",W1650=""),"INCOMPLETE_KEEP","COMPLETE"),IF(P1650="exclude",IF(OR(V1650="",W1650=""),"INCOMPLETE_EXCLUDE","COMPLETE"),"NEEDS_CONTEXT"))))</x:f>
        <x:v>PENDING</x:v>
      </x:c>
    </x:row>
    <x:row r="1651" ht="62" customHeight="1">
      <x:c r="A1651" s="34" t="str">
        <x:v>PC-00944</x:v>
      </x:c>
      <x:c r="B1651" s="34" t="str">
        <x:v>it is 
important to confirm that the project is separate from 
the modernization agenda and there are no plans  
to include DLT as part of the improvements being  
contemplated when this paper was being written.</x:v>
      </x:c>
      <x:c r="C1651" s="34" t="str"/>
      <x:c r="D1651" s="34" t="str"/>
      <x:c r="E1651" s="34" t="str"/>
      <x:c r="F1651" s="34" t="str">
        <x:v>… iver a comparison of DLT against the incumbent 
infrastructure. Evaluation against the LVTS, while a 
possible long-term objective of Project Jasper , was 
not included in the scope for Phases 1 and 2. It is 
expected that these insights will come naturally as 
results emerge from further research.  
A final word is warranted on how Project Jasper  
relates to ongoing efforts led by Payments Canada  
to modernize the Canadian payments ecosystem. 
While insights learned from Project Jasper are  
expected to inform modernization, and vice versa, it is 
important to confirm that the project is separate from 
the modernization agenda and there are no plans  
to include DLT as part of the improvements being  
contemplated when this paper was being written.19
19 That said, the rapid maturity of this and other new technologies could  
be considered part of the modernization initiative. To the extent that they 
are feasible, modular payments system designs that have the capacity 
and flexibility to incorporate new technical solutions as and when they 
are ready should be considered.</x:v>
      </x:c>
      <x:c r="G1651" s="34" t="str">
        <x:v>PRD-0015-P0013-U01</x:v>
      </x:c>
      <x:c r="H1651" s="34" t="str"/>
      <x:c r="I1651" s="34" t="str">
        <x:v>CA_Jasper_Phase12_2017</x:v>
      </x:c>
      <x:c r="J1651" s="34" t="n">
        <x:v>13</x:v>
      </x:c>
      <x:c r="K1651" s="34" t="str">
        <x:v>en</x:v>
      </x:c>
      <x:c r="L1651" s="34" t="str">
        <x:v>Bank of Canada and Payments Canada (Project Jasper)</x:v>
      </x:c>
      <x:c r="M1651" s="34" t="str">
        <x:v>Retain executed Project Jasper design choices and findings. Exclude general DLT literature and external examples.</x:v>
      </x:c>
      <x:c r="N1651" s="34" t="str">
        <x:v>text</x:v>
      </x:c>
      <x:c r="O1651" s="34" t="str"/>
      <x:c r="P1651" s="38" t="str"/>
      <x:c r="Q1651" s="38" t="str"/>
      <x:c r="R1651" s="38" t="str"/>
      <x:c r="S1651" s="38" t="str"/>
      <x:c r="T1651" s="38" t="str"/>
      <x:c r="U1651" s="38" t="str"/>
      <x:c r="V1651" s="38" t="str"/>
      <x:c r="W1651" s="38" t="str"/>
      <x:c r="X1651" s="38" t="str"/>
      <x:c r="Y1651" s="38" t="str"/>
      <x:c r="Z1651" s="38" t="str"/>
      <x:c r="AA1651" s="43" t="str">
        <x:f>IF('Instructions'!$B$3="","",'Instructions'!$B$3)</x:f>
      </x:c>
      <x:c r="AB1651" s="43" t="str">
        <x:f>IF(P1651="","PENDING",IF('Instructions'!$B$3="","SET_INITIALS",IF(P1651="keep",IF(OR(Q1651="",R1651="",S1651="",T1651="",U1651="",W1651=""),"INCOMPLETE_KEEP","COMPLETE"),IF(P1651="exclude",IF(OR(V1651="",W1651=""),"INCOMPLETE_EXCLUDE","COMPLETE"),"NEEDS_CONTEXT"))))</x:f>
        <x:v>PENDING</x:v>
      </x:c>
    </x:row>
    <x:row r="1652" ht="62" customHeight="1">
      <x:c r="A1652" s="34" t="str">
        <x:v>PC-01188</x:v>
      </x:c>
      <x:c r="B1652" s="34" t="str">
        <x:v>However, 
there is no current plan to use DLT since there is 
still a lot Payments Canada needs to learn about 
it before it can be implemented.</x:v>
      </x:c>
      <x:c r="C1652" s="34" t="str"/>
      <x:c r="D1652" s="34" t="str">
        <x:v>there is no current plan to use DLT since there is 
still a lot Payments Canada needs to learn about 
it before it can be implemented.</x:v>
      </x:c>
      <x:c r="E1652" s="34" t="str"/>
      <x:c r="F1652" s="34" t="str">
        <x:v>… rn payments system. As a result, Payments 
Canada has launched a research initiative, called 
Project Jasper, on the heels of the international 
attention. The goal of the project is to better 
understand how the technology could transform 
the future of payments in Canada. 
Project Jasper also investigates opportunities to 
leverage DLT to support settlement on the books 
of the Bank of Canada and promote innovation in 
the payments ecosystem. Payments Canada is 
doing this research to inform our plans to Mod-
ernize Canada’s payments system. However, 
there is no current plan to use DLT since there is 
still a lot Payments Canada needs to learn about 
it before it can be implemented. 
S
THE GOAL OF THE 
PROJECT IS TO BETTER 
UNDERSTAND HOW THE 
TECHNOLOGY COULD 
TRANSFORM THE 
FUTURE OF PAYMENTS  
IN CANADA. 
PRJ. JASPEROUTLINE JAN. 2017</x:v>
      </x:c>
      <x:c r="G1652" s="34" t="str">
        <x:v>PRD-0016-P0003-U01</x:v>
      </x:c>
      <x:c r="H1652" s="34" t="str">
        <x:v>PRD-0016-P0003-U01</x:v>
      </x:c>
      <x:c r="I1652" s="34" t="str">
        <x:v>CA_Jasper_Primer_2017</x:v>
      </x:c>
      <x:c r="J1652" s="34" t="n">
        <x:v>3</x:v>
      </x:c>
      <x:c r="K1652" s="34" t="str">
        <x:v>en</x:v>
      </x:c>
      <x:c r="L1652" s="34" t="str">
        <x:v>Bank of Canada and Payments Canada (Project Jasper)</x:v>
      </x:c>
      <x:c r="M1652" s="34" t="str">
        <x:v>Retain Project Jasper features and findings explicitly stated as project results. Exclude explanatory DLT background.</x:v>
      </x:c>
      <x:c r="N1652" s="34" t="str">
        <x:v>text</x:v>
      </x:c>
      <x:c r="O1652" s="34" t="str"/>
      <x:c r="P1652" s="38" t="str"/>
      <x:c r="Q1652" s="38" t="str"/>
      <x:c r="R1652" s="38" t="str"/>
      <x:c r="S1652" s="38" t="str"/>
      <x:c r="T1652" s="38" t="str"/>
      <x:c r="U1652" s="38" t="str"/>
      <x:c r="V1652" s="38" t="str"/>
      <x:c r="W1652" s="38" t="str"/>
      <x:c r="X1652" s="38" t="str"/>
      <x:c r="Y1652" s="38" t="str"/>
      <x:c r="Z1652" s="38" t="str"/>
      <x:c r="AA1652" s="43" t="str">
        <x:f>IF('Instructions'!$B$3="","",'Instructions'!$B$3)</x:f>
      </x:c>
      <x:c r="AB1652" s="43" t="str">
        <x:f>IF(P1652="","PENDING",IF('Instructions'!$B$3="","SET_INITIALS",IF(P1652="keep",IF(OR(Q1652="",R1652="",S1652="",T1652="",U1652="",W1652=""),"INCOMPLETE_KEEP","COMPLETE"),IF(P1652="exclude",IF(OR(V1652="",W1652=""),"INCOMPLETE_EXCLUDE","COMPLETE"),"NEEDS_CONTEXT"))))</x:f>
        <x:v>PENDING</x:v>
      </x:c>
    </x:row>
    <x:row r="1653" ht="62" customHeight="1">
      <x:c r="A1653" s="34" t="str">
        <x:v>PC-05945</x:v>
      </x:c>
      <x:c r="B1653" s="34" t="str">
        <x:v>The use of Docker Containers technology to separate and 
isolate different types of software on each server proved to 
be technologically s uccessful, as it simplified the processes 
of rolling out (cloning) the application software at the c ore’s 
nodes and the nodes of the Platform’s agents.</x:v>
      </x:c>
      <x:c r="C1653" s="34" t="str"/>
      <x:c r="D1653" s="34" t="str">
        <x:v>The Proof of Authority 
consensus is reached by two out of three validators 
approving a decision.</x:v>
      </x:c>
      <x:c r="E1653" s="34" t="str"/>
      <x:c r="F1653" s="34" t="str">
        <x:v>… the st able 
operation of the Platform tha nks to decentralization. Given 
the emergencies  that modelled artificially or occurred 
unexpectedly, it is reasonable to raise performance by 
increasing the number of Platform cores to 5, which should 
use various hardware, communicate through reserved 
channels of different providers, and be dispersed. Then, the 
consensus should be reached by at least 3 out of 5 validators. 
Such configuration will ensure smooth functioning of the 
Platform’s core if two out of five validators fail (disconnect). 
The use of Docker Containers technology to separate and 
isolate different types of software on each server proved to 
be technologically s uccessful, as it simplified the processes 
of rolling out (cloning) the application software at the c ore’s 
nodes and the nodes of the Platform’s agents.  
In general, the roll-out and support processes demonstrated 
suitability and efficiency of the applied technological 
solutions. If the decision is made to further develop the 
Platform or design its new ve rsion that would be based on 
similar technological approaches, it will be worthwhile to 
consider the following: 
 the basic technological components must be chosen 
from the developments of well -known and 
recognized companies and/or communities with a 
positive image in the area of developing and 
supporting software 
 clearly defin …</x:v>
      </x:c>
      <x:c r="G1653" s="34" t="str">
        <x:v>PRD-0074-P0030-U01</x:v>
      </x:c>
      <x:c r="H1653" s="34" t="str">
        <x:v>PRD-0074-P0030-U01</x:v>
      </x:c>
      <x:c r="I1653" s="34" t="str">
        <x:v>UA_NBU_E-hryvnia_2019</x:v>
      </x:c>
      <x:c r="J1653" s="34" t="n">
        <x:v>30</x:v>
      </x:c>
      <x:c r="K1653" s="34" t="str">
        <x:v>en</x:v>
      </x:c>
      <x:c r="L1653" s="34" t="str">
        <x:v>National Bank of Ukraine (e-hryvnia pilot)</x:v>
      </x:c>
      <x:c r="M1653" s="34" t="str">
        <x:v>Retain NBU own-pilot findings and resulting decisions/requirements. Prefer a specific substantive code over PROC.pilot_learning.</x:v>
      </x:c>
      <x:c r="N1653" s="34" t="str">
        <x:v>text</x:v>
      </x:c>
      <x:c r="O1653" s="34" t="str"/>
      <x:c r="P1653" s="38" t="str"/>
      <x:c r="Q1653" s="38" t="str"/>
      <x:c r="R1653" s="38" t="str"/>
      <x:c r="S1653" s="38" t="str"/>
      <x:c r="T1653" s="38" t="str"/>
      <x:c r="U1653" s="38" t="str"/>
      <x:c r="V1653" s="38" t="str"/>
      <x:c r="W1653" s="38" t="str"/>
      <x:c r="X1653" s="38" t="str"/>
      <x:c r="Y1653" s="38" t="str"/>
      <x:c r="Z1653" s="38" t="str"/>
      <x:c r="AA1653" s="43" t="str">
        <x:f>IF('Instructions'!$B$3="","",'Instructions'!$B$3)</x:f>
      </x:c>
      <x:c r="AB1653" s="43" t="str">
        <x:f>IF(P1653="","PENDING",IF('Instructions'!$B$3="","SET_INITIALS",IF(P1653="keep",IF(OR(Q1653="",R1653="",S1653="",T1653="",U1653="",W1653=""),"INCOMPLETE_KEEP","COMPLETE"),IF(P1653="exclude",IF(OR(V1653="",W1653=""),"INCOMPLETE_EXCLUDE","COMPLETE"),"NEEDS_CONTEXT"))))</x:f>
        <x:v>PENDING</x:v>
      </x:c>
    </x:row>
    <x:row r="1654" ht="62" customHeight="1">
      <x:c r="A1654" s="34" t="str">
        <x:v>PC-01936</x:v>
      </x:c>
      <x:c r="B1654" s="34" t="str">
        <x:v>The target is to de velop a technical foundation  that 
can suit different design choices for the retail layer with relatively little modification 
further down the road.</x:v>
      </x:c>
      <x:c r="C1654" s="34" t="str"/>
      <x:c r="D1654" s="34" t="str">
        <x:v>we would first proceed to develop the wholesale, 
interbank tier (wholesale layer).</x:v>
      </x:c>
      <x:c r="E1654" s="34" t="str"/>
      <x:c r="F1654" s="34" t="str">
        <x:v>10 
On the technology front, as the ultimate design of the layer for interfacing with retail 
end users (retail layer) in the two-tier structure discussed in the technical whitepaper 
may be significantly affected by a wide range of factors, some of which are yet to be 
fully articulated and deliberated, we would first proceed to develop the wholesale, 
interbank tier (wholesale layer). The target is to de velop a technical foundation  that 
can suit different design choices for the retail layer with relatively little modification 
further down the road. As a first step, we will in about nine months’ time formulate a 
system development plan, including  the project timeline, system design, and 
resources planning  for establishing the wholesale layer . Subject to resources 
availability, it is expected that a wholesale layer of production grade may take at least 
two to three years to build. 
On the legal front, the focus will be on enabling the issuance of a digital form of fiat 
currency, with legal tender status . Initial legal research suggest s that existing 
legislation is not adequate …</x:v>
      </x:c>
      <x:c r="G1654" s="34" t="str">
        <x:v>PRD-0033-P0010-U01</x:v>
      </x:c>
      <x:c r="H1654" s="34" t="str">
        <x:v>PRD-0033-P0010-U01</x:v>
      </x:c>
      <x:c r="I1654" s="34" t="str">
        <x:v>HK_HKMA_2022</x:v>
      </x:c>
      <x:c r="J1654" s="34" t="n">
        <x:v>10</x:v>
      </x:c>
      <x:c r="K1654" s="34" t="str">
        <x:v>en</x:v>
      </x:c>
      <x:c r="L1654" s="34" t="str">
        <x:v>Hong Kong Monetary Authority (e-HKD)</x:v>
      </x:c>
      <x:c r="M1654" s="34" t="str">
        <x:v>Consultation source: retain only HKMA responses or explicit commitments. Exclude respondent feedback and suggestions unless HKMA adopts them.</x:v>
      </x:c>
      <x:c r="N1654" s="34" t="str">
        <x:v>text</x:v>
      </x:c>
      <x:c r="O1654" s="34" t="str"/>
      <x:c r="P1654" s="38" t="str"/>
      <x:c r="Q1654" s="38" t="str"/>
      <x:c r="R1654" s="38" t="str"/>
      <x:c r="S1654" s="38" t="str"/>
      <x:c r="T1654" s="38" t="str"/>
      <x:c r="U1654" s="38" t="str"/>
      <x:c r="V1654" s="38" t="str"/>
      <x:c r="W1654" s="38" t="str"/>
      <x:c r="X1654" s="38" t="str"/>
      <x:c r="Y1654" s="38" t="str"/>
      <x:c r="Z1654" s="38" t="str"/>
      <x:c r="AA1654" s="43" t="str">
        <x:f>IF('Instructions'!$B$3="","",'Instructions'!$B$3)</x:f>
      </x:c>
      <x:c r="AB1654" s="43" t="str">
        <x:f>IF(P1654="","PENDING",IF('Instructions'!$B$3="","SET_INITIALS",IF(P1654="keep",IF(OR(Q1654="",R1654="",S1654="",T1654="",U1654="",W1654=""),"INCOMPLETE_KEEP","COMPLETE"),IF(P1654="exclude",IF(OR(V1654="",W1654=""),"INCOMPLETE_EXCLUDE","COMPLETE"),"NEEDS_CONTEXT"))))</x:f>
        <x:v>PENDING</x:v>
      </x:c>
    </x:row>
    <x:row r="1655" ht="62" customHeight="1">
      <x:c r="A1655" s="34" t="str">
        <x:v>PC-03643</x:v>
      </x:c>
      <x:c r="B1655" s="34" t="str">
        <x:v>First of all, both systems in the integrated solution must be designed so the 
Eurosystem can control the amount and distribution of the D€ in circulation, 
so that its use as a form of investment is avoided. This, in turn, would prevent 
shifts of liquidity from sight deposits to the D€, which could otherwise lead to 
banking disintermediation and financial instability events.</x:v>
      </x:c>
      <x:c r="C1655" s="34" t="str"/>
      <x:c r="D1655" s="34" t="str">
        <x:v>First of all, both systems in the integrated solution must be designed so the 
Eurosystem can control the amount and distribution of the D€ in circulation, 
so that its use as a form of investment is avoided.</x:v>
      </x:c>
      <x:c r="E1655" s="34" t="str"/>
      <x:c r="F1655" s="34" t="str">
        <x:v>… ach one enjoying their specific privacy features. 
5. chAllenges And the wAy forwArd
The issuance of a digital currency poses several questions about its strengths, 
critical issues, release methods and usability. Many of these topics have 
already been covered or cited in this paper. This section summarizes some 
of the implications related to the integrated model from both a technical and 
regulatory point of view and possible ways for handling them. It then outlines 
a way forward that would guarantee the security78 and usability of the D€.
First of all, both systems in the integrated solution must be designed so the 
Eurosystem can control the amount and distribution of the D€ in circulation, 
so that its use as a form of investment is avoided. This, in turn, would prevent 
shifts of liquidity from sight deposits to the D€, which could otherwise lead to 
banking disintermediation and financial instability events. 
The choice of allowing the creation of D€ starting from CLM accounts and 
injecting it in the market only through supervised intermediaries in TIPS+ is 
designed to always keep the amount of liquidity under the full control of the 
Eurosystem, according to the exact same methodologies applied to the other 
TARGET services. 
76 The Sveriges Riksbank is in fact migrating to TIPS for its instant payments in Swedish krona, leveraging the multi-
currency capability of the service. See https://www.bancaditalia.it/media/notizia/la-banca-centrale-sve …</x:v>
      </x:c>
      <x:c r="G1655" s="34" t="str">
        <x:v>PRD-0042-P0057-U01</x:v>
      </x:c>
      <x:c r="H1655" s="34" t="str">
        <x:v>PRD-0042-P0057-U01</x:v>
      </x:c>
      <x:c r="I1655" s="34" t="str">
        <x:v>IT_BdI_MISP_2021</x:v>
      </x:c>
      <x:c r="J1655" s="34" t="n">
        <x:v>57</x:v>
      </x:c>
      <x:c r="K1655" s="34" t="str">
        <x:v>en</x:v>
      </x:c>
      <x:c r="L1655" s="34" t="str">
        <x:v>Banca d'Italia research context</x:v>
      </x:c>
      <x:c r="M1655" s="34" t="str">
        <x:v>This research paper is not automatically an issuer commitment. Retain only Banca d'Italia own-project results or explicit institutional positions; exclude literature and model assumptions.</x:v>
      </x:c>
      <x:c r="N1655" s="34" t="str">
        <x:v>text</x:v>
      </x:c>
      <x:c r="O1655" s="34" t="str"/>
      <x:c r="P1655" s="38" t="str"/>
      <x:c r="Q1655" s="38" t="str"/>
      <x:c r="R1655" s="38" t="str"/>
      <x:c r="S1655" s="38" t="str"/>
      <x:c r="T1655" s="38" t="str"/>
      <x:c r="U1655" s="38" t="str"/>
      <x:c r="V1655" s="38" t="str"/>
      <x:c r="W1655" s="38" t="str"/>
      <x:c r="X1655" s="38" t="str"/>
      <x:c r="Y1655" s="38" t="str"/>
      <x:c r="Z1655" s="38" t="str"/>
      <x:c r="AA1655" s="43" t="str">
        <x:f>IF('Instructions'!$B$3="","",'Instructions'!$B$3)</x:f>
      </x:c>
      <x:c r="AB1655" s="43" t="str">
        <x:f>IF(P1655="","PENDING",IF('Instructions'!$B$3="","SET_INITIALS",IF(P1655="keep",IF(OR(Q1655="",R1655="",S1655="",T1655="",U1655="",W1655=""),"INCOMPLETE_KEEP","COMPLETE"),IF(P1655="exclude",IF(OR(V1655="",W1655=""),"INCOMPLETE_EXCLUDE","COMPLETE"),"NEEDS_CONTEXT"))))</x:f>
        <x:v>PENDING</x:v>
      </x:c>
    </x:row>
    <x:row r="1656" ht="62" customHeight="1">
      <x:c r="A1656" s="34" t="str">
        <x:v>PC-05882</x:v>
      </x:c>
      <x:c r="B1656" s="34" t="str">
        <x:v>The centralized model (Figure 2.4) implies that the issuer 
of e-hryvnia is the NBU. E-wallets are accounted for in the 
single centralized registry of the Platform, the owner and 
operator of which is solely the NBU. The decision to include 
any transaction in the register (validation of the transaction) 
is taken solely on the information resources of the NBU.</x:v>
      </x:c>
      <x:c r="C1656" s="34" t="str"/>
      <x:c r="D1656" s="34" t="str"/>
      <x:c r="E1656" s="34" t="str"/>
      <x:c r="F1656" s="34" t="str">
        <x:v>… 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decentralized. Below, the figures show the features of the 
structure and functional distribution in the models. 
1) The centralized model (Figure 2.4) implies that the issuer 
of e-hryvnia is the NBU. E-wallets are accounted for in the 
single centralized registry of the Platform, the owner and 
operator of which is solely the NBU. The decision to include 
any transaction in the register (validation of the transaction) 
is taken solely on the information resources of the NBU. 
Other banks and non-bank financial institutions in 
accordance with this scheme are agents for t he settlements 
and distribution of e-hryvnia, provide users with access to the 
Platform through their Internet resources, provide customers 
with other services: secure key storage, applications for 
mobile devices, user-friendly presentation of information on 
customer transactions, etc. 
Individual users can receive an innovative instrument for 
quick payments for small amounts, which has a number of 
advantages over payment cards and electron …</x:v>
      </x:c>
      <x:c r="G1656" s="34" t="str">
        <x:v>PRD-0074-P0018-U01</x:v>
      </x:c>
      <x:c r="H1656" s="34" t="str"/>
      <x:c r="I1656" s="34" t="str">
        <x:v>UA_NBU_E-hryvnia_2019</x:v>
      </x:c>
      <x:c r="J1656" s="34" t="n">
        <x:v>18</x:v>
      </x:c>
      <x:c r="K1656" s="34" t="str">
        <x:v>en</x:v>
      </x:c>
      <x:c r="L1656" s="34" t="str">
        <x:v>National Bank of Ukraine (e-hryvnia pilot)</x:v>
      </x:c>
      <x:c r="M1656" s="34" t="str">
        <x:v>Retain NBU own-pilot findings and resulting decisions/requirements. Prefer a specific substantive code over PROC.pilot_learning.</x:v>
      </x:c>
      <x:c r="N1656" s="34" t="str">
        <x:v>text</x:v>
      </x:c>
      <x:c r="O1656" s="34" t="str"/>
      <x:c r="P1656" s="38" t="str"/>
      <x:c r="Q1656" s="38" t="str"/>
      <x:c r="R1656" s="38" t="str"/>
      <x:c r="S1656" s="38" t="str"/>
      <x:c r="T1656" s="38" t="str"/>
      <x:c r="U1656" s="38" t="str"/>
      <x:c r="V1656" s="38" t="str"/>
      <x:c r="W1656" s="38" t="str"/>
      <x:c r="X1656" s="38" t="str"/>
      <x:c r="Y1656" s="38" t="str"/>
      <x:c r="Z1656" s="38" t="str"/>
      <x:c r="AA1656" s="43" t="str">
        <x:f>IF('Instructions'!$B$3="","",'Instructions'!$B$3)</x:f>
      </x:c>
      <x:c r="AB1656" s="43" t="str">
        <x:f>IF(P1656="","PENDING",IF('Instructions'!$B$3="","SET_INITIALS",IF(P1656="keep",IF(OR(Q1656="",R1656="",S1656="",T1656="",U1656="",W1656=""),"INCOMPLETE_KEEP","COMPLETE"),IF(P1656="exclude",IF(OR(V1656="",W1656=""),"INCOMPLETE_EXCLUDE","COMPLETE"),"NEEDS_CONTEXT"))))</x:f>
        <x:v>PENDING</x:v>
      </x:c>
    </x:row>
    <x:row r="1657" ht="62" customHeight="1">
      <x:c r="A1657" s="34" t="str">
        <x:v>PC-04231</x:v>
      </x:c>
      <x:c r="B1657" s="34" t="str">
        <x:v>Det innebærer at høy etterspørsel etter DSP kan få betydelige 
konsekvenser for bankenes finansiering og virksomhet, og for strukturen i 
banksektoren.</x:v>
      </x:c>
      <x:c r="C1657" s="34" t="str"/>
      <x:c r="D1657" s="34" t="str"/>
      <x:c r="E1657" s="34" t="str"/>
      <x:c r="F1657" s="34" t="str">
        <x:v>… entralbanken komme til å måtte godta sikkerheter med høyere kredittrisiko. Dersom 
DSP tar form av en verdibasert løsning (kort/app) eller en kontobasert modell med 
friksjoner mellom bankinnskudd og DSP, blir bevegelsene mellom DSP og 
bankinnskudd trolig mindre, slik at risikoen på sentralbankens balanse også blir 
mindre. 
4.2.2. Virkning på bankene 
Innskudd er den viktigste formen for finansiering for norske banker, særlig for mindre 
banker. Innskudd er også i hovedsak en billigere finansieringskilde for bankene enn 
markedsfinansiering. Det innebærer at høy etterspørsel etter DSP kan få betydelige 
konsekvenser for bankenes finansiering og virksomhet, og for strukturen i 
banksektoren. 
Det er vanskelig å anslå hva etterspørselen etter DSP vil bli. Som drøftet i kapittel 3.3 
vil dette blant annet avhenge av hvor brukervennlig publikum opplever DSP, hvor 
trygge bankinnskuddene anses å være, renten på bankinnskudd i forhold til renten på 
DSP (se drøftingen av rente under) og eventuelle gebyrer ved bruk. 
Flere alternativer for rentesetting er drøftet i kapittel 4.2.3. Analysen der er mest 
relevant for en kontobasert modell. Det er verdt å merke seg at: 
- Renten på DSP kan bli et gulv for bankenes innskuddsrente. Skulle re …</x:v>
      </x:c>
      <x:c r="G1657" s="34" t="str">
        <x:v>PRD-0053-P0037-U01</x:v>
      </x:c>
      <x:c r="H1657" s="34" t="str"/>
      <x:c r="I1657" s="34" t="str">
        <x:v>NO_Norway_nbmemo-1-2018</x:v>
      </x:c>
      <x:c r="J1657" s="34" t="n">
        <x:v>37</x:v>
      </x:c>
      <x:c r="K1657" s="34" t="str">
        <x:v>en</x:v>
      </x:c>
      <x:c r="L1657" s="34" t="str">
        <x:v>Norges Bank</x:v>
      </x:c>
      <x:c r="M1657" s="34" t="str">
        <x:v>Retain the named authority's own CBDC decisions, explicit proposals, requirements, features, and executed findings. Exclude generic context, literature, foreign projects, and stakeholder views not explicitly adopted by the authority.</x:v>
      </x:c>
      <x:c r="N1657" s="34" t="str">
        <x:v>text</x:v>
      </x:c>
      <x:c r="O1657" s="34" t="str"/>
      <x:c r="P1657" s="38" t="str"/>
      <x:c r="Q1657" s="38" t="str"/>
      <x:c r="R1657" s="38" t="str"/>
      <x:c r="S1657" s="38" t="str"/>
      <x:c r="T1657" s="38" t="str"/>
      <x:c r="U1657" s="38" t="str"/>
      <x:c r="V1657" s="38" t="str"/>
      <x:c r="W1657" s="38" t="str"/>
      <x:c r="X1657" s="38" t="str"/>
      <x:c r="Y1657" s="38" t="str"/>
      <x:c r="Z1657" s="38" t="str"/>
      <x:c r="AA1657" s="43" t="str">
        <x:f>IF('Instructions'!$B$3="","",'Instructions'!$B$3)</x:f>
      </x:c>
      <x:c r="AB1657" s="43" t="str">
        <x:f>IF(P1657="","PENDING",IF('Instructions'!$B$3="","SET_INITIALS",IF(P1657="keep",IF(OR(Q1657="",R1657="",S1657="",T1657="",U1657="",W1657=""),"INCOMPLETE_KEEP","COMPLETE"),IF(P1657="exclude",IF(OR(V1657="",W1657=""),"INCOMPLETE_EXCLUDE","COMPLETE"),"NEEDS_CONTEXT"))))</x:f>
        <x:v>PENDING</x:v>
      </x:c>
    </x:row>
    <x:row r="1658" ht="62" customHeight="1">
      <x:c r="A1658" s="34" t="str">
        <x:v>PC-03230</x:v>
      </x:c>
      <x:c r="B1658" s="34" t="str">
        <x:v>There may be 
additional advanced models in which the FI uses a specific amount from its customers' digital shekel 
balance, known as a Liquidity Pool, based of course on a defined business arrangement between the FI and 
its customers, and conditional on regulation that allows for this mechanism.</x:v>
      </x:c>
      <x:c r="C1658" s="34" t="str"/>
      <x:c r="D1658" s="34" t="str"/>
      <x:c r="E1658" s="34" t="str"/>
      <x:c r="F1658" s="34" t="str">
        <x:v>… nd 
defunding operations. 
However, FIs may also operate without directly holding digital shekels (Configuration C in Table 1 above) by, 
for example, using the digital shekel reserves held by another FI. For example, in a scenario where an e-Money 
institution holds its customers' funds in deposit with a commercial bank and can support the 
funding/defunding activity of its customers based on the digital shekel balance held at the commercial bank 
(for a full description of the distribution operation, see the sequence diagrams in Appendix 2). There may be 
additional advanced models in which the FI uses a specific amount from its customers' digital shekel 
balance, known as a Liquidity Pool, based of course on a defined business arrangement between the FI and 
its customers, and conditional on regulation that allows for this mechanism.</x:v>
      </x:c>
      <x:c r="G1658" s="34" t="str">
        <x:v>PRD-0039-P0021-U01</x:v>
      </x:c>
      <x:c r="H1658" s="34" t="str"/>
      <x:c r="I1658" s="34" t="str">
        <x:v>IL_Israel_#U05d0#U05e8#U05db#U05d9#U05d8#U05e7#U05d8#U05d5#U05e8#U05d4-#U05dc#U05d5#U05d2#U05d9#U05ea-#U05d0#U05e0#U05d2#U05dc#U05d9#U05ea.pdf</x:v>
      </x:c>
      <x:c r="J1658" s="34" t="n">
        <x:v>21</x:v>
      </x:c>
      <x:c r="K1658" s="34" t="str">
        <x:v>en</x:v>
      </x:c>
      <x:c r="L1658" s="34" t="str">
        <x:v>Bank of Israel (digital shekel)</x:v>
      </x:c>
      <x:c r="M1658" s="34" t="str">
        <x:v>Retain Bank of Israel digital-shekel proposals, preferences, features, and requirements. Exclude figure fragments without a complete claim.</x:v>
      </x:c>
      <x:c r="N1658" s="34" t="str">
        <x:v>text</x:v>
      </x:c>
      <x:c r="O1658" s="34" t="str"/>
      <x:c r="P1658" s="38" t="str"/>
      <x:c r="Q1658" s="38" t="str"/>
      <x:c r="R1658" s="38" t="str"/>
      <x:c r="S1658" s="38" t="str"/>
      <x:c r="T1658" s="38" t="str"/>
      <x:c r="U1658" s="38" t="str"/>
      <x:c r="V1658" s="38" t="str"/>
      <x:c r="W1658" s="38" t="str"/>
      <x:c r="X1658" s="38" t="str"/>
      <x:c r="Y1658" s="38" t="str"/>
      <x:c r="Z1658" s="38" t="str"/>
      <x:c r="AA1658" s="43" t="str">
        <x:f>IF('Instructions'!$B$3="","",'Instructions'!$B$3)</x:f>
      </x:c>
      <x:c r="AB1658" s="43" t="str">
        <x:f>IF(P1658="","PENDING",IF('Instructions'!$B$3="","SET_INITIALS",IF(P1658="keep",IF(OR(Q1658="",R1658="",S1658="",T1658="",U1658="",W1658=""),"INCOMPLETE_KEEP","COMPLETE"),IF(P1658="exclude",IF(OR(V1658="",W1658=""),"INCOMPLETE_EXCLUDE","COMPLETE"),"NEEDS_CONTEXT"))))</x:f>
        <x:v>PENDING</x:v>
      </x:c>
    </x:row>
    <x:row r="1659" ht="62" customHeight="1">
      <x:c r="A1659" s="34" t="str">
        <x:v>PC-01694</x:v>
      </x:c>
      <x:c r="B1659" s="34" t="str">
        <x:v>the eCedi was 
conceived to be an inclusive and universally 
appealing digital currency that would be a catalyst 
for financial inclusion. It must be accessible 
everywhere in the country and by all eligible 
persons.</x:v>
      </x:c>
      <x:c r="C1659" s="34" t="str"/>
      <x:c r="D1659" s="34" t="str">
        <x:v>It must be accessible 
everywhere in the country and by all eligible 
persons.</x:v>
      </x:c>
      <x:c r="E1659" s="34" t="str"/>
      <x:c r="F1659" s="34" t="str">
        <x:v>… nce solu  tion, and the gh-link payment card. 
The inno  va  tions and other application-based 
payment solu tions have accelerated the adoption 
of digital payments by individuals, businesses and 
governments. 
This development has signalled another currency 
evolution and questions the future role of a solely 
physical Ghanaian currency in an increasingly digital 
economy. The Bank of Ghana, like other central 
banks, therefore, decided to explore the possibility 
of issuing a digital version of the Ghana cedi. 
Starting with a design paper, the eCedi was 
conceived to be an inclusive and universally 
appealing digital currency that would be a catalyst 
for financial inclusion. It must be accessible 
everywhere in the country and by all eligible 
persons. Consequently, an offline functionality was 
built into the eCedi design and tested in a carefully 
chosen off-grid location as part of a field pilot. 
The result of the field pilot, which is the subject 
of this document, indicates the importance of 
establishing clear objectives for a central bank 
digital currency, the value of collaboration among 
stakeholders and the need to preserve the 
architecture of the financial services industry 
without compromising the needed change for 
improvements. The document highlights key 
considerations fo …</x:v>
      </x:c>
      <x:c r="G1659" s="34" t="str">
        <x:v>PRD-0031-P0005-U01</x:v>
      </x:c>
      <x:c r="H1659" s="34" t="str">
        <x:v>PRD-0031-P0005-U01</x:v>
      </x:c>
      <x:c r="I1659" s="34" t="str">
        <x:v>GH_Ghana_2023</x:v>
      </x:c>
      <x:c r="J1659" s="34" t="n">
        <x:v>5</x:v>
      </x:c>
      <x:c r="K1659" s="34" t="str">
        <x:v>en</x:v>
      </x:c>
      <x:c r="L1659" s="34" t="str">
        <x:v>Bank of Ghana (eCedi)</x:v>
      </x:c>
      <x:c r="M1659" s="34" t="str">
        <x:v>Retain the named authority's own CBDC decisions, explicit proposals, requirements, features, and executed findings. Exclude generic context, literature, foreign projects, and stakeholder views not explicitly adopted by the authority.</x:v>
      </x:c>
      <x:c r="N1659" s="34" t="str">
        <x:v>text</x:v>
      </x:c>
      <x:c r="O1659" s="34" t="str"/>
      <x:c r="P1659" s="38" t="str"/>
      <x:c r="Q1659" s="38" t="str"/>
      <x:c r="R1659" s="38" t="str"/>
      <x:c r="S1659" s="38" t="str"/>
      <x:c r="T1659" s="38" t="str"/>
      <x:c r="U1659" s="38" t="str"/>
      <x:c r="V1659" s="38" t="str"/>
      <x:c r="W1659" s="38" t="str"/>
      <x:c r="X1659" s="38" t="str"/>
      <x:c r="Y1659" s="38" t="str"/>
      <x:c r="Z1659" s="38" t="str"/>
      <x:c r="AA1659" s="43" t="str">
        <x:f>IF('Instructions'!$B$3="","",'Instructions'!$B$3)</x:f>
      </x:c>
      <x:c r="AB1659" s="43" t="str">
        <x:f>IF(P1659="","PENDING",IF('Instructions'!$B$3="","SET_INITIALS",IF(P1659="keep",IF(OR(Q1659="",R1659="",S1659="",T1659="",U1659="",W1659=""),"INCOMPLETE_KEEP","COMPLETE"),IF(P1659="exclude",IF(OR(V1659="",W1659=""),"INCOMPLETE_EXCLUDE","COMPLETE"),"NEEDS_CONTEXT"))))</x:f>
        <x:v>PENDING</x:v>
      </x:c>
    </x:row>
    <x:row r="1660" ht="62" customHeight="1">
      <x:c r="A1660" s="34" t="str">
        <x:v>PC-01056</x:v>
      </x:c>
      <x:c r="B1660" s="34" t="str">
        <x:v>Payments intended for atomic settlement 
cannot enter the queue under any  
circumstance</x:v>
      </x:c>
      <x:c r="C1660" s="34" t="str"/>
      <x:c r="D1660" s="34" t="str"/>
      <x:c r="E1660" s="34" t="str"/>
      <x:c r="F1660" s="34" t="str">
        <x:v>… narios, including some unlikely but still  
possible “edge-cases.” Importantly, the scope of 
each of these scenarios (and the data utilized) 
had to be manageable so that, for each scenario, 
the project team could manually determine 
ahead of time what precisely should happen 
within the queue when the matching algorithm 
was applied, and evaluate performance  
using metrics including number of payments  
processed, number of payments remaining in 
the queue, etc.38 Examples of scenarios evaluated 
include the following:
• Basic checks: 
o Payments intended for atomic settlement 
cannot enter the queue under any  
circumstance
o Ability to adjust the frequency of the  
matching algorithm
o Ensure queue contents are locked down 
while the matching algorithm runs
o Ensure participants may use unallocated 
DDR to transact via the atomic settlement 
option while the payment-matching  
algorithm is running
• The full stock of queued payments is released in 
the first round of offsetting when the liquidity 
condition is met for all participants.  
• Two payments with virtually identical attributes 
(e.g., sender , receiver and value) in the queue at 
any given time are tr …</x:v>
      </x:c>
      <x:c r="G1660" s="34" t="str">
        <x:v>PRD-0015-P0036-U01</x:v>
      </x:c>
      <x:c r="H1660" s="34" t="str"/>
      <x:c r="I1660" s="34" t="str">
        <x:v>CA_Jasper_Phase12_2017</x:v>
      </x:c>
      <x:c r="J1660" s="34" t="n">
        <x:v>36</x:v>
      </x:c>
      <x:c r="K1660" s="34" t="str">
        <x:v>en</x:v>
      </x:c>
      <x:c r="L1660" s="34" t="str">
        <x:v>Bank of Canada and Payments Canada (Project Jasper)</x:v>
      </x:c>
      <x:c r="M1660" s="34" t="str">
        <x:v>Retain executed Project Jasper design choices and findings. Exclude general DLT literature and external examples.</x:v>
      </x:c>
      <x:c r="N1660" s="34" t="str">
        <x:v>text</x:v>
      </x:c>
      <x:c r="O1660" s="34" t="str"/>
      <x:c r="P1660" s="38" t="str"/>
      <x:c r="Q1660" s="38" t="str"/>
      <x:c r="R1660" s="38" t="str"/>
      <x:c r="S1660" s="38" t="str"/>
      <x:c r="T1660" s="38" t="str"/>
      <x:c r="U1660" s="38" t="str"/>
      <x:c r="V1660" s="38" t="str"/>
      <x:c r="W1660" s="38" t="str"/>
      <x:c r="X1660" s="38" t="str"/>
      <x:c r="Y1660" s="38" t="str"/>
      <x:c r="Z1660" s="38" t="str"/>
      <x:c r="AA1660" s="43" t="str">
        <x:f>IF('Instructions'!$B$3="","",'Instructions'!$B$3)</x:f>
      </x:c>
      <x:c r="AB1660" s="43" t="str">
        <x:f>IF(P1660="","PENDING",IF('Instructions'!$B$3="","SET_INITIALS",IF(P1660="keep",IF(OR(Q1660="",R1660="",S1660="",T1660="",U1660="",W1660=""),"INCOMPLETE_KEEP","COMPLETE"),IF(P1660="exclude",IF(OR(V1660="",W1660=""),"INCOMPLETE_EXCLUDE","COMPLETE"),"NEEDS_CONTEXT"))))</x:f>
        <x:v>PENDING</x:v>
      </x:c>
    </x:row>
    <x:row r="1661" ht="62" customHeight="1">
      <x:c r="A1661" s="34" t="str">
        <x:v>PC-02766</x:v>
      </x:c>
      <x:c r="B1661" s="34" t="str">
        <x:v>A central fraud monitoring system will be established and operate alongside the settlement 
engine, assisting PSPs in identifying and preventing misuse events, in addition to the 
systems independently operated by the PSPs</x:v>
      </x:c>
      <x:c r="C1661" s="34" t="str"/>
      <x:c r="D1661" s="34" t="str"/>
      <x:c r="E1661" s="34" t="str"/>
      <x:c r="F1661" s="34" t="str">
        <x:v>…  system enabling end users to initiate actions within the digital 
shekel system using a recognised and simple alternative identifier – such as a mobile 
number or email address – is important? Are there other alternatives that could ensure 
a positive user experience and smooth transition between payment service providers 
without compromising the privacy principles of the digital shekel? 
3. Is it important for such a system to operate independently of the Bank of Israel? If so, 
where should it be managed? 
3.2.2. Fraud Monitoring System 
A central fraud monitoring system will be established and operate alongside the settlement 
engine, assisting PSPs in identifying and preventing misuse events, in addition to the 
systems independently operated by the PSPs (see sec tion 0). The nature and role of this 
system will be determined by the system manager (within the framework of scheme rules or 
legislation). The system manager will establish this system. The manner in which it will be 
established and operate will be determined at a later stage, with the guiding principle being 
that the Bank of Israel will not have access to the information received in this system. 
The role of the system will be to assist PSPs in managing and red ucing fraud risks by 
providing real-time indications of the risk le …</x:v>
      </x:c>
      <x:c r="G1661" s="34" t="str">
        <x:v>PRD-0038-P0037-U01</x:v>
      </x:c>
      <x:c r="H1661" s="34" t="str"/>
      <x:c r="I1661" s="34" t="str">
        <x:v>IL_BoI_2024</x:v>
      </x:c>
      <x:c r="J1661" s="34" t="n">
        <x:v>37</x:v>
      </x:c>
      <x:c r="K1661" s="34" t="str">
        <x:v>en</x:v>
      </x:c>
      <x:c r="L1661" s="34" t="str">
        <x:v>Bank of Israel (digital shekel)</x:v>
      </x:c>
      <x:c r="M1661" s="34" t="str">
        <x:v>Retain the named authority's own CBDC decisions, explicit proposals, requirements, features, and executed findings. Exclude generic context, literature, foreign projects, and stakeholder views not explicitly adopted by the authority.</x:v>
      </x:c>
      <x:c r="N1661" s="34" t="str">
        <x:v>text</x:v>
      </x:c>
      <x:c r="O1661" s="34" t="str"/>
      <x:c r="P1661" s="38" t="str"/>
      <x:c r="Q1661" s="38" t="str"/>
      <x:c r="R1661" s="38" t="str"/>
      <x:c r="S1661" s="38" t="str"/>
      <x:c r="T1661" s="38" t="str"/>
      <x:c r="U1661" s="38" t="str"/>
      <x:c r="V1661" s="38" t="str"/>
      <x:c r="W1661" s="38" t="str"/>
      <x:c r="X1661" s="38" t="str"/>
      <x:c r="Y1661" s="38" t="str"/>
      <x:c r="Z1661" s="38" t="str"/>
      <x:c r="AA1661" s="43" t="str">
        <x:f>IF('Instructions'!$B$3="","",'Instructions'!$B$3)</x:f>
      </x:c>
      <x:c r="AB1661" s="43" t="str">
        <x:f>IF(P1661="","PENDING",IF('Instructions'!$B$3="","SET_INITIALS",IF(P1661="keep",IF(OR(Q1661="",R1661="",S1661="",T1661="",U1661="",W1661=""),"INCOMPLETE_KEEP","COMPLETE"),IF(P1661="exclude",IF(OR(V1661="",W1661=""),"INCOMPLETE_EXCLUDE","COMPLETE"),"NEEDS_CONTEXT"))))</x:f>
        <x:v>PENDING</x:v>
      </x:c>
    </x:row>
    <x:row r="1662" ht="62" customHeight="1">
      <x:c r="A1662" s="34" t="str">
        <x:v>PC-04872</x:v>
      </x:c>
      <x:c r="B1662" s="34" t="str">
        <x:v>Применение СКЗИ, сертифицированных ФСБ России, для обеспечения целостности и до-
стоверности данных на платформе Банка России при подписании транзакций с цифро -
вым рублем.</x:v>
      </x:c>
      <x:c r="C1662" s="34" t="str">
        <x:v>Use of information-cryptographic protection tools certified by Russia's FSB to ensure the integrity and reliability of data on the Bank of Russia platform when signing digital-ruble transactions.</x:v>
      </x:c>
      <x:c r="D1662" s="34" t="str"/>
      <x:c r="E1662" s="34" t="str"/>
      <x:c r="F1662" s="34" t="str">
        <x:v>…  при использовании мобильного приложения кре -
дитной организации осуществляется с  применением СКЗИ 1, сертифицированных ФСБ 
России.
В части организации доступа кредитной организации к платформе цифрового рубля:
• При доступе к платформе цифрового рубля осуществляется «строгая» двухсторонняя ау-
тентификация прямых участников с использованием ключей, сертифицированных УЦ БР, 
по защищенным каналам взаимодействия, реализованным с применением сертифициро-
ванных ФСБ России СКЗИ.
В части обеспечения защиты данных на платформе цифрового рубля:
• Применение СКЗИ, сертифицированных ФСБ России, для обеспечения целостности и до-
стоверности данных на платформе Банка России при подписании транзакций с цифро -
вым рублем.
• Создание цифровых рублей исключительно с  применением эмиссионного ключа Бан -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
• 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
• Организация  …</x:v>
      </x:c>
      <x:c r="G1662" s="34" t="str">
        <x:v>PRD-0063-P0025-U01</x:v>
      </x:c>
      <x:c r="H1662" s="34" t="str"/>
      <x:c r="I1662" s="34" t="str">
        <x:v>RU_Russia_concept_08042021</x:v>
      </x:c>
      <x:c r="J1662" s="34" t="n">
        <x:v>25</x:v>
      </x:c>
      <x:c r="K1662" s="34" t="str">
        <x:v>ru/uk</x:v>
      </x:c>
      <x:c r="L1662" s="34" t="str">
        <x:v>Bank of Russia (digital ruble)</x:v>
      </x:c>
      <x:c r="M1662" s="34" t="str">
        <x:v>Retain the named authority's own CBDC decisions, explicit proposals, requirements, features, and executed findings. Exclude generic context, literature, foreign projects, and stakeholder views not explicitly adopted by the authority.</x:v>
      </x:c>
      <x:c r="N1662" s="34" t="str">
        <x:v>text</x:v>
      </x:c>
      <x:c r="O1662" s="34" t="str"/>
      <x:c r="P1662" s="38" t="str"/>
      <x:c r="Q1662" s="38" t="str"/>
      <x:c r="R1662" s="38" t="str"/>
      <x:c r="S1662" s="38" t="str"/>
      <x:c r="T1662" s="38" t="str"/>
      <x:c r="U1662" s="38" t="str"/>
      <x:c r="V1662" s="38" t="str"/>
      <x:c r="W1662" s="38" t="str"/>
      <x:c r="X1662" s="38" t="str"/>
      <x:c r="Y1662" s="38" t="str"/>
      <x:c r="Z1662" s="38" t="str"/>
      <x:c r="AA1662" s="43" t="str">
        <x:f>IF('Instructions'!$B$3="","",'Instructions'!$B$3)</x:f>
      </x:c>
      <x:c r="AB1662" s="43" t="str">
        <x:f>IF(P1662="","PENDING",IF('Instructions'!$B$3="","SET_INITIALS",IF(P1662="keep",IF(OR(Q1662="",R1662="",S1662="",T1662="",U1662="",W1662=""),"INCOMPLETE_KEEP","COMPLETE"),IF(P1662="exclude",IF(OR(V1662="",W1662=""),"INCOMPLETE_EXCLUDE","COMPLETE"),"NEEDS_CONTEXT"))))</x:f>
        <x:v>PENDING</x:v>
      </x:c>
    </x:row>
    <x:row r="1663" ht="62" customHeight="1">
      <x:c r="A1663" s="34" t="str">
        <x:v>PC-05944</x:v>
      </x:c>
      <x:c r="B1663" s="34" t="str">
        <x:v>The use of Docker Containers technology to separate and 
isolate different types of software on each server proved to 
be technologically s uccessful, as it simplified the processes 
of rolling out (cloning) the application software at the c ore’s 
nodes and the nodes of the Platform’s agents.</x:v>
      </x:c>
      <x:c r="C1663" s="34" t="str"/>
      <x:c r="D1663" s="34" t="str">
        <x:v>This shows that the Platform’s resources are 
easy to scale in terms of technologies. However, using clones 
prevented the full assessment of effectiveness of the APIs 
suggested to external participants (developers) and the 
requirements for connection to the Platform.</x:v>
      </x:c>
      <x:c r="E1663" s="34" t="str"/>
      <x:c r="F1663" s="34" t="str">
        <x:v>… the st able 
operation of the Platform tha nks to decentralization. Given 
the emergencies  that modelled artificially or occurred 
unexpectedly, it is reasonable to raise performance by 
increasing the number of Platform cores to 5, which should 
use various hardware, communicate through reserved 
channels of different providers, and be dispersed. Then, the 
consensus should be reached by at least 3 out of 5 validators. 
Such configuration will ensure smooth functioning of the 
Platform’s core if two out of five validators fail (disconnect). 
The use of Docker Containers technology to separate and 
isolate different types of software on each server proved to 
be technologically s uccessful, as it simplified the processes 
of rolling out (cloning) the application software at the c ore’s 
nodes and the nodes of the Platform’s agents.  
In general, the roll-out and support processes demonstrated 
suitability and efficiency of the applied technological 
solutions. If the decision is made to further develop the 
Platform or design its new ve rsion that would be based on 
similar technological approaches, it will be worthwhile to 
consider the following: 
 the basic technological components must be chosen 
from the developments of well -known and 
recognized companies and/or communities with a 
positive image in the area of developing and 
supporting software 
 clearly defin …</x:v>
      </x:c>
      <x:c r="G1663" s="34" t="str">
        <x:v>PRD-0074-P0030-U01</x:v>
      </x:c>
      <x:c r="H1663" s="34" t="str">
        <x:v>PRD-0074-P0030-U01</x:v>
      </x:c>
      <x:c r="I1663" s="34" t="str">
        <x:v>UA_NBU_E-hryvnia_2019</x:v>
      </x:c>
      <x:c r="J1663" s="34" t="n">
        <x:v>30</x:v>
      </x:c>
      <x:c r="K1663" s="34" t="str">
        <x:v>en</x:v>
      </x:c>
      <x:c r="L1663" s="34" t="str">
        <x:v>National Bank of Ukraine (e-hryvnia pilot)</x:v>
      </x:c>
      <x:c r="M1663" s="34" t="str">
        <x:v>Retain NBU own-pilot findings and resulting decisions/requirements. Prefer a specific substantive code over PROC.pilot_learning.</x:v>
      </x:c>
      <x:c r="N1663" s="34" t="str">
        <x:v>text</x:v>
      </x:c>
      <x:c r="O1663" s="34" t="str"/>
      <x:c r="P1663" s="38" t="str"/>
      <x:c r="Q1663" s="38" t="str"/>
      <x:c r="R1663" s="38" t="str"/>
      <x:c r="S1663" s="38" t="str"/>
      <x:c r="T1663" s="38" t="str"/>
      <x:c r="U1663" s="38" t="str"/>
      <x:c r="V1663" s="38" t="str"/>
      <x:c r="W1663" s="38" t="str"/>
      <x:c r="X1663" s="38" t="str"/>
      <x:c r="Y1663" s="38" t="str"/>
      <x:c r="Z1663" s="38" t="str"/>
      <x:c r="AA1663" s="43" t="str">
        <x:f>IF('Instructions'!$B$3="","",'Instructions'!$B$3)</x:f>
      </x:c>
      <x:c r="AB1663" s="43" t="str">
        <x:f>IF(P1663="","PENDING",IF('Instructions'!$B$3="","SET_INITIALS",IF(P1663="keep",IF(OR(Q1663="",R1663="",S1663="",T1663="",U1663="",W1663=""),"INCOMPLETE_KEEP","COMPLETE"),IF(P1663="exclude",IF(OR(V1663="",W1663=""),"INCOMPLETE_EXCLUDE","COMPLETE"),"NEEDS_CONTEXT"))))</x:f>
        <x:v>PENDING</x:v>
      </x:c>
    </x:row>
    <x:row r="1664" ht="62" customHeight="1">
      <x:c r="A1664" s="34" t="str">
        <x:v>PC-04546</x:v>
      </x:c>
      <x:c r="B1664" s="34" t="str">
        <x:v>The Reserve Bank has high requirements for the reliability, scalability, 
throughput and resilience of its existing systemically important payments and settlement systems, 
and these would also apply to a CBDC.</x:v>
      </x:c>
      <x:c r="C1664" s="34" t="str"/>
      <x:c r="D1664" s="34" t="str"/>
      <x:c r="E1664" s="34" t="str"/>
      <x:c r="F1664" s="34" t="str">
        <x:v>… nal costs and complexity. These policy costs and 
risks are explored in more detail below. 
5.1 Operational complexities and risks 
A CBDC, like all electronic payment systems, would be exposed to cyber security threats, 
operational outages and data privacy breaches. These risks could be elevated if the CBDC were 
built on a new or untested system, such as a distributed ledger, or if it became a target of cyber 
criminals. The realisation of any of these risks could have significant impacts on public trust in the 
CBDC and the Reserve Bank. The Reserve Bank has high requirements for the reliability, scalability, 
throughput and resilience of its existing systemically important payments and settlement systems, 
and these would also apply to a CBDC. 
As a form of digital currency, a CBDC should not be able to be ‘double-spent’. This means people 
should only be able to spend the CBDC that they own and it should not be possible to 
manufacture fraudulent CBDC balances. This is similar to existing expectations of bank transaction 
accounts and cash.  
A CBDC would also need to comply with relevant regulations and restrictions. In particular, the 
distribution of a CBDC would need to comply with AML/CFT requirements as well as financial 
market infrastructure and consumer protection regulati …</x:v>
      </x:c>
      <x:c r="G1664" s="34" t="str">
        <x:v>PRD-0057-P0026-U01</x:v>
      </x:c>
      <x:c r="H1664" s="34" t="str"/>
      <x:c r="I1664" s="34" t="str">
        <x:v>NZ_RBNZ_CBDCIssuesPaper_2021</x:v>
      </x:c>
      <x:c r="J1664" s="34" t="n">
        <x:v>26</x:v>
      </x:c>
      <x:c r="K1664" s="34" t="str">
        <x:v>en</x:v>
      </x:c>
      <x:c r="L1664" s="34" t="str">
        <x:v>Reserve Bank of New Zealand</x:v>
      </x:c>
      <x:c r="M1664" s="34" t="str">
        <x:v>Retain the named authority's own CBDC decisions, explicit proposals, requirements, features, and executed findings. Exclude generic context, literature, foreign projects, and stakeholder views not explicitly adopted by the authority.</x:v>
      </x:c>
      <x:c r="N1664" s="34" t="str">
        <x:v>text</x:v>
      </x:c>
      <x:c r="O1664" s="34" t="str"/>
      <x:c r="P1664" s="38" t="str"/>
      <x:c r="Q1664" s="38" t="str"/>
      <x:c r="R1664" s="38" t="str"/>
      <x:c r="S1664" s="38" t="str"/>
      <x:c r="T1664" s="38" t="str"/>
      <x:c r="U1664" s="38" t="str"/>
      <x:c r="V1664" s="38" t="str"/>
      <x:c r="W1664" s="38" t="str"/>
      <x:c r="X1664" s="38" t="str"/>
      <x:c r="Y1664" s="38" t="str"/>
      <x:c r="Z1664" s="38" t="str"/>
      <x:c r="AA1664" s="43" t="str">
        <x:f>IF('Instructions'!$B$3="","",'Instructions'!$B$3)</x:f>
      </x:c>
      <x:c r="AB1664" s="43" t="str">
        <x:f>IF(P1664="","PENDING",IF('Instructions'!$B$3="","SET_INITIALS",IF(P1664="keep",IF(OR(Q1664="",R1664="",S1664="",T1664="",U1664="",W1664=""),"INCOMPLETE_KEEP","COMPLETE"),IF(P1664="exclude",IF(OR(V1664="",W1664=""),"INCOMPLETE_EXCLUDE","COMPLETE"),"NEEDS_CONTEXT"))))</x:f>
        <x:v>PENDING</x:v>
      </x:c>
    </x:row>
    <x:row r="1665" ht="62" customHeight="1">
      <x:c r="A1665" s="34" t="str">
        <x:v>PC-05121</x:v>
      </x:c>
      <x:c r="B1665" s="34" t="str">
        <x:v>The value-based 
solution will make the e-krona more accessible to groups that are unable or unwilling to have 
e-krona accounts and the solution can be further developed to meet special groups’ need for 
basic payment services.</x:v>
      </x:c>
      <x:c r="C1665" s="34" t="str"/>
      <x:c r="D1665" s="34" t="str">
        <x:v>The project proposes a 
combination of the two models, where a register-based solution is supplemented with a 
value-based e-krona that is primarily suited to small payments offline.</x:v>
      </x:c>
      <x:c r="E1665" s="34" t="str"/>
      <x:c r="F1665" s="34" t="str">
        <x:v>… nt is that a simple value-
based solution would have a more limited potential for development than a register-based 
solution, but that it might possibly be introduced more quickly. A register-based solution is 
deemed to be more complex, but, at the same time, would give greater possibilities to exte nd 
the model in stages and make adjustments to future demands. The project proposes a 
combination of the two models, where a register-based solution is supplemented with a 
value-based e-krona that is primarily suited to small payments offline. The value-based 
solution will make the e-krona more accessible to groups that are unable or unwilling to have 
e-krona accounts and the solution can be further developed to meet special groups’ need for 
basic payment services.  
The choice of technology needs to be investigated 
Which technology would work best for an e-krona is a matter for further investigation by the 
project. Both new and tried-and-tested technology could be used, and there could be 
cooperation with both public authorities and private actors. 
Limited effects on monetary policy and financial stability 
In a preliminary analysis of the consequences an e-krona, according to the concept in this 
report, could have for monetary policy, as well as the payment market and financial stability, 
no majo …</x:v>
      </x:c>
      <x:c r="G1665" s="34" t="str">
        <x:v>PRD-0067-P0007-U01</x:v>
      </x:c>
      <x:c r="H1665" s="34" t="str">
        <x:v>PRD-0067-P0007-U01</x:v>
      </x:c>
      <x:c r="I1665" s="34" t="str">
        <x:v>SE_Riksbank_2017</x:v>
      </x:c>
      <x:c r="J1665" s="34" t="n">
        <x:v>7</x:v>
      </x:c>
      <x:c r="K1665" s="34" t="str">
        <x:v>en</x:v>
      </x:c>
      <x:c r="L1665" s="34" t="str">
        <x:v>Sveriges Riksbank (e-krona)</x:v>
      </x:c>
      <x:c r="M1665" s="34" t="str">
        <x:v>Retain Riksbank e-krona proposals, preferences, and requirements; exclude generic background.</x:v>
      </x:c>
      <x:c r="N1665" s="34" t="str">
        <x:v>text</x:v>
      </x:c>
      <x:c r="O1665" s="34" t="str"/>
      <x:c r="P1665" s="38" t="str"/>
      <x:c r="Q1665" s="38" t="str"/>
      <x:c r="R1665" s="38" t="str"/>
      <x:c r="S1665" s="38" t="str"/>
      <x:c r="T1665" s="38" t="str"/>
      <x:c r="U1665" s="38" t="str"/>
      <x:c r="V1665" s="38" t="str"/>
      <x:c r="W1665" s="38" t="str"/>
      <x:c r="X1665" s="38" t="str"/>
      <x:c r="Y1665" s="38" t="str"/>
      <x:c r="Z1665" s="38" t="str"/>
      <x:c r="AA1665" s="43" t="str">
        <x:f>IF('Instructions'!$B$3="","",'Instructions'!$B$3)</x:f>
      </x:c>
      <x:c r="AB1665" s="43" t="str">
        <x:f>IF(P1665="","PENDING",IF('Instructions'!$B$3="","SET_INITIALS",IF(P1665="keep",IF(OR(Q1665="",R1665="",S1665="",T1665="",U1665="",W1665=""),"INCOMPLETE_KEEP","COMPLETE"),IF(P1665="exclude",IF(OR(V1665="",W1665=""),"INCOMPLETE_EXCLUDE","COMPLETE"),"NEEDS_CONTEXT"))))</x:f>
        <x:v>PENDING</x:v>
      </x:c>
    </x:row>
    <x:row r="1666" ht="62" customHeight="1">
      <x:c r="A1666" s="34" t="str">
        <x:v>PC-03375</x:v>
      </x:c>
      <x:c r="B1666" s="34" t="str">
        <x:v>The CBDC-W may be issued in account-based 
form, as legally, it attempts to offer instant 
settlement and their legal status is well 
understood and established.</x:v>
      </x:c>
      <x:c r="C1666" s="34" t="str"/>
      <x:c r="D1666" s="34" t="str"/>
      <x:c r="E1666" s="34" t="str"/>
      <x:c r="F1666" s="34" t="str">
        <x:v>Concept Note on CBDC 
28 
The CBDC-W may be issued in account-based 
form, as legally, it attempts to offer instant 
settlement and their legal status is well 
understood and established. Moreover, the use 
case of CBDC-W warrants them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 …</x:v>
      </x:c>
      <x:c r="G1666" s="34" t="str">
        <x:v>PRD-0088-P0028-U01</x:v>
      </x:c>
      <x:c r="H1666" s="34" t="str"/>
      <x:c r="I1666" s="34" t="str">
        <x:v>IN_RBI_ConceptNote_2022</x:v>
      </x:c>
      <x:c r="J1666" s="34" t="n">
        <x:v>28</x:v>
      </x:c>
      <x:c r="K1666" s="34" t="str">
        <x:v>en</x:v>
      </x:c>
      <x:c r="L1666" s="34" t="str">
        <x:v>Reserve Bank of India (digital rupee)</x:v>
      </x:c>
      <x:c r="M1666" s="34" t="str">
        <x:v>Retain RBI proposals, decisions, requirements, and operating-model claims for the digital rupee.</x:v>
      </x:c>
      <x:c r="N1666" s="34" t="str">
        <x:v>text</x:v>
      </x:c>
      <x:c r="O1666" s="34" t="str"/>
      <x:c r="P1666" s="38" t="str"/>
      <x:c r="Q1666" s="38" t="str"/>
      <x:c r="R1666" s="38" t="str"/>
      <x:c r="S1666" s="38" t="str"/>
      <x:c r="T1666" s="38" t="str"/>
      <x:c r="U1666" s="38" t="str"/>
      <x:c r="V1666" s="38" t="str"/>
      <x:c r="W1666" s="38" t="str"/>
      <x:c r="X1666" s="38" t="str"/>
      <x:c r="Y1666" s="38" t="str"/>
      <x:c r="Z1666" s="38" t="str"/>
      <x:c r="AA1666" s="43" t="str">
        <x:f>IF('Instructions'!$B$3="","",'Instructions'!$B$3)</x:f>
      </x:c>
      <x:c r="AB1666" s="43" t="str">
        <x:f>IF(P1666="","PENDING",IF('Instructions'!$B$3="","SET_INITIALS",IF(P1666="keep",IF(OR(Q1666="",R1666="",S1666="",T1666="",U1666="",W1666=""),"INCOMPLETE_KEEP","COMPLETE"),IF(P1666="exclude",IF(OR(V1666="",W1666=""),"INCOMPLETE_EXCLUDE","COMPLETE"),"NEEDS_CONTEXT"))))</x:f>
        <x:v>PENDING</x:v>
      </x:c>
    </x:row>
    <x:row r="1667" ht="62" customHeight="1">
      <x:c r="A1667" s="34" t="str">
        <x:v>PC-06307</x:v>
      </x:c>
      <x:c r="B1667" s="34" t="str">
        <x:v>The Bank would not collect or analyse users’ personal data.</x:v>
      </x:c>
      <x:c r="C1667" s="34" t="str"/>
      <x:c r="D1667" s="34" t="str"/>
      <x:c r="E1667" s="34" t="str"/>
      <x:c r="F1667" s="34" t="str">
        <x:v>Page 53 
4.2: Analytics 
Summary 
• The Bank may need to collect operational data for the purpose of maintaining and 
operating a stable, secure and efficient CBDC system.  
• Data should be collected and analysed on a separate platform dedicated to 
supporting analytics. 
• The Bank would not collect or analyse users’ personal data. 
In performing the functions of operating, maintaining, and securing the core ledger and API 
layer, the Bank would need to collect operational metadata for predictive, real-time and 
historical aggregate analysis of system status and performance.  
The analysis of operational metadata supports the stability and efficiency of the Bank-
provided core ledger and API layer. Therefore, an engineered data pipeline could collect the 
relevant data from both the core ledger and the API layer, transforming these data in flight, 
and persisting to a  …</x:v>
      </x:c>
      <x:c r="G1667" s="34" t="str">
        <x:v>PRD-0076-P0054-U01</x:v>
      </x:c>
      <x:c r="H1667" s="34" t="str"/>
      <x:c r="I1667" s="34" t="str">
        <x:v>UK_BoE_2023_TechWP</x:v>
      </x:c>
      <x:c r="J1667" s="34" t="n">
        <x:v>54</x:v>
      </x:c>
      <x:c r="K1667" s="34" t="str">
        <x:v>en</x:v>
      </x:c>
      <x:c r="L1667" s="34" t="str">
        <x:v>Bank of England and HM Treasury (digital pound)</x:v>
      </x:c>
      <x:c r="M1667" s="34" t="str">
        <x:v>Retain the named authority's own CBDC decisions, explicit proposals, requirements, features, and executed findings. Exclude generic context, literature, foreign projects, and stakeholder views not explicitly adopted by the authority.</x:v>
      </x:c>
      <x:c r="N1667" s="34" t="str">
        <x:v>text</x:v>
      </x:c>
      <x:c r="O1667" s="34" t="str"/>
      <x:c r="P1667" s="38" t="str"/>
      <x:c r="Q1667" s="38" t="str"/>
      <x:c r="R1667" s="38" t="str"/>
      <x:c r="S1667" s="38" t="str"/>
      <x:c r="T1667" s="38" t="str"/>
      <x:c r="U1667" s="38" t="str"/>
      <x:c r="V1667" s="38" t="str"/>
      <x:c r="W1667" s="38" t="str"/>
      <x:c r="X1667" s="38" t="str"/>
      <x:c r="Y1667" s="38" t="str"/>
      <x:c r="Z1667" s="38" t="str"/>
      <x:c r="AA1667" s="43" t="str">
        <x:f>IF('Instructions'!$B$3="","",'Instructions'!$B$3)</x:f>
      </x:c>
      <x:c r="AB1667" s="43" t="str">
        <x:f>IF(P1667="","PENDING",IF('Instructions'!$B$3="","SET_INITIALS",IF(P1667="keep",IF(OR(Q1667="",R1667="",S1667="",T1667="",U1667="",W1667=""),"INCOMPLETE_KEEP","COMPLETE"),IF(P1667="exclude",IF(OR(V1667="",W1667=""),"INCOMPLETE_EXCLUDE","COMPLETE"),"NEEDS_CONTEXT"))))</x:f>
        <x:v>PENDING</x:v>
      </x:c>
    </x:row>
    <x:row r="1668" ht="62" customHeight="1">
      <x:c r="A1668" s="34" t="str">
        <x:v>PC-05491</x:v>
      </x:c>
      <x:c r="B1668" s="34" t="str">
        <x:v>Since a Digital Lilangeni is intended to be token-based (see chapter 5.2.2), it entails a real-
time settlement that is adapted to the current definitions of financial messaging 
standards (e.g., ISO 20022).</x:v>
      </x:c>
      <x:c r="C1668" s="34" t="str"/>
      <x:c r="D1668" s="34" t="str">
        <x:v>Regarding availability, the Digital Lilangeni should be available 
on a 24/7/365 basis with no scheduled downtime.</x:v>
      </x:c>
      <x:c r="E1668" s="34" t="str"/>
      <x:c r="F1668" s="34" t="str">
        <x:v>… orking on a national payment switch which is under development at the 
moment. Should a CBDC be rolled out in Eswatini, it should be able to integrate with 
existing payment infrastructures, including the national switch as envisioned by the CBE.  
The CBDC in Eswatini should also take into consideration futuristic payment use cases. 
As a consequence, the Digital Lilangeni can be interoperable with smart contracts to 
enable programmable use cases, such as delivery versus payment. This ability could 
further increase the innovative capacity. 
Since a Digital Lilangeni is intended to be token-based (see chapter 5.2.2), it entails a real-
time settlement that is adapted to the current definitions of financial messaging 
standards (e.g., ISO 20022). Regarding availability, the Digital Lilangeni should be available 
on a 24/7/365 basis with no scheduled downtime.  
The technology behind the Digital Lilangeni enables increased volumes, within set 
parameters, if demand for Digital Lilangeni payments increases remarkably. Scalability is 
effectively ensured. The CBDC in Eswatini would also supports instant payments. 
Payment initiation with CBDC is executed swiftly with certainty of completion. Offline 
payments are settled instantly, without the need to access the backend system.  
The Sout …</x:v>
      </x:c>
      <x:c r="G1668" s="34" t="str">
        <x:v>PRD-0069-P0027-U01</x:v>
      </x:c>
      <x:c r="H1668" s="34" t="str">
        <x:v>PRD-0069-P0027-U01</x:v>
      </x:c>
      <x:c r="I1668" s="34" t="str">
        <x:v>SZ_Eswatini_2024-Fintech-Digital-Lilangeni-Design-Paper</x:v>
      </x:c>
      <x:c r="J1668" s="34" t="n">
        <x:v>27</x:v>
      </x:c>
      <x:c r="K1668" s="34" t="str">
        <x:v>en</x:v>
      </x:c>
      <x:c r="L1668" s="34" t="str">
        <x:v>Central Bank of Eswatini (Digital Lilangeni)</x:v>
      </x:c>
      <x:c r="M1668" s="34" t="str">
        <x:v>Retain Central Bank of Eswatini design decisions, proposals, features, and requirements; use the supplied render when text is sparse.</x:v>
      </x:c>
      <x:c r="N1668" s="34" t="str">
        <x:v>text</x:v>
      </x:c>
      <x:c r="O1668" s="34" t="str"/>
      <x:c r="P1668" s="38" t="str"/>
      <x:c r="Q1668" s="38" t="str"/>
      <x:c r="R1668" s="38" t="str"/>
      <x:c r="S1668" s="38" t="str"/>
      <x:c r="T1668" s="38" t="str"/>
      <x:c r="U1668" s="38" t="str"/>
      <x:c r="V1668" s="38" t="str"/>
      <x:c r="W1668" s="38" t="str"/>
      <x:c r="X1668" s="38" t="str"/>
      <x:c r="Y1668" s="38" t="str"/>
      <x:c r="Z1668" s="38" t="str"/>
      <x:c r="AA1668" s="43" t="str">
        <x:f>IF('Instructions'!$B$3="","",'Instructions'!$B$3)</x:f>
      </x:c>
      <x:c r="AB1668" s="43" t="str">
        <x:f>IF(P1668="","PENDING",IF('Instructions'!$B$3="","SET_INITIALS",IF(P1668="keep",IF(OR(Q1668="",R1668="",S1668="",T1668="",U1668="",W1668=""),"INCOMPLETE_KEEP","COMPLETE"),IF(P1668="exclude",IF(OR(V1668="",W1668=""),"INCOMPLETE_EXCLUDE","COMPLETE"),"NEEDS_CONTEXT"))))</x:f>
        <x:v>PENDING</x:v>
      </x:c>
    </x:row>
    <x:row r="1669" ht="62" customHeight="1">
      <x:c r="A1669" s="34" t="str">
        <x:v>PC-05688</x:v>
      </x:c>
      <x:c r="B1669" s="34" t="str">
        <x:v>this platform does not store any personal data</x:v>
      </x:c>
      <x:c r="C1669" s="34" t="str"/>
      <x:c r="D1669" s="34" t="str"/>
      <x:c r="E1669" s="34" t="str"/>
      <x:c r="F1669" s="34" t="str">
        <x:v>… se of the project, upon a decision for 
circulation. 
5.2. Digital Identity 
The SSI approach, which was adopted in the first phase of the Digital Turkish Lira Project 
based on the principles outlined therein, was applied in the second phase as well. In this 
phase, however, the SSI Türkiye Platform, provided by TÜBİTAK (the Scientific and 
Technological Research Council of Türkiye) and used in various projects, is preferred over 
the prototype private network developed in the first phase. Within the scope of the use 
cases for digital money, this platform does not store any personal data. 
In addition to its functions in the first phase, the SSI model is used to verify conditions 
related to programmable payments.
 Personal information related to these conditions is in 
the users' possession. 
In the future, while it will be possible to implement the SSI model specifically to digital 
money use, the model's full benefits will materialize with the widespread adoption of 
business wallets and digital document issuance by institutions and organizations. The 
proliferation of user wallets is anticipated to serve as a solution that …</x:v>
      </x:c>
      <x:c r="G1669" s="34" t="str">
        <x:v>PRD-0101-P0011-U01</x:v>
      </x:c>
      <x:c r="H1669" s="34" t="str"/>
      <x:c r="I1669" s="34" t="str">
        <x:v>TR_DigitalLira_Phase2_2025</x:v>
      </x:c>
      <x:c r="J1669" s="34" t="n">
        <x:v>11</x:v>
      </x:c>
      <x:c r="K1669" s="34" t="str">
        <x:v>en</x:v>
      </x:c>
      <x:c r="L1669" s="34" t="str">
        <x:v>Central Bank of the Republic of Turkiye (Digital Turkish Lira)</x:v>
      </x:c>
      <x:c r="M1669" s="34" t="str">
        <x:v>Retain the named authority's own CBDC decisions, explicit proposals, requirements, features, and executed findings. Exclude generic context, literature, foreign projects, and stakeholder views not explicitly adopted by the authority.</x:v>
      </x:c>
      <x:c r="N1669" s="34" t="str">
        <x:v>text</x:v>
      </x:c>
      <x:c r="O1669" s="34" t="str"/>
      <x:c r="P1669" s="38" t="str"/>
      <x:c r="Q1669" s="38" t="str"/>
      <x:c r="R1669" s="38" t="str"/>
      <x:c r="S1669" s="38" t="str"/>
      <x:c r="T1669" s="38" t="str"/>
      <x:c r="U1669" s="38" t="str"/>
      <x:c r="V1669" s="38" t="str"/>
      <x:c r="W1669" s="38" t="str"/>
      <x:c r="X1669" s="38" t="str"/>
      <x:c r="Y1669" s="38" t="str"/>
      <x:c r="Z1669" s="38" t="str"/>
      <x:c r="AA1669" s="43" t="str">
        <x:f>IF('Instructions'!$B$3="","",'Instructions'!$B$3)</x:f>
      </x:c>
      <x:c r="AB1669" s="43" t="str">
        <x:f>IF(P1669="","PENDING",IF('Instructions'!$B$3="","SET_INITIALS",IF(P1669="keep",IF(OR(Q1669="",R1669="",S1669="",T1669="",U1669="",W1669=""),"INCOMPLETE_KEEP","COMPLETE"),IF(P1669="exclude",IF(OR(V1669="",W1669=""),"INCOMPLETE_EXCLUDE","COMPLETE"),"NEEDS_CONTEXT"))))</x:f>
        <x:v>PENDING</x:v>
      </x:c>
    </x:row>
    <x:row r="1670" ht="62" customHeight="1">
      <x:c r="A1670" s="34" t="str">
        <x:v>PC-06365</x:v>
      </x:c>
      <x:c r="B1670" s="34" t="str">
        <x:v>Programmable functions should not reduce the simplicity and performance of the 
core ledger, so smart contracts would not be hosted on the core ledger.</x:v>
      </x:c>
      <x:c r="C1670" s="34" t="str"/>
      <x:c r="D1670" s="34" t="str"/>
      <x:c r="E1670" s="34" t="str"/>
      <x:c r="F1670" s="34" t="str">
        <x:v>Page 70 
4.7: Programmability 
Summary  
• The Bank will not implement central bank-initiated programmable functions. Instead, 
the Bank would provide the necessary infrastructure for the private sector to 
implement programmability features for users. Those features would require user 
consent. 
• Programmable functions should not reduce the simplicity and performance of the 
core ledger, so smart contracts would not be hosted on the core ledger. 
• The Bank’s initial exploration of programmability focuses on enabling a range of 
programmable features through API access to a simple locking mechanism on the 
core ledger. 
The Bank will not develop or implement central bank-initiated programmable 
functions. 
Central bank-initiated programmable use cases are not currently relevant to the Bank and 
HM Treasury’s policy objectives for CBDC. Further, this functionality could damage the 
uniformity of the CBDC and cause user distrust. For these reasons, the Bank will not pursue 
central b …</x:v>
      </x:c>
      <x:c r="G1670" s="34" t="str">
        <x:v>PRD-0076-P0071-U01</x:v>
      </x:c>
      <x:c r="H1670" s="34" t="str"/>
      <x:c r="I1670" s="34" t="str">
        <x:v>UK_BoE_2023_TechWP</x:v>
      </x:c>
      <x:c r="J1670" s="34" t="n">
        <x:v>71</x:v>
      </x:c>
      <x:c r="K1670" s="34" t="str">
        <x:v>en</x:v>
      </x:c>
      <x:c r="L1670" s="34" t="str">
        <x:v>Bank of England and HM Treasury (digital pound)</x:v>
      </x:c>
      <x:c r="M1670" s="34" t="str">
        <x:v>Retain the named authority's own CBDC decisions, explicit proposals, requirements, features, and executed findings. Exclude generic context, literature, foreign projects, and stakeholder views not explicitly adopted by the authority.</x:v>
      </x:c>
      <x:c r="N1670" s="34" t="str">
        <x:v>text</x:v>
      </x:c>
      <x:c r="O1670" s="34" t="str"/>
      <x:c r="P1670" s="38" t="str"/>
      <x:c r="Q1670" s="38" t="str"/>
      <x:c r="R1670" s="38" t="str"/>
      <x:c r="S1670" s="38" t="str"/>
      <x:c r="T1670" s="38" t="str"/>
      <x:c r="U1670" s="38" t="str"/>
      <x:c r="V1670" s="38" t="str"/>
      <x:c r="W1670" s="38" t="str"/>
      <x:c r="X1670" s="38" t="str"/>
      <x:c r="Y1670" s="38" t="str"/>
      <x:c r="Z1670" s="38" t="str"/>
      <x:c r="AA1670" s="43" t="str">
        <x:f>IF('Instructions'!$B$3="","",'Instructions'!$B$3)</x:f>
      </x:c>
      <x:c r="AB1670" s="43" t="str">
        <x:f>IF(P1670="","PENDING",IF('Instructions'!$B$3="","SET_INITIALS",IF(P1670="keep",IF(OR(Q1670="",R1670="",S1670="",T1670="",U1670="",W1670=""),"INCOMPLETE_KEEP","COMPLETE"),IF(P1670="exclude",IF(OR(V1670="",W1670=""),"INCOMPLETE_EXCLUDE","COMPLETE"),"NEEDS_CONTEXT"))))</x:f>
        <x:v>PENDING</x:v>
      </x:c>
    </x:row>
    <x:row r="1671" ht="62" customHeight="1">
      <x:c r="A1671" s="34" t="str">
        <x:v>PC-05722</x:v>
      </x:c>
      <x:c r="B1671" s="34" t="str">
        <x:v>Technical capacity should be provided to handle daily money 
traffic instantaneously.</x:v>
      </x:c>
      <x:c r="C1671" s="34" t="str"/>
      <x:c r="D1671" s="34" t="str"/>
      <x:c r="E1671" s="34" t="str"/>
      <x:c r="F1671" s="34"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legislation must be followed.
2.1 Key Requirements
Central Bank Digital 
Currency Requirements, 
Principles and Approaches
2.1 Key Requirements
2.3 Current Approach
2.2 Design Principles
Findings and 
Assessments
Following Phases
Conclusion
Digital Turkish
Lira Design
APPENDIX
Definitions and Abbreviations
Introduction</x:v>
      </x:c>
      <x:c r="G1671" s="34" t="str">
        <x:v>PRD-0072-P0018-U01</x:v>
      </x:c>
      <x:c r="H1671" s="34" t="str"/>
      <x:c r="I1671" s="34" t="str">
        <x:v>TR_Turkey_Digital_Turkish_Lira_First_Phase_Evaluation_Report</x:v>
      </x:c>
      <x:c r="J1671" s="34" t="n">
        <x:v>18</x:v>
      </x:c>
      <x:c r="K1671" s="34" t="str">
        <x:v>en</x:v>
      </x:c>
      <x:c r="L1671" s="34" t="str">
        <x:v>Central Bank of the Republic of Turkiye (Digital Turkish Lira)</x:v>
      </x:c>
      <x:c r="M1671" s="34" t="str">
        <x:v>Retain CBRT adopted features, explicit proposals/requirements, and executed Phase 1 results. Exclude lists of future work without a conclusion.</x:v>
      </x:c>
      <x:c r="N1671" s="34" t="str">
        <x:v>text</x:v>
      </x:c>
      <x:c r="O1671" s="34" t="str"/>
      <x:c r="P1671" s="38" t="str"/>
      <x:c r="Q1671" s="38" t="str"/>
      <x:c r="R1671" s="38" t="str"/>
      <x:c r="S1671" s="38" t="str"/>
      <x:c r="T1671" s="38" t="str"/>
      <x:c r="U1671" s="38" t="str"/>
      <x:c r="V1671" s="38" t="str"/>
      <x:c r="W1671" s="38" t="str"/>
      <x:c r="X1671" s="38" t="str"/>
      <x:c r="Y1671" s="38" t="str"/>
      <x:c r="Z1671" s="38" t="str"/>
      <x:c r="AA1671" s="43" t="str">
        <x:f>IF('Instructions'!$B$3="","",'Instructions'!$B$3)</x:f>
      </x:c>
      <x:c r="AB1671" s="43" t="str">
        <x:f>IF(P1671="","PENDING",IF('Instructions'!$B$3="","SET_INITIALS",IF(P1671="keep",IF(OR(Q1671="",R1671="",S1671="",T1671="",U1671="",W1671=""),"INCOMPLETE_KEEP","COMPLETE"),IF(P1671="exclude",IF(OR(V1671="",W1671=""),"INCOMPLETE_EXCLUDE","COMPLETE"),"NEEDS_CONTEXT"))))</x:f>
        <x:v>PENDING</x:v>
      </x:c>
    </x:row>
    <x:row r="1672" ht="62" customHeight="1">
      <x:c r="A1672" s="34" t="str">
        <x:v>PC-03676</x:v>
      </x:c>
      <x:c r="B1672" s="34" t="str">
        <x:v>Designs 2 
and 3, however, saw the throughput drop by 18% and 4% , respectively, relative to the 
transaction requests, while latency at the 99 th percentile increased  significantly to 2,000 
milliseconds and 800 milliseconds, respectively.</x:v>
      </x:c>
      <x:c r="C1672" s="34" t="str"/>
      <x:c r="D1672" s="34" t="str"/>
      <x:c r="E1672" s="34" t="str"/>
      <x:c r="F1672" s="34" t="str">
        <x:v>6 
Bank of Japan 
transaction requests, and latency was mostly unchanged from the base scenario. Designs 2 
and 3, however, saw the throughput drop by 18% and 4% , respectively, relative to the 
transaction requests, while latency at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 …</x:v>
      </x:c>
      <x:c r="G1672" s="34" t="str">
        <x:v>PRD-0043-P0008-U01</x:v>
      </x:c>
      <x:c r="H1672" s="34" t="str"/>
      <x:c r="I1672" s="34" t="str">
        <x:v>JP_BoJ_2022</x:v>
      </x:c>
      <x:c r="J1672" s="34" t="n">
        <x:v>8</x:v>
      </x:c>
      <x:c r="K1672" s="34" t="str">
        <x:v>en</x:v>
      </x:c>
      <x:c r="L1672" s="34" t="str">
        <x:v>Bank of Japan</x:v>
      </x:c>
      <x:c r="M1672" s="34" t="str">
        <x:v>Retain the named authority's own CBDC decisions, explicit proposals, requirements, features, and executed findings. Exclude generic context, literature, foreign projects, and stakeholder views not explicitly adopted by the authority.</x:v>
      </x:c>
      <x:c r="N1672" s="34" t="str">
        <x:v>text</x:v>
      </x:c>
      <x:c r="O1672" s="34" t="str"/>
      <x:c r="P1672" s="38" t="str"/>
      <x:c r="Q1672" s="38" t="str"/>
      <x:c r="R1672" s="38" t="str"/>
      <x:c r="S1672" s="38" t="str"/>
      <x:c r="T1672" s="38" t="str"/>
      <x:c r="U1672" s="38" t="str"/>
      <x:c r="V1672" s="38" t="str"/>
      <x:c r="W1672" s="38" t="str"/>
      <x:c r="X1672" s="38" t="str"/>
      <x:c r="Y1672" s="38" t="str"/>
      <x:c r="Z1672" s="38" t="str"/>
      <x:c r="AA1672" s="43" t="str">
        <x:f>IF('Instructions'!$B$3="","",'Instructions'!$B$3)</x:f>
      </x:c>
      <x:c r="AB1672" s="43" t="str">
        <x:f>IF(P1672="","PENDING",IF('Instructions'!$B$3="","SET_INITIALS",IF(P1672="keep",IF(OR(Q1672="",R1672="",S1672="",T1672="",U1672="",W1672=""),"INCOMPLETE_KEEP","COMPLETE"),IF(P1672="exclude",IF(OR(V1672="",W1672=""),"INCOMPLETE_EXCLUDE","COMPLETE"),"NEEDS_CONTEXT"))))</x:f>
        <x:v>PENDING</x:v>
      </x:c>
    </x:row>
    <x:row r="1673" ht="62" customHeight="1">
      <x:c r="A1673" s="34" t="str">
        <x:v>PC-06696</x:v>
      </x:c>
      <x:c r="B1673" s="34" t="str">
        <x:v>Transferencia de persona 
a persona entres usuarios 
registrados</x:v>
      </x:c>
      <x:c r="C1673" s="34" t="str">
        <x:v>Person-to-person transfers between registered users.</x:v>
      </x:c>
      <x:c r="D1673" s="34" t="str"/>
      <x:c r="E1673" s="34" t="str"/>
      <x:c r="F1673" s="34" t="str">
        <x:v>Plan Piloto - Alcance 
6 meses 
 Emisión limitada 
de billetes 
Usuarios de 
teléfonos móviles 
Usuarios de teléfonos 
móviles de Antel 
10,000 
Exclusivamente 
en Uruguay 
Operaciones de pago 
en comercios y redes 
adheridos 
Transferencia de persona 
a persona entres usuarios 
registrados</x:v>
      </x:c>
      <x:c r="G1673" s="34" t="str">
        <x:v>PRD-0084-P0007-U01</x:v>
      </x:c>
      <x:c r="H1673" s="34" t="str"/>
      <x:c r="I1673" s="34" t="str">
        <x:v>UY_Uruguay_BCU_BilleteDigital_2017</x:v>
      </x:c>
      <x:c r="J1673" s="34" t="n">
        <x:v>7</x:v>
      </x:c>
      <x:c r="K1673" s="34" t="str">
        <x:v>es</x:v>
      </x:c>
      <x:c r="L1673" s="34" t="str">
        <x:v>Banco Central del Uruguay (e-Peso pilot)</x:v>
      </x:c>
      <x:c r="M1673" s="34" t="str">
        <x:v>Retain BCU e-Peso decisions, features, and executed findings; use original Spanish quote.</x:v>
      </x:c>
      <x:c r="N1673" s="34" t="str">
        <x:v>text</x:v>
      </x:c>
      <x:c r="O1673" s="34" t="str"/>
      <x:c r="P1673" s="38" t="str"/>
      <x:c r="Q1673" s="38" t="str"/>
      <x:c r="R1673" s="38" t="str"/>
      <x:c r="S1673" s="38" t="str"/>
      <x:c r="T1673" s="38" t="str"/>
      <x:c r="U1673" s="38" t="str"/>
      <x:c r="V1673" s="38" t="str"/>
      <x:c r="W1673" s="38" t="str"/>
      <x:c r="X1673" s="38" t="str"/>
      <x:c r="Y1673" s="38" t="str"/>
      <x:c r="Z1673" s="38" t="str"/>
      <x:c r="AA1673" s="43" t="str">
        <x:f>IF('Instructions'!$B$3="","",'Instructions'!$B$3)</x:f>
      </x:c>
      <x:c r="AB1673" s="43" t="str">
        <x:f>IF(P1673="","PENDING",IF('Instructions'!$B$3="","SET_INITIALS",IF(P1673="keep",IF(OR(Q1673="",R1673="",S1673="",T1673="",U1673="",W1673=""),"INCOMPLETE_KEEP","COMPLETE"),IF(P1673="exclude",IF(OR(V1673="",W1673=""),"INCOMPLETE_EXCLUDE","COMPLETE"),"NEEDS_CONTEXT"))))</x:f>
        <x:v>PENDING</x:v>
      </x:c>
    </x:row>
    <x:row r="1674" ht="62" customHeight="1">
      <x:c r="A1674" s="34" t="str">
        <x:v>PC-05780</x:v>
      </x:c>
      <x:c r="B1674" s="34" t="str">
        <x:v>For example, while transactions of users are 
stored in the digital currency system, the know-your-customer information 
is only available in the financial intermediary.</x:v>
      </x:c>
      <x:c r="C1674" s="34" t="str"/>
      <x:c r="D1674" s="34" t="str">
        <x:v>In Phase-1, end user access to the Digital Turkish Lira System is provided 
only through participants with financial intermediary role.</x:v>
      </x:c>
      <x:c r="E1674" s="34" t="str"/>
      <x:c r="F1674" s="34" t="str">
        <x:v>33
component rather than a singular physical network. Financial intermediaries’ 
own internal information that is not contained in the distributed ledger 
can also be stored in this layer. For example, while transactions of users are 
stored in the digital currency system, the know-your-customer information 
is only available in the financial intermediary. In addition to the Service Layer, 
the know-your-customer information can also be stored in different and 
local systems owned by the financial intermediary.
The financial intermediary gives the user a VC so that the user can access 
the system. The VPs of requests sent to the digital currency system are 
checked in the Service Layer, preventing access of unauthorized users to 
the digital currency system. The Service Layer does not have direct access to 
the digital currency system. Requests arrive in the digital currency interface 
in the Ab …</x:v>
      </x:c>
      <x:c r="G1674" s="34" t="str">
        <x:v>PRD-0072-P0033-U01</x:v>
      </x:c>
      <x:c r="H1674" s="34" t="str">
        <x:v>PRD-0072-P0033-U01</x:v>
      </x:c>
      <x:c r="I1674" s="34" t="str">
        <x:v>TR_Turkey_Digital_Turkish_Lira_First_Phase_Evaluation_Report</x:v>
      </x:c>
      <x:c r="J1674" s="34" t="n">
        <x:v>33</x:v>
      </x:c>
      <x:c r="K1674" s="34" t="str">
        <x:v>en</x:v>
      </x:c>
      <x:c r="L1674" s="34" t="str">
        <x:v>Central Bank of the Republic of Turkiye (Digital Turkish Lira)</x:v>
      </x:c>
      <x:c r="M1674" s="34" t="str">
        <x:v>Retain CBRT adopted features, explicit proposals/requirements, and executed Phase 1 results. Exclude lists of future work without a conclusion.</x:v>
      </x:c>
      <x:c r="N1674" s="34" t="str">
        <x:v>text</x:v>
      </x:c>
      <x:c r="O1674" s="34" t="str"/>
      <x:c r="P1674" s="38" t="str"/>
      <x:c r="Q1674" s="38" t="str"/>
      <x:c r="R1674" s="38" t="str"/>
      <x:c r="S1674" s="38" t="str"/>
      <x:c r="T1674" s="38" t="str"/>
      <x:c r="U1674" s="38" t="str"/>
      <x:c r="V1674" s="38" t="str"/>
      <x:c r="W1674" s="38" t="str"/>
      <x:c r="X1674" s="38" t="str"/>
      <x:c r="Y1674" s="38" t="str"/>
      <x:c r="Z1674" s="38" t="str"/>
      <x:c r="AA1674" s="43" t="str">
        <x:f>IF('Instructions'!$B$3="","",'Instructions'!$B$3)</x:f>
      </x:c>
      <x:c r="AB1674" s="43" t="str">
        <x:f>IF(P1674="","PENDING",IF('Instructions'!$B$3="","SET_INITIALS",IF(P1674="keep",IF(OR(Q1674="",R1674="",S1674="",T1674="",U1674="",W1674=""),"INCOMPLETE_KEEP","COMPLETE"),IF(P1674="exclude",IF(OR(V1674="",W1674=""),"INCOMPLETE_EXCLUDE","COMPLETE"),"NEEDS_CONTEXT"))))</x:f>
        <x:v>PENDING</x:v>
      </x:c>
    </x:row>
    <x:row r="1675" ht="62" customHeight="1">
      <x:c r="A1675" s="34" t="str">
        <x:v>PC-02300</x:v>
      </x:c>
      <x:c r="B1675" s="34" t="str">
        <x:v>Digital Rupiah should have conceptual 
design which complies with “do no harm” 
principle to monetary and financial system 
stability.</x:v>
      </x:c>
      <x:c r="C1675" s="34" t="str"/>
      <x:c r="D1675" s="34" t="str">
        <x:v>Digital Rupiah, as a legitimate 
digital means of payment in the Republic 
of Indonesia will complement banknotes 
and coins.</x:v>
      </x:c>
      <x:c r="E1675" s="34" t="str"/>
      <x:c r="F1675" s="34" t="str">
        <x:v>… gh the 
development of features that support end-
to-end innovations, financial inclusion, and 
efficiency.
With	this	framework,	Digital	Rupiah	would 	
be able to fulfill its functions as a medium 
of exchange, store of value, and unit of 
account for other digital money in the 
Republic	of	Indonesia. Digital Rupiah will 
be developed in harmony with the 1945 
Constitution, government’s development 
policies, and in collaboration with all 
stakeholders. 
This	framework	would	be	implemented 	
based on fulfillment of three prerequisites. 
First, Digital Rupiah should have conceptual 
design which complies with “do no harm” 
principle to monetary and financial system 
stability. Second, Digital Rupiah should 
comply with 3i principles with existing and</x:v>
      </x:c>
      <x:c r="G1675" s="34" t="str">
        <x:v>PRD-0035-P0030-U01</x:v>
      </x:c>
      <x:c r="H1675" s="34" t="str">
        <x:v>PRD-0035-P0030-U01</x:v>
      </x:c>
      <x:c r="I1675" s="34" t="str">
        <x:v>ID_Indonesia_2022</x:v>
      </x:c>
      <x:c r="J1675" s="34" t="n">
        <x:v>30</x:v>
      </x:c>
      <x:c r="K1675" s="34" t="str">
        <x:v>en</x:v>
      </x:c>
      <x:c r="L1675" s="34" t="str">
        <x:v>Bank Indonesia (Digital Rupiah)</x:v>
      </x:c>
      <x:c r="M1675" s="34" t="str">
        <x:v>Retain Bank Indonesia Digital Rupiah decisions, roadmap commitments, features, and requirements.</x:v>
      </x:c>
      <x:c r="N1675" s="34" t="str">
        <x:v>text</x:v>
      </x:c>
      <x:c r="O1675" s="34" t="str"/>
      <x:c r="P1675" s="38" t="str"/>
      <x:c r="Q1675" s="38" t="str"/>
      <x:c r="R1675" s="38" t="str"/>
      <x:c r="S1675" s="38" t="str"/>
      <x:c r="T1675" s="38" t="str"/>
      <x:c r="U1675" s="38" t="str"/>
      <x:c r="V1675" s="38" t="str"/>
      <x:c r="W1675" s="38" t="str"/>
      <x:c r="X1675" s="38" t="str"/>
      <x:c r="Y1675" s="38" t="str"/>
      <x:c r="Z1675" s="38" t="str"/>
      <x:c r="AA1675" s="43" t="str">
        <x:f>IF('Instructions'!$B$3="","",'Instructions'!$B$3)</x:f>
      </x:c>
      <x:c r="AB1675" s="43" t="str">
        <x:f>IF(P1675="","PENDING",IF('Instructions'!$B$3="","SET_INITIALS",IF(P1675="keep",IF(OR(Q1675="",R1675="",S1675="",T1675="",U1675="",W1675=""),"INCOMPLETE_KEEP","COMPLETE"),IF(P1675="exclude",IF(OR(V1675="",W1675=""),"INCOMPLETE_EXCLUDE","COMPLETE"),"NEEDS_CONTEXT"))))</x:f>
        <x:v>PENDING</x:v>
      </x:c>
    </x:row>
    <x:row r="1676" ht="62" customHeight="1">
      <x:c r="A1676" s="34" t="str">
        <x:v>PC-00978</x:v>
      </x:c>
      <x:c r="B1676" s="34" t="str">
        <x:v>With the DDR Obligation recorded on the notary’s 
ledger , the Bank of Canada formally accepts the 
pledge of Canadian dollars and, after signing the  
Object and recording it to its own ledger , generates a 
DDR balance consistent with the amount specified  
in the DDR Obligation.</x:v>
      </x:c>
      <x:c r="C1676" s="34" t="str"/>
      <x:c r="D1676" s="34" t="str"/>
      <x:c r="E1676" s="34" t="str"/>
      <x:c r="F1676" s="34" t="str">
        <x:v>… which must be signed by both the requesting 
participant and the Bank of Canada. Once both signa-
tures have been added to the DDR Obligation and the 
supervisory node’s signature has been obtained, the 
validation checks are performed by the platform, and 
the notary node performs its uniqueness checks on 
the DDR Obligation, including confirmation of correct 
signatures and review of data attributes (e.g., date, 
denomination, issuer , owner , etc.). Once these steps 
are complete, the notary will record the DDR Obliga-
tion on its ledger . 
With the DDR Obligation recorded on the notary’s 
ledger , the Bank of Canada formally accepts the 
pledge of Canadian dollars and, after signing the  
Object and recording it to its own ledger , generates a 
DDR balance consistent with the amount specified  
in the DDR Obligation. The DDR Obligation is then 
“consumed” and a state transition occurs as the DDR 
Obligation becomes a “DDR Object.” The DDR Object 
contains the same data attributes as the DDR Obliga-
tion, and most importantly, assigns ownership of the 
DDR Object to the pledging participant. The DDR  
Object is signed by the Bank of Canada and is sent to 
the participant for review and counter-signature, and 
subsequently returned to the Bank. Next, the DDR 
Object is reviewed and signed by the notary and  
supervisory nodes. The DDR Object is then posted t …</x:v>
      </x:c>
      <x:c r="G1676" s="34" t="str">
        <x:v>PRD-0015-P0025-U01</x:v>
      </x:c>
      <x:c r="H1676" s="34" t="str"/>
      <x:c r="I1676" s="34" t="str">
        <x:v>CA_Jasper_Phase12_2017</x:v>
      </x:c>
      <x:c r="J1676" s="34" t="n">
        <x:v>25</x:v>
      </x:c>
      <x:c r="K1676" s="34" t="str">
        <x:v>en</x:v>
      </x:c>
      <x:c r="L1676" s="34" t="str">
        <x:v>Bank of Canada and Payments Canada (Project Jasper)</x:v>
      </x:c>
      <x:c r="M1676" s="34" t="str">
        <x:v>Retain executed Project Jasper design choices and findings. Exclude general DLT literature and external examples.</x:v>
      </x:c>
      <x:c r="N1676" s="34" t="str">
        <x:v>text</x:v>
      </x:c>
      <x:c r="O1676" s="34" t="str"/>
      <x:c r="P1676" s="38" t="str"/>
      <x:c r="Q1676" s="38" t="str"/>
      <x:c r="R1676" s="38" t="str"/>
      <x:c r="S1676" s="38" t="str"/>
      <x:c r="T1676" s="38" t="str"/>
      <x:c r="U1676" s="38" t="str"/>
      <x:c r="V1676" s="38" t="str"/>
      <x:c r="W1676" s="38" t="str"/>
      <x:c r="X1676" s="38" t="str"/>
      <x:c r="Y1676" s="38" t="str"/>
      <x:c r="Z1676" s="38" t="str"/>
      <x:c r="AA1676" s="43" t="str">
        <x:f>IF('Instructions'!$B$3="","",'Instructions'!$B$3)</x:f>
      </x:c>
      <x:c r="AB1676" s="43" t="str">
        <x:f>IF(P1676="","PENDING",IF('Instructions'!$B$3="","SET_INITIALS",IF(P1676="keep",IF(OR(Q1676="",R1676="",S1676="",T1676="",U1676="",W1676=""),"INCOMPLETE_KEEP","COMPLETE"),IF(P1676="exclude",IF(OR(V1676="",W1676=""),"INCOMPLETE_EXCLUDE","COMPLETE"),"NEEDS_CONTEXT"))))</x:f>
        <x:v>PENDING</x:v>
      </x:c>
    </x:row>
    <x:row r="1677" ht="62" customHeight="1">
      <x:c r="A1677" s="34" t="str">
        <x:v>PC-00031</x:v>
      </x:c>
      <x:c r="B1677" s="34" t="str">
        <x:v>the CBUAE will encourage the use of Digital Dirham primarily for payments (rather 
than a substitute for savings). Appropriate limits and non-remuneration are considered to ensure 
that the Digital Dirham is utilised mainly for transactional purposes.</x:v>
      </x:c>
      <x:c r="C1677" s="34" t="str"/>
      <x:c r="D1677" s="34" t="str">
        <x:v>Holding limits would constrain 
deposit outflows in the periods of macro-financial stress.</x:v>
      </x:c>
      <x:c r="E1677" s="34" t="str"/>
      <x:c r="F1677" s="34" t="str">
        <x:v>… ncing, which could outweigh its benefits. The CBUAE has completed a 
comprehensive analysis of key risks to assess the impact of fundamental design aspects of the Digital 
Dirham, which will help mitigate potential risks:
• Financial stability. A high adoption rate of the Digital Dirham could impact financial intermediation
by displacing bank deposits. Also, as a new, rapidly accessible “safe haven” asset, the Digital Dirham 
could amplify potentially destabilising deposit pressure during times of stress. Therefore, from a 
policy perspective, the CBUAE will encourage the use of Digital Dirham primarily for payments (rather 
than a substitute for savings). Appropriate limits and non-remuneration are considered to ensure 
that the Digital Dirham is utilised mainly for transactional purposes. Holding limits would constrain 
deposit outflows in the periods of macro-financial stress. Under these conditions, results from 
CBUAE simulations suggest that the Digital Dirham could reach a share of 5% of M3 money supply, 
which is in line with estimates from similar studies in other countries. While the Digital Dirham could 
displace some bank deposits, structural excess reserves in the banking sector help mitigate the risk 
of disintermediation. 
• Monetary policy. The introduction of the Digital Dirham will expand access to non-cash cent …</x:v>
      </x:c>
      <x:c r="G1677" s="34" t="str">
        <x:v>PRD-0001-P0007-U01</x:v>
      </x:c>
      <x:c r="H1677" s="34" t="str">
        <x:v>PRD-0001-P0007-U01</x:v>
      </x:c>
      <x:c r="I1677" s="34" t="str">
        <x:v>AE_UAE_001</x:v>
      </x:c>
      <x:c r="J1677" s="34" t="n">
        <x:v>7</x:v>
      </x:c>
      <x:c r="K1677" s="34" t="str">
        <x:v>en</x:v>
      </x:c>
      <x:c r="L1677" s="34" t="str">
        <x:v>Central Bank of the United Arab Emirates (Digital Dirham)</x:v>
      </x:c>
      <x:c r="M1677" s="34" t="str">
        <x:v>Retain the named authority's own CBDC decisions, explicit proposals, requirements, features, and executed findings. Exclude generic context, literature, foreign projects, and stakeholder views not explicitly adopted by the authority.</x:v>
      </x:c>
      <x:c r="N1677" s="34" t="str">
        <x:v>text</x:v>
      </x:c>
      <x:c r="O1677" s="34" t="str"/>
      <x:c r="P1677" s="38" t="str"/>
      <x:c r="Q1677" s="38" t="str"/>
      <x:c r="R1677" s="38" t="str"/>
      <x:c r="S1677" s="38" t="str"/>
      <x:c r="T1677" s="38" t="str"/>
      <x:c r="U1677" s="38" t="str"/>
      <x:c r="V1677" s="38" t="str"/>
      <x:c r="W1677" s="38" t="str"/>
      <x:c r="X1677" s="38" t="str"/>
      <x:c r="Y1677" s="38" t="str"/>
      <x:c r="Z1677" s="38" t="str"/>
      <x:c r="AA1677" s="43" t="str">
        <x:f>IF('Instructions'!$B$3="","",'Instructions'!$B$3)</x:f>
      </x:c>
      <x:c r="AB1677" s="43" t="str">
        <x:f>IF(P1677="","PENDING",IF('Instructions'!$B$3="","SET_INITIALS",IF(P1677="keep",IF(OR(Q1677="",R1677="",S1677="",T1677="",U1677="",W1677=""),"INCOMPLETE_KEEP","COMPLETE"),IF(P1677="exclude",IF(OR(V1677="",W1677=""),"INCOMPLETE_EXCLUDE","COMPLETE"),"NEEDS_CONTEXT"))))</x:f>
        <x:v>PENDING</x:v>
      </x:c>
    </x:row>
    <x:row r="1678" ht="62" customHeight="1">
      <x:c r="A1678" s="34" t="str">
        <x:v>PC-05735</x:v>
      </x:c>
      <x:c r="B1678" s="34" t="str">
        <x:v>The digital Turkish lira will be accessed through financial 
intermediaries, including commercial banks. Banks and licensed 
participants will be in charge of the distribution of the digital 
Turkish lira.</x:v>
      </x:c>
      <x:c r="C1678" s="34" t="str"/>
      <x:c r="D1678" s="34" t="str">
        <x:v>There will be a single and specific account for each user. It will be 
accessible through all intermediary institutions.</x:v>
      </x:c>
      <x:c r="E1678" s="34" t="str"/>
      <x:c r="F1678" s="34" t="str">
        <x:v>20
2.3 Current Approach
One Account Per User 
There will be a single and specific account for each user. It will be 
accessible through all intermediary institutions.
Self-Sovereign Identities 
Credentials6 containing user information will be stored under 
the control of the user. Verification flows will be processed over a 
common network. A user will be able to manage a large number 
of credentials. An identification that links user information to 
verifiable credentials will be possible.
Two-Tier Distribution Model 
The digital Turkish lira will be accessed through financial 
intermediaries, including commercial banks. Banks and licensed 
participants will be in charge of the distribution of the digital 
Turkish lira.
Account Independence 
Digital Turkish lira accounts will not require a bank account. 
The accounts will not be dependent on operator infrastructure. 
Account identifiers will not require financial intermediary 
information.
Hybrid Systems 
Conventional and new technologies will be used together.
Central Bank Digital 
Currency Requirements, 
Principles and Approaches
2.1 Key Requirements
2.3 Current Approach
2.2 Design Principles
Findings and 
Assessments
Following Phases
Conclusion
Digital Turkish
Lira Design
APPENDIX
Introduction
Definitions  …</x:v>
      </x:c>
      <x:c r="G1678" s="34" t="str">
        <x:v>PRD-0072-P0020-U01</x:v>
      </x:c>
      <x:c r="H1678" s="34" t="str">
        <x:v>PRD-0072-P0020-U01</x:v>
      </x:c>
      <x:c r="I1678" s="34" t="str">
        <x:v>TR_Turkey_Digital_Turkish_Lira_First_Phase_Evaluation_Report</x:v>
      </x:c>
      <x:c r="J1678" s="34" t="n">
        <x:v>20</x:v>
      </x:c>
      <x:c r="K1678" s="34" t="str">
        <x:v>en</x:v>
      </x:c>
      <x:c r="L1678" s="34" t="str">
        <x:v>Central Bank of the Republic of Turkiye (Digital Turkish Lira)</x:v>
      </x:c>
      <x:c r="M1678" s="34" t="str">
        <x:v>Retain CBRT adopted features, explicit proposals/requirements, and executed Phase 1 results. Exclude lists of future work without a conclusion.</x:v>
      </x:c>
      <x:c r="N1678" s="34" t="str">
        <x:v>text</x:v>
      </x:c>
      <x:c r="O1678" s="34" t="str"/>
      <x:c r="P1678" s="38" t="str"/>
      <x:c r="Q1678" s="38" t="str"/>
      <x:c r="R1678" s="38" t="str"/>
      <x:c r="S1678" s="38" t="str"/>
      <x:c r="T1678" s="38" t="str"/>
      <x:c r="U1678" s="38" t="str"/>
      <x:c r="V1678" s="38" t="str"/>
      <x:c r="W1678" s="38" t="str"/>
      <x:c r="X1678" s="38" t="str"/>
      <x:c r="Y1678" s="38" t="str"/>
      <x:c r="Z1678" s="38" t="str"/>
      <x:c r="AA1678" s="43" t="str">
        <x:f>IF('Instructions'!$B$3="","",'Instructions'!$B$3)</x:f>
      </x:c>
      <x:c r="AB1678" s="43" t="str">
        <x:f>IF(P1678="","PENDING",IF('Instructions'!$B$3="","SET_INITIALS",IF(P1678="keep",IF(OR(Q1678="",R1678="",S1678="",T1678="",U1678="",W1678=""),"INCOMPLETE_KEEP","COMPLETE"),IF(P1678="exclude",IF(OR(V1678="",W1678=""),"INCOMPLETE_EXCLUDE","COMPLETE"),"NEEDS_CONTEXT"))))</x:f>
        <x:v>PENDING</x:v>
      </x:c>
    </x:row>
    <x:row r="1679" ht="62" customHeight="1">
      <x:c r="A1679" s="34" t="str">
        <x:v>PC-06549</x:v>
      </x:c>
      <x:c r="B1679" s="34" t="str">
        <x:v>Under simulated test scenarios based on market throughput estimates, FX spot 
trades were atomically settled in under ten seconds</x:v>
      </x:c>
      <x:c r="C1679" s="34" t="str"/>
      <x:c r="D1679" s="34" t="str"/>
      <x:c r="E1679" s="34" t="str"/>
      <x:c r="F1679"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x:v>
      </x:c>
      <x:c r="G1679" s="34" t="str">
        <x:v>PRD-0081-P0010-U01</x:v>
      </x:c>
      <x:c r="H1679" s="34" t="str"/>
      <x:c r="I1679" s="34" t="str">
        <x:v>US_NYFed_CedarPhaseOne_2022</x:v>
      </x:c>
      <x:c r="J1679" s="34" t="n">
        <x:v>10</x:v>
      </x:c>
      <x:c r="K1679" s="34" t="str">
        <x:v>en</x:v>
      </x:c>
      <x:c r="L1679" s="34" t="str">
        <x:v>Federal Reserve Bank of New York (Project Cedar Phase I)</x:v>
      </x:c>
      <x:c r="M1679" s="34" t="str">
        <x:v>Retain executed Project Cedar design choices and findings. Exclude general wholesale-CBDC or DLT background.</x:v>
      </x:c>
      <x:c r="N1679" s="34" t="str">
        <x:v>text</x:v>
      </x:c>
      <x:c r="O1679" s="34" t="str"/>
      <x:c r="P1679" s="38" t="str"/>
      <x:c r="Q1679" s="38" t="str"/>
      <x:c r="R1679" s="38" t="str"/>
      <x:c r="S1679" s="38" t="str"/>
      <x:c r="T1679" s="38" t="str"/>
      <x:c r="U1679" s="38" t="str"/>
      <x:c r="V1679" s="38" t="str"/>
      <x:c r="W1679" s="38" t="str"/>
      <x:c r="X1679" s="38" t="str"/>
      <x:c r="Y1679" s="38" t="str"/>
      <x:c r="Z1679" s="38" t="str"/>
      <x:c r="AA1679" s="43" t="str">
        <x:f>IF('Instructions'!$B$3="","",'Instructions'!$B$3)</x:f>
      </x:c>
      <x:c r="AB1679" s="43" t="str">
        <x:f>IF(P1679="","PENDING",IF('Instructions'!$B$3="","SET_INITIALS",IF(P1679="keep",IF(OR(Q1679="",R1679="",S1679="",T1679="",U1679="",W1679=""),"INCOMPLETE_KEEP","COMPLETE"),IF(P1679="exclude",IF(OR(V1679="",W1679=""),"INCOMPLETE_EXCLUDE","COMPLETE"),"NEEDS_CONTEXT"))))</x:f>
        <x:v>PENDING</x:v>
      </x:c>
    </x:row>
    <x:row r="1680" ht="62" customHeight="1">
      <x:c r="A1680" s="34" t="str">
        <x:v>PC-05601</x:v>
      </x:c>
      <x:c r="B1680" s="34" t="str">
        <x:v>Users conducted 44,134 txn for payment of goods 
and services totaling 2.77 mTHB and conducted  
11,561 txn for transfers totaling 1.72 mTHB</x:v>
      </x:c>
      <x:c r="C1680" s="34" t="str"/>
      <x:c r="D1680" s="34" t="str">
        <x:v>the BOT established specific criteria to select only three FSPs for participation.</x:v>
      </x:c>
      <x:c r="E1680" s="34" t="str"/>
      <x:c r="F1680" s="34" t="str">
        <x:v>… ent 
e.g., restaurants, coffee shops and e-commerce, via 
online channels by using QR codes or wallet IDs for 
making retail transactions with Retail CBDC.
A quick summary of the transaction (txn) numbers and 
values from the pilot are as follows (as summarized in 
Figure 4):
• BOT minted Retail CBDC upon 11 requests from 
FSPs totaling 2.16 mTHB and melted 
Retail CBDC upon 14 requests from FSPs at 
the same amount of 2.16 mTHB
• Users and merchants conducted 16,184 top-up txn 
totaling 3.85 mTHB and 7,640 withdrawal txn totaling 
3.96 mTHB
• Users conducted 44,134 txn for payment of goods 
and services totaling 2.77 mTHB and conducted  
11,561 txn for transfers totaling 1.72 mTHB
FIGURE 4 : Foundation Track - Online Testing in Retail CBDC Pilot Program 2023 
within a confined test environment and for specific use cases in the online testing for payment of goods and services
Source: Bank of Thailand
Party Minter Melter Verifier Distributor Wallet provider Top-up P2P P2M M2M Redeem/Withdraw
BOT ✓ ✓ ✓
FSP ✓ ✓ ✓ ✓
User ✓ ✓ ✓ ✓
Merchant ✓ ✓ ✓ ✓ ✓
7 The users in this pilot were BOT and FSPs' staff who opted to participate in the pilot on a voluntary basis, while the merchants were selected by FSPs. 
Given the limited number  …</x:v>
      </x:c>
      <x:c r="G1680" s="34" t="str">
        <x:v>PRD-0071-P0012-U01</x:v>
      </x:c>
      <x:c r="H1680" s="34" t="str">
        <x:v>PRD-0071-P0012-U01</x:v>
      </x:c>
      <x:c r="I1680" s="34" t="str">
        <x:v>TH_Thailand_rCBDC_Conclusion_Report</x:v>
      </x:c>
      <x:c r="J1680" s="34" t="n">
        <x:v>12</x:v>
      </x:c>
      <x:c r="K1680" s="34" t="str">
        <x:v>en</x:v>
      </x:c>
      <x:c r="L1680" s="34" t="str">
        <x:v>Bank of Thailand (retail CBDC pilot)</x:v>
      </x:c>
      <x:c r="M1680" s="34" t="str">
        <x:v>Retain Bank of Thailand own-pilot conclusions, requirements, and decisions.</x:v>
      </x:c>
      <x:c r="N1680" s="34" t="str">
        <x:v>text</x:v>
      </x:c>
      <x:c r="O1680" s="34" t="str"/>
      <x:c r="P1680" s="38" t="str"/>
      <x:c r="Q1680" s="38" t="str"/>
      <x:c r="R1680" s="38" t="str"/>
      <x:c r="S1680" s="38" t="str"/>
      <x:c r="T1680" s="38" t="str"/>
      <x:c r="U1680" s="38" t="str"/>
      <x:c r="V1680" s="38" t="str"/>
      <x:c r="W1680" s="38" t="str"/>
      <x:c r="X1680" s="38" t="str"/>
      <x:c r="Y1680" s="38" t="str"/>
      <x:c r="Z1680" s="38" t="str"/>
      <x:c r="AA1680" s="43" t="str">
        <x:f>IF('Instructions'!$B$3="","",'Instructions'!$B$3)</x:f>
      </x:c>
      <x:c r="AB1680" s="43" t="str">
        <x:f>IF(P1680="","PENDING",IF('Instructions'!$B$3="","SET_INITIALS",IF(P1680="keep",IF(OR(Q1680="",R1680="",S1680="",T1680="",U1680="",W1680=""),"INCOMPLETE_KEEP","COMPLETE"),IF(P1680="exclude",IF(OR(V1680="",W1680=""),"INCOMPLETE_EXCLUDE","COMPLETE"),"NEEDS_CONTEXT"))))</x:f>
        <x:v>PENDING</x:v>
      </x:c>
    </x:row>
    <x:row r="1681" ht="62" customHeight="1">
      <x:c r="A1681" s="34" t="str">
        <x:v>PC-05087</x:v>
      </x:c>
      <x:c r="B1681" s="34" t="str">
        <x:v>Запланировано развитие смарт-контрактов на платформе цифрового рубля: их использование 
открывает новые возможности для граждан, бизнеса и государства.</x:v>
      </x:c>
      <x:c r="C1681" s="34" t="str">
        <x:v>The development of smart contracts on the digital ruble platform is planned: their use opens new opportunities for citizens, business, and the state.</x:v>
      </x:c>
      <x:c r="D1681" s="34" t="str"/>
      <x:c r="E1681" s="34" t="str"/>
      <x:c r="F1681" s="34" t="str">
        <x:v>… льное развитие платформы цифрового рубля
Платформа цифрового рубля развивается, расширяя свои функциональные возможности 
как для физических и юридических лиц, так и для государства. В частности, запланировано:
•	 развитие e-com: платежи по инициативе торговых точек;
•	 расширение категорий пользователей (поддержка индивидуальных предпринимателей);
•	 реализация платежей по реестрам – массовые и регулярные операции (например, выплата 
заработной платы);
•	 реализация оплаты по выставленному получателем счету и другое.
Развитие смарт-контрактов
Запланировано развитие смарт-контрактов на платформе цифрового рубля: их использование 
открывает новые возможности для граждан, бизнеса и государства. Они могут стать основой 
для цифровизации экономики, где рутинные операции выполняются автономно, с минимальными 
издержками.
Использование цифрового рубля в бюджетном процессе
Банк России, Минфин России и Федеральное казначейство совместно работают над реализацией 
задачи по использованию цифрового рубля в бюджетном процессе.
В 2025 г. Банк России во взаимодействии с Федеральным казначейством планирует провести 
пилотирование отдельных видов выплат из федерального бюджета на реальных цифровых 
рублях. По его результатам будет приниматься реше …</x:v>
      </x:c>
      <x:c r="G1681" s="34" t="str">
        <x:v>PRD-0065-P0020-U01</x:v>
      </x:c>
      <x:c r="H1681" s="34" t="str"/>
      <x:c r="I1681" s="34" t="str">
        <x:v>RU_Russia_digital_ruble_30062025</x:v>
      </x:c>
      <x:c r="J1681" s="34" t="n">
        <x:v>20</x:v>
      </x:c>
      <x:c r="K1681" s="34" t="str">
        <x:v>ru/uk</x:v>
      </x:c>
      <x:c r="L1681" s="34" t="str">
        <x:v>Bank of Russia (digital ruble)</x:v>
      </x:c>
      <x:c r="M1681" s="34" t="str">
        <x:v>Retain implemented digital-ruble features, requirements, and reported results.</x:v>
      </x:c>
      <x:c r="N1681" s="34" t="str">
        <x:v>text</x:v>
      </x:c>
      <x:c r="O1681" s="34" t="str"/>
      <x:c r="P1681" s="38" t="str"/>
      <x:c r="Q1681" s="38" t="str"/>
      <x:c r="R1681" s="38" t="str"/>
      <x:c r="S1681" s="38" t="str"/>
      <x:c r="T1681" s="38" t="str"/>
      <x:c r="U1681" s="38" t="str"/>
      <x:c r="V1681" s="38" t="str"/>
      <x:c r="W1681" s="38" t="str"/>
      <x:c r="X1681" s="38" t="str"/>
      <x:c r="Y1681" s="38" t="str"/>
      <x:c r="Z1681" s="38" t="str"/>
      <x:c r="AA1681" s="43" t="str">
        <x:f>IF('Instructions'!$B$3="","",'Instructions'!$B$3)</x:f>
      </x:c>
      <x:c r="AB1681" s="43" t="str">
        <x:f>IF(P1681="","PENDING",IF('Instructions'!$B$3="","SET_INITIALS",IF(P1681="keep",IF(OR(Q1681="",R1681="",S1681="",T1681="",U1681="",W1681=""),"INCOMPLETE_KEEP","COMPLETE"),IF(P1681="exclude",IF(OR(V1681="",W1681=""),"INCOMPLETE_EXCLUDE","COMPLETE"),"NEEDS_CONTEXT"))))</x:f>
        <x:v>PENDING</x:v>
      </x:c>
    </x:row>
    <x:row r="1682" ht="62" customHeight="1">
      <x:c r="A1682" s="34" t="str">
        <x:v>PC-00840</x:v>
      </x:c>
      <x:c r="B1682" s="34" t="str">
        <x:v>Jasper I and II (2017a and b) constructed interbank payment systems using 
Ethereum (Phase I) and Corda (Phase II). The key lesson from this work was that 
there was still significant uncertainty as to whether DLT could deliver efficiency 
benefits for interbank payments compared with the efficient LVTS system that 
already exists.</x:v>
      </x:c>
      <x:c r="C1682" s="34" t="str"/>
      <x:c r="D1682" s="34" t="str">
        <x:v>Jasper I and II (2017a and b) constructed interbank payment systems using 
Ethereum (Phase I) and Corda (Phase II).</x:v>
      </x:c>
      <x:c r="E1682" s="34" t="str"/>
      <x:c r="F1682" s="34" t="str">
        <x:v>10
1.5 RELATED WORK
Phase III of Jasper builds on the work of the first two phases, as well as 
experiments being performed by other central banks, such as the Monetary 
Authority of Singapore, the European Central Bank and the Bank of Japan, and 
the South African Reserve Bank. 
Jasper I and II (2017a and b) constructed interbank payment systems using 
Ethereum (Phase I) and Corda (Phase II). The key lesson from this work was that 
there was still significant uncertainty as to whether DLT could deliver efficiency 
benefits for interbank payments compared with the efficient LVTS system that 
already exists. Phase II also showed that it was possible to have a liquidity 
savings mechanism for netting transactions. The conclusion was that significant 
efficiency gains were likely to be realized only if multiple assets were settled on 
the same distributed ledger system. It is primarily this last conclusion that set the 
stage for Jasper Phase III.
Project Ubin by the Monetary Authority of Singapore (2017a and b) concluded 
after two phases of work that DLT (in particular, Corda, Hyperledger Fabric, 
and Quorum) is able to satisfy the key functions o …</x:v>
      </x:c>
      <x:c r="G1682" s="34" t="str">
        <x:v>PRD-0014-P0010-U01</x:v>
      </x:c>
      <x:c r="H1682" s="34" t="str">
        <x:v>PRD-0014-P0010-U01</x:v>
      </x:c>
      <x:c r="I1682" s="34" t="str">
        <x:v>CA_Jasper_III_2018</x:v>
      </x:c>
      <x:c r="J1682" s="34" t="n">
        <x:v>10</x:v>
      </x:c>
      <x:c r="K1682" s="34" t="str">
        <x:v>en</x:v>
      </x:c>
      <x:c r="L1682" s="34" t="str">
        <x:v>Bank of Canada and Payments Canada (Project Jasper)</x:v>
      </x:c>
      <x:c r="M1682" s="34" t="str">
        <x:v>Retain executed Project Jasper design choices and findings. Exclude general DLT literature and external examples.</x:v>
      </x:c>
      <x:c r="N1682" s="34" t="str">
        <x:v>text</x:v>
      </x:c>
      <x:c r="O1682" s="34" t="str"/>
      <x:c r="P1682" s="38" t="str"/>
      <x:c r="Q1682" s="38" t="str"/>
      <x:c r="R1682" s="38" t="str"/>
      <x:c r="S1682" s="38" t="str"/>
      <x:c r="T1682" s="38" t="str"/>
      <x:c r="U1682" s="38" t="str"/>
      <x:c r="V1682" s="38" t="str"/>
      <x:c r="W1682" s="38" t="str"/>
      <x:c r="X1682" s="38" t="str"/>
      <x:c r="Y1682" s="38" t="str"/>
      <x:c r="Z1682" s="38" t="str"/>
      <x:c r="AA1682" s="43" t="str">
        <x:f>IF('Instructions'!$B$3="","",'Instructions'!$B$3)</x:f>
      </x:c>
      <x:c r="AB1682" s="43" t="str">
        <x:f>IF(P1682="","PENDING",IF('Instructions'!$B$3="","SET_INITIALS",IF(P1682="keep",IF(OR(Q1682="",R1682="",S1682="",T1682="",U1682="",W1682=""),"INCOMPLETE_KEEP","COMPLETE"),IF(P1682="exclude",IF(OR(V1682="",W1682=""),"INCOMPLETE_EXCLUDE","COMPLETE"),"NEEDS_CONTEXT"))))</x:f>
        <x:v>PENDING</x:v>
      </x:c>
    </x:row>
    <x:row r="1683" ht="62" customHeight="1">
      <x:c r="A1683" s="34" t="str">
        <x:v>PC-06854</x:v>
      </x:c>
      <x:c r="B1683" s="34" t="str">
        <x:v>Create a distributed ledger between participating 
banks for a domestic payment system backed 
by central-bank deposits allowing participating 
banks to pledge, redeem and track balances 
on the distributed ledger.</x:v>
      </x:c>
      <x:c r="C1683" s="34" t="str"/>
      <x:c r="D1683" s="34" t="str">
        <x:v>Develop and test a PoC that is built on a private (permissioned) Ethereum blockchain 
(Quorum)</x:v>
      </x:c>
      <x:c r="E1683" s="34" t="str"/>
      <x:c r="F1683" s="34" t="str">
        <x:v>27Project Khokha Fintech Report  
 STRUCTURE OF THE PROJECT | CHAPTER 2
OBJECTIVES 
GOALS
MEASURABLE GOALS 
FOCUS  
Develop and test a PoC that is built on a private (permissioned) Ethereum blockchain 
(Quorum) to create the tokenisation of the South African rand and to demonstrate that 
it can be transferred between commercial banks on a blockchain. 
Extend the global body of knowledge on DLT-based RTGS systems.
Create a distributed ledger between participating 
banks for a domestic payment system backed 
by central-bank deposits allowing participating 
banks to pledge, redeem and track balances 
on the distributed ledger. 
Establish how DLT compares to the capabilities 
of existing technologies used by the SARB 
and participating commercial banks. 
Transaction speed
70 000 transactions 
over 2 hours.
Performance
Ability to process 
required transactions.
Adherence 
to principles
Adherence 
to relevant PFMIs.
RTGS participation
Increased stakeholder 
participation. 
Non-technical 
implications
Understand legal, 
regulatory, accounting 
implications. 
Block Propagation Times
95% propagation in &lt;1s.
99% propagation in &lt;2s.
Confidentiality
Fully confidential tr …</x:v>
      </x:c>
      <x:c r="G1683" s="34" t="str">
        <x:v>PRD-0087-P0027-U01</x:v>
      </x:c>
      <x:c r="H1683" s="34" t="str">
        <x:v>PRD-0087-P0027-U01</x:v>
      </x:c>
      <x:c r="I1683" s="34" t="str">
        <x:v>ZA_SARB_SARB_ProjectKhokha-20180605</x:v>
      </x:c>
      <x:c r="J1683" s="34" t="n">
        <x:v>27</x:v>
      </x:c>
      <x:c r="K1683" s="34" t="str">
        <x:v>en</x:v>
      </x:c>
      <x:c r="L1683" s="34" t="str">
        <x:v>South African Reserve Bank</x:v>
      </x:c>
      <x:c r="M1683" s="34" t="str">
        <x:v>Retain the named authority's own CBDC decisions, explicit proposals, requirements, features, and executed findings. Exclude generic context, literature, foreign projects, and stakeholder views not explicitly adopted by the authority.</x:v>
      </x:c>
      <x:c r="N1683" s="34" t="str">
        <x:v>text</x:v>
      </x:c>
      <x:c r="O1683" s="34" t="str"/>
      <x:c r="P1683" s="38" t="str"/>
      <x:c r="Q1683" s="38" t="str"/>
      <x:c r="R1683" s="38" t="str"/>
      <x:c r="S1683" s="38" t="str"/>
      <x:c r="T1683" s="38" t="str"/>
      <x:c r="U1683" s="38" t="str"/>
      <x:c r="V1683" s="38" t="str"/>
      <x:c r="W1683" s="38" t="str"/>
      <x:c r="X1683" s="38" t="str"/>
      <x:c r="Y1683" s="38" t="str"/>
      <x:c r="Z1683" s="38" t="str"/>
      <x:c r="AA1683" s="43" t="str">
        <x:f>IF('Instructions'!$B$3="","",'Instructions'!$B$3)</x:f>
      </x:c>
      <x:c r="AB1683" s="43" t="str">
        <x:f>IF(P1683="","PENDING",IF('Instructions'!$B$3="","SET_INITIALS",IF(P1683="keep",IF(OR(Q1683="",R1683="",S1683="",T1683="",U1683="",W1683=""),"INCOMPLETE_KEEP","COMPLETE"),IF(P1683="exclude",IF(OR(V1683="",W1683=""),"INCOMPLETE_EXCLUDE","COMPLETE"),"NEEDS_CONTEXT"))))</x:f>
        <x:v>PENDING</x:v>
      </x:c>
    </x:row>
    <x:row r="1684" ht="62" customHeight="1">
      <x:c r="A1684" s="34" t="str">
        <x:v>PC-03490</x:v>
      </x:c>
      <x:c r="B1684" s="34" t="str">
        <x:v>some configurations of the D€ could effectively discourage tax evasion, 
money laundering, terrorism financing and other illicit activities which usually 
rely on anonymous means of payment. At the same time, the D€ should be 
designed in a way that ensures an adequate degree of privacy of transactions.</x:v>
      </x:c>
      <x:c r="C1684" s="34" t="str"/>
      <x:c r="D1684" s="34" t="str"/>
      <x:c r="E1684" s="34" t="str"/>
      <x:c r="F1684" s="34" t="str">
        <x:v>… igital technologies. Moreover, a D€ would also be essential 
to include citizens temporarily excluded from central bank money; for instance, 
in the case of natural disasters, access to standard payment channels or to cash 
withdrawals from automated teller machines (ATMs) could be temporarily or even 
persistently not guaranteed. The D€ could offer, both in ordinary and emergency 
situations, an alternative recovery payment method, with a view to improving 
the resilience and overall availability of the payment system infrastructure. 
Lastly, some configurations of the D€ could effectively discourage tax evasion, 
money laundering, terrorism financing and other illicit activities which usually 
rely on anonymous means of payment. At the same time, the D€ should be 
designed in a way that ensures an adequate degree of privacy of transactions. 
It is worth noting, however, that if personal data related to D€ transactions 
were ultimately managed under the responsibility and the control of public 
authorities such as the Eurosystem, this would already guarantee compliance 
with the privacy protection standards, especially compared with cases in which 
transaction data are managed by big private institutions.
1.5. c entrAl bAnk digitAl currency: relevAnt dimensions
This section summarizes the most significant operational and technological 
dimensions of a CBDC, which here are dubbed " …</x:v>
      </x:c>
      <x:c r="G1684" s="34" t="str">
        <x:v>PRD-0042-P0016-U01</x:v>
      </x:c>
      <x:c r="H1684" s="34" t="str"/>
      <x:c r="I1684" s="34" t="str">
        <x:v>IT_BdI_MISP_2021</x:v>
      </x:c>
      <x:c r="J1684" s="34" t="n">
        <x:v>16</x:v>
      </x:c>
      <x:c r="K1684" s="34" t="str">
        <x:v>en</x:v>
      </x:c>
      <x:c r="L1684" s="34" t="str">
        <x:v>Banca d'Italia research context</x:v>
      </x:c>
      <x:c r="M1684" s="34" t="str">
        <x:v>This research paper is not automatically an issuer commitment. Retain only Banca d'Italia own-project results or explicit institutional positions; exclude literature and model assumptions.</x:v>
      </x:c>
      <x:c r="N1684" s="34" t="str">
        <x:v>text</x:v>
      </x:c>
      <x:c r="O1684" s="34" t="str"/>
      <x:c r="P1684" s="38" t="str"/>
      <x:c r="Q1684" s="38" t="str"/>
      <x:c r="R1684" s="38" t="str"/>
      <x:c r="S1684" s="38" t="str"/>
      <x:c r="T1684" s="38" t="str"/>
      <x:c r="U1684" s="38" t="str"/>
      <x:c r="V1684" s="38" t="str"/>
      <x:c r="W1684" s="38" t="str"/>
      <x:c r="X1684" s="38" t="str"/>
      <x:c r="Y1684" s="38" t="str"/>
      <x:c r="Z1684" s="38" t="str"/>
      <x:c r="AA1684" s="43" t="str">
        <x:f>IF('Instructions'!$B$3="","",'Instructions'!$B$3)</x:f>
      </x:c>
      <x:c r="AB1684" s="43" t="str">
        <x:f>IF(P1684="","PENDING",IF('Instructions'!$B$3="","SET_INITIALS",IF(P1684="keep",IF(OR(Q1684="",R1684="",S1684="",T1684="",U1684="",W1684=""),"INCOMPLETE_KEEP","COMPLETE"),IF(P1684="exclude",IF(OR(V1684="",W1684=""),"INCOMPLETE_EXCLUDE","COMPLETE"),"NEEDS_CONTEXT"))))</x:f>
        <x:v>PENDING</x:v>
      </x:c>
    </x:row>
    <x:row r="1685" ht="62" customHeight="1">
      <x:c r="A1685" s="34" t="str">
        <x:v>PC-04862</x:v>
      </x:c>
      <x:c r="B1685" s="34" t="str">
        <x:v>• API платформы цифрового рубля – программный интерфейс, через который кредитные 
организации будут подключаться к платформе цифрового рубля.</x:v>
      </x:c>
      <x:c r="C1685" s="34" t="str">
        <x:v>• The digital-ruble platform API is a software interface through which credit institutions will connect to the digital-ruble platform.</x:v>
      </x:c>
      <x:c r="D1685" s="34" t="str"/>
      <x:c r="E1685" s="34" t="str"/>
      <x:c r="F1685" s="34" t="str">
        <x:v>… нты, обеспечивающие процессинг расчетов.
• Удостоверяющий центр Банка России (УЦ БР) и Выделенный удостоверяющий центр Бан-
ка России для эмиссии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России, ис -
пользуемых для эмиссии цифрового рубля.
• Удостоверяющие центры кредитных организаций (подчиненные  УЦ БР)  – компоненты, 
обеспечивающие регистрацию и сертификацию ключей клиентов.
• API платформы цифрового рубля – программный интерфейс, через который кредитные 
организации будут подключаться к платформе цифрового рубля.
• API кредитных организаций (API КО) – программный интерфейс для взаимодействия кре-
дитных организаций и клиентов, разработанный по стандарту платформы цифрового рубля.
• Устройства пользователей – мобильные приложения, предоставляемые кредитными ор -
ганизациями своим клиентам, включающие специализированный программный модуль 
Банка России и защищенное хранилище ключевой информации.
VI. ТЕХНОЛОГИЧЕСКИЕ ПОДХОДЫ К РЕАЛИЗАЦИИ 
ПРОТОТИПА ПЛАТФОРМЫ ЦИФРОВОГО РУБЛЯ</x:v>
      </x:c>
      <x:c r="G1685" s="34" t="str">
        <x:v>PRD-0063-P0021-U01</x:v>
      </x:c>
      <x:c r="H1685" s="34" t="str"/>
      <x:c r="I1685" s="34" t="str">
        <x:v>RU_Russia_concept_08042021</x:v>
      </x:c>
      <x:c r="J1685" s="34" t="n">
        <x:v>21</x:v>
      </x:c>
      <x:c r="K1685" s="34" t="str">
        <x:v>ru/uk</x:v>
      </x:c>
      <x:c r="L1685" s="34" t="str">
        <x:v>Bank of Russia (digital ruble)</x:v>
      </x:c>
      <x:c r="M1685" s="34" t="str">
        <x:v>Retain the named authority's own CBDC decisions, explicit proposals, requirements, features, and executed findings. Exclude generic context, literature, foreign projects, and stakeholder views not explicitly adopted by the authority.</x:v>
      </x:c>
      <x:c r="N1685" s="34" t="str">
        <x:v>text</x:v>
      </x:c>
      <x:c r="O1685" s="34" t="str"/>
      <x:c r="P1685" s="38" t="str"/>
      <x:c r="Q1685" s="38" t="str"/>
      <x:c r="R1685" s="38" t="str"/>
      <x:c r="S1685" s="38" t="str"/>
      <x:c r="T1685" s="38" t="str"/>
      <x:c r="U1685" s="38" t="str"/>
      <x:c r="V1685" s="38" t="str"/>
      <x:c r="W1685" s="38" t="str"/>
      <x:c r="X1685" s="38" t="str"/>
      <x:c r="Y1685" s="38" t="str"/>
      <x:c r="Z1685" s="38" t="str"/>
      <x:c r="AA1685" s="43" t="str">
        <x:f>IF('Instructions'!$B$3="","",'Instructions'!$B$3)</x:f>
      </x:c>
      <x:c r="AB1685" s="43" t="str">
        <x:f>IF(P1685="","PENDING",IF('Instructions'!$B$3="","SET_INITIALS",IF(P1685="keep",IF(OR(Q1685="",R1685="",S1685="",T1685="",U1685="",W1685=""),"INCOMPLETE_KEEP","COMPLETE"),IF(P1685="exclude",IF(OR(V1685="",W1685=""),"INCOMPLETE_EXCLUDE","COMPLETE"),"NEEDS_CONTEXT"))))</x:f>
        <x:v>PENDING</x:v>
      </x:c>
    </x:row>
    <x:row r="1686" ht="62" customHeight="1">
      <x:c r="A1686" s="34" t="str">
        <x:v>PC-06668</x:v>
      </x:c>
      <x:c r="B1686" s="34" t="str">
        <x:v>Even if in further steps 
a hybrid system is considered, the token will be a necessary condition of the design to 
assure universal implementation.</x:v>
      </x:c>
      <x:c r="C1686" s="34" t="str"/>
      <x:c r="D1686" s="34" t="str"/>
      <x:c r="E1686" s="34" t="str"/>
      <x:c r="F1686" s="34" t="str">
        <x:v>… 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part of this 
solution. Even though the banking system was not part of the pilot, the y followed its 
development and from their perspective the interaction of the e-Peso with other electronic 
means of payments is perfectible achievabl e. Even the inclusion of the e -Peso in many 
other e-wallets that some banks already offer is a way to interact with the CBDC. 
6. The use of m …</x:v>
      </x:c>
      <x:c r="G1686" s="34" t="str">
        <x:v>PRD-0083-P0008-U01</x:v>
      </x:c>
      <x:c r="H1686" s="34" t="str"/>
      <x:c r="I1686" s="34" t="str">
        <x:v>UY_BCU_Seven_Lessons_2022</x:v>
      </x:c>
      <x:c r="J1686" s="34" t="n">
        <x:v>8</x:v>
      </x:c>
      <x:c r="K1686" s="34" t="str">
        <x:v>en</x:v>
      </x:c>
      <x:c r="L1686" s="34" t="str">
        <x:v>Banco Central del Uruguay (e-Peso pilot)</x:v>
      </x:c>
      <x:c r="M1686" s="34" t="str">
        <x:v>Retain BCU own-pilot findings and resulting design lessons; exclude cited literature.</x:v>
      </x:c>
      <x:c r="N1686" s="34" t="str">
        <x:v>text</x:v>
      </x:c>
      <x:c r="O1686" s="34" t="str"/>
      <x:c r="P1686" s="38" t="str"/>
      <x:c r="Q1686" s="38" t="str"/>
      <x:c r="R1686" s="38" t="str"/>
      <x:c r="S1686" s="38" t="str"/>
      <x:c r="T1686" s="38" t="str"/>
      <x:c r="U1686" s="38" t="str"/>
      <x:c r="V1686" s="38" t="str"/>
      <x:c r="W1686" s="38" t="str"/>
      <x:c r="X1686" s="38" t="str"/>
      <x:c r="Y1686" s="38" t="str"/>
      <x:c r="Z1686" s="38" t="str"/>
      <x:c r="AA1686" s="43" t="str">
        <x:f>IF('Instructions'!$B$3="","",'Instructions'!$B$3)</x:f>
      </x:c>
      <x:c r="AB1686" s="43" t="str">
        <x:f>IF(P1686="","PENDING",IF('Instructions'!$B$3="","SET_INITIALS",IF(P1686="keep",IF(OR(Q1686="",R1686="",S1686="",T1686="",U1686="",W1686=""),"INCOMPLETE_KEEP","COMPLETE"),IF(P1686="exclude",IF(OR(V1686="",W1686=""),"INCOMPLETE_EXCLUDE","COMPLETE"),"NEEDS_CONTEXT"))))</x:f>
        <x:v>PENDING</x:v>
      </x:c>
    </x:row>
    <x:row r="1687" ht="62" customHeight="1">
      <x:c r="A1687" s="34" t="str">
        <x:v>PC-03148</x:v>
      </x:c>
      <x:c r="B1687" s="34" t="str">
        <x:v>while risk mitigation will be based on holding limits, the 
Bank of Israel will also have the option to impose funding limits88 as an immediate response 
to concerns about a possible crisis in a specific bank or a systemic crisis.</x:v>
      </x:c>
      <x:c r="C1687" s="34" t="str"/>
      <x:c r="D1687" s="34" t="str"/>
      <x:c r="E1687" s="34" t="str"/>
      <x:c r="F1687" s="34" t="str">
        <x:v>The Bank of Israel Steering Com mittee 
for the Potential Issuance of a Digital Shekel 
126 
the flexibility to make changes to the holding limits in response to actual public adoption 
and usage of the digital shekel, taking into account the long -term effects on the Israeli 
economy in general and on the banking system in particular, with an emphasis on the supply 
and cost of credit. Furthermore, while risk mitigation will be based on holding limits, the 
Bank of Israel will also have the option to impose funding limits88 as an immediate response 
to concerns about a possible crisis in a specific bank or a systemic crisis. 
Table 6 – Examples of System Challenges in Implementing a Holding Lomits Regime and 
Possible Mitigation Approaches 
Challenge  
Solution  
Waterfall – Automatic defunding of the excess 
amount (or more) to a connected FI account. 
Impossible to  receive a mounts 
above the holding limit. 
Reverse waterfall – If there is insufficient money in 
the wallet to perform a  transaction, an automatic 
funding to the wallet from a connected FI account of 
the missing amount (or more) will be performed. 
Need to perform frequent funding 
due to the  …</x:v>
      </x:c>
      <x:c r="G1687" s="34" t="str">
        <x:v>PRD-0038-P0126-U01</x:v>
      </x:c>
      <x:c r="H1687" s="34" t="str"/>
      <x:c r="I1687" s="34" t="str">
        <x:v>IL_BoI_2024</x:v>
      </x:c>
      <x:c r="J1687" s="34" t="n">
        <x:v>126</x:v>
      </x:c>
      <x:c r="K1687" s="34" t="str">
        <x:v>en</x:v>
      </x:c>
      <x:c r="L1687" s="34" t="str">
        <x:v>Bank of Israel (digital shekel)</x:v>
      </x:c>
      <x:c r="M1687" s="34" t="str">
        <x:v>Retain the named authority's own CBDC decisions, explicit proposals, requirements, features, and executed findings. Exclude generic context, literature, foreign projects, and stakeholder views not explicitly adopted by the authority.</x:v>
      </x:c>
      <x:c r="N1687" s="34" t="str">
        <x:v>text</x:v>
      </x:c>
      <x:c r="O1687" s="34" t="str"/>
      <x:c r="P1687" s="38" t="str"/>
      <x:c r="Q1687" s="38" t="str"/>
      <x:c r="R1687" s="38" t="str"/>
      <x:c r="S1687" s="38" t="str"/>
      <x:c r="T1687" s="38" t="str"/>
      <x:c r="U1687" s="38" t="str"/>
      <x:c r="V1687" s="38" t="str"/>
      <x:c r="W1687" s="38" t="str"/>
      <x:c r="X1687" s="38" t="str"/>
      <x:c r="Y1687" s="38" t="str"/>
      <x:c r="Z1687" s="38" t="str"/>
      <x:c r="AA1687" s="43" t="str">
        <x:f>IF('Instructions'!$B$3="","",'Instructions'!$B$3)</x:f>
      </x:c>
      <x:c r="AB1687" s="43" t="str">
        <x:f>IF(P1687="","PENDING",IF('Instructions'!$B$3="","SET_INITIALS",IF(P1687="keep",IF(OR(Q1687="",R1687="",S1687="",T1687="",U1687="",W1687=""),"INCOMPLETE_KEEP","COMPLETE"),IF(P1687="exclude",IF(OR(V1687="",W1687=""),"INCOMPLETE_EXCLUDE","COMPLETE"),"NEEDS_CONTEXT"))))</x:f>
        <x:v>PENDING</x:v>
      </x:c>
    </x:row>
    <x:row r="1688" ht="62" customHeight="1">
      <x:c r="A1688" s="34" t="str">
        <x:v>PC-06645</x:v>
      </x:c>
      <x:c r="B1688" s="34" t="str">
        <x:v>The e -peso pilot plan 
results sh ows this issue was completely fulfilled by the pilot, mainly small payments 
were issued during the six months and also peer to peer payments were released</x:v>
      </x:c>
      <x:c r="C1688" s="34" t="str"/>
      <x:c r="D1688" s="34" t="str">
        <x:v>The platform function is  a register of the ownership of the digita l banknotes 
linked to a telephone number without DLT.</x:v>
      </x:c>
      <x:c r="E1688" s="34" t="str"/>
      <x:c r="F1688" s="34" t="str">
        <x:v>… ayments, automated teller machines (ATM)  and 
Points of Sale ( POS) terminals increased in Uruguay after the 201 4 Financial Inclusion 
Law was passed by  Congress. The consi deration of a digital currency  issued by the 
central bank was seen at first sight a s competition with private electronic means of 
payments. This was part of the motivation to research the use of cash. The use of cash for 
small payments is the rule and to limit CBDC to small amounts for each user is the 
strategy to fulfill cash use without harming other instruments. The e -peso pilot plan 
results sh ows this issue was completely fulfilled by the pilot, mainly small payments 
were issued during the six months and also peer to peer payments were released2.  
Departing from a totally different situation the aim the  Swedish Riksbank in the research 
of e-Krona is almost the same. Financial inclus ion is not a big problem for Sweden but 
the decline in the use of cash is the motivation to issue a digital currency. The elderly and 
other vulnerable groups who may have access only to cash may need an electronic mea ns 
of payment issued by the Riksbank. 
One way or another, even sometime digital currencies are considered a substitute to cash, 
it may be consider ed as a complement to cash . The us …</x:v>
      </x:c>
      <x:c r="G1688" s="34" t="str">
        <x:v>PRD-0083-P0006-U01</x:v>
      </x:c>
      <x:c r="H1688" s="34" t="str">
        <x:v>PRD-0083-P0006-U01</x:v>
      </x:c>
      <x:c r="I1688" s="34" t="str">
        <x:v>UY_BCU_Seven_Lessons_2022</x:v>
      </x:c>
      <x:c r="J1688" s="34" t="n">
        <x:v>6</x:v>
      </x:c>
      <x:c r="K1688" s="34" t="str">
        <x:v>en</x:v>
      </x:c>
      <x:c r="L1688" s="34" t="str">
        <x:v>Banco Central del Uruguay (e-Peso pilot)</x:v>
      </x:c>
      <x:c r="M1688" s="34" t="str">
        <x:v>Retain BCU own-pilot findings and resulting design lessons; exclude cited literature.</x:v>
      </x:c>
      <x:c r="N1688" s="34" t="str">
        <x:v>text</x:v>
      </x:c>
      <x:c r="O1688" s="34" t="str"/>
      <x:c r="P1688" s="38" t="str"/>
      <x:c r="Q1688" s="38" t="str"/>
      <x:c r="R1688" s="38" t="str"/>
      <x:c r="S1688" s="38" t="str"/>
      <x:c r="T1688" s="38" t="str"/>
      <x:c r="U1688" s="38" t="str"/>
      <x:c r="V1688" s="38" t="str"/>
      <x:c r="W1688" s="38" t="str"/>
      <x:c r="X1688" s="38" t="str"/>
      <x:c r="Y1688" s="38" t="str"/>
      <x:c r="Z1688" s="38" t="str"/>
      <x:c r="AA1688" s="43" t="str">
        <x:f>IF('Instructions'!$B$3="","",'Instructions'!$B$3)</x:f>
      </x:c>
      <x:c r="AB1688" s="43" t="str">
        <x:f>IF(P1688="","PENDING",IF('Instructions'!$B$3="","SET_INITIALS",IF(P1688="keep",IF(OR(Q1688="",R1688="",S1688="",T1688="",U1688="",W1688=""),"INCOMPLETE_KEEP","COMPLETE"),IF(P1688="exclude",IF(OR(V1688="",W1688=""),"INCOMPLETE_EXCLUDE","COMPLETE"),"NEEDS_CONTEXT"))))</x:f>
        <x:v>PENDING</x:v>
      </x:c>
    </x:row>
    <x:row r="1689" ht="62" customHeight="1">
      <x:c r="A1689" s="34" t="str">
        <x:v>PC-06081</x:v>
      </x:c>
      <x:c r="B1689" s="34" t="str">
        <x:v>the core ledger could be built with relatively simple functionality, so that it would be as efficient and 
cost‑effective as possible.</x:v>
      </x:c>
      <x:c r="C1689" s="34" t="str"/>
      <x:c r="D1689" s="34" t="str"/>
      <x:c r="E1689" s="34" t="str"/>
      <x:c r="F1689" s="34" t="str">
        <x:v>Discussion Paper: Central Bank Digital Currency  March 2020 33
Fast and efficient
• Fast: the system could provide instant real‑time payments in central bank money, so payers (including 
merchants) can receive funds instantly.
• Efficient: the core ledger could be built with relatively simple functionality, so that it would be as efficient and 
cost‑effective as possible. Additional functionality that would only be used by a subset of users could be 
provided by Payment Interface Providers through overlay services. This would ensure that the cost of providing 
for more complex user needs falls on the users of those services, rather than being distributed across all users.
Innovative and open to competition
• Designed around comparative advantage: the platform model allows the Bank and the private sector to focus 
on their respective strengths. The Bank could focus on building a highly resilient infrastructure ( …</x:v>
      </x:c>
      <x:c r="G1689" s="34" t="str">
        <x:v>PRD-0075-P0034-U01</x:v>
      </x:c>
      <x:c r="H1689" s="34" t="str"/>
      <x:c r="I1689" s="34" t="str">
        <x:v>UK_BoE_2020_OpportChall</x:v>
      </x:c>
      <x:c r="J1689" s="34" t="n">
        <x:v>34</x:v>
      </x:c>
      <x:c r="K1689" s="34" t="str">
        <x:v>en</x:v>
      </x:c>
      <x:c r="L1689" s="34" t="str">
        <x:v>Bank of England and HM Treasury (digital pound)</x:v>
      </x:c>
      <x:c r="M1689" s="34" t="str">
        <x:v>Retain the named authority's own CBDC decisions, explicit proposals, requirements, features, and executed findings. Exclude generic context, literature, foreign projects, and stakeholder views not explicitly adopted by the authority.</x:v>
      </x:c>
      <x:c r="N1689" s="34" t="str">
        <x:v>text</x:v>
      </x:c>
      <x:c r="O1689" s="34" t="str"/>
      <x:c r="P1689" s="38" t="str"/>
      <x:c r="Q1689" s="38" t="str"/>
      <x:c r="R1689" s="38" t="str"/>
      <x:c r="S1689" s="38" t="str"/>
      <x:c r="T1689" s="38" t="str"/>
      <x:c r="U1689" s="38" t="str"/>
      <x:c r="V1689" s="38" t="str"/>
      <x:c r="W1689" s="38" t="str"/>
      <x:c r="X1689" s="38" t="str"/>
      <x:c r="Y1689" s="38" t="str"/>
      <x:c r="Z1689" s="38" t="str"/>
      <x:c r="AA1689" s="43" t="str">
        <x:f>IF('Instructions'!$B$3="","",'Instructions'!$B$3)</x:f>
      </x:c>
      <x:c r="AB1689" s="43" t="str">
        <x:f>IF(P1689="","PENDING",IF('Instructions'!$B$3="","SET_INITIALS",IF(P1689="keep",IF(OR(Q1689="",R1689="",S1689="",T1689="",U1689="",W1689=""),"INCOMPLETE_KEEP","COMPLETE"),IF(P1689="exclude",IF(OR(V1689="",W1689=""),"INCOMPLETE_EXCLUDE","COMPLETE"),"NEEDS_CONTEXT"))))</x:f>
        <x:v>PENDING</x:v>
      </x:c>
    </x:row>
    <x:row r="1690" ht="62" customHeight="1">
      <x:c r="A1690" s="34" t="str">
        <x:v>PC-05989</x:v>
      </x:c>
      <x:c r="B1690" s="34" t="str">
        <x:v>provision of the e-hryvnia by the issuer to users and distribution agents in 
exchange for cashless funds (i.e., recording the successful exchange of 
the national currency, the hryvnia into the e-hryvnia at the rate of 1:1)</x:v>
      </x:c>
      <x:c r="C1690" s="34" t="str"/>
      <x:c r="D1690" s="34" t="str">
        <x:v>7. e-hryvnia exchange into cash or 
cashless funds 
a transfer of an e-hryvnia amount from the e-wallet of a Platform 
user/merchant to the e-wallet of a settlement agent</x:v>
      </x:c>
      <x:c r="E1690" s="34" t="str"/>
      <x:c r="F1690" s="34" t="str">
        <x:v>National Bank of Ukraine  
        Annexes 42 
Annex 5 
Main operations performed on the Platform 
 Operation Brief description 
1. setting the maximum amount of e-
hryvnia circulation 
 a transfer of an e-hryvnia amount from the base e-wallet for which this 
amount will be subsequently shown with the negative value to the 
issuer’s e-wallet where the balance of issuable e-hryvnia is accounted for 
  
 2. e-hryvnia issue provision of the e-hryvnia by the issuer to users and distribution agents in 
exchange for cashless funds (i.e., recording the successful exchange of 
the national currency, the hryvnia into the e-hryvnia at the rate of 1:1) 
3. e-hryvnia distribution (refilling e-
wallets of Platform users): 
 a transfer of an e-hryvnia amount from the distribution agent’s e-wallet to 
the Platform user’s e-wallet in exchange for cash or cashless funds 
 4. e-hryvnia transfers between Platform 
users 
a transfer of an e-hryvnia amount from the e-wallet of one Platform user 
to the e-wallet of another Platform user 
 5. e-hryvnia payments for purchases  a transfer of an e-hryvnia amount from the Platform user’s e-wallet to the 
merchant’s e-wallet 
 6. cashback of e-hryvnia pa …</x:v>
      </x:c>
      <x:c r="G1690" s="34" t="str">
        <x:v>PRD-0074-P0042-U01</x:v>
      </x:c>
      <x:c r="H1690" s="34" t="str">
        <x:v>PRD-0074-P0042-U01</x:v>
      </x:c>
      <x:c r="I1690" s="34" t="str">
        <x:v>UA_NBU_E-hryvnia_2019</x:v>
      </x:c>
      <x:c r="J1690" s="34" t="n">
        <x:v>42</x:v>
      </x:c>
      <x:c r="K1690" s="34" t="str">
        <x:v>en</x:v>
      </x:c>
      <x:c r="L1690" s="34" t="str">
        <x:v>National Bank of Ukraine (e-hryvnia pilot)</x:v>
      </x:c>
      <x:c r="M1690" s="34" t="str">
        <x:v>Retain NBU own-pilot findings and resulting decisions/requirements. Prefer a specific substantive code over PROC.pilot_learning.</x:v>
      </x:c>
      <x:c r="N1690" s="34" t="str">
        <x:v>text</x:v>
      </x:c>
      <x:c r="O1690" s="34" t="str"/>
      <x:c r="P1690" s="38" t="str"/>
      <x:c r="Q1690" s="38" t="str"/>
      <x:c r="R1690" s="38" t="str"/>
      <x:c r="S1690" s="38" t="str"/>
      <x:c r="T1690" s="38" t="str"/>
      <x:c r="U1690" s="38" t="str"/>
      <x:c r="V1690" s="38" t="str"/>
      <x:c r="W1690" s="38" t="str"/>
      <x:c r="X1690" s="38" t="str"/>
      <x:c r="Y1690" s="38" t="str"/>
      <x:c r="Z1690" s="38" t="str"/>
      <x:c r="AA1690" s="43" t="str">
        <x:f>IF('Instructions'!$B$3="","",'Instructions'!$B$3)</x:f>
      </x:c>
      <x:c r="AB1690" s="43" t="str">
        <x:f>IF(P1690="","PENDING",IF('Instructions'!$B$3="","SET_INITIALS",IF(P1690="keep",IF(OR(Q1690="",R1690="",S1690="",T1690="",U1690="",W1690=""),"INCOMPLETE_KEEP","COMPLETE"),IF(P1690="exclude",IF(OR(V1690="",W1690=""),"INCOMPLETE_EXCLUDE","COMPLETE"),"NEEDS_CONTEXT"))))</x:f>
        <x:v>PENDING</x:v>
      </x:c>
    </x:row>
    <x:row r="1691" ht="62" customHeight="1">
      <x:c r="A1691" s="34" t="str">
        <x:v>PC-00559</x:v>
      </x:c>
      <x:c r="B1691" s="34" t="str">
        <x:v>It will deploy circuit breakers , if necessary , to prevent systemic 
instances of failures or runs on bank liquidity.</x:v>
      </x:c>
      <x:c r="C1691" s="34" t="str"/>
      <x:c r="D1691" s="34" t="str">
        <x:v>interest will not be paid on any holdings of digital currency.</x:v>
      </x:c>
      <x:c r="E1691" s="34" t="str"/>
      <x:c r="F1691" s="34" t="str">
        <x:v>… stablished bank accounts.  To further remove 
similarities with deposits, interest will not be paid on any holdings of digital currency. 
Financial stability concerns and runs on bank deposits are related to the speed at which electronic 
transfers can be enabled, aside from whether the instrument used is a CBDC .  S afeguards are 
being developed nonetheless for The Bahamas.  The Sand Dollar infrastructure will deploy real-
time consolidated transactions monitoring to provide early warning of critical threats on 
individual banks’ liquidity.  It will deploy circuit breakers , if necessary , to prevent systemic 
instances of failures or runs on bank liquidity. 
4.3 The Roles and Contribution of Key Stakeholders 
The major stakeholder groups for the digital currency include the  Central Bank,  the general 
public, financial intermediaries licensed by the Central Bank, the public sector (including the 
National Insurance Board), and general businesses and entities other than licensed financial 
intermediaries.  They each have different respective roles to play in the modernization process. 
The Central Bank ’s role would be multi -purpose, including currency issuance, monitoring of 
holdings and spons …</x:v>
      </x:c>
      <x:c r="G1691" s="34" t="str">
        <x:v>PRD-0012-P0012-U01</x:v>
      </x:c>
      <x:c r="H1691" s="34" t="str">
        <x:v>PRD-0012-P0012-U01</x:v>
      </x:c>
      <x:c r="I1691" s="34" t="str">
        <x:v>BS_Bahamas_SandDollar_2019</x:v>
      </x:c>
      <x:c r="J1691" s="34" t="n">
        <x:v>12</x:v>
      </x:c>
      <x:c r="K1691" s="34" t="str">
        <x:v>en</x:v>
      </x:c>
      <x:c r="L1691" s="34" t="str">
        <x:v>Central Bank of The Bahamas (Sand Dollar)</x:v>
      </x:c>
      <x:c r="M1691" s="34" t="str">
        <x:v>Retain Sand Dollar project decisions and executed project research/findings. Exclude non-CBDC survey facts unless the text states a CBDC adoption implication.</x:v>
      </x:c>
      <x:c r="N1691" s="34" t="str">
        <x:v>text</x:v>
      </x:c>
      <x:c r="O1691" s="34" t="str"/>
      <x:c r="P1691" s="38" t="str"/>
      <x:c r="Q1691" s="38" t="str"/>
      <x:c r="R1691" s="38" t="str"/>
      <x:c r="S1691" s="38" t="str"/>
      <x:c r="T1691" s="38" t="str"/>
      <x:c r="U1691" s="38" t="str"/>
      <x:c r="V1691" s="38" t="str"/>
      <x:c r="W1691" s="38" t="str"/>
      <x:c r="X1691" s="38" t="str"/>
      <x:c r="Y1691" s="38" t="str"/>
      <x:c r="Z1691" s="38" t="str"/>
      <x:c r="AA1691" s="43" t="str">
        <x:f>IF('Instructions'!$B$3="","",'Instructions'!$B$3)</x:f>
      </x:c>
      <x:c r="AB1691" s="43" t="str">
        <x:f>IF(P1691="","PENDING",IF('Instructions'!$B$3="","SET_INITIALS",IF(P1691="keep",IF(OR(Q1691="",R1691="",S1691="",T1691="",U1691="",W1691=""),"INCOMPLETE_KEEP","COMPLETE"),IF(P1691="exclude",IF(OR(V1691="",W1691=""),"INCOMPLETE_EXCLUDE","COMPLETE"),"NEEDS_CONTEXT"))))</x:f>
        <x:v>PENDING</x:v>
      </x:c>
    </x:row>
    <x:row r="1692" ht="62" customHeight="1">
      <x:c r="A1692" s="34" t="str">
        <x:v>PC-01706</x:v>
      </x:c>
      <x:c r="B1692" s="34" t="str">
        <x:v>With the eCedi, individuals were able to carry out 
peer-to-peer funds transfers and pay merchants for 
goods and services using eCedi compliant mobile 
phone apps, smart devices and smart cards.</x:v>
      </x:c>
      <x:c r="C1692" s="34" t="str"/>
      <x:c r="D1692" s="34" t="str"/>
      <x:c r="E1692" s="34" t="str"/>
      <x:c r="F1692" s="34" t="str">
        <x:v>… Token-Based CBDC on a two-tier distribution 
model, with Bank of Ghana (central bank) as the 
issuer and wholesale distributor of the eCedi to 
FSPs, while FSPs in turn were responsible for the 
retail distribution of the eCedi. FSPs were also 
responsible for developing mobile applications 
(Apps) for online transactions based on pilot 
specifications, acquiring merchants, onboarding 
customers and facilitating eCedi transactions. BoG 
tested offline transactions to assess the capability 
of the solution to be accessed in off-grid locations. 
With the eCedi, individuals were able to carry out 
peer-to-peer funds transfers and pay merchants for 
goods and services using eCedi compliant mobile 
phone apps, smart devices and smart cards.
Figure 1: Ghana's eCedi design
The pilot underlies the critical policy objectives of 
BoG for a potential full implementation of the eCedi, 
which is expected to strengthen and maintain 
BoG’s control of the payment system, engender 
efficiency and foster economic growth through 
enhanced financial inclusion. As a consequence, 
the eCedi pilot design and implementation took 
cognizance of the following strategic objectives:
• Address the payment needs of an increasingly 
digitalized economy;
• Anticipate the future role of Bank of Ghana as an  …</x:v>
      </x:c>
      <x:c r="G1692" s="34" t="str">
        <x:v>PRD-0031-P0009-U01</x:v>
      </x:c>
      <x:c r="H1692" s="34" t="str"/>
      <x:c r="I1692" s="34" t="str">
        <x:v>GH_Ghana_2023</x:v>
      </x:c>
      <x:c r="J1692" s="34" t="n">
        <x:v>9</x:v>
      </x:c>
      <x:c r="K1692" s="34" t="str">
        <x:v>en</x:v>
      </x:c>
      <x:c r="L1692" s="34" t="str">
        <x:v>Bank of Ghana (eCedi)</x:v>
      </x:c>
      <x:c r="M1692" s="34" t="str">
        <x:v>Retain the named authority's own CBDC decisions, explicit proposals, requirements, features, and executed findings. Exclude generic context, literature, foreign projects, and stakeholder views not explicitly adopted by the authority.</x:v>
      </x:c>
      <x:c r="N1692" s="34" t="str">
        <x:v>text</x:v>
      </x:c>
      <x:c r="O1692" s="34" t="str"/>
      <x:c r="P1692" s="38" t="str"/>
      <x:c r="Q1692" s="38" t="str"/>
      <x:c r="R1692" s="38" t="str"/>
      <x:c r="S1692" s="38" t="str"/>
      <x:c r="T1692" s="38" t="str"/>
      <x:c r="U1692" s="38" t="str"/>
      <x:c r="V1692" s="38" t="str"/>
      <x:c r="W1692" s="38" t="str"/>
      <x:c r="X1692" s="38" t="str"/>
      <x:c r="Y1692" s="38" t="str"/>
      <x:c r="Z1692" s="38" t="str"/>
      <x:c r="AA1692" s="43" t="str">
        <x:f>IF('Instructions'!$B$3="","",'Instructions'!$B$3)</x:f>
      </x:c>
      <x:c r="AB1692" s="43" t="str">
        <x:f>IF(P1692="","PENDING",IF('Instructions'!$B$3="","SET_INITIALS",IF(P1692="keep",IF(OR(Q1692="",R1692="",S1692="",T1692="",U1692="",W1692=""),"INCOMPLETE_KEEP","COMPLETE"),IF(P1692="exclude",IF(OR(V1692="",W1692=""),"INCOMPLETE_EXCLUDE","COMPLETE"),"NEEDS_CONTEXT"))))</x:f>
        <x:v>PENDING</x:v>
      </x:c>
    </x:row>
    <x:row r="1693" ht="62" customHeight="1">
      <x:c r="A1693" s="34" t="str">
        <x:v>PC-01691</x:v>
      </x:c>
      <x:c r="B1693" s="34" t="str">
        <x:v>Transactions for offline payments 
are settled instantly without accessing a backend 
system.</x:v>
      </x:c>
      <x:c r="C1693" s="34" t="str"/>
      <x:c r="D1693" s="34" t="str"/>
      <x:c r="E1693" s="34" t="str"/>
      <x:c r="F1693" s="34" t="str">
        <x:v>… o 
minimize any credit and liquidity risk in the wider 
eCedi ecosystem. 
Payments with the eCedi will be provided 24/7 with 
no scheduled downtime.
The technology powering eCedi payments will be 
able to handle increased volumes if the demand 
for eCedi payments increases significantly. The 
eCedi will be functionally compatible with the 
existing payment instruments and will support 
instant payments. In effect, the process of a 
payer initiating a payment to a payee should be 
completed as quickly as possible, with certainty 
of completion. Transactions for offline payments 
are settled instantly without accessing a backend 
system.</x:v>
      </x:c>
      <x:c r="G1693" s="34" t="str">
        <x:v>PRD-0030-P0030-U01</x:v>
      </x:c>
      <x:c r="H1693" s="34" t="str"/>
      <x:c r="I1693" s="34" t="str">
        <x:v>GH_Ghana_2021</x:v>
      </x:c>
      <x:c r="J1693" s="34" t="n">
        <x:v>30</x:v>
      </x:c>
      <x:c r="K1693" s="34" t="str">
        <x:v>en</x:v>
      </x:c>
      <x:c r="L1693" s="34" t="str">
        <x:v>Bank of Ghana (eCedi)</x:v>
      </x:c>
      <x:c r="M1693" s="34" t="str">
        <x:v>Retain Bank of Ghana eCedi design positions and requirements; exclude general CBDC literature.</x:v>
      </x:c>
      <x:c r="N1693" s="34" t="str">
        <x:v>text</x:v>
      </x:c>
      <x:c r="O1693" s="34" t="str"/>
      <x:c r="P1693" s="38" t="str"/>
      <x:c r="Q1693" s="38" t="str"/>
      <x:c r="R1693" s="38" t="str"/>
      <x:c r="S1693" s="38" t="str"/>
      <x:c r="T1693" s="38" t="str"/>
      <x:c r="U1693" s="38" t="str"/>
      <x:c r="V1693" s="38" t="str"/>
      <x:c r="W1693" s="38" t="str"/>
      <x:c r="X1693" s="38" t="str"/>
      <x:c r="Y1693" s="38" t="str"/>
      <x:c r="Z1693" s="38" t="str"/>
      <x:c r="AA1693" s="43" t="str">
        <x:f>IF('Instructions'!$B$3="","",'Instructions'!$B$3)</x:f>
      </x:c>
      <x:c r="AB1693" s="43" t="str">
        <x:f>IF(P1693="","PENDING",IF('Instructions'!$B$3="","SET_INITIALS",IF(P1693="keep",IF(OR(Q1693="",R1693="",S1693="",T1693="",U1693="",W1693=""),"INCOMPLETE_KEEP","COMPLETE"),IF(P1693="exclude",IF(OR(V1693="",W1693=""),"INCOMPLETE_EXCLUDE","COMPLETE"),"NEEDS_CONTEXT"))))</x:f>
        <x:v>PENDING</x:v>
      </x:c>
    </x:row>
    <x:row r="1694" ht="62" customHeight="1">
      <x:c r="A1694" s="34" t="str">
        <x:v>PC-04240</x:v>
      </x:c>
      <x:c r="B1694" s="34" t="str">
        <x:v>En fast og tilstrekkelig stor margin mellom styringsrenten og DSP-renten vil 
derimot trolig gjøre pengepolitikken nokså uberørt av innføring av DSP også i 
en kontobasert modell.</x:v>
      </x:c>
      <x:c r="C1694" s="34" t="str"/>
      <x:c r="D1694" s="34" t="str"/>
      <x:c r="E1694" s="34" t="str"/>
      <x:c r="F1694" s="34" t="str">
        <x:v>… DSP med fast lav rente (f. eks null) kan dempe gjennomslaget til 
pengepolitikken og skape et nytt dilemma for rentesettingen i urolige tider. 
Grunnen til det er at DSP med fast rente vil fremstå mer attraktivt i forhold til 
andre plasseringer jo lavere styringsrenten settes (rentetapet ved å holde DSP i 
stedet for andre aktiva blir lavere). Volumet på DSP kan derfor øke når 
styringsrenten settes ned. Ekspansiv pengepolitikk kan derved utløse tap av 
bankinnskudd, høyere behov for markedsfinansiering i bankene og høyere 
risikopremier.  
- En fast og tilstrekkelig stor margin mellom styringsrenten og DSP-renten vil 
derimot trolig gjøre pengepolitikken nokså uberørt av innføring av DSP også i 
en kontobasert modell. Grunnen til det er at med fast margin frikobles 
etterspørselen etter DSP fra beslutninger i pengepolitikken: Hvis DSP-renten 
følger styringsrenten både opp og ned, vil ikke rentetapet (kostnaden) ved å 
plassere penger i DSP endre seg når styringsrenten endres. Volumet på DSP 
vil være mer stabilt enn diskutert i punktet over, og etterspørselen kan være 
stabilt lav dersom den faste rentemarginen er stor nok. Også bankenes tilgang 
på innskuddsfinansiering vil da antakelig være mer stabil og uberørt av DSP i 
normale tider.  
- En ekstra lav …</x:v>
      </x:c>
      <x:c r="G1694" s="34" t="str">
        <x:v>PRD-0053-P0039-U01</x:v>
      </x:c>
      <x:c r="H1694" s="34" t="str"/>
      <x:c r="I1694" s="34" t="str">
        <x:v>NO_Norway_nbmemo-1-2018</x:v>
      </x:c>
      <x:c r="J1694" s="34" t="n">
        <x:v>39</x:v>
      </x:c>
      <x:c r="K1694" s="34" t="str">
        <x:v>en</x:v>
      </x:c>
      <x:c r="L1694" s="34" t="str">
        <x:v>Norges Bank</x:v>
      </x:c>
      <x:c r="M1694" s="34" t="str">
        <x:v>Retain the named authority's own CBDC decisions, explicit proposals, requirements, features, and executed findings. Exclude generic context, literature, foreign projects, and stakeholder views not explicitly adopted by the authority.</x:v>
      </x:c>
      <x:c r="N1694" s="34" t="str">
        <x:v>text</x:v>
      </x:c>
      <x:c r="O1694" s="34" t="str"/>
      <x:c r="P1694" s="38" t="str"/>
      <x:c r="Q1694" s="38" t="str"/>
      <x:c r="R1694" s="38" t="str"/>
      <x:c r="S1694" s="38" t="str"/>
      <x:c r="T1694" s="38" t="str"/>
      <x:c r="U1694" s="38" t="str"/>
      <x:c r="V1694" s="38" t="str"/>
      <x:c r="W1694" s="38" t="str"/>
      <x:c r="X1694" s="38" t="str"/>
      <x:c r="Y1694" s="38" t="str"/>
      <x:c r="Z1694" s="38" t="str"/>
      <x:c r="AA1694" s="43" t="str">
        <x:f>IF('Instructions'!$B$3="","",'Instructions'!$B$3)</x:f>
      </x:c>
      <x:c r="AB1694" s="43" t="str">
        <x:f>IF(P1694="","PENDING",IF('Instructions'!$B$3="","SET_INITIALS",IF(P1694="keep",IF(OR(Q1694="",R1694="",S1694="",T1694="",U1694="",W1694=""),"INCOMPLETE_KEEP","COMPLETE"),IF(P1694="exclude",IF(OR(V1694="",W1694=""),"INCOMPLETE_EXCLUDE","COMPLETE"),"NEEDS_CONTEXT"))))</x:f>
        <x:v>PENDING</x:v>
      </x:c>
    </x:row>
    <x:row r="1695" ht="62" customHeight="1">
      <x:c r="A1695" s="34" t="str">
        <x:v>PC-01189</x:v>
      </x:c>
      <x:c r="B1695" s="34" t="str">
        <x:v>The 
purpose was to investigate the use of central 
bank-issued digital receipts for deposited currency 
to support settlement on a DLT platform developed 
and built by the Project Jasper team.</x:v>
      </x:c>
      <x:c r="C1695" s="34" t="str"/>
      <x:c r="D1695" s="34" t="str"/>
      <x:c r="E1695" s="34" t="str"/>
      <x:c r="F1695" s="34" t="str">
        <x:v>PLATFORM ALLOWS FOR CENTRAL 
BANK-ISSUED DIGITAL RECEIPTS  
FOR DEPOSITED FUNDS 
The first phase of Project Jasper was launched 
in March 2016 and concluded in June 2016. The 
purpose was to investigate the use of central 
bank-issued digital receipts for deposited currency 
to support settlement on a DLT platform developed 
and built by the Project Jasper team. 
Phase I culminated with a demonstration of  
the Jasper platform at Payments Panorama in 
June, 2016.
The project team evaluated the new platform 
relative to standards set internationally for sys-
temically important payments infrastructure. In 
its oversight role, the Bank of Canada ensures 
that systematically important systems, such as 
Payments Canada’s large value transfer system, 
which clears and settles billions of dollars each 
day, operates with risk-management standards 
that help promote stability in the Canadian fi-
nancial syst …</x:v>
      </x:c>
      <x:c r="G1695" s="34" t="str">
        <x:v>PRD-0016-P0005-U01</x:v>
      </x:c>
      <x:c r="H1695" s="34" t="str"/>
      <x:c r="I1695" s="34" t="str">
        <x:v>CA_Jasper_Primer_2017</x:v>
      </x:c>
      <x:c r="J1695" s="34" t="n">
        <x:v>5</x:v>
      </x:c>
      <x:c r="K1695" s="34" t="str">
        <x:v>en</x:v>
      </x:c>
      <x:c r="L1695" s="34" t="str">
        <x:v>Bank of Canada and Payments Canada (Project Jasper)</x:v>
      </x:c>
      <x:c r="M1695" s="34" t="str">
        <x:v>Retain Project Jasper features and findings explicitly stated as project results. Exclude explanatory DLT background.</x:v>
      </x:c>
      <x:c r="N1695" s="34" t="str">
        <x:v>text</x:v>
      </x:c>
      <x:c r="O1695" s="34" t="str"/>
      <x:c r="P1695" s="38" t="str"/>
      <x:c r="Q1695" s="38" t="str"/>
      <x:c r="R1695" s="38" t="str"/>
      <x:c r="S1695" s="38" t="str"/>
      <x:c r="T1695" s="38" t="str"/>
      <x:c r="U1695" s="38" t="str"/>
      <x:c r="V1695" s="38" t="str"/>
      <x:c r="W1695" s="38" t="str"/>
      <x:c r="X1695" s="38" t="str"/>
      <x:c r="Y1695" s="38" t="str"/>
      <x:c r="Z1695" s="38" t="str"/>
      <x:c r="AA1695" s="43" t="str">
        <x:f>IF('Instructions'!$B$3="","",'Instructions'!$B$3)</x:f>
      </x:c>
      <x:c r="AB1695" s="43" t="str">
        <x:f>IF(P1695="","PENDING",IF('Instructions'!$B$3="","SET_INITIALS",IF(P1695="keep",IF(OR(Q1695="",R1695="",S1695="",T1695="",U1695="",W1695=""),"INCOMPLETE_KEEP","COMPLETE"),IF(P1695="exclude",IF(OR(V1695="",W1695=""),"INCOMPLETE_EXCLUDE","COMPLETE"),"NEEDS_CONTEXT"))))</x:f>
        <x:v>PENDING</x:v>
      </x:c>
    </x:row>
    <x:row r="1696" ht="62" customHeight="1">
      <x:c r="A1696" s="34" t="str">
        <x:v>PC-05143</x:v>
      </x:c>
      <x:c r="B1696" s="34" t="str">
        <x:v>An e-krona with its own settlement platform, accessible to payment service providers, 
could become a platform for new, innovative payment services.</x:v>
      </x:c>
      <x:c r="C1696" s="34" t="str"/>
      <x:c r="D1696" s="34" t="str">
        <x:v>An e-krona 
would also guarantee the general public continued access to central bank money.</x:v>
      </x:c>
      <x:c r="E1696" s="34" t="str"/>
      <x:c r="F1696" s="34" t="str">
        <x:v>… he Riksbank could 
create the conditions for other participants to develop payment services adapted to 
particular groups in society or even fund such a development, to a certain extent. 
 If the e-krona offers a technical infrastructure that can function independently of the 
commercial, bank-owned infrastructure, then it could contribute to the payment systems 
becoming more robust, both against technological disruptions and in situations of 
financial unease. This is in line with the Riksbank's mandate to promote a safe payment 
system. 
 An e-krona with its own settlement platform, accessible to payment service providers, 
could become a platform for new, innovative payment services.29 This is in line with the 
Riksbank's mandate to promote an efficient payment system. 
 An e-krona would safeguard the general public’s access to central bank money, which is 
to say an asset without financial risk. This is in line with the Riksbank's task of promoting 
confidence in the Swedish krona. 
1.2.4 Conclusions regarding the various alternatives 
Measures aimed at counteracting the problems of reduced cash usage will give rise to various 
effects and costs. But it is currently difficult to make a detailed assessment, either qualita …</x:v>
      </x:c>
      <x:c r="G1696" s="34" t="str">
        <x:v>PRD-0067-P0018-U01</x:v>
      </x:c>
      <x:c r="H1696" s="34" t="str">
        <x:v>PRD-0067-P0018-U01</x:v>
      </x:c>
      <x:c r="I1696" s="34" t="str">
        <x:v>SE_Riksbank_2017</x:v>
      </x:c>
      <x:c r="J1696" s="34" t="n">
        <x:v>18</x:v>
      </x:c>
      <x:c r="K1696" s="34" t="str">
        <x:v>en</x:v>
      </x:c>
      <x:c r="L1696" s="34" t="str">
        <x:v>Sveriges Riksbank (e-krona)</x:v>
      </x:c>
      <x:c r="M1696" s="34" t="str">
        <x:v>Retain Riksbank e-krona proposals, preferences, and requirements; exclude generic background.</x:v>
      </x:c>
      <x:c r="N1696" s="34" t="str">
        <x:v>text</x:v>
      </x:c>
      <x:c r="O1696" s="34" t="str"/>
      <x:c r="P1696" s="38" t="str"/>
      <x:c r="Q1696" s="38" t="str"/>
      <x:c r="R1696" s="38" t="str"/>
      <x:c r="S1696" s="38" t="str"/>
      <x:c r="T1696" s="38" t="str"/>
      <x:c r="U1696" s="38" t="str"/>
      <x:c r="V1696" s="38" t="str"/>
      <x:c r="W1696" s="38" t="str"/>
      <x:c r="X1696" s="38" t="str"/>
      <x:c r="Y1696" s="38" t="str"/>
      <x:c r="Z1696" s="38" t="str"/>
      <x:c r="AA1696" s="43" t="str">
        <x:f>IF('Instructions'!$B$3="","",'Instructions'!$B$3)</x:f>
      </x:c>
      <x:c r="AB1696" s="43" t="str">
        <x:f>IF(P1696="","PENDING",IF('Instructions'!$B$3="","SET_INITIALS",IF(P1696="keep",IF(OR(Q1696="",R1696="",S1696="",T1696="",U1696="",W1696=""),"INCOMPLETE_KEEP","COMPLETE"),IF(P1696="exclude",IF(OR(V1696="",W1696=""),"INCOMPLETE_EXCLUDE","COMPLETE"),"NEEDS_CONTEXT"))))</x:f>
        <x:v>PENDING</x:v>
      </x:c>
    </x:row>
    <x:row r="1697" ht="62" customHeight="1">
      <x:c r="A1697" s="34" t="str">
        <x:v>PC-01571</x:v>
      </x:c>
      <x:c r="B1697" s="34" t="str">
        <x:v>It would complement cash, not replace it; a regulation
strengthening the legal tender status of cash is in preparation.</x:v>
      </x:c>
      <x:c r="C1697" s="34" t="str"/>
      <x:c r="D1697" s="34" t="str">
        <x:v>integrable into
existing payment solutions or a dedicated ECB app.</x:v>
      </x:c>
      <x:c r="E1697" s="34" t="str"/>
      <x:c r="F1697" s="34" t="str">
        <x:v>… ty usable
during network outages.
European integration: legal tender across the euro area; open harmonised standards (scheme
rulebook) reusable by private solutions.
Lower merchant fees: a credible European alternative to international schemes; co-legislators could
cap fees.
High level of privacy: strong safeguards; offline functionality offers "cash-like" privacy.
A complementary solution
Issued by euro-area central banks, distributed by commercial banks and licensed fintechs; integrable into
existing payment solutions or a dedicated ECB app. It would complement cash, not replace it; a regulation
strengthening the legal tender status of cash is in preparation.
Towards a potential launch from 2029
Between 2023 and 2025 the preparation phase covered design, experimentation, user research and provider
selection; the ECB published financial-stability and banking-cost studies. On 29 October 2025 the Governing
Council opened the technical-preparation phase. No decision to issue has yet been taken — it requires the
finalised legal framework. If the regulation is adopted in 2026, a pilot could begin mid-2027, with gradual
launch from 2029.
Further information links on the page include the ECB closing progre …</x:v>
      </x:c>
      <x:c r="G1697" s="34" t="str">
        <x:v>PRD-0100-P0001-U01</x:v>
      </x:c>
      <x:c r="H1697" s="34" t="str">
        <x:v>PRD-0100-P0001-U01</x:v>
      </x:c>
      <x:c r="I1697" s="34" t="str">
        <x:v>FR_BdF_DigitalEuro_page_2025</x:v>
      </x:c>
      <x:c r="J1697" s="34" t="n">
        <x:v>1</x:v>
      </x:c>
      <x:c r="K1697" s="34" t="str">
        <x:v>en</x:v>
      </x:c>
      <x:c r="L1697" s="34" t="str">
        <x:v>European Central Bank / Eurosystem (digital euro), communicated by Banque de France</x:v>
      </x:c>
      <x:c r="M1697" s="34" t="str">
        <x:v>Retain concrete Eurosystem digital-euro decisions, commitments, or requirements stated by Banque de France. Exclude generic explanation and do not misattribute Eurosystem design ownership solely to Banque de France.</x:v>
      </x:c>
      <x:c r="N1697" s="34" t="str">
        <x:v>text</x:v>
      </x:c>
      <x:c r="O1697" s="34" t="str"/>
      <x:c r="P1697" s="38" t="str"/>
      <x:c r="Q1697" s="38" t="str"/>
      <x:c r="R1697" s="38" t="str"/>
      <x:c r="S1697" s="38" t="str"/>
      <x:c r="T1697" s="38" t="str"/>
      <x:c r="U1697" s="38" t="str"/>
      <x:c r="V1697" s="38" t="str"/>
      <x:c r="W1697" s="38" t="str"/>
      <x:c r="X1697" s="38" t="str"/>
      <x:c r="Y1697" s="38" t="str"/>
      <x:c r="Z1697" s="38" t="str"/>
      <x:c r="AA1697" s="43" t="str">
        <x:f>IF('Instructions'!$B$3="","",'Instructions'!$B$3)</x:f>
      </x:c>
      <x:c r="AB1697" s="43" t="str">
        <x:f>IF(P1697="","PENDING",IF('Instructions'!$B$3="","SET_INITIALS",IF(P1697="keep",IF(OR(Q1697="",R1697="",S1697="",T1697="",U1697="",W1697=""),"INCOMPLETE_KEEP","COMPLETE"),IF(P1697="exclude",IF(OR(V1697="",W1697=""),"INCOMPLETE_EXCLUDE","COMPLETE"),"NEEDS_CONTEXT"))))</x:f>
        <x:v>PENDING</x:v>
      </x:c>
    </x:row>
    <x:row r="1698" ht="62" customHeight="1">
      <x:c r="A1698" s="34" t="str">
        <x:v>PC-01090</x:v>
      </x:c>
      <x:c r="B1698" s="34" t="str">
        <x:v>Bank of Canada (BoC) deploys and takes ownership of the transaction agent smart 
contract. The transaction agent will be the autonomous 3rd party in all transactions 
(pledging, redeeming and transferring).</x:v>
      </x:c>
      <x:c r="C1698" s="34" t="str"/>
      <x:c r="D1698" s="34" t="str">
        <x:v>The BoC can accept the request once it handles collateral off-chain, 
and DDR will be credited to bank’s wallet.</x:v>
      </x:c>
      <x:c r="E1698" s="34" t="str"/>
      <x:c r="F1698" s="34" t="str">
        <x:v>… 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layers—we’ve explored other middle layer  
and blockchain clients for Ethereum
1 Transaction agent 
deployment
2 Wallet creation
3 Pledge
4 Transfer
5 Redemption
6 Cancel
Bank of Canada (BoC) deploys and takes ownership of the transaction agent smart 
contract. The transaction agent will be the autonomous 3rd party in all transactions 
(pledging, redeeming and transferring).
BoC instructs the transaction agent smart contract to create and own wallets on 
behalf of each individual bank. All future interactions involving wallets need to be 
initiated by the respective banks.
A bank can create a request via the transaction agent to pledge CAD in exchange for 
DDR in its wallet. The BoC can accept the request once it handles collateral off-chain, 
and DDR will be credited to bank’s wallet.
A bank can initiate a transfer of DDR through the transaction agent, which debits and 
credits the wallet.
A bank can create a req …</x:v>
      </x:c>
      <x:c r="G1698" s="34" t="str">
        <x:v>PRD-0015-P0046-U01</x:v>
      </x:c>
      <x:c r="H1698" s="34" t="str">
        <x:v>PRD-0015-P0046-U01</x:v>
      </x:c>
      <x:c r="I1698" s="34" t="str">
        <x:v>CA_Jasper_Phase12_2017</x:v>
      </x:c>
      <x:c r="J1698" s="34" t="n">
        <x:v>46</x:v>
      </x:c>
      <x:c r="K1698" s="34" t="str">
        <x:v>en</x:v>
      </x:c>
      <x:c r="L1698" s="34" t="str">
        <x:v>Bank of Canada and Payments Canada (Project Jasper)</x:v>
      </x:c>
      <x:c r="M1698" s="34" t="str">
        <x:v>Retain executed Project Jasper design choices and findings. Exclude general DLT literature and external examples.</x:v>
      </x:c>
      <x:c r="N1698" s="34" t="str">
        <x:v>text</x:v>
      </x:c>
      <x:c r="O1698" s="34" t="str"/>
      <x:c r="P1698" s="38" t="str"/>
      <x:c r="Q1698" s="38" t="str"/>
      <x:c r="R1698" s="38" t="str"/>
      <x:c r="S1698" s="38" t="str"/>
      <x:c r="T1698" s="38" t="str"/>
      <x:c r="U1698" s="38" t="str"/>
      <x:c r="V1698" s="38" t="str"/>
      <x:c r="W1698" s="38" t="str"/>
      <x:c r="X1698" s="38" t="str"/>
      <x:c r="Y1698" s="38" t="str"/>
      <x:c r="Z1698" s="38" t="str"/>
      <x:c r="AA1698" s="43" t="str">
        <x:f>IF('Instructions'!$B$3="","",'Instructions'!$B$3)</x:f>
      </x:c>
      <x:c r="AB1698" s="43" t="str">
        <x:f>IF(P1698="","PENDING",IF('Instructions'!$B$3="","SET_INITIALS",IF(P1698="keep",IF(OR(Q1698="",R1698="",S1698="",T1698="",U1698="",W1698=""),"INCOMPLETE_KEEP","COMPLETE"),IF(P1698="exclude",IF(OR(V1698="",W1698=""),"INCOMPLETE_EXCLUDE","COMPLETE"),"NEEDS_CONTEXT"))))</x:f>
        <x:v>PENDING</x:v>
      </x:c>
    </x:row>
    <x:row r="1699" ht="62" customHeight="1">
      <x:c r="A1699" s="34" t="str">
        <x:v>PC-04745</x:v>
      </x:c>
      <x:c r="B1699" s="34" t="str">
        <x:v>How easy was it to make a payment using PSC and your mobile phone? 80 responses 1 5 (6.3%) 2 8 (10%) 3 21 (26.3%) 4 22 (27.5%) 5 24 (30%)</x:v>
      </x:c>
      <x:c r="C1699" s="34" t="str"/>
      <x:c r="D1699" s="34" t="str">
        <x:v>How easy was it to make a payment using PSC and your mobile phone?
1 — 5 (6.3%)
2 — 8 (10%)
3 — 21 (26.3%)
4 — 22 (27.5%)
5 — 24 (30%)</x:v>
      </x:c>
      <x:c r="E1699" s="34" t="str"/>
      <x:c r="F1699" s="34" t="str">
        <x:v>Ministry of Finance Republic of Palau Stablecoin Program: Phase 1 Report                         15</x:v>
      </x:c>
      <x:c r="G1699" s="34" t="str">
        <x:v>PRD-0061-P0015-U01</x:v>
      </x:c>
      <x:c r="H1699" s="34" t="str">
        <x:v>PRD-0061-P0015-U01</x:v>
      </x:c>
      <x:c r="I1699" s="34" t="str">
        <x:v>PW_Palau_Phase1_Report</x:v>
      </x:c>
      <x:c r="J1699" s="34" t="n">
        <x:v>15</x:v>
      </x:c>
      <x:c r="K1699" s="34" t="str">
        <x:v>en</x:v>
      </x:c>
      <x:c r="L1699" s="34" t="str">
        <x:v>Republic of Palau (Palau Stablecoin programme)</x:v>
      </x:c>
      <x:c r="M1699" s="34" t="str">
        <x:v>Retain executed programme design choices and Phase 1 findings. Preserve that this is a government stablecoin programme rather than central-bank-issued CBDC.</x:v>
      </x:c>
      <x:c r="N1699" s="34" t="str">
        <x:v>text_and_render</x:v>
      </x:c>
      <x:c r="O1699" s="34" t="str">
        <x:v>renders/PRD-0061-P0015.jpg</x:v>
      </x:c>
      <x:c r="P1699" s="38" t="str"/>
      <x:c r="Q1699" s="38" t="str"/>
      <x:c r="R1699" s="38" t="str"/>
      <x:c r="S1699" s="38" t="str"/>
      <x:c r="T1699" s="38" t="str"/>
      <x:c r="U1699" s="38" t="str"/>
      <x:c r="V1699" s="38" t="str"/>
      <x:c r="W1699" s="38" t="str"/>
      <x:c r="X1699" s="38" t="str"/>
      <x:c r="Y1699" s="38" t="str"/>
      <x:c r="Z1699" s="38" t="str"/>
      <x:c r="AA1699" s="43" t="str">
        <x:f>IF('Instructions'!$B$3="","",'Instructions'!$B$3)</x:f>
      </x:c>
      <x:c r="AB1699" s="43" t="str">
        <x:f>IF(P1699="","PENDING",IF('Instructions'!$B$3="","SET_INITIALS",IF(P1699="keep",IF(OR(Q1699="",R1699="",S1699="",T1699="",U1699="",W1699=""),"INCOMPLETE_KEEP","COMPLETE"),IF(P1699="exclude",IF(OR(V1699="",W1699=""),"INCOMPLETE_EXCLUDE","COMPLETE"),"NEEDS_CONTEXT"))))</x:f>
        <x:v>PENDING</x:v>
      </x:c>
    </x:row>
    <x:row r="1700" ht="62" customHeight="1">
      <x:c r="A1700" s="34" t="str">
        <x:v>PC-01342</x:v>
      </x:c>
      <x:c r="B1700" s="34" t="str">
        <x:v>Zatímco z hlediska právní úpravy a mandátu centrální banky je situace v České republice poměrně jednoznačná a emise 
CBDC aktuálně není možná (do přípa dné změny legislativy)</x:v>
      </x:c>
      <x:c r="C1700" s="34" t="str"/>
      <x:c r="D1700" s="34" t="str"/>
      <x:c r="E1700" s="34" t="str"/>
      <x:c r="F1700" s="34" t="str">
        <x:v>… . V delším horizontu by mohly také nastat výrazné změny v tržním chování finančních institucí, zejména bank, 
které nyní drží úvěry dlouhodobě ve svých bilancích. Pokud by byly vy staveny výraznému zhoršení přístupu k  bilanční 
likviditě, nejspíše by tlačily na uvolnění současné regulace a mohly by vytvářet rozličné inovace ve smyslu různých forem 
„sekuritizace“ úvěrových portfolií. K  nemalým změnám by mohlo docházet i v  jiných segmentech finančního trhu, což je 
však bez znalosti detailů o konkrétním řešení CBDC obtížné odhadovat. 
ZÁVĚR 
Zatímco z hlediska právní úpravy a mandátu centrální banky je situace v České republice poměrně jednoznačná a emise 
CBDC aktuálně není možná (do přípa dné změny legislativy), z  jiných hledisek je případné zavedení CBDC legitimním 
předmětem zvažování možných přínosů, nákladů a rizik. Toto zavedení by bylo každopádně spojeno s  řadou otevřených 
otázek. Týkají se jak samotných důvodů pro emisi CBDC v malé, vyspělé a otevřené ekonomice, kde hotovost nadále plní 
své tradiční role, tak otázek designu, technologie a zabezpečení CBDC, ale i rizik, která by mohly CBDC přinést pro 
finanční stabilitu nebo soukromí obyvatel. Cílem tohoto textu bylo nastínit některé z mnoha otevřených otázek a představit 
je širší zainter …</x:v>
      </x:c>
      <x:c r="G1700" s="34" t="str">
        <x:v>PRD-0020-P0020-U01</x:v>
      </x:c>
      <x:c r="H1700" s="34" t="str"/>
      <x:c r="I1700" s="34" t="str">
        <x:v>CZ_CzechRepublic_2022</x:v>
      </x:c>
      <x:c r="J1700" s="34" t="n">
        <x:v>20</x:v>
      </x:c>
      <x:c r="K1700" s="34" t="str">
        <x:v>en</x:v>
      </x:c>
      <x:c r="L1700" s="34" t="str">
        <x:v>Czech National Bank</x:v>
      </x:c>
      <x:c r="M1700" s="34" t="str">
        <x:v>Retain the named authority's own CBDC decisions, explicit proposals, requirements, features, and executed findings. Exclude generic context, literature, foreign projects, and stakeholder views not explicitly adopted by the authority.</x:v>
      </x:c>
      <x:c r="N1700" s="34" t="str">
        <x:v>text</x:v>
      </x:c>
      <x:c r="O1700" s="34" t="str"/>
      <x:c r="P1700" s="38" t="str"/>
      <x:c r="Q1700" s="38" t="str"/>
      <x:c r="R1700" s="38" t="str"/>
      <x:c r="S1700" s="38" t="str"/>
      <x:c r="T1700" s="38" t="str"/>
      <x:c r="U1700" s="38" t="str"/>
      <x:c r="V1700" s="38" t="str"/>
      <x:c r="W1700" s="38" t="str"/>
      <x:c r="X1700" s="38" t="str"/>
      <x:c r="Y1700" s="38" t="str"/>
      <x:c r="Z1700" s="38" t="str"/>
      <x:c r="AA1700" s="43" t="str">
        <x:f>IF('Instructions'!$B$3="","",'Instructions'!$B$3)</x:f>
      </x:c>
      <x:c r="AB1700" s="43" t="str">
        <x:f>IF(P1700="","PENDING",IF('Instructions'!$B$3="","SET_INITIALS",IF(P1700="keep",IF(OR(Q1700="",R1700="",S1700="",T1700="",U1700="",W1700=""),"INCOMPLETE_KEEP","COMPLETE"),IF(P1700="exclude",IF(OR(V1700="",W1700=""),"INCOMPLETE_EXCLUDE","COMPLETE"),"NEEDS_CONTEXT"))))</x:f>
        <x:v>PENDING</x:v>
      </x:c>
    </x:row>
    <x:row r="1701" ht="62" customHeight="1">
      <x:c r="A1701" s="34" t="str">
        <x:v>PC-00331</x:v>
      </x:c>
      <x:c r="B1701" s="34" t="str">
        <x:v>The five settlement models explored in Phase 1 are intended to be an aid to analysis and understanding of 
the research problem in Project Acacia. They are not intended to represent a menu of options that the RBA 
is willing to support or to constrain the range of models that could be considered in Phase 2 of the project.</x:v>
      </x:c>
      <x:c r="C1701" s="34" t="str"/>
      <x:c r="D1701" s="34" t="str"/>
      <x:c r="E1701" s="34" t="str"/>
      <x:c r="F1701" s="34" t="str">
        <x:v>… issuance directly onto one or more third -party tokenised asset platforms 
(Models B and E). This deployment model differs from that adopted in the RBA and DFCRC’s 2022–23 CBDC 
pilot project, in which a standalone CBDC platform controlled by the RBA was utilised. In the context of the 
DvP settlement use case, the implications of issuing a CBDC on a platform that is separate from ES A 
balances, but still controlled by the RBA, are likely to be similar to those associated with the use of ESA 
balances for tokenised settlement (i.e. Model A). 
The five settlement models explored in Phase 1 are intended to be an aid to analysis and understanding of 
the research problem in Project Acacia. They are not intended to represent a menu of options that the RBA 
is willing to support or to constrain the range of models that could be considered in Phase 2 of the project. 
In the evaluation it was assumed, for the settlement models that use privately issued forms of money as 
the DvP settlement asset, that this settlement asset would be either a deposit token or RBDC. The RBA and 
DFCRC are also open to considering whether, and under what conditions, appropriately regulated privately 
issued stablecoins could play a role as a DvP settlement asset in wholesale tokenised asset markets.</x:v>
      </x:c>
      <x:c r="G1701" s="34" t="str">
        <x:v>PRD-0007-P0036-U01</x:v>
      </x:c>
      <x:c r="H1701" s="34" t="str"/>
      <x:c r="I1701" s="34" t="str">
        <x:v>AU_RBA_003</x:v>
      </x:c>
      <x:c r="J1701" s="34" t="n">
        <x:v>36</x:v>
      </x:c>
      <x:c r="K1701" s="34" t="str">
        <x:v>en</x:v>
      </x:c>
      <x:c r="L1701" s="34" t="str">
        <x:v>Reserve Bank of Australia and Digital Finance CRC (Project Acacia)</x:v>
      </x:c>
      <x:c r="M1701" s="34" t="str">
        <x:v>Retain official Project Acacia design choices, requirements, and executed results. Exclude general tokenisation context and unadopted respondent suggestions.</x:v>
      </x:c>
      <x:c r="N1701" s="34" t="str">
        <x:v>text</x:v>
      </x:c>
      <x:c r="O1701" s="34" t="str"/>
      <x:c r="P1701" s="38" t="str"/>
      <x:c r="Q1701" s="38" t="str"/>
      <x:c r="R1701" s="38" t="str"/>
      <x:c r="S1701" s="38" t="str"/>
      <x:c r="T1701" s="38" t="str"/>
      <x:c r="U1701" s="38" t="str"/>
      <x:c r="V1701" s="38" t="str"/>
      <x:c r="W1701" s="38" t="str"/>
      <x:c r="X1701" s="38" t="str"/>
      <x:c r="Y1701" s="38" t="str"/>
      <x:c r="Z1701" s="38" t="str"/>
      <x:c r="AA1701" s="43" t="str">
        <x:f>IF('Instructions'!$B$3="","",'Instructions'!$B$3)</x:f>
      </x:c>
      <x:c r="AB1701" s="43" t="str">
        <x:f>IF(P1701="","PENDING",IF('Instructions'!$B$3="","SET_INITIALS",IF(P1701="keep",IF(OR(Q1701="",R1701="",S1701="",T1701="",U1701="",W1701=""),"INCOMPLETE_KEEP","COMPLETE"),IF(P1701="exclude",IF(OR(V1701="",W1701=""),"INCOMPLETE_EXCLUDE","COMPLETE"),"NEEDS_CONTEXT"))))</x:f>
        <x:v>PENDING</x:v>
      </x:c>
    </x:row>
    <x:row r="1702" ht="62" customHeight="1">
      <x:c r="A1702" s="34" t="str">
        <x:v>PC-02993</x:v>
      </x:c>
      <x:c r="B1702" s="34" t="str">
        <x:v>An offline wallet will need to interface 
with the PSP after exceeding a threshold of transactions actions for system updates and 
wallet data synchronis ation with the PSP (except for transactions defined as 
anonymous).</x:v>
      </x:c>
      <x:c r="C1702" s="34" t="str"/>
      <x:c r="D1702" s="34" t="str"/>
      <x:c r="E1702" s="34" t="str"/>
      <x:c r="F1702" s="34" t="str">
        <x:v>… iated with the advanced functionalities described in 
this section? 
53. Is it appropriate that  only the central bank will be able to add functionalit ies to the 
system? Should this capability also be extended to system participants or other entities 
(e.g., through decentralised technology or open source)? 
5.3. Offline Payments 
The Digital Shekel will enable offline payment transactions – trans actions performed 
without communication between the users' access technologies  and the PSP, and 
without communication with the backend layer. An offline wallet will need to interface 
with the PSP after exceeding a threshold of transactions actions for system updates and 
wallet data synchronis ation with the PSP (except for transactions defined as 
anonymous). 
Final payments in the digital shekel can also be made offline, a capability traditionally 
associated with physical cash .71 While this feature may seem basic from a user experience 
perspective, it is included in the advanced user journey chapter due to th e technological 
complexity involved. This capability is important for several reasons: 
 Payments in areas without communication : For example, areas without cellular 
coverage or with temporary or localised communication issues, including temporary 
damage to systems due to security inc …</x:v>
      </x:c>
      <x:c r="G1702" s="34" t="str">
        <x:v>PRD-0038-P0095-U01</x:v>
      </x:c>
      <x:c r="H1702" s="34" t="str"/>
      <x:c r="I1702" s="34" t="str">
        <x:v>IL_BoI_2024</x:v>
      </x:c>
      <x:c r="J1702" s="34" t="n">
        <x:v>95</x:v>
      </x:c>
      <x:c r="K1702" s="34" t="str">
        <x:v>en</x:v>
      </x:c>
      <x:c r="L1702" s="34" t="str">
        <x:v>Bank of Israel (digital shekel)</x:v>
      </x:c>
      <x:c r="M1702" s="34" t="str">
        <x:v>Retain the named authority's own CBDC decisions, explicit proposals, requirements, features, and executed findings. Exclude generic context, literature, foreign projects, and stakeholder views not explicitly adopted by the authority.</x:v>
      </x:c>
      <x:c r="N1702" s="34" t="str">
        <x:v>text</x:v>
      </x:c>
      <x:c r="O1702" s="34" t="str"/>
      <x:c r="P1702" s="38" t="str"/>
      <x:c r="Q1702" s="38" t="str"/>
      <x:c r="R1702" s="38" t="str"/>
      <x:c r="S1702" s="38" t="str"/>
      <x:c r="T1702" s="38" t="str"/>
      <x:c r="U1702" s="38" t="str"/>
      <x:c r="V1702" s="38" t="str"/>
      <x:c r="W1702" s="38" t="str"/>
      <x:c r="X1702" s="38" t="str"/>
      <x:c r="Y1702" s="38" t="str"/>
      <x:c r="Z1702" s="38" t="str"/>
      <x:c r="AA1702" s="43" t="str">
        <x:f>IF('Instructions'!$B$3="","",'Instructions'!$B$3)</x:f>
      </x:c>
      <x:c r="AB1702" s="43" t="str">
        <x:f>IF(P1702="","PENDING",IF('Instructions'!$B$3="","SET_INITIALS",IF(P1702="keep",IF(OR(Q1702="",R1702="",S1702="",T1702="",U1702="",W1702=""),"INCOMPLETE_KEEP","COMPLETE"),IF(P1702="exclude",IF(OR(V1702="",W1702=""),"INCOMPLETE_EXCLUDE","COMPLETE"),"NEEDS_CONTEXT"))))</x:f>
        <x:v>PENDING</x:v>
      </x:c>
    </x:row>
    <x:row r="1703" ht="62" customHeight="1">
      <x:c r="A1703" s="34" t="str">
        <x:v>PC-00622</x:v>
      </x:c>
      <x:c r="B1703" s="34" t="str">
        <x:v>Like cash, the benchmark CBDC does not bear interest.</x:v>
      </x:c>
      <x:c r="C1703" s="34" t="str"/>
      <x:c r="D1703" s="34" t="str"/>
      <x:c r="E1703" s="34" t="str"/>
      <x:c r="F1703" s="34" t="str">
        <x:v>… BDC—with reference to thes e attributes.  
Denomination 
• The benchmark CBDC is denominated in the sovereign currency; for Canada, the 
Canadian dollar.  
Legal tender 
• Like cash, the benchmark CBDC is legal tender.15  
Convertibility 
• The central bank would exchange reserves, bank notes and CBDC at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 …</x:v>
      </x:c>
      <x:c r="G1703" s="34" t="str">
        <x:v>PRD-0013-P0013-U01</x:v>
      </x:c>
      <x:c r="H1703" s="34" t="str"/>
      <x:c r="I1703" s="34" t="str">
        <x:v>CA_BoC_2017</x:v>
      </x:c>
      <x:c r="J1703" s="34" t="n">
        <x:v>13</x:v>
      </x:c>
      <x:c r="K1703" s="34" t="str">
        <x:v>en</x:v>
      </x:c>
      <x:c r="L1703" s="34" t="str">
        <x:v>Bank of Canada</x:v>
      </x:c>
      <x:c r="M1703" s="34" t="str">
        <x:v>Research or joint-project source: retain only executed own-project findings or concrete CBDC conclusions explicitly attributed to the named authority. Exclude author assumptions, literature, external examples, and unadopted proposals.</x:v>
      </x:c>
      <x:c r="N1703" s="34" t="str">
        <x:v>text</x:v>
      </x:c>
      <x:c r="O1703" s="34" t="str"/>
      <x:c r="P1703" s="38" t="str"/>
      <x:c r="Q1703" s="38" t="str"/>
      <x:c r="R1703" s="38" t="str"/>
      <x:c r="S1703" s="38" t="str"/>
      <x:c r="T1703" s="38" t="str"/>
      <x:c r="U1703" s="38" t="str"/>
      <x:c r="V1703" s="38" t="str"/>
      <x:c r="W1703" s="38" t="str"/>
      <x:c r="X1703" s="38" t="str"/>
      <x:c r="Y1703" s="38" t="str"/>
      <x:c r="Z1703" s="38" t="str"/>
      <x:c r="AA1703" s="43" t="str">
        <x:f>IF('Instructions'!$B$3="","",'Instructions'!$B$3)</x:f>
      </x:c>
      <x:c r="AB1703" s="43" t="str">
        <x:f>IF(P1703="","PENDING",IF('Instructions'!$B$3="","SET_INITIALS",IF(P1703="keep",IF(OR(Q1703="",R1703="",S1703="",T1703="",U1703="",W1703=""),"INCOMPLETE_KEEP","COMPLETE"),IF(P1703="exclude",IF(OR(V1703="",W1703=""),"INCOMPLETE_EXCLUDE","COMPLETE"),"NEEDS_CONTEXT"))))</x:f>
        <x:v>PENDING</x:v>
      </x:c>
    </x:row>
    <x:row r="1704" ht="62" customHeight="1">
      <x:c r="A1704" s="34" t="str">
        <x:v>PC-05033</x:v>
      </x:c>
      <x:c r="B1704" s="34" t="str">
        <x:v>Сам счет цифрового рубля находится на платформе цифрового рубля Банка России 
и не привязан к какому-то конкретному банку.</x:v>
      </x:c>
      <x:c r="C1704" s="34" t="str">
        <x:v>The digital-ruble account itself is held on the Bank of Russia's digital-ruble platform and is not tied to any particular bank.</x:v>
      </x:c>
      <x:c r="D1704" s="34" t="str"/>
      <x:c r="E1704" s="34" t="str"/>
      <x:c r="F1704" s="34" t="str">
        <x:v>6
Цифровой рубль: 
текущий статус проекта
1. Цифровой рубль как следующий  
этап эволюции денег
Финансовая доступность
Цифровой рубль призван предоставить всем пользователям возможности нового современного 
платежного инструмента вне зависимости от уровня их дохода, технической грамотности 
и географического расположения.
Открыть счет цифрового рубля (цифровой кошелек) и в дальнейшем пользоваться им можно 
будет через мобильное приложение любого банка, клиентом которого является человек 
или компания. Сам счет цифрового рубля находится на платформе цифрового рубля Банка России 
и не привязан к какому-то конкретному банку.
Важным элементом финансовой доступности для граждан являются нулевые комиссии 
при проведении операций с использованием мобильных приложений банков. Это не только 
снижает финансовую нагрузку, но и стимулирует активное использование цифрового рубля в тех 
населенных пунктах, где количество представленных банков ограничено.
Трансграничные расчеты
Цифровой рубль открывает принципиально новые возможности для трансграничных расчетов, 
устраняя многие барьеры, характерные для традиционных международных платежей. Его 
использование позволит проводит …</x:v>
      </x:c>
      <x:c r="G1704" s="34" t="str">
        <x:v>PRD-0065-P0007-U01</x:v>
      </x:c>
      <x:c r="H1704" s="34" t="str"/>
      <x:c r="I1704" s="34" t="str">
        <x:v>RU_Russia_digital_ruble_30062025</x:v>
      </x:c>
      <x:c r="J1704" s="34" t="n">
        <x:v>7</x:v>
      </x:c>
      <x:c r="K1704" s="34" t="str">
        <x:v>ru/uk</x:v>
      </x:c>
      <x:c r="L1704" s="34" t="str">
        <x:v>Bank of Russia (digital ruble)</x:v>
      </x:c>
      <x:c r="M1704" s="34" t="str">
        <x:v>Retain implemented digital-ruble features, requirements, and reported results.</x:v>
      </x:c>
      <x:c r="N1704" s="34" t="str">
        <x:v>text</x:v>
      </x:c>
      <x:c r="O1704" s="34" t="str"/>
      <x:c r="P1704" s="38" t="str"/>
      <x:c r="Q1704" s="38" t="str"/>
      <x:c r="R1704" s="38" t="str"/>
      <x:c r="S1704" s="38" t="str"/>
      <x:c r="T1704" s="38" t="str"/>
      <x:c r="U1704" s="38" t="str"/>
      <x:c r="V1704" s="38" t="str"/>
      <x:c r="W1704" s="38" t="str"/>
      <x:c r="X1704" s="38" t="str"/>
      <x:c r="Y1704" s="38" t="str"/>
      <x:c r="Z1704" s="38" t="str"/>
      <x:c r="AA1704" s="43" t="str">
        <x:f>IF('Instructions'!$B$3="","",'Instructions'!$B$3)</x:f>
      </x:c>
      <x:c r="AB1704" s="43" t="str">
        <x:f>IF(P1704="","PENDING",IF('Instructions'!$B$3="","SET_INITIALS",IF(P1704="keep",IF(OR(Q1704="",R1704="",S1704="",T1704="",U1704="",W1704=""),"INCOMPLETE_KEEP","COMPLETE"),IF(P1704="exclude",IF(OR(V1704="",W1704=""),"INCOMPLETE_EXCLUDE","COMPLETE"),"NEEDS_CONTEXT"))))</x:f>
        <x:v>PENDING</x:v>
      </x:c>
    </x:row>
    <x:row r="1705" ht="62" customHeight="1">
      <x:c r="A1705" s="34" t="str">
        <x:v>PC-03781</x:v>
      </x:c>
      <x:c r="B1705" s="34" t="str">
        <x:v>Through an orchestration system that maintains a database for managing 
the upper limits of various restrictions, we also implemented a process of checking whether or not 
the upper limits have been violated  in the system.</x:v>
      </x:c>
      <x:c r="C1705" s="34" t="str"/>
      <x:c r="D1705" s="34" t="str"/>
      <x:c r="E1705" s="34" t="str"/>
      <x:c r="F1705" s="34" t="str">
        <x:v>… led transaction management system that 
automatically activates transaction requests by the user were added to the CBDC system. 
Additionally, an orchestration system5 was added as a facade to ensure data consistency between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 Through an orchestration system that maintains a database for managing 
the upper limits of various restrictions, we also implemented a process of checking whether or not 
the upper limits have been violated  in the system. The ledger system was not configured 6 to have 
functions such as transaction record management directly on it because it was deemed that the 
system should not perform any processing other than updating balances as much as possible, 
considering that it would be subject to a high updating load in the possible event of social 
implementation.  
 Figure 4: Experimental environment in Design 1 
5 In the processing of a certain transaction, the mutual exclusion control is perf …</x:v>
      </x:c>
      <x:c r="G1705" s="34" t="str">
        <x:v>PRD-0046-P0007-U01</x:v>
      </x:c>
      <x:c r="H1705" s="34" t="str"/>
      <x:c r="I1705" s="34" t="str">
        <x:v>JP_BoJ_PoC2</x:v>
      </x:c>
      <x:c r="J1705" s="34" t="n">
        <x:v>7</x:v>
      </x:c>
      <x:c r="K1705" s="34" t="str">
        <x:v>en</x:v>
      </x:c>
      <x:c r="L1705" s="34" t="str">
        <x:v>Bank of Japan</x:v>
      </x:c>
      <x:c r="M1705" s="34" t="str">
        <x:v>Retain the named authority's own CBDC decisions, explicit proposals, requirements, features, and executed findings. Exclude generic context, literature, foreign projects, and stakeholder views not explicitly adopted by the authority.</x:v>
      </x:c>
      <x:c r="N1705" s="34" t="str">
        <x:v>text</x:v>
      </x:c>
      <x:c r="O1705" s="34" t="str"/>
      <x:c r="P1705" s="38" t="str"/>
      <x:c r="Q1705" s="38" t="str"/>
      <x:c r="R1705" s="38" t="str"/>
      <x:c r="S1705" s="38" t="str"/>
      <x:c r="T1705" s="38" t="str"/>
      <x:c r="U1705" s="38" t="str"/>
      <x:c r="V1705" s="38" t="str"/>
      <x:c r="W1705" s="38" t="str"/>
      <x:c r="X1705" s="38" t="str"/>
      <x:c r="Y1705" s="38" t="str"/>
      <x:c r="Z1705" s="38" t="str"/>
      <x:c r="AA1705" s="43" t="str">
        <x:f>IF('Instructions'!$B$3="","",'Instructions'!$B$3)</x:f>
      </x:c>
      <x:c r="AB1705" s="43" t="str">
        <x:f>IF(P1705="","PENDING",IF('Instructions'!$B$3="","SET_INITIALS",IF(P1705="keep",IF(OR(Q1705="",R1705="",S1705="",T1705="",U1705="",W1705=""),"INCOMPLETE_KEEP","COMPLETE"),IF(P1705="exclude",IF(OR(V1705="",W1705=""),"INCOMPLETE_EXCLUDE","COMPLETE"),"NEEDS_CONTEXT"))))</x:f>
        <x:v>PENDING</x:v>
      </x:c>
    </x:row>
    <x:row r="1706" ht="62" customHeight="1">
      <x:c r="A1706" s="34" t="str">
        <x:v>PC-06709</x:v>
      </x:c>
      <x:c r="B1706" s="34" t="str">
        <x:v>Llamar a *228#</x:v>
      </x:c>
      <x:c r="C1706" s="34" t="str">
        <x:v>Call *228#</x:v>
      </x:c>
      <x:c r="D1706" s="34" t="str"/>
      <x:c r="E1706" s="34" t="str"/>
      <x:c r="F1706" s="34"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c r="G1706" s="34" t="str">
        <x:v>PRD-0084-P0009-U01</x:v>
      </x:c>
      <x:c r="H1706" s="34" t="str"/>
      <x:c r="I1706" s="34" t="str">
        <x:v>UY_Uruguay_BCU_BilleteDigital_2017</x:v>
      </x:c>
      <x:c r="J1706" s="34" t="n">
        <x:v>9</x:v>
      </x:c>
      <x:c r="K1706" s="34" t="str">
        <x:v>es</x:v>
      </x:c>
      <x:c r="L1706" s="34" t="str">
        <x:v>Banco Central del Uruguay (e-Peso pilot)</x:v>
      </x:c>
      <x:c r="M1706" s="34" t="str">
        <x:v>Retain BCU e-Peso decisions, features, and executed findings; use original Spanish quote.</x:v>
      </x:c>
      <x:c r="N1706" s="34" t="str">
        <x:v>text</x:v>
      </x:c>
      <x:c r="O1706" s="34" t="str"/>
      <x:c r="P1706" s="38" t="str"/>
      <x:c r="Q1706" s="38" t="str"/>
      <x:c r="R1706" s="38" t="str"/>
      <x:c r="S1706" s="38" t="str"/>
      <x:c r="T1706" s="38" t="str"/>
      <x:c r="U1706" s="38" t="str"/>
      <x:c r="V1706" s="38" t="str"/>
      <x:c r="W1706" s="38" t="str"/>
      <x:c r="X1706" s="38" t="str"/>
      <x:c r="Y1706" s="38" t="str"/>
      <x:c r="Z1706" s="38" t="str"/>
      <x:c r="AA1706" s="43" t="str">
        <x:f>IF('Instructions'!$B$3="","",'Instructions'!$B$3)</x:f>
      </x:c>
      <x:c r="AB1706" s="43" t="str">
        <x:f>IF(P1706="","PENDING",IF('Instructions'!$B$3="","SET_INITIALS",IF(P1706="keep",IF(OR(Q1706="",R1706="",S1706="",T1706="",U1706="",W1706=""),"INCOMPLETE_KEEP","COMPLETE"),IF(P1706="exclude",IF(OR(V1706="",W1706=""),"INCOMPLETE_EXCLUDE","COMPLETE"),"NEEDS_CONTEXT"))))</x:f>
        <x:v>PENDING</x:v>
      </x:c>
    </x:row>
    <x:row r="1707" ht="62" customHeight="1">
      <x:c r="A1707" s="34" t="str">
        <x:v>PC-05188</x:v>
      </x:c>
      <x:c r="B1707" s="34" t="str">
        <x:v>The Riksbank currently issues banknotes and coins in the 
volume demanded by the general public and the same should apply to an e-krona.</x:v>
      </x:c>
      <x:c r="C1707" s="34" t="str"/>
      <x:c r="D1707" s="34" t="str"/>
      <x:c r="E1707" s="34" t="str"/>
      <x:c r="F1707" s="34" t="str">
        <x:v>… m their bank accounts to the central bank 
accounts and the difficulty in forecasting the banks’ liquidity positions in relation to the 
central bank. For instance, if there were to be a severe bank run, the Riksbank's current terms 
and conditions regarding collateral would limit how much lending the Riksbank could offer to 
the banks, as the sums would easily exceed the collateral the participants have available. 
These questions need to be investigated further, but an initial assessment is that they are not 
serious obstacles to an e-krona. The Riksbank currently issues banknotes and coins in the 
volume demanded by the general public and the same should apply to an e-krona.  
41 A conceptual model for how monetary policy affects the real economy and inflation is that the shortest market rate, the overnight 
rate, is controlled via the corridor and fine tunings so that it is very close to the repo rate. Longer market rates are in turn affected by 
expected future repo rates (in accordance with the expectation hypothesi s) and ri sk premiums.</x:v>
      </x:c>
      <x:c r="G1707" s="34" t="str">
        <x:v>PRD-0067-P0030-U01</x:v>
      </x:c>
      <x:c r="H1707" s="34" t="str"/>
      <x:c r="I1707" s="34" t="str">
        <x:v>SE_Riksbank_2017</x:v>
      </x:c>
      <x:c r="J1707" s="34" t="n">
        <x:v>30</x:v>
      </x:c>
      <x:c r="K1707" s="34" t="str">
        <x:v>en</x:v>
      </x:c>
      <x:c r="L1707" s="34" t="str">
        <x:v>Sveriges Riksbank (e-krona)</x:v>
      </x:c>
      <x:c r="M1707" s="34" t="str">
        <x:v>Retain Riksbank e-krona proposals, preferences, and requirements; exclude generic background.</x:v>
      </x:c>
      <x:c r="N1707" s="34" t="str">
        <x:v>text</x:v>
      </x:c>
      <x:c r="O1707" s="34" t="str"/>
      <x:c r="P1707" s="38" t="str"/>
      <x:c r="Q1707" s="38" t="str"/>
      <x:c r="R1707" s="38" t="str"/>
      <x:c r="S1707" s="38" t="str"/>
      <x:c r="T1707" s="38" t="str"/>
      <x:c r="U1707" s="38" t="str"/>
      <x:c r="V1707" s="38" t="str"/>
      <x:c r="W1707" s="38" t="str"/>
      <x:c r="X1707" s="38" t="str"/>
      <x:c r="Y1707" s="38" t="str"/>
      <x:c r="Z1707" s="38" t="str"/>
      <x:c r="AA1707" s="43" t="str">
        <x:f>IF('Instructions'!$B$3="","",'Instructions'!$B$3)</x:f>
      </x:c>
      <x:c r="AB1707" s="43" t="str">
        <x:f>IF(P1707="","PENDING",IF('Instructions'!$B$3="","SET_INITIALS",IF(P1707="keep",IF(OR(Q1707="",R1707="",S1707="",T1707="",U1707="",W1707=""),"INCOMPLETE_KEEP","COMPLETE"),IF(P1707="exclude",IF(OR(V1707="",W1707=""),"INCOMPLETE_EXCLUDE","COMPLETE"),"NEEDS_CONTEXT"))))</x:f>
        <x:v>PENDING</x:v>
      </x:c>
    </x:row>
    <x:row r="1708" ht="62" customHeight="1">
      <x:c r="A1708" s="34" t="str">
        <x:v>PC-04348</x:v>
      </x:c>
      <x:c r="B1708" s="34" t="str">
        <x:v>Dersom DSP har likhetstrekk med kontanter og primært vil være for betalinger 
og ikke verdioppbevaring, kan en vurdere å starte med nullrente på DSP, men 
ha lagt teknisk og avtalemessig til rette for at renten kan variere.</x:v>
      </x:c>
      <x:c r="C1708" s="34" t="str"/>
      <x:c r="D1708" s="34" t="str">
        <x:v>I prinsippet behøver ikke 
beholdningene i wallets være knyttet til identitet.</x:v>
      </x:c>
      <x:c r="E1708" s="34" t="str"/>
      <x:c r="F1708" s="34" t="str">
        <x:v>27 
NORGES BANK MEMO 
NR 1 | 2021 
DIGITALE 
SENTRALBANKPENGER 
3. RAPPORT FRA 
ARBEIDSGRUPPEN 
pengepolitikken,23 og at DSP også gir mulighet til å gi effektiv krisestøtte fra 
staten til befolkningen – eventuelt også som et ekstra pengepolitisk 
virkemiddel dersom renten eller andre virkemidler ikke virker. Det er imidlertid 
ikke fullstendig utredet hvor vesentlige disse mulige fordelene er, og det er 
uklart om det er mulig å oppnå disse fordelene og samtidig begrense 
virkningen av DSP på bankene.   
Dersom DSP har likhetstrekk med kontanter og primært vil være for betalinger 
og ikke verdioppbevaring, kan en vurdere å starte med nullrente på DSP, men 
ha lagt teknisk og avtalemessig til rette for at renten kan variere. Gitt at 
styringsrenten allerede er null, og reserverenten til bankene er under null, kan 
det hende at DSP-renten bør starte under null og ikke være høyere enn 
reserverenten. Bindseil (2020), Bank of England (2020) og Norges Bank 
(2018) peker på at dersom en er bekymret for at innskudd skal trekkes ut av 
bankene, kan en i tillegg til variabel DSP-rente ha et todelt system for renter, 
hvor kundene oppnår beste DSP-rente innenfor en kvote og en lavere rente 
for innskudd som overstiger kvoten. DSP-systemet må i tilfelle teknisk legge til 
r …</x:v>
      </x:c>
      <x:c r="G1708" s="34" t="str">
        <x:v>PRD-0054-P0027-U01</x:v>
      </x:c>
      <x:c r="H1708" s="34" t="str">
        <x:v>PRD-0054-P0027-U01</x:v>
      </x:c>
      <x:c r="I1708" s="34" t="str">
        <x:v>NO_Norway_norges-bank-memo-1-2021</x:v>
      </x:c>
      <x:c r="J1708" s="34" t="n">
        <x:v>27</x:v>
      </x:c>
      <x:c r="K1708" s="34" t="str">
        <x:v>en</x:v>
      </x:c>
      <x:c r="L1708" s="34" t="str">
        <x:v>Norges Bank (Norwegian CBDC work)</x:v>
      </x:c>
      <x:c r="M1708" s="34" t="str">
        <x:v>Retain Norges Bank CBDC positions and requirements; exclude generic or cited research.</x:v>
      </x:c>
      <x:c r="N1708" s="34" t="str">
        <x:v>text</x:v>
      </x:c>
      <x:c r="O1708" s="34" t="str"/>
      <x:c r="P1708" s="38" t="str"/>
      <x:c r="Q1708" s="38" t="str"/>
      <x:c r="R1708" s="38" t="str"/>
      <x:c r="S1708" s="38" t="str"/>
      <x:c r="T1708" s="38" t="str"/>
      <x:c r="U1708" s="38" t="str"/>
      <x:c r="V1708" s="38" t="str"/>
      <x:c r="W1708" s="38" t="str"/>
      <x:c r="X1708" s="38" t="str"/>
      <x:c r="Y1708" s="38" t="str"/>
      <x:c r="Z1708" s="38" t="str"/>
      <x:c r="AA1708" s="43" t="str">
        <x:f>IF('Instructions'!$B$3="","",'Instructions'!$B$3)</x:f>
      </x:c>
      <x:c r="AB1708" s="43" t="str">
        <x:f>IF(P1708="","PENDING",IF('Instructions'!$B$3="","SET_INITIALS",IF(P1708="keep",IF(OR(Q1708="",R1708="",S1708="",T1708="",U1708="",W1708=""),"INCOMPLETE_KEEP","COMPLETE"),IF(P1708="exclude",IF(OR(V1708="",W1708=""),"INCOMPLETE_EXCLUDE","COMPLETE"),"NEEDS_CONTEXT"))))</x:f>
        <x:v>PENDING</x:v>
      </x:c>
    </x:row>
    <x:row r="1709" ht="62" customHeight="1">
      <x:c r="A1709" s="34" t="str">
        <x:v>PC-06514</x:v>
      </x:c>
      <x:c r="B1709" s="34" t="str">
        <x:v>Based on this 
research, a future state solution should enable atomic settlement, access to a 
wider range of counterparties, and settlement taking place faster than T+2.</x:v>
      </x:c>
      <x:c r="C1709" s="34" t="str"/>
      <x:c r="D1709" s="34" t="str">
        <x:v>an Unspent Transaction Output (UTXO) 
data model</x:v>
      </x:c>
      <x:c r="E1709" s="34" t="str"/>
      <x:c r="F1709" s="34" t="str">
        <x:v>…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 …</x:v>
      </x:c>
      <x:c r="G1709" s="34" t="str">
        <x:v>PRD-0081-P0006-U01</x:v>
      </x:c>
      <x:c r="H1709" s="34" t="str">
        <x:v>PRD-0081-P0006-U01</x:v>
      </x:c>
      <x:c r="I1709" s="34" t="str">
        <x:v>US_NYFed_CedarPhaseOne_2022</x:v>
      </x:c>
      <x:c r="J1709" s="34" t="n">
        <x:v>6</x:v>
      </x:c>
      <x:c r="K1709" s="34" t="str">
        <x:v>en</x:v>
      </x:c>
      <x:c r="L1709" s="34" t="str">
        <x:v>Federal Reserve Bank of New York (Project Cedar Phase I)</x:v>
      </x:c>
      <x:c r="M1709" s="34" t="str">
        <x:v>Retain executed Project Cedar design choices and findings. Exclude general wholesale-CBDC or DLT background.</x:v>
      </x:c>
      <x:c r="N1709" s="34" t="str">
        <x:v>text</x:v>
      </x:c>
      <x:c r="O1709" s="34" t="str"/>
      <x:c r="P1709" s="38" t="str"/>
      <x:c r="Q1709" s="38" t="str"/>
      <x:c r="R1709" s="38" t="str"/>
      <x:c r="S1709" s="38" t="str"/>
      <x:c r="T1709" s="38" t="str"/>
      <x:c r="U1709" s="38" t="str"/>
      <x:c r="V1709" s="38" t="str"/>
      <x:c r="W1709" s="38" t="str"/>
      <x:c r="X1709" s="38" t="str"/>
      <x:c r="Y1709" s="38" t="str"/>
      <x:c r="Z1709" s="38" t="str"/>
      <x:c r="AA1709" s="43" t="str">
        <x:f>IF('Instructions'!$B$3="","",'Instructions'!$B$3)</x:f>
      </x:c>
      <x:c r="AB1709" s="43" t="str">
        <x:f>IF(P1709="","PENDING",IF('Instructions'!$B$3="","SET_INITIALS",IF(P1709="keep",IF(OR(Q1709="",R1709="",S1709="",T1709="",U1709="",W1709=""),"INCOMPLETE_KEEP","COMPLETE"),IF(P1709="exclude",IF(OR(V1709="",W1709=""),"INCOMPLETE_EXCLUDE","COMPLETE"),"NEEDS_CONTEXT"))))</x:f>
        <x:v>PENDING</x:v>
      </x:c>
    </x:row>
    <x:row r="1710" ht="62" customHeight="1">
      <x:c r="A1710" s="34" t="str">
        <x:v>PC-05750</x:v>
      </x:c>
      <x:c r="B1710" s="34" t="str">
        <x:v>Participants and users in the digital currency system 
can assume one or more of the roles of credential issuer, holder or verifier.</x:v>
      </x:c>
      <x:c r="C1710" s="34" t="str"/>
      <x:c r="D1710" s="34" t="str"/>
      <x:c r="E1710" s="34" t="str"/>
      <x:c r="F1710" s="34" t="str">
        <x:v>… ital identities are widely used, there is still no consensus on a single 
model. As a result, the preferred models take quite different approaches. 
In the Digital Turkish Lira Project, a new and decentralized digital identity 
model, the Self-Sovereign Identity (SSI), was tested. The digital identity 
system, one of the core systems in the Digital Turkish Lira Project, uses a 
permissioned distributed ledger designed for the SSI model.8  Transaction 
flows in Phase-1 studies were carried out in compliance with the model 
defined by the W3C.9  Participants and users in the digital currency system 
can assume one or more of the roles of credential issuer, holder or verifier.
Verifiable Credentials and Verifiable Presentations
In the SSI model, users keep control of their personal information by 
storing it in their own wallets. Personal information is stored in Verifiable 
Credentials (VC).
A VC is a document that shows personal information or one or more 
properties of a person. Driving licenses, diplomas, passports and IDs are 
examples of documents that can be issued as a credential. In this context, it 
is even possible to create VCs that are not directly descriptive of the person, 
but rather indicate an attr …</x:v>
      </x:c>
      <x:c r="G1710" s="34" t="str">
        <x:v>PRD-0072-P0026-U01</x:v>
      </x:c>
      <x:c r="H1710" s="34" t="str"/>
      <x:c r="I1710" s="34" t="str">
        <x:v>TR_Turkey_Digital_Turkish_Lira_First_Phase_Evaluation_Report</x:v>
      </x:c>
      <x:c r="J1710" s="34" t="n">
        <x:v>26</x:v>
      </x:c>
      <x:c r="K1710" s="34" t="str">
        <x:v>en</x:v>
      </x:c>
      <x:c r="L1710" s="34" t="str">
        <x:v>Central Bank of the Republic of Turkiye (Digital Turkish Lira)</x:v>
      </x:c>
      <x:c r="M1710" s="34" t="str">
        <x:v>Retain CBRT adopted features, explicit proposals/requirements, and executed Phase 1 results. Exclude lists of future work without a conclusion.</x:v>
      </x:c>
      <x:c r="N1710" s="34" t="str">
        <x:v>text</x:v>
      </x:c>
      <x:c r="O1710" s="34" t="str"/>
      <x:c r="P1710" s="38" t="str"/>
      <x:c r="Q1710" s="38" t="str"/>
      <x:c r="R1710" s="38" t="str"/>
      <x:c r="S1710" s="38" t="str"/>
      <x:c r="T1710" s="38" t="str"/>
      <x:c r="U1710" s="38" t="str"/>
      <x:c r="V1710" s="38" t="str"/>
      <x:c r="W1710" s="38" t="str"/>
      <x:c r="X1710" s="38" t="str"/>
      <x:c r="Y1710" s="38" t="str"/>
      <x:c r="Z1710" s="38" t="str"/>
      <x:c r="AA1710" s="43" t="str">
        <x:f>IF('Instructions'!$B$3="","",'Instructions'!$B$3)</x:f>
      </x:c>
      <x:c r="AB1710" s="43" t="str">
        <x:f>IF(P1710="","PENDING",IF('Instructions'!$B$3="","SET_INITIALS",IF(P1710="keep",IF(OR(Q1710="",R1710="",S1710="",T1710="",U1710="",W1710=""),"INCOMPLETE_KEEP","COMPLETE"),IF(P1710="exclude",IF(OR(V1710="",W1710=""),"INCOMPLETE_EXCLUDE","COMPLETE"),"NEEDS_CONTEXT"))))</x:f>
        <x:v>PENDING</x:v>
      </x:c>
    </x:row>
    <x:row r="1711" ht="62" customHeight="1">
      <x:c r="A1711" s="34" t="str">
        <x:v>PC-03460</x:v>
      </x:c>
      <x:c r="B1711" s="34" t="str">
        <x:v>Another option that was discussed was to offer individuals who had 
withdrawn cash in large amounts to deposit their funds to rafkróna 
accounts with the Central Bank, thereby acquiring a direct claim 
against the Bank.</x:v>
      </x:c>
      <x:c r="C1711" s="34" t="str"/>
      <x:c r="D1711" s="34" t="str"/>
      <x:c r="E1711" s="34" t="str"/>
      <x:c r="F1711" s="34" t="str">
        <x:v>… cerning how the Bank would respond if its cash inventories should 
be depleted. One of the options discussed was to transfer banking 
system deposits to rafkróna accounts in the Central Bank of Iceland. 
Such a measure would have represented issuance of rafkrónur. It 
would have been relatively simple and quick to execute such a transfer 
in the then-current technological environment. However, the problem 
was not technological but financial. With such a measure, the Central 
Bank would have acquired unsecured claims against the failed banks. 
Another option that was discussed was to offer individuals who had 
withdrawn cash in large amounts to deposit their funds to rafkróna 
accounts with the Central Bank, thereby acquiring a direct claim 
against the Bank. The cash that would have been returned to the 
Bank as a result could have been put back into circulation in order to 
meet demand. Under both options, owners of cash would acquire a 
direct claim against the Central Bank, similar to the claim represented 
by issued banknotes and coin.
35. A paper by A. Berentsen and F . Schar (2018) discusses, among other things, the increase 
in cash in circulation in Switzerland since 2008. The reasons they cite involve dwindling 
confidence — in the financial system during the aftermath of the crisis and i …</x:v>
      </x:c>
      <x:c r="G1711" s="34" t="str">
        <x:v>PRD-0041-P0019-U01</x:v>
      </x:c>
      <x:c r="H1711" s="34" t="str"/>
      <x:c r="I1711" s="34" t="str">
        <x:v>IS_CBI_2018</x:v>
      </x:c>
      <x:c r="J1711" s="34" t="n">
        <x:v>19</x:v>
      </x:c>
      <x:c r="K1711" s="34" t="str">
        <x:v>en</x:v>
      </x:c>
      <x:c r="L1711" s="34" t="str">
        <x:v>Central Bank of Iceland</x:v>
      </x:c>
      <x:c r="M1711" s="34" t="str">
        <x:v>Retain the named authority's own CBDC decisions, explicit proposals, requirements, features, and executed findings. Exclude generic context, literature, foreign projects, and stakeholder views not explicitly adopted by the authority.</x:v>
      </x:c>
      <x:c r="N1711" s="34" t="str">
        <x:v>text</x:v>
      </x:c>
      <x:c r="O1711" s="34" t="str"/>
      <x:c r="P1711" s="38" t="str"/>
      <x:c r="Q1711" s="38" t="str"/>
      <x:c r="R1711" s="38" t="str"/>
      <x:c r="S1711" s="38" t="str"/>
      <x:c r="T1711" s="38" t="str"/>
      <x:c r="U1711" s="38" t="str"/>
      <x:c r="V1711" s="38" t="str"/>
      <x:c r="W1711" s="38" t="str"/>
      <x:c r="X1711" s="38" t="str"/>
      <x:c r="Y1711" s="38" t="str"/>
      <x:c r="Z1711" s="38" t="str"/>
      <x:c r="AA1711" s="43" t="str">
        <x:f>IF('Instructions'!$B$3="","",'Instructions'!$B$3)</x:f>
      </x:c>
      <x:c r="AB1711" s="43" t="str">
        <x:f>IF(P1711="","PENDING",IF('Instructions'!$B$3="","SET_INITIALS",IF(P1711="keep",IF(OR(Q1711="",R1711="",S1711="",T1711="",U1711="",W1711=""),"INCOMPLETE_KEEP","COMPLETE"),IF(P1711="exclude",IF(OR(V1711="",W1711=""),"INCOMPLETE_EXCLUDE","COMPLETE"),"NEEDS_CONTEXT"))))</x:f>
        <x:v>PENDING</x:v>
      </x:c>
    </x:row>
    <x:row r="1712" ht="62" customHeight="1">
      <x:c r="A1712" s="34" t="str">
        <x:v>PC-05559</x:v>
      </x:c>
      <x:c r="B1712" s="34" t="str">
        <x:v>During the pilot projects, the CBE has extensively tested 
G+D’s CBDC solution Filia for online and offline transactions. This solution was 
based on a distributed database as outlined in chapter 5.2.1.</x:v>
      </x:c>
      <x:c r="C1712" s="34" t="str"/>
      <x:c r="D1712" s="34" t="str">
        <x:v>Especially the fact that 
FSPs know their existing customers and that they are familiar with the standard 
onboarding process of new customers makes the whole CBDC ecosystem 
efficient.</x:v>
      </x:c>
      <x:c r="E1712" s="34" t="str"/>
      <x:c r="F1712" s="34" t="str">
        <x:v>… intain the stability of the financial system in the country, the CBE 
keeps its position to be able to set limits on Digital Lilangeni holdings. 
• Transaction Fees: FSPs provided feedback after the pilot projects that they need 
clarity on the fees that can be incurred with a CBDC. This is an important aspect 
for them to build their business model around a CBDC solution in Eswatini. The 
CBE is aware o f this and will discuss this topic with the FSPs with regard to a 
potential Digital Lilangeni in the future. 
• Foundational Technology: During the pilot projects, the CBE has extensively tested 
G+D’s CBDC solution Filia for online and offline transactions. This solution was 
based on a distributed database as outlined in chapter 5.2.1.   
• Token-based protocol: Furthermore, the token -based approach that was tested 
during the pilot projects has proven to be beneficial. Since with this token -based 
CBDC approach, especially offline payments are supported, the CBE keeps the 
position to further investigate the potential of this tokenised CBDC solution. 
• Two-tier infrastructure: During the FSP Pilot Project, this two -tier infrastructure 
with the FSPs as the intermediating entity between the Central Bank and the end 
users was tested. The process that was tested as we …</x:v>
      </x:c>
      <x:c r="G1712" s="34" t="str">
        <x:v>PRD-0069-P0037-U01</x:v>
      </x:c>
      <x:c r="H1712" s="34" t="str">
        <x:v>PRD-0069-P0037-U01</x:v>
      </x:c>
      <x:c r="I1712" s="34" t="str">
        <x:v>SZ_Eswatini_2024-Fintech-Digital-Lilangeni-Design-Paper</x:v>
      </x:c>
      <x:c r="J1712" s="34" t="n">
        <x:v>37</x:v>
      </x:c>
      <x:c r="K1712" s="34" t="str">
        <x:v>en</x:v>
      </x:c>
      <x:c r="L1712" s="34" t="str">
        <x:v>Central Bank of Eswatini (Digital Lilangeni)</x:v>
      </x:c>
      <x:c r="M1712" s="34" t="str">
        <x:v>Retain Central Bank of Eswatini design decisions, proposals, features, and requirements; use the supplied render when text is sparse.</x:v>
      </x:c>
      <x:c r="N1712" s="34" t="str">
        <x:v>text</x:v>
      </x:c>
      <x:c r="O1712" s="34" t="str"/>
      <x:c r="P1712" s="38" t="str"/>
      <x:c r="Q1712" s="38" t="str"/>
      <x:c r="R1712" s="38" t="str"/>
      <x:c r="S1712" s="38" t="str"/>
      <x:c r="T1712" s="38" t="str"/>
      <x:c r="U1712" s="38" t="str"/>
      <x:c r="V1712" s="38" t="str"/>
      <x:c r="W1712" s="38" t="str"/>
      <x:c r="X1712" s="38" t="str"/>
      <x:c r="Y1712" s="38" t="str"/>
      <x:c r="Z1712" s="38" t="str"/>
      <x:c r="AA1712" s="43" t="str">
        <x:f>IF('Instructions'!$B$3="","",'Instructions'!$B$3)</x:f>
      </x:c>
      <x:c r="AB1712" s="43" t="str">
        <x:f>IF(P1712="","PENDING",IF('Instructions'!$B$3="","SET_INITIALS",IF(P1712="keep",IF(OR(Q1712="",R1712="",S1712="",T1712="",U1712="",W1712=""),"INCOMPLETE_KEEP","COMPLETE"),IF(P1712="exclude",IF(OR(V1712="",W1712=""),"INCOMPLETE_EXCLUDE","COMPLETE"),"NEEDS_CONTEXT"))))</x:f>
        <x:v>PENDING</x:v>
      </x:c>
    </x:row>
    <x:row r="1713" ht="62" customHeight="1">
      <x:c r="A1713" s="34" t="str">
        <x:v>PC-00146</x:v>
      </x:c>
      <x:c r="B1713" s="34" t="str">
        <x:v>The pilot CBDC platform provided a hash time locked contract (HTLC) mechanism to enable the 
exchange of assets for value across different networks via an escrow mechanism (see the Glossary).</x:v>
      </x:c>
      <x:c r="C1713" s="34" t="str"/>
      <x:c r="D1713" s="34" t="str">
        <x:v>The pilot CBDC platform did not support the deployment of smart contracts or other code by 
industry participants.</x:v>
      </x:c>
      <x:c r="E1713" s="34" t="str"/>
      <x:c r="F1713" s="34" t="str">
        <x:v>…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Developed and operated  
by industry participants
Developed by the DFCRC,  
operated by the RBA
Secure access  
to the API
Industry participants 
collect and store 
users’ KYC data
Implemented as  …</x:v>
      </x:c>
      <x:c r="G1713" s="34" t="str">
        <x:v>PRD-0005-P0013-U01</x:v>
      </x:c>
      <x:c r="H1713" s="34" t="str">
        <x:v>PRD-0005-P0013-U01</x:v>
      </x:c>
      <x:c r="I1713" s="34" t="str">
        <x:v>AU_RBA_001</x:v>
      </x:c>
      <x:c r="J1713" s="34" t="n">
        <x:v>13</x:v>
      </x:c>
      <x:c r="K1713" s="34" t="str">
        <x:v>en</x:v>
      </x:c>
      <x:c r="L1713" s="34" t="str">
        <x:v>Reserve Bank of Australia and Digital Finance CRC (Australian CBDC pilot)</x:v>
      </x:c>
      <x:c r="M1713" s="34" t="str">
        <x:v>Retain executed joint-pilot design choices and findings. Exclude participant proposals and general tokenisation claims unless adopted by the project.</x:v>
      </x:c>
      <x:c r="N1713" s="34" t="str">
        <x:v>text</x:v>
      </x:c>
      <x:c r="O1713" s="34" t="str"/>
      <x:c r="P1713" s="38" t="str"/>
      <x:c r="Q1713" s="38" t="str"/>
      <x:c r="R1713" s="38" t="str"/>
      <x:c r="S1713" s="38" t="str"/>
      <x:c r="T1713" s="38" t="str"/>
      <x:c r="U1713" s="38" t="str"/>
      <x:c r="V1713" s="38" t="str"/>
      <x:c r="W1713" s="38" t="str"/>
      <x:c r="X1713" s="38" t="str"/>
      <x:c r="Y1713" s="38" t="str"/>
      <x:c r="Z1713" s="38" t="str"/>
      <x:c r="AA1713" s="43" t="str">
        <x:f>IF('Instructions'!$B$3="","",'Instructions'!$B$3)</x:f>
      </x:c>
      <x:c r="AB1713" s="43" t="str">
        <x:f>IF(P1713="","PENDING",IF('Instructions'!$B$3="","SET_INITIALS",IF(P1713="keep",IF(OR(Q1713="",R1713="",S1713="",T1713="",U1713="",W1713=""),"INCOMPLETE_KEEP","COMPLETE"),IF(P1713="exclude",IF(OR(V1713="",W1713=""),"INCOMPLETE_EXCLUDE","COMPLETE"),"NEEDS_CONTEXT"))))</x:f>
        <x:v>PENDING</x:v>
      </x:c>
    </x:row>
    <x:row r="1714" ht="62" customHeight="1">
      <x:c r="A1714" s="34" t="str">
        <x:v>PC-03980</x:v>
      </x:c>
      <x:c r="B1714" s="34" t="str">
        <x:v>Subject to the quota 
permitted by the AMCM, the designated authorised operators offer 
various types of e-MOP wallets and provide e-MOP exchange and 
withdrawal services for their customers, based on the strength of user 
identity verification.</x:v>
      </x:c>
      <x:c r="C1714" s="34" t="str"/>
      <x:c r="D1714" s="34" t="str">
        <x:v>In the two-tier operational system of e-MOP, the 
number of authorised operators in the second-tier will be increased in 
order to foster technological and financial innovation.</x:v>
      </x:c>
      <x:c r="E1714" s="34" t="str"/>
      <x:c r="F1714" s="34" t="str">
        <x:v>3939
White Paper on Macao Special Administrative Region’s e-MOP
operators of e-MOP that will provide e-MOP exchange services 
to the public and other entities.  Under the AMCM’s centralised 
management, other commercial banks and institutions may unleash 
their creativity to collectively provide services for e-MOP circulation.
6.2. Under the two-tier operational system, the designated authorised 
operators are classified as the second-tier.  Subject to the quota 
permitted by the AMCM, the designated authorised operators offer 
various types of e-MOP wallets and provide e-MOP exchange and 
withdrawal services for their customers, based on the strength of user 
identity verification.  e-MOP and funds in the electronic accounts of 
the designated authorised operators are analogous, forming cash-
like payment tools.  In the two-tier operational system of e-MOP, the 
number of authorised operators in the second-tier will be increased in 
order to foster technological and financial innovation.
6.3. Concurrently, the designated authorised operators, in collaboration 
with other commercial institutions, will jointly provide circulation 
services for e-MOP and manage the retail aspects.  These 
encompass tasks such as innovation  …</x:v>
      </x:c>
      <x:c r="G1714" s="34" t="str">
        <x:v>PRD-0050-P0043-U01</x:v>
      </x:c>
      <x:c r="H1714" s="34" t="str">
        <x:v>PRD-0050-P0043-U01</x:v>
      </x:c>
      <x:c r="I1714" s="34" t="str">
        <x:v>MO_AMCM_eMOP_WP</x:v>
      </x:c>
      <x:c r="J1714" s="34" t="n">
        <x:v>43</x:v>
      </x:c>
      <x:c r="K1714" s="34" t="str">
        <x:v>en</x:v>
      </x:c>
      <x:c r="L1714" s="34" t="str">
        <x:v>Monetary Authority of Macao (e-MOP)</x:v>
      </x:c>
      <x:c r="M1714" s="34" t="str">
        <x:v>Retain AMCM e-MOP decisions, aims, features, and requirements. Exclude incomplete OCR fragments.</x:v>
      </x:c>
      <x:c r="N1714" s="34" t="str">
        <x:v>text</x:v>
      </x:c>
      <x:c r="O1714" s="34" t="str"/>
      <x:c r="P1714" s="38" t="str"/>
      <x:c r="Q1714" s="38" t="str"/>
      <x:c r="R1714" s="38" t="str"/>
      <x:c r="S1714" s="38" t="str"/>
      <x:c r="T1714" s="38" t="str"/>
      <x:c r="U1714" s="38" t="str"/>
      <x:c r="V1714" s="38" t="str"/>
      <x:c r="W1714" s="38" t="str"/>
      <x:c r="X1714" s="38" t="str"/>
      <x:c r="Y1714" s="38" t="str"/>
      <x:c r="Z1714" s="38" t="str"/>
      <x:c r="AA1714" s="43" t="str">
        <x:f>IF('Instructions'!$B$3="","",'Instructions'!$B$3)</x:f>
      </x:c>
      <x:c r="AB1714" s="43" t="str">
        <x:f>IF(P1714="","PENDING",IF('Instructions'!$B$3="","SET_INITIALS",IF(P1714="keep",IF(OR(Q1714="",R1714="",S1714="",T1714="",U1714="",W1714=""),"INCOMPLETE_KEEP","COMPLETE"),IF(P1714="exclude",IF(OR(V1714="",W1714=""),"INCOMPLETE_EXCLUDE","COMPLETE"),"NEEDS_CONTEXT"))))</x:f>
        <x:v>PENDING</x:v>
      </x:c>
    </x:row>
    <x:row r="1715" ht="62" customHeight="1">
      <x:c r="A1715" s="34" t="str">
        <x:v>PC-02423</x:v>
      </x:c>
      <x:c r="B1715" s="34" t="str">
        <x:v>Beside focusing on the development 
of domestic use cases, Bank Indonesia also 
anticipate the intention to align Digital Rupiah 
design with cross-border interoperability 
features.</x:v>
      </x:c>
      <x:c r="C1715" s="34" t="str"/>
      <x:c r="D1715" s="34" t="str">
        <x:v>Bank Indonesia also 
anticipate the intention to align Digital Rupiah 
design with cross-border interoperability 
features.</x:v>
      </x:c>
      <x:c r="E1715" s="34" t="str"/>
      <x:c r="F1715" s="34" t="str">
        <x:v>…  
agenda, Bank Indonesia, in cooperation with 
the BISIH, conducted G20 TechSprint 2022 
(Box 3). Similar initiatives have also arisen 
in multilateral studies, primarily driven by 
international organizations, such as Project 
Dunbar (RBA, SARB, BNM, MAS, and BISIH 
Singapore Centre), Project mBridge (HKMA, 
BoT , PBoC DCI, CBUAE, and BISIH Hong Kong 
Centre), and Project Jura (BdF , SNB, and BISIH 
Swiss Centre).
The	issue	in	developing	cross-border	
interoperability is also a concern of Bank 
Indonesia in the development of Digital 
Rupiah.	Beside focusing on the development 
of domestic use cases, Bank Indonesia also 
anticipate the intention to align Digital Rupiah 
design with cross-border interoperability 
features. Project Garuda is a milestone for 
Bank Indonesia to engage with international 
discussion and initiative in this area.
Bank Indonesia will foster cooperation 
with global central bank communities and 
international organizations to achieve these 
objectives. In addition to cooperation with 
other central banks, Bank Indonesia will also 
collaborate with international organizations, 
among others include, the IMF , the BIS, and 
the World Bank in developing Digital Rupiah.
32. The 4th G20 Meeting of Ministers of Finance and Central Bank Govern …</x:v>
      </x:c>
      <x:c r="G1715" s="34" t="str">
        <x:v>PRD-0035-P0055-U01</x:v>
      </x:c>
      <x:c r="H1715" s="34" t="str">
        <x:v>PRD-0035-P0055-U01</x:v>
      </x:c>
      <x:c r="I1715" s="34" t="str">
        <x:v>ID_Indonesia_2022</x:v>
      </x:c>
      <x:c r="J1715" s="34" t="n">
        <x:v>55</x:v>
      </x:c>
      <x:c r="K1715" s="34" t="str">
        <x:v>en</x:v>
      </x:c>
      <x:c r="L1715" s="34" t="str">
        <x:v>Bank Indonesia (Digital Rupiah)</x:v>
      </x:c>
      <x:c r="M1715" s="34" t="str">
        <x:v>Retain Bank Indonesia Digital Rupiah decisions, roadmap commitments, features, and requirements.</x:v>
      </x:c>
      <x:c r="N1715" s="34" t="str">
        <x:v>text</x:v>
      </x:c>
      <x:c r="O1715" s="34" t="str"/>
      <x:c r="P1715" s="38" t="str"/>
      <x:c r="Q1715" s="38" t="str"/>
      <x:c r="R1715" s="38" t="str"/>
      <x:c r="S1715" s="38" t="str"/>
      <x:c r="T1715" s="38" t="str"/>
      <x:c r="U1715" s="38" t="str"/>
      <x:c r="V1715" s="38" t="str"/>
      <x:c r="W1715" s="38" t="str"/>
      <x:c r="X1715" s="38" t="str"/>
      <x:c r="Y1715" s="38" t="str"/>
      <x:c r="Z1715" s="38" t="str"/>
      <x:c r="AA1715" s="43" t="str">
        <x:f>IF('Instructions'!$B$3="","",'Instructions'!$B$3)</x:f>
      </x:c>
      <x:c r="AB1715" s="43" t="str">
        <x:f>IF(P1715="","PENDING",IF('Instructions'!$B$3="","SET_INITIALS",IF(P1715="keep",IF(OR(Q1715="",R1715="",S1715="",T1715="",U1715="",W1715=""),"INCOMPLETE_KEEP","COMPLETE"),IF(P1715="exclude",IF(OR(V1715="",W1715=""),"INCOMPLETE_EXCLUDE","COMPLETE"),"NEEDS_CONTEXT"))))</x:f>
        <x:v>PENDING</x:v>
      </x:c>
    </x:row>
    <x:row r="1716" ht="62" customHeight="1">
      <x:c r="A1716" s="34" t="str">
        <x:v>PC-03218</x:v>
      </x:c>
      <x:c r="B1716" s="34" t="str">
        <x:v>given that RTGS systems are not available 24/7 and are not suited to support low value -high 
frequency  transactions, the direct model cannot be implemented by settling accounts between the 
central bank and the commercial banks on the basis of the RTGS system .</x:v>
      </x:c>
      <x:c r="C1716" s="34" t="str"/>
      <x:c r="D1716" s="34" t="str">
        <x:v>An indirect model – The issuance of digital shekels is carried out  against the FIs, and the end users’ 
funding and defunding operations increase or decrease the stock of digital shekels held by the FIs to 
support this operation.</x:v>
      </x:c>
      <x:c r="E1716" s="34" t="str"/>
      <x:c r="F1716" s="34" t="str">
        <x:v>… l 
requirements of direct distribution to end users (issuance/redemption of digital shekels and 
debiting/crediting against every end user funding/defunding operation, 24/7), then given that in the indirect 
model, FIs are required to hold a stock of digital sheke ls at all times (a requirement with potential business 
implications, particularly with respect to liquidity), it appears that the direct model is more efficient and, in 
theory, there remains only the question of how to settle accounts between the central bank and the FIs. 
However, given that RTGS systems are not available 24/7 and are not suited to support low value -high 
frequency  transactions, the direct model cannot be implemented by settling accounts between the 
central bank and the commercial banks on the basis of the RTGS system . Therefore, based on the 
architecture examined in Project Sela, alternative solutions for implementing the direct distribution model 
were considered, while examining the advantages and disadvantages of the proposed solutions in  relation 
to the indirect distribution model.</x:v>
      </x:c>
      <x:c r="G1716" s="34" t="str">
        <x:v>PRD-0039-P0016-U01</x:v>
      </x:c>
      <x:c r="H1716" s="34" t="str">
        <x:v>PRD-0039-P0016-U01</x:v>
      </x:c>
      <x:c r="I1716" s="34" t="str">
        <x:v>IL_Israel_#U05d0#U05e8#U05db#U05d9#U05d8#U05e7#U05d8#U05d5#U05e8#U05d4-#U05dc#U05d5#U05d2#U05d9#U05ea-#U05d0#U05e0#U05d2#U05dc#U05d9#U05ea.pdf</x:v>
      </x:c>
      <x:c r="J1716" s="34" t="n">
        <x:v>16</x:v>
      </x:c>
      <x:c r="K1716" s="34" t="str">
        <x:v>en</x:v>
      </x:c>
      <x:c r="L1716" s="34" t="str">
        <x:v>Bank of Israel (digital shekel)</x:v>
      </x:c>
      <x:c r="M1716" s="34" t="str">
        <x:v>Retain Bank of Israel digital-shekel proposals, preferences, features, and requirements. Exclude figure fragments without a complete claim.</x:v>
      </x:c>
      <x:c r="N1716" s="34" t="str">
        <x:v>text</x:v>
      </x:c>
      <x:c r="O1716" s="34" t="str"/>
      <x:c r="P1716" s="38" t="str"/>
      <x:c r="Q1716" s="38" t="str"/>
      <x:c r="R1716" s="38" t="str"/>
      <x:c r="S1716" s="38" t="str"/>
      <x:c r="T1716" s="38" t="str"/>
      <x:c r="U1716" s="38" t="str"/>
      <x:c r="V1716" s="38" t="str"/>
      <x:c r="W1716" s="38" t="str"/>
      <x:c r="X1716" s="38" t="str"/>
      <x:c r="Y1716" s="38" t="str"/>
      <x:c r="Z1716" s="38" t="str"/>
      <x:c r="AA1716" s="43" t="str">
        <x:f>IF('Instructions'!$B$3="","",'Instructions'!$B$3)</x:f>
      </x:c>
      <x:c r="AB1716" s="43" t="str">
        <x:f>IF(P1716="","PENDING",IF('Instructions'!$B$3="","SET_INITIALS",IF(P1716="keep",IF(OR(Q1716="",R1716="",S1716="",T1716="",U1716="",W1716=""),"INCOMPLETE_KEEP","COMPLETE"),IF(P1716="exclude",IF(OR(V1716="",W1716=""),"INCOMPLETE_EXCLUDE","COMPLETE"),"NEEDS_CONTEXT"))))</x:f>
        <x:v>PENDING</x:v>
      </x:c>
    </x:row>
    <x:row r="1717" ht="62" customHeight="1">
      <x:c r="A1717" s="34" t="str">
        <x:v>PC-05968</x:v>
      </x:c>
      <x:c r="B1717" s="34" t="str">
        <x:v>The further implementation of e-hryvnia should incorporate the AML/FATF requirements to the limits on the balances  of 
e-wallets and the volumes of transactions.</x:v>
      </x:c>
      <x:c r="C1717" s="34" t="str"/>
      <x:c r="D1717" s="34" t="str">
        <x:v>The implementation of e-hryvnia should be regulated by law.</x:v>
      </x:c>
      <x:c r="E1717" s="34" t="str"/>
      <x:c r="F1717" s="34" t="str">
        <x:v>… or all e -hryvnia transactions for the 
period of pilot testing. 
11. The NBU showed its capability to implement similar projects. 
The Pilot Project involved limited personnel from eight structural units (the internal working group). Bringing the project 
to the national level requires major human resources. 
12. Only anonymous e-wallets were used in the Pilot Project, however, the further development of e-hryvnia may come with 
the full or partial user identification under the KYC principles, inter alia, to increase the transaction limits.  
The further implementation of e-hryvnia should incorporate the AML/FATF requirements to the limits on the balances  of 
e-wallets and the volumes of transactions. 
13. The implementation of e-hryvnia should be regulated by law.</x:v>
      </x:c>
      <x:c r="G1717" s="34" t="str">
        <x:v>PRD-0074-P0033-U01</x:v>
      </x:c>
      <x:c r="H1717" s="34" t="str">
        <x:v>PRD-0074-P0033-U01</x:v>
      </x:c>
      <x:c r="I1717" s="34" t="str">
        <x:v>UA_NBU_E-hryvnia_2019</x:v>
      </x:c>
      <x:c r="J1717" s="34" t="n">
        <x:v>33</x:v>
      </x:c>
      <x:c r="K1717" s="34" t="str">
        <x:v>en</x:v>
      </x:c>
      <x:c r="L1717" s="34" t="str">
        <x:v>National Bank of Ukraine (e-hryvnia pilot)</x:v>
      </x:c>
      <x:c r="M1717" s="34" t="str">
        <x:v>Retain NBU own-pilot findings and resulting decisions/requirements. Prefer a specific substantive code over PROC.pilot_learning.</x:v>
      </x:c>
      <x:c r="N1717" s="34" t="str">
        <x:v>text</x:v>
      </x:c>
      <x:c r="O1717" s="34" t="str"/>
      <x:c r="P1717" s="38" t="str"/>
      <x:c r="Q1717" s="38" t="str"/>
      <x:c r="R1717" s="38" t="str"/>
      <x:c r="S1717" s="38" t="str"/>
      <x:c r="T1717" s="38" t="str"/>
      <x:c r="U1717" s="38" t="str"/>
      <x:c r="V1717" s="38" t="str"/>
      <x:c r="W1717" s="38" t="str"/>
      <x:c r="X1717" s="38" t="str"/>
      <x:c r="Y1717" s="38" t="str"/>
      <x:c r="Z1717" s="38" t="str"/>
      <x:c r="AA1717" s="43" t="str">
        <x:f>IF('Instructions'!$B$3="","",'Instructions'!$B$3)</x:f>
      </x:c>
      <x:c r="AB1717" s="43" t="str">
        <x:f>IF(P1717="","PENDING",IF('Instructions'!$B$3="","SET_INITIALS",IF(P1717="keep",IF(OR(Q1717="",R1717="",S1717="",T1717="",U1717="",W1717=""),"INCOMPLETE_KEEP","COMPLETE"),IF(P1717="exclude",IF(OR(V1717="",W1717=""),"INCOMPLETE_EXCLUDE","COMPLETE"),"NEEDS_CONTEXT"))))</x:f>
        <x:v>PENDING</x:v>
      </x:c>
    </x:row>
    <x:row r="1718" ht="62" customHeight="1">
      <x:c r="A1718" s="34" t="str">
        <x:v>PC-06249</x:v>
      </x:c>
      <x:c r="B1718" s="34" t="str">
        <x:v>The CBDC system must have a very high degree of availability.</x:v>
      </x:c>
      <x:c r="C1718" s="34" t="str"/>
      <x:c r="D1718" s="34" t="str"/>
      <x:c r="E1718" s="34" t="str"/>
      <x:c r="F1718" s="34" t="str">
        <x:v>… gure 6: System resilience lifecycle 
Table E below sets out the potential requirements for resilience and maps these requirements 
to each of these five phases. 
Table E: Resilience requirements for a UK CBDC 
Resilience requirement Resilience 
lifecycle phase 
The CBDC system must be operational 24/7/365. 
As a retail payment infrastructure, the CBDC service would be 
available to end users 24 hours a day, every day of the year.  
Planned upgrades and maintenance should not affect service 
availability.  
Anticipate 
Withstand and 
respond 
The CBDC system must have a very high degree of availability. 
Although capable of operating 24/7/365, CBDC might, in very rare 
circumstances, be subject to outages or disruption, much like existing 
retail payment services. CBDC must be designed to minimise or avoid 
service interruption.  
Uptime is the time that a system is available and operational. Current 
RTGS and CHAPS services have a target uptime of at least 99.95%,23 
and that would constitute a minimum expectation for Bank-managed 
CBDC infrastructure. However, we will explore whether a standard 
tailored to retail payments, where uptime tar …</x:v>
      </x:c>
      <x:c r="G1718" s="34" t="str">
        <x:v>PRD-0076-P0036-U01</x:v>
      </x:c>
      <x:c r="H1718" s="34" t="str"/>
      <x:c r="I1718" s="34" t="str">
        <x:v>UK_BoE_2023_TechWP</x:v>
      </x:c>
      <x:c r="J1718" s="34" t="n">
        <x:v>36</x:v>
      </x:c>
      <x:c r="K1718" s="34" t="str">
        <x:v>en</x:v>
      </x:c>
      <x:c r="L1718" s="34" t="str">
        <x:v>Bank of England and HM Treasury (digital pound)</x:v>
      </x:c>
      <x:c r="M1718" s="34" t="str">
        <x:v>Retain the named authority's own CBDC decisions, explicit proposals, requirements, features, and executed findings. Exclude generic context, literature, foreign projects, and stakeholder views not explicitly adopted by the authority.</x:v>
      </x:c>
      <x:c r="N1718" s="34" t="str">
        <x:v>text</x:v>
      </x:c>
      <x:c r="O1718" s="34" t="str"/>
      <x:c r="P1718" s="38" t="str"/>
      <x:c r="Q1718" s="38" t="str"/>
      <x:c r="R1718" s="38" t="str"/>
      <x:c r="S1718" s="38" t="str"/>
      <x:c r="T1718" s="38" t="str"/>
      <x:c r="U1718" s="38" t="str"/>
      <x:c r="V1718" s="38" t="str"/>
      <x:c r="W1718" s="38" t="str"/>
      <x:c r="X1718" s="38" t="str"/>
      <x:c r="Y1718" s="38" t="str"/>
      <x:c r="Z1718" s="38" t="str"/>
      <x:c r="AA1718" s="43" t="str">
        <x:f>IF('Instructions'!$B$3="","",'Instructions'!$B$3)</x:f>
      </x:c>
      <x:c r="AB1718" s="43" t="str">
        <x:f>IF(P1718="","PENDING",IF('Instructions'!$B$3="","SET_INITIALS",IF(P1718="keep",IF(OR(Q1718="",R1718="",S1718="",T1718="",U1718="",W1718=""),"INCOMPLETE_KEEP","COMPLETE"),IF(P1718="exclude",IF(OR(V1718="",W1718=""),"INCOMPLETE_EXCLUDE","COMPLETE"),"NEEDS_CONTEXT"))))</x:f>
        <x:v>PENDING</x:v>
      </x:c>
    </x:row>
    <x:row r="1719" ht="62" customHeight="1">
      <x:c r="A1719" s="34" t="str">
        <x:v>PC-00220</x:v>
      </x:c>
      <x:c r="B1719" s="34" t="str">
        <x:v>Demonstrated using pilot CBDC in conjunction with SuperStream to make voluntary superannuation 
contributions with the fund administrator immediately matching SuperStream information with 
payment.</x:v>
      </x:c>
      <x:c r="C1719" s="34" t="str"/>
      <x:c r="D1719" s="34" t="str">
        <x:v>Use of pilot CBDC increased the speed of contribution payments reaching members funds 
from multiple days to same day.</x:v>
      </x:c>
      <x:c r="E1719" s="34" t="str"/>
      <x:c r="F1719" s="34" t="str">
        <x:v>… DC payments 
via secure apps installed on NFC-enabled devices, while remaining offline. The pilot CBDC smart card 
enabled a cash-like transfer of value using a familiar form factor. For more information visit the offline 
payments use case page .
 ANZ Bank – SuperStream Payments
OPPORTUNITY
Superannuation contributions via SuperStream currently take many days to transfer payment and 
allocate contributions to member accounts. CBDC could enable fast settlement with member 
allocation data, reducing counterparty risk of money in transit. 
PILOT
Demonstrated using pilot CBDC in conjunction with SuperStream to make voluntary superannuation 
contributions with the fund administrator immediately matching SuperStream information with 
payment. Use of pilot CBDC increased the speed of contribution payments reaching members funds 
from multiple days to same day. Workflow reduced counterparty risk for money in transit and enabled 
wallet validation prior to payment to reduce fraud risk. For more information visit the SuperStream 
payments use case page .
AUSTRALIAN CBDC PILOT FOR DIGITAL FINANCE INNOVATION:  PROJECT REPORT
37</x:v>
      </x:c>
      <x:c r="G1719" s="34" t="str">
        <x:v>PRD-0005-P0037-U01</x:v>
      </x:c>
      <x:c r="H1719" s="34" t="str">
        <x:v>PRD-0005-P0037-U01</x:v>
      </x:c>
      <x:c r="I1719" s="34" t="str">
        <x:v>AU_RBA_001</x:v>
      </x:c>
      <x:c r="J1719" s="34" t="n">
        <x:v>37</x:v>
      </x:c>
      <x:c r="K1719" s="34" t="str">
        <x:v>en</x:v>
      </x:c>
      <x:c r="L1719" s="34" t="str">
        <x:v>Reserve Bank of Australia and Digital Finance CRC (Australian CBDC pilot)</x:v>
      </x:c>
      <x:c r="M1719" s="34" t="str">
        <x:v>Retain executed joint-pilot design choices and findings. Exclude participant proposals and general tokenisation claims unless adopted by the project.</x:v>
      </x:c>
      <x:c r="N1719" s="34" t="str">
        <x:v>text</x:v>
      </x:c>
      <x:c r="O1719" s="34" t="str"/>
      <x:c r="P1719" s="38" t="str"/>
      <x:c r="Q1719" s="38" t="str"/>
      <x:c r="R1719" s="38" t="str"/>
      <x:c r="S1719" s="38" t="str"/>
      <x:c r="T1719" s="38" t="str"/>
      <x:c r="U1719" s="38" t="str"/>
      <x:c r="V1719" s="38" t="str"/>
      <x:c r="W1719" s="38" t="str"/>
      <x:c r="X1719" s="38" t="str"/>
      <x:c r="Y1719" s="38" t="str"/>
      <x:c r="Z1719" s="38" t="str"/>
      <x:c r="AA1719" s="43" t="str">
        <x:f>IF('Instructions'!$B$3="","",'Instructions'!$B$3)</x:f>
      </x:c>
      <x:c r="AB1719" s="43" t="str">
        <x:f>IF(P1719="","PENDING",IF('Instructions'!$B$3="","SET_INITIALS",IF(P1719="keep",IF(OR(Q1719="",R1719="",S1719="",T1719="",U1719="",W1719=""),"INCOMPLETE_KEEP","COMPLETE"),IF(P1719="exclude",IF(OR(V1719="",W1719=""),"INCOMPLETE_EXCLUDE","COMPLETE"),"NEEDS_CONTEXT"))))</x:f>
        <x:v>PENDING</x:v>
      </x:c>
    </x:row>
    <x:row r="1720" ht="62" customHeight="1">
      <x:c r="A1720" s="34" t="str">
        <x:v>PC-02054</x:v>
      </x:c>
      <x:c r="B1720" s="34" t="str">
        <x:v>The pilots demonstrated the feasibility of these 
mechanisms, showing that interoperability 
can enhance the security and integrity of 
asset transfers while positioning an e-HKD as 
a versatile settlement instrument within the 
expanding tokenised asset and DeFi landscape.</x:v>
      </x:c>
      <x:c r="C1720" s="34" t="str"/>
      <x:c r="D1720" s="34" t="str"/>
      <x:c r="E1720" s="34" t="str"/>
      <x:c r="F1720" s="34" t="str">
        <x:v>e-HKD Pilot Programme  | Phase 2 Report
29
The pilots demonstrated the feasibility of these 
mechanisms, showing that interoperability 
can enhance the security and integrity of 
asset transfers while positioning an e-HKD as 
a versatile settlement instrument within the 
expanding tokenised asset and DeFi landscape.
Programmability
To ensure its scaled adoption, an e-HKD should 
be designed to accommodate the growing 
demand for programmability through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 …</x:v>
      </x:c>
      <x:c r="G1720" s="34" t="str">
        <x:v>PRD-0093-P0033-U01</x:v>
      </x:c>
      <x:c r="H1720" s="34" t="str"/>
      <x:c r="I1720" s="34" t="str">
        <x:v>HK_HKMA_eHKD_Phase2_2025</x:v>
      </x:c>
      <x:c r="J1720" s="34" t="n">
        <x:v>33</x:v>
      </x:c>
      <x:c r="K1720" s="34" t="str">
        <x:v>en</x:v>
      </x:c>
      <x:c r="L1720" s="34" t="str">
        <x:v>Hong Kong Monetary Authority (e-HKD Phase 2 pilots)</x:v>
      </x:c>
      <x:c r="M1720" s="34" t="str">
        <x:v>Retain complete e-HKD pilot findings, conclusions, and HKMA requirements. Quote the complete claim before any trailing fragment.</x:v>
      </x:c>
      <x:c r="N1720" s="34" t="str">
        <x:v>text</x:v>
      </x:c>
      <x:c r="O1720" s="34" t="str"/>
      <x:c r="P1720" s="38" t="str"/>
      <x:c r="Q1720" s="38" t="str"/>
      <x:c r="R1720" s="38" t="str"/>
      <x:c r="S1720" s="38" t="str"/>
      <x:c r="T1720" s="38" t="str"/>
      <x:c r="U1720" s="38" t="str"/>
      <x:c r="V1720" s="38" t="str"/>
      <x:c r="W1720" s="38" t="str"/>
      <x:c r="X1720" s="38" t="str"/>
      <x:c r="Y1720" s="38" t="str"/>
      <x:c r="Z1720" s="38" t="str"/>
      <x:c r="AA1720" s="43" t="str">
        <x:f>IF('Instructions'!$B$3="","",'Instructions'!$B$3)</x:f>
      </x:c>
      <x:c r="AB1720" s="43" t="str">
        <x:f>IF(P1720="","PENDING",IF('Instructions'!$B$3="","SET_INITIALS",IF(P1720="keep",IF(OR(Q1720="",R1720="",S1720="",T1720="",U1720="",W1720=""),"INCOMPLETE_KEEP","COMPLETE"),IF(P1720="exclude",IF(OR(V1720="",W1720=""),"INCOMPLETE_EXCLUDE","COMPLETE"),"NEEDS_CONTEXT"))))</x:f>
        <x:v>PENDING</x:v>
      </x:c>
    </x:row>
    <x:row r="1721" ht="62" customHeight="1">
      <x:c r="A1721" s="34" t="str">
        <x:v>PC-02644</x:v>
      </x:c>
      <x:c r="B1721" s="34" t="str">
        <x:v>Since issuance according to the design presented in the document will likely 
require legislative changes, such a decision, if made, will also need to be made in 
collaboration with and supported by the government and the Knesset.</x:v>
      </x:c>
      <x:c r="C1721" s="34" t="str"/>
      <x:c r="D1721" s="34" t="str"/>
      <x:c r="E1721" s="34" t="str"/>
      <x:c r="F1721" s="34" t="str">
        <x:v>… ation campaign, will be require d to if it is decided to implement the design. It is 
important to note that the document presents an "optimal" digital shekel, and it may be 
necessary to prioritis e some of the functionalities and components described in the 
document based on time, cost, risk management, and benefits considerations. The summary 
(Chapter 8) briefly outlines the project's work plan, which will culminate in a document 
recommending to the Governor of the Bank of Israel whether on whether to decide on issuing 
a digital shekel. Since issuance according to the design presented in the document will likely 
require legislative changes, such a decision, if made, will also need to be made in 
collaboration with and supported by the government and the Knesset. 
According to the design, the DS is expected to offer a wide range of benefits to users.  It will 
be available to the entire public, including children, foreigners (including tourists), all types 
of businesses, public institutions, and financial entities. Similar to cash, it will be a universal</x:v>
      </x:c>
      <x:c r="G1721" s="34" t="str">
        <x:v>PRD-0038-P0006-U01</x:v>
      </x:c>
      <x:c r="H1721" s="34" t="str"/>
      <x:c r="I1721" s="34" t="str">
        <x:v>IL_BoI_2024</x:v>
      </x:c>
      <x:c r="J1721" s="34" t="n">
        <x:v>6</x:v>
      </x:c>
      <x:c r="K1721" s="34" t="str">
        <x:v>en</x:v>
      </x:c>
      <x:c r="L1721" s="34" t="str">
        <x:v>Bank of Israel (digital shekel)</x:v>
      </x:c>
      <x:c r="M1721" s="34" t="str">
        <x:v>Retain the named authority's own CBDC decisions, explicit proposals, requirements, features, and executed findings. Exclude generic context, literature, foreign projects, and stakeholder views not explicitly adopted by the authority.</x:v>
      </x:c>
      <x:c r="N1721" s="34" t="str">
        <x:v>text</x:v>
      </x:c>
      <x:c r="O1721" s="34" t="str"/>
      <x:c r="P1721" s="38" t="str"/>
      <x:c r="Q1721" s="38" t="str"/>
      <x:c r="R1721" s="38" t="str"/>
      <x:c r="S1721" s="38" t="str"/>
      <x:c r="T1721" s="38" t="str"/>
      <x:c r="U1721" s="38" t="str"/>
      <x:c r="V1721" s="38" t="str"/>
      <x:c r="W1721" s="38" t="str"/>
      <x:c r="X1721" s="38" t="str"/>
      <x:c r="Y1721" s="38" t="str"/>
      <x:c r="Z1721" s="38" t="str"/>
      <x:c r="AA1721" s="43" t="str">
        <x:f>IF('Instructions'!$B$3="","",'Instructions'!$B$3)</x:f>
      </x:c>
      <x:c r="AB1721" s="43" t="str">
        <x:f>IF(P1721="","PENDING",IF('Instructions'!$B$3="","SET_INITIALS",IF(P1721="keep",IF(OR(Q1721="",R1721="",S1721="",T1721="",U1721="",W1721=""),"INCOMPLETE_KEEP","COMPLETE"),IF(P1721="exclude",IF(OR(V1721="",W1721=""),"INCOMPLETE_EXCLUDE","COMPLETE"),"NEEDS_CONTEXT"))))</x:f>
        <x:v>PENDING</x:v>
      </x:c>
    </x:row>
    <x:row r="1722" ht="62" customHeight="1">
      <x:c r="A1722" s="34" t="str">
        <x:v>PC-01488</x:v>
      </x:c>
      <x:c r="B1722" s="34" t="str">
        <x:v>The findings of the technical analysis confirmed that using the digital euro for day-to-day
payments would not harm financial stability.</x:v>
      </x:c>
      <x:c r="C1722" s="34" t="str"/>
      <x:c r="D1722" s="34" t="str">
        <x:v>the analysis showed that no aggregate bank deposit outflows would be recorded.</x:v>
      </x:c>
      <x:c r="E1722" s="34" t="str"/>
      <x:c r="F1722" s="34" t="str">
        <x:v>… lance sheets under two scenarios: (i) a business-as-usual scenario, expected to
prevail; and (ii) a highly unlikely and extremely conservative flight-to-safety scenario, which has never
occurred in the 25 years since the first issuance of the euro.[ ] This analysis should be read solely as a
technical response to the specific request from the co-legislators[ ] (see also Section 6.3 Engaging
with co-legislators), and not as the outcome of the ECB’s full methodological process nor as the ECB’s
position on an appropriate level for holding limits.
The findings of the technical analysis confirmed that using the digital euro for day-to-day
payments would not harm financial stability. Considering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x:v>
      </x:c>
      <x:c r="G1722" s="34" t="str">
        <x:v>PRD-0091-P0024-U01</x:v>
      </x:c>
      <x:c r="H1722" s="34" t="str">
        <x:v>PRD-0091-P0024-U01</x:v>
      </x:c>
      <x:c r="I1722" s="34" t="str">
        <x:v>EU_ECB_ClosingReport_2025</x:v>
      </x:c>
      <x:c r="J1722" s="34" t="n">
        <x:v>24</x:v>
      </x:c>
      <x:c r="K1722" s="34" t="str">
        <x:v>en</x:v>
      </x:c>
      <x:c r="L1722" s="34" t="str">
        <x:v>European Central Bank / Eurosystem (digital euro)</x:v>
      </x:c>
      <x:c r="M1722" s="34" t="str">
        <x:v>Retain the named authority's own CBDC decisions, explicit proposals, requirements, features, and executed findings. Exclude generic context, literature, foreign projects, and stakeholder views not explicitly adopted by the authority.</x:v>
      </x:c>
      <x:c r="N1722" s="34" t="str">
        <x:v>text</x:v>
      </x:c>
      <x:c r="O1722" s="34" t="str"/>
      <x:c r="P1722" s="38" t="str"/>
      <x:c r="Q1722" s="38" t="str"/>
      <x:c r="R1722" s="38" t="str"/>
      <x:c r="S1722" s="38" t="str"/>
      <x:c r="T1722" s="38" t="str"/>
      <x:c r="U1722" s="38" t="str"/>
      <x:c r="V1722" s="38" t="str"/>
      <x:c r="W1722" s="38" t="str"/>
      <x:c r="X1722" s="38" t="str"/>
      <x:c r="Y1722" s="38" t="str"/>
      <x:c r="Z1722" s="38" t="str"/>
      <x:c r="AA1722" s="43" t="str">
        <x:f>IF('Instructions'!$B$3="","",'Instructions'!$B$3)</x:f>
      </x:c>
      <x:c r="AB1722" s="43" t="str">
        <x:f>IF(P1722="","PENDING",IF('Instructions'!$B$3="","SET_INITIALS",IF(P1722="keep",IF(OR(Q1722="",R1722="",S1722="",T1722="",U1722="",W1722=""),"INCOMPLETE_KEEP","COMPLETE"),IF(P1722="exclude",IF(OR(V1722="",W1722=""),"INCOMPLETE_EXCLUDE","COMPLETE"),"NEEDS_CONTEXT"))))</x:f>
        <x:v>PENDING</x:v>
      </x:c>
    </x:row>
    <x:row r="1723" ht="62" customHeight="1">
      <x:c r="A1723" s="34" t="str">
        <x:v>PC-03563</x:v>
      </x:c>
      <x:c r="B1723" s="34" t="str">
        <x:v>the ledger is public and readable by everyone, and for this reason the 
techniques needed to preserve privacy and confidentiality on a public ledger 
are sophisticated and would require ad-hoc technical skills</x:v>
      </x:c>
      <x:c r="C1723" s="34" t="str"/>
      <x:c r="D1723" s="34" t="str"/>
      <x:c r="E1723" s="34" t="str"/>
      <x:c r="F1723" s="34" t="str">
        <x:v>…  ledger, the core back-end 
infrastructure operated by the Eurosystem.
Because of the above characteristics, the authors foresee that the on-ledger 
transactions would not be a convenient form of payment to be used in the retail 
market and would be typically employed by intermediaries for gross settlement 
of large-value payments, or for settling the final net positions of many small 
value payments. In particular, the limited throughput and high latency would 
make on-ledger transactions unsuitable for use in everyday payments. In 
addition, the ledger is public and readable by everyone, and for this reason the 
techniques needed to preserve privacy and confidentiality on a public ledger 
are sophisticated and would require ad-hoc technical skills,50 which are likely 
not present in an average retail user. Finally, the transaction fee mechanism 
would make this system unpalatable for the retail market.
In fact, the itCoin infrastructure would be one layer of the system, built by the 
Eurosystem for intermediaries, which in turn would be in charge of building, 
on top of it, a layer for retail users. It is crucially important to highlight that 
the itCoin ledger would offer programming capabilities, 51 paving the way for 
the development of innovative smart-contracts applications by the  …</x:v>
      </x:c>
      <x:c r="G1723" s="34" t="str">
        <x:v>PRD-0042-P0030-U01</x:v>
      </x:c>
      <x:c r="H1723" s="34" t="str"/>
      <x:c r="I1723" s="34" t="str">
        <x:v>IT_BdI_MISP_2021</x:v>
      </x:c>
      <x:c r="J1723" s="34" t="n">
        <x:v>30</x:v>
      </x:c>
      <x:c r="K1723" s="34" t="str">
        <x:v>en</x:v>
      </x:c>
      <x:c r="L1723" s="34" t="str">
        <x:v>Banca d'Italia research context</x:v>
      </x:c>
      <x:c r="M1723" s="34" t="str">
        <x:v>This research paper is not automatically an issuer commitment. Retain only Banca d'Italia own-project results or explicit institutional positions; exclude literature and model assumptions.</x:v>
      </x:c>
      <x:c r="N1723" s="34" t="str">
        <x:v>text</x:v>
      </x:c>
      <x:c r="O1723" s="34" t="str"/>
      <x:c r="P1723" s="38" t="str"/>
      <x:c r="Q1723" s="38" t="str"/>
      <x:c r="R1723" s="38" t="str"/>
      <x:c r="S1723" s="38" t="str"/>
      <x:c r="T1723" s="38" t="str"/>
      <x:c r="U1723" s="38" t="str"/>
      <x:c r="V1723" s="38" t="str"/>
      <x:c r="W1723" s="38" t="str"/>
      <x:c r="X1723" s="38" t="str"/>
      <x:c r="Y1723" s="38" t="str"/>
      <x:c r="Z1723" s="38" t="str"/>
      <x:c r="AA1723" s="43" t="str">
        <x:f>IF('Instructions'!$B$3="","",'Instructions'!$B$3)</x:f>
      </x:c>
      <x:c r="AB1723" s="43" t="str">
        <x:f>IF(P1723="","PENDING",IF('Instructions'!$B$3="","SET_INITIALS",IF(P1723="keep",IF(OR(Q1723="",R1723="",S1723="",T1723="",U1723="",W1723=""),"INCOMPLETE_KEEP","COMPLETE"),IF(P1723="exclude",IF(OR(V1723="",W1723=""),"INCOMPLETE_EXCLUDE","COMPLETE"),"NEEDS_CONTEXT"))))</x:f>
        <x:v>PENDING</x:v>
      </x:c>
    </x:row>
    <x:row r="1724" ht="62" customHeight="1">
      <x:c r="A1724" s="34" t="str">
        <x:v>PC-01904</x:v>
      </x:c>
      <x:c r="B1724" s="34" t="str">
        <x:v>Cross-ledger synchronisation merely based on signed transaction s exchanged via 
intermediaries enhances separation of the wholesale and retail ledgers, potentially leading to 
better cyber resilience.</x:v>
      </x:c>
      <x:c r="C1724" s="34" t="str"/>
      <x:c r="D1724" s="34" t="str">
        <x:v>CBDC issuance is restricted to the wholesale system only.</x:v>
      </x:c>
      <x:c r="E1724" s="34" t="str"/>
      <x:c r="F1724" s="34" t="str">
        <x:v>40 
format and digital signature scheme for cross-ledger messages or transactions, and most translations 
could be done at the systems of the intermediaries.  Cross-ledger synchronisation is largely achieved 
through signed transactions relayed by intermediaries. 
6.4 Safety 
Cross-ledger synchronisation merely based on signed transaction s exchanged via 
intermediaries enhances separation of the wholesale and retail ledgers, potentially leading to 
better cyber resilience.  CBDC issuance is restricted to the wholesale system only.  The cross -
ledger synchronisation design ensures sufficient decoupling between the wholesale and retail ledgers 
to implement the principle of privilege separation and network segmentation (Provos et al., 2003 ; 
Australian Cyber Security Centre, 2019).  The intermediaries (banks and PSPs) would play the role 
of security gateways for the wholesale system  against potential attacks from the retail system.  
Besides, the transaction flows have been designed to minimise interactions be …</x:v>
      </x:c>
      <x:c r="G1724" s="34" t="str">
        <x:v>PRD-0032-P0041-U01</x:v>
      </x:c>
      <x:c r="H1724" s="34" t="str">
        <x:v>PRD-0032-P0041-U01</x:v>
      </x:c>
      <x:c r="I1724" s="34" t="str">
        <x:v>HK_HKMA_2021</x:v>
      </x:c>
      <x:c r="J1724" s="34" t="n">
        <x:v>41</x:v>
      </x:c>
      <x:c r="K1724" s="34" t="str">
        <x:v>en</x:v>
      </x:c>
      <x:c r="L1724" s="34" t="str">
        <x:v>Hong Kong Monetary Authority (e-HKD)</x:v>
      </x:c>
      <x:c r="M1724" s="34" t="str">
        <x:v>Retain HKMA e-HKD positions and architecture claims. A disclaimer that a study is not a final blueprint is not itself a design conclusion.</x:v>
      </x:c>
      <x:c r="N1724" s="34" t="str">
        <x:v>text</x:v>
      </x:c>
      <x:c r="O1724" s="34" t="str"/>
      <x:c r="P1724" s="38" t="str"/>
      <x:c r="Q1724" s="38" t="str"/>
      <x:c r="R1724" s="38" t="str"/>
      <x:c r="S1724" s="38" t="str"/>
      <x:c r="T1724" s="38" t="str"/>
      <x:c r="U1724" s="38" t="str"/>
      <x:c r="V1724" s="38" t="str"/>
      <x:c r="W1724" s="38" t="str"/>
      <x:c r="X1724" s="38" t="str"/>
      <x:c r="Y1724" s="38" t="str"/>
      <x:c r="Z1724" s="38" t="str"/>
      <x:c r="AA1724" s="43" t="str">
        <x:f>IF('Instructions'!$B$3="","",'Instructions'!$B$3)</x:f>
      </x:c>
      <x:c r="AB1724" s="43" t="str">
        <x:f>IF(P1724="","PENDING",IF('Instructions'!$B$3="","SET_INITIALS",IF(P1724="keep",IF(OR(Q1724="",R1724="",S1724="",T1724="",U1724="",W1724=""),"INCOMPLETE_KEEP","COMPLETE"),IF(P1724="exclude",IF(OR(V1724="",W1724=""),"INCOMPLETE_EXCLUDE","COMPLETE"),"NEEDS_CONTEXT"))))</x:f>
        <x:v>PENDING</x:v>
      </x:c>
    </x:row>
    <x:row r="1725" ht="62" customHeight="1">
      <x:c r="A1725" s="34" t="str">
        <x:v>PC-05818</x:v>
      </x:c>
      <x:c r="B1725" s="34" t="str">
        <x:v>With the SSI model, users can share their information only with the 
people they want to share it with. The recipient party can verify the 
sender, but cannot tamper with the data or access any data other 
than those shared with them.</x:v>
      </x:c>
      <x:c r="C1725" s="34" t="str"/>
      <x:c r="D1725" s="34" t="str"/>
      <x:c r="E1725" s="34" t="str"/>
      <x:c r="F1725" s="34" t="str">
        <x:v>43
4.4 Digital Identity
•    Although SSI is a new and emerging digital identity model, it is 
considered a promising approach. The ability of individuals to store 
and control their own data can be an important measure against 
cybercrimes such as digital identity theft, which is common on the 
internet; however, legislative alignment of the SSI model is important 
before it is fully deployed.
•    With the SSI model, users can share their information only with the 
people they want to share it with. The recipient party can verify the 
sender, but cannot tamper with the data or access any data other 
than those shared with them.
•    In terms of use cases and benefits, the SSI model can be used today for 
passwordless authentication, partial and portable information sharing 
and know-your-customer processes. In other models, keeping personal 
information in many different systems can lead to high cost, inefficiency, 
and problems of expanding the attack surface. With SSI, these burdens 
can be reduced by only verifying the VP instead of requiring different 
actors to record new data.
•    VCs and their associated keys can be used to authorize payments. Several 
VCs, i …</x:v>
      </x:c>
      <x:c r="G1725" s="34" t="str">
        <x:v>PRD-0072-P0043-U01</x:v>
      </x:c>
      <x:c r="H1725" s="34" t="str"/>
      <x:c r="I1725" s="34" t="str">
        <x:v>TR_Turkey_Digital_Turkish_Lira_First_Phase_Evaluation_Report</x:v>
      </x:c>
      <x:c r="J1725" s="34" t="n">
        <x:v>43</x:v>
      </x:c>
      <x:c r="K1725" s="34" t="str">
        <x:v>en</x:v>
      </x:c>
      <x:c r="L1725" s="34" t="str">
        <x:v>Central Bank of the Republic of Turkiye (Digital Turkish Lira)</x:v>
      </x:c>
      <x:c r="M1725" s="34" t="str">
        <x:v>Retain CBRT adopted features, explicit proposals/requirements, and executed Phase 1 results. Exclude lists of future work without a conclusion.</x:v>
      </x:c>
      <x:c r="N1725" s="34" t="str">
        <x:v>text</x:v>
      </x:c>
      <x:c r="O1725" s="34" t="str"/>
      <x:c r="P1725" s="38" t="str"/>
      <x:c r="Q1725" s="38" t="str"/>
      <x:c r="R1725" s="38" t="str"/>
      <x:c r="S1725" s="38" t="str"/>
      <x:c r="T1725" s="38" t="str"/>
      <x:c r="U1725" s="38" t="str"/>
      <x:c r="V1725" s="38" t="str"/>
      <x:c r="W1725" s="38" t="str"/>
      <x:c r="X1725" s="38" t="str"/>
      <x:c r="Y1725" s="38" t="str"/>
      <x:c r="Z1725" s="38" t="str"/>
      <x:c r="AA1725" s="43" t="str">
        <x:f>IF('Instructions'!$B$3="","",'Instructions'!$B$3)</x:f>
      </x:c>
      <x:c r="AB1725" s="43" t="str">
        <x:f>IF(P1725="","PENDING",IF('Instructions'!$B$3="","SET_INITIALS",IF(P1725="keep",IF(OR(Q1725="",R1725="",S1725="",T1725="",U1725="",W1725=""),"INCOMPLETE_KEEP","COMPLETE"),IF(P1725="exclude",IF(OR(V1725="",W1725=""),"INCOMPLETE_EXCLUDE","COMPLETE"),"NEEDS_CONTEXT"))))</x:f>
        <x:v>PENDING</x:v>
      </x:c>
    </x:row>
    <x:row r="1726" ht="62" customHeight="1">
      <x:c r="A1726" s="34" t="str">
        <x:v>PC-01916</x:v>
      </x:c>
      <x:c r="B1726" s="34" t="str">
        <x:v>However, the 
proposed architecture does not ha ve support for users with limited access to hardware or network 
connectivity.</x:v>
      </x:c>
      <x:c r="C1726" s="34" t="str"/>
      <x:c r="D1726" s="34" t="str"/>
      <x:c r="E1726" s="34" t="str"/>
      <x:c r="F1726" s="34" t="str">
        <x:v>… ffice to scale up the processing 
capacity of the validator infrastructure. 
Typically, a user needs to have a mobile wallet app in order to access the retail system 
and user friendliness should be moderate.  In order to hold CBDC or e-money and make payment 
transactions, a dedicated mobile app is required.  Most of the tasks needed to initiate a transaction, 
such as the formation of a UTXO transaction, would be carried out by the intermediary’s server  to 
minimise the number of steps required of the user before a transaction can be made.  However, the 
proposed architecture does not ha ve support for users with limited access to hardware or network 
connectivity.  Since most of the processing of a transaction is in the backend server, it is possible to 
design a web-browser version to allow a foreign user to receive and make payments with a single</x:v>
      </x:c>
      <x:c r="G1726" s="34" t="str">
        <x:v>PRD-0032-P0042-U01</x:v>
      </x:c>
      <x:c r="H1726" s="34" t="str"/>
      <x:c r="I1726" s="34" t="str">
        <x:v>HK_HKMA_2021</x:v>
      </x:c>
      <x:c r="J1726" s="34" t="n">
        <x:v>42</x:v>
      </x:c>
      <x:c r="K1726" s="34" t="str">
        <x:v>en</x:v>
      </x:c>
      <x:c r="L1726" s="34" t="str">
        <x:v>Hong Kong Monetary Authority (e-HKD)</x:v>
      </x:c>
      <x:c r="M1726" s="34" t="str">
        <x:v>Retain HKMA e-HKD positions and architecture claims. A disclaimer that a study is not a final blueprint is not itself a design conclusion.</x:v>
      </x:c>
      <x:c r="N1726" s="34" t="str">
        <x:v>text</x:v>
      </x:c>
      <x:c r="O1726" s="34" t="str"/>
      <x:c r="P1726" s="38" t="str"/>
      <x:c r="Q1726" s="38" t="str"/>
      <x:c r="R1726" s="38" t="str"/>
      <x:c r="S1726" s="38" t="str"/>
      <x:c r="T1726" s="38" t="str"/>
      <x:c r="U1726" s="38" t="str"/>
      <x:c r="V1726" s="38" t="str"/>
      <x:c r="W1726" s="38" t="str"/>
      <x:c r="X1726" s="38" t="str"/>
      <x:c r="Y1726" s="38" t="str"/>
      <x:c r="Z1726" s="38" t="str"/>
      <x:c r="AA1726" s="43" t="str">
        <x:f>IF('Instructions'!$B$3="","",'Instructions'!$B$3)</x:f>
      </x:c>
      <x:c r="AB1726" s="43" t="str">
        <x:f>IF(P1726="","PENDING",IF('Instructions'!$B$3="","SET_INITIALS",IF(P1726="keep",IF(OR(Q1726="",R1726="",S1726="",T1726="",U1726="",W1726=""),"INCOMPLETE_KEEP","COMPLETE"),IF(P1726="exclude",IF(OR(V1726="",W1726=""),"INCOMPLETE_EXCLUDE","COMPLETE"),"NEEDS_CONTEXT"))))</x:f>
        <x:v>PENDING</x:v>
      </x:c>
    </x:row>
    <x:row r="1727" ht="62" customHeight="1">
      <x:c r="A1727" s="34" t="str">
        <x:v>PC-02671</x:v>
      </x:c>
      <x:c r="B1727" s="34" t="str">
        <x:v>An online payment transaction in the digital 
shekel can be performed between any two end -users in the system, subject to necessary 
checks by the PSP, such as sufficient balance, compliance with anti-money laundering and 
counter-terrorism financing rules, and fraud monitoring.</x:v>
      </x:c>
      <x:c r="C1727" s="34" t="str"/>
      <x:c r="D1727" s="34" t="str">
        <x:v>Every payment in the digital shekel will be 
immediate and final, and the system will be available 24/7/365.</x:v>
      </x:c>
      <x:c r="E1727" s="34" t="str"/>
      <x:c r="F1727" s="34" t="str">
        <x:v>… wallet. The user can link multiple wallets to their unique identifier and manag e 
them through one or more PSPs. The system will support various access technologies, 
including smartphones, smart cards, or "stupid" phones, point-of-sale (POS) terminals, and 
cloud-based interfaces. PSPs will develop and offer access technologies to end-users while 
adhering to standards and rules set by the system manager. 
The end-user can fund the digital wallet in two main ways: against an account with an FI or 
against cash at ATMs or FI service counters. An online payment transaction in the digital 
shekel can be performed between any two end -users in the system, subject to necessary 
checks by the PSP, such as sufficient balance, compliance with anti-money laundering and 
counter-terrorism financing rules, and fraud monitoring. The system will support micro -
payments as well as very high-value payments. Every payment in the digital shekel will be 
immediate and final, and the system will be available 24/7/365. 
The Advanced User Journey in the Digital Shekel  
Beyond the basic user journey, the digital shekel  includes interoperability with other 
payment systems in Israel and abroad and with regulated digital asset systems. 
Interoperability will allow easy and efficient payments between different systems. Thanks to 
features built into the system's core, such as t …</x:v>
      </x:c>
      <x:c r="G1727" s="34" t="str">
        <x:v>PRD-0038-P0010-U01</x:v>
      </x:c>
      <x:c r="H1727" s="34" t="str">
        <x:v>PRD-0038-P0010-U01</x:v>
      </x:c>
      <x:c r="I1727" s="34" t="str">
        <x:v>IL_BoI_2024</x:v>
      </x:c>
      <x:c r="J1727" s="34" t="n">
        <x:v>10</x:v>
      </x:c>
      <x:c r="K1727" s="34" t="str">
        <x:v>en</x:v>
      </x:c>
      <x:c r="L1727" s="34" t="str">
        <x:v>Bank of Israel (digital shekel)</x:v>
      </x:c>
      <x:c r="M1727" s="34" t="str">
        <x:v>Retain the named authority's own CBDC decisions, explicit proposals, requirements, features, and executed findings. Exclude generic context, literature, foreign projects, and stakeholder views not explicitly adopted by the authority.</x:v>
      </x:c>
      <x:c r="N1727" s="34" t="str">
        <x:v>text</x:v>
      </x:c>
      <x:c r="O1727" s="34" t="str"/>
      <x:c r="P1727" s="38" t="str"/>
      <x:c r="Q1727" s="38" t="str"/>
      <x:c r="R1727" s="38" t="str"/>
      <x:c r="S1727" s="38" t="str"/>
      <x:c r="T1727" s="38" t="str"/>
      <x:c r="U1727" s="38" t="str"/>
      <x:c r="V1727" s="38" t="str"/>
      <x:c r="W1727" s="38" t="str"/>
      <x:c r="X1727" s="38" t="str"/>
      <x:c r="Y1727" s="38" t="str"/>
      <x:c r="Z1727" s="38" t="str"/>
      <x:c r="AA1727" s="43" t="str">
        <x:f>IF('Instructions'!$B$3="","",'Instructions'!$B$3)</x:f>
      </x:c>
      <x:c r="AB1727" s="43" t="str">
        <x:f>IF(P1727="","PENDING",IF('Instructions'!$B$3="","SET_INITIALS",IF(P1727="keep",IF(OR(Q1727="",R1727="",S1727="",T1727="",U1727="",W1727=""),"INCOMPLETE_KEEP","COMPLETE"),IF(P1727="exclude",IF(OR(V1727="",W1727=""),"INCOMPLETE_EXCLUDE","COMPLETE"),"NEEDS_CONTEXT"))))</x:f>
        <x:v>PENDING</x:v>
      </x:c>
    </x:row>
    <x:row r="1728" ht="62" customHeight="1">
      <x:c r="A1728" s="34" t="str">
        <x:v>PC-02431</x:v>
      </x:c>
      <x:c r="B1728" s="34" t="str">
        <x:v>Additionally, w-Digital Rupiah
would bear no interest to its holder.</x:v>
      </x:c>
      <x:c r="C1728" s="34" t="str"/>
      <x:c r="D1728" s="34" t="str"/>
      <x:c r="E1728" s="34" t="str"/>
      <x:c r="F1728" s="34" t="str">
        <x:v>… ial Sector Act (P2SK
Act) which states that the kind of Rupiah consists
of rupiah banknotes, rupiah coins, and digital
rupiah.
It will be issued in two types, wholesale Digital
Rupiah (w-Digital Rupiah) and retail Digital Rupiah
(r-Digital Rupiah). Both would be developed in an
integrated manner from wholesale to retail. W-
Digital Rupiah is the foundation for the entire
Digital Rupiah architecture.
W-Digital Rupiah would act as a risk-free
settlement asset in the wholesale market and
become the complement of the central bank
reserve accounts. Additionally, w-Digital Rupiah
would bear no interest to its holder.
Users would access w-Digital Rupiah through
token-based verification. Tokens are perceived as
a suitable choice for w-Digital Rupiah as they are
considered more capable of facilitating
transactions between actors in financial markets
that tend to be more complex.
W-Digital Rupiah would use Distributed Ledger
Technology (DLT) as technology platform. Bank
Indonesia views DLT as a potential solution to
tackle single point of failure problem and improve
financial integrity as well as promote higher
efficiency.
The DLT platform in w-Digital Rupiah  …</x:v>
      </x:c>
      <x:c r="G1728" s="34" t="str">
        <x:v>PRD-0036-P0006-U01</x:v>
      </x:c>
      <x:c r="H1728" s="34" t="str"/>
      <x:c r="I1728" s="34" t="str">
        <x:v>ID_Indonesia_2023a</x:v>
      </x:c>
      <x:c r="J1728" s="34" t="n">
        <x:v>6</x:v>
      </x:c>
      <x:c r="K1728" s="34" t="str">
        <x:v>en</x:v>
      </x:c>
      <x:c r="L1728" s="34" t="str">
        <x:v>Bank Indonesia (Digital Rupiah)</x:v>
      </x:c>
      <x:c r="M1728" s="34" t="str">
        <x:v>Retain Bank Indonesia Digital Rupiah decisions, roadmap commitments, features, and requirements.</x:v>
      </x:c>
      <x:c r="N1728" s="34" t="str">
        <x:v>text</x:v>
      </x:c>
      <x:c r="O1728" s="34" t="str"/>
      <x:c r="P1728" s="38" t="str"/>
      <x:c r="Q1728" s="38" t="str"/>
      <x:c r="R1728" s="38" t="str"/>
      <x:c r="S1728" s="38" t="str"/>
      <x:c r="T1728" s="38" t="str"/>
      <x:c r="U1728" s="38" t="str"/>
      <x:c r="V1728" s="38" t="str"/>
      <x:c r="W1728" s="38" t="str"/>
      <x:c r="X1728" s="38" t="str"/>
      <x:c r="Y1728" s="38" t="str"/>
      <x:c r="Z1728" s="38" t="str"/>
      <x:c r="AA1728" s="43" t="str">
        <x:f>IF('Instructions'!$B$3="","",'Instructions'!$B$3)</x:f>
      </x:c>
      <x:c r="AB1728" s="43" t="str">
        <x:f>IF(P1728="","PENDING",IF('Instructions'!$B$3="","SET_INITIALS",IF(P1728="keep",IF(OR(Q1728="",R1728="",S1728="",T1728="",U1728="",W1728=""),"INCOMPLETE_KEEP","COMPLETE"),IF(P1728="exclude",IF(OR(V1728="",W1728=""),"INCOMPLETE_EXCLUDE","COMPLETE"),"NEEDS_CONTEXT"))))</x:f>
        <x:v>PENDING</x:v>
      </x:c>
    </x:row>
    <x:row r="1729" ht="62" customHeight="1">
      <x:c r="A1729" s="34" t="str">
        <x:v>PC-00639</x:v>
      </x:c>
      <x:c r="B1729" s="34" t="str">
        <x:v>Finally, I-CBDC is likely to provide for beneficial incremental contestability for retail 
payments, but seems unlikely to have a significant impact on large-value payments (RTGS) 
systems.</x:v>
      </x:c>
      <x:c r="C1729" s="34" t="str"/>
      <x:c r="D1729" s="34" t="str"/>
      <x:c r="E1729" s="34" t="str"/>
      <x:c r="F1729" s="34" t="str">
        <x:v>…  would compete with the issuance of I-CBDC, so that 
compared with the status quo, I-CBDC could lead a redistribution of returns, perhaps a (modest) 
contraction of intermediation, and increased financial volatility. More specifically, households 
and firms could generally rely on bank deposits in normal times to earn (incrementally) higher 
interest revenue and to benefit from associated financial services, but under stress, could (more) 
easily shift to I-CBDC, generating volatility and perhaps presenting challenges for financial 
stability. Finally, I-CBDC is likely to provide for beneficial incremental contestability for retail 
payments, but seems unlikely to have a significant impact on large-value payments (RTGS) 
systems.  
6.  Conclusions  
Consideration of CBDC is a new challenge, which is complex and subject to significant 
uncertainty. A CBDC could have important consequences, which would depend on its specific 
attributes, and could include both benefits and costs. Accordingly, assessing CBDC requires 
careful analysis of motivations and potential implications, including an assessment of the risks 
that might arise from CBDC.  
There are seven key conclusions from the present analysis.  
(i) Some of the motivations for CBDC considered in this paper are not …</x:v>
      </x:c>
      <x:c r="G1729" s="34" t="str">
        <x:v>PRD-0013-P0026-U01</x:v>
      </x:c>
      <x:c r="H1729" s="34" t="str"/>
      <x:c r="I1729" s="34" t="str">
        <x:v>CA_BoC_2017</x:v>
      </x:c>
      <x:c r="J1729" s="34" t="n">
        <x:v>26</x:v>
      </x:c>
      <x:c r="K1729" s="34" t="str">
        <x:v>en</x:v>
      </x:c>
      <x:c r="L1729" s="34" t="str">
        <x:v>Bank of Canada</x:v>
      </x:c>
      <x:c r="M1729" s="34" t="str">
        <x:v>Research or joint-project source: retain only executed own-project findings or concrete CBDC conclusions explicitly attributed to the named authority. Exclude author assumptions, literature, external examples, and unadopted proposals.</x:v>
      </x:c>
      <x:c r="N1729" s="34" t="str">
        <x:v>text</x:v>
      </x:c>
      <x:c r="O1729" s="34" t="str"/>
      <x:c r="P1729" s="38" t="str"/>
      <x:c r="Q1729" s="38" t="str"/>
      <x:c r="R1729" s="38" t="str"/>
      <x:c r="S1729" s="38" t="str"/>
      <x:c r="T1729" s="38" t="str"/>
      <x:c r="U1729" s="38" t="str"/>
      <x:c r="V1729" s="38" t="str"/>
      <x:c r="W1729" s="38" t="str"/>
      <x:c r="X1729" s="38" t="str"/>
      <x:c r="Y1729" s="38" t="str"/>
      <x:c r="Z1729" s="38" t="str"/>
      <x:c r="AA1729" s="43" t="str">
        <x:f>IF('Instructions'!$B$3="","",'Instructions'!$B$3)</x:f>
      </x:c>
      <x:c r="AB1729" s="43" t="str">
        <x:f>IF(P1729="","PENDING",IF('Instructions'!$B$3="","SET_INITIALS",IF(P1729="keep",IF(OR(Q1729="",R1729="",S1729="",T1729="",U1729="",W1729=""),"INCOMPLETE_KEEP","COMPLETE"),IF(P1729="exclude",IF(OR(V1729="",W1729=""),"INCOMPLETE_EXCLUDE","COMPLETE"),"NEEDS_CONTEXT"))))</x:f>
        <x:v>PENDING</x:v>
      </x:c>
    </x:row>
    <x:row r="1730" ht="62" customHeight="1">
      <x:c r="A1730" s="34" t="str">
        <x:v>PC-02222</x:v>
      </x:c>
      <x:c r="B1730" s="34" t="str">
        <x:v>Parents could also support their child by setting up a regular 
pocket money (regular transfer), or even link the allowance to the completion of set tasks within 
the mobile app (conditional payment).</x:v>
      </x:c>
      <x:c r="C1730" s="34" t="str"/>
      <x:c r="D1730" s="34" t="str">
        <x:v>For the e-money account “with extended function”, available after a full KYC and AML check, the 
maximum balance was HUF 300,000.</x:v>
      </x:c>
      <x:c r="E1730" s="34" t="str"/>
      <x:c r="F1730" s="34" t="str">
        <x:v>23/39 
HUF WALLET  
The HUF wallet for the e-money account with extended functions was used for functions similar 
to those provided by the most modern mobile banks. The types of transactions included top-ups 
with bank cards (conversion to central bank digital currency), intra-system money transfers and 
requests, transfers to domestic bank accounts  outside the system using the instant payment 
system (central bank digital currency redemption), QR code payments and goal-oriented savings 
(so-called “piggy bank ” deposits). Parents could also support their child by setting up a regular 
pocket money (regular transfer), or even link the allowance to the completion of set tasks within 
the mobile app (conditional payment). 
Parents could set transaction limits to ensure their child’s safe use of money.  
After the first round of registration, a “Basic” e-money account was opened for the user as a HUF 
account. At this time, the user could top up their balance up to a maximum of HUF 45,000, including 
the amount deposited in the “piggy bank” serving as savings pocket(s). The user could only use this 
balance for QR code payments at any of the contracted Merchants, where the value of a purchase 
could not exceed HUF 15,000. In addition, the user could also initiat …</x:v>
      </x:c>
      <x:c r="G1730" s="34" t="str">
        <x:v>PRD-0034-P0023-U01</x:v>
      </x:c>
      <x:c r="H1730" s="34" t="str">
        <x:v>PRD-0034-P0023-U01</x:v>
      </x:c>
      <x:c r="I1730" s="34" t="str">
        <x:v>HU_Hungary_2025</x:v>
      </x:c>
      <x:c r="J1730" s="34" t="n">
        <x:v>23</x:v>
      </x:c>
      <x:c r="K1730" s="34" t="str">
        <x:v>en</x:v>
      </x:c>
      <x:c r="L1730" s="34" t="str">
        <x:v>Magyar Nemzeti Bank (Student Safe / retail CBDC pilot context)</x:v>
      </x:c>
      <x:c r="M1730" s="34" t="str">
        <x:v>Retain concrete central-bank pilot features and executed findings. Exclude educational framing, generic CBDC discussion, and unadopted recommendations.</x:v>
      </x:c>
      <x:c r="N1730" s="34" t="str">
        <x:v>text</x:v>
      </x:c>
      <x:c r="O1730" s="34" t="str"/>
      <x:c r="P1730" s="38" t="str"/>
      <x:c r="Q1730" s="38" t="str"/>
      <x:c r="R1730" s="38" t="str"/>
      <x:c r="S1730" s="38" t="str"/>
      <x:c r="T1730" s="38" t="str"/>
      <x:c r="U1730" s="38" t="str"/>
      <x:c r="V1730" s="38" t="str"/>
      <x:c r="W1730" s="38" t="str"/>
      <x:c r="X1730" s="38" t="str"/>
      <x:c r="Y1730" s="38" t="str"/>
      <x:c r="Z1730" s="38" t="str"/>
      <x:c r="AA1730" s="43" t="str">
        <x:f>IF('Instructions'!$B$3="","",'Instructions'!$B$3)</x:f>
      </x:c>
      <x:c r="AB1730" s="43" t="str">
        <x:f>IF(P1730="","PENDING",IF('Instructions'!$B$3="","SET_INITIALS",IF(P1730="keep",IF(OR(Q1730="",R1730="",S1730="",T1730="",U1730="",W1730=""),"INCOMPLETE_KEEP","COMPLETE"),IF(P1730="exclude",IF(OR(V1730="",W1730=""),"INCOMPLETE_EXCLUDE","COMPLETE"),"NEEDS_CONTEXT"))))</x:f>
        <x:v>PENDING</x:v>
      </x:c>
    </x:row>
    <x:row r="1731" ht="62" customHeight="1">
      <x:c r="A1731" s="34" t="str">
        <x:v>PC-06012</x:v>
      </x:c>
      <x:c r="B1731" s="34" t="str">
        <x:v>However, to be practical and attractive, CBDC would need to be directly convertible into cash and deposits.</x:v>
      </x:c>
      <x:c r="C1731" s="34" t="str"/>
      <x:c r="D1731" s="34" t="str">
        <x:v>CBDC would be equally safe and free of credit risk as physical cash</x:v>
      </x:c>
      <x:c r="E1731" s="34" t="str"/>
      <x:c r="F1731" s="34" t="str">
        <x:v>…  it, for 
example to ensure there are banknotes in ATMs before Bank Holiday weekends (when demand for cash usually 
increases). So, underpinning the current sterling monetary system is the principle that both types of central bank 
money (reserves and banknotes) are directly convertible into one another, and that households and businesses 
can convert their deposits into central bank money, in the form of physical cash. 
How CBDC compares
A CBDC could in principle perform many of the functions currently offered by both cash and bank deposits. 
However, to be practical and attractive, CBDC would need to be directly convertible into cash and deposits.
CBDC would be equally safe and free of credit risk as physical cash, but could be more convenient as a means of 
payment for both households and businesses, particularly for electronic and remote payments. So there may be 
some shift between cash and CBDC.
Compared to bank deposits held by households, which are insured up to £85,000 under the FSCS, a CBDC would 
be equally safe and have no credit risk, and similar usefulness as a means of payment to an ordinary current 
account. But it is not clear that households would necessarily want to sub …</x:v>
      </x:c>
      <x:c r="G1731" s="34" t="str">
        <x:v>PRD-0075-P0011-U01</x:v>
      </x:c>
      <x:c r="H1731" s="34" t="str">
        <x:v>PRD-0075-P0011-U01</x:v>
      </x:c>
      <x:c r="I1731" s="34" t="str">
        <x:v>UK_BoE_2020_OpportChall</x:v>
      </x:c>
      <x:c r="J1731" s="34" t="n">
        <x:v>11</x:v>
      </x:c>
      <x:c r="K1731" s="34" t="str">
        <x:v>en</x:v>
      </x:c>
      <x:c r="L1731" s="34" t="str">
        <x:v>Bank of England and HM Treasury (digital pound)</x:v>
      </x:c>
      <x:c r="M1731" s="34" t="str">
        <x:v>Retain the named authority's own CBDC decisions, explicit proposals, requirements, features, and executed findings. Exclude generic context, literature, foreign projects, and stakeholder views not explicitly adopted by the authority.</x:v>
      </x:c>
      <x:c r="N1731" s="34" t="str">
        <x:v>text</x:v>
      </x:c>
      <x:c r="O1731" s="34" t="str"/>
      <x:c r="P1731" s="38" t="str"/>
      <x:c r="Q1731" s="38" t="str"/>
      <x:c r="R1731" s="38" t="str"/>
      <x:c r="S1731" s="38" t="str"/>
      <x:c r="T1731" s="38" t="str"/>
      <x:c r="U1731" s="38" t="str"/>
      <x:c r="V1731" s="38" t="str"/>
      <x:c r="W1731" s="38" t="str"/>
      <x:c r="X1731" s="38" t="str"/>
      <x:c r="Y1731" s="38" t="str"/>
      <x:c r="Z1731" s="38" t="str"/>
      <x:c r="AA1731" s="43" t="str">
        <x:f>IF('Instructions'!$B$3="","",'Instructions'!$B$3)</x:f>
      </x:c>
      <x:c r="AB1731" s="43" t="str">
        <x:f>IF(P1731="","PENDING",IF('Instructions'!$B$3="","SET_INITIALS",IF(P1731="keep",IF(OR(Q1731="",R1731="",S1731="",T1731="",U1731="",W1731=""),"INCOMPLETE_KEEP","COMPLETE"),IF(P1731="exclude",IF(OR(V1731="",W1731=""),"INCOMPLETE_EXCLUDE","COMPLETE"),"NEEDS_CONTEXT"))))</x:f>
        <x:v>PENDING</x:v>
      </x:c>
    </x:row>
    <x:row r="1732" ht="62" customHeight="1">
      <x:c r="A1732" s="34" t="str">
        <x:v>PC-06363</x:v>
      </x:c>
      <x:c r="B1732" s="34" t="str">
        <x:v>Instead, 
the Bank would provide the necessary infrastructure for the private sector to 
implement programmability features for users. Those features would require user 
consent.</x:v>
      </x:c>
      <x:c r="C1732" s="34" t="str"/>
      <x:c r="D1732" s="34" t="str">
        <x:v>In those instances, the Bank would only provide the 
necessary infrastructure to support PIPs and ESIPs to provide these functionalities.</x:v>
      </x:c>
      <x:c r="E1732" s="34" t="str"/>
      <x:c r="F1732" s="34" t="str">
        <x:v>Page 70 
4.7: Programmability 
Summary  
• The Bank will not implement central bank-initiated programmable functions. Instead, 
the Bank would provide the necessary infrastructure for the private sector to 
implement programmability features for users. Those features would require user 
consent. 
• Programmable functions should not reduce the simplicity and performance of the 
core ledger, so smart contracts would not be hosted on the core ledger. 
• The Bank’s initial exploration of programmability focuses on enabling a range of 
programmable features through API access to a simple locking mechanism on the 
core ledger. 
The Bank will not develop or implement central bank-initiated programmable 
functions. 
Central bank-initiated programmable use cases are not currently relevant to the Bank and 
HM Treasury’s policy objectives for …</x:v>
      </x:c>
      <x:c r="G1732" s="34" t="str">
        <x:v>PRD-0076-P0071-U01</x:v>
      </x:c>
      <x:c r="H1732" s="34" t="str">
        <x:v>PRD-0076-P0071-U01</x:v>
      </x:c>
      <x:c r="I1732" s="34" t="str">
        <x:v>UK_BoE_2023_TechWP</x:v>
      </x:c>
      <x:c r="J1732" s="34" t="n">
        <x:v>71</x:v>
      </x:c>
      <x:c r="K1732" s="34" t="str">
        <x:v>en</x:v>
      </x:c>
      <x:c r="L1732" s="34" t="str">
        <x:v>Bank of England and HM Treasury (digital pound)</x:v>
      </x:c>
      <x:c r="M1732" s="34" t="str">
        <x:v>Retain the named authority's own CBDC decisions, explicit proposals, requirements, features, and executed findings. Exclude generic context, literature, foreign projects, and stakeholder views not explicitly adopted by the authority.</x:v>
      </x:c>
      <x:c r="N1732" s="34" t="str">
        <x:v>text</x:v>
      </x:c>
      <x:c r="O1732" s="34" t="str"/>
      <x:c r="P1732" s="38" t="str"/>
      <x:c r="Q1732" s="38" t="str"/>
      <x:c r="R1732" s="38" t="str"/>
      <x:c r="S1732" s="38" t="str"/>
      <x:c r="T1732" s="38" t="str"/>
      <x:c r="U1732" s="38" t="str"/>
      <x:c r="V1732" s="38" t="str"/>
      <x:c r="W1732" s="38" t="str"/>
      <x:c r="X1732" s="38" t="str"/>
      <x:c r="Y1732" s="38" t="str"/>
      <x:c r="Z1732" s="38" t="str"/>
      <x:c r="AA1732" s="43" t="str">
        <x:f>IF('Instructions'!$B$3="","",'Instructions'!$B$3)</x:f>
      </x:c>
      <x:c r="AB1732" s="43" t="str">
        <x:f>IF(P1732="","PENDING",IF('Instructions'!$B$3="","SET_INITIALS",IF(P1732="keep",IF(OR(Q1732="",R1732="",S1732="",T1732="",U1732="",W1732=""),"INCOMPLETE_KEEP","COMPLETE"),IF(P1732="exclude",IF(OR(V1732="",W1732=""),"INCOMPLETE_EXCLUDE","COMPLETE"),"NEEDS_CONTEXT"))))</x:f>
        <x:v>PENDING</x:v>
      </x:c>
    </x:row>
    <x:row r="1733" ht="62" customHeight="1">
      <x:c r="A1733" s="34" t="str">
        <x:v>PC-06508</x:v>
      </x:c>
      <x:c r="B1733"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1733" s="34" t="str"/>
      <x:c r="D1733" s="34" t="str">
        <x:v>the Phase I prototype also 
demonstrated a successful guide for how wCBDC may be exchanged in a 
multi-ledger ecosystem.</x:v>
      </x:c>
      <x:c r="E1733" s="34" t="str"/>
      <x:c r="F1733"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1733" s="34" t="str">
        <x:v>PRD-0081-P0005-U01</x:v>
      </x:c>
      <x:c r="H1733" s="34" t="str">
        <x:v>PRD-0081-P0005-U01</x:v>
      </x:c>
      <x:c r="I1733" s="34" t="str">
        <x:v>US_NYFed_CedarPhaseOne_2022</x:v>
      </x:c>
      <x:c r="J1733" s="34" t="n">
        <x:v>5</x:v>
      </x:c>
      <x:c r="K1733" s="34" t="str">
        <x:v>en</x:v>
      </x:c>
      <x:c r="L1733" s="34" t="str">
        <x:v>Federal Reserve Bank of New York (Project Cedar Phase I)</x:v>
      </x:c>
      <x:c r="M1733" s="34" t="str">
        <x:v>Retain executed Project Cedar design choices and findings. Exclude general wholesale-CBDC or DLT background.</x:v>
      </x:c>
      <x:c r="N1733" s="34" t="str">
        <x:v>text</x:v>
      </x:c>
      <x:c r="O1733" s="34" t="str"/>
      <x:c r="P1733" s="38" t="str"/>
      <x:c r="Q1733" s="38" t="str"/>
      <x:c r="R1733" s="38" t="str"/>
      <x:c r="S1733" s="38" t="str"/>
      <x:c r="T1733" s="38" t="str"/>
      <x:c r="U1733" s="38" t="str"/>
      <x:c r="V1733" s="38" t="str"/>
      <x:c r="W1733" s="38" t="str"/>
      <x:c r="X1733" s="38" t="str"/>
      <x:c r="Y1733" s="38" t="str"/>
      <x:c r="Z1733" s="38" t="str"/>
      <x:c r="AA1733" s="43" t="str">
        <x:f>IF('Instructions'!$B$3="","",'Instructions'!$B$3)</x:f>
      </x:c>
      <x:c r="AB1733" s="43" t="str">
        <x:f>IF(P1733="","PENDING",IF('Instructions'!$B$3="","SET_INITIALS",IF(P1733="keep",IF(OR(Q1733="",R1733="",S1733="",T1733="",U1733="",W1733=""),"INCOMPLETE_KEEP","COMPLETE"),IF(P1733="exclude",IF(OR(V1733="",W1733=""),"INCOMPLETE_EXCLUDE","COMPLETE"),"NEEDS_CONTEXT"))))</x:f>
        <x:v>PENDING</x:v>
      </x:c>
    </x:row>
    <x:row r="1734" ht="62" customHeight="1">
      <x:c r="A1734" s="34" t="str">
        <x:v>PC-01397</x:v>
      </x:c>
      <x:c r="B1734" s="34" t="str">
        <x:v>The secure element is a 
specialised hardware chip that enables offline digital euro transactions to be carried 
out directly on users' mobile devices.</x:v>
      </x:c>
      <x:c r="C1734" s="34" t="str"/>
      <x:c r="D1734" s="34" t="str"/>
      <x:c r="E1734" s="34" t="str"/>
      <x:c r="F1734" s="34" t="str">
        <x:v>…  holding limit topic. Bilateral engagement with 
European credit sector associations and their member institutions provided 
additional occasions for in-depth discussions with banks on the factors influencing 
the calibration of the digital euro holding limit. An update on the methodology is 
expected to be discussed with ERPB associations at the technical level before the 
end of 2024. 
4.2 An offline digital euro 
The ECB has made progress in analysing how to deploy the offline digital euro 
solution on the secure elements of mobile devices. The secure element is a 
specialised hardware chip that enables offline digital euro transactions to be carried 
out directly on users' mobile devices. Due to its highly controlled environment, 
deploying an application remotely is complex and involves multiple stakeholders. 
The ECB has identified specific deployment options and outlined potential roles for 
the Eurosystem. To further clarify these roles, technical talks were conducted with 
mobile device manufacturers and specialised technical service providers in October 
2024
8. Furthermore, the ECB has worked with industry standard-setting bodies to 
analyse how existing standards can support the integration of the offline digital euro 
 …</x:v>
      </x:c>
      <x:c r="G1734" s="34" t="str">
        <x:v>PRD-0028-P0008-U01</x:v>
      </x:c>
      <x:c r="H1734" s="34" t="str"/>
      <x:c r="I1734" s="34" t="str">
        <x:v>EU_ECB_2024</x:v>
      </x:c>
      <x:c r="J1734" s="34" t="n">
        <x:v>8</x:v>
      </x:c>
      <x:c r="K1734" s="34" t="str">
        <x:v>en</x:v>
      </x:c>
      <x:c r="L1734" s="34" t="str">
        <x:v>European Central Bank / Eurosystem (digital euro)</x:v>
      </x:c>
      <x:c r="M1734" s="34" t="str">
        <x:v>Retain Eurosystem digital-euro decisions, commitments, requirements, and reported findings; exclude process updates without a substantive claim.</x:v>
      </x:c>
      <x:c r="N1734" s="34" t="str">
        <x:v>text</x:v>
      </x:c>
      <x:c r="O1734" s="34" t="str"/>
      <x:c r="P1734" s="38" t="str"/>
      <x:c r="Q1734" s="38" t="str"/>
      <x:c r="R1734" s="38" t="str"/>
      <x:c r="S1734" s="38" t="str"/>
      <x:c r="T1734" s="38" t="str"/>
      <x:c r="U1734" s="38" t="str"/>
      <x:c r="V1734" s="38" t="str"/>
      <x:c r="W1734" s="38" t="str"/>
      <x:c r="X1734" s="38" t="str"/>
      <x:c r="Y1734" s="38" t="str"/>
      <x:c r="Z1734" s="38" t="str"/>
      <x:c r="AA1734" s="43" t="str">
        <x:f>IF('Instructions'!$B$3="","",'Instructions'!$B$3)</x:f>
      </x:c>
      <x:c r="AB1734" s="43" t="str">
        <x:f>IF(P1734="","PENDING",IF('Instructions'!$B$3="","SET_INITIALS",IF(P1734="keep",IF(OR(Q1734="",R1734="",S1734="",T1734="",U1734="",W1734=""),"INCOMPLETE_KEEP","COMPLETE"),IF(P1734="exclude",IF(OR(V1734="",W1734=""),"INCOMPLETE_EXCLUDE","COMPLETE"),"NEEDS_CONTEXT"))))</x:f>
        <x:v>PENDING</x:v>
      </x:c>
    </x:row>
    <x:row r="1735" ht="62" customHeight="1">
      <x:c r="A1735" s="34" t="str">
        <x:v>PC-05767</x:v>
      </x:c>
      <x:c r="B1735" s="34" t="str">
        <x:v>Since the identity information of intermediary institutions is shared 
with the central bank, the balances of intermediary institutions can be 
known by the central bank.</x:v>
      </x:c>
      <x:c r="C1735" s="34" t="str"/>
      <x:c r="D1735" s="34" t="str">
        <x:v>With 
this account identifier mechanism, users’ personal information is isolated 
from the digital currency system and privacy is strengthened.</x:v>
      </x:c>
      <x:c r="E1735" s="34" t="str"/>
      <x:c r="F1735" s="34" t="str">
        <x:v>… 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responsibility for users lies 
with the second-tier participants. Likewise, the preferred digital currency 
architecture also allows for a separation of responsibilities compared to a 
structure where the central bank directly and solely opens an account for
Digital Turkish
Lir …</x:v>
      </x:c>
      <x:c r="G1735" s="34" t="str">
        <x:v>PRD-0072-P0029-U01</x:v>
      </x:c>
      <x:c r="H1735" s="34" t="str">
        <x:v>PRD-0072-P0029-U01</x:v>
      </x:c>
      <x:c r="I1735" s="34" t="str">
        <x:v>TR_Turkey_Digital_Turkish_Lira_First_Phase_Evaluation_Report</x:v>
      </x:c>
      <x:c r="J1735" s="34" t="n">
        <x:v>29</x:v>
      </x:c>
      <x:c r="K1735" s="34" t="str">
        <x:v>en</x:v>
      </x:c>
      <x:c r="L1735" s="34" t="str">
        <x:v>Central Bank of the Republic of Turkiye (Digital Turkish Lira)</x:v>
      </x:c>
      <x:c r="M1735" s="34" t="str">
        <x:v>Retain CBRT adopted features, explicit proposals/requirements, and executed Phase 1 results. Exclude lists of future work without a conclusion.</x:v>
      </x:c>
      <x:c r="N1735" s="34" t="str">
        <x:v>text</x:v>
      </x:c>
      <x:c r="O1735" s="34" t="str"/>
      <x:c r="P1735" s="38" t="str"/>
      <x:c r="Q1735" s="38" t="str"/>
      <x:c r="R1735" s="38" t="str"/>
      <x:c r="S1735" s="38" t="str"/>
      <x:c r="T1735" s="38" t="str"/>
      <x:c r="U1735" s="38" t="str"/>
      <x:c r="V1735" s="38" t="str"/>
      <x:c r="W1735" s="38" t="str"/>
      <x:c r="X1735" s="38" t="str"/>
      <x:c r="Y1735" s="38" t="str"/>
      <x:c r="Z1735" s="38" t="str"/>
      <x:c r="AA1735" s="43" t="str">
        <x:f>IF('Instructions'!$B$3="","",'Instructions'!$B$3)</x:f>
      </x:c>
      <x:c r="AB1735" s="43" t="str">
        <x:f>IF(P1735="","PENDING",IF('Instructions'!$B$3="","SET_INITIALS",IF(P1735="keep",IF(OR(Q1735="",R1735="",S1735="",T1735="",U1735="",W1735=""),"INCOMPLETE_KEEP","COMPLETE"),IF(P1735="exclude",IF(OR(V1735="",W1735=""),"INCOMPLETE_EXCLUDE","COMPLETE"),"NEEDS_CONTEXT"))))</x:f>
        <x:v>PENDING</x:v>
      </x:c>
    </x:row>
    <x:row r="1736" ht="62" customHeight="1">
      <x:c r="A1736" s="34" t="str">
        <x:v>PC-03960</x:v>
      </x:c>
      <x:c r="B1736" s="34" t="str">
        <x:v>as the legal tender and official 
medium of payments and settlements in Macao SAR</x:v>
      </x:c>
      <x:c r="C1736" s="34" t="str"/>
      <x:c r="D1736" s="34" t="str"/>
      <x:c r="E1736" s="34" t="str"/>
      <x:c r="F1736" s="34" t="str">
        <x:v>… gies, 
including digital certificates, digital signatures and storage 
encryption, offering protection against double-spending and illicit 
reproduction and counterfeiting, as well as tamper-proof and non-
repudiable features, ensuring security throughout the entire lifecycle 
of e-MOP.
5.6. The functional model of e-MOP covers currency issuance and 
circulation, as well as retail and wholesale payments.  Apart from local 
retail payment scenarios, e-MOP will support cross-border payments 
and settlements.
5.7. On the front of system security, as the legal tender and official 
medium of payments and settlements in Macao SAR, the design 
of the e-MOP system adheres to the highest standards of disaster 
resilience and network security.  In order to attain the core functions 
of e-MOP, the production environment is meticulously organised 
and configured with network, computing, storage and security 
infrastructure in line with the highest standards of production security.  
Following the guidelines of graded protection of cybersecurity, a 
network segmentation approach will be adopted in the planning and</x:v>
      </x:c>
      <x:c r="G1736" s="34" t="str">
        <x:v>PRD-0050-P0038-U01</x:v>
      </x:c>
      <x:c r="H1736" s="34" t="str"/>
      <x:c r="I1736" s="34" t="str">
        <x:v>MO_AMCM_eMOP_WP</x:v>
      </x:c>
      <x:c r="J1736" s="34" t="n">
        <x:v>38</x:v>
      </x:c>
      <x:c r="K1736" s="34" t="str">
        <x:v>en</x:v>
      </x:c>
      <x:c r="L1736" s="34" t="str">
        <x:v>Monetary Authority of Macao (e-MOP)</x:v>
      </x:c>
      <x:c r="M1736" s="34" t="str">
        <x:v>Retain AMCM e-MOP decisions, aims, features, and requirements. Exclude incomplete OCR fragments.</x:v>
      </x:c>
      <x:c r="N1736" s="34" t="str">
        <x:v>text</x:v>
      </x:c>
      <x:c r="O1736" s="34" t="str"/>
      <x:c r="P1736" s="38" t="str"/>
      <x:c r="Q1736" s="38" t="str"/>
      <x:c r="R1736" s="38" t="str"/>
      <x:c r="S1736" s="38" t="str"/>
      <x:c r="T1736" s="38" t="str"/>
      <x:c r="U1736" s="38" t="str"/>
      <x:c r="V1736" s="38" t="str"/>
      <x:c r="W1736" s="38" t="str"/>
      <x:c r="X1736" s="38" t="str"/>
      <x:c r="Y1736" s="38" t="str"/>
      <x:c r="Z1736" s="38" t="str"/>
      <x:c r="AA1736" s="43" t="str">
        <x:f>IF('Instructions'!$B$3="","",'Instructions'!$B$3)</x:f>
      </x:c>
      <x:c r="AB1736" s="43" t="str">
        <x:f>IF(P1736="","PENDING",IF('Instructions'!$B$3="","SET_INITIALS",IF(P1736="keep",IF(OR(Q1736="",R1736="",S1736="",T1736="",U1736="",W1736=""),"INCOMPLETE_KEEP","COMPLETE"),IF(P1736="exclude",IF(OR(V1736="",W1736=""),"INCOMPLETE_EXCLUDE","COMPLETE"),"NEEDS_CONTEXT"))))</x:f>
        <x:v>PENDING</x:v>
      </x:c>
    </x:row>
    <x:row r="1737" ht="62" customHeight="1">
      <x:c r="A1737" s="34" t="str">
        <x:v>PC-01293</x:v>
      </x:c>
      <x:c r="B1737" s="34" t="str">
        <x:v>数字人民币既有账户模式，也有区块链
模式</x:v>
      </x:c>
      <x:c r="C1737" s="34" t="str"/>
      <x:c r="D1737" s="34" t="str"/>
      <x:c r="E1737" s="34" t="str"/>
      <x:c r="F1737" s="34" t="str">
        <x:v>… 币和新型支付工
具层出不穷。这既是经济数字化、智能化在金融领域的客观反映，也带来了影子银行、金融脱媒
等一系列微观宏观金融风险挑战。面对新形势，主要经济体中央银行、国际组织纷纷开始中央银
行数字现金（Central Bank Digital Currency，CBDC）研发。2018 年，国际清算银行定义中央银行
数字现金为“中央银行发行的价值/区块链模式的数字现金”。欧洲中央银行则定义为“一种以数
字形式提供给公民和企业用于零售支付的央行负债”。这些经济体和国际组织从中央银行职责视
角审视数字货币。
我国数字人民币的研究和开发起步较早。2014 年，在党中央、国务院的统一部署下，中国人民银
行启动理论研究和封闭测试。2016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一是必须正确认识快速迭代的现代化数字支付工具对中央银行货币调控的挑战。从各类虚拟资产
到当前的稳定币，都以支付工具形式出现，客观上形成、滋长作为支付手段和流通手段的各类新
兴“货币”在金融体系外自我循环、流 …</x:v>
      </x:c>
      <x:c r="G1737" s="34" t="str">
        <x:v>PRD-0111-P0002-U01</x:v>
      </x:c>
      <x:c r="H1737" s="34" t="str"/>
      <x:c r="I1737" s="34" t="str">
        <x:v>CN_PBOC_LuLei_ActionPlan_2025</x:v>
      </x:c>
      <x:c r="J1737" s="34" t="n">
        <x:v>2</x:v>
      </x:c>
      <x:c r="K1737" s="34" t="str">
        <x:v>en</x:v>
      </x:c>
      <x:c r="L1737" s="34" t="str">
        <x:v>People's Bank of China (e-CNY)</x:v>
      </x:c>
      <x:c r="M1737" s="34" t="str">
        <x:v>Retain only concrete e-CNY decisions, commitments, or requirements explicitly attributed to the PBOC or its named official. Exclude journalistic framing and general commentary.</x:v>
      </x:c>
      <x:c r="N1737" s="34" t="str">
        <x:v>text</x:v>
      </x:c>
      <x:c r="O1737" s="34" t="str"/>
      <x:c r="P1737" s="38" t="str"/>
      <x:c r="Q1737" s="38" t="str"/>
      <x:c r="R1737" s="38" t="str"/>
      <x:c r="S1737" s="38" t="str"/>
      <x:c r="T1737" s="38" t="str"/>
      <x:c r="U1737" s="38" t="str"/>
      <x:c r="V1737" s="38" t="str"/>
      <x:c r="W1737" s="38" t="str"/>
      <x:c r="X1737" s="38" t="str"/>
      <x:c r="Y1737" s="38" t="str"/>
      <x:c r="Z1737" s="38" t="str"/>
      <x:c r="AA1737" s="43" t="str">
        <x:f>IF('Instructions'!$B$3="","",'Instructions'!$B$3)</x:f>
      </x:c>
      <x:c r="AB1737" s="43" t="str">
        <x:f>IF(P1737="","PENDING",IF('Instructions'!$B$3="","SET_INITIALS",IF(P1737="keep",IF(OR(Q1737="",R1737="",S1737="",T1737="",U1737="",W1737=""),"INCOMPLETE_KEEP","COMPLETE"),IF(P1737="exclude",IF(OR(V1737="",W1737=""),"INCOMPLETE_EXCLUDE","COMPLETE"),"NEEDS_CONTEXT"))))</x:f>
        <x:v>PENDING</x:v>
      </x:c>
    </x:row>
    <x:row r="1738" ht="62" customHeight="1">
      <x:c r="A1738" s="34" t="str">
        <x:v>PC-05531</x:v>
      </x:c>
      <x:c r="B1738" s="34" t="str">
        <x:v>Security in depth, by deploying multiple layers of nested encryption/authentication, is 
another method employed to prevent attacks.</x:v>
      </x:c>
      <x:c r="C1738" s="34" t="str"/>
      <x:c r="D1738" s="34" t="str"/>
      <x:c r="E1738" s="34" t="str"/>
      <x:c r="F1738" s="34" t="str">
        <x:v>… systems and servers 
within the ecosystem are ensured with signatures by using certificates from a self-hosted 
public key infrastructure (PKI) or other trusted Certificate Authorities. 
But confidential data is not only in -transit but also at -rest, both at the Central Bank side 
but also on the customer side in the form of hardware wallets. By deploying well -
established smart cards and secure elements on the customer side, and encryption 
systems on the Central Bank side, fraud is prevented in the whole supply chain from 
issuer to user. 
Security in depth, by deploying multiple layers of nested encryption/authentication, is 
another method employed to prevent attacks. 
The system is designed redundantly. That is, there is no single-point-of-failure. The CBDC 
minting process is deployed at the Central Bank at an air -gapped system and further 
secured by organisational security, such as rights and role models and least -privilege 
principles. 
FSPs are provided with their own ecosystem and are locally responsible for operating it 
securely. The combination of technical security and organisational security makes the</x:v>
      </x:c>
      <x:c r="G1738" s="34" t="str">
        <x:v>PRD-0069-P0033-U01</x:v>
      </x:c>
      <x:c r="H1738" s="34" t="str"/>
      <x:c r="I1738" s="34" t="str">
        <x:v>SZ_Eswatini_2024-Fintech-Digital-Lilangeni-Design-Paper</x:v>
      </x:c>
      <x:c r="J1738" s="34" t="n">
        <x:v>33</x:v>
      </x:c>
      <x:c r="K1738" s="34" t="str">
        <x:v>en</x:v>
      </x:c>
      <x:c r="L1738" s="34" t="str">
        <x:v>Central Bank of Eswatini (Digital Lilangeni)</x:v>
      </x:c>
      <x:c r="M1738" s="34" t="str">
        <x:v>Retain Central Bank of Eswatini design decisions, proposals, features, and requirements; use the supplied render when text is sparse.</x:v>
      </x:c>
      <x:c r="N1738" s="34" t="str">
        <x:v>text</x:v>
      </x:c>
      <x:c r="O1738" s="34" t="str"/>
      <x:c r="P1738" s="38" t="str"/>
      <x:c r="Q1738" s="38" t="str"/>
      <x:c r="R1738" s="38" t="str"/>
      <x:c r="S1738" s="38" t="str"/>
      <x:c r="T1738" s="38" t="str"/>
      <x:c r="U1738" s="38" t="str"/>
      <x:c r="V1738" s="38" t="str"/>
      <x:c r="W1738" s="38" t="str"/>
      <x:c r="X1738" s="38" t="str"/>
      <x:c r="Y1738" s="38" t="str"/>
      <x:c r="Z1738" s="38" t="str"/>
      <x:c r="AA1738" s="43" t="str">
        <x:f>IF('Instructions'!$B$3="","",'Instructions'!$B$3)</x:f>
      </x:c>
      <x:c r="AB1738" s="43" t="str">
        <x:f>IF(P1738="","PENDING",IF('Instructions'!$B$3="","SET_INITIALS",IF(P1738="keep",IF(OR(Q1738="",R1738="",S1738="",T1738="",U1738="",W1738=""),"INCOMPLETE_KEEP","COMPLETE"),IF(P1738="exclude",IF(OR(V1738="",W1738=""),"INCOMPLETE_EXCLUDE","COMPLETE"),"NEEDS_CONTEXT"))))</x:f>
        <x:v>PENDING</x:v>
      </x:c>
    </x:row>
    <x:row r="1739" ht="62" customHeight="1">
      <x:c r="A1739" s="34" t="str">
        <x:v>PC-02297</x:v>
      </x:c>
      <x:c r="B1739" s="34" t="str">
        <x:v>Digital Rupiah should 
comply with 3i principles with existing and</x:v>
      </x:c>
      <x:c r="C1739" s="34" t="str"/>
      <x:c r="D1739" s="34" t="str"/>
      <x:c r="E1739" s="34" t="str"/>
      <x:c r="F1739" s="34" t="str">
        <x:v>… 	would 	
be able to fulfill its functions as a medium 
of exchange, store of value, and unit of 
account for other digital money in the 
Republic	of	Indonesia. Digital Rupiah will 
be developed in harmony with the 1945 
Constitution, government’s development 
policies, and in collaboration with all 
stakeholders. 
This	framework	would	be	implemented 	
based on fulfillment of three prerequisites. 
First, Digital Rupiah should have conceptual 
design which complies with “do no harm” 
principle to monetary and financial system 
stability. Second, Digital Rupiah should 
comply with 3i principles with existing and</x:v>
      </x:c>
      <x:c r="G1739" s="34" t="str">
        <x:v>PRD-0035-P0030-U01</x:v>
      </x:c>
      <x:c r="H1739" s="34" t="str"/>
      <x:c r="I1739" s="34" t="str">
        <x:v>ID_Indonesia_2022</x:v>
      </x:c>
      <x:c r="J1739" s="34" t="n">
        <x:v>30</x:v>
      </x:c>
      <x:c r="K1739" s="34" t="str">
        <x:v>en</x:v>
      </x:c>
      <x:c r="L1739" s="34" t="str">
        <x:v>Bank Indonesia (Digital Rupiah)</x:v>
      </x:c>
      <x:c r="M1739" s="34" t="str">
        <x:v>Retain Bank Indonesia Digital Rupiah decisions, roadmap commitments, features, and requirements.</x:v>
      </x:c>
      <x:c r="N1739" s="34" t="str">
        <x:v>text</x:v>
      </x:c>
      <x:c r="O1739" s="34" t="str"/>
      <x:c r="P1739" s="38" t="str"/>
      <x:c r="Q1739" s="38" t="str"/>
      <x:c r="R1739" s="38" t="str"/>
      <x:c r="S1739" s="38" t="str"/>
      <x:c r="T1739" s="38" t="str"/>
      <x:c r="U1739" s="38" t="str"/>
      <x:c r="V1739" s="38" t="str"/>
      <x:c r="W1739" s="38" t="str"/>
      <x:c r="X1739" s="38" t="str"/>
      <x:c r="Y1739" s="38" t="str"/>
      <x:c r="Z1739" s="38" t="str"/>
      <x:c r="AA1739" s="43" t="str">
        <x:f>IF('Instructions'!$B$3="","",'Instructions'!$B$3)</x:f>
      </x:c>
      <x:c r="AB1739" s="43" t="str">
        <x:f>IF(P1739="","PENDING",IF('Instructions'!$B$3="","SET_INITIALS",IF(P1739="keep",IF(OR(Q1739="",R1739="",S1739="",T1739="",U1739="",W1739=""),"INCOMPLETE_KEEP","COMPLETE"),IF(P1739="exclude",IF(OR(V1739="",W1739=""),"INCOMPLETE_EXCLUDE","COMPLETE"),"NEEDS_CONTEXT"))))</x:f>
        <x:v>PENDING</x:v>
      </x:c>
    </x:row>
    <x:row r="1740" ht="62" customHeight="1">
      <x:c r="A1740" s="34" t="str">
        <x:v>PC-01160</x:v>
      </x:c>
      <x:c r="B1740" s="34" t="str">
        <x:v>This analysis 
shows that the LSM algorithm developed for Jasper 
Phase 2 was more efficient in terms of collateral re-
quirements when compared with atomic settlement; 
however , the LSM settlement scenario required more 
time to complete the settlement of payments.</x:v>
      </x:c>
      <x:c r="C1740" s="34" t="str"/>
      <x:c r="D1740" s="34" t="str">
        <x:v>Testing 
also confirmed that the Jasper Phase 2 platform can 
successfully process payment volumes representing 
a high-volume day for the LVTS.</x:v>
      </x:c>
      <x:c r="E1740" s="34" t="str"/>
      <x:c r="F1740" s="34" t="str">
        <x:v>… an actual 
day’s payment activity. Gross settlement of payments 
on a fully collateralized basis produces large liquid-
ity demands on participants, and to mitigate liquidity 
risk, the risk that a participant would have insuffi -
cient DDRs to make a payment, Phase 2 of Project 
Jasper incorporated an LSM.
In Phase 2 of Project Jasper we tested the settlement 
of randomly generated payment files based on sam-
pled historical data and allocated payments for  
either atomic or LSM settlement based on assump-
tions about participant preferences. This analysis 
shows that the LSM algorithm developed for Jasper 
Phase 2 was more efficient in terms of collateral re-
quirements when compared with atomic settlement; 
however , the LSM settlement scenario required more 
time to complete the settlement of payments. Testing 
also confirmed that the Jasper Phase 2 platform can 
successfully process payment volumes representing 
a high-volume day for the LVTS. 
43 LVTS payments ultimately reflect a transfer of a claim to Canadian- 
dollar deposits on the books of the Bank of Canada. Payments are 
immediately final and irrevocable upon processing, and while final 
settlement at the Bank of Canada does not occur until the end of the 
day, it is guaranteed, backed by collateral and a collateral management 
system that satisfy Principle 5.</x:v>
      </x:c>
      <x:c r="G1740" s="34" t="str">
        <x:v>PRD-0015-P0061-U01</x:v>
      </x:c>
      <x:c r="H1740" s="34" t="str">
        <x:v>PRD-0015-P0061-U01</x:v>
      </x:c>
      <x:c r="I1740" s="34" t="str">
        <x:v>CA_Jasper_Phase12_2017</x:v>
      </x:c>
      <x:c r="J1740" s="34" t="n">
        <x:v>61</x:v>
      </x:c>
      <x:c r="K1740" s="34" t="str">
        <x:v>en</x:v>
      </x:c>
      <x:c r="L1740" s="34" t="str">
        <x:v>Bank of Canada and Payments Canada (Project Jasper)</x:v>
      </x:c>
      <x:c r="M1740" s="34" t="str">
        <x:v>Retain executed Project Jasper design choices and findings. Exclude general DLT literature and external examples.</x:v>
      </x:c>
      <x:c r="N1740" s="34" t="str">
        <x:v>text</x:v>
      </x:c>
      <x:c r="O1740" s="34" t="str"/>
      <x:c r="P1740" s="38" t="str"/>
      <x:c r="Q1740" s="38" t="str"/>
      <x:c r="R1740" s="38" t="str"/>
      <x:c r="S1740" s="38" t="str"/>
      <x:c r="T1740" s="38" t="str"/>
      <x:c r="U1740" s="38" t="str"/>
      <x:c r="V1740" s="38" t="str"/>
      <x:c r="W1740" s="38" t="str"/>
      <x:c r="X1740" s="38" t="str"/>
      <x:c r="Y1740" s="38" t="str"/>
      <x:c r="Z1740" s="38" t="str"/>
      <x:c r="AA1740" s="43" t="str">
        <x:f>IF('Instructions'!$B$3="","",'Instructions'!$B$3)</x:f>
      </x:c>
      <x:c r="AB1740" s="43" t="str">
        <x:f>IF(P1740="","PENDING",IF('Instructions'!$B$3="","SET_INITIALS",IF(P1740="keep",IF(OR(Q1740="",R1740="",S1740="",T1740="",U1740="",W1740=""),"INCOMPLETE_KEEP","COMPLETE"),IF(P1740="exclude",IF(OR(V1740="",W1740=""),"INCOMPLETE_EXCLUDE","COMPLETE"),"NEEDS_CONTEXT"))))</x:f>
        <x:v>PENDING</x:v>
      </x:c>
    </x:row>
    <x:row r="1741" ht="62" customHeight="1">
      <x:c r="A1741" s="34" t="str">
        <x:v>PC-02365</x:v>
      </x:c>
      <x:c r="B1741" s="34" t="str">
        <x:v>W-Digital	Rupiah platform enables end-
to-end straight through processing of 
transactions	(Figure	7).</x:v>
      </x:c>
      <x:c r="C1741" s="34" t="str"/>
      <x:c r="D1741" s="34" t="str"/>
      <x:c r="E1741" s="34" t="str"/>
      <x:c r="F1741" s="34" t="str">
        <x:v>… he Architecture of Digital Rupiah
28
Cash
Settlement
Novasi &amp; Netting
BankDeal
Securities
Settelment by CCP is done by 
business portfolio
Settlement
BI-SSSS BI-RTGS
CCP
ETP-MO
B
Bank
A
Conventional
CCP
Intermediate
CCP DLT
End-state
FO
MO
BO
Front Office
Middle Office
Back OfficeSettlement
Cleaning
Pre-trade &amp; Trade
CCP Node
Node Bank Node BankBA
Conventional 
Ecosystem 
CCP 
Ecosystem
CBDC
Ecosystem
Notary
Node
CCP Node
BI-Node
Node Bank Node Bank
A B
3I Converter
DLT Gateway
Figure 7. Technology Platform Functionality Flow of Digital Rupiah
W-Digital	Rupiah platform enables end-
to-end straight through processing of 
transactions	(Figure	7). At the front-end, 
it will connect with trading platforms to 
process near real-time transactions, smart 
contracts, and collateral management 
system. At the middle-end, it will connect 
with CCP for money market and foreign 
exchange market. At the back-end, it will 
include digital securities to allow for more 
efficient transaction processing time under 
Delivery-versus-Payment (DvP) model. 
These arrangements will shorten settlement 
and reporting process. Interconnection 
between different platforms would utilize 
application programming …</x:v>
      </x:c>
      <x:c r="G1741" s="34" t="str">
        <x:v>PRD-0035-P0040-U01</x:v>
      </x:c>
      <x:c r="H1741" s="34" t="str"/>
      <x:c r="I1741" s="34" t="str">
        <x:v>ID_Indonesia_2022</x:v>
      </x:c>
      <x:c r="J1741" s="34" t="n">
        <x:v>40</x:v>
      </x:c>
      <x:c r="K1741" s="34" t="str">
        <x:v>en</x:v>
      </x:c>
      <x:c r="L1741" s="34" t="str">
        <x:v>Bank Indonesia (Digital Rupiah)</x:v>
      </x:c>
      <x:c r="M1741" s="34" t="str">
        <x:v>Retain Bank Indonesia Digital Rupiah decisions, roadmap commitments, features, and requirements.</x:v>
      </x:c>
      <x:c r="N1741" s="34" t="str">
        <x:v>text</x:v>
      </x:c>
      <x:c r="O1741" s="34" t="str"/>
      <x:c r="P1741" s="38" t="str"/>
      <x:c r="Q1741" s="38" t="str"/>
      <x:c r="R1741" s="38" t="str"/>
      <x:c r="S1741" s="38" t="str"/>
      <x:c r="T1741" s="38" t="str"/>
      <x:c r="U1741" s="38" t="str"/>
      <x:c r="V1741" s="38" t="str"/>
      <x:c r="W1741" s="38" t="str"/>
      <x:c r="X1741" s="38" t="str"/>
      <x:c r="Y1741" s="38" t="str"/>
      <x:c r="Z1741" s="38" t="str"/>
      <x:c r="AA1741" s="43" t="str">
        <x:f>IF('Instructions'!$B$3="","",'Instructions'!$B$3)</x:f>
      </x:c>
      <x:c r="AB1741" s="43" t="str">
        <x:f>IF(P1741="","PENDING",IF('Instructions'!$B$3="","SET_INITIALS",IF(P1741="keep",IF(OR(Q1741="",R1741="",S1741="",T1741="",U1741="",W1741=""),"INCOMPLETE_KEEP","COMPLETE"),IF(P1741="exclude",IF(OR(V1741="",W1741=""),"INCOMPLETE_EXCLUDE","COMPLETE"),"NEEDS_CONTEXT"))))</x:f>
        <x:v>PENDING</x:v>
      </x:c>
    </x:row>
    <x:row r="1742" ht="62" customHeight="1">
      <x:c r="A1742" s="34" t="str">
        <x:v>PC-04384</x:v>
      </x:c>
      <x:c r="B1742" s="34" t="str">
        <x:v>Med dagens 
teknologi synes en wallet - et brukergrensesnitt/en digital lommebok - på 
mobiltelefonen å være det mest aktuelle alternativet.</x:v>
      </x:c>
      <x:c r="C1742" s="34" t="str"/>
      <x:c r="D1742" s="34" t="str">
        <x:v>Kryptografiske teknikker som «zero-knowledge proof», «ring-signatures» og 
«stealth-adresses» kan styrke personvernet ytterligere</x:v>
      </x:c>
      <x:c r="E1742" s="34" t="str"/>
      <x:c r="F1742" s="34" t="str">
        <x:v>… r tilgang til. I noen tilfeller kan det genereres 
nøkler slik at informasjon kan låses opp av autoriserte aktører etter visse 
prosedyrer. Slike løsninger er i utvikling.  
Allen m. fl. (2020) konkluderer med at mange kryptografiske teknologier 
fortsatt er umodne for bruk i DSP. Teknisk testing vil kunne gi mer informasjon 
om anvendeligheten av slike teknologier.       
3.2.4. Teknologi for brukergrensesnitt (wallets) 
Uavhengig av teknisk løsning vil brukerne trenge et grensesnitt for å 
disponere over og gjennomføre transaksjoner med DSP. Med dagens 
teknologi synes en wallet - et brukergrensesnitt/en digital lommebok - på 
mobiltelefonen å være det mest aktuelle alternativet. Men det bør også være 
mulig å betale med et kort eller annet fysisk utstyr.  
Det utvikles også løsninger for betaling uten noe fysisk utstyr, der man kan 
identifisere seg og betale med løsninger basert på biometri, kunstig intelligens 
og andre teknologier. Selv om betaling helt uten fysisk utstyr vil kunne ha 
fordeler, vil ikke dette kunne være en fullstendig løsning siden det vil kreve 
avsjekk mot et register som kan være utilgjengelig i en offline-situasjon.     
Brukergrensesnitt for betalinger vil i hovedsak utvikles av tredjepartsti …</x:v>
      </x:c>
      <x:c r="G1742" s="34" t="str">
        <x:v>PRD-0054-P0038-U01</x:v>
      </x:c>
      <x:c r="H1742" s="34" t="str">
        <x:v>PRD-0054-P0038-U01</x:v>
      </x:c>
      <x:c r="I1742" s="34" t="str">
        <x:v>NO_Norway_norges-bank-memo-1-2021</x:v>
      </x:c>
      <x:c r="J1742" s="34" t="n">
        <x:v>38</x:v>
      </x:c>
      <x:c r="K1742" s="34" t="str">
        <x:v>en</x:v>
      </x:c>
      <x:c r="L1742" s="34" t="str">
        <x:v>Norges Bank (Norwegian CBDC work)</x:v>
      </x:c>
      <x:c r="M1742" s="34" t="str">
        <x:v>Retain Norges Bank CBDC positions and requirements; exclude generic or cited research.</x:v>
      </x:c>
      <x:c r="N1742" s="34" t="str">
        <x:v>text</x:v>
      </x:c>
      <x:c r="O1742" s="34" t="str"/>
      <x:c r="P1742" s="38" t="str"/>
      <x:c r="Q1742" s="38" t="str"/>
      <x:c r="R1742" s="38" t="str"/>
      <x:c r="S1742" s="38" t="str"/>
      <x:c r="T1742" s="38" t="str"/>
      <x:c r="U1742" s="38" t="str"/>
      <x:c r="V1742" s="38" t="str"/>
      <x:c r="W1742" s="38" t="str"/>
      <x:c r="X1742" s="38" t="str"/>
      <x:c r="Y1742" s="38" t="str"/>
      <x:c r="Z1742" s="38" t="str"/>
      <x:c r="AA1742" s="43" t="str">
        <x:f>IF('Instructions'!$B$3="","",'Instructions'!$B$3)</x:f>
      </x:c>
      <x:c r="AB1742" s="43" t="str">
        <x:f>IF(P1742="","PENDING",IF('Instructions'!$B$3="","SET_INITIALS",IF(P1742="keep",IF(OR(Q1742="",R1742="",S1742="",T1742="",U1742="",W1742=""),"INCOMPLETE_KEEP","COMPLETE"),IF(P1742="exclude",IF(OR(V1742="",W1742=""),"INCOMPLETE_EXCLUDE","COMPLETE"),"NEEDS_CONTEXT"))))</x:f>
        <x:v>PENDING</x:v>
      </x:c>
    </x:row>
    <x:row r="1743" ht="62" customHeight="1">
      <x:c r="A1743" s="34" t="str">
        <x:v>PC-06835</x:v>
      </x:c>
      <x:c r="B1743" s="34" t="str">
        <x:v>The results show that the typical daily volume of the 
South African payments system could be processed  
in less than two hours with full confidentiality of 
transactions and settlement finality.</x:v>
      </x:c>
      <x:c r="C1743" s="34" t="str"/>
      <x:c r="D1743" s="34" t="str"/>
      <x:c r="E1743" s="34" t="str"/>
      <x:c r="F1743" s="34" t="str">
        <x:v>… ccommodated.
The project was built on Quorum, using Istanbul Byzantine 
Fault Tolerance (IBFT), Pedersen commitments and 
range proofs to deliver on the combination of scalability, 
resilience, confidentiality and finality. This is thought  
to be the first time that a PoC has used Pedersen 
commitments and range proofs on a Quorum network 
using IBFT. Each bank was responsible for configuring  
its own node on the network, and the seven banks used  
a mixture of physical machines, on-premise virtual 
machines and cloud-based virtual machines.
The results show that the typical daily volume of the 
South African payments system could be processed  
in less than two hours with full confidentiality of 
transactions and settlement finality. This was done using 
ISO 20022 standard messages, propagated within two 
seconds, across a network of geographically distributed 
nodes, with distributed consensus providing the requisite 
resilience. The SARB was able to view the detail of all the 
transactions to allow for regulatory oversight.
This project has laid the foundations for future 
collaborative work – essential in the blockchain context – 
and has fulfilled its objective of providing useful insights 
to all participants. This report notes that there are many 
issues to consider  …</x:v>
      </x:c>
      <x:c r="G1743" s="34" t="str">
        <x:v>PRD-0087-P0006-U01</x:v>
      </x:c>
      <x:c r="H1743" s="34" t="str"/>
      <x:c r="I1743" s="34" t="str">
        <x:v>ZA_SARB_SARB_ProjectKhokha-20180605</x:v>
      </x:c>
      <x:c r="J1743" s="34" t="n">
        <x:v>6</x:v>
      </x:c>
      <x:c r="K1743" s="34" t="str">
        <x:v>en</x:v>
      </x:c>
      <x:c r="L1743" s="34" t="str">
        <x:v>South African Reserve Bank</x:v>
      </x:c>
      <x:c r="M1743" s="34" t="str">
        <x:v>Retain the named authority's own CBDC decisions, explicit proposals, requirements, features, and executed findings. Exclude generic context, literature, foreign projects, and stakeholder views not explicitly adopted by the authority.</x:v>
      </x:c>
      <x:c r="N1743" s="34" t="str">
        <x:v>text</x:v>
      </x:c>
      <x:c r="O1743" s="34" t="str"/>
      <x:c r="P1743" s="38" t="str"/>
      <x:c r="Q1743" s="38" t="str"/>
      <x:c r="R1743" s="38" t="str"/>
      <x:c r="S1743" s="38" t="str"/>
      <x:c r="T1743" s="38" t="str"/>
      <x:c r="U1743" s="38" t="str"/>
      <x:c r="V1743" s="38" t="str"/>
      <x:c r="W1743" s="38" t="str"/>
      <x:c r="X1743" s="38" t="str"/>
      <x:c r="Y1743" s="38" t="str"/>
      <x:c r="Z1743" s="38" t="str"/>
      <x:c r="AA1743" s="43" t="str">
        <x:f>IF('Instructions'!$B$3="","",'Instructions'!$B$3)</x:f>
      </x:c>
      <x:c r="AB1743" s="43" t="str">
        <x:f>IF(P1743="","PENDING",IF('Instructions'!$B$3="","SET_INITIALS",IF(P1743="keep",IF(OR(Q1743="",R1743="",S1743="",T1743="",U1743="",W1743=""),"INCOMPLETE_KEEP","COMPLETE"),IF(P1743="exclude",IF(OR(V1743="",W1743=""),"INCOMPLETE_EXCLUDE","COMPLETE"),"NEEDS_CONTEXT"))))</x:f>
        <x:v>PENDING</x:v>
      </x:c>
    </x:row>
    <x:row r="1744" ht="62" customHeight="1">
      <x:c r="A1744" s="34" t="str">
        <x:v>PC-05080</x:v>
      </x:c>
      <x:c r="B1744" s="34" t="str">
        <x:v>При этом такой платеж будет осуществляться внутри платформы цифрового рубля.</x:v>
      </x:c>
      <x:c r="C1744" s="34" t="str">
        <x:v>Such a payment will be made within the digital-ruble platform.</x:v>
      </x:c>
      <x:c r="D1744" s="34" t="str"/>
      <x:c r="E1744" s="34" t="str"/>
      <x:c r="F1744" s="34" t="str">
        <x:v>… атус проекта
2. Пилотный проект  
цифрового рубля
Использование существующей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Использовать универсальный QR-код уже можно 
и для платежей в цифровых рублях. Это позволит расширить возможности расчетов для граждан 
при оплате в безналичном порядке товаров и услуг. Внедрение универсального QR-кода будет 
направлено на решен …</x:v>
      </x:c>
      <x:c r="G1744" s="34" t="str">
        <x:v>PRD-0065-P0018-U01</x:v>
      </x:c>
      <x:c r="H1744" s="34" t="str"/>
      <x:c r="I1744" s="34" t="str">
        <x:v>RU_Russia_digital_ruble_30062025</x:v>
      </x:c>
      <x:c r="J1744" s="34" t="n">
        <x:v>18</x:v>
      </x:c>
      <x:c r="K1744" s="34" t="str">
        <x:v>ru/uk</x:v>
      </x:c>
      <x:c r="L1744" s="34" t="str">
        <x:v>Bank of Russia (digital ruble)</x:v>
      </x:c>
      <x:c r="M1744" s="34" t="str">
        <x:v>Retain implemented digital-ruble features, requirements, and reported results.</x:v>
      </x:c>
      <x:c r="N1744" s="34" t="str">
        <x:v>text</x:v>
      </x:c>
      <x:c r="O1744" s="34" t="str"/>
      <x:c r="P1744" s="38" t="str"/>
      <x:c r="Q1744" s="38" t="str"/>
      <x:c r="R1744" s="38" t="str"/>
      <x:c r="S1744" s="38" t="str"/>
      <x:c r="T1744" s="38" t="str"/>
      <x:c r="U1744" s="38" t="str"/>
      <x:c r="V1744" s="38" t="str"/>
      <x:c r="W1744" s="38" t="str"/>
      <x:c r="X1744" s="38" t="str"/>
      <x:c r="Y1744" s="38" t="str"/>
      <x:c r="Z1744" s="38" t="str"/>
      <x:c r="AA1744" s="43" t="str">
        <x:f>IF('Instructions'!$B$3="","",'Instructions'!$B$3)</x:f>
      </x:c>
      <x:c r="AB1744" s="43" t="str">
        <x:f>IF(P1744="","PENDING",IF('Instructions'!$B$3="","SET_INITIALS",IF(P1744="keep",IF(OR(Q1744="",R1744="",S1744="",T1744="",U1744="",W1744=""),"INCOMPLETE_KEEP","COMPLETE"),IF(P1744="exclude",IF(OR(V1744="",W1744=""),"INCOMPLETE_EXCLUDE","COMPLETE"),"NEEDS_CONTEXT"))))</x:f>
        <x:v>PENDING</x:v>
      </x:c>
    </x:row>
    <x:row r="1745" ht="62" customHeight="1">
      <x:c r="A1745" s="34" t="str">
        <x:v>PC-05987</x:v>
      </x:c>
      <x:c r="B1745" s="34" t="str">
        <x:v>1. setting the maximum amount of e-
hryvnia circulation 
 a transfer of an e-hryvnia amount from the base e-wallet for which this 
amount will be subsequently shown with the negative value to the 
issuer’s e-wallet where the balance of issuable e-hryvnia is accounted for</x:v>
      </x:c>
      <x:c r="C1745" s="34" t="str"/>
      <x:c r="D1745" s="34" t="str">
        <x:v>a transfer of an e-hryvnia amount from the base e-wallet for which this 
amount will be subsequently shown with the negative value to the 
issuer’s e-wallet where the balance of issuable e-hryvnia is accounted for</x:v>
      </x:c>
      <x:c r="E1745" s="34" t="str"/>
      <x:c r="F1745" s="34" t="str">
        <x:v>National Bank of Ukraine  
        Annexes 42 
Annex 5 
Main operations performed on the Platform 
 Operation Brief description 
1. setting the maximum amount of e-
hryvnia circulation 
 a transfer of an e-hryvnia amount from the base e-wallet for which this 
amount will be subsequently shown with the negative value to the 
issuer’s e-wallet where the balance of issuable e-hryvnia is accounted for 
  
 2. e-hryvnia issue provision of the e-hryvnia by the issuer to users and distribution agents in 
exchange for cashless funds (i.e., recording the successful exchange of 
the national currency, the hryvnia into the e-hryvnia at the rate of 1:1) 
3. e-hryvnia distribution (refilling e-
wallets of Platform users): 
 a transfer of an e-hryvnia amount from the distribution agent’s e-wallet to 
the Platform user’s e-wallet in exchange for cash or cashless funds 
 4. e-hryvnia transfers between Platform 
users 
a transfer of an e-hryvnia amo …</x:v>
      </x:c>
      <x:c r="G1745" s="34" t="str">
        <x:v>PRD-0074-P0042-U01</x:v>
      </x:c>
      <x:c r="H1745" s="34" t="str">
        <x:v>PRD-0074-P0042-U01</x:v>
      </x:c>
      <x:c r="I1745" s="34" t="str">
        <x:v>UA_NBU_E-hryvnia_2019</x:v>
      </x:c>
      <x:c r="J1745" s="34" t="n">
        <x:v>42</x:v>
      </x:c>
      <x:c r="K1745" s="34" t="str">
        <x:v>en</x:v>
      </x:c>
      <x:c r="L1745" s="34" t="str">
        <x:v>National Bank of Ukraine (e-hryvnia pilot)</x:v>
      </x:c>
      <x:c r="M1745" s="34" t="str">
        <x:v>Retain NBU own-pilot findings and resulting decisions/requirements. Prefer a specific substantive code over PROC.pilot_learning.</x:v>
      </x:c>
      <x:c r="N1745" s="34" t="str">
        <x:v>text</x:v>
      </x:c>
      <x:c r="O1745" s="34" t="str"/>
      <x:c r="P1745" s="38" t="str"/>
      <x:c r="Q1745" s="38" t="str"/>
      <x:c r="R1745" s="38" t="str"/>
      <x:c r="S1745" s="38" t="str"/>
      <x:c r="T1745" s="38" t="str"/>
      <x:c r="U1745" s="38" t="str"/>
      <x:c r="V1745" s="38" t="str"/>
      <x:c r="W1745" s="38" t="str"/>
      <x:c r="X1745" s="38" t="str"/>
      <x:c r="Y1745" s="38" t="str"/>
      <x:c r="Z1745" s="38" t="str"/>
      <x:c r="AA1745" s="43" t="str">
        <x:f>IF('Instructions'!$B$3="","",'Instructions'!$B$3)</x:f>
      </x:c>
      <x:c r="AB1745" s="43" t="str">
        <x:f>IF(P1745="","PENDING",IF('Instructions'!$B$3="","SET_INITIALS",IF(P1745="keep",IF(OR(Q1745="",R1745="",S1745="",T1745="",U1745="",W1745=""),"INCOMPLETE_KEEP","COMPLETE"),IF(P1745="exclude",IF(OR(V1745="",W1745=""),"INCOMPLETE_EXCLUDE","COMPLETE"),"NEEDS_CONTEXT"))))</x:f>
        <x:v>PENDING</x:v>
      </x:c>
    </x:row>
    <x:row r="1746" ht="62" customHeight="1">
      <x:c r="A1746" s="34" t="str">
        <x:v>PC-01324</x:v>
      </x:c>
      <x:c r="B1746" s="34" t="str">
        <x:v>下一步，数字人民币跨境使用将持续通过技术迭代，
持续扩大接入范围，降低服务成本，助力跨境贸易和投融资便利化，支持离岸金融业务创新，推
动高水平、制度型开放。</x:v>
      </x:c>
      <x:c r="C1746" s="34" t="str"/>
      <x:c r="D1746" s="34" t="str">
        <x:v>《行动方案》明确，在“管”的层面，中国人民银行建立
数字人民币管理委员会，统筹相关业务条线，在各自职责范围内进行功能监管，形成合力。</x:v>
      </x:c>
      <x:c r="E1746" s="34" t="str"/>
      <x:c r="F1746" s="34" t="str">
        <x:v>《行动方案》提出，在上海设立数字人民币国际运营中心和进一步推广多边央行数字货币桥，都
是区块链技术在数字人民币层面的现实运用。在数字人民币国际运营中心，基于成方链底座建设
区块链服务平台和数字资产平台并实现了“统一账本、业务分域”，提供链上结算工具和跨链转
接能力，探索有利于穿透式监管的合规资产数字化创新，支持票据、贸易融资工具、碳排放权等
的链上发行、登记、托管和资金结算，逐步形成7*24 小时运行、一点对接、服务多元、货币联通、
系统联通的优势。多边央行数字货币桥侧重发挥区块链的分布式账本技术特点，着力解决各司法
辖区的“业务主权和货币主权”问题，有效实现各参与主体身份对等、权力对等、责任对等、利
益对等，在所有参与主体之间实现数据同步。下一步，数字人民币跨境使用将持续通过技术迭代，
持续扩大接入范围，降低服务成本，助力跨境贸易和投融资便利化，支持离岸金融业务创新，推
动高水平、制度型开放。
展望未来，数字人民币的业务技术模式选择将坚持以满足实体经济需要为根本出发点，对账户型、
价值型数字货币发展方向采取兼收并蓄、审慎取舍的原则，推动数字人民币满足不同场景、不同
经营主体需求。
四、坚持筑牢数字人民币发展的“防波堤”“防浪堤”
习近平总书记反复强调，金融工作要坚持稳中求进、以进促稳、先立后破；要积极进取，把该立
的抓紧立起来，在稳住阵脚、稳住基本态势中不断解决问题，不断前进。稳步发展数字人民币，
首要在稳，不断健全风险防控安全网建设。
一是以管办分离确保功能监管全覆盖。《行动方案》明确，在“管”的层面，中国人民银行建立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构建立健全市场激励机制。在“办”的层面，确保系统运行安全性连续性。在数字货币研究所管
理下，数字人民币运营管理中心和数字人民币国际运营中心分别负责央行端数字人民币系统和跨
境业务系统的建设运行和安全防护，形成支持国内国际双循环的“两翼”格局。管办分离，为数
字人民币“管得住、能创新”提供了机制保障。
二是与时俱进推进监管技术和能力建设。当前，人工智能和大数据技术正赋能新一代金融监管技
 …</x:v>
      </x:c>
      <x:c r="G1746" s="34" t="str">
        <x:v>PRD-0111-P0005-U01</x:v>
      </x:c>
      <x:c r="H1746" s="34" t="str">
        <x:v>PRD-0111-P0005-U01</x:v>
      </x:c>
      <x:c r="I1746" s="34" t="str">
        <x:v>CN_PBOC_LuLei_ActionPlan_2025</x:v>
      </x:c>
      <x:c r="J1746" s="34" t="n">
        <x:v>5</x:v>
      </x:c>
      <x:c r="K1746" s="34" t="str">
        <x:v>en</x:v>
      </x:c>
      <x:c r="L1746" s="34" t="str">
        <x:v>People's Bank of China (e-CNY)</x:v>
      </x:c>
      <x:c r="M1746" s="34" t="str">
        <x:v>Retain only concrete e-CNY decisions, commitments, or requirements explicitly attributed to the PBOC or its named official. Exclude journalistic framing and general commentary.</x:v>
      </x:c>
      <x:c r="N1746" s="34" t="str">
        <x:v>text</x:v>
      </x:c>
      <x:c r="O1746" s="34" t="str"/>
      <x:c r="P1746" s="38" t="str"/>
      <x:c r="Q1746" s="38" t="str"/>
      <x:c r="R1746" s="38" t="str"/>
      <x:c r="S1746" s="38" t="str"/>
      <x:c r="T1746" s="38" t="str"/>
      <x:c r="U1746" s="38" t="str"/>
      <x:c r="V1746" s="38" t="str"/>
      <x:c r="W1746" s="38" t="str"/>
      <x:c r="X1746" s="38" t="str"/>
      <x:c r="Y1746" s="38" t="str"/>
      <x:c r="Z1746" s="38" t="str"/>
      <x:c r="AA1746" s="43" t="str">
        <x:f>IF('Instructions'!$B$3="","",'Instructions'!$B$3)</x:f>
      </x:c>
      <x:c r="AB1746" s="43" t="str">
        <x:f>IF(P1746="","PENDING",IF('Instructions'!$B$3="","SET_INITIALS",IF(P1746="keep",IF(OR(Q1746="",R1746="",S1746="",T1746="",U1746="",W1746=""),"INCOMPLETE_KEEP","COMPLETE"),IF(P1746="exclude",IF(OR(V1746="",W1746=""),"INCOMPLETE_EXCLUDE","COMPLETE"),"NEEDS_CONTEXT"))))</x:f>
        <x:v>PENDING</x:v>
      </x:c>
    </x:row>
    <x:row r="1747" ht="62" customHeight="1">
      <x:c r="A1747" s="34" t="str">
        <x:v>PC-06405</x:v>
      </x:c>
      <x:c r="B1747" s="34" t="str">
        <x:v>o encouraging the Maldives FinTech sector to take part in innovative payment -
related projects where they can add value for customers, within regulatory 
guidelines;</x:v>
      </x:c>
      <x:c r="C1747" s="34" t="str"/>
      <x:c r="D1747" s="34" t="str">
        <x:v>o guarding against the risks of private cryptocurrencies..</x:v>
      </x:c>
      <x:c r="E1747" s="34" t="str"/>
      <x:c r="F1747" s="34" t="str">
        <x:v>… mmable 
payments , built -in governance principles, smart contracts and the concept of 
“metadata” can be realised in centralized systems but may not be so easy  to set 
up, test and monitor. 
2.4.2 Prerequisites for a successful CBDC 
The first step is to be clear on objectives – what problem is the CBDC intended to solve ? 
And what problems can a CBDC solve that could not be resolved by an IPS ? 
For the Maldives, we discussed above the top-level objectives for a locally-issued CBDC: 
o supporting the tourism industry in innovative ways; 
o encouraging the Maldives FinTech sector to take part in innovative payment -
related projects where they can add value for customers, within regulatory 
guidelines; 
o continuous improvement to the payment systems , such as being ready to 
harness the new technologies for payments;   
o exploring new mechanisms for cross-border payments;  
o assuring positive benefits for monetary policy; and 
o guarding against the risks of private cryptocurrencies.. 
A CBDC built using a conventional centralized system approach does not provide the 
ability to address the monetary policy objectives and would not add to knowledge about 
new technologies and cryptocurrencies. Hence, blockchain solutions have been deem ed  …</x:v>
      </x:c>
      <x:c r="G1747" s="34" t="str">
        <x:v>PRD-0079-P0019-U01</x:v>
      </x:c>
      <x:c r="H1747" s="34" t="str">
        <x:v>PRD-0079-P0019-U01</x:v>
      </x:c>
      <x:c r="I1747" s="34" t="str">
        <x:v>UN_ESCAP_ESCAP-2022-RP-National-study-central-bank-digital-currency-stablecoin-Maldives</x:v>
      </x:c>
      <x:c r="J1747" s="34" t="n">
        <x:v>19</x:v>
      </x:c>
      <x:c r="K1747" s="34" t="str">
        <x:v>en</x:v>
      </x:c>
      <x:c r="L1747" s="34" t="str">
        <x:v>Maldives Monetary Authority / Maldives CBDC policy study</x:v>
      </x:c>
      <x:c r="M1747" s="34" t="str">
        <x:v>UN ESCAP study: retain only concrete recommendations, findings, or positions explicitly tied to the Maldives Monetary Authority or Maldives CBDC project. Exclude literature and foreign examples.</x:v>
      </x:c>
      <x:c r="N1747" s="34" t="str">
        <x:v>text</x:v>
      </x:c>
      <x:c r="O1747" s="34" t="str"/>
      <x:c r="P1747" s="38" t="str"/>
      <x:c r="Q1747" s="38" t="str"/>
      <x:c r="R1747" s="38" t="str"/>
      <x:c r="S1747" s="38" t="str"/>
      <x:c r="T1747" s="38" t="str"/>
      <x:c r="U1747" s="38" t="str"/>
      <x:c r="V1747" s="38" t="str"/>
      <x:c r="W1747" s="38" t="str"/>
      <x:c r="X1747" s="38" t="str"/>
      <x:c r="Y1747" s="38" t="str"/>
      <x:c r="Z1747" s="38" t="str"/>
      <x:c r="AA1747" s="43" t="str">
        <x:f>IF('Instructions'!$B$3="","",'Instructions'!$B$3)</x:f>
      </x:c>
      <x:c r="AB1747" s="43" t="str">
        <x:f>IF(P1747="","PENDING",IF('Instructions'!$B$3="","SET_INITIALS",IF(P1747="keep",IF(OR(Q1747="",R1747="",S1747="",T1747="",U1747="",W1747=""),"INCOMPLETE_KEEP","COMPLETE"),IF(P1747="exclude",IF(OR(V1747="",W1747=""),"INCOMPLETE_EXCLUDE","COMPLETE"),"NEEDS_CONTEXT"))))</x:f>
        <x:v>PENDING</x:v>
      </x:c>
    </x:row>
    <x:row r="1748" ht="62" customHeight="1">
      <x:c r="A1748" s="34" t="str">
        <x:v>PC-00233</x:v>
      </x:c>
      <x:c r="B1748" s="34" t="str">
        <x:v>The proportion of GST for each 
payment was automatically calculated with GST sent to a holding account to be paid to ATO.</x:v>
      </x:c>
      <x:c r="C1748" s="34" t="str"/>
      <x:c r="D1748" s="34" t="str"/>
      <x:c r="E1748" s="34" t="str"/>
      <x:c r="F1748" s="34" t="str">
        <x:v>…  claiming credits via quarterly Business Activity 
Statement (BAS). CBDC has the potential to automate the collection and payment of GST by creating a 
specific GST wallet or account where all GST amounts payable and receivable is automatically 
calculated, pooled and periodically settled with the ATO, effectively relieving the burden of tax 
collection on the businesses. 
PILOT
Demonstrated the payment of GST through an atomic split payment to multiple receivers using pilot 
CBDC. Merchants initiated the process via an in-app invoice payment. The proportion of GST for each 
payment was automatically calculated with GST sent to a holding account to be paid to ATO. For more 
information visit the GST automation use case page .
Commonwealth Bank – Biodiversity Asset Trading
OPPORTUNITY
Implementation of biodiversity offset schemes face challenges with accessib ility, price discovery, 
transparency and settlement efficiency. Current settlement times can take weeks.  CBDC as a risk-free 
settlement asset could create efficiency in a tokenised biodiversity credit market by providing near-
instant settlement with no counterparty risk.
PILOT
Demonstrated an atomic settlement of an existing biodiversity-related …</x:v>
      </x:c>
      <x:c r="G1748" s="34" t="str">
        <x:v>PRD-0005-P0039-U01</x:v>
      </x:c>
      <x:c r="H1748" s="34" t="str"/>
      <x:c r="I1748" s="34" t="str">
        <x:v>AU_RBA_001</x:v>
      </x:c>
      <x:c r="J1748" s="34" t="n">
        <x:v>39</x:v>
      </x:c>
      <x:c r="K1748" s="34" t="str">
        <x:v>en</x:v>
      </x:c>
      <x:c r="L1748" s="34" t="str">
        <x:v>Reserve Bank of Australia and Digital Finance CRC (Australian CBDC pilot)</x:v>
      </x:c>
      <x:c r="M1748" s="34" t="str">
        <x:v>Retain executed joint-pilot design choices and findings. Exclude participant proposals and general tokenisation claims unless adopted by the project.</x:v>
      </x:c>
      <x:c r="N1748" s="34" t="str">
        <x:v>text</x:v>
      </x:c>
      <x:c r="O1748" s="34" t="str"/>
      <x:c r="P1748" s="38" t="str"/>
      <x:c r="Q1748" s="38" t="str"/>
      <x:c r="R1748" s="38" t="str"/>
      <x:c r="S1748" s="38" t="str"/>
      <x:c r="T1748" s="38" t="str"/>
      <x:c r="U1748" s="38" t="str"/>
      <x:c r="V1748" s="38" t="str"/>
      <x:c r="W1748" s="38" t="str"/>
      <x:c r="X1748" s="38" t="str"/>
      <x:c r="Y1748" s="38" t="str"/>
      <x:c r="Z1748" s="38" t="str"/>
      <x:c r="AA1748" s="43" t="str">
        <x:f>IF('Instructions'!$B$3="","",'Instructions'!$B$3)</x:f>
      </x:c>
      <x:c r="AB1748" s="43" t="str">
        <x:f>IF(P1748="","PENDING",IF('Instructions'!$B$3="","SET_INITIALS",IF(P1748="keep",IF(OR(Q1748="",R1748="",S1748="",T1748="",U1748="",W1748=""),"INCOMPLETE_KEEP","COMPLETE"),IF(P1748="exclude",IF(OR(V1748="",W1748=""),"INCOMPLETE_EXCLUDE","COMPLETE"),"NEEDS_CONTEXT"))))</x:f>
        <x:v>PENDING</x:v>
      </x:c>
    </x:row>
    <x:row r="1749" ht="62" customHeight="1">
      <x:c r="A1749" s="34" t="str">
        <x:v>PC-01440</x:v>
      </x:c>
      <x:c r="B1749" s="34" t="str">
        <x:v>Through this
approach, the rulebook standardises requirements and limits them to what is necessary, while providing
the basis for the development of further innovative services and supporting interoperability.</x:v>
      </x:c>
      <x:c r="C1749" s="34" t="str"/>
      <x:c r="D1749" s="34" t="str"/>
      <x:c r="E1749" s="34" t="str"/>
      <x:c r="F1749" s="34" t="str">
        <x:v>… connection, the testing and certification framework for devices and
applications used in digital euro transactions, such as payment terminals, ATMs and mobile
applications. These various provisions of the draft rulebook are aimed at ensuring a standardised digital
euro payment experience across the euro area. At the same time, the rulebook distinguishes between
provisions that are mandatory for all scheme participants and provisions that are only optional,
illustrative and intended to support participating PSPs in their implementation efforts. Through this
approach, the rulebook standardises requirements and limits them to what is necessary, while providing
the basis for the development of further innovative services and supporting interoperability.
The delivery of the draft digital euro scheme rulebook in June 2025 marked the beginning of a
four-month market consultation with market participants, which was finalised at the end of
October 2025. RDG members gathered feedback from their constituents, including consumers,
merchants, credit institutions, different types of payment institutions, corporate treasurers and third-
party providers. To support this process, the ECB hosted an information session with over 250 selected
market experts. These activities were aimed at promoting a shared  …</x:v>
      </x:c>
      <x:c r="G1749" s="34" t="str">
        <x:v>PRD-0091-P0012-U01</x:v>
      </x:c>
      <x:c r="H1749" s="34" t="str"/>
      <x:c r="I1749" s="34" t="str">
        <x:v>EU_ECB_ClosingReport_2025</x:v>
      </x:c>
      <x:c r="J1749" s="34" t="n">
        <x:v>12</x:v>
      </x:c>
      <x:c r="K1749" s="34" t="str">
        <x:v>en</x:v>
      </x:c>
      <x:c r="L1749" s="34" t="str">
        <x:v>European Central Bank / Eurosystem (digital euro)</x:v>
      </x:c>
      <x:c r="M1749" s="34" t="str">
        <x:v>Retain the named authority's own CBDC decisions, explicit proposals, requirements, features, and executed findings. Exclude generic context, literature, foreign projects, and stakeholder views not explicitly adopted by the authority.</x:v>
      </x:c>
      <x:c r="N1749" s="34" t="str">
        <x:v>text</x:v>
      </x:c>
      <x:c r="O1749" s="34" t="str"/>
      <x:c r="P1749" s="38" t="str"/>
      <x:c r="Q1749" s="38" t="str"/>
      <x:c r="R1749" s="38" t="str"/>
      <x:c r="S1749" s="38" t="str"/>
      <x:c r="T1749" s="38" t="str"/>
      <x:c r="U1749" s="38" t="str"/>
      <x:c r="V1749" s="38" t="str"/>
      <x:c r="W1749" s="38" t="str"/>
      <x:c r="X1749" s="38" t="str"/>
      <x:c r="Y1749" s="38" t="str"/>
      <x:c r="Z1749" s="38" t="str"/>
      <x:c r="AA1749" s="43" t="str">
        <x:f>IF('Instructions'!$B$3="","",'Instructions'!$B$3)</x:f>
      </x:c>
      <x:c r="AB1749" s="43" t="str">
        <x:f>IF(P1749="","PENDING",IF('Instructions'!$B$3="","SET_INITIALS",IF(P1749="keep",IF(OR(Q1749="",R1749="",S1749="",T1749="",U1749="",W1749=""),"INCOMPLETE_KEEP","COMPLETE"),IF(P1749="exclude",IF(OR(V1749="",W1749=""),"INCOMPLETE_EXCLUDE","COMPLETE"),"NEEDS_CONTEXT"))))</x:f>
        <x:v>PENDING</x:v>
      </x:c>
    </x:row>
    <x:row r="1750" ht="62" customHeight="1">
      <x:c r="A1750" s="34" t="str">
        <x:v>PC-06022</x:v>
      </x:c>
      <x:c r="B1750" s="34" t="str">
        <x:v>As long as 
demand for cash remains, the Bank is committed to meeting this demand.</x:v>
      </x:c>
      <x:c r="C1750" s="34" t="str"/>
      <x:c r="D1750" s="34" t="str"/>
      <x:c r="E1750" s="34" t="str"/>
      <x:c r="F1750" s="34" t="str">
        <x:v>… ed in a way that 
protects users’ privacy to a greater extent than some existing payment systems, subject to being fully compliant 
with all relevant regulations, particularly anti‑money laundering requirements (see Chapter 4.6). A well‑designed 
CBDC may also help to boost financial inclusion in an increasingly digital world by being accessible to a broader 
range of people, potentially in different formats, than private sector solutions.(10)
Because of these different characteristics, CBDC would not be a perfect substitute for physical cash. As long as 
demand for cash remains, the Bank is committed to meeting this demand. For those in society who value the 
physical nature of cash, the introduction of CBDC is unlikely to affect their payment behaviour, and so we 
consider that CBDC would likely act as a complement to cash rather than a substitute.
As an enabler for better cross‑border payments
For many users, cross‑border payments are expensive, slow, and opaque (senders may be unable to know when 
the payment will be settled, and recipients will not know the charges that will be deducted on an incoming credit) 
(CPMI (2018)).
One recent proposal to address the …</x:v>
      </x:c>
      <x:c r="G1750" s="34" t="str">
        <x:v>PRD-0075-P0020-U01</x:v>
      </x:c>
      <x:c r="H1750" s="34" t="str"/>
      <x:c r="I1750" s="34" t="str">
        <x:v>UK_BoE_2020_OpportChall</x:v>
      </x:c>
      <x:c r="J1750" s="34" t="n">
        <x:v>20</x:v>
      </x:c>
      <x:c r="K1750" s="34" t="str">
        <x:v>en</x:v>
      </x:c>
      <x:c r="L1750" s="34" t="str">
        <x:v>Bank of England and HM Treasury (digital pound)</x:v>
      </x:c>
      <x:c r="M1750" s="34" t="str">
        <x:v>Retain the named authority's own CBDC decisions, explicit proposals, requirements, features, and executed findings. Exclude generic context, literature, foreign projects, and stakeholder views not explicitly adopted by the authority.</x:v>
      </x:c>
      <x:c r="N1750" s="34" t="str">
        <x:v>text</x:v>
      </x:c>
      <x:c r="O1750" s="34" t="str"/>
      <x:c r="P1750" s="38" t="str"/>
      <x:c r="Q1750" s="38" t="str"/>
      <x:c r="R1750" s="38" t="str"/>
      <x:c r="S1750" s="38" t="str"/>
      <x:c r="T1750" s="38" t="str"/>
      <x:c r="U1750" s="38" t="str"/>
      <x:c r="V1750" s="38" t="str"/>
      <x:c r="W1750" s="38" t="str"/>
      <x:c r="X1750" s="38" t="str"/>
      <x:c r="Y1750" s="38" t="str"/>
      <x:c r="Z1750" s="38" t="str"/>
      <x:c r="AA1750" s="43" t="str">
        <x:f>IF('Instructions'!$B$3="","",'Instructions'!$B$3)</x:f>
      </x:c>
      <x:c r="AB1750" s="43" t="str">
        <x:f>IF(P1750="","PENDING",IF('Instructions'!$B$3="","SET_INITIALS",IF(P1750="keep",IF(OR(Q1750="",R1750="",S1750="",T1750="",U1750="",W1750=""),"INCOMPLETE_KEEP","COMPLETE"),IF(P1750="exclude",IF(OR(V1750="",W1750=""),"INCOMPLETE_EXCLUDE","COMPLETE"),"NEEDS_CONTEXT"))))</x:f>
        <x:v>PENDING</x:v>
      </x:c>
    </x:row>
    <x:row r="1751" ht="62" customHeight="1">
      <x:c r="A1751" s="34" t="str">
        <x:v>PC-05519</x:v>
      </x:c>
      <x:c r="B1751" s="34" t="str">
        <x:v>As with the physical cash cycle, the power to create Central Bank money lies solely with 
the CBE. It thus mints the Digital Lilangeni and is also the only entity in the system that 
can destroy it again.</x:v>
      </x:c>
      <x:c r="C1751" s="34" t="str"/>
      <x:c r="D1751" s="34" t="str"/>
      <x:c r="E1751" s="34" t="str"/>
      <x:c r="F1751" s="34" t="str">
        <x:v>Digital Lilangeni Design Paper 
 30 
FIGURE 7: GOVERNANCE IN A TWO -TIER HYBRID CBDC  MODEL  
Central Bank 
The CBE as the key entity in the CBDC ecosystem provides the core infrastructure and 
manages the core system of a Digital Lilangeni. The Central Bank sets the rules in the 
system and ensures that the governance framework is maintained. The CBE also defines 
concrete policies for all participants in the ecosystem (e.g., maximal transaction limits, 
minimum KYC requirements).  
As with the physical cash cycle, the power to create Central Bank money lies solely with 
the CBE. It thus mints the Digital Lilangeni and is also the only entity in the system that 
can destroy it again. The Digital Lilangeni is distributed to the FSPs from the Central Bank 
vault, which is separate from the CBDC minting suite. This process follows today's cash 
cycle, in which commercial banks are supplied with cash by the Central Bank in exchange 
for reserves. 
Once the Digital Lilangeni is introduced, the CBE monitors and ensures the integrity of 
CBDC in circulation. 
The CBE stores analytical data that is configurable in accordance with local data 
governance policies. Deciding which data streams can be viewed by which entity in the 
CBD …</x:v>
      </x:c>
      <x:c r="G1751" s="34" t="str">
        <x:v>PRD-0069-P0031-U01</x:v>
      </x:c>
      <x:c r="H1751" s="34" t="str"/>
      <x:c r="I1751" s="34" t="str">
        <x:v>SZ_Eswatini_2024-Fintech-Digital-Lilangeni-Design-Paper</x:v>
      </x:c>
      <x:c r="J1751" s="34" t="n">
        <x:v>31</x:v>
      </x:c>
      <x:c r="K1751" s="34" t="str">
        <x:v>en</x:v>
      </x:c>
      <x:c r="L1751" s="34" t="str">
        <x:v>Central Bank of Eswatini (Digital Lilangeni)</x:v>
      </x:c>
      <x:c r="M1751" s="34" t="str">
        <x:v>Retain Central Bank of Eswatini design decisions, proposals, features, and requirements; use the supplied render when text is sparse.</x:v>
      </x:c>
      <x:c r="N1751" s="34" t="str">
        <x:v>text</x:v>
      </x:c>
      <x:c r="O1751" s="34" t="str"/>
      <x:c r="P1751" s="38" t="str"/>
      <x:c r="Q1751" s="38" t="str"/>
      <x:c r="R1751" s="38" t="str"/>
      <x:c r="S1751" s="38" t="str"/>
      <x:c r="T1751" s="38" t="str"/>
      <x:c r="U1751" s="38" t="str"/>
      <x:c r="V1751" s="38" t="str"/>
      <x:c r="W1751" s="38" t="str"/>
      <x:c r="X1751" s="38" t="str"/>
      <x:c r="Y1751" s="38" t="str"/>
      <x:c r="Z1751" s="38" t="str"/>
      <x:c r="AA1751" s="43" t="str">
        <x:f>IF('Instructions'!$B$3="","",'Instructions'!$B$3)</x:f>
      </x:c>
      <x:c r="AB1751" s="43" t="str">
        <x:f>IF(P1751="","PENDING",IF('Instructions'!$B$3="","SET_INITIALS",IF(P1751="keep",IF(OR(Q1751="",R1751="",S1751="",T1751="",U1751="",W1751=""),"INCOMPLETE_KEEP","COMPLETE"),IF(P1751="exclude",IF(OR(V1751="",W1751=""),"INCOMPLETE_EXCLUDE","COMPLETE"),"NEEDS_CONTEXT"))))</x:f>
        <x:v>PENDING</x:v>
      </x:c>
    </x:row>
    <x:row r="1752" ht="62" customHeight="1">
      <x:c r="A1752" s="34" t="str">
        <x:v>PC-06716</x:v>
      </x:c>
      <x:c r="B1752" s="34" t="str">
        <x:v>PK1 explored the use 
of DLT for interbank settlements by successfully replicating some functions of 
the South African real-time gross settlement (RTGS) system on DLT, focusing 
on performance, scalability and privacy.</x:v>
      </x:c>
      <x:c r="C1752" s="34" t="str"/>
      <x:c r="D1752" s="34" t="str">
        <x:v>The wCBDC was the chosen payment option in the 
primary market, while the wToken was selected for use in the  
secondary market.</x:v>
      </x:c>
      <x:c r="E1752" s="34" t="str"/>
      <x:c r="F1752" s="34" t="str">
        <x:v>7
PROJECT KHOKHA 2
EXECUTIVE SUMMARY
EXECUTIVE SUMMARY
The first phase of Project Khokha was launched in 2018, published as Project 
Khokha: Exploring the use of distributed ledger technology for interbank 
payments settlement in South Africa – now referred to as PK1 (SARB, 2018). 
The project explored the implications of distributed ledger technology (DLT)-
driven innovation in financial markets. More specifically, PK1 explored the use 
of DLT for interbank settlements by successfully replicating some functions of 
the South African real-time gross settlement (RTGS) system on DLT, focusing 
on performance, scalability and privacy. The results of PK1 set the foundation 
for further exploration of the implications of DLT in other use cases. 
Digital financial innovation has, however, progressed since the finalisation of 
PK1, and developments related to tokenisation of money and securities by the 
public and private sector have underscored the need for further exploration. 
The second phase of Project Khokha (PK2) sought to unpack the use of DLT 
and tokenisation in the financial markets through a different use case, that 
is, the issuance of a South African Reserve Bank  …</x:v>
      </x:c>
      <x:c r="G1752" s="34" t="str">
        <x:v>PRD-0085-P0007-U01</x:v>
      </x:c>
      <x:c r="H1752" s="34" t="str">
        <x:v>PRD-0085-P0007-U01</x:v>
      </x:c>
      <x:c r="I1752" s="34" t="str">
        <x:v>ZA_SARB_Project_Khokha_2_Full_Report_6_April_2022</x:v>
      </x:c>
      <x:c r="J1752" s="34" t="n">
        <x:v>7</x:v>
      </x:c>
      <x:c r="K1752" s="34" t="str">
        <x:v>en</x:v>
      </x:c>
      <x:c r="L1752" s="34" t="str">
        <x:v>South African Reserve Bank</x:v>
      </x:c>
      <x:c r="M1752" s="34" t="str">
        <x:v>Retain the named authority's own CBDC decisions, explicit proposals, requirements, features, and executed findings. Exclude generic context, literature, foreign projects, and stakeholder views not explicitly adopted by the authority.</x:v>
      </x:c>
      <x:c r="N1752" s="34" t="str">
        <x:v>text</x:v>
      </x:c>
      <x:c r="O1752" s="34" t="str"/>
      <x:c r="P1752" s="38" t="str"/>
      <x:c r="Q1752" s="38" t="str"/>
      <x:c r="R1752" s="38" t="str"/>
      <x:c r="S1752" s="38" t="str"/>
      <x:c r="T1752" s="38" t="str"/>
      <x:c r="U1752" s="38" t="str"/>
      <x:c r="V1752" s="38" t="str"/>
      <x:c r="W1752" s="38" t="str"/>
      <x:c r="X1752" s="38" t="str"/>
      <x:c r="Y1752" s="38" t="str"/>
      <x:c r="Z1752" s="38" t="str"/>
      <x:c r="AA1752" s="43" t="str">
        <x:f>IF('Instructions'!$B$3="","",'Instructions'!$B$3)</x:f>
      </x:c>
      <x:c r="AB1752" s="43" t="str">
        <x:f>IF(P1752="","PENDING",IF('Instructions'!$B$3="","SET_INITIALS",IF(P1752="keep",IF(OR(Q1752="",R1752="",S1752="",T1752="",U1752="",W1752=""),"INCOMPLETE_KEEP","COMPLETE"),IF(P1752="exclude",IF(OR(V1752="",W1752=""),"INCOMPLETE_EXCLUDE","COMPLETE"),"NEEDS_CONTEXT"))))</x:f>
        <x:v>PENDING</x:v>
      </x:c>
    </x:row>
    <x:row r="1753" ht="62" customHeight="1">
      <x:c r="A1753" s="34" t="str">
        <x:v>PC-04426</x:v>
      </x:c>
      <x:c r="B1753" s="34" t="str">
        <x:v>Den direkte virkningen på bankenes finansieringskostnader av at publikum 
erstatter noe bankinnskudd med DSP, er lik differansen mellom den renten 
bankene betaler på innskudd og renten de vil betale på lån i sentralbanken, jf 
figur 10.</x:v>
      </x:c>
      <x:c r="C1753" s="34" t="str"/>
      <x:c r="D1753" s="34" t="str">
        <x:v>Høy rente på DSP kan likevel presse ned rentemarginen på gjenstående 
innskudd.</x:v>
      </x:c>
      <x:c r="E1753" s="34" t="str"/>
      <x:c r="F1753" s="34" t="str">
        <x:v>… nken velger å låne ut mer til bankene, eller kjøpe andre 
papirer, vil imidlertid sentralbankens balanse øke. Hvordan dette skal 
gjennomføres er ikke vurdert i denne rapporten. 
Lån fra sentralbanken til bankene ytes mot sikkerhet, og bankene har 
begrenset beholdning av statspapirer og andre aktiva som lett kan pantsettes. 
Men hvis Norges Bank kjøper papirer av andre, vil ikke bankenes 
beholdninger av aktiva som ikke er stilt som sikkerheter være samme knappe 
faktor, Bindseil (2020).  
7.2. Virkningene på bankenes 
finansieringskostnader 
Den direkte virkningen på bankenes finansieringskostnader av at publikum 
erstatter noe bankinnskudd med DSP, er lik differansen mellom den renten 
bankene betaler på innskudd og renten de vil betale på lån i sentralbanken, jf 
figur 10. Historisk har denne differansen vært liten eller til og med negativ. 
Hvis sentralbanken tar en normal rente på lån blir virkningen av at innskudd 
erstattes av sentralbanklån derfor nokså begrenset. Trolig vil renten på 
sentralbanklån måtte settes høyere enn normalt blant annet på grunn av 
løpetider og sikkerheter som stilles. Se Bindseil (2020) for et konkret 
regneeksempel basert på europeiske banker og Alstadheim og Søvik (2021) 
for en tilsvarende utregning for norske rentedifferanser. 
De gjenværende innskuddene kan bli mer rentesensit …</x:v>
      </x:c>
      <x:c r="G1753" s="34" t="str">
        <x:v>PRD-0054-P0055-U01</x:v>
      </x:c>
      <x:c r="H1753" s="34" t="str">
        <x:v>PRD-0054-P0055-U01</x:v>
      </x:c>
      <x:c r="I1753" s="34" t="str">
        <x:v>NO_Norway_norges-bank-memo-1-2021</x:v>
      </x:c>
      <x:c r="J1753" s="34" t="n">
        <x:v>55</x:v>
      </x:c>
      <x:c r="K1753" s="34" t="str">
        <x:v>en</x:v>
      </x:c>
      <x:c r="L1753" s="34" t="str">
        <x:v>Norges Bank (Norwegian CBDC work)</x:v>
      </x:c>
      <x:c r="M1753" s="34" t="str">
        <x:v>Retain Norges Bank CBDC positions and requirements; exclude generic or cited research.</x:v>
      </x:c>
      <x:c r="N1753" s="34" t="str">
        <x:v>text</x:v>
      </x:c>
      <x:c r="O1753" s="34" t="str"/>
      <x:c r="P1753" s="38" t="str"/>
      <x:c r="Q1753" s="38" t="str"/>
      <x:c r="R1753" s="38" t="str"/>
      <x:c r="S1753" s="38" t="str"/>
      <x:c r="T1753" s="38" t="str"/>
      <x:c r="U1753" s="38" t="str"/>
      <x:c r="V1753" s="38" t="str"/>
      <x:c r="W1753" s="38" t="str"/>
      <x:c r="X1753" s="38" t="str"/>
      <x:c r="Y1753" s="38" t="str"/>
      <x:c r="Z1753" s="38" t="str"/>
      <x:c r="AA1753" s="43" t="str">
        <x:f>IF('Instructions'!$B$3="","",'Instructions'!$B$3)</x:f>
      </x:c>
      <x:c r="AB1753" s="43" t="str">
        <x:f>IF(P1753="","PENDING",IF('Instructions'!$B$3="","SET_INITIALS",IF(P1753="keep",IF(OR(Q1753="",R1753="",S1753="",T1753="",U1753="",W1753=""),"INCOMPLETE_KEEP","COMPLETE"),IF(P1753="exclude",IF(OR(V1753="",W1753=""),"INCOMPLETE_EXCLUDE","COMPLETE"),"NEEDS_CONTEXT"))))</x:f>
        <x:v>PENDING</x:v>
      </x:c>
    </x:row>
    <x:row r="1754" ht="62" customHeight="1">
      <x:c r="A1754" s="34" t="str">
        <x:v>PC-01568</x:v>
      </x:c>
      <x:c r="B1754" s="34" t="str">
        <x:v>Issued by euro-area central banks, distributed by commercial banks and licensed fintechs</x:v>
      </x:c>
      <x:c r="C1754" s="34" t="str"/>
      <x:c r="D1754" s="34" t="str">
        <x:v>legal tender across the euro area</x:v>
      </x:c>
      <x:c r="E1754" s="34" t="str"/>
      <x:c r="F1754" s="34" t="str">
        <x:v>… digital banknote" to strengthen sovereignty, privacy, and resilience
European sovereignty and resilience: exclusively European technologies; offline capability usable
during network outages.
European integration: legal tender across the euro area; open harmonised standards (scheme
rulebook) reusable by private solutions.
Lower merchant fees: a credible European alternative to international schemes; co-legislators could
cap fees.
High level of privacy: strong safeguards; offline functionality offers "cash-like" privacy.
A complementary solution
Issued by euro-area central banks, distributed by commercial banks and licensed fintechs; integrable into
existing payment solutions or a dedicated ECB app. It would complement cash, not replace it; a regulation
strengthening the legal tender status of cash is in preparation.
Towards a potential launch from 2029
Between 2023 and 2025 the preparation phase covered design, experimentation, user research and provider
selection; the ECB published financial-stability and banking-cost studies. On 29 October 2025 the Governing
Council opened the technical-preparation phase. No decision to issue has yet been taken — it requires the
finali …</x:v>
      </x:c>
      <x:c r="G1754" s="34" t="str">
        <x:v>PRD-0100-P0001-U01</x:v>
      </x:c>
      <x:c r="H1754" s="34" t="str">
        <x:v>PRD-0100-P0001-U01</x:v>
      </x:c>
      <x:c r="I1754" s="34" t="str">
        <x:v>FR_BdF_DigitalEuro_page_2025</x:v>
      </x:c>
      <x:c r="J1754" s="34" t="n">
        <x:v>1</x:v>
      </x:c>
      <x:c r="K1754" s="34" t="str">
        <x:v>en</x:v>
      </x:c>
      <x:c r="L1754" s="34" t="str">
        <x:v>European Central Bank / Eurosystem (digital euro), communicated by Banque de France</x:v>
      </x:c>
      <x:c r="M1754" s="34" t="str">
        <x:v>Retain concrete Eurosystem digital-euro decisions, commitments, or requirements stated by Banque de France. Exclude generic explanation and do not misattribute Eurosystem design ownership solely to Banque de France.</x:v>
      </x:c>
      <x:c r="N1754" s="34" t="str">
        <x:v>text</x:v>
      </x:c>
      <x:c r="O1754" s="34" t="str"/>
      <x:c r="P1754" s="38" t="str"/>
      <x:c r="Q1754" s="38" t="str"/>
      <x:c r="R1754" s="38" t="str"/>
      <x:c r="S1754" s="38" t="str"/>
      <x:c r="T1754" s="38" t="str"/>
      <x:c r="U1754" s="38" t="str"/>
      <x:c r="V1754" s="38" t="str"/>
      <x:c r="W1754" s="38" t="str"/>
      <x:c r="X1754" s="38" t="str"/>
      <x:c r="Y1754" s="38" t="str"/>
      <x:c r="Z1754" s="38" t="str"/>
      <x:c r="AA1754" s="43" t="str">
        <x:f>IF('Instructions'!$B$3="","",'Instructions'!$B$3)</x:f>
      </x:c>
      <x:c r="AB1754" s="43" t="str">
        <x:f>IF(P1754="","PENDING",IF('Instructions'!$B$3="","SET_INITIALS",IF(P1754="keep",IF(OR(Q1754="",R1754="",S1754="",T1754="",U1754="",W1754=""),"INCOMPLETE_KEEP","COMPLETE"),IF(P1754="exclude",IF(OR(V1754="",W1754=""),"INCOMPLETE_EXCLUDE","COMPLETE"),"NEEDS_CONTEXT"))))</x:f>
        <x:v>PENDING</x:v>
      </x:c>
    </x:row>
    <x:row r="1755" ht="62" customHeight="1">
      <x:c r="A1755" s="34" t="str">
        <x:v>PC-04092</x:v>
      </x:c>
      <x:c r="B1755" s="34" t="str">
        <x:v>Det er likevel ønskelig at slikt ansvar i størst mulig grad ligger hos 
tredjepartene som utfører oppgavene.</x:v>
      </x:c>
      <x:c r="C1755" s="34" t="str"/>
      <x:c r="D1755" s="34" t="str"/>
      <x:c r="E1755" s="34" t="str"/>
      <x:c r="F1755" s="34" t="str">
        <x:v>… elektroniske betalingsløsninger.  
I Norges Bank (2018) ble det vurdert som hensiktsmessig at kundekommunikasjon 
og -kontroll foretas av tredjeparter. Avhengig av design kan dette være parter 
Norges Bank har avtale med eller som kan gjøre dette på bakgrunn av annet 
regulatorisk grunnlag. Det er usikkert i hvilken grad Norges Bank kan fraskrive seg 
ansvar etter andre regelverk, slik som finansregulatoriske og personvernregulatoriske 
forpliktelser. Det er derfor neppe et realistisk krav at tredjeparter kan overta alt ansvar 
overfor kunder. Det er likevel ønskelig at slikt ansvar i størst mulig grad ligger hos 
tredjepartene som utfører oppgavene.          
De nødvendige egenskapene er dermed: 
- Fordring på Norges Bank 
- Par verdi mot bankpenger og kontanter  
- Kunderettet fokus  
- Tilstrekkelig friksjon mot bankpenger 
- Kontrollert av Norges Bank  
- Skal kunne fungere som tvungent betalingsmiddel 
- Samsvar med EØS-rettslige forpliktelser 
- Betalinger med DSP skal være umiddelbare og endelige 
- I samsvar med gode IT-arkitekturprinsipper  
- Tilfredsstiller krav til teknisk uavhengighet  
- Kundekommunikasjon og -kontroll foretas av tredjeparter 
Ønskelige egenskaper  
I tillegg …</x:v>
      </x:c>
      <x:c r="G1755" s="34" t="str">
        <x:v>PRD-0052-P0017-U01</x:v>
      </x:c>
      <x:c r="H1755" s="34" t="str"/>
      <x:c r="I1755" s="34" t="str">
        <x:v>NO_Norway_nb_memo_2_19_dsp</x:v>
      </x:c>
      <x:c r="J1755" s="34" t="n">
        <x:v>17</x:v>
      </x:c>
      <x:c r="K1755" s="34" t="str">
        <x:v>en</x:v>
      </x:c>
      <x:c r="L1755" s="34" t="str">
        <x:v>Norges Bank (Norwegian CBDC work)</x:v>
      </x:c>
      <x:c r="M1755" s="34" t="str">
        <x:v>Retain Norges Bank CBDC analysis only when it states an issuer proposal, preference, requirement, or own-project finding; exclude cited theory.</x:v>
      </x:c>
      <x:c r="N1755" s="34" t="str">
        <x:v>text</x:v>
      </x:c>
      <x:c r="O1755" s="34" t="str"/>
      <x:c r="P1755" s="38" t="str"/>
      <x:c r="Q1755" s="38" t="str"/>
      <x:c r="R1755" s="38" t="str"/>
      <x:c r="S1755" s="38" t="str"/>
      <x:c r="T1755" s="38" t="str"/>
      <x:c r="U1755" s="38" t="str"/>
      <x:c r="V1755" s="38" t="str"/>
      <x:c r="W1755" s="38" t="str"/>
      <x:c r="X1755" s="38" t="str"/>
      <x:c r="Y1755" s="38" t="str"/>
      <x:c r="Z1755" s="38" t="str"/>
      <x:c r="AA1755" s="43" t="str">
        <x:f>IF('Instructions'!$B$3="","",'Instructions'!$B$3)</x:f>
      </x:c>
      <x:c r="AB1755" s="43" t="str">
        <x:f>IF(P1755="","PENDING",IF('Instructions'!$B$3="","SET_INITIALS",IF(P1755="keep",IF(OR(Q1755="",R1755="",S1755="",T1755="",U1755="",W1755=""),"INCOMPLETE_KEEP","COMPLETE"),IF(P1755="exclude",IF(OR(V1755="",W1755=""),"INCOMPLETE_EXCLUDE","COMPLETE"),"NEEDS_CONTEXT"))))</x:f>
        <x:v>PENDING</x:v>
      </x:c>
    </x:row>
    <x:row r="1756" ht="62" customHeight="1">
      <x:c r="A1756" s="34" t="str">
        <x:v>PC-01494</x:v>
      </x:c>
      <x:c r="B1756" s="34" t="str">
        <x:v>The ECB gave an update on the technical security
requirements for making offline digital euro available on mobile devices, and the implications this
might have in the light of Article 33 of the draft Regulation.</x:v>
      </x:c>
      <x:c r="C1756" s="34" t="str"/>
      <x:c r="D1756" s="34" t="str"/>
      <x:c r="E1756" s="34" t="str"/>
      <x:c r="F1756" s="34" t="str">
        <x:v>…  improving the usability of the offline
digital euro in situations where no connectivity would be possible for a prolonged period.

Fraud prevention and detection for online digital euro (June 2025): The ECB explained the
functions of the fraud detection and prevention mechanism for online digital euro payments that the
ECB may operate according to the draft Regulation. The mechanism provides necessary support for
PSPs to tackle fraud, while adhering to the highest privacy and data protection standards.

Access to mobile devices (June 2025): The ECB gave an update on the technical security
requirements for making offline digital euro available on mobile devices, and the implications this
might have in the light of Article 33 of the draft Regulation.

Update on the work of the Rulebook Development Group (RDG) (June 2025): The ECB
presented the progress achieved by the RDG based on the  (see
also Section 2. Development of a draft digital euro scheme rulebook).

update published on 9 April 2025</x:v>
      </x:c>
      <x:c r="G1756" s="34" t="str">
        <x:v>PRD-0091-P0028-U01</x:v>
      </x:c>
      <x:c r="H1756" s="34" t="str"/>
      <x:c r="I1756" s="34" t="str">
        <x:v>EU_ECB_ClosingReport_2025</x:v>
      </x:c>
      <x:c r="J1756" s="34" t="n">
        <x:v>28</x:v>
      </x:c>
      <x:c r="K1756" s="34" t="str">
        <x:v>en</x:v>
      </x:c>
      <x:c r="L1756" s="34" t="str">
        <x:v>European Central Bank / Eurosystem (digital euro)</x:v>
      </x:c>
      <x:c r="M1756" s="34" t="str">
        <x:v>Retain the named authority's own CBDC decisions, explicit proposals, requirements, features, and executed findings. Exclude generic context, literature, foreign projects, and stakeholder views not explicitly adopted by the authority.</x:v>
      </x:c>
      <x:c r="N1756" s="34" t="str">
        <x:v>text</x:v>
      </x:c>
      <x:c r="O1756" s="34" t="str"/>
      <x:c r="P1756" s="38" t="str"/>
      <x:c r="Q1756" s="38" t="str"/>
      <x:c r="R1756" s="38" t="str"/>
      <x:c r="S1756" s="38" t="str"/>
      <x:c r="T1756" s="38" t="str"/>
      <x:c r="U1756" s="38" t="str"/>
      <x:c r="V1756" s="38" t="str"/>
      <x:c r="W1756" s="38" t="str"/>
      <x:c r="X1756" s="38" t="str"/>
      <x:c r="Y1756" s="38" t="str"/>
      <x:c r="Z1756" s="38" t="str"/>
      <x:c r="AA1756" s="43" t="str">
        <x:f>IF('Instructions'!$B$3="","",'Instructions'!$B$3)</x:f>
      </x:c>
      <x:c r="AB1756" s="43" t="str">
        <x:f>IF(P1756="","PENDING",IF('Instructions'!$B$3="","SET_INITIALS",IF(P1756="keep",IF(OR(Q1756="",R1756="",S1756="",T1756="",U1756="",W1756=""),"INCOMPLETE_KEEP","COMPLETE"),IF(P1756="exclude",IF(OR(V1756="",W1756=""),"INCOMPLETE_EXCLUDE","COMPLETE"),"NEEDS_CONTEXT"))))</x:f>
        <x:v>PENDING</x:v>
      </x:c>
    </x:row>
    <x:row r="1757" ht="62" customHeight="1">
      <x:c r="A1757" s="34" t="str">
        <x:v>PC-03764</x:v>
      </x:c>
      <x:c r="B1757" s="34" t="str">
        <x:v>Phase 2 explored the potential for using NoSQL (Not only SQL) databases, 
which are becoming increasingly popular as databases are not RDBs</x:v>
      </x:c>
      <x:c r="C1757" s="34" t="str"/>
      <x:c r="D1757" s="34" t="str"/>
      <x:c r="E1757" s="34" t="str"/>
      <x:c r="F1757" s="34" t="str">
        <x:v>2 
NoSQL database
 Use traditional relational databases (RDB) from phase1
 Phase 2 explored the potential for using NoSQL (Not only SQL) databases, 
which are becoming increasingly popular as databases are not RDBs
Flexible-value token model
 Phase 1 evaluated the fixed-value token model in which the token’s face value is fixed and 
tokens are converted to ones of lower value as needed
 Phase 2 explored the flexible-value token model in which the token’s face value changes as 
tokens are merged or split as needed
Economic design
Safeguards ensuring
the stability of the financial 
system
Improving convenience of 
payments
 Scheduled remittance instructions by users
 Batch remittance and pull payment at user request
Coordination among 
intermediaries/  …</x:v>
      </x:c>
      <x:c r="G1757" s="34" t="str">
        <x:v>PRD-0046-P0004-U01</x:v>
      </x:c>
      <x:c r="H1757" s="34" t="str"/>
      <x:c r="I1757" s="34" t="str">
        <x:v>JP_BoJ_PoC2</x:v>
      </x:c>
      <x:c r="J1757" s="34" t="n">
        <x:v>4</x:v>
      </x:c>
      <x:c r="K1757" s="34" t="str">
        <x:v>en</x:v>
      </x:c>
      <x:c r="L1757" s="34" t="str">
        <x:v>Bank of Japan</x:v>
      </x:c>
      <x:c r="M1757" s="34" t="str">
        <x:v>Retain the named authority's own CBDC decisions, explicit proposals, requirements, features, and executed findings. Exclude generic context, literature, foreign projects, and stakeholder views not explicitly adopted by the authority.</x:v>
      </x:c>
      <x:c r="N1757" s="34" t="str">
        <x:v>text</x:v>
      </x:c>
      <x:c r="O1757" s="34" t="str"/>
      <x:c r="P1757" s="38" t="str"/>
      <x:c r="Q1757" s="38" t="str"/>
      <x:c r="R1757" s="38" t="str"/>
      <x:c r="S1757" s="38" t="str"/>
      <x:c r="T1757" s="38" t="str"/>
      <x:c r="U1757" s="38" t="str"/>
      <x:c r="V1757" s="38" t="str"/>
      <x:c r="W1757" s="38" t="str"/>
      <x:c r="X1757" s="38" t="str"/>
      <x:c r="Y1757" s="38" t="str"/>
      <x:c r="Z1757" s="38" t="str"/>
      <x:c r="AA1757" s="43" t="str">
        <x:f>IF('Instructions'!$B$3="","",'Instructions'!$B$3)</x:f>
      </x:c>
      <x:c r="AB1757" s="43" t="str">
        <x:f>IF(P1757="","PENDING",IF('Instructions'!$B$3="","SET_INITIALS",IF(P1757="keep",IF(OR(Q1757="",R1757="",S1757="",T1757="",U1757="",W1757=""),"INCOMPLETE_KEEP","COMPLETE"),IF(P1757="exclude",IF(OR(V1757="",W1757=""),"INCOMPLETE_EXCLUDE","COMPLETE"),"NEEDS_CONTEXT"))))</x:f>
        <x:v>PENDING</x:v>
      </x:c>
    </x:row>
    <x:row r="1758" ht="62" customHeight="1">
      <x:c r="A1758" s="34" t="str">
        <x:v>PC-03758</x:v>
      </x:c>
      <x:c r="B1758" s="34" t="str">
        <x:v>2024 年４月以降、日本銀行および WG２参加者の有志メンバーは、クラウド上に CBDC の追加
サービスを念頭に置いて共同で実験環境を用意し、様々な API の構築を行っている。</x:v>
      </x:c>
      <x:c r="C1758" s="34" t="str">
        <x:v>Since April 2024, the Bank of Japan and volunteer members of WG2 participants have jointly prepared an experimental environment on the cloud with additional CBDC services in mind, and are building various APIs.</x:v>
      </x:c>
      <x:c r="D1758" s="34" t="str"/>
      <x:c r="E1758" s="34" t="str"/>
      <x:c r="F1758" s="34" t="str">
        <x:v>19 
（BOX）API サンドボックス（実験環境）の取り組み 
2024 年４月以降、日本銀行および WG２参加者の有志メンバーは、クラウド上に CBDC の追加
サービスを念頭に置いて共同で実験環境を用意し、様々な API の構築を行っている。 前述（２ 実
験用システムの構築と検証）の実験用システムとは別のプロジェクトであり、API を通じた CBDC
システムの外部連携にフォーカスし、CBDC の機能の拡張性について「手を動かしながら」議論す
る試みである（BOX 図表）。また、構築されたAPI 群の機能も踏まえて、追加サービスの具体的な
事例やユースケースについても、議論を進める想定である。 
（BOX 図表）API サンドボックスのイメージ 
海外でも、BIS イノベーションハブとBOE が、API のプロトタイプを民間事業者と構築するプロ
ジェクト（Project Rosalind）を実施している。同プロジェクトでは、民間事業者と中央銀行が協
力して、口座管理、残高照会、入出金、エイリアス、プログラマビリティなど、33 のAPI エンドポ
イントを作成し、これらを踏まえてユースケースの検討を行ったものである。得られた示唆として、
「シンプルかつ中核的な（core）API 機能のセットは、多様なユースケースをサポートしうる」こ
とが挙げられており、シンプルな API 機能によってエコシステム全体に高い機能拡張性をもたらす
ための設計を考える上で、示唆があると思われる。 
台帳
Pay Fund Defund
基 …</x:v>
      </x:c>
      <x:c r="G1758" s="34" t="str">
        <x:v>PRD-0045-P0020-U01</x:v>
      </x:c>
      <x:c r="H1758" s="34" t="str"/>
      <x:c r="I1758" s="34" t="str">
        <x:v>JP_BoJ_Pilot_JP</x:v>
      </x:c>
      <x:c r="J1758" s="34" t="n">
        <x:v>20</x:v>
      </x:c>
      <x:c r="K1758" s="34" t="str">
        <x:v>ja</x:v>
      </x:c>
      <x:c r="L1758" s="34" t="str">
        <x:v>Bank of Japan (CBDC pilot)</x:v>
      </x:c>
      <x:c r="M1758" s="34" t="str">
        <x:v>Japanese source. Retain Bank of Japan own-pilot decisions and executed results; exclude workgroup purposes without results.</x:v>
      </x:c>
      <x:c r="N1758" s="34" t="str">
        <x:v>text</x:v>
      </x:c>
      <x:c r="O1758" s="34" t="str"/>
      <x:c r="P1758" s="38" t="str"/>
      <x:c r="Q1758" s="38" t="str"/>
      <x:c r="R1758" s="38" t="str"/>
      <x:c r="S1758" s="38" t="str"/>
      <x:c r="T1758" s="38" t="str"/>
      <x:c r="U1758" s="38" t="str"/>
      <x:c r="V1758" s="38" t="str"/>
      <x:c r="W1758" s="38" t="str"/>
      <x:c r="X1758" s="38" t="str"/>
      <x:c r="Y1758" s="38" t="str"/>
      <x:c r="Z1758" s="38" t="str"/>
      <x:c r="AA1758" s="43" t="str">
        <x:f>IF('Instructions'!$B$3="","",'Instructions'!$B$3)</x:f>
      </x:c>
      <x:c r="AB1758" s="43" t="str">
        <x:f>IF(P1758="","PENDING",IF('Instructions'!$B$3="","SET_INITIALS",IF(P1758="keep",IF(OR(Q1758="",R1758="",S1758="",T1758="",U1758="",W1758=""),"INCOMPLETE_KEEP","COMPLETE"),IF(P1758="exclude",IF(OR(V1758="",W1758=""),"INCOMPLETE_EXCLUDE","COMPLETE"),"NEEDS_CONTEXT"))))</x:f>
        <x:v>PENDING</x:v>
      </x:c>
    </x:row>
    <x:row r="1759" ht="62" customHeight="1">
      <x:c r="A1759" s="34" t="str">
        <x:v>PC-02552</x:v>
      </x:c>
      <x:c r="B1759" s="34" t="str">
        <x:v>The API on R3 Corda serves 
as an intermediary to execute functions on smart 
contracts operating within the blockchain, off-
chain
22 transactions, and facilitate communication 
between the back-end and front-end.</x:v>
      </x:c>
      <x:c r="C1759" s="34" t="str"/>
      <x:c r="D1759" s="34" t="str"/>
      <x:c r="E1759" s="34" t="str"/>
      <x:c r="F1759" s="34" t="str">
        <x:v>… olving DLT database, such as limit policies, user management, file transfers, etc.
23. Messaging queue is a mechanism for communication through messages using a queue. It works by placing a message generated by a producer into the queue, and then the message is   
 retrieved from the queue to be processed by a consumer.
3.3.3. APPLICATION PROGRAMMING   
 INTERFACE (API)
3.3.2. SMART CONTRACT
3.3.1. CONTAINER
Application Programming Interface (API)21 on 
R3 Corda solutions utilize the  
HTTP-REST protocol and are built using  
Java Spring Boot. The API on R3 Corda serves 
as an intermediary to execute functions on smart 
contracts operating within the blockchain, off-
chain
22 transactions, and facilitate communication 
between the back-end and front-end.
Similarly, Kaleido Hyperledger Besu solutions 
employ the HTTP-REST protocol, built using 
the Golang programming language. In Kaleido 
Hyperledger Besu, the HTTP-REST interface can be 
generated automatically based on the predefined 
smart contract functions, simplifying the integration 
with other platforms.
Smart contracts are computer programs that 
run on blockchain technology and contain the 
rules and functions of business processes. The 
use of smart contracts supports the money supply 
process, system policy, and supervision of the 
R …</x:v>
      </x:c>
      <x:c r="G1759" s="34" t="str">
        <x:v>PRD-0037-P0022-U01</x:v>
      </x:c>
      <x:c r="H1759" s="34" t="str"/>
      <x:c r="I1759" s="34" t="str">
        <x:v>ID_Indonesia_2024</x:v>
      </x:c>
      <x:c r="J1759" s="34" t="n">
        <x:v>22</x:v>
      </x:c>
      <x:c r="K1759" s="34" t="str">
        <x:v>en</x:v>
      </x:c>
      <x:c r="L1759" s="34" t="str">
        <x:v>Bank Indonesia (Digital Rupiah)</x:v>
      </x:c>
      <x:c r="M1759" s="34" t="str">
        <x:v>Retain the named authority's own CBDC decisions, explicit proposals, requirements, features, and executed findings. Exclude generic context, literature, foreign projects, and stakeholder views not explicitly adopted by the authority.</x:v>
      </x:c>
      <x:c r="N1759" s="34" t="str">
        <x:v>text</x:v>
      </x:c>
      <x:c r="O1759" s="34" t="str"/>
      <x:c r="P1759" s="38" t="str"/>
      <x:c r="Q1759" s="38" t="str"/>
      <x:c r="R1759" s="38" t="str"/>
      <x:c r="S1759" s="38" t="str"/>
      <x:c r="T1759" s="38" t="str"/>
      <x:c r="U1759" s="38" t="str"/>
      <x:c r="V1759" s="38" t="str"/>
      <x:c r="W1759" s="38" t="str"/>
      <x:c r="X1759" s="38" t="str"/>
      <x:c r="Y1759" s="38" t="str"/>
      <x:c r="Z1759" s="38" t="str"/>
      <x:c r="AA1759" s="43" t="str">
        <x:f>IF('Instructions'!$B$3="","",'Instructions'!$B$3)</x:f>
      </x:c>
      <x:c r="AB1759" s="43" t="str">
        <x:f>IF(P1759="","PENDING",IF('Instructions'!$B$3="","SET_INITIALS",IF(P1759="keep",IF(OR(Q1759="",R1759="",S1759="",T1759="",U1759="",W1759=""),"INCOMPLETE_KEEP","COMPLETE"),IF(P1759="exclude",IF(OR(V1759="",W1759=""),"INCOMPLETE_EXCLUDE","COMPLETE"),"NEEDS_CONTEXT"))))</x:f>
        <x:v>PENDING</x:v>
      </x:c>
    </x:row>
    <x:row r="1760" ht="62" customHeight="1">
      <x:c r="A1760" s="34" t="str">
        <x:v>PC-01809</x:v>
      </x:c>
      <x:c r="B1760" s="34" t="str">
        <x:v>For 
the CBDC or e -money to be widely accepted as a payment means, user a nonymity should be 
preserved if transactions are traceable.  Privacy -preserving transaction traceability is therefore 
sought.</x:v>
      </x:c>
      <x:c r="C1760" s="34" t="str"/>
      <x:c r="D1760" s="34" t="str">
        <x:v>For 
the CBDC or e -money to be widely accepted as a payment means, user a nonymity should be 
preserved if transactions are traceable.</x:v>
      </x:c>
      <x:c r="E1760" s="34" t="str"/>
      <x:c r="F1760" s="34" t="str">
        <x:v>16 
solution is therefore needed to provide the central bank with the needed information.  Besides, the 
same traceability capability is also needed for e-money if there are multiple issuers.  When e-money 
is issued by multiple issuers, for correct accounting and redemption of e -money, it is necessary to 
identify the issuers and the corresponding backing assets of the e-money used in a transaction.  For 
the CBDC or e -money to be widely accepted as a payment means, user a nonymity should be 
preserved if transactions are traceable.  Privacy -preserving transaction traceability is therefore 
sought. 
3.1.4 Flexible and reconfigurable 
A flexible, and preferably reconfigurable, technology architecture that supports multiple 
instantiations of the two-tier distribution models, including both CBDC and CBDC-backed e-
money, is desirable.  Some of the two-tier models may be more suitable than the others in a given 
jurisdictional context or scenario.  Flexibility to instantiate different models  would considerably 
increase the applicability of the technology design to different contexts.  This flexibility is especially 
important, given the u …</x:v>
      </x:c>
      <x:c r="G1760" s="34" t="str">
        <x:v>PRD-0032-P0017-U01</x:v>
      </x:c>
      <x:c r="H1760" s="34" t="str">
        <x:v>PRD-0032-P0017-U01</x:v>
      </x:c>
      <x:c r="I1760" s="34" t="str">
        <x:v>HK_HKMA_2021</x:v>
      </x:c>
      <x:c r="J1760" s="34" t="n">
        <x:v>17</x:v>
      </x:c>
      <x:c r="K1760" s="34" t="str">
        <x:v>en</x:v>
      </x:c>
      <x:c r="L1760" s="34" t="str">
        <x:v>Hong Kong Monetary Authority (e-HKD)</x:v>
      </x:c>
      <x:c r="M1760" s="34" t="str">
        <x:v>Retain HKMA e-HKD positions and architecture claims. A disclaimer that a study is not a final blueprint is not itself a design conclusion.</x:v>
      </x:c>
      <x:c r="N1760" s="34" t="str">
        <x:v>text</x:v>
      </x:c>
      <x:c r="O1760" s="34" t="str"/>
      <x:c r="P1760" s="38" t="str"/>
      <x:c r="Q1760" s="38" t="str"/>
      <x:c r="R1760" s="38" t="str"/>
      <x:c r="S1760" s="38" t="str"/>
      <x:c r="T1760" s="38" t="str"/>
      <x:c r="U1760" s="38" t="str"/>
      <x:c r="V1760" s="38" t="str"/>
      <x:c r="W1760" s="38" t="str"/>
      <x:c r="X1760" s="38" t="str"/>
      <x:c r="Y1760" s="38" t="str"/>
      <x:c r="Z1760" s="38" t="str"/>
      <x:c r="AA1760" s="43" t="str">
        <x:f>IF('Instructions'!$B$3="","",'Instructions'!$B$3)</x:f>
      </x:c>
      <x:c r="AB1760" s="43" t="str">
        <x:f>IF(P1760="","PENDING",IF('Instructions'!$B$3="","SET_INITIALS",IF(P1760="keep",IF(OR(Q1760="",R1760="",S1760="",T1760="",U1760="",W1760=""),"INCOMPLETE_KEEP","COMPLETE"),IF(P1760="exclude",IF(OR(V1760="",W1760=""),"INCOMPLETE_EXCLUDE","COMPLETE"),"NEEDS_CONTEXT"))))</x:f>
        <x:v>PENDING</x:v>
      </x:c>
    </x:row>
    <x:row r="1761" ht="62" customHeight="1">
      <x:c r="A1761" s="34" t="str">
        <x:v>PC-04052</x:v>
      </x:c>
      <x:c r="B1761" s="34" t="str">
        <x:v>Videre vil DSP kunne utvide anvendelsesområdet til 
tvungent betalingsmiddel sammenlignet med kontanter, siden DSP kan benyttes ved 
avstandsbetalinger og kan spores.</x:v>
      </x:c>
      <x:c r="C1761" s="34" t="str"/>
      <x:c r="D1761" s="34" t="str"/>
      <x:c r="E1761" s="34" t="str"/>
      <x:c r="F1761" s="34" t="str">
        <x:v>… bidra til at 
konkurransen opprettholdes for enkelte typer betalinger, men kan ikke utvide området 
for konkurranse mot andre typer betalinger slik DSP kan. 
Tvungent betalingsmiddel 
Det er gode grunner for et lovregulert tvungent betalingsmiddel som sikrer partene i et 
betalingsoppgjør en fallback-løsning hvis de ikke blir enige om betalingsmåten. 
Kontanter er tvungent betalingsmiddel i dag og det videreføres i ny sentralbanklov. 
Som et supplement til kontanter ville DSP kunne sikre alle egenskaper som et 
tvungent betalingsmiddel bør ha. Videre vil DSP kunne utvide anvendelsesområdet til 
tvungent betalingsmiddel sammenlignet med kontanter, siden DSP kan benyttes ved 
avstandsbetalinger og kan spores. Vi ser imidlertid ikke at hensynet til tvunget 
betalingsmiddel alene kan begrunne at DSP innføres nå. 
Virkninger av DSP og hensynet til «føre var» 
Det følger av drøftingene ovenfor at DSP kan være ønskelig for å:  
- fungere som uavhengig beredskap dersom tilliten til banksystemet 
svekkes vesentlig, eller de elektroniske beredskapsløsningene ikke er 
tilstrekkelige. Beredskapsaspektet kan få økt betydning dersom 
betalingsinfrastrukturen blir mer internasjonal 
- styrke konkurransen i betalingsmarkedet   
- sikre alle egenskapene til et tv …</x:v>
      </x:c>
      <x:c r="G1761" s="34" t="str">
        <x:v>PRD-0052-P0007-U01</x:v>
      </x:c>
      <x:c r="H1761" s="34" t="str"/>
      <x:c r="I1761" s="34" t="str">
        <x:v>NO_Norway_nb_memo_2_19_dsp</x:v>
      </x:c>
      <x:c r="J1761" s="34" t="n">
        <x:v>7</x:v>
      </x:c>
      <x:c r="K1761" s="34" t="str">
        <x:v>en</x:v>
      </x:c>
      <x:c r="L1761" s="34" t="str">
        <x:v>Norges Bank (Norwegian CBDC work)</x:v>
      </x:c>
      <x:c r="M1761" s="34" t="str">
        <x:v>Retain Norges Bank CBDC analysis only when it states an issuer proposal, preference, requirement, or own-project finding; exclude cited theory.</x:v>
      </x:c>
      <x:c r="N1761" s="34" t="str">
        <x:v>text</x:v>
      </x:c>
      <x:c r="O1761" s="34" t="str"/>
      <x:c r="P1761" s="38" t="str"/>
      <x:c r="Q1761" s="38" t="str"/>
      <x:c r="R1761" s="38" t="str"/>
      <x:c r="S1761" s="38" t="str"/>
      <x:c r="T1761" s="38" t="str"/>
      <x:c r="U1761" s="38" t="str"/>
      <x:c r="V1761" s="38" t="str"/>
      <x:c r="W1761" s="38" t="str"/>
      <x:c r="X1761" s="38" t="str"/>
      <x:c r="Y1761" s="38" t="str"/>
      <x:c r="Z1761" s="38" t="str"/>
      <x:c r="AA1761" s="43" t="str">
        <x:f>IF('Instructions'!$B$3="","",'Instructions'!$B$3)</x:f>
      </x:c>
      <x:c r="AB1761" s="43" t="str">
        <x:f>IF(P1761="","PENDING",IF('Instructions'!$B$3="","SET_INITIALS",IF(P1761="keep",IF(OR(Q1761="",R1761="",S1761="",T1761="",U1761="",W1761=""),"INCOMPLETE_KEEP","COMPLETE"),IF(P1761="exclude",IF(OR(V1761="",W1761=""),"INCOMPLETE_EXCLUDE","COMPLETE"),"NEEDS_CONTEXT"))))</x:f>
        <x:v>PENDING</x:v>
      </x:c>
    </x:row>
    <x:row r="1762" ht="62" customHeight="1">
      <x:c r="A1762" s="34" t="str">
        <x:v>PC-00283</x:v>
      </x:c>
      <x:c r="B1762" s="34" t="str">
        <x:v>Whitelisting and firewall rules 
will be used to restrict access to the eAUD 
platform.</x:v>
      </x:c>
      <x:c r="C1762" s="34" t="str"/>
      <x:c r="D1762" s="34" t="str"/>
      <x:c r="E1762" s="34" t="str"/>
      <x:c r="F1762" s="34" t="str">
        <x:v>… oviders will be able to 
access and interact with the eAUD platform via 
specified Application Programming Interfaces 
(APIs) and ERC-20 smart contract interface 
functions. These interface specifications, as well 
as a platform for testing, will be provided 
separately, only to selected use case providers.
The API will offer additional functions to manage 
and support the privacy of user data.
The eAUD platform will have technical 
capabilities for security, reliability and 
performance sufficient to support the operation 
of pilot use cases. Whitelisting and firewall rules 
will be used to restrict access to the eAUD 
platform. The eAUD platform will have transaction 
throughput limits (with 2-5 second latency) that 
are not expected to impact the operation of use 
cases selected for the pilot project
The choice of technology for this project does 
not reflect any view that any eventual CBDC 
would be blockchain-based or that Ethereum 
would necessarily be an appropriate choice for a 
production system. Rather, it was chosen as a 
widely used and well-understood platform that 
would facilitate participation in the project by a 
wide range of entities.
eAUD Use Case P …</x:v>
      </x:c>
      <x:c r="G1762" s="34" t="str">
        <x:v>PRD-0006-P0008-U01</x:v>
      </x:c>
      <x:c r="H1762" s="34" t="str"/>
      <x:c r="I1762" s="34" t="str">
        <x:v>AU_RBA_002</x:v>
      </x:c>
      <x:c r="J1762" s="34" t="n">
        <x:v>8</x:v>
      </x:c>
      <x:c r="K1762" s="34" t="str">
        <x:v>en</x:v>
      </x:c>
      <x:c r="L1762" s="34" t="str">
        <x:v>Reserve Bank of Australia and Digital Finance CRC (Australian CBDC pilot)</x:v>
      </x:c>
      <x:c r="M1762" s="34" t="str">
        <x:v>Retain explicit joint-project design choices and requirements. Exclude prospective use cases and participant views not adopted by the project.</x:v>
      </x:c>
      <x:c r="N1762" s="34" t="str">
        <x:v>text</x:v>
      </x:c>
      <x:c r="O1762" s="34" t="str"/>
      <x:c r="P1762" s="38" t="str"/>
      <x:c r="Q1762" s="38" t="str"/>
      <x:c r="R1762" s="38" t="str"/>
      <x:c r="S1762" s="38" t="str"/>
      <x:c r="T1762" s="38" t="str"/>
      <x:c r="U1762" s="38" t="str"/>
      <x:c r="V1762" s="38" t="str"/>
      <x:c r="W1762" s="38" t="str"/>
      <x:c r="X1762" s="38" t="str"/>
      <x:c r="Y1762" s="38" t="str"/>
      <x:c r="Z1762" s="38" t="str"/>
      <x:c r="AA1762" s="43" t="str">
        <x:f>IF('Instructions'!$B$3="","",'Instructions'!$B$3)</x:f>
      </x:c>
      <x:c r="AB1762" s="43" t="str">
        <x:f>IF(P1762="","PENDING",IF('Instructions'!$B$3="","SET_INITIALS",IF(P1762="keep",IF(OR(Q1762="",R1762="",S1762="",T1762="",U1762="",W1762=""),"INCOMPLETE_KEEP","COMPLETE"),IF(P1762="exclude",IF(OR(V1762="",W1762=""),"INCOMPLETE_EXCLUDE","COMPLETE"),"NEEDS_CONTEXT"))))</x:f>
        <x:v>PENDING</x:v>
      </x:c>
    </x:row>
    <x:row r="1763" ht="62" customHeight="1">
      <x:c r="A1763" s="34" t="str">
        <x:v>PC-02886</x:v>
      </x:c>
      <x:c r="B1763" s="34" t="str">
        <x:v>In the described mechanism, the Bank of Israel acts as an intermediary between the end user 
and the FI operating the ATM.</x:v>
      </x:c>
      <x:c r="C1763" s="34" t="str"/>
      <x:c r="D1763" s="34" t="str"/>
      <x:c r="E1763" s="34" t="str"/>
      <x:c r="F1763" s="34" t="str">
        <x:v>The Bank of Israel Steering Com mittee 
for the Potential Issuance of a Digital Shekel 
66 
the ATM the user approached. 42 In the case of wallet defunding, the user will receive cash 
from the ATM, thereby authorising the mechanism to redeem digital shekels from their wallet 
and issue them to the wallet of the FI operating the ATM. 
In the described mechanism, the Bank of Israel acts as an intermediary between the end user 
and the FI operating the ATM. 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 In the described model, the responsibility for anti-
money laundering aspects lies entirely with the PSP, which has a relationship and business 
engagement with the end user, and the user's privacy vis-à-vis the FI is not compromised. 
If performing a …</x:v>
      </x:c>
      <x:c r="G1763" s="34" t="str">
        <x:v>PRD-0038-P0066-U01</x:v>
      </x:c>
      <x:c r="H1763" s="34" t="str"/>
      <x:c r="I1763" s="34" t="str">
        <x:v>IL_BoI_2024</x:v>
      </x:c>
      <x:c r="J1763" s="34" t="n">
        <x:v>66</x:v>
      </x:c>
      <x:c r="K1763" s="34" t="str">
        <x:v>en</x:v>
      </x:c>
      <x:c r="L1763" s="34" t="str">
        <x:v>Bank of Israel (digital shekel)</x:v>
      </x:c>
      <x:c r="M1763" s="34" t="str">
        <x:v>Retain the named authority's own CBDC decisions, explicit proposals, requirements, features, and executed findings. Exclude generic context, literature, foreign projects, and stakeholder views not explicitly adopted by the authority.</x:v>
      </x:c>
      <x:c r="N1763" s="34" t="str">
        <x:v>text</x:v>
      </x:c>
      <x:c r="O1763" s="34" t="str"/>
      <x:c r="P1763" s="38" t="str"/>
      <x:c r="Q1763" s="38" t="str"/>
      <x:c r="R1763" s="38" t="str"/>
      <x:c r="S1763" s="38" t="str"/>
      <x:c r="T1763" s="38" t="str"/>
      <x:c r="U1763" s="38" t="str"/>
      <x:c r="V1763" s="38" t="str"/>
      <x:c r="W1763" s="38" t="str"/>
      <x:c r="X1763" s="38" t="str"/>
      <x:c r="Y1763" s="38" t="str"/>
      <x:c r="Z1763" s="38" t="str"/>
      <x:c r="AA1763" s="43" t="str">
        <x:f>IF('Instructions'!$B$3="","",'Instructions'!$B$3)</x:f>
      </x:c>
      <x:c r="AB1763" s="43" t="str">
        <x:f>IF(P1763="","PENDING",IF('Instructions'!$B$3="","SET_INITIALS",IF(P1763="keep",IF(OR(Q1763="",R1763="",S1763="",T1763="",U1763="",W1763=""),"INCOMPLETE_KEEP","COMPLETE"),IF(P1763="exclude",IF(OR(V1763="",W1763=""),"INCOMPLETE_EXCLUDE","COMPLETE"),"NEEDS_CONTEXT"))))</x:f>
        <x:v>PENDING</x:v>
      </x:c>
    </x:row>
    <x:row r="1764" ht="62" customHeight="1">
      <x:c r="A1764" s="34" t="str">
        <x:v>PC-00767</x:v>
      </x:c>
      <x:c r="B1764" s="34" t="str">
        <x:v>This state is in the control of wallet owners and, if lost, results in a loss of 
funds for the owners since the funds do not exist elsewhere in the system.</x:v>
      </x:c>
      <x:c r="C1764" s="34" t="str"/>
      <x:c r="D1764" s="34" t="str"/>
      <x:c r="E1764" s="34" t="str"/>
      <x:c r="F1764" s="34" t="str">
        <x:v>… as contents of 
the UHS, and in the system periphery, as funds information in wallets. The core system state is 
in the CB ’s or operator’s control , while the wallet state is in the end user’s control, typical of 
how the state is organized in micro-partitioned systems. We discuss how the system state can 
be made resilient, i.e., protected against loss in the event of a system failure. 
3.9.1 Resilience of funds and wallets 
The part of the system state pertaining to the supply is stored in the form of UTXO pre-images 
in end-user wallets.37 This state is in the control of wallet owners and, if lost, results in a loss of 
funds for the owners since the funds do not exist elsewhere in the system. However, the loss of 
one user’s funds does not impact other users’ funds or the integrity of the supply. 
37 End-user wallets would contain other information that is not system state , e.g., credentials such as spending keys, 
records of transaction history and so on.</x:v>
      </x:c>
      <x:c r="G1764" s="34" t="str">
        <x:v>PRD-0108-P0034-U01</x:v>
      </x:c>
      <x:c r="H1764" s="34" t="str"/>
      <x:c r="I1764" s="34" t="str">
        <x:v>CA_BoC_RetailFeasibility_SDP2025_9</x:v>
      </x:c>
      <x:c r="J1764" s="34" t="n">
        <x:v>34</x:v>
      </x:c>
      <x:c r="K1764" s="34" t="str">
        <x:v>en</x:v>
      </x:c>
      <x:c r="L1764" s="34" t="str">
        <x:v>Bank of Canada research on retail CBDC feasibility</x:v>
      </x:c>
      <x:c r="M1764" s="34" t="str">
        <x:v>Staff research is not an adopted design. Retain empirical findings or explicit Bank of Canada conclusions tied to its potential CBDC; exclude model assumptions and literature.</x:v>
      </x:c>
      <x:c r="N1764" s="34" t="str">
        <x:v>text</x:v>
      </x:c>
      <x:c r="O1764" s="34" t="str"/>
      <x:c r="P1764" s="38" t="str"/>
      <x:c r="Q1764" s="38" t="str"/>
      <x:c r="R1764" s="38" t="str"/>
      <x:c r="S1764" s="38" t="str"/>
      <x:c r="T1764" s="38" t="str"/>
      <x:c r="U1764" s="38" t="str"/>
      <x:c r="V1764" s="38" t="str"/>
      <x:c r="W1764" s="38" t="str"/>
      <x:c r="X1764" s="38" t="str"/>
      <x:c r="Y1764" s="38" t="str"/>
      <x:c r="Z1764" s="38" t="str"/>
      <x:c r="AA1764" s="43" t="str">
        <x:f>IF('Instructions'!$B$3="","",'Instructions'!$B$3)</x:f>
      </x:c>
      <x:c r="AB1764" s="43" t="str">
        <x:f>IF(P1764="","PENDING",IF('Instructions'!$B$3="","SET_INITIALS",IF(P1764="keep",IF(OR(Q1764="",R1764="",S1764="",T1764="",U1764="",W1764=""),"INCOMPLETE_KEEP","COMPLETE"),IF(P1764="exclude",IF(OR(V1764="",W1764=""),"INCOMPLETE_EXCLUDE","COMPLETE"),"NEEDS_CONTEXT"))))</x:f>
        <x:v>PENDING</x:v>
      </x:c>
    </x:row>
    <x:row r="1765" ht="62" customHeight="1">
      <x:c r="A1765" s="34" t="str">
        <x:v>PC-03996</x:v>
      </x:c>
      <x:c r="B1765" s="34" t="str">
        <x:v>The design and programmability features of merchant wallets are 
poised to radically enhance payment flows of enterprises, offering 
advantages in various scenarios, including fund settlements for both 
upstream and downstream enterprises.</x:v>
      </x:c>
      <x:c r="C1765" s="34" t="str"/>
      <x:c r="D1765" s="34" t="str">
        <x:v>In contrast to traditional cross-border bank transfers, which involve 
multiple intermediaries and are time-consuming, transactions are real-
time with e-MOP.</x:v>
      </x:c>
      <x:c r="E1765" s="34" t="str"/>
      <x:c r="F1765" s="34" t="str">
        <x:v>… y features.
7.2. In contrast to traditional cross-border bank transfers, which involve 
multiple intermediaries and are time-consuming, transactions are real-
time with e-MOP. Besides shortening the processing time of cross-
border payments for consumers, the costs of cross-border payments 
will be reduced.
7.3. The convenience of accessing and using e-MOP will incentivise 
manufacturers or service providers to develop more consumer-
centric, innovative products and services, ultimately benefitting 
consumers.
B. Merchants and Enterprises
7.4. The design and programmability features of merchant wallets are 
poised to radically enhance payment flows of enterprises, offering 
advantages in various scenarios, including fund settlements for both 
upstream and downstream enterprises.</x:v>
      </x:c>
      <x:c r="G1765" s="34" t="str">
        <x:v>PRD-0050-P0048-U01</x:v>
      </x:c>
      <x:c r="H1765" s="34" t="str">
        <x:v>PRD-0050-P0048-U01</x:v>
      </x:c>
      <x:c r="I1765" s="34" t="str">
        <x:v>MO_AMCM_eMOP_WP</x:v>
      </x:c>
      <x:c r="J1765" s="34" t="n">
        <x:v>48</x:v>
      </x:c>
      <x:c r="K1765" s="34" t="str">
        <x:v>en</x:v>
      </x:c>
      <x:c r="L1765" s="34" t="str">
        <x:v>Monetary Authority of Macao (e-MOP)</x:v>
      </x:c>
      <x:c r="M1765" s="34" t="str">
        <x:v>Retain AMCM e-MOP decisions, aims, features, and requirements. Exclude incomplete OCR fragments.</x:v>
      </x:c>
      <x:c r="N1765" s="34" t="str">
        <x:v>text</x:v>
      </x:c>
      <x:c r="O1765" s="34" t="str"/>
      <x:c r="P1765" s="38" t="str"/>
      <x:c r="Q1765" s="38" t="str"/>
      <x:c r="R1765" s="38" t="str"/>
      <x:c r="S1765" s="38" t="str"/>
      <x:c r="T1765" s="38" t="str"/>
      <x:c r="U1765" s="38" t="str"/>
      <x:c r="V1765" s="38" t="str"/>
      <x:c r="W1765" s="38" t="str"/>
      <x:c r="X1765" s="38" t="str"/>
      <x:c r="Y1765" s="38" t="str"/>
      <x:c r="Z1765" s="38" t="str"/>
      <x:c r="AA1765" s="43" t="str">
        <x:f>IF('Instructions'!$B$3="","",'Instructions'!$B$3)</x:f>
      </x:c>
      <x:c r="AB1765" s="43" t="str">
        <x:f>IF(P1765="","PENDING",IF('Instructions'!$B$3="","SET_INITIALS",IF(P1765="keep",IF(OR(Q1765="",R1765="",S1765="",T1765="",U1765="",W1765=""),"INCOMPLETE_KEEP","COMPLETE"),IF(P1765="exclude",IF(OR(V1765="",W1765=""),"INCOMPLETE_EXCLUDE","COMPLETE"),"NEEDS_CONTEXT"))))</x:f>
        <x:v>PENDING</x:v>
      </x:c>
    </x:row>
    <x:row r="1766" ht="62" customHeight="1">
      <x:c r="A1766" s="34" t="str">
        <x:v>PC-06500</x:v>
      </x:c>
      <x:c r="B1766"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1766" s="34" t="str"/>
      <x:c r="D1766" s="34" t="str">
        <x:v>throughput across the system increases as additional currencies are 
included.</x:v>
      </x:c>
      <x:c r="E1766" s="34" t="str"/>
      <x:c r="F1766"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x:v>
      </x:c>
      <x:c r="G1766" s="34" t="str">
        <x:v>PRD-0081-P0004-U01</x:v>
      </x:c>
      <x:c r="H1766" s="34" t="str">
        <x:v>PRD-0081-P0004-U01</x:v>
      </x:c>
      <x:c r="I1766" s="34" t="str">
        <x:v>US_NYFed_CedarPhaseOne_2022</x:v>
      </x:c>
      <x:c r="J1766" s="34" t="n">
        <x:v>4</x:v>
      </x:c>
      <x:c r="K1766" s="34" t="str">
        <x:v>en</x:v>
      </x:c>
      <x:c r="L1766" s="34" t="str">
        <x:v>Federal Reserve Bank of New York (Project Cedar Phase I)</x:v>
      </x:c>
      <x:c r="M1766" s="34" t="str">
        <x:v>Retain executed Project Cedar design choices and findings. Exclude general wholesale-CBDC or DLT background.</x:v>
      </x:c>
      <x:c r="N1766" s="34" t="str">
        <x:v>text</x:v>
      </x:c>
      <x:c r="O1766" s="34" t="str"/>
      <x:c r="P1766" s="38" t="str"/>
      <x:c r="Q1766" s="38" t="str"/>
      <x:c r="R1766" s="38" t="str"/>
      <x:c r="S1766" s="38" t="str"/>
      <x:c r="T1766" s="38" t="str"/>
      <x:c r="U1766" s="38" t="str"/>
      <x:c r="V1766" s="38" t="str"/>
      <x:c r="W1766" s="38" t="str"/>
      <x:c r="X1766" s="38" t="str"/>
      <x:c r="Y1766" s="38" t="str"/>
      <x:c r="Z1766" s="38" t="str"/>
      <x:c r="AA1766" s="43" t="str">
        <x:f>IF('Instructions'!$B$3="","",'Instructions'!$B$3)</x:f>
      </x:c>
      <x:c r="AB1766" s="43" t="str">
        <x:f>IF(P1766="","PENDING",IF('Instructions'!$B$3="","SET_INITIALS",IF(P1766="keep",IF(OR(Q1766="",R1766="",S1766="",T1766="",U1766="",W1766=""),"INCOMPLETE_KEEP","COMPLETE"),IF(P1766="exclude",IF(OR(V1766="",W1766=""),"INCOMPLETE_EXCLUDE","COMPLETE"),"NEEDS_CONTEXT"))))</x:f>
        <x:v>PENDING</x:v>
      </x:c>
    </x:row>
    <x:row r="1767" ht="62" customHeight="1">
      <x:c r="A1767" s="34" t="str">
        <x:v>PC-02015</x:v>
      </x:c>
      <x:c r="B1767" s="34" t="str">
        <x:v>Further analysis showed that the choice of 
settlement medium had only a negligible impact 
on realising these benefits. The efficiency gains 
stemmed primarily from the use of smart contracts, 
not from whether the payment instrument was 
an e-HKD or tokenised deposits.</x:v>
      </x:c>
      <x:c r="C1767" s="34" t="str"/>
      <x:c r="D1767" s="34" t="str">
        <x:v>Further analysis showed that the choice of 
settlement medium had only a negligible impact 
on realising these benefits.</x:v>
      </x:c>
      <x:c r="E1767" s="34" t="str"/>
      <x:c r="F1767" s="34" t="str">
        <x:v>… son are available in Section 3.2.  
3.1.2  Programmability  
Programmability Is Driven by Smart Contracts, 
Not by The Settlement Medium
The Phase 1 report discussed how an e-HKD can 
be “programmable” and how a “programmable 
money”31 could undermine the public’s trust in 
money. Therefore, under Phase 2, the HKMA has 
focused on experimenting with programmability 
by attaching conditions to the money through a 
“wrapper” or by using smart contract functionality 
to automate payment execution upon the 
fulfilment of pre-determined conditions.
Further analysis showed that the choice of 
settlement medium had only a negligible impact 
on realising these benefits. The efficiency gains 
stemmed primarily from the use of smart contracts, 
not from whether the payment instrument was 
an e-HKD or tokenised deposits. For example, 
the pilots showed that the advantages of smart 
contract-enabled loyalty platforms applied 
regardless of the settlement medium. 
Furthermore, an e-HKD does not provide 
distinct value in programmability that cannot 
equally be achieved through other forms of 
digital money combined with smart contract 
functionality. In some pilots, Application 
Programming Interfaces (APIs) were also used 
to link programmable transactions with the 
FPS, and this integration could also deliver an 
experience broadly comparable to an e-HKD 
with …</x:v>
      </x:c>
      <x:c r="G1767" s="34" t="str">
        <x:v>PRD-0093-P0024-U01</x:v>
      </x:c>
      <x:c r="H1767" s="34" t="str">
        <x:v>PRD-0093-P0024-U01</x:v>
      </x:c>
      <x:c r="I1767" s="34" t="str">
        <x:v>HK_HKMA_eHKD_Phase2_2025</x:v>
      </x:c>
      <x:c r="J1767" s="34" t="n">
        <x:v>24</x:v>
      </x:c>
      <x:c r="K1767" s="34" t="str">
        <x:v>en</x:v>
      </x:c>
      <x:c r="L1767" s="34" t="str">
        <x:v>Hong Kong Monetary Authority (e-HKD Phase 2 pilots)</x:v>
      </x:c>
      <x:c r="M1767" s="34" t="str">
        <x:v>Retain complete e-HKD pilot findings, conclusions, and HKMA requirements. Quote the complete claim before any trailing fragment.</x:v>
      </x:c>
      <x:c r="N1767" s="34" t="str">
        <x:v>text</x:v>
      </x:c>
      <x:c r="O1767" s="34" t="str"/>
      <x:c r="P1767" s="38" t="str"/>
      <x:c r="Q1767" s="38" t="str"/>
      <x:c r="R1767" s="38" t="str"/>
      <x:c r="S1767" s="38" t="str"/>
      <x:c r="T1767" s="38" t="str"/>
      <x:c r="U1767" s="38" t="str"/>
      <x:c r="V1767" s="38" t="str"/>
      <x:c r="W1767" s="38" t="str"/>
      <x:c r="X1767" s="38" t="str"/>
      <x:c r="Y1767" s="38" t="str"/>
      <x:c r="Z1767" s="38" t="str"/>
      <x:c r="AA1767" s="43" t="str">
        <x:f>IF('Instructions'!$B$3="","",'Instructions'!$B$3)</x:f>
      </x:c>
      <x:c r="AB1767" s="43" t="str">
        <x:f>IF(P1767="","PENDING",IF('Instructions'!$B$3="","SET_INITIALS",IF(P1767="keep",IF(OR(Q1767="",R1767="",S1767="",T1767="",U1767="",W1767=""),"INCOMPLETE_KEEP","COMPLETE"),IF(P1767="exclude",IF(OR(V1767="",W1767=""),"INCOMPLETE_EXCLUDE","COMPLETE"),"NEEDS_CONTEXT"))))</x:f>
        <x:v>PENDING</x:v>
      </x:c>
    </x:row>
    <x:row r="1768" ht="62" customHeight="1">
      <x:c r="A1768" s="34" t="str">
        <x:v>PC-06719</x:v>
      </x:c>
      <x:c r="B1768" s="34" t="str">
        <x:v>wCBDC tokens are 
used to purchase 
debenture tokens in 
the primary market</x:v>
      </x:c>
      <x:c r="C1768" s="34" t="str"/>
      <x:c r="D1768" s="34" t="str"/>
      <x:c r="E1768" s="34" t="str"/>
      <x:c r="F1768" s="34" t="str">
        <x:v>9
PROJECT KHOKHA 2
EXECUTIVE SUMMARY
R3 Corda
wCBDC DLT network
wCBDC
SARB
wCBDC tokens are 
used to purchase 
debenture tokens in 
the primary market
wCBDC
Settlement banks
SARB (central)
The overall network 
managing wholesale 
central bank money 
(wCBDC) on DLT, 
including the (i) Admin 
Console; (ii) Engine; 
and (iii) DLT network.
Figure 1: Conceptual design of the Project Khokha 2 proof-of-concept
DLT network wCBDC Zone Khokha Hub
Technology
Component
Prototype 
brief
Component/
module 
development 
and oversight
Description
Tokens
Access
Ownership, 
Governance 
and Operator
Description
BitFair (A Cosmos implementation)
Debenture token 
module network
Debentures on DLT
The SARB’s 
Fina …</x:v>
      </x:c>
      <x:c r="G1768" s="34" t="str">
        <x:v>PRD-0085-P0009-U01</x:v>
      </x:c>
      <x:c r="H1768" s="34" t="str"/>
      <x:c r="I1768" s="34" t="str">
        <x:v>ZA_SARB_Project_Khokha_2_Full_Report_6_April_2022</x:v>
      </x:c>
      <x:c r="J1768" s="34" t="n">
        <x:v>9</x:v>
      </x:c>
      <x:c r="K1768" s="34" t="str">
        <x:v>en</x:v>
      </x:c>
      <x:c r="L1768" s="34" t="str">
        <x:v>South African Reserve Bank</x:v>
      </x:c>
      <x:c r="M1768" s="34" t="str">
        <x:v>Retain the named authority's own CBDC decisions, explicit proposals, requirements, features, and executed findings. Exclude generic context, literature, foreign projects, and stakeholder views not explicitly adopted by the authority.</x:v>
      </x:c>
      <x:c r="N1768" s="34" t="str">
        <x:v>text</x:v>
      </x:c>
      <x:c r="O1768" s="34" t="str"/>
      <x:c r="P1768" s="38" t="str"/>
      <x:c r="Q1768" s="38" t="str"/>
      <x:c r="R1768" s="38" t="str"/>
      <x:c r="S1768" s="38" t="str"/>
      <x:c r="T1768" s="38" t="str"/>
      <x:c r="U1768" s="38" t="str"/>
      <x:c r="V1768" s="38" t="str"/>
      <x:c r="W1768" s="38" t="str"/>
      <x:c r="X1768" s="38" t="str"/>
      <x:c r="Y1768" s="38" t="str"/>
      <x:c r="Z1768" s="38" t="str"/>
      <x:c r="AA1768" s="43" t="str">
        <x:f>IF('Instructions'!$B$3="","",'Instructions'!$B$3)</x:f>
      </x:c>
      <x:c r="AB1768" s="43" t="str">
        <x:f>IF(P1768="","PENDING",IF('Instructions'!$B$3="","SET_INITIALS",IF(P1768="keep",IF(OR(Q1768="",R1768="",S1768="",T1768="",U1768="",W1768=""),"INCOMPLETE_KEEP","COMPLETE"),IF(P1768="exclude",IF(OR(V1768="",W1768=""),"INCOMPLETE_EXCLUDE","COMPLETE"),"NEEDS_CONTEXT"))))</x:f>
        <x:v>PENDING</x:v>
      </x:c>
    </x:row>
    <x:row r="1769" ht="62" customHeight="1">
      <x:c r="A1769" s="34" t="str">
        <x:v>PC-04581</x:v>
      </x:c>
      <x:c r="B1769" s="34" t="str">
        <x:v>“CBDC would work alongside cash, so people would have the option to use both.”Reserve Bank of New Zealand website</x:v>
      </x:c>
      <x:c r="C1769" s="34" t="str"/>
      <x:c r="D1769" s="34" t="str"/>
      <x:c r="E1769" s="34" t="str"/>
      <x:c r="F1769" s="34" t="str">
        <x:v>… a we are guardians of our financial system, working to enable economic wellbeing and prosperity for all New Zealanders. As kaitiaki o te toto—the steward of money and cash in New Zealand—we aim to ensure central bank money contributes to a sound and dynamic monetary and financial system by being:• a stable anchor of value and confidence and convertibility in our money• a fair and equal way to pay and save in our modern and inclusive economy.
Ian WoolfordDirector of Money and Cash, Reserve Bank of New Zealand Tari Moni Whai Take, Te Pūtea Matua
“CBDC would work alongside cash, so people would have the option to use both.”Reserve Bank of New Zealand website
This CBDC Strategic Design Insights Dossier, prepared by Accenture on a collaborative basis with us, represents a further step in our multi-stage approach to policy development, including consideration of the strategic choices a CBDC could offer and design options we need to understand.</x:v>
      </x:c>
      <x:c r="G1769" s="34" t="str">
        <x:v>PRD-0058-P0002-U01</x:v>
      </x:c>
      <x:c r="H1769" s="34" t="str"/>
      <x:c r="I1769" s="34" t="str">
        <x:v>NZ_RBNZ_cbdc-insights-dossier-for-public-1</x:v>
      </x:c>
      <x:c r="J1769" s="34" t="n">
        <x:v>2</x:v>
      </x:c>
      <x:c r="K1769" s="34" t="str">
        <x:v>en</x:v>
      </x:c>
      <x:c r="L1769" s="34" t="str">
        <x:v>Reserve Bank of New Zealand (digital cash/CBDC)</x:v>
      </x:c>
      <x:c r="M1769" s="34" t="str">
        <x:v>Mixed workshop dossier: retain only text expressly labelled RBNZ initial preference or RBNZ workshopped preference. Exclude Accenture initial answers, questions, option tables, and unadopted participant material.</x:v>
      </x:c>
      <x:c r="N1769" s="34" t="str">
        <x:v>text</x:v>
      </x:c>
      <x:c r="O1769" s="34" t="str"/>
      <x:c r="P1769" s="38" t="str"/>
      <x:c r="Q1769" s="38" t="str"/>
      <x:c r="R1769" s="38" t="str"/>
      <x:c r="S1769" s="38" t="str"/>
      <x:c r="T1769" s="38" t="str"/>
      <x:c r="U1769" s="38" t="str"/>
      <x:c r="V1769" s="38" t="str"/>
      <x:c r="W1769" s="38" t="str"/>
      <x:c r="X1769" s="38" t="str"/>
      <x:c r="Y1769" s="38" t="str"/>
      <x:c r="Z1769" s="38" t="str"/>
      <x:c r="AA1769" s="43" t="str">
        <x:f>IF('Instructions'!$B$3="","",'Instructions'!$B$3)</x:f>
      </x:c>
      <x:c r="AB1769" s="43" t="str">
        <x:f>IF(P1769="","PENDING",IF('Instructions'!$B$3="","SET_INITIALS",IF(P1769="keep",IF(OR(Q1769="",R1769="",S1769="",T1769="",U1769="",W1769=""),"INCOMPLETE_KEEP","COMPLETE"),IF(P1769="exclude",IF(OR(V1769="",W1769=""),"INCOMPLETE_EXCLUDE","COMPLETE"),"NEEDS_CONTEXT"))))</x:f>
        <x:v>PENDING</x:v>
      </x:c>
    </x:row>
    <x:row r="1770" ht="62" customHeight="1">
      <x:c r="A1770" s="34" t="str">
        <x:v>PC-02553</x:v>
      </x:c>
      <x:c r="B1770" s="34" t="str">
        <x:v>R3 Corda and Kaleido Hyperledger Besu use a 
Kubernetes cloud service on AWS called AWS 
Elastic Kubernetes Service (EKS).</x:v>
      </x:c>
      <x:c r="C1770" s="34" t="str"/>
      <x:c r="D1770" s="34" t="str"/>
      <x:c r="E1770" s="34" t="str"/>
      <x:c r="F1770" s="34" t="str">
        <x:v>… cross various operating 
systems. Containers minimize compatibility issues 
that can affect performance test results. Additionally, 
containers simplify the scalability of the wRD 
platform by enabling the creation and management 
of multiple application instances for performance 
testing under varying loads. Containers also 
promote modular application development by 
packaging all application dependencies within 
the containers, thereby reducing development 
complexity. Both platforms utilize Kubernetes
18 as a 
container orchestration tool.
R3 Corda and Kaleido Hyperledger Besu use a 
Kubernetes cloud service on AWS called AWS 
Elastic Kubernetes Service (EKS). The platforms, 
however, have different Kubernetes cluster 
configurations (see Appendix C).
3.3.4. WEB APPLICATION (WEB APP)
A web application (web app) serves as the user 
interface for executing business processes. In 
R3 Corda-based solutions, web apps are developed 
using HTML and JavaScript, with the Angular.js 
framework, and are stored in cloud storage AWS S3 
Bucket. An example of a web app developed with R3 
Corda is shown in Figure 13.
In Kaleido Hyperledger Besu-based solution 
as shown in Figure 14, web apps are developed 
using H …</x:v>
      </x:c>
      <x:c r="G1770" s="34" t="str">
        <x:v>PRD-0037-P0022-U01</x:v>
      </x:c>
      <x:c r="H1770" s="34" t="str"/>
      <x:c r="I1770" s="34" t="str">
        <x:v>ID_Indonesia_2024</x:v>
      </x:c>
      <x:c r="J1770" s="34" t="n">
        <x:v>22</x:v>
      </x:c>
      <x:c r="K1770" s="34" t="str">
        <x:v>en</x:v>
      </x:c>
      <x:c r="L1770" s="34" t="str">
        <x:v>Bank Indonesia (Digital Rupiah)</x:v>
      </x:c>
      <x:c r="M1770" s="34" t="str">
        <x:v>Retain the named authority's own CBDC decisions, explicit proposals, requirements, features, and executed findings. Exclude generic context, literature, foreign projects, and stakeholder views not explicitly adopted by the authority.</x:v>
      </x:c>
      <x:c r="N1770" s="34" t="str">
        <x:v>text</x:v>
      </x:c>
      <x:c r="O1770" s="34" t="str"/>
      <x:c r="P1770" s="38" t="str"/>
      <x:c r="Q1770" s="38" t="str"/>
      <x:c r="R1770" s="38" t="str"/>
      <x:c r="S1770" s="38" t="str"/>
      <x:c r="T1770" s="38" t="str"/>
      <x:c r="U1770" s="38" t="str"/>
      <x:c r="V1770" s="38" t="str"/>
      <x:c r="W1770" s="38" t="str"/>
      <x:c r="X1770" s="38" t="str"/>
      <x:c r="Y1770" s="38" t="str"/>
      <x:c r="Z1770" s="38" t="str"/>
      <x:c r="AA1770" s="43" t="str">
        <x:f>IF('Instructions'!$B$3="","",'Instructions'!$B$3)</x:f>
      </x:c>
      <x:c r="AB1770" s="43" t="str">
        <x:f>IF(P1770="","PENDING",IF('Instructions'!$B$3="","SET_INITIALS",IF(P1770="keep",IF(OR(Q1770="",R1770="",S1770="",T1770="",U1770="",W1770=""),"INCOMPLETE_KEEP","COMPLETE"),IF(P1770="exclude",IF(OR(V1770="",W1770=""),"INCOMPLETE_EXCLUDE","COMPLETE"),"NEEDS_CONTEXT"))))</x:f>
        <x:v>PENDING</x:v>
      </x:c>
    </x:row>
    <x:row r="1771" ht="62" customHeight="1">
      <x:c r="A1771" s="34" t="str">
        <x:v>PC-02659</x:v>
      </x:c>
      <x:c r="B1771" s="34" t="str">
        <x:v>The DS will be subject to anti-money laundering 
and counter -terrorism financing rules.</x:v>
      </x:c>
      <x:c r="C1771" s="34" t="str"/>
      <x:c r="D1771" s="34" t="str"/>
      <x:c r="E1771" s="34" t="str"/>
      <x:c r="F1771" s="34" t="str">
        <x:v>… ross-border payments can be 
made in the digital shekel in combination with existing payment systems.  
 Digital payments maintaining privacy. The level of privacy in the DS will be higher 
than that of existing digital payment s, even if lower than that of cash. The Bank of 
Israel or any other central entity will not have access to personal identifiable 
information of wallet holders or the ability to identify their payments. A DS payment 
can also be of anonymous nature, under conditions to be determined.  
 Combating the "black economy." The DS will be subject to anti-money laundering 
and counter -terrorism financing rules. It will be accessible to every resident 
(individual or corporation) in Israel, including through a basic and accessible access 
technology, which can also serve those who are reluctant to use existing digital  
means of payment, helping them to comply with rules on reduction of use of cash 
and incentivising them to adopt digital payments. 
Alongside the benefits, it is important to remember that the DS entails significant risks, such 
as financial disintermediation, cyber risks, privacy risks, and risks to the central bank's 
reputation. The …</x:v>
      </x:c>
      <x:c r="G1771" s="34" t="str">
        <x:v>PRD-0038-P0008-U01</x:v>
      </x:c>
      <x:c r="H1771" s="34" t="str"/>
      <x:c r="I1771" s="34" t="str">
        <x:v>IL_BoI_2024</x:v>
      </x:c>
      <x:c r="J1771" s="34" t="n">
        <x:v>8</x:v>
      </x:c>
      <x:c r="K1771" s="34" t="str">
        <x:v>en</x:v>
      </x:c>
      <x:c r="L1771" s="34" t="str">
        <x:v>Bank of Israel (digital shekel)</x:v>
      </x:c>
      <x:c r="M1771" s="34" t="str">
        <x:v>Retain the named authority's own CBDC decisions, explicit proposals, requirements, features, and executed findings. Exclude generic context, literature, foreign projects, and stakeholder views not explicitly adopted by the authority.</x:v>
      </x:c>
      <x:c r="N1771" s="34" t="str">
        <x:v>text</x:v>
      </x:c>
      <x:c r="O1771" s="34" t="str"/>
      <x:c r="P1771" s="38" t="str"/>
      <x:c r="Q1771" s="38" t="str"/>
      <x:c r="R1771" s="38" t="str"/>
      <x:c r="S1771" s="38" t="str"/>
      <x:c r="T1771" s="38" t="str"/>
      <x:c r="U1771" s="38" t="str"/>
      <x:c r="V1771" s="38" t="str"/>
      <x:c r="W1771" s="38" t="str"/>
      <x:c r="X1771" s="38" t="str"/>
      <x:c r="Y1771" s="38" t="str"/>
      <x:c r="Z1771" s="38" t="str"/>
      <x:c r="AA1771" s="43" t="str">
        <x:f>IF('Instructions'!$B$3="","",'Instructions'!$B$3)</x:f>
      </x:c>
      <x:c r="AB1771" s="43" t="str">
        <x:f>IF(P1771="","PENDING",IF('Instructions'!$B$3="","SET_INITIALS",IF(P1771="keep",IF(OR(Q1771="",R1771="",S1771="",T1771="",U1771="",W1771=""),"INCOMPLETE_KEEP","COMPLETE"),IF(P1771="exclude",IF(OR(V1771="",W1771=""),"INCOMPLETE_EXCLUDE","COMPLETE"),"NEEDS_CONTEXT"))))</x:f>
        <x:v>PENDING</x:v>
      </x:c>
    </x:row>
    <x:row r="1772" ht="62" customHeight="1">
      <x:c r="A1772" s="34" t="str">
        <x:v>PC-01165</x:v>
      </x:c>
      <x:c r="B1772" s="34" t="str">
        <x:v>With only 42 nodes run by members of the R3 
consortium for the Phase 1 proof of concept, it is 
possible that a bank or group of banks could alter 
the ledger , undermining settlement finality.</x:v>
      </x:c>
      <x:c r="C1772" s="34" t="str"/>
      <x:c r="D1772" s="34" t="str">
        <x:v>The Phase 2 platform was built on Corda, which 
makes use of the notary function to verify transac -
tions and commit them to the ledger .</x:v>
      </x:c>
      <x:c r="E1772" s="34" t="str"/>
      <x:c r="F1772" s="34" t="str">
        <x:v>… ayment transactions that have been validated. 
The vulnerability of a DL to modification depends 
greatly on the DLT platform. 
The Phase I platform was built on Ethereum, which 
(at the time) relied on the proof-of-work consensus 
mechanism. Proof-of-work consensus is vulnerable 
to a 51 per cent/selfish miner attack, which can  
effectively erase past transactions from the DL. 44  
Larger networks help prevent this type of attack by 
reducing the likelihood that a sufficient amount of 
computer power could be mobilized to compromise 
the DL. With only 42 nodes run by members of the R3 
consortium for the Phase 1 proof of concept, it is 
possible that a bank or group of banks could alter 
the ledger , undermining settlement finality.  
The Phase 2 platform was built on Corda, which 
makes use of the notary function to verify transac -
tions and commit them to the ledger . The Phase 2 
platform is therefore not susceptible to a 51 per cent 
44 The gist of the 51 per cent attack problem is that a bank or group of 
banks with 51 per cent of the mining power can conceivably create a fork 
in the blockchain at a point in the past that does not include the current 
set of validated transactions. Since miners build off of the longest 
existing blockchain, this requires validating …</x:v>
      </x:c>
      <x:c r="G1772" s="34" t="str">
        <x:v>PRD-0015-P0062-U01</x:v>
      </x:c>
      <x:c r="H1772" s="34" t="str">
        <x:v>PRD-0015-P0062-U01</x:v>
      </x:c>
      <x:c r="I1772" s="34" t="str">
        <x:v>CA_Jasper_Phase12_2017</x:v>
      </x:c>
      <x:c r="J1772" s="34" t="n">
        <x:v>62</x:v>
      </x:c>
      <x:c r="K1772" s="34" t="str">
        <x:v>en</x:v>
      </x:c>
      <x:c r="L1772" s="34" t="str">
        <x:v>Bank of Canada and Payments Canada (Project Jasper)</x:v>
      </x:c>
      <x:c r="M1772" s="34" t="str">
        <x:v>Retain executed Project Jasper design choices and findings. Exclude general DLT literature and external examples.</x:v>
      </x:c>
      <x:c r="N1772" s="34" t="str">
        <x:v>text</x:v>
      </x:c>
      <x:c r="O1772" s="34" t="str"/>
      <x:c r="P1772" s="38" t="str"/>
      <x:c r="Q1772" s="38" t="str"/>
      <x:c r="R1772" s="38" t="str"/>
      <x:c r="S1772" s="38" t="str"/>
      <x:c r="T1772" s="38" t="str"/>
      <x:c r="U1772" s="38" t="str"/>
      <x:c r="V1772" s="38" t="str"/>
      <x:c r="W1772" s="38" t="str"/>
      <x:c r="X1772" s="38" t="str"/>
      <x:c r="Y1772" s="38" t="str"/>
      <x:c r="Z1772" s="38" t="str"/>
      <x:c r="AA1772" s="43" t="str">
        <x:f>IF('Instructions'!$B$3="","",'Instructions'!$B$3)</x:f>
      </x:c>
      <x:c r="AB1772" s="43" t="str">
        <x:f>IF(P1772="","PENDING",IF('Instructions'!$B$3="","SET_INITIALS",IF(P1772="keep",IF(OR(Q1772="",R1772="",S1772="",T1772="",U1772="",W1772=""),"INCOMPLETE_KEEP","COMPLETE"),IF(P1772="exclude",IF(OR(V1772="",W1772=""),"INCOMPLETE_EXCLUDE","COMPLETE"),"NEEDS_CONTEXT"))))</x:f>
        <x:v>PENDING</x:v>
      </x:c>
    </x:row>
    <x:row r="1773" ht="62" customHeight="1">
      <x:c r="A1773" s="34" t="str">
        <x:v>PC-06630</x:v>
      </x:c>
      <x:c r="B1773" s="34" t="str">
        <x:v>in the e -Peso token was a good so lution 
for CBDC implementation</x:v>
      </x:c>
      <x:c r="C1773" s="34" t="str"/>
      <x:c r="D1773" s="34" t="str"/>
      <x:c r="E1773" s="34" t="str"/>
      <x:c r="F1773" s="34" t="str">
        <x:v>… nd 
financial consequences of CBDC are relevant to go forward on how this new payment 
instrument affects the payment ecosystem. 
The lessons learned from the e -Peso pilot plan address this objectives: reputation  is key for 
central banks’ decision on CBDC, financial inclusion and cultural reasons have to be 
included in the CBDC designing pr ocess, in the era of technological irruptions CBDC must 
keep the technological solution as simple as possible, cybersecurity a spects and traceable 
transfers are central for operational risk problems, in the e -Peso token was a good so lution 
for CBDC implementation and digital money was used for small payments and transfers as a 
complement to existing means of payment. The conclusions highlight that CBDC choices are 
not only based on technical considerations but also on cultural implications of the use of 
money. 
In this sense, this paper constitutes a cartography of the aspects that central banks consider in 
the configuration of a d igital currency pilot plan. For this p ropose the first part present s a</x:v>
      </x:c>
      <x:c r="G1773" s="34" t="str">
        <x:v>PRD-0083-P0002-U01</x:v>
      </x:c>
      <x:c r="H1773" s="34" t="str"/>
      <x:c r="I1773" s="34" t="str">
        <x:v>UY_BCU_Seven_Lessons_2022</x:v>
      </x:c>
      <x:c r="J1773" s="34" t="n">
        <x:v>2</x:v>
      </x:c>
      <x:c r="K1773" s="34" t="str">
        <x:v>en</x:v>
      </x:c>
      <x:c r="L1773" s="34" t="str">
        <x:v>Banco Central del Uruguay (e-Peso pilot)</x:v>
      </x:c>
      <x:c r="M1773" s="34" t="str">
        <x:v>Retain BCU own-pilot findings and resulting design lessons; exclude cited literature.</x:v>
      </x:c>
      <x:c r="N1773" s="34" t="str">
        <x:v>text</x:v>
      </x:c>
      <x:c r="O1773" s="34" t="str"/>
      <x:c r="P1773" s="38" t="str"/>
      <x:c r="Q1773" s="38" t="str"/>
      <x:c r="R1773" s="38" t="str"/>
      <x:c r="S1773" s="38" t="str"/>
      <x:c r="T1773" s="38" t="str"/>
      <x:c r="U1773" s="38" t="str"/>
      <x:c r="V1773" s="38" t="str"/>
      <x:c r="W1773" s="38" t="str"/>
      <x:c r="X1773" s="38" t="str"/>
      <x:c r="Y1773" s="38" t="str"/>
      <x:c r="Z1773" s="38" t="str"/>
      <x:c r="AA1773" s="43" t="str">
        <x:f>IF('Instructions'!$B$3="","",'Instructions'!$B$3)</x:f>
      </x:c>
      <x:c r="AB1773" s="43" t="str">
        <x:f>IF(P1773="","PENDING",IF('Instructions'!$B$3="","SET_INITIALS",IF(P1773="keep",IF(OR(Q1773="",R1773="",S1773="",T1773="",U1773="",W1773=""),"INCOMPLETE_KEEP","COMPLETE"),IF(P1773="exclude",IF(OR(V1773="",W1773=""),"INCOMPLETE_EXCLUDE","COMPLETE"),"NEEDS_CONTEXT"))))</x:f>
        <x:v>PENDING</x:v>
      </x:c>
    </x:row>
    <x:row r="1774" ht="62" customHeight="1">
      <x:c r="A1774" s="34" t="str">
        <x:v>PC-03074</x:v>
      </x:c>
      <x:c r="B1774" s="34" t="str">
        <x:v>This capability is mainly suitable for asynchronous payment 
where the exact time of receipt is not critical, allowing some pa yment transactions to be 
shifted to periods of lower system load (e.g., salary payments initiated by employers at night 
and completed by early morning, etc.).</x:v>
      </x:c>
      <x:c r="C1774" s="34" t="str"/>
      <x:c r="D1774" s="34" t="str"/>
      <x:c r="E1774" s="34" t="str"/>
      <x:c r="F1774" s="34" t="str">
        <x:v>… redefined recovery time objectives (RTO) and  recovery point 
objectives (RPO). 
As part of the KPIs defined by the system manager, the time to completion and finality of a 
regular digital shekel payment transaction (latency) will be no more than a few seconds 
(after all required checks to complete the transaction, such as anti -money laundering 
checks, have been performed). However, the system will also support "scheduled 
payments," where the time between initiation and completion and finality can be longer 
(e.g., up to about two hours). This capability is mainly suitable for asynchronous payment 
where the exact time of receipt is not critical, allowing some pa yment transactions to be 
shifted to periods of lower system load (e.g., salary payments initiated by employers at night 
and completed by early morning, etc.). 
The system manager will define KPIs for the system operator and participants. These KPIs 
will be established to ensure that the end user's experience is not adversely affected by loads 
on core systems. To achieve this, participants and their system providers must also adhere 
to appropriate KPIs, taking into account  the expected loads on their systems, 
communication systems, and the backend system. KPIs will be the same for all participants 
of a certain type, ensuring that the end user enjoys optimal performance in their digital 
shekel  …</x:v>
      </x:c>
      <x:c r="G1774" s="34" t="str">
        <x:v>PRD-0038-P0110-U01</x:v>
      </x:c>
      <x:c r="H1774" s="34" t="str"/>
      <x:c r="I1774" s="34" t="str">
        <x:v>IL_BoI_2024</x:v>
      </x:c>
      <x:c r="J1774" s="34" t="n">
        <x:v>110</x:v>
      </x:c>
      <x:c r="K1774" s="34" t="str">
        <x:v>en</x:v>
      </x:c>
      <x:c r="L1774" s="34" t="str">
        <x:v>Bank of Israel (digital shekel)</x:v>
      </x:c>
      <x:c r="M1774" s="34" t="str">
        <x:v>Retain the named authority's own CBDC decisions, explicit proposals, requirements, features, and executed findings. Exclude generic context, literature, foreign projects, and stakeholder views not explicitly adopted by the authority.</x:v>
      </x:c>
      <x:c r="N1774" s="34" t="str">
        <x:v>text</x:v>
      </x:c>
      <x:c r="O1774" s="34" t="str"/>
      <x:c r="P1774" s="38" t="str"/>
      <x:c r="Q1774" s="38" t="str"/>
      <x:c r="R1774" s="38" t="str"/>
      <x:c r="S1774" s="38" t="str"/>
      <x:c r="T1774" s="38" t="str"/>
      <x:c r="U1774" s="38" t="str"/>
      <x:c r="V1774" s="38" t="str"/>
      <x:c r="W1774" s="38" t="str"/>
      <x:c r="X1774" s="38" t="str"/>
      <x:c r="Y1774" s="38" t="str"/>
      <x:c r="Z1774" s="38" t="str"/>
      <x:c r="AA1774" s="43" t="str">
        <x:f>IF('Instructions'!$B$3="","",'Instructions'!$B$3)</x:f>
      </x:c>
      <x:c r="AB1774" s="43" t="str">
        <x:f>IF(P1774="","PENDING",IF('Instructions'!$B$3="","SET_INITIALS",IF(P1774="keep",IF(OR(Q1774="",R1774="",S1774="",T1774="",U1774="",W1774=""),"INCOMPLETE_KEEP","COMPLETE"),IF(P1774="exclude",IF(OR(V1774="",W1774=""),"INCOMPLETE_EXCLUDE","COMPLETE"),"NEEDS_CONTEXT"))))</x:f>
        <x:v>PENDING</x:v>
      </x:c>
    </x:row>
    <x:row r="1775" ht="62" customHeight="1">
      <x:c r="A1775" s="34" t="str">
        <x:v>PC-05952</x:v>
      </x:c>
      <x:c r="B1775" s="34" t="str">
        <x:v>This risk makes it virtually unacceptable to apply at a national 
scale the solution used in the Pilot Project.</x:v>
      </x:c>
      <x:c r="C1775" s="34" t="str"/>
      <x:c r="D1775" s="34" t="str"/>
      <x:c r="E1775" s="34" t="str"/>
      <x:c r="F1775" s="34" t="str">
        <x:v>… NBU’s requirements) was used for the Platform. 
Such version hampers (virtually prevents) the elimination of 
errors and vulnerabilities of the Stellar blockchain protocol as 
well as the development of the Platform’s functions as new 
options are being added to the basic blockchain protocol. 
Moreover, the private version of the blockchain protocol 
makes the system highly dependent on the company 
developing a certain protocol version, which creates 
competitive advantages for such company for the whole 
period of the Platform’s operation.  
This risk makes it virtually unacceptable to apply at a national 
scale the solution used in the Pilot Project. The risk has to be 
taken into consideration in further development and 
reengineering of the Platform. 
4.3. Assessment of Technical Results and Specifics of Creating Platform and Its 
Operation
The technical and technological specifics make the Platform’s 
hardware and software stand out from the most systems that 
are implemented and function at the NBU (that is , the 
systems purchased from development companies with 
available support and maintenance or the systems developed 
by the NBU). Therefore, during the implementation of the 
Pla …</x:v>
      </x:c>
      <x:c r="G1775" s="34" t="str">
        <x:v>PRD-0074-P0031-U01</x:v>
      </x:c>
      <x:c r="H1775" s="34" t="str"/>
      <x:c r="I1775" s="34" t="str">
        <x:v>UA_NBU_E-hryvnia_2019</x:v>
      </x:c>
      <x:c r="J1775" s="34" t="n">
        <x:v>31</x:v>
      </x:c>
      <x:c r="K1775" s="34" t="str">
        <x:v>en</x:v>
      </x:c>
      <x:c r="L1775" s="34" t="str">
        <x:v>National Bank of Ukraine (e-hryvnia pilot)</x:v>
      </x:c>
      <x:c r="M1775" s="34" t="str">
        <x:v>Retain NBU own-pilot findings and resulting decisions/requirements. Prefer a specific substantive code over PROC.pilot_learning.</x:v>
      </x:c>
      <x:c r="N1775" s="34" t="str">
        <x:v>text</x:v>
      </x:c>
      <x:c r="O1775" s="34" t="str"/>
      <x:c r="P1775" s="38" t="str"/>
      <x:c r="Q1775" s="38" t="str"/>
      <x:c r="R1775" s="38" t="str"/>
      <x:c r="S1775" s="38" t="str"/>
      <x:c r="T1775" s="38" t="str"/>
      <x:c r="U1775" s="38" t="str"/>
      <x:c r="V1775" s="38" t="str"/>
      <x:c r="W1775" s="38" t="str"/>
      <x:c r="X1775" s="38" t="str"/>
      <x:c r="Y1775" s="38" t="str"/>
      <x:c r="Z1775" s="38" t="str"/>
      <x:c r="AA1775" s="43" t="str">
        <x:f>IF('Instructions'!$B$3="","",'Instructions'!$B$3)</x:f>
      </x:c>
      <x:c r="AB1775" s="43" t="str">
        <x:f>IF(P1775="","PENDING",IF('Instructions'!$B$3="","SET_INITIALS",IF(P1775="keep",IF(OR(Q1775="",R1775="",S1775="",T1775="",U1775="",W1775=""),"INCOMPLETE_KEEP","COMPLETE"),IF(P1775="exclude",IF(OR(V1775="",W1775=""),"INCOMPLETE_EXCLUDE","COMPLETE"),"NEEDS_CONTEXT"))))</x:f>
        <x:v>PENDING</x:v>
      </x:c>
    </x:row>
    <x:row r="1776" ht="62" customHeight="1">
      <x:c r="A1776" s="34" t="str">
        <x:v>PC-04266</x:v>
      </x:c>
      <x:c r="B1776" s="34" t="str">
        <x:v>opprettholde eller styrke konkurransen i betalingsmarkedet</x:v>
      </x:c>
      <x:c r="C1776" s="34" t="str"/>
      <x:c r="D1776" s="34" t="str"/>
      <x:c r="E1776" s="34" t="str"/>
      <x:c r="F1776" s="34" t="str">
        <x:v>… blemer kan DSP bidra til å løse? Hvilke egenskaper må DSP ha? Hvilke 
løsninger er mest egnet?  
Arbeidsgruppen har lagt vekt på DSP sin funksjon som betalingsmiddel og 
-system, snarere enn funksjonen som verdioppbevaringsmiddel. Vi vurderte i
Norges Bank (2019) at en eventuell DSP kan være ønskelig for å
- fungere som uavhengig beredskap dersom de ordinære elektroniske
betalingsløsningene svikter eller tilliten til banksystemet svekkes vesentlig.
Beredskapsaspektet kan få økt betydning dersom betalingsinfrastrukturen
blir mer internasjonal
- opprettholde eller styrke konkurransen i betalingsmarkedet
- oppfylle alle kjerneegenskapene til et tvungent betalingsmiddel, og om
ønskelig også utvide anvendelsesområdet.
Videre pekte arbeidsgruppen i Norges Bank (2019) på at betalingssystemet kan 
endre seg vesentlig i årene som kommer, både i forhold til nye aktører, nye typer 
penge- og betalingssystemer og geografisk lokalisering av systemene. 
Arbeidsgruppen mente derfor at også hensynet til «føre var» tilsa at Norges Bank 
arbeidet videre med DSP.  
I Norges Bank (2019) ga arbeidsgruppen en foreløpig vurdering av hvilke 
egenskaper DSP må elle …</x:v>
      </x:c>
      <x:c r="G1776" s="34" t="str">
        <x:v>PRD-0054-P0005-U01</x:v>
      </x:c>
      <x:c r="H1776" s="34" t="str"/>
      <x:c r="I1776" s="34" t="str">
        <x:v>NO_Norway_norges-bank-memo-1-2021</x:v>
      </x:c>
      <x:c r="J1776" s="34" t="n">
        <x:v>5</x:v>
      </x:c>
      <x:c r="K1776" s="34" t="str">
        <x:v>en</x:v>
      </x:c>
      <x:c r="L1776" s="34" t="str">
        <x:v>Norges Bank (Norwegian CBDC work)</x:v>
      </x:c>
      <x:c r="M1776" s="34" t="str">
        <x:v>Retain Norges Bank CBDC positions and requirements; exclude generic or cited research.</x:v>
      </x:c>
      <x:c r="N1776" s="34" t="str">
        <x:v>text</x:v>
      </x:c>
      <x:c r="O1776" s="34" t="str"/>
      <x:c r="P1776" s="38" t="str"/>
      <x:c r="Q1776" s="38" t="str"/>
      <x:c r="R1776" s="38" t="str"/>
      <x:c r="S1776" s="38" t="str"/>
      <x:c r="T1776" s="38" t="str"/>
      <x:c r="U1776" s="38" t="str"/>
      <x:c r="V1776" s="38" t="str"/>
      <x:c r="W1776" s="38" t="str"/>
      <x:c r="X1776" s="38" t="str"/>
      <x:c r="Y1776" s="38" t="str"/>
      <x:c r="Z1776" s="38" t="str"/>
      <x:c r="AA1776" s="43" t="str">
        <x:f>IF('Instructions'!$B$3="","",'Instructions'!$B$3)</x:f>
      </x:c>
      <x:c r="AB1776" s="43" t="str">
        <x:f>IF(P1776="","PENDING",IF('Instructions'!$B$3="","SET_INITIALS",IF(P1776="keep",IF(OR(Q1776="",R1776="",S1776="",T1776="",U1776="",W1776=""),"INCOMPLETE_KEEP","COMPLETE"),IF(P1776="exclude",IF(OR(V1776="",W1776=""),"INCOMPLETE_EXCLUDE","COMPLETE"),"NEEDS_CONTEXT"))))</x:f>
        <x:v>PENDING</x:v>
      </x:c>
    </x:row>
    <x:row r="1777" ht="62" customHeight="1">
      <x:c r="A1777" s="34" t="str">
        <x:v>PC-04229</x:v>
      </x:c>
      <x:c r="B1777" s="34" t="str">
        <x:v>Dersom 
DSP tar form av en verdibasert løsning (kort/app) eller en kontobasert modell med 
friksjoner mellom bankinnskudd og DSP, blir bevegelsene mellom DSP og 
bankinnskudd trolig mindre, slik at risikoen på sentralbankens balanse også blir 
mindre.</x:v>
      </x:c>
      <x:c r="C1777" s="34" t="str"/>
      <x:c r="D1777" s="34" t="str"/>
      <x:c r="E1777" s="34" t="str"/>
      <x:c r="F1777" s="34" t="str">
        <x:v>… ing for risikoen på sentralbankens balanse. Når sentralbanken 
motvirker endringer i autonome faktorer ved markedsoperasjoner og tilfører bankene 
reserver ved lån, gjøres det alltid mot sikkerhet. Dersom DSP tar form av en 
kontobasert løsning uten noen former for restriksjoner, slik at store bankinnskudd 
raskt kan flyttes over til konto i sentralbanken, kan sentralbanken bli tvunget til å gi 
bankene store lån. Avhengig av hva bankene kan stille av sikkerheter, kan 
sentralbanken komme til å måtte godta sikkerheter med høyere kredittrisiko. Dersom 
DSP tar form av en verdibasert løsning (kort/app) eller en kontobasert modell med 
friksjoner mellom bankinnskudd og DSP, blir bevegelsene mellom DSP og 
bankinnskudd trolig mindre, slik at risikoen på sentralbankens balanse også blir 
mindre. 
4.2.2. Virkning på bankene 
Innskudd er den viktigste formen for finansiering for norske banker, særlig for mindre 
banker. Innskudd er også i hovedsak en billigere finansieringskilde for bankene enn 
markedsfinansiering. Det innebærer at høy etterspørsel etter DSP kan få betydelige 
konsekvenser for bankenes finansiering og virksomhet, og for strukturen i 
banksektoren. 
Det er vanskelig å anslå hva etterspørselen etter DSP vil bli. Som drøftet i kapittel 3.3 
vil dette blant annet avhenge av hvor brukervennlig publikum opplever DSP, hvor 
t …</x:v>
      </x:c>
      <x:c r="G1777" s="34" t="str">
        <x:v>PRD-0053-P0037-U01</x:v>
      </x:c>
      <x:c r="H1777" s="34" t="str"/>
      <x:c r="I1777" s="34" t="str">
        <x:v>NO_Norway_nbmemo-1-2018</x:v>
      </x:c>
      <x:c r="J1777" s="34" t="n">
        <x:v>37</x:v>
      </x:c>
      <x:c r="K1777" s="34" t="str">
        <x:v>en</x:v>
      </x:c>
      <x:c r="L1777" s="34" t="str">
        <x:v>Norges Bank</x:v>
      </x:c>
      <x:c r="M1777" s="34" t="str">
        <x:v>Retain the named authority's own CBDC decisions, explicit proposals, requirements, features, and executed findings. Exclude generic context, literature, foreign projects, and stakeholder views not explicitly adopted by the authority.</x:v>
      </x:c>
      <x:c r="N1777" s="34" t="str">
        <x:v>text</x:v>
      </x:c>
      <x:c r="O1777" s="34" t="str"/>
      <x:c r="P1777" s="38" t="str"/>
      <x:c r="Q1777" s="38" t="str"/>
      <x:c r="R1777" s="38" t="str"/>
      <x:c r="S1777" s="38" t="str"/>
      <x:c r="T1777" s="38" t="str"/>
      <x:c r="U1777" s="38" t="str"/>
      <x:c r="V1777" s="38" t="str"/>
      <x:c r="W1777" s="38" t="str"/>
      <x:c r="X1777" s="38" t="str"/>
      <x:c r="Y1777" s="38" t="str"/>
      <x:c r="Z1777" s="38" t="str"/>
      <x:c r="AA1777" s="43" t="str">
        <x:f>IF('Instructions'!$B$3="","",'Instructions'!$B$3)</x:f>
      </x:c>
      <x:c r="AB1777" s="43" t="str">
        <x:f>IF(P1777="","PENDING",IF('Instructions'!$B$3="","SET_INITIALS",IF(P1777="keep",IF(OR(Q1777="",R1777="",S1777="",T1777="",U1777="",W1777=""),"INCOMPLETE_KEEP","COMPLETE"),IF(P1777="exclude",IF(OR(V1777="",W1777=""),"INCOMPLETE_EXCLUDE","COMPLETE"),"NEEDS_CONTEXT"))))</x:f>
        <x:v>PENDING</x:v>
      </x:c>
    </x:row>
    <x:row r="1778" ht="62" customHeight="1">
      <x:c r="A1778" s="34" t="str">
        <x:v>PC-05742</x:v>
      </x:c>
      <x:c r="B1778" s="34" t="str">
        <x:v>the digital identity system, digital currency 
system, abstraction layer, service layer and wallet application were 
identified as the fundamental components, and were prepared and 
tested using open-source software according to R&amp;D principles.</x:v>
      </x:c>
      <x:c r="C1778" s="34" t="str"/>
      <x:c r="D1778" s="34" t="str">
        <x:v>In the design of the Digital Turkish Lira System, modularity and the 
replaceability of technologies in all components are essential.</x:v>
      </x:c>
      <x:c r="E1778" s="34" t="str"/>
      <x:c r="F1778" s="34" t="str">
        <x:v>… nd the 
replaceability of technologies in all components are essential. In 
particular, the abstraction layer and service layer designs allow different 
alternatives of digital identity and digital currency systems to be tested and 
integrated. What is important for the Digital Turkish Lira System is to 
prepare a system that fully meets the requirements and principles of 
digital currency rather than the technology itself. Accordingly, distributed 
ledger, centralized ledger and hybrid solutions are being tested. 
Within the scope of Phase-1, the digital identity system, digital currency 
system, abstraction layer, service layer and wallet application were 
identified as the fundamental components, and were prepared and 
tested using open-source software according to R&amp;D principles. In 
addition to the main components, there were also components such as 
security, administration, monitoring, simulation and data analysis. The 
components sometimes required preparation and development specific 
to pilot tests. However, the focus was primarily on the use cases of basic 
components and designs, and on their setups for the following phases. 
The work undertaken prior to the project suggested that the direct 
utilization of the current system architectures used in crypto assets in 
developing digital currency was not technologi …</x:v>
      </x:c>
      <x:c r="G1778" s="34" t="str">
        <x:v>PRD-0072-P0023-U01</x:v>
      </x:c>
      <x:c r="H1778" s="34" t="str">
        <x:v>PRD-0072-P0023-U01</x:v>
      </x:c>
      <x:c r="I1778" s="34" t="str">
        <x:v>TR_Turkey_Digital_Turkish_Lira_First_Phase_Evaluation_Report</x:v>
      </x:c>
      <x:c r="J1778" s="34" t="n">
        <x:v>23</x:v>
      </x:c>
      <x:c r="K1778" s="34" t="str">
        <x:v>en</x:v>
      </x:c>
      <x:c r="L1778" s="34" t="str">
        <x:v>Central Bank of the Republic of Turkiye (Digital Turkish Lira)</x:v>
      </x:c>
      <x:c r="M1778" s="34" t="str">
        <x:v>Retain CBRT adopted features, explicit proposals/requirements, and executed Phase 1 results. Exclude lists of future work without a conclusion.</x:v>
      </x:c>
      <x:c r="N1778" s="34" t="str">
        <x:v>text</x:v>
      </x:c>
      <x:c r="O1778" s="34" t="str"/>
      <x:c r="P1778" s="38" t="str"/>
      <x:c r="Q1778" s="38" t="str"/>
      <x:c r="R1778" s="38" t="str"/>
      <x:c r="S1778" s="38" t="str"/>
      <x:c r="T1778" s="38" t="str"/>
      <x:c r="U1778" s="38" t="str"/>
      <x:c r="V1778" s="38" t="str"/>
      <x:c r="W1778" s="38" t="str"/>
      <x:c r="X1778" s="38" t="str"/>
      <x:c r="Y1778" s="38" t="str"/>
      <x:c r="Z1778" s="38" t="str"/>
      <x:c r="AA1778" s="43" t="str">
        <x:f>IF('Instructions'!$B$3="","",'Instructions'!$B$3)</x:f>
      </x:c>
      <x:c r="AB1778" s="43" t="str">
        <x:f>IF(P1778="","PENDING",IF('Instructions'!$B$3="","SET_INITIALS",IF(P1778="keep",IF(OR(Q1778="",R1778="",S1778="",T1778="",U1778="",W1778=""),"INCOMPLETE_KEEP","COMPLETE"),IF(P1778="exclude",IF(OR(V1778="",W1778=""),"INCOMPLETE_EXCLUDE","COMPLETE"),"NEEDS_CONTEXT"))))</x:f>
        <x:v>PENDING</x:v>
      </x:c>
    </x:row>
    <x:row r="1779" ht="62" customHeight="1">
      <x:c r="A1779" s="34" t="str">
        <x:v>PC-04604</x:v>
      </x:c>
      <x:c r="B1779" s="34" t="str">
        <x:v>RBNZ’s initial preference is to ensure that there is the right level of data control whilst not inhibiting commercial innovation.</x:v>
      </x:c>
      <x:c r="C1779" s="34" t="str"/>
      <x:c r="D1779" s="34" t="str"/>
      <x:c r="E1779" s="34" t="str"/>
      <x:c r="F1779" s="34" t="str">
        <x:v>17. COMMERCIAL USE OF DATA Commercial entities cannot share user information without consent
Use existing data sharing guidelinesReliance on CDR guidelines for commercial data sharing
Build our own bespoke data sharing guidelines
5.3 – Initiative level
RationaleRBNZ’s initial preference is to ensure that there is the right level of data control whilst not inhibiting commercial innovation.
Insights:The future NZ Consumer Data Right regime is likely to introduce a process whereby accredited commercial entities can request a consumer's data but only where the consumer has consented to this data sharing, along with boundaries on what data, purpose and timeline.This preference has a strong dependency on this framework so would be difficult to comment until full details have been released.
18. USER INFORMATION HELD BY CBDC PLATFORM
Minimal user information/data required for the CBDC system to operate
User information/data being used, …</x:v>
      </x:c>
      <x:c r="G1779" s="34" t="str">
        <x:v>PRD-0058-P0049-U01</x:v>
      </x:c>
      <x:c r="H1779" s="34" t="str"/>
      <x:c r="I1779" s="34" t="str">
        <x:v>NZ_RBNZ_cbdc-insights-dossier-for-public-1</x:v>
      </x:c>
      <x:c r="J1779" s="34" t="n">
        <x:v>49</x:v>
      </x:c>
      <x:c r="K1779" s="34" t="str">
        <x:v>en</x:v>
      </x:c>
      <x:c r="L1779" s="34" t="str">
        <x:v>Reserve Bank of New Zealand (digital cash/CBDC)</x:v>
      </x:c>
      <x:c r="M1779" s="34" t="str">
        <x:v>Mixed workshop dossier: retain only text expressly labelled RBNZ initial preference or RBNZ workshopped preference. Exclude Accenture initial answers, questions, option tables, and unadopted participant material.</x:v>
      </x:c>
      <x:c r="N1779" s="34" t="str">
        <x:v>text</x:v>
      </x:c>
      <x:c r="O1779" s="34" t="str"/>
      <x:c r="P1779" s="38" t="str"/>
      <x:c r="Q1779" s="38" t="str"/>
      <x:c r="R1779" s="38" t="str"/>
      <x:c r="S1779" s="38" t="str"/>
      <x:c r="T1779" s="38" t="str"/>
      <x:c r="U1779" s="38" t="str"/>
      <x:c r="V1779" s="38" t="str"/>
      <x:c r="W1779" s="38" t="str"/>
      <x:c r="X1779" s="38" t="str"/>
      <x:c r="Y1779" s="38" t="str"/>
      <x:c r="Z1779" s="38" t="str"/>
      <x:c r="AA1779" s="43" t="str">
        <x:f>IF('Instructions'!$B$3="","",'Instructions'!$B$3)</x:f>
      </x:c>
      <x:c r="AB1779" s="43" t="str">
        <x:f>IF(P1779="","PENDING",IF('Instructions'!$B$3="","SET_INITIALS",IF(P1779="keep",IF(OR(Q1779="",R1779="",S1779="",T1779="",U1779="",W1779=""),"INCOMPLETE_KEEP","COMPLETE"),IF(P1779="exclude",IF(OR(V1779="",W1779=""),"INCOMPLETE_EXCLUDE","COMPLETE"),"NEEDS_CONTEXT"))))</x:f>
        <x:v>PENDING</x:v>
      </x:c>
    </x:row>
    <x:row r="1780" ht="62" customHeight="1">
      <x:c r="A1780" s="34" t="str">
        <x:v>PC-06812</x:v>
      </x:c>
      <x:c r="B1780" s="34" t="str">
        <x:v>Both the porting of the 
wCBDC and the FDM Tokens proved that it was 
possible to port central bank value to other 
networks, which would require serious reflection 
on how to balance the benefits of interoperability 
between enabling innovation and managing 
access to central bank assets, in line with policy 
objectives.</x:v>
      </x:c>
      <x:c r="C1780" s="34" t="str"/>
      <x:c r="D1780" s="34" t="str"/>
      <x:c r="E1780" s="34" t="str"/>
      <x:c r="F1780" s="34" t="str">
        <x:v>… ) DLT-based platforms while 
maintaining a link back to its own (native) DLT. 
The wCBDC served as a corner stone to other 
components on the debenture token market, 
enabling trade on the market. The Khokha 
Hub was built as a TTP with its building blocks 
consisting of a TPP, CSD, SSS and, through 
porting the wCBDC, elements of the payment 
settlement system. The modular design of the 
Khokha Hub enabled the creation of further 
tokens such as the FDM Token as a synthetic 
instrument to enable trading of debentures in 
the secondary market. Both the porting of the 
wCBDC and the FDM Tokens proved that it was 
possible to port central bank value to other 
networks, which would require serious reflection 
on how to balance the benefits of interoperability 
between enabling innovation and managing 
access to central bank assets, in line with policy 
objectives. Participants have observed that the 
true benefit and challenge from DLT may not 
stem from the technology itself, but from the 
business process innovation it enables. Based 
on the PoC, although the number of operators 
could potentially be reduced, the roles and 
functions did not disappear and therefore 
existing regulatory frameworks would still apply. 
The design of the PoC did, however, result in 
the issuance of DLT-based tokens which are not 
defined in law and modular design of TTPs and 
would require further consideration to determi …</x:v>
      </x:c>
      <x:c r="G1780" s="34" t="str">
        <x:v>PRD-0085-P0045-U01</x:v>
      </x:c>
      <x:c r="H1780" s="34" t="str"/>
      <x:c r="I1780" s="34" t="str">
        <x:v>ZA_SARB_Project_Khokha_2_Full_Report_6_April_2022</x:v>
      </x:c>
      <x:c r="J1780" s="34" t="n">
        <x:v>45</x:v>
      </x:c>
      <x:c r="K1780" s="34" t="str">
        <x:v>en</x:v>
      </x:c>
      <x:c r="L1780" s="34" t="str">
        <x:v>South African Reserve Bank</x:v>
      </x:c>
      <x:c r="M1780" s="34" t="str">
        <x:v>Retain the named authority's own CBDC decisions, explicit proposals, requirements, features, and executed findings. Exclude generic context, literature, foreign projects, and stakeholder views not explicitly adopted by the authority.</x:v>
      </x:c>
      <x:c r="N1780" s="34" t="str">
        <x:v>text</x:v>
      </x:c>
      <x:c r="O1780" s="34" t="str"/>
      <x:c r="P1780" s="38" t="str"/>
      <x:c r="Q1780" s="38" t="str"/>
      <x:c r="R1780" s="38" t="str"/>
      <x:c r="S1780" s="38" t="str"/>
      <x:c r="T1780" s="38" t="str"/>
      <x:c r="U1780" s="38" t="str"/>
      <x:c r="V1780" s="38" t="str"/>
      <x:c r="W1780" s="38" t="str"/>
      <x:c r="X1780" s="38" t="str"/>
      <x:c r="Y1780" s="38" t="str"/>
      <x:c r="Z1780" s="38" t="str"/>
      <x:c r="AA1780" s="43" t="str">
        <x:f>IF('Instructions'!$B$3="","",'Instructions'!$B$3)</x:f>
      </x:c>
      <x:c r="AB1780" s="43" t="str">
        <x:f>IF(P1780="","PENDING",IF('Instructions'!$B$3="","SET_INITIALS",IF(P1780="keep",IF(OR(Q1780="",R1780="",S1780="",T1780="",U1780="",W1780=""),"INCOMPLETE_KEEP","COMPLETE"),IF(P1780="exclude",IF(OR(V1780="",W1780=""),"INCOMPLETE_EXCLUDE","COMPLETE"),"NEEDS_CONTEXT"))))</x:f>
        <x:v>PENDING</x:v>
      </x:c>
    </x:row>
    <x:row r="1781" ht="62" customHeight="1">
      <x:c r="A1781" s="34" t="str">
        <x:v>PC-06807</x:v>
      </x:c>
      <x:c r="B1781" s="34" t="str">
        <x:v>The wCBDC was implemented as central bank 
money, comparable and equivalent in value and 
quality to settlement accounts with the central 
bank.</x:v>
      </x:c>
      <x:c r="C1781" s="34" t="str"/>
      <x:c r="D1781" s="34" t="str"/>
      <x:c r="E1781" s="34" t="str"/>
      <x:c r="F1781" s="34" t="str">
        <x:v>… g processes on DLT, but to design for DLT 
and re-imagine existing processes in the light 
of decentralised and modular design principles. 
The PoC implemented two DLT platforms in a 
debenture token market, that is, the wCBDC Zone 
and Khokha Hub. This proved that it was possible 
to move away from the current centralised 
financial market architecture to a composable 
financial market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while 
maintaining a link back to its own (native) DLT. 
The wCBDC served as a corner stone to other 
components on the debenture token market, 
enabling trade on the market. The Kho …</x:v>
      </x:c>
      <x:c r="G1781" s="34" t="str">
        <x:v>PRD-0085-P0045-U01</x:v>
      </x:c>
      <x:c r="H1781" s="34" t="str"/>
      <x:c r="I1781" s="34" t="str">
        <x:v>ZA_SARB_Project_Khokha_2_Full_Report_6_April_2022</x:v>
      </x:c>
      <x:c r="J1781" s="34" t="n">
        <x:v>45</x:v>
      </x:c>
      <x:c r="K1781" s="34" t="str">
        <x:v>en</x:v>
      </x:c>
      <x:c r="L1781" s="34" t="str">
        <x:v>South African Reserve Bank</x:v>
      </x:c>
      <x:c r="M1781" s="34" t="str">
        <x:v>Retain the named authority's own CBDC decisions, explicit proposals, requirements, features, and executed findings. Exclude generic context, literature, foreign projects, and stakeholder views not explicitly adopted by the authority.</x:v>
      </x:c>
      <x:c r="N1781" s="34" t="str">
        <x:v>text</x:v>
      </x:c>
      <x:c r="O1781" s="34" t="str"/>
      <x:c r="P1781" s="38" t="str"/>
      <x:c r="Q1781" s="38" t="str"/>
      <x:c r="R1781" s="38" t="str"/>
      <x:c r="S1781" s="38" t="str"/>
      <x:c r="T1781" s="38" t="str"/>
      <x:c r="U1781" s="38" t="str"/>
      <x:c r="V1781" s="38" t="str"/>
      <x:c r="W1781" s="38" t="str"/>
      <x:c r="X1781" s="38" t="str"/>
      <x:c r="Y1781" s="38" t="str"/>
      <x:c r="Z1781" s="38" t="str"/>
      <x:c r="AA1781" s="43" t="str">
        <x:f>IF('Instructions'!$B$3="","",'Instructions'!$B$3)</x:f>
      </x:c>
      <x:c r="AB1781" s="43" t="str">
        <x:f>IF(P1781="","PENDING",IF('Instructions'!$B$3="","SET_INITIALS",IF(P1781="keep",IF(OR(Q1781="",R1781="",S1781="",T1781="",U1781="",W1781=""),"INCOMPLETE_KEEP","COMPLETE"),IF(P1781="exclude",IF(OR(V1781="",W1781=""),"INCOMPLETE_EXCLUDE","COMPLETE"),"NEEDS_CONTEXT"))))</x:f>
        <x:v>PENDING</x:v>
      </x:c>
    </x:row>
    <x:row r="1782" ht="62" customHeight="1">
      <x:c r="A1782" s="34" t="str">
        <x:v>PC-03853</x:v>
      </x:c>
      <x:c r="B1782" s="34" t="str">
        <x:v>However, there is a possibility that other intermediaries may find out that the user has exceeded the 
upper limit in one of the other accounts when making the margin allowance available to the user.</x:v>
      </x:c>
      <x:c r="C1782" s="34" t="str"/>
      <x:c r="D1782" s="34" t="str">
        <x:v>If there are requests that exceed the 
holding limit assigned on a per-
account basis, a quota is transferred 
from the limit of the same user’s other 
accounts managed by other 
Intermediary.</x:v>
      </x:c>
      <x:c r="E1782" s="34" t="str"/>
      <x:c r="F1782" s="34" t="str">
        <x:v>…  
from the limit of the same user’s other 
accounts managed by other 
Intermediary. In the figure on the left, 
the “Upper limit scheduled 
to increase” of the account at 
Intermediary X is updated, and the 
“Upper limit scheduled 
to decrease” of the account at 
Intermediary Y is updated by the same 
amount.
(Omitted)
Note: TX=transaction
limits, it is possible to decentralize processing equivalent to the limit -check process on a per-user 
basis as a result, without having to consolidate user balance information, etc., in a separate system. 
However, there is a possibility that other intermediaries may find out that the user has exceeded the 
upper limit in one of the other accounts when making the margin allowance available to the user. 
Appendix  Figure  1.3: Example of TCC model in  Design 2  
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 However, it is unclear …</x:v>
      </x:c>
      <x:c r="G1782" s="34" t="str">
        <x:v>PRD-0046-P0029-U01</x:v>
      </x:c>
      <x:c r="H1782" s="34" t="str">
        <x:v>PRD-0046-P0029-U01</x:v>
      </x:c>
      <x:c r="I1782" s="34" t="str">
        <x:v>JP_BoJ_PoC2</x:v>
      </x:c>
      <x:c r="J1782" s="34" t="n">
        <x:v>29</x:v>
      </x:c>
      <x:c r="K1782" s="34" t="str">
        <x:v>en</x:v>
      </x:c>
      <x:c r="L1782" s="34" t="str">
        <x:v>Bank of Japan</x:v>
      </x:c>
      <x:c r="M1782" s="34" t="str">
        <x:v>Retain the named authority's own CBDC decisions, explicit proposals, requirements, features, and executed findings. Exclude generic context, literature, foreign projects, and stakeholder views not explicitly adopted by the authority.</x:v>
      </x:c>
      <x:c r="N1782" s="34" t="str">
        <x:v>text</x:v>
      </x:c>
      <x:c r="O1782" s="34" t="str"/>
      <x:c r="P1782" s="38" t="str"/>
      <x:c r="Q1782" s="38" t="str"/>
      <x:c r="R1782" s="38" t="str"/>
      <x:c r="S1782" s="38" t="str"/>
      <x:c r="T1782" s="38" t="str"/>
      <x:c r="U1782" s="38" t="str"/>
      <x:c r="V1782" s="38" t="str"/>
      <x:c r="W1782" s="38" t="str"/>
      <x:c r="X1782" s="38" t="str"/>
      <x:c r="Y1782" s="38" t="str"/>
      <x:c r="Z1782" s="38" t="str"/>
      <x:c r="AA1782" s="43" t="str">
        <x:f>IF('Instructions'!$B$3="","",'Instructions'!$B$3)</x:f>
      </x:c>
      <x:c r="AB1782" s="43" t="str">
        <x:f>IF(P1782="","PENDING",IF('Instructions'!$B$3="","SET_INITIALS",IF(P1782="keep",IF(OR(Q1782="",R1782="",S1782="",T1782="",U1782="",W1782=""),"INCOMPLETE_KEEP","COMPLETE"),IF(P1782="exclude",IF(OR(V1782="",W1782=""),"INCOMPLETE_EXCLUDE","COMPLETE"),"NEEDS_CONTEXT"))))</x:f>
        <x:v>PENDING</x:v>
      </x:c>
    </x:row>
    <x:row r="1783" ht="62" customHeight="1">
      <x:c r="A1783" s="34" t="str">
        <x:v>PC-00186</x:v>
      </x:c>
      <x:c r="B1783" s="34" t="str">
        <x:v>Issuing the digital banknotes in fixed denominations 
enabled digi.cash to implement a privacy preserving protocol where it had limited visibility of 
end user balances and transactions.</x:v>
      </x:c>
      <x:c r="C1783" s="34" t="str"/>
      <x:c r="D1783" s="34" t="str"/>
      <x:c r="E1783" s="34" t="str"/>
      <x:c r="F1783" s="34" t="str">
        <x:v>…  the first, end users held pilot CBDC in an allocated 
address with digi.cash responsible for administering and updating pilot CBDC holdings. In the 
second, digi.cash used pilot CBDC to support the issuance of digital banknotes. These 
‘banknotes’, which were issued in $5, $10, $20, $50 and $100 denominations, were comprised of 
pilot CBDC held in addresses representing each individual banknote. When a banknote was 
transferred from one end user to another, ownership of the address corresponding to that 
banknote was transferred to the payee. Issuing the digital banknotes in fixed denominations 
enabled digi.cash to implement a privacy preserving protocol where it had limited visibility of 
end user balances and transactions.
15. This included the HTLC functionality, which provided a form of escrow without the involvement of a third party, and the ‘allowance’ functionality, 
which enabled authorised third parties to initiate payments.
16. Traditionally, these legs occur in separate systems – a securities settlement system and a payments system – and although they may be designed 
to occur simultaneously, they may well have delays or occur at different times due to separation between each system.
AUSTRALIAN CBDC PILOT FOR DIGITAL FINANCE INNOVATION:  PROJECT REPORT
 …</x:v>
      </x:c>
      <x:c r="G1783" s="34" t="str">
        <x:v>PRD-0005-P0024-U01</x:v>
      </x:c>
      <x:c r="H1783" s="34" t="str"/>
      <x:c r="I1783" s="34" t="str">
        <x:v>AU_RBA_001</x:v>
      </x:c>
      <x:c r="J1783" s="34" t="n">
        <x:v>24</x:v>
      </x:c>
      <x:c r="K1783" s="34" t="str">
        <x:v>en</x:v>
      </x:c>
      <x:c r="L1783" s="34" t="str">
        <x:v>Reserve Bank of Australia and Digital Finance CRC (Australian CBDC pilot)</x:v>
      </x:c>
      <x:c r="M1783" s="34" t="str">
        <x:v>Retain executed joint-pilot design choices and findings. Exclude participant proposals and general tokenisation claims unless adopted by the project.</x:v>
      </x:c>
      <x:c r="N1783" s="34" t="str">
        <x:v>text</x:v>
      </x:c>
      <x:c r="O1783" s="34" t="str"/>
      <x:c r="P1783" s="38" t="str"/>
      <x:c r="Q1783" s="38" t="str"/>
      <x:c r="R1783" s="38" t="str"/>
      <x:c r="S1783" s="38" t="str"/>
      <x:c r="T1783" s="38" t="str"/>
      <x:c r="U1783" s="38" t="str"/>
      <x:c r="V1783" s="38" t="str"/>
      <x:c r="W1783" s="38" t="str"/>
      <x:c r="X1783" s="38" t="str"/>
      <x:c r="Y1783" s="38" t="str"/>
      <x:c r="Z1783" s="38" t="str"/>
      <x:c r="AA1783" s="43" t="str">
        <x:f>IF('Instructions'!$B$3="","",'Instructions'!$B$3)</x:f>
      </x:c>
      <x:c r="AB1783" s="43" t="str">
        <x:f>IF(P1783="","PENDING",IF('Instructions'!$B$3="","SET_INITIALS",IF(P1783="keep",IF(OR(Q1783="",R1783="",S1783="",T1783="",U1783="",W1783=""),"INCOMPLETE_KEEP","COMPLETE"),IF(P1783="exclude",IF(OR(V1783="",W1783=""),"INCOMPLETE_EXCLUDE","COMPLETE"),"NEEDS_CONTEXT"))))</x:f>
        <x:v>PENDING</x:v>
      </x:c>
    </x:row>
    <x:row r="1784" ht="62" customHeight="1">
      <x:c r="A1784" s="34" t="str">
        <x:v>PC-01593</x:v>
      </x:c>
      <x:c r="B1784" s="34" t="str">
        <x:v>Both the sender 
and receiver should receive a confirmation of a 
successful transaction.</x:v>
      </x:c>
      <x:c r="C1784" s="34" t="str"/>
      <x:c r="D1784" s="34" t="str">
        <x:v>Similar to cash, an eCedi transaction will be 
free of charge to consumers.</x:v>
      </x:c>
      <x:c r="E1784" s="34" t="str"/>
      <x:c r="F1784" s="34" t="str">
        <x:v>BANK OF GHANA | DESIGN P APER OF THE DIGIT AL CEDI (eCEDI)
7
• The eCedi has to be accessible to everyone and 
any part of the country. Absence of mobile data 
networks in the rural areas of Ghana should not 
serve as a barrier to the use of the eCedi. In other 
words, the eCedi should work effectively in both 
online and offline environments.
• Speed of payment is very important from a 
consumer`s perspective. The transfer of funds 
from a payer to a payee should be near instant, 
easy to confirm and traceable. Both the sender 
and receiver should receive a confirmation of a 
successful transaction.
• Similar to cash, an eCedi transaction will be 
free of charge to consumers. By this approach, 
the eCedi would be a strong contender of cash, 
promote competition in the payment market 
and facilitate the provision of innovative value-
added services to individuals and businesses 
by banks and payment service providers at 
affordable fees and charges.
• It is particularly important that the eCedi is 
implemented to forestall disruption to the 
existing payment space. For this reason, the 
eCedi will be integrated into the existing 
interbank …</x:v>
      </x:c>
      <x:c r="G1784" s="34" t="str">
        <x:v>PRD-0030-P0007-U01</x:v>
      </x:c>
      <x:c r="H1784" s="34" t="str">
        <x:v>PRD-0030-P0007-U01</x:v>
      </x:c>
      <x:c r="I1784" s="34" t="str">
        <x:v>GH_Ghana_2021</x:v>
      </x:c>
      <x:c r="J1784" s="34" t="n">
        <x:v>7</x:v>
      </x:c>
      <x:c r="K1784" s="34" t="str">
        <x:v>en</x:v>
      </x:c>
      <x:c r="L1784" s="34" t="str">
        <x:v>Bank of Ghana (eCedi)</x:v>
      </x:c>
      <x:c r="M1784" s="34" t="str">
        <x:v>Retain Bank of Ghana eCedi design positions and requirements; exclude general CBDC literature.</x:v>
      </x:c>
      <x:c r="N1784" s="34" t="str">
        <x:v>text</x:v>
      </x:c>
      <x:c r="O1784" s="34" t="str"/>
      <x:c r="P1784" s="38" t="str"/>
      <x:c r="Q1784" s="38" t="str"/>
      <x:c r="R1784" s="38" t="str"/>
      <x:c r="S1784" s="38" t="str"/>
      <x:c r="T1784" s="38" t="str"/>
      <x:c r="U1784" s="38" t="str"/>
      <x:c r="V1784" s="38" t="str"/>
      <x:c r="W1784" s="38" t="str"/>
      <x:c r="X1784" s="38" t="str"/>
      <x:c r="Y1784" s="38" t="str"/>
      <x:c r="Z1784" s="38" t="str"/>
      <x:c r="AA1784" s="43" t="str">
        <x:f>IF('Instructions'!$B$3="","",'Instructions'!$B$3)</x:f>
      </x:c>
      <x:c r="AB1784" s="43" t="str">
        <x:f>IF(P1784="","PENDING",IF('Instructions'!$B$3="","SET_INITIALS",IF(P1784="keep",IF(OR(Q1784="",R1784="",S1784="",T1784="",U1784="",W1784=""),"INCOMPLETE_KEEP","COMPLETE"),IF(P1784="exclude",IF(OR(V1784="",W1784=""),"INCOMPLETE_EXCLUDE","COMPLETE"),"NEEDS_CONTEXT"))))</x:f>
        <x:v>PENDING</x:v>
      </x:c>
    </x:row>
    <x:row r="1785" ht="62" customHeight="1">
      <x:c r="A1785" s="34" t="str">
        <x:v>PC-04682</x:v>
      </x:c>
      <x:c r="B1785" s="34" t="str">
        <x:v>A registration process is required for obtaining tokens and activating digital wallet s in an agile 
and affordable way. Users must complete the registration process for due diligence (KYC) at financial 
institutions or CBDC agents.</x:v>
      </x:c>
      <x:c r="C1785" s="34" t="str"/>
      <x:c r="D1785" s="34" t="str">
        <x:v>all economic 
agents will be mandated to accept CBDC tokens and make the necessary arrangements to operate 
with them.</x:v>
      </x:c>
      <x:c r="E1785" s="34" t="str"/>
      <x:c r="F1785" s="34" t="str">
        <x:v>… ne with its supervisory role and its mandate to 
preserve financial stability. 
Citizens would also be provided with any digital wallet to use CBDC, which  allows storing digital 
tokens to make (and receive) payments 14 without necessarily holding a bank account. Ideally, CBDC 
payments would be free of charge for balances and small -ticket transactions. CBDC wallets could be 
recharged through transfers from banks or electronic money accounts, payments from other users, and 
cash deposits at financial institutions and authorized agents. 
A registration process is required for obtaining tokens and activating digital wallet s in an agile 
and affordable way. Users must complete the registration process for due diligence (KYC) at financial 
institutions or CBDC agents. The basic information for user registration should be the DNI number. For 
banked users, registration with a financial institution can be used. 
Authentication should be tiered based on the type and value of the transactions. Users would be 
able to opt for total anonymity for low amounts but will be required to provide more information for 
higher amounts or depending on the type of transaction, e.g., social transfers. 
It should be possible to carry out payments and transactions even in places with no Internet 
connection (and in natural …</x:v>
      </x:c>
      <x:c r="G1785" s="34" t="str">
        <x:v>PRD-0059-P0030-U01</x:v>
      </x:c>
      <x:c r="H1785" s="34" t="str">
        <x:v>PRD-0059-P0030-U01</x:v>
      </x:c>
      <x:c r="I1785" s="34" t="str">
        <x:v>PE_Peru_cbdc-presentation</x:v>
      </x:c>
      <x:c r="J1785" s="34" t="n">
        <x:v>30</x:v>
      </x:c>
      <x:c r="K1785" s="34" t="str">
        <x:v>en</x:v>
      </x:c>
      <x:c r="L1785" s="34" t="str">
        <x:v>Banco Central de Reserva del Peru</x:v>
      </x:c>
      <x:c r="M1785" s="34" t="str">
        <x:v>Retain the named authority's own CBDC decisions, explicit proposals, requirements, features, and executed findings. Exclude generic context, literature, foreign projects, and stakeholder views not explicitly adopted by the authority.</x:v>
      </x:c>
      <x:c r="N1785" s="34" t="str">
        <x:v>text</x:v>
      </x:c>
      <x:c r="O1785" s="34" t="str"/>
      <x:c r="P1785" s="38" t="str"/>
      <x:c r="Q1785" s="38" t="str"/>
      <x:c r="R1785" s="38" t="str"/>
      <x:c r="S1785" s="38" t="str"/>
      <x:c r="T1785" s="38" t="str"/>
      <x:c r="U1785" s="38" t="str"/>
      <x:c r="V1785" s="38" t="str"/>
      <x:c r="W1785" s="38" t="str"/>
      <x:c r="X1785" s="38" t="str"/>
      <x:c r="Y1785" s="38" t="str"/>
      <x:c r="Z1785" s="38" t="str"/>
      <x:c r="AA1785" s="43" t="str">
        <x:f>IF('Instructions'!$B$3="","",'Instructions'!$B$3)</x:f>
      </x:c>
      <x:c r="AB1785" s="43" t="str">
        <x:f>IF(P1785="","PENDING",IF('Instructions'!$B$3="","SET_INITIALS",IF(P1785="keep",IF(OR(Q1785="",R1785="",S1785="",T1785="",U1785="",W1785=""),"INCOMPLETE_KEEP","COMPLETE"),IF(P1785="exclude",IF(OR(V1785="",W1785=""),"INCOMPLETE_EXCLUDE","COMPLETE"),"NEEDS_CONTEXT"))))</x:f>
        <x:v>PENDING</x:v>
      </x:c>
    </x:row>
    <x:row r="1786" ht="62" customHeight="1">
      <x:c r="A1786" s="34" t="str">
        <x:v>PC-01960</x:v>
      </x:c>
      <x:c r="B1786" s="34" t="str">
        <x:v>the 
HKMA will maximise Hong Kong’s readiness in extending the use of the e-HKD to retail scenarios by 
laying the policy, legal, and technical groundwork by the first half of 2026, taking into account the design 
considerations outlined in the report</x:v>
      </x:c>
      <x:c r="C1786" s="34" t="str"/>
      <x:c r="D1786" s="34" t="str"/>
      <x:c r="E1786" s="34" t="str"/>
      <x:c r="F1786" s="34" t="str">
        <x:v>… ntially benefit from 
a lower cost of capital for tokenised deposits under the fractional banking system, enjoy more flexibility 
to drive the design of tokenised deposits resulting in a shorter time-to-market, as well as leverage 
tokenised deposits to create strong customer stickiness. All these indicate diverse pathways for digital 
money adoption. 
Drawing on the learnings from both phases of the e-HKD Pilot Programme, the HKMA will prioritise 
the development of the e-HKD for financial institutions in wholesale scenarios. In the meantime, the 
HKMA will maximise Hong Kong’s readiness in extending the use of the e-HKD to retail scenarios by 
laying the policy, legal, and technical groundwork by the first half of 2026, taking into account the design 
considerations outlined in the report. The HKMA will regularly review the decision to proceed with 
such an extension, subject to various factors such as market demand, international developments, and 
evolvement of technologies.
The e-HKD Industry Forum also undertook extensive discussions in the past year and is developing a 
set of common token standards to facilitate the implementation of cross-institution programmability, if 
an e-HKD is implemented in retail scenarios in the future. Such standards have been tested on various 
blockchains to ensure their technical robustness. …</x:v>
      </x:c>
      <x:c r="G1786" s="34" t="str">
        <x:v>PRD-0093-P0006-U01</x:v>
      </x:c>
      <x:c r="H1786" s="34" t="str"/>
      <x:c r="I1786" s="34" t="str">
        <x:v>HK_HKMA_eHKD_Phase2_2025</x:v>
      </x:c>
      <x:c r="J1786" s="34" t="n">
        <x:v>6</x:v>
      </x:c>
      <x:c r="K1786" s="34" t="str">
        <x:v>en</x:v>
      </x:c>
      <x:c r="L1786" s="34" t="str">
        <x:v>Hong Kong Monetary Authority (e-HKD Phase 2 pilots)</x:v>
      </x:c>
      <x:c r="M1786" s="34" t="str">
        <x:v>Retain complete e-HKD pilot findings, conclusions, and HKMA requirements. Quote the complete claim before any trailing fragment.</x:v>
      </x:c>
      <x:c r="N1786" s="34" t="str">
        <x:v>text</x:v>
      </x:c>
      <x:c r="O1786" s="34" t="str"/>
      <x:c r="P1786" s="38" t="str"/>
      <x:c r="Q1786" s="38" t="str"/>
      <x:c r="R1786" s="38" t="str"/>
      <x:c r="S1786" s="38" t="str"/>
      <x:c r="T1786" s="38" t="str"/>
      <x:c r="U1786" s="38" t="str"/>
      <x:c r="V1786" s="38" t="str"/>
      <x:c r="W1786" s="38" t="str"/>
      <x:c r="X1786" s="38" t="str"/>
      <x:c r="Y1786" s="38" t="str"/>
      <x:c r="Z1786" s="38" t="str"/>
      <x:c r="AA1786" s="43" t="str">
        <x:f>IF('Instructions'!$B$3="","",'Instructions'!$B$3)</x:f>
      </x:c>
      <x:c r="AB1786" s="43" t="str">
        <x:f>IF(P1786="","PENDING",IF('Instructions'!$B$3="","SET_INITIALS",IF(P1786="keep",IF(OR(Q1786="",R1786="",S1786="",T1786="",U1786="",W1786=""),"INCOMPLETE_KEEP","COMPLETE"),IF(P1786="exclude",IF(OR(V1786="",W1786=""),"INCOMPLETE_EXCLUDE","COMPLETE"),"NEEDS_CONTEXT"))))</x:f>
        <x:v>PENDING</x:v>
      </x:c>
    </x:row>
    <x:row r="1787" ht="62" customHeight="1">
      <x:c r="A1787" s="34" t="str">
        <x:v>PC-03715</x:v>
      </x:c>
      <x:c r="B1787" s="34" t="str">
        <x:v>Considering all of the above, while each design has different characteristics, we cannot go 
so far as to say that any of them stand out in terms of ease of extension.</x:v>
      </x:c>
      <x:c r="C1787" s="34" t="str"/>
      <x:c r="D1787" s="34" t="str">
        <x:v>The results of our experimental work showed that processing perform lower in Design 2 
compared with Design 1 due to the effects of record locking.</x:v>
      </x:c>
      <x:c r="E1787" s="34" t="str"/>
      <x:c r="F1787" s="34" t="str">
        <x:v>12 
Bank of Japan 
in terms of building a CBDC ledger that suits the specifications of a core banking system, or 
developing additional services in line with end -user needs. With Design 3 as well, we can 
imagine additional functions and services that would work by appending additional 
information to tokens. Thus, each design may offer advantages. 
Considering all of the above, while each design has different characteristics, we cannot go 
so far as to say that any of them stand out in terms of ease of extension. Additional functions 
that might be implemented in the future could take the forms of “limits on CBDC holdings,” 
“booking remittance transaction from end users,” “limits on CBDC transaction amounts,” etc. 
PoC Phase 2 and what follows will need to evaluate the technical feasibility of implementing 
these additional functions and their impact on processing performance in more detail. 
4. Key findings and next steps  
In PoC Phase 1, we compared and evaluated design alternatives to determine whether they 
could accurately process basic transa …</x:v>
      </x:c>
      <x:c r="G1787" s="34" t="str">
        <x:v>PRD-0043-P0014-U01</x:v>
      </x:c>
      <x:c r="H1787" s="34" t="str">
        <x:v>PRD-0043-P0014-U01</x:v>
      </x:c>
      <x:c r="I1787" s="34" t="str">
        <x:v>JP_BoJ_2022</x:v>
      </x:c>
      <x:c r="J1787" s="34" t="n">
        <x:v>14</x:v>
      </x:c>
      <x:c r="K1787" s="34" t="str">
        <x:v>en</x:v>
      </x:c>
      <x:c r="L1787" s="34" t="str">
        <x:v>Bank of Japan</x:v>
      </x:c>
      <x:c r="M1787" s="34" t="str">
        <x:v>Retain the named authority's own CBDC decisions, explicit proposals, requirements, features, and executed findings. Exclude generic context, literature, foreign projects, and stakeholder views not explicitly adopted by the authority.</x:v>
      </x:c>
      <x:c r="N1787" s="34" t="str">
        <x:v>text</x:v>
      </x:c>
      <x:c r="O1787" s="34" t="str"/>
      <x:c r="P1787" s="38" t="str"/>
      <x:c r="Q1787" s="38" t="str"/>
      <x:c r="R1787" s="38" t="str"/>
      <x:c r="S1787" s="38" t="str"/>
      <x:c r="T1787" s="38" t="str"/>
      <x:c r="U1787" s="38" t="str"/>
      <x:c r="V1787" s="38" t="str"/>
      <x:c r="W1787" s="38" t="str"/>
      <x:c r="X1787" s="38" t="str"/>
      <x:c r="Y1787" s="38" t="str"/>
      <x:c r="Z1787" s="38" t="str"/>
      <x:c r="AA1787" s="43" t="str">
        <x:f>IF('Instructions'!$B$3="","",'Instructions'!$B$3)</x:f>
      </x:c>
      <x:c r="AB1787" s="43" t="str">
        <x:f>IF(P1787="","PENDING",IF('Instructions'!$B$3="","SET_INITIALS",IF(P1787="keep",IF(OR(Q1787="",R1787="",S1787="",T1787="",U1787="",W1787=""),"INCOMPLETE_KEEP","COMPLETE"),IF(P1787="exclude",IF(OR(V1787="",W1787=""),"INCOMPLETE_EXCLUDE","COMPLETE"),"NEEDS_CONTEXT"))))</x:f>
        <x:v>PENDING</x:v>
      </x:c>
    </x:row>
    <x:row r="1788" ht="62" customHeight="1">
      <x:c r="A1788" s="34" t="str">
        <x:v>PC-03306</x:v>
      </x:c>
      <x:c r="B1788" s="34" t="str">
        <x:v>e₹ is available in the same denominations as physical currency. 
This provides the users with the same familiarity and convenience as with usage 
of physical currency notes.</x:v>
      </x:c>
      <x:c r="C1788" s="34" t="str"/>
      <x:c r="D1788" s="34" t="str">
        <x:v>The feature of providing the requisite change is available in all the e₹ wallets.</x:v>
      </x:c>
      <x:c r="E1788" s="34" t="str"/>
      <x:c r="F1788" s="34" t="str">
        <x:v>…  required to open/maintain an e₹ wallet?  
No. There is no minimum balance required to open/maintain an e₹ wallet.  
11. Is savings account mandatory for retail customers to use e₹? 
Currently, opening of e₹ wallets is linked to user’s saving accounts. This linkage 
facilitates frictionless user onboarding  and obviates the need for  separate KYC 
requirement. Based on the feedback and emerging use cases, new models of user 
on-boarding are also being explored.  
12. Why do I see e₹ with different denominations in the wallet? 
For ease of use, e₹ is available in the same denominations as physical currency. 
This provides the users with the same familiarity and convenience as with usage 
of physical currency notes. 
13. How can one transact without having the required denomination or change? 
The feature of providing the requisite change is available in all the e₹ wallets. For 
example, if one desires to purchase a ₹15 item from a merchant but has only ₹20 
denomination available in the e₹ wallet, she/he can enter ₹15 in the amount field 
while sending the money; ₹15 will automatically be credited to the merchant while 
the balance ₹5 will be returned to the e₹ wallet.  
14. Are decimal or fractional value payments supported in the Digital Rupee 
(e₹)? 
 …</x:v>
      </x:c>
      <x:c r="G1788" s="34" t="str">
        <x:v>PRD-0040-P0003-U01</x:v>
      </x:c>
      <x:c r="H1788" s="34" t="str">
        <x:v>PRD-0040-P0003-U01</x:v>
      </x:c>
      <x:c r="I1788" s="34" t="str">
        <x:v>IN_RBI_2025</x:v>
      </x:c>
      <x:c r="J1788" s="34" t="n">
        <x:v>3</x:v>
      </x:c>
      <x:c r="K1788" s="34" t="str">
        <x:v>en</x:v>
      </x:c>
      <x:c r="L1788" s="34" t="str">
        <x:v>Reserve Bank of India (digital rupee)</x:v>
      </x:c>
      <x:c r="M1788" s="34" t="str">
        <x:v>Retain the named authority's own CBDC decisions, explicit proposals, requirements, features, and executed findings. Exclude generic context, literature, foreign projects, and stakeholder views not explicitly adopted by the authority.</x:v>
      </x:c>
      <x:c r="N1788" s="34" t="str">
        <x:v>text</x:v>
      </x:c>
      <x:c r="O1788" s="34" t="str"/>
      <x:c r="P1788" s="38" t="str"/>
      <x:c r="Q1788" s="38" t="str"/>
      <x:c r="R1788" s="38" t="str"/>
      <x:c r="S1788" s="38" t="str"/>
      <x:c r="T1788" s="38" t="str"/>
      <x:c r="U1788" s="38" t="str"/>
      <x:c r="V1788" s="38" t="str"/>
      <x:c r="W1788" s="38" t="str"/>
      <x:c r="X1788" s="38" t="str"/>
      <x:c r="Y1788" s="38" t="str"/>
      <x:c r="Z1788" s="38" t="str"/>
      <x:c r="AA1788" s="43" t="str">
        <x:f>IF('Instructions'!$B$3="","",'Instructions'!$B$3)</x:f>
      </x:c>
      <x:c r="AB1788" s="43" t="str">
        <x:f>IF(P1788="","PENDING",IF('Instructions'!$B$3="","SET_INITIALS",IF(P1788="keep",IF(OR(Q1788="",R1788="",S1788="",T1788="",U1788="",W1788=""),"INCOMPLETE_KEEP","COMPLETE"),IF(P1788="exclude",IF(OR(V1788="",W1788=""),"INCOMPLETE_EXCLUDE","COMPLETE"),"NEEDS_CONTEXT"))))</x:f>
        <x:v>PENDING</x:v>
      </x:c>
    </x:row>
    <x:row r="1789" ht="62" customHeight="1">
      <x:c r="A1789" s="34" t="str">
        <x:v>PC-01913</x:v>
      </x:c>
      <x:c r="B1789" s="34" t="str">
        <x:v>In order to minimise the possibility of 
a successful denial-of-service attack against the validator infrastructure, user devices cannot connect 
to the validator infrastructure directly , instead they have to go through an intermediary.</x:v>
      </x:c>
      <x:c r="C1789" s="34" t="str"/>
      <x:c r="D1789" s="34" t="str"/>
      <x:c r="E1789" s="34" t="str"/>
      <x:c r="F1789" s="34" t="str">
        <x:v>… eability, are included in more 
advanced pseudonymous signature schemes, including  the one used in eIDAS tokens (BSI TR -
03110 eIDAS Token Specification).  Besides, the protection of the pseudonym system against 
different attacks and statistical analysis methods needs to be evaluated. 
Maintaining availability of the validator infrastructure is crucial for the availability of 
service of the retail system.  Each transaction in the retail system has to be verified and endorsed 
by the validator infrastructure before the payee can accept it.  In order to minimise the possibility of 
a successful denial-of-service attack against the validator infrastructure, user devices cannot connect 
to the validator infrastructure directly , instead they have to go through an intermediary.  Since 
intermediaries are considered more trustworthy, the at tack surface is reduced.  Replication or 
additional redundancy commonly used in conventional databases, not necessarily DLT, could be 
adopted to increase the availability of the validator infrastructure.  Evaluation of its effectiveness 
has to be based on experimentation and proper scientific measurements. 
6.5 Efficiency 
The proposed architecture is expected to be energy-efficient and scalable even in the event 
of an increasing number of users and transaction volume.  The s …</x:v>
      </x:c>
      <x:c r="G1789" s="34" t="str">
        <x:v>PRD-0032-P0042-U01</x:v>
      </x:c>
      <x:c r="H1789" s="34" t="str"/>
      <x:c r="I1789" s="34" t="str">
        <x:v>HK_HKMA_2021</x:v>
      </x:c>
      <x:c r="J1789" s="34" t="n">
        <x:v>42</x:v>
      </x:c>
      <x:c r="K1789" s="34" t="str">
        <x:v>en</x:v>
      </x:c>
      <x:c r="L1789" s="34" t="str">
        <x:v>Hong Kong Monetary Authority (e-HKD)</x:v>
      </x:c>
      <x:c r="M1789" s="34" t="str">
        <x:v>Retain HKMA e-HKD positions and architecture claims. A disclaimer that a study is not a final blueprint is not itself a design conclusion.</x:v>
      </x:c>
      <x:c r="N1789" s="34" t="str">
        <x:v>text</x:v>
      </x:c>
      <x:c r="O1789" s="34" t="str"/>
      <x:c r="P1789" s="38" t="str"/>
      <x:c r="Q1789" s="38" t="str"/>
      <x:c r="R1789" s="38" t="str"/>
      <x:c r="S1789" s="38" t="str"/>
      <x:c r="T1789" s="38" t="str"/>
      <x:c r="U1789" s="38" t="str"/>
      <x:c r="V1789" s="38" t="str"/>
      <x:c r="W1789" s="38" t="str"/>
      <x:c r="X1789" s="38" t="str"/>
      <x:c r="Y1789" s="38" t="str"/>
      <x:c r="Z1789" s="38" t="str"/>
      <x:c r="AA1789" s="43" t="str">
        <x:f>IF('Instructions'!$B$3="","",'Instructions'!$B$3)</x:f>
      </x:c>
      <x:c r="AB1789" s="43" t="str">
        <x:f>IF(P1789="","PENDING",IF('Instructions'!$B$3="","SET_INITIALS",IF(P1789="keep",IF(OR(Q1789="",R1789="",S1789="",T1789="",U1789="",W1789=""),"INCOMPLETE_KEEP","COMPLETE"),IF(P1789="exclude",IF(OR(V1789="",W1789=""),"INCOMPLETE_EXCLUDE","COMPLETE"),"NEEDS_CONTEXT"))))</x:f>
        <x:v>PENDING</x:v>
      </x:c>
    </x:row>
    <x:row r="1790" ht="62" customHeight="1">
      <x:c r="A1790" s="34" t="str">
        <x:v>PC-04976</x:v>
      </x:c>
      <x:c r="B1790" s="34" t="str">
        <x:v>The system of digital ruble settlements must provide for a multilevel framework for protection 
against unauthorised (fraudulent) transactions, including mechanisms for the automatic detection 
of such transactions for the purpose of their additional investigation, confirmation or suspension, 
as well as the possibility of setting limits on operations in digital rubles, including those set by 
consumers themselves.</x:v>
      </x:c>
      <x:c r="C1790" s="34" t="str"/>
      <x:c r="D1790" s="34" t="str"/>
      <x:c r="E1790" s="34" t="str"/>
      <x:c r="F1790" s="34" t="str">
        <x:v>… ry and monitoring 
authorities via a user-friendly and convenient interface, including one adapted for people with 
disabilities.
As with other forms of money, consumers must be provided with a simple and accessible dispute 
resolution policy to handle situations, such as:
• losing access to devices or payment applications to manage funds in digital rubles (how to 
restore access and confirm one’s rights to their own funds);
• disagreement with operations (transactions) performed;
• disagreement among participants in digital ruble settlements.
The system of digital ruble settlements must provide for a multilevel framework for protection 
against unauthorised (fraudulent) transactions, including mechanisms for the automatic detection 
of such transactions for the purpose of their additional investigation, confirmation or suspension, 
as well as the possibility of setting limits on operations in digital rubles, including those set by 
consumers themselves. When implementing the offline digital ruble mode, special attention should 
be paid to confirming the paying capacity of digital rubles offered as payment in this mode.
In addition, the format of the system for processing individuals’ inquiries on all issues related to 
the use of a digital ruble, including unauthorised transactions, must be considered.
Topics for discussion:
1. Which key properties from among those listed in Section 2 should a digital ruble as a form 
of money have in order to be useful to society? What other properties are i …</x:v>
      </x:c>
      <x:c r="G1790" s="34" t="str">
        <x:v>PRD-0064-P0019-U01</x:v>
      </x:c>
      <x:c r="H1790" s="34" t="str"/>
      <x:c r="I1790" s="34" t="str">
        <x:v>RU_Russia_consultation_paper_201013</x:v>
      </x:c>
      <x:c r="J1790" s="34" t="n">
        <x:v>19</x:v>
      </x:c>
      <x:c r="K1790" s="34" t="str">
        <x:v>en</x:v>
      </x:c>
      <x:c r="L1790" s="34" t="str">
        <x:v>Bank of Russia (digital ruble)</x:v>
      </x:c>
      <x:c r="M1790" s="34" t="str">
        <x:v>Retain explicit Bank of Russia proposals, preferences, and requirements. Exclude open questions and future research without a position.</x:v>
      </x:c>
      <x:c r="N1790" s="34" t="str">
        <x:v>text</x:v>
      </x:c>
      <x:c r="O1790" s="34" t="str"/>
      <x:c r="P1790" s="38" t="str"/>
      <x:c r="Q1790" s="38" t="str"/>
      <x:c r="R1790" s="38" t="str"/>
      <x:c r="S1790" s="38" t="str"/>
      <x:c r="T1790" s="38" t="str"/>
      <x:c r="U1790" s="38" t="str"/>
      <x:c r="V1790" s="38" t="str"/>
      <x:c r="W1790" s="38" t="str"/>
      <x:c r="X1790" s="38" t="str"/>
      <x:c r="Y1790" s="38" t="str"/>
      <x:c r="Z1790" s="38" t="str"/>
      <x:c r="AA1790" s="43" t="str">
        <x:f>IF('Instructions'!$B$3="","",'Instructions'!$B$3)</x:f>
      </x:c>
      <x:c r="AB1790" s="43" t="str">
        <x:f>IF(P1790="","PENDING",IF('Instructions'!$B$3="","SET_INITIALS",IF(P1790="keep",IF(OR(Q1790="",R1790="",S1790="",T1790="",U1790="",W1790=""),"INCOMPLETE_KEEP","COMPLETE"),IF(P1790="exclude",IF(OR(V1790="",W1790=""),"INCOMPLETE_EXCLUDE","COMPLETE"),"NEEDS_CONTEXT"))))</x:f>
        <x:v>PENDING</x:v>
      </x:c>
    </x:row>
    <x:row r="1791" ht="62" customHeight="1">
      <x:c r="A1791" s="34" t="str">
        <x:v>PC-01124</x:v>
      </x:c>
      <x:c r="B1791" s="34" t="str">
        <x:v>Assuming sufficient funds exist and no constraints are violated, the system will 
generate a new payment using the output of the algorithm to redistribute liquidity 
from the users’ wallets who are short to the users’ wallets who are long</x:v>
      </x:c>
      <x:c r="C1791" s="34" t="str"/>
      <x:c r="D1791" s="34" t="str">
        <x:v>For each user in a short position: The system will create new payment transaction(s) 
that draws funds from user’s wallet and sends funds to the central bank wallet</x:v>
      </x:c>
      <x:c r="E1791" s="34" t="str"/>
      <x:c r="F1791" s="34" t="str">
        <x:v>… red and placed in the next matching cycle
• The algorithm will then determine, based on the short positions, which participants 
must provide liquidity and validate that: 
 ° Sufficient DDR funds exist: the user has sufficient DDR funds in their wallet
 ° Max Allowed LSM Matching Amount: The DDR amount from the user is less  
 than or equal to their pre-set limit for each LSM matching cycle; and 
 ° Excess Multilateral Daily Limit: The DDR amount from the user is less than  
 or equal to their total pre-set limit for all LSM cycles that day 
• Assuming sufficient funds exist and no constraints are violated, the system will 
generate a new payment using the output of the algorithm to redistribute liquidity 
from the users’ wallets who are short to the users’ wallets who are long 
• The wallets of users in a short position after the algorithm has matched items should 
be frozen when the algorithm is accessing users’ wallets to exchange DDR based on 
the netted positions. This is to ensure that wallet positions do not change after the 
algorithm determines netted positions, but before these positions are settled
• For each user in a short position: The system will create new payment transaction(s) 
that draws funds from user’s wallet and sends funds to the central bank wallet  
• For each user in a long position: The sy …</x:v>
      </x:c>
      <x:c r="G1791" s="34" t="str">
        <x:v>PRD-0015-P0052-U01</x:v>
      </x:c>
      <x:c r="H1791" s="34" t="str">
        <x:v>PRD-0015-P0052-U01</x:v>
      </x:c>
      <x:c r="I1791" s="34" t="str">
        <x:v>CA_Jasper_Phase12_2017</x:v>
      </x:c>
      <x:c r="J1791" s="34" t="n">
        <x:v>52</x:v>
      </x:c>
      <x:c r="K1791" s="34" t="str">
        <x:v>en</x:v>
      </x:c>
      <x:c r="L1791" s="34" t="str">
        <x:v>Bank of Canada and Payments Canada (Project Jasper)</x:v>
      </x:c>
      <x:c r="M1791" s="34" t="str">
        <x:v>Retain executed Project Jasper design choices and findings. Exclude general DLT literature and external examples.</x:v>
      </x:c>
      <x:c r="N1791" s="34" t="str">
        <x:v>text</x:v>
      </x:c>
      <x:c r="O1791" s="34" t="str"/>
      <x:c r="P1791" s="38" t="str"/>
      <x:c r="Q1791" s="38" t="str"/>
      <x:c r="R1791" s="38" t="str"/>
      <x:c r="S1791" s="38" t="str"/>
      <x:c r="T1791" s="38" t="str"/>
      <x:c r="U1791" s="38" t="str"/>
      <x:c r="V1791" s="38" t="str"/>
      <x:c r="W1791" s="38" t="str"/>
      <x:c r="X1791" s="38" t="str"/>
      <x:c r="Y1791" s="38" t="str"/>
      <x:c r="Z1791" s="38" t="str"/>
      <x:c r="AA1791" s="43" t="str">
        <x:f>IF('Instructions'!$B$3="","",'Instructions'!$B$3)</x:f>
      </x:c>
      <x:c r="AB1791" s="43" t="str">
        <x:f>IF(P1791="","PENDING",IF('Instructions'!$B$3="","SET_INITIALS",IF(P1791="keep",IF(OR(Q1791="",R1791="",S1791="",T1791="",U1791="",W1791=""),"INCOMPLETE_KEEP","COMPLETE"),IF(P1791="exclude",IF(OR(V1791="",W1791=""),"INCOMPLETE_EXCLUDE","COMPLETE"),"NEEDS_CONTEXT"))))</x:f>
        <x:v>PENDING</x:v>
      </x:c>
    </x:row>
    <x:row r="1792" ht="62" customHeight="1">
      <x:c r="A1792" s="34" t="str">
        <x:v>PC-04246</x:v>
      </x:c>
      <x:c r="B1792" s="34" t="str">
        <x:v>En modell der DSP-renten settes nær styringsrenten synes derfor 
lite aktuell i praksis.</x:v>
      </x:c>
      <x:c r="C1792" s="34" t="str"/>
      <x:c r="D1792" s="34" t="str"/>
      <x:c r="E1792" s="34" t="str"/>
      <x:c r="F1792" s="34" t="str">
        <x:v>… DSP med rente nær eller lik styringsrenten (liten rentemargin) vil derimot 
gjøre konkurransen mellom DSP og andre plasseringsformer sterk både når 
styringsrenten er lav og når den er høy, fordi avkastningen på DSP i forhold til 
andre plasseringer er nokså lik i alle situasjoner. Dette kan på den ene siden gi 
styrket gjennomslag for pengepolitikken. Grunnen til det er at DSP-renten kan 
sette gulv for andre renter. På den annen side kan en liten margin mellom 
styringsrenten og renten på DSP gi store konsekvenser for bankenes 
finansiering. En modell der DSP-renten settes nær styringsrenten synes derfor 
lite aktuell i praksis.  
Handlingsrommet i pengepolitikken og DSP 
Det har blitt fremsatt argumenter for at innføring av DSP kan oppheve nedre grense 
for renten. Det vil bare være tilfelle dersom DSP etter hvert leder til at fysiske 
kontanter forsvinner som reelt plasseringsalternativ, og dersom en tillater at renten på 
DSP kan bli negativ.39 På grunn av håndteringskostnader for fysiske penger er den 
effektive nedre grensen for styringsrenten («Effective Lower Bound» eller ELB) – 
punktet der publikum er indifferent mellom å holde sikre (elektroniske) fordringer …</x:v>
      </x:c>
      <x:c r="G1792" s="34" t="str">
        <x:v>PRD-0053-P0040-U01</x:v>
      </x:c>
      <x:c r="H1792" s="34" t="str"/>
      <x:c r="I1792" s="34" t="str">
        <x:v>NO_Norway_nbmemo-1-2018</x:v>
      </x:c>
      <x:c r="J1792" s="34" t="n">
        <x:v>40</x:v>
      </x:c>
      <x:c r="K1792" s="34" t="str">
        <x:v>en</x:v>
      </x:c>
      <x:c r="L1792" s="34" t="str">
        <x:v>Norges Bank</x:v>
      </x:c>
      <x:c r="M1792" s="34" t="str">
        <x:v>Retain the named authority's own CBDC decisions, explicit proposals, requirements, features, and executed findings. Exclude generic context, literature, foreign projects, and stakeholder views not explicitly adopted by the authority.</x:v>
      </x:c>
      <x:c r="N1792" s="34" t="str">
        <x:v>text</x:v>
      </x:c>
      <x:c r="O1792" s="34" t="str"/>
      <x:c r="P1792" s="38" t="str"/>
      <x:c r="Q1792" s="38" t="str"/>
      <x:c r="R1792" s="38" t="str"/>
      <x:c r="S1792" s="38" t="str"/>
      <x:c r="T1792" s="38" t="str"/>
      <x:c r="U1792" s="38" t="str"/>
      <x:c r="V1792" s="38" t="str"/>
      <x:c r="W1792" s="38" t="str"/>
      <x:c r="X1792" s="38" t="str"/>
      <x:c r="Y1792" s="38" t="str"/>
      <x:c r="Z1792" s="38" t="str"/>
      <x:c r="AA1792" s="43" t="str">
        <x:f>IF('Instructions'!$B$3="","",'Instructions'!$B$3)</x:f>
      </x:c>
      <x:c r="AB1792" s="43" t="str">
        <x:f>IF(P1792="","PENDING",IF('Instructions'!$B$3="","SET_INITIALS",IF(P1792="keep",IF(OR(Q1792="",R1792="",S1792="",T1792="",U1792="",W1792=""),"INCOMPLETE_KEEP","COMPLETE"),IF(P1792="exclude",IF(OR(V1792="",W1792=""),"INCOMPLETE_EXCLUDE","COMPLETE"),"NEEDS_CONTEXT"))))</x:f>
        <x:v>PENDING</x:v>
      </x:c>
    </x:row>
    <x:row r="1793" ht="62" customHeight="1">
      <x:c r="A1793" s="34" t="str">
        <x:v>PC-01697</x:v>
      </x:c>
      <x:c r="B1793" s="34" t="str">
        <x:v>The solution was adapted to the Ghanaian 
context after extensive consultations and testing 
with financial service providers, merchants and 
consumers.</x:v>
      </x:c>
      <x:c r="C1793" s="34" t="str"/>
      <x:c r="D1793" s="34" t="str"/>
      <x:c r="E1793" s="34" t="str"/>
      <x:c r="F1793" s="34" t="str">
        <x:v>… ility of the issuance and acceptance of 
a digital form of the Ghana Cedi called the eCedi. 
This was in line with the commitment made by 
the Bank in November 2019 to explore CBDC in 
furtherance of Ghana’s digital transformation 
agenda. Significantly, the eCedi is expected 
to drive financial inclusion, serve as a digital 
complement to cash and enhance the overall 
efficiency of payments. 
The pilot project was implemented in partnership 
with Giesecke+Devrient (G+D), which provided 
the retail CBDC technology solution called G+D 
Filia
®. The solution was adapted to the Ghanaian 
context after extensive consultations and testing 
with financial service providers, merchants and 
consumers.
The project was divided into three phases with the 
third phase devoted to field testing of the solution.
Introduction
77</x:v>
      </x:c>
      <x:c r="G1793" s="34" t="str">
        <x:v>PRD-0031-P0007-U01</x:v>
      </x:c>
      <x:c r="H1793" s="34" t="str"/>
      <x:c r="I1793" s="34" t="str">
        <x:v>GH_Ghana_2023</x:v>
      </x:c>
      <x:c r="J1793" s="34" t="n">
        <x:v>7</x:v>
      </x:c>
      <x:c r="K1793" s="34" t="str">
        <x:v>en</x:v>
      </x:c>
      <x:c r="L1793" s="34" t="str">
        <x:v>Bank of Ghana (eCedi)</x:v>
      </x:c>
      <x:c r="M1793" s="34" t="str">
        <x:v>Retain the named authority's own CBDC decisions, explicit proposals, requirements, features, and executed findings. Exclude generic context, literature, foreign projects, and stakeholder views not explicitly adopted by the authority.</x:v>
      </x:c>
      <x:c r="N1793" s="34" t="str">
        <x:v>text</x:v>
      </x:c>
      <x:c r="O1793" s="34" t="str"/>
      <x:c r="P1793" s="38" t="str"/>
      <x:c r="Q1793" s="38" t="str"/>
      <x:c r="R1793" s="38" t="str"/>
      <x:c r="S1793" s="38" t="str"/>
      <x:c r="T1793" s="38" t="str"/>
      <x:c r="U1793" s="38" t="str"/>
      <x:c r="V1793" s="38" t="str"/>
      <x:c r="W1793" s="38" t="str"/>
      <x:c r="X1793" s="38" t="str"/>
      <x:c r="Y1793" s="38" t="str"/>
      <x:c r="Z1793" s="38" t="str"/>
      <x:c r="AA1793" s="43" t="str">
        <x:f>IF('Instructions'!$B$3="","",'Instructions'!$B$3)</x:f>
      </x:c>
      <x:c r="AB1793" s="43" t="str">
        <x:f>IF(P1793="","PENDING",IF('Instructions'!$B$3="","SET_INITIALS",IF(P1793="keep",IF(OR(Q1793="",R1793="",S1793="",T1793="",U1793="",W1793=""),"INCOMPLETE_KEEP","COMPLETE"),IF(P1793="exclude",IF(OR(V1793="",W1793=""),"INCOMPLETE_EXCLUDE","COMPLETE"),"NEEDS_CONTEXT"))))</x:f>
        <x:v>PENDING</x:v>
      </x:c>
    </x:row>
    <x:row r="1794" ht="62" customHeight="1">
      <x:c r="A1794" s="34" t="str">
        <x:v>PC-06479</x:v>
      </x:c>
      <x:c r="B1794" s="34" t="str">
        <x:v>Any CBDC would need to strike an appropriate balance between safeguarding consumer privacyrights and affording the transparency necessary to deter criminal activity.</x:v>
      </x:c>
      <x:c r="C1794" s="34" t="str"/>
      <x:c r="D1794" s="34" t="str">
        <x:v>As noted above, anyCBDC would need to be designed in a manner that facilitates compliance with these rules.</x:v>
      </x:c>
      <x:c r="E1794" s="34" t="str"/>
      <x:c r="F1794" s="34" t="str">
        <x:v>… nels of influence in monetary policy.31The issues studied include topics such as thepotential effects of CBDC on bank deposits and bank lending, the potential effects of CBDC on theeconomic decisions of households and businesses, and the possible interactions of CBDC withthe Federal Reserve’s other tools in conducting monetary policy to achieve its macroeconomicobjectives. These and related topics are active areas of research that will no doubt yield additionalinsights over time.Privacy and Data Protection and the Prevention of Financial CrimesAny CBDC would need to strike an appropriate balance between safeguarding consumer privacyrights and affording the transparency necessary to deter criminal activity.Consumer privacy:A general-purpose CBDC would generate data about users’ financial transac-tions in the same ways that commercial bank and nonbank money generates such data today. Inthe intermediated CBDC model that the Federal Reserve would consider, intermediaries wouldaddress privacy concerns by leveraging existing tools.Prevention of financial crimes:Relatedly, financial institutions must comply with a robust set ofrules that are designed to combat money laundering and the financing of terrorism. These rulesinclude customer due diligence, r …</x:v>
      </x:c>
      <x:c r="G1794" s="34" t="str">
        <x:v>PRD-0080-P0023-U01</x:v>
      </x:c>
      <x:c r="H1794" s="34" t="str">
        <x:v>PRD-0080-P0023-U01</x:v>
      </x:c>
      <x:c r="I1794" s="34" t="str">
        <x:v>US_Fed_2022</x:v>
      </x:c>
      <x:c r="J1794" s="34" t="n">
        <x:v>23</x:v>
      </x:c>
      <x:c r="K1794" s="34" t="str">
        <x:v>en</x:v>
      </x:c>
      <x:c r="L1794" s="34" t="str">
        <x:v>Board of Governors of the Federal Reserve System (potential US CBDC)</x:v>
      </x:c>
      <x:c r="M1794" s="34" t="str">
        <x:v>Discussion paper, not an issuance decision. Retain explicit Federal Reserve positions, prerequisites, design preferences, or stated risks for a potential US CBDC. Exclude questions, option inventories, literature, and stakeholder views.</x:v>
      </x:c>
      <x:c r="N1794" s="34" t="str">
        <x:v>text</x:v>
      </x:c>
      <x:c r="O1794" s="34" t="str"/>
      <x:c r="P1794" s="38" t="str"/>
      <x:c r="Q1794" s="38" t="str"/>
      <x:c r="R1794" s="38" t="str"/>
      <x:c r="S1794" s="38" t="str"/>
      <x:c r="T1794" s="38" t="str"/>
      <x:c r="U1794" s="38" t="str"/>
      <x:c r="V1794" s="38" t="str"/>
      <x:c r="W1794" s="38" t="str"/>
      <x:c r="X1794" s="38" t="str"/>
      <x:c r="Y1794" s="38" t="str"/>
      <x:c r="Z1794" s="38" t="str"/>
      <x:c r="AA1794" s="43" t="str">
        <x:f>IF('Instructions'!$B$3="","",'Instructions'!$B$3)</x:f>
      </x:c>
      <x:c r="AB1794" s="43" t="str">
        <x:f>IF(P1794="","PENDING",IF('Instructions'!$B$3="","SET_INITIALS",IF(P1794="keep",IF(OR(Q1794="",R1794="",S1794="",T1794="",U1794="",W1794=""),"INCOMPLETE_KEEP","COMPLETE"),IF(P1794="exclude",IF(OR(V1794="",W1794=""),"INCOMPLETE_EXCLUDE","COMPLETE"),"NEEDS_CONTEXT"))))</x:f>
        <x:v>PENDING</x:v>
      </x:c>
    </x:row>
    <x:row r="1795" ht="62" customHeight="1">
      <x:c r="A1795" s="34" t="str">
        <x:v>PC-00149</x:v>
      </x:c>
      <x:c r="B1795" s="34" t="str">
        <x:v>The pilot CBDC platform supported three different models for the custody of pilot CBDC with the 
intention of supporting a wide range of use cases. The first model enabled direct control and ownership 
of pilot CBDC by end users via ‘non-custodial’ wallets. The second provided for indirect control and 
beneficial ownership of pilot CBDC by end users in custodial wallets provided by industry participants. 
The third model provided for indirect control and pooled ownership (with other end users) of pilot 
CBDC by end users in custodial wallets provided by industry participants.</x:v>
      </x:c>
      <x:c r="C1795" s="34" t="str"/>
      <x:c r="D1795" s="34" t="str">
        <x:v>The pilot CBDC platform supported three different models for the custody of pilot CBDC with the 
intention of supporting a wide range of use cases.</x:v>
      </x:c>
      <x:c r="E1795" s="34" t="str"/>
      <x:c r="F1795" s="34" t="str">
        <x:v>… o the technologies and networks that 
participants used to interact with it. As a result, industry participants implemented their use cases using 
a range of technologies, including traditional and DLT platforms. The vast majority of the piloted use 
cases were deployed on DLT platforms. This is consistent with the widespread use of DLT platforms in 
digital asset innovation – in part due to their native support for tokenisation and the availability of 
commonly used public networks, such as Ethereum, that support smart contract functionality.
The pilot CBDC platform supported three different models for the custody of pilot CBDC with the 
intention of supporting a wide range of use cases. The first model enabled direct control and ownership 
of pilot CBDC by end users via ‘non-custodial’ wallets. The second provided for indirect control and 
beneficial ownership of pilot CBDC by end users in custodial wallets provided by industry participants. 
The third model provided for indirect control and pooled ownership (with other end users) of pilot 
CBDC by end users in custodial wallets provided by industry participants.
The pilot CBDC
The pilot CBDC was issued as a real legal claim on the RBA. This was achieved through a contractual 
arrangement (a Deed Poll) under which the RBA had an obligation to redeem the pilot CBDC from 
holders for Australian dollars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x:v>
      </x:c>
      <x:c r="G1795" s="34" t="str">
        <x:v>PRD-0005-P0014-U01</x:v>
      </x:c>
      <x:c r="H1795" s="34" t="str">
        <x:v>PRD-0005-P0014-U01</x:v>
      </x:c>
      <x:c r="I1795" s="34" t="str">
        <x:v>AU_RBA_001</x:v>
      </x:c>
      <x:c r="J1795" s="34" t="n">
        <x:v>14</x:v>
      </x:c>
      <x:c r="K1795" s="34" t="str">
        <x:v>en</x:v>
      </x:c>
      <x:c r="L1795" s="34" t="str">
        <x:v>Reserve Bank of Australia and Digital Finance CRC (Australian CBDC pilot)</x:v>
      </x:c>
      <x:c r="M1795" s="34" t="str">
        <x:v>Retain executed joint-pilot design choices and findings. Exclude participant proposals and general tokenisation claims unless adopted by the project.</x:v>
      </x:c>
      <x:c r="N1795" s="34" t="str">
        <x:v>text</x:v>
      </x:c>
      <x:c r="O1795" s="34" t="str"/>
      <x:c r="P1795" s="38" t="str"/>
      <x:c r="Q1795" s="38" t="str"/>
      <x:c r="R1795" s="38" t="str"/>
      <x:c r="S1795" s="38" t="str"/>
      <x:c r="T1795" s="38" t="str"/>
      <x:c r="U1795" s="38" t="str"/>
      <x:c r="V1795" s="38" t="str"/>
      <x:c r="W1795" s="38" t="str"/>
      <x:c r="X1795" s="38" t="str"/>
      <x:c r="Y1795" s="38" t="str"/>
      <x:c r="Z1795" s="38" t="str"/>
      <x:c r="AA1795" s="43" t="str">
        <x:f>IF('Instructions'!$B$3="","",'Instructions'!$B$3)</x:f>
      </x:c>
      <x:c r="AB1795" s="43" t="str">
        <x:f>IF(P1795="","PENDING",IF('Instructions'!$B$3="","SET_INITIALS",IF(P1795="keep",IF(OR(Q1795="",R1795="",S1795="",T1795="",U1795="",W1795=""),"INCOMPLETE_KEEP","COMPLETE"),IF(P1795="exclude",IF(OR(V1795="",W1795=""),"INCOMPLETE_EXCLUDE","COMPLETE"),"NEEDS_CONTEXT"))))</x:f>
        <x:v>PENDING</x:v>
      </x:c>
    </x:row>
    <x:row r="1796" ht="62" customHeight="1">
      <x:c r="A1796" s="34" t="str">
        <x:v>PC-05701</x:v>
      </x:c>
      <x:c r="B1796" s="34" t="str">
        <x:v>the first 
payment transactions on the Digital Turkish Lira System were executed 
successfully in the pilot tests carried out at the end of the same year.</x:v>
      </x:c>
      <x:c r="C1796" s="34" t="str"/>
      <x:c r="D1796" s="34" t="str"/>
      <x:c r="E1796" s="34" t="str"/>
      <x:c r="F1796" s="34" t="str">
        <x:v>8
While wholesale and retail payments1 are mainly differentiated depending 
on the audience to which they are given access, retail payments formed 
the framework for the first phase. As part of the first phase, the work 
on setting up the required environments started in 2022 and the first 
payment transactions on the Digital Turkish Lira System were executed 
successfully in the pilot tests carried out at the end of the same year. In the 
first half of 2023, pilot tests continued, leading to the completion of the 
first phase. In line with the findings, it is planned to move on to advanced 
phases where more widespread pilot tests will be carried out. Additionally, 
the Digital Turkish Lira Collaboration Platform will be expanded with the 
involvement of new participants based on the analyzes and evaluations to 
be made after completing the project phases. 
2021
2022
2023
2024
Technology partners identified and the 
Collaboration Platform established
2020
Digital Curren …</x:v>
      </x:c>
      <x:c r="G1796" s="34" t="str">
        <x:v>PRD-0072-P0008-U01</x:v>
      </x:c>
      <x:c r="H1796" s="34" t="str"/>
      <x:c r="I1796" s="34" t="str">
        <x:v>TR_Turkey_Digital_Turkish_Lira_First_Phase_Evaluation_Report</x:v>
      </x:c>
      <x:c r="J1796" s="34" t="n">
        <x:v>8</x:v>
      </x:c>
      <x:c r="K1796" s="34" t="str">
        <x:v>en</x:v>
      </x:c>
      <x:c r="L1796" s="34" t="str">
        <x:v>Central Bank of the Republic of Turkiye (Digital Turkish Lira)</x:v>
      </x:c>
      <x:c r="M1796" s="34" t="str">
        <x:v>Retain CBRT adopted features, explicit proposals/requirements, and executed Phase 1 results. Exclude lists of future work without a conclusion.</x:v>
      </x:c>
      <x:c r="N1796" s="34" t="str">
        <x:v>text</x:v>
      </x:c>
      <x:c r="O1796" s="34" t="str"/>
      <x:c r="P1796" s="38" t="str"/>
      <x:c r="Q1796" s="38" t="str"/>
      <x:c r="R1796" s="38" t="str"/>
      <x:c r="S1796" s="38" t="str"/>
      <x:c r="T1796" s="38" t="str"/>
      <x:c r="U1796" s="38" t="str"/>
      <x:c r="V1796" s="38" t="str"/>
      <x:c r="W1796" s="38" t="str"/>
      <x:c r="X1796" s="38" t="str"/>
      <x:c r="Y1796" s="38" t="str"/>
      <x:c r="Z1796" s="38" t="str"/>
      <x:c r="AA1796" s="43" t="str">
        <x:f>IF('Instructions'!$B$3="","",'Instructions'!$B$3)</x:f>
      </x:c>
      <x:c r="AB1796" s="43" t="str">
        <x:f>IF(P1796="","PENDING",IF('Instructions'!$B$3="","SET_INITIALS",IF(P1796="keep",IF(OR(Q1796="",R1796="",S1796="",T1796="",U1796="",W1796=""),"INCOMPLETE_KEEP","COMPLETE"),IF(P1796="exclude",IF(OR(V1796="",W1796=""),"INCOMPLETE_EXCLUDE","COMPLETE"),"NEEDS_CONTEXT"))))</x:f>
        <x:v>PENDING</x:v>
      </x:c>
    </x:row>
    <x:row r="1797" ht="62" customHeight="1">
      <x:c r="A1797" s="34" t="str">
        <x:v>PC-04029</x:v>
      </x:c>
      <x:c r="B1797" s="34" t="str">
        <x:v>In
2023, Norges Bank concluded an exploratory phase including eg
experimental testing of different technical solutions and analyses of
payment system scenarios.</x:v>
      </x:c>
      <x:c r="C1797" s="34" t="str"/>
      <x:c r="D1797" s="34" t="str"/>
      <x:c r="E1797" s="34" t="str"/>
      <x:c r="F1797" s="34" t="str">
        <x:v>… it its report to the Ministry of Finance by 15
November 2024.
2.3 Norges Bank’s research on central bank digital
currency
Norges Bank is assessing whether a central bank digital currency (CBDC) is
a suitable instrument for ensuring access to a means of settlement trusted
by all, also in new payment arenas, promoting responsible innovation and
improving payment contingency arrangements. Both retail and wholesale
CBDCs are being examined. Tokenisation and settlement solutions in
central bank money have received growing attention internationally. In
2023, Norges Bank concluded an exploratory phase including eg
experimental testing of different technical solutions and analyses of
payment system scenarios. In the period to 2025, Norges Bank will analyse</x:v>
      </x:c>
      <x:c r="G1797" s="34" t="str">
        <x:v>PRD-0094-P0036-U01</x:v>
      </x:c>
      <x:c r="H1797" s="34" t="str"/>
      <x:c r="I1797" s="34" t="str">
        <x:v>NO_NB_FI2024_CBDC</x:v>
      </x:c>
      <x:c r="J1797" s="34" t="n">
        <x:v>36</x:v>
      </x:c>
      <x:c r="K1797" s="34" t="str">
        <x:v>en</x:v>
      </x:c>
      <x:c r="L1797" s="34" t="str">
        <x:v>Norges Bank (Norwegian CBDC work)</x:v>
      </x:c>
      <x:c r="M1797" s="34" t="str">
        <x:v>Retain only Norges Bank CBDC positions or CBDC implications. Existing Norwegian payment products are context unless explicitly linked to CBDC design.</x:v>
      </x:c>
      <x:c r="N1797" s="34" t="str">
        <x:v>text</x:v>
      </x:c>
      <x:c r="O1797" s="34" t="str"/>
      <x:c r="P1797" s="38" t="str"/>
      <x:c r="Q1797" s="38" t="str"/>
      <x:c r="R1797" s="38" t="str"/>
      <x:c r="S1797" s="38" t="str"/>
      <x:c r="T1797" s="38" t="str"/>
      <x:c r="U1797" s="38" t="str"/>
      <x:c r="V1797" s="38" t="str"/>
      <x:c r="W1797" s="38" t="str"/>
      <x:c r="X1797" s="38" t="str"/>
      <x:c r="Y1797" s="38" t="str"/>
      <x:c r="Z1797" s="38" t="str"/>
      <x:c r="AA1797" s="43" t="str">
        <x:f>IF('Instructions'!$B$3="","",'Instructions'!$B$3)</x:f>
      </x:c>
      <x:c r="AB1797" s="43" t="str">
        <x:f>IF(P1797="","PENDING",IF('Instructions'!$B$3="","SET_INITIALS",IF(P1797="keep",IF(OR(Q1797="",R1797="",S1797="",T1797="",U1797="",W1797=""),"INCOMPLETE_KEEP","COMPLETE"),IF(P1797="exclude",IF(OR(V1797="",W1797=""),"INCOMPLETE_EXCLUDE","COMPLETE"),"NEEDS_CONTEXT"))))</x:f>
        <x:v>PENDING</x:v>
      </x:c>
    </x:row>
    <x:row r="1798" ht="62" customHeight="1">
      <x:c r="A1798" s="34" t="str">
        <x:v>PC-05186</x:v>
      </x:c>
      <x:c r="B1798" s="34" t="str">
        <x:v>The structural surplus, i.e. the banking system’s net claim on the Riksbank, is currently about 
SEK 400 billion, which means that the same amount of e-kronas can be issued before the 
banks need to borrow money at the Riksbank.</x:v>
      </x:c>
      <x:c r="C1798" s="34" t="str"/>
      <x:c r="D1798" s="34" t="str"/>
      <x:c r="E1798" s="34" t="str"/>
      <x:c r="F1798" s="34" t="str">
        <x:v>… billion have been 
converted from a deposit liability to the banking system into an equally large liability to e-
krona holders.  
The size of the Riksbank’s balance sheet does not therefore change when the banks 
continue to have a positive position even after the purchase of e-kronas. The balance sheet’s 
liability side does change, however, as a result of some of the liability to the banks having 
been converted into a liability in e-kronas to the general public, in this case SEK 10 billion.  
4.1.3 The banking system’s structural position 
The structural surplus, i.e. the banking system’s net claim on the Riksbank, is currently about 
SEK 400 billion, which means that the same amount of e-kronas can be issued before the 
banks need to borrow money at the Riksbank. This applies under the assumption that the 
Riksbank continues to retain its large portfolio of Swedish government bonds in the future. 
The extent to which the Riksbank’s balance sheet is affected is not limited, however, by the 
size of the banks’ liquidity surplus in relation to the Riksbank. For example, the Swedish 
general public’s deposits in accounts in Swedish monetary financial institutions currently 
amount to about SEK 3,200 billion. Hypothetically speaking, the Riksbank’s balance sheet 
could increase that much if there was a bank …</x:v>
      </x:c>
      <x:c r="G1798" s="34" t="str">
        <x:v>PRD-0067-P0029-U01</x:v>
      </x:c>
      <x:c r="H1798" s="34" t="str"/>
      <x:c r="I1798" s="34" t="str">
        <x:v>SE_Riksbank_2017</x:v>
      </x:c>
      <x:c r="J1798" s="34" t="n">
        <x:v>29</x:v>
      </x:c>
      <x:c r="K1798" s="34" t="str">
        <x:v>en</x:v>
      </x:c>
      <x:c r="L1798" s="34" t="str">
        <x:v>Sveriges Riksbank (e-krona)</x:v>
      </x:c>
      <x:c r="M1798" s="34" t="str">
        <x:v>Retain Riksbank e-krona proposals, preferences, and requirements; exclude generic background.</x:v>
      </x:c>
      <x:c r="N1798" s="34" t="str">
        <x:v>text</x:v>
      </x:c>
      <x:c r="O1798" s="34" t="str"/>
      <x:c r="P1798" s="38" t="str"/>
      <x:c r="Q1798" s="38" t="str"/>
      <x:c r="R1798" s="38" t="str"/>
      <x:c r="S1798" s="38" t="str"/>
      <x:c r="T1798" s="38" t="str"/>
      <x:c r="U1798" s="38" t="str"/>
      <x:c r="V1798" s="38" t="str"/>
      <x:c r="W1798" s="38" t="str"/>
      <x:c r="X1798" s="38" t="str"/>
      <x:c r="Y1798" s="38" t="str"/>
      <x:c r="Z1798" s="38" t="str"/>
      <x:c r="AA1798" s="43" t="str">
        <x:f>IF('Instructions'!$B$3="","",'Instructions'!$B$3)</x:f>
      </x:c>
      <x:c r="AB1798" s="43" t="str">
        <x:f>IF(P1798="","PENDING",IF('Instructions'!$B$3="","SET_INITIALS",IF(P1798="keep",IF(OR(Q1798="",R1798="",S1798="",T1798="",U1798="",W1798=""),"INCOMPLETE_KEEP","COMPLETE"),IF(P1798="exclude",IF(OR(V1798="",W1798=""),"INCOMPLETE_EXCLUDE","COMPLETE"),"NEEDS_CONTEXT"))))</x:f>
        <x:v>PENDING</x:v>
      </x:c>
    </x:row>
    <x:row r="1799" ht="62" customHeight="1">
      <x:c r="A1799" s="34" t="str">
        <x:v>PC-04908</x:v>
      </x:c>
      <x:c r="B1799" s="34" t="str">
        <x:v>It is essential to design a digital ruble so as to make payments secure, protected, fast, convenient, 
and accessible for any individual anywhere across Russia.</x:v>
      </x:c>
      <x:c r="C1799" s="34" t="str"/>
      <x:c r="D1799" s="34" t="str"/>
      <x:c r="E1799" s="34" t="str"/>
      <x:c r="F1799" s="34" t="str">
        <x:v>… .e. from the digital form to cash or non-
cash funds in their bank accounts, and back. This requires special-purpose technologies that would 
enable the offline usage of a digital ruble. A digital ruble will combine the advantages of both cash 
and non-cash money.
The unified monetary system embracing the three forms of the Russian ruble, specifically the 
cash, non-cash and digital forms, will fully meet the current needs of the economy and create new 
opportunities for a faster implementation of innovations in the financial and real sectors.
It is essential to design a digital ruble so as to make payments secure, protected, fast, convenient, 
and accessible for any individual anywhere across Russia. Cutting-edge technologies applied to 
develop a digital ruble will help reduce payment costs and increase financial inclusion, as well 
as create new opportunities to improve financial services and instruments meeting the needs 
of the new digital economy. The launch of a digital ruble will provide an additional opportunity 
INTRODUCTION</x:v>
      </x:c>
      <x:c r="G1799" s="34" t="str">
        <x:v>PRD-0064-P0004-U01</x:v>
      </x:c>
      <x:c r="H1799" s="34" t="str"/>
      <x:c r="I1799" s="34" t="str">
        <x:v>RU_Russia_consultation_paper_201013</x:v>
      </x:c>
      <x:c r="J1799" s="34" t="n">
        <x:v>4</x:v>
      </x:c>
      <x:c r="K1799" s="34" t="str">
        <x:v>en</x:v>
      </x:c>
      <x:c r="L1799" s="34" t="str">
        <x:v>Bank of Russia (digital ruble)</x:v>
      </x:c>
      <x:c r="M1799" s="34" t="str">
        <x:v>Retain explicit Bank of Russia proposals, preferences, and requirements. Exclude open questions and future research without a position.</x:v>
      </x:c>
      <x:c r="N1799" s="34" t="str">
        <x:v>text</x:v>
      </x:c>
      <x:c r="O1799" s="34" t="str"/>
      <x:c r="P1799" s="38" t="str"/>
      <x:c r="Q1799" s="38" t="str"/>
      <x:c r="R1799" s="38" t="str"/>
      <x:c r="S1799" s="38" t="str"/>
      <x:c r="T1799" s="38" t="str"/>
      <x:c r="U1799" s="38" t="str"/>
      <x:c r="V1799" s="38" t="str"/>
      <x:c r="W1799" s="38" t="str"/>
      <x:c r="X1799" s="38" t="str"/>
      <x:c r="Y1799" s="38" t="str"/>
      <x:c r="Z1799" s="38" t="str"/>
      <x:c r="AA1799" s="43" t="str">
        <x:f>IF('Instructions'!$B$3="","",'Instructions'!$B$3)</x:f>
      </x:c>
      <x:c r="AB1799" s="43" t="str">
        <x:f>IF(P1799="","PENDING",IF('Instructions'!$B$3="","SET_INITIALS",IF(P1799="keep",IF(OR(Q1799="",R1799="",S1799="",T1799="",U1799="",W1799=""),"INCOMPLETE_KEEP","COMPLETE"),IF(P1799="exclude",IF(OR(V1799="",W1799=""),"INCOMPLETE_EXCLUDE","COMPLETE"),"NEEDS_CONTEXT"))))</x:f>
        <x:v>PENDING</x:v>
      </x:c>
    </x:row>
    <x:row r="1800" ht="62" customHeight="1">
      <x:c r="A1800" s="34" t="str">
        <x:v>PC-04327</x:v>
      </x:c>
      <x:c r="B1800" s="34" t="str">
        <x:v>I utgangspunktet bør også overføringer mellom DSP og bankinnskudd skje 
umiddelbart.</x:v>
      </x:c>
      <x:c r="C1800" s="34" t="str"/>
      <x:c r="D1800" s="34" t="str">
        <x:v>Mottaker av en DSP-betaling bør ha mulighet til å få tilgang på pengene 
umiddelbart.</x:v>
      </x:c>
      <x:c r="E1800" s="34" t="str"/>
      <x:c r="F1800" s="34" t="str">
        <x:v>… kan være med i ulike kontosystemer slik som ved betaling med 
bankinnskudd.   
Samtidig vil Norges Bank være avhengig av tredjeparter for tilbud av tjenester 
i kundegrensesnittet. For å sikre oss at alle betalinger med bruk av DSP kan 
skje umiddelbart, må dette være et krav i regelverket for aktører som skal tilby 
betalingstjenester i DSP, eventuelt med en mulighet for unntak etter aksept fra 
Norges Bank. Trolig vil markedsaktørene ha insentiver til å bringe fram et 
tilstrekkelig tilbud av betalingstjenester med umiddelbar overføring.    
I utgangspunktet bør også overføringer mellom DSP og bankinnskudd skje 
umiddelbart. Her vil Norges Bank trolig være nokså tett på kontrollen med 
operasjonelt opplegg. Det kan videre være aktuelt med friksjoner slik at dette 
for eksempel kun gjelder innenfor en beløpsgrense, se avsnitt 2.4.  
Endelige betalinger («finalitet») 
En betaling er endelig når den ikke kan gjøres om. Det betyr at eierskapet til 
pengene er overført fra betaler til mottaker. Ved kontantbetalinger skjer det 
når pengene skifter hender. Endelighet/finalitet er også klart regulert ved 
betalinger med bankinnskudd og e-penger, og vil neppe utgjøre noen  …</x:v>
      </x:c>
      <x:c r="G1800" s="34" t="str">
        <x:v>PRD-0054-P0019-U01</x:v>
      </x:c>
      <x:c r="H1800" s="34" t="str">
        <x:v>PRD-0054-P0019-U01</x:v>
      </x:c>
      <x:c r="I1800" s="34" t="str">
        <x:v>NO_Norway_norges-bank-memo-1-2021</x:v>
      </x:c>
      <x:c r="J1800" s="34" t="n">
        <x:v>19</x:v>
      </x:c>
      <x:c r="K1800" s="34" t="str">
        <x:v>en</x:v>
      </x:c>
      <x:c r="L1800" s="34" t="str">
        <x:v>Norges Bank (Norwegian CBDC work)</x:v>
      </x:c>
      <x:c r="M1800" s="34" t="str">
        <x:v>Retain Norges Bank CBDC positions and requirements; exclude generic or cited research.</x:v>
      </x:c>
      <x:c r="N1800" s="34" t="str">
        <x:v>text</x:v>
      </x:c>
      <x:c r="O1800" s="34" t="str"/>
      <x:c r="P1800" s="38" t="str"/>
      <x:c r="Q1800" s="38" t="str"/>
      <x:c r="R1800" s="38" t="str"/>
      <x:c r="S1800" s="38" t="str"/>
      <x:c r="T1800" s="38" t="str"/>
      <x:c r="U1800" s="38" t="str"/>
      <x:c r="V1800" s="38" t="str"/>
      <x:c r="W1800" s="38" t="str"/>
      <x:c r="X1800" s="38" t="str"/>
      <x:c r="Y1800" s="38" t="str"/>
      <x:c r="Z1800" s="38" t="str"/>
      <x:c r="AA1800" s="43" t="str">
        <x:f>IF('Instructions'!$B$3="","",'Instructions'!$B$3)</x:f>
      </x:c>
      <x:c r="AB1800" s="43" t="str">
        <x:f>IF(P1800="","PENDING",IF('Instructions'!$B$3="","SET_INITIALS",IF(P1800="keep",IF(OR(Q1800="",R1800="",S1800="",T1800="",U1800="",W1800=""),"INCOMPLETE_KEEP","COMPLETE"),IF(P1800="exclude",IF(OR(V1800="",W1800=""),"INCOMPLETE_EXCLUDE","COMPLETE"),"NEEDS_CONTEXT"))))</x:f>
        <x:v>PENDING</x:v>
      </x:c>
    </x:row>
    <x:row r="1801" ht="62" customHeight="1">
      <x:c r="A1801" s="34" t="str">
        <x:v>PC-02956</x:v>
      </x:c>
      <x:c r="B1801" s="34" t="str">
        <x:v>the digital shekel system 
will maintain interoperability that allows for atomic or "near -atomic" transactions on 
networks of regulated digital assets against the digital shekel.</x:v>
      </x:c>
      <x:c r="C1801" s="34" t="str"/>
      <x:c r="D1801" s="34" t="str"/>
      <x:c r="E1801" s="34" t="str"/>
      <x:c r="F1801" s="34" t="str">
        <x:v>… kets to cultural events, plane tickets, etc., in the future.65 Some trading in 
these assets occurs when the payment side of the transaction is based on the existence of 
"stablecoins" issued on the same network where the digital assets are issued. This allows for 
"atomic" transactions, where the exchange of the asset is conditional on the exchange of the 
money, and vice versa. Such transactions eliminate the "counterparty risk" present  in a 
typical financial transaction. 
The digital shekel will be based on a dedicated network.66 However, the digital shekel system 
will maintain interoperability that allows for atomic or "near -atomic" transactions on 
networks of regulated digital assets against the digital shekel. One possible mechanism for 
65 Such use cases and their interoperability with the digital shekel were dem onstrated in the " Digital 
Shekel Challenge." 
66 It may be decided otherwise in the future, for example, a "Unif ied Ledger" as described in: Bank for 
International Settlements. (2023). Annual report 2023 .</x:v>
      </x:c>
      <x:c r="G1801" s="34" t="str">
        <x:v>PRD-0038-P0086-U01</x:v>
      </x:c>
      <x:c r="H1801" s="34" t="str"/>
      <x:c r="I1801" s="34" t="str">
        <x:v>IL_BoI_2024</x:v>
      </x:c>
      <x:c r="J1801" s="34" t="n">
        <x:v>86</x:v>
      </x:c>
      <x:c r="K1801" s="34" t="str">
        <x:v>en</x:v>
      </x:c>
      <x:c r="L1801" s="34" t="str">
        <x:v>Bank of Israel (digital shekel)</x:v>
      </x:c>
      <x:c r="M1801" s="34" t="str">
        <x:v>Retain the named authority's own CBDC decisions, explicit proposals, requirements, features, and executed findings. Exclude generic context, literature, foreign projects, and stakeholder views not explicitly adopted by the authority.</x:v>
      </x:c>
      <x:c r="N1801" s="34" t="str">
        <x:v>text</x:v>
      </x:c>
      <x:c r="O1801" s="34" t="str"/>
      <x:c r="P1801" s="38" t="str"/>
      <x:c r="Q1801" s="38" t="str"/>
      <x:c r="R1801" s="38" t="str"/>
      <x:c r="S1801" s="38" t="str"/>
      <x:c r="T1801" s="38" t="str"/>
      <x:c r="U1801" s="38" t="str"/>
      <x:c r="V1801" s="38" t="str"/>
      <x:c r="W1801" s="38" t="str"/>
      <x:c r="X1801" s="38" t="str"/>
      <x:c r="Y1801" s="38" t="str"/>
      <x:c r="Z1801" s="38" t="str"/>
      <x:c r="AA1801" s="43" t="str">
        <x:f>IF('Instructions'!$B$3="","",'Instructions'!$B$3)</x:f>
      </x:c>
      <x:c r="AB1801" s="43" t="str">
        <x:f>IF(P1801="","PENDING",IF('Instructions'!$B$3="","SET_INITIALS",IF(P1801="keep",IF(OR(Q1801="",R1801="",S1801="",T1801="",U1801="",W1801=""),"INCOMPLETE_KEEP","COMPLETE"),IF(P1801="exclude",IF(OR(V1801="",W1801=""),"INCOMPLETE_EXCLUDE","COMPLETE"),"NEEDS_CONTEXT"))))</x:f>
        <x:v>PENDING</x:v>
      </x:c>
    </x:row>
    <x:row r="1802" ht="62" customHeight="1">
      <x:c r="A1802" s="34" t="str">
        <x:v>PC-00649</x:v>
      </x:c>
      <x:c r="B1802" s="34" t="str">
        <x:v>A future digital Canadian dollar would have to comply with laws and regulations around privacy and personal 
information, fraud, money laundering and terrorist financing.</x:v>
      </x:c>
      <x:c r="C1802" s="34" t="str"/>
      <x:c r="D1802" s="34" t="str"/>
      <x:c r="E1802" s="34" t="str"/>
      <x:c r="F1802" s="34" t="str">
        <x:v>Digital Canadian Dollar Public Consultation: Report 
Page | 49 
A future digital Canadian dollar would have to comply with laws and regulations around privacy and personal 
information, fraud, money laundering and terrorist financing. These rules already apply to cash use in 
Canada. 
14. Below is a list of items that may be of importance to you. Please rank your top features in order of 
importance by inputting a number beside each feature, where a rating of 1 would indicate the feature 
that is most important to you. Please rank at least 5 items. [Ranking] [Randomize 1-7] 
1. Ability to hold a limited amount of money anonymously 
2. Ability to receive a limited amount of money anonymously 
3. Ability to make transactions where personal information is protected but in co …</x:v>
      </x:c>
      <x:c r="G1802" s="34" t="str">
        <x:v>PRD-0105-P0049-U01</x:v>
      </x:c>
      <x:c r="H1802" s="34" t="str"/>
      <x:c r="I1802" s="34" t="str">
        <x:v>CA_BoC_Consultation_Report_2023</x:v>
      </x:c>
      <x:c r="J1802" s="34" t="n">
        <x:v>49</x:v>
      </x:c>
      <x:c r="K1802" s="34" t="str">
        <x:v>en</x:v>
      </x:c>
      <x:c r="L1802" s="34" t="str">
        <x:v>Bank of Canada (digital Canadian dollar)</x:v>
      </x:c>
      <x:c r="M1802" s="34" t="str">
        <x:v>Consultation source: retain Bank of Canada responses, commitments, and conclusions. Exclude respondent opinions unless explicitly adopted by the Bank.</x:v>
      </x:c>
      <x:c r="N1802" s="34" t="str">
        <x:v>text</x:v>
      </x:c>
      <x:c r="O1802" s="34" t="str"/>
      <x:c r="P1802" s="38" t="str"/>
      <x:c r="Q1802" s="38" t="str"/>
      <x:c r="R1802" s="38" t="str"/>
      <x:c r="S1802" s="38" t="str"/>
      <x:c r="T1802" s="38" t="str"/>
      <x:c r="U1802" s="38" t="str"/>
      <x:c r="V1802" s="38" t="str"/>
      <x:c r="W1802" s="38" t="str"/>
      <x:c r="X1802" s="38" t="str"/>
      <x:c r="Y1802" s="38" t="str"/>
      <x:c r="Z1802" s="38" t="str"/>
      <x:c r="AA1802" s="43" t="str">
        <x:f>IF('Instructions'!$B$3="","",'Instructions'!$B$3)</x:f>
      </x:c>
      <x:c r="AB1802" s="43" t="str">
        <x:f>IF(P1802="","PENDING",IF('Instructions'!$B$3="","SET_INITIALS",IF(P1802="keep",IF(OR(Q1802="",R1802="",S1802="",T1802="",U1802="",W1802=""),"INCOMPLETE_KEEP","COMPLETE"),IF(P1802="exclude",IF(OR(V1802="",W1802=""),"INCOMPLETE_EXCLUDE","COMPLETE"),"NEEDS_CONTEXT"))))</x:f>
        <x:v>PENDING</x:v>
      </x:c>
    </x:row>
    <x:row r="1803" ht="62" customHeight="1">
      <x:c r="A1803" s="34" t="str">
        <x:v>PC-01001</x:v>
      </x:c>
      <x:c r="B1803" s="34" t="str">
        <x:v>The Bank will perform the  
review of the DDR LSM Object, add its signature and 
return the DDR LSM Object back to the sending  
participant.</x:v>
      </x:c>
      <x:c r="C1803" s="34" t="str"/>
      <x:c r="D1803" s="34" t="str"/>
      <x:c r="E1803" s="34" t="str"/>
      <x:c r="F1803" s="34" t="str">
        <x:v>… tep involves a participant submitting a transac-
tion item to the queue. For each proposed submis -
sion, the platform generates a “DDR LSM Object,” 
which, similar to the DDR Object and DDR Obligation 
explained above, contains data attributes provided by 
the sender that identify the sender and receiver , the 
date and, importantly, the LSM liquidity-allocation 
limit specified by the sender (described below).  Once 
the sending participant completes and adds its sig -
nature to the DDR LSM Object, it sends the Object to 
the Bank of Canada. The Bank will perform the  
review of the DDR LSM Object, add its signature and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x:v>
      </x:c>
      <x:c r="G1803" s="34" t="str">
        <x:v>PRD-0015-P0027-U01</x:v>
      </x:c>
      <x:c r="H1803" s="34" t="str"/>
      <x:c r="I1803" s="34" t="str">
        <x:v>CA_Jasper_Phase12_2017</x:v>
      </x:c>
      <x:c r="J1803" s="34" t="n">
        <x:v>27</x:v>
      </x:c>
      <x:c r="K1803" s="34" t="str">
        <x:v>en</x:v>
      </x:c>
      <x:c r="L1803" s="34" t="str">
        <x:v>Bank of Canada and Payments Canada (Project Jasper)</x:v>
      </x:c>
      <x:c r="M1803" s="34" t="str">
        <x:v>Retain executed Project Jasper design choices and findings. Exclude general DLT literature and external examples.</x:v>
      </x:c>
      <x:c r="N1803" s="34" t="str">
        <x:v>text</x:v>
      </x:c>
      <x:c r="O1803" s="34" t="str"/>
      <x:c r="P1803" s="38" t="str"/>
      <x:c r="Q1803" s="38" t="str"/>
      <x:c r="R1803" s="38" t="str"/>
      <x:c r="S1803" s="38" t="str"/>
      <x:c r="T1803" s="38" t="str"/>
      <x:c r="U1803" s="38" t="str"/>
      <x:c r="V1803" s="38" t="str"/>
      <x:c r="W1803" s="38" t="str"/>
      <x:c r="X1803" s="38" t="str"/>
      <x:c r="Y1803" s="38" t="str"/>
      <x:c r="Z1803" s="38" t="str"/>
      <x:c r="AA1803" s="43" t="str">
        <x:f>IF('Instructions'!$B$3="","",'Instructions'!$B$3)</x:f>
      </x:c>
      <x:c r="AB1803" s="43" t="str">
        <x:f>IF(P1803="","PENDING",IF('Instructions'!$B$3="","SET_INITIALS",IF(P1803="keep",IF(OR(Q1803="",R1803="",S1803="",T1803="",U1803="",W1803=""),"INCOMPLETE_KEEP","COMPLETE"),IF(P1803="exclude",IF(OR(V1803="",W1803=""),"INCOMPLETE_EXCLUDE","COMPLETE"),"NEEDS_CONTEXT"))))</x:f>
        <x:v>PENDING</x:v>
      </x:c>
    </x:row>
    <x:row r="1804" ht="62" customHeight="1">
      <x:c r="A1804" s="34" t="str">
        <x:v>PC-06593</x:v>
      </x:c>
      <x:c r="B1804" s="34" t="str">
        <x:v>The fully operational CBDC system should support high user 
and transaction loads, including during surges in transaction volume.</x:v>
      </x:c>
      <x:c r="C1804" s="34" t="str"/>
      <x:c r="D1804" s="34" t="str"/>
      <x:c r="E1804" s="34" t="str"/>
      <x:c r="F1804" s="34" t="str">
        <x:v>       
TECHNICAL  EVALUATION  FOR  A  U.S.  CBDC  SYSTEM  10 
and be capable of maintaining high throughput, speed, resiliency, security, and 
privacy as it facilitates millions or billions of users and global transactions that are 
fast, efficient, and convenient (for both domestic and cross-border payments, if 
deemed appropriate). The fully operational CBDC system should support high user 
and transaction loads, including during surges in transaction volume.  
7. Provide ability to exercise human rights 
a. The CBDC system should respect democratic values and human rights. The 
CBDC system should be designed and used in accordance with civil and human 
rights, such as those protected by the U.S. Constitution, as well as those outlined in 
the Universal Declaration of Human Rights and the International Covenant on 
Civil and Political Rights. The CBDC system should have oversight and 
accountability mechanisms to ensure compliance with civil and human rights. The 
CBDC system should be able to inco …</x:v>
      </x:c>
      <x:c r="G1804" s="34" t="str">
        <x:v>PRD-0082-P0010-U01</x:v>
      </x:c>
      <x:c r="H1804" s="34" t="str"/>
      <x:c r="I1804" s="34" t="str">
        <x:v>US_WhiteHouse_TechEval_2022</x:v>
      </x:c>
      <x:c r="J1804" s="34" t="n">
        <x:v>10</x:v>
      </x:c>
      <x:c r="K1804" s="34" t="str">
        <x:v>en</x:v>
      </x:c>
      <x:c r="L1804" s="34" t="str">
        <x:v>United States federal interagency CBDC technical evaluation</x:v>
      </x:c>
      <x:c r="M1804" s="34" t="str">
        <x:v>This is a technical evaluation, not an issuance decision. Retain explicit US design objectives, requirements, or conclusions; exclude option inventories without an institutional position.</x:v>
      </x:c>
      <x:c r="N1804" s="34" t="str">
        <x:v>text</x:v>
      </x:c>
      <x:c r="O1804" s="34" t="str"/>
      <x:c r="P1804" s="38" t="str"/>
      <x:c r="Q1804" s="38" t="str"/>
      <x:c r="R1804" s="38" t="str"/>
      <x:c r="S1804" s="38" t="str"/>
      <x:c r="T1804" s="38" t="str"/>
      <x:c r="U1804" s="38" t="str"/>
      <x:c r="V1804" s="38" t="str"/>
      <x:c r="W1804" s="38" t="str"/>
      <x:c r="X1804" s="38" t="str"/>
      <x:c r="Y1804" s="38" t="str"/>
      <x:c r="Z1804" s="38" t="str"/>
      <x:c r="AA1804" s="43" t="str">
        <x:f>IF('Instructions'!$B$3="","",'Instructions'!$B$3)</x:f>
      </x:c>
      <x:c r="AB1804" s="43" t="str">
        <x:f>IF(P1804="","PENDING",IF('Instructions'!$B$3="","SET_INITIALS",IF(P1804="keep",IF(OR(Q1804="",R1804="",S1804="",T1804="",U1804="",W1804=""),"INCOMPLETE_KEEP","COMPLETE"),IF(P1804="exclude",IF(OR(V1804="",W1804=""),"INCOMPLETE_EXCLUDE","COMPLETE"),"NEEDS_CONTEXT"))))</x:f>
        <x:v>PENDING</x:v>
      </x:c>
    </x:row>
    <x:row r="1805" ht="62" customHeight="1">
      <x:c r="A1805" s="34" t="str">
        <x:v>PC-05865</x:v>
      </x:c>
      <x:c r="B1805" s="34" t="str">
        <x:v>For the purposes of the Pilot Project, the centralized model of 
the e-hryvnia issuance was chosen as a simpler and more 
comprehensible and transparent model from the viewpoint of 
its regulation.</x:v>
      </x:c>
      <x:c r="C1805" s="34" t="str"/>
      <x:c r="D1805" s="34" t="str">
        <x:v>At the same time, there 
are no fundamental advantages in using specifically the DLT 
technology to build a centralized e-hryvnia issuance system.</x:v>
      </x:c>
      <x:c r="E1805" s="34" t="str"/>
      <x:c r="F1805" s="34" t="str">
        <x:v>… tageous for all participants of the e -hryvnia 
ecosystem  
 analyzing international experience in the issuance of 
digital currencies by central banks. 
Two working groups were established to implement the Pilot 
Project: the internal working group (comprised from 
representatives of the NBU’s subdivisions ) and the initiative 
group featuring volunteer representatives of companies – 
participants of Ukraine’s payment market. 
To create the Platform, the NBU selected the distributed 
ledger technology (DLT), in particular, its private type. 
For the purposes of the Pilot Project, the centralized model of 
the e-hryvnia issuance was chosen as a simpler and more 
comprehensible and transparent model from the viewpoint of 
its regulation.  
It was also decided that the Pilot Project shall be implemented 
within the existing legal framework regulating circulation of e-
money in Ukraine (including transaction limits ) deemed 
sufficient to study technology and perform transactions in the 
product environment. 
The Pilot Project was implemented by the NBU’s internal 
human resources and IT infrastructure and by members of 
the initiative group. 
For the duration of the e-hryvnia’s pilot testing, zero fee rates 
were set for all transactions using the e -hryvnia. The 
business mode …</x:v>
      </x:c>
      <x:c r="G1805" s="34" t="str">
        <x:v>PRD-0074-P0006-U01</x:v>
      </x:c>
      <x:c r="H1805" s="34" t="str">
        <x:v>PRD-0074-P0006-U01</x:v>
      </x:c>
      <x:c r="I1805" s="34" t="str">
        <x:v>UA_NBU_E-hryvnia_2019</x:v>
      </x:c>
      <x:c r="J1805" s="34" t="n">
        <x:v>6</x:v>
      </x:c>
      <x:c r="K1805" s="34" t="str">
        <x:v>en</x:v>
      </x:c>
      <x:c r="L1805" s="34" t="str">
        <x:v>National Bank of Ukraine (e-hryvnia pilot)</x:v>
      </x:c>
      <x:c r="M1805" s="34" t="str">
        <x:v>Retain NBU own-pilot findings and resulting decisions/requirements. Prefer a specific substantive code over PROC.pilot_learning.</x:v>
      </x:c>
      <x:c r="N1805" s="34" t="str">
        <x:v>text</x:v>
      </x:c>
      <x:c r="O1805" s="34" t="str"/>
      <x:c r="P1805" s="38" t="str"/>
      <x:c r="Q1805" s="38" t="str"/>
      <x:c r="R1805" s="38" t="str"/>
      <x:c r="S1805" s="38" t="str"/>
      <x:c r="T1805" s="38" t="str"/>
      <x:c r="U1805" s="38" t="str"/>
      <x:c r="V1805" s="38" t="str"/>
      <x:c r="W1805" s="38" t="str"/>
      <x:c r="X1805" s="38" t="str"/>
      <x:c r="Y1805" s="38" t="str"/>
      <x:c r="Z1805" s="38" t="str"/>
      <x:c r="AA1805" s="43" t="str">
        <x:f>IF('Instructions'!$B$3="","",'Instructions'!$B$3)</x:f>
      </x:c>
      <x:c r="AB1805" s="43" t="str">
        <x:f>IF(P1805="","PENDING",IF('Instructions'!$B$3="","SET_INITIALS",IF(P1805="keep",IF(OR(Q1805="",R1805="",S1805="",T1805="",U1805="",W1805=""),"INCOMPLETE_KEEP","COMPLETE"),IF(P1805="exclude",IF(OR(V1805="",W1805=""),"INCOMPLETE_EXCLUDE","COMPLETE"),"NEEDS_CONTEXT"))))</x:f>
        <x:v>PENDING</x:v>
      </x:c>
    </x:row>
    <x:row r="1806" ht="62" customHeight="1">
      <x:c r="A1806" s="34" t="str">
        <x:v>PC-02316</x:v>
      </x:c>
      <x:c r="B1806" s="34" t="str">
        <x:v>Distribution to end users through 
intermediary, wholesaler &amp; retailer 
(2 tier)</x:v>
      </x:c>
      <x:c r="C1806" s="34" t="str"/>
      <x:c r="D1806" s="34" t="str">
        <x:v>r-Digital Rupiah: Token &amp; 
Account</x:v>
      </x:c>
      <x:c r="E1806" s="34" t="str"/>
      <x:c r="F1806" s="34" t="str">
        <x:v>Navigating the Architecture of Digital Rupiah
20
4. Interlinkage 2. DISTRIBUTION &amp; RECORDING3. ACCESS4. INTERLINKAGE5. INFRASTRUCTURE/TECHNOLOGY 1. ISSUANCE
1 TIER
2 TIER
DIGITAL
RUPIAH
End to End
W-CBDC to R-CBDC
Hybrid
PERMISSIONED
DLT
CENTRALIZED
(Open permissioined DLT)
TOKEN
ACCOUNT
TOKEN
CROSS BORDER
DOMESTIC
3I
FMI &amp; SP
NGISED
INTEGRATED
INTEGRATED
w-Digital Rupiah: 
reserve conversion in BI
w-Digital Rupiah is obtained from BI 
(1 tier)
Distribution to end users through 
intermediary, wholesaler &amp; retailer 
(2 tier)
Recording of transactions is done   
by BI and intermediaries (hybrid) 
r-Digital Rupiah: 
w-Digital Rupiah Conversion 
Liabilities
to r-Digital Rupiah
Digital Rupiah =
w-Digital Rupiah &amp; r-Digital Rupiah
w-Digital Rupiah: Token
r-Digital Rupiah: Token &amp; 
Account
3I: Infrastructure of Payment System 
&amp; Domestic FMI
Enables cross-border development 
Resilience:   Performance, Robustness,  
Capability: Scalability, Maturity 
Modularity
Integration/Interlinkage : W-CBDC, R-CBDC, 
CBDC with SP &amp; FMI infrastructure
Figure 3. Design Conﬁguration of  …</x:v>
      </x:c>
      <x:c r="G1806" s="34" t="str">
        <x:v>PRD-0035-P0032-U01</x:v>
      </x:c>
      <x:c r="H1806" s="34" t="str">
        <x:v>PRD-0035-P0032-U01</x:v>
      </x:c>
      <x:c r="I1806" s="34" t="str">
        <x:v>ID_Indonesia_2022</x:v>
      </x:c>
      <x:c r="J1806" s="34" t="n">
        <x:v>32</x:v>
      </x:c>
      <x:c r="K1806" s="34" t="str">
        <x:v>en</x:v>
      </x:c>
      <x:c r="L1806" s="34" t="str">
        <x:v>Bank Indonesia (Digital Rupiah)</x:v>
      </x:c>
      <x:c r="M1806" s="34" t="str">
        <x:v>Retain Bank Indonesia Digital Rupiah decisions, roadmap commitments, features, and requirements.</x:v>
      </x:c>
      <x:c r="N1806" s="34" t="str">
        <x:v>text</x:v>
      </x:c>
      <x:c r="O1806" s="34" t="str"/>
      <x:c r="P1806" s="38" t="str"/>
      <x:c r="Q1806" s="38" t="str"/>
      <x:c r="R1806" s="38" t="str"/>
      <x:c r="S1806" s="38" t="str"/>
      <x:c r="T1806" s="38" t="str"/>
      <x:c r="U1806" s="38" t="str"/>
      <x:c r="V1806" s="38" t="str"/>
      <x:c r="W1806" s="38" t="str"/>
      <x:c r="X1806" s="38" t="str"/>
      <x:c r="Y1806" s="38" t="str"/>
      <x:c r="Z1806" s="38" t="str"/>
      <x:c r="AA1806" s="43" t="str">
        <x:f>IF('Instructions'!$B$3="","",'Instructions'!$B$3)</x:f>
      </x:c>
      <x:c r="AB1806" s="43" t="str">
        <x:f>IF(P1806="","PENDING",IF('Instructions'!$B$3="","SET_INITIALS",IF(P1806="keep",IF(OR(Q1806="",R1806="",S1806="",T1806="",U1806="",W1806=""),"INCOMPLETE_KEEP","COMPLETE"),IF(P1806="exclude",IF(OR(V1806="",W1806=""),"INCOMPLETE_EXCLUDE","COMPLETE"),"NEEDS_CONTEXT"))))</x:f>
        <x:v>PENDING</x:v>
      </x:c>
    </x:row>
    <x:row r="1807" ht="62" customHeight="1">
      <x:c r="A1807" s="34" t="str">
        <x:v>PC-01380</x:v>
      </x:c>
      <x:c r="B1807" s="34" t="str">
        <x:v>The experimentation presented by Minsait is primarily aimed at testing the integration of a 
wholesale CBDC with the settlement of native tokens for financial assets on a single DLT 
platform, as well as providing evidence of potential advantages and disadvantages of 
introducing a wholesale CBDC compared to traditional processes, procedures, and 
infrastructures.</x:v>
      </x:c>
      <x:c r="C1807" s="34" t="str"/>
      <x:c r="D1807" s="34" t="str"/>
      <x:c r="E1807" s="34" t="str"/>
      <x:c r="F1807" s="34" t="str">
        <x:v>… llaboration agreements. Details  of these 
agreements can be found in the Official State Gazette (BOE) of 6th May 2024, through the 
following links (only in Spanish): 
- Collaboration agreementt signed with  Minsait – Indra soluciones tecnologías de la 
información SLU 
Once this step has been finished, the execution phase of the agreed experiments begins, 
with the project sponsors being Indra soluciones tecnologías de la información SLU. 
The proposal submitted by M insait involves testing the integration of a wholesale CBDC 
with  
The experimentation presented by Minsait is primarily aimed at testing the integration of a 
wholesale CBDC with the settlement of native tokens for financial assets on a single DLT 
platform, as well as providing evidence of potential advantages and disadvantages of 
introducing a wholesale CBDC compared to traditional processes, procedures, and 
infrastructures.</x:v>
      </x:c>
      <x:c r="G1807" s="34" t="str">
        <x:v>PRD-0026-P0001-U01</x:v>
      </x:c>
      <x:c r="H1807" s="34" t="str"/>
      <x:c r="I1807" s="34" t="str">
        <x:v>ES_Spain_2024c</x:v>
      </x:c>
      <x:c r="J1807" s="34" t="n">
        <x:v>1</x:v>
      </x:c>
      <x:c r="K1807" s="34" t="str">
        <x:v>en</x:v>
      </x:c>
      <x:c r="L1807" s="34" t="str">
        <x:v>Banco de Espana</x:v>
      </x:c>
      <x:c r="M1807" s="34" t="str">
        <x:v>Retain the named authority's own CBDC decisions, explicit proposals, requirements, features, and executed findings. Exclude generic context, literature, foreign projects, and stakeholder views not explicitly adopted by the authority.</x:v>
      </x:c>
      <x:c r="N1807" s="34" t="str">
        <x:v>text</x:v>
      </x:c>
      <x:c r="O1807" s="34" t="str"/>
      <x:c r="P1807" s="38" t="str"/>
      <x:c r="Q1807" s="38" t="str"/>
      <x:c r="R1807" s="38" t="str"/>
      <x:c r="S1807" s="38" t="str"/>
      <x:c r="T1807" s="38" t="str"/>
      <x:c r="U1807" s="38" t="str"/>
      <x:c r="V1807" s="38" t="str"/>
      <x:c r="W1807" s="38" t="str"/>
      <x:c r="X1807" s="38" t="str"/>
      <x:c r="Y1807" s="38" t="str"/>
      <x:c r="Z1807" s="38" t="str"/>
      <x:c r="AA1807" s="43" t="str">
        <x:f>IF('Instructions'!$B$3="","",'Instructions'!$B$3)</x:f>
      </x:c>
      <x:c r="AB1807" s="43" t="str">
        <x:f>IF(P1807="","PENDING",IF('Instructions'!$B$3="","SET_INITIALS",IF(P1807="keep",IF(OR(Q1807="",R1807="",S1807="",T1807="",U1807="",W1807=""),"INCOMPLETE_KEEP","COMPLETE"),IF(P1807="exclude",IF(OR(V1807="",W1807=""),"INCOMPLETE_EXCLUDE","COMPLETE"),"NEEDS_CONTEXT"))))</x:f>
        <x:v>PENDING</x:v>
      </x:c>
    </x:row>
    <x:row r="1808" ht="62" customHeight="1">
      <x:c r="A1808" s="34" t="str">
        <x:v>PC-01755</x:v>
      </x:c>
      <x:c r="B1808" s="34" t="str">
        <x:v>Payers and payees were 
able to make and receive 
payments with the use of 
eCedi smart cards and POS 
devices in offline mode 
without any hitches</x:v>
      </x:c>
      <x:c r="C1808" s="34" t="str"/>
      <x:c r="D1808" s="34" t="str"/>
      <x:c r="E1808" s="34" t="str"/>
      <x:c r="F1808" s="34" t="str">
        <x:v>BANK OF GHANA  •  THE eCEDI REPORT
4.3 Evaluation of Findings against Objectives
Variable Criteria Status Remarks
Utility of eCedi Role of eCedi in various 
payment scenarios 
Met expectations It was used for in-person 
and online payment of 
goods and services 
Usefulness of  
offline solution
Facilitate payments 
without the need for 
telecommunication 
services 
Met expectations Payers and payees were 
able to make and receive 
payments with the use of 
eCedi smart cards and POS 
devices in offline mode 
without any hitches
Integrating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 …</x:v>
      </x:c>
      <x:c r="G1808" s="34" t="str">
        <x:v>PRD-0031-P0030-U01</x:v>
      </x:c>
      <x:c r="H1808" s="34" t="str"/>
      <x:c r="I1808" s="34" t="str">
        <x:v>GH_Ghana_2023</x:v>
      </x:c>
      <x:c r="J1808" s="34" t="n">
        <x:v>30</x:v>
      </x:c>
      <x:c r="K1808" s="34" t="str">
        <x:v>en</x:v>
      </x:c>
      <x:c r="L1808" s="34" t="str">
        <x:v>Bank of Ghana (eCedi)</x:v>
      </x:c>
      <x:c r="M1808" s="34" t="str">
        <x:v>Retain the named authority's own CBDC decisions, explicit proposals, requirements, features, and executed findings. Exclude generic context, literature, foreign projects, and stakeholder views not explicitly adopted by the authority.</x:v>
      </x:c>
      <x:c r="N1808" s="34" t="str">
        <x:v>text</x:v>
      </x:c>
      <x:c r="O1808" s="34" t="str"/>
      <x:c r="P1808" s="38" t="str"/>
      <x:c r="Q1808" s="38" t="str"/>
      <x:c r="R1808" s="38" t="str"/>
      <x:c r="S1808" s="38" t="str"/>
      <x:c r="T1808" s="38" t="str"/>
      <x:c r="U1808" s="38" t="str"/>
      <x:c r="V1808" s="38" t="str"/>
      <x:c r="W1808" s="38" t="str"/>
      <x:c r="X1808" s="38" t="str"/>
      <x:c r="Y1808" s="38" t="str"/>
      <x:c r="Z1808" s="38" t="str"/>
      <x:c r="AA1808" s="43" t="str">
        <x:f>IF('Instructions'!$B$3="","",'Instructions'!$B$3)</x:f>
      </x:c>
      <x:c r="AB1808" s="43" t="str">
        <x:f>IF(P1808="","PENDING",IF('Instructions'!$B$3="","SET_INITIALS",IF(P1808="keep",IF(OR(Q1808="",R1808="",S1808="",T1808="",U1808="",W1808=""),"INCOMPLETE_KEEP","COMPLETE"),IF(P1808="exclude",IF(OR(V1808="",W1808=""),"INCOMPLETE_EXCLUDE","COMPLETE"),"NEEDS_CONTEXT"))))</x:f>
        <x:v>PENDING</x:v>
      </x:c>
    </x:row>
    <x:row r="1809" ht="62" customHeight="1">
      <x:c r="A1809" s="34" t="str">
        <x:v>PC-04860</x:v>
      </x:c>
      <x:c r="B1809" s="34" t="str">
        <x:v>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x:v>
      </x:c>
      <x:c r="C1809" s="34" t="str">
        <x:v>The architecture of the digital ruble platform prototype will include the following key components: Bank of Russia nodes – validating nodes of distributed ledgers and centralized components ensuring settlement processing.</x:v>
      </x:c>
      <x:c r="D1809" s="34" t="str">
        <x:v>• Узлы Банка России – валидирующие узлы распределенных реестров и централизованные 
компоненты, обеспечивающие процессинг расчетов.</x:v>
      </x:c>
      <x:c r="E1809" s="34" t="str">
        <x:v>• Bank of Russia nodes are validating nodes of distributed ledgers and centralised components that provide payment processing.</x:v>
      </x:c>
      <x:c r="F1809" s="34" t="str">
        <x:v>… нных компонентов.
Прототип платформы цифрового рубля
В прототипе платформы цифрового рубля будет предусмотрено подключение участников 
со следующими функциями:
• Банк России – оператор платформы цифрового рубля и эмитент цифрового рубля.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
• Удостоверяющий центр Банка России (УЦ БР) и Выделенный удостоверяющий центр Бан-
ка России для эмиссии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России, ис -
пользуемых для эмиссии цифрового рубля.
• Удостоверяющие центры кредитных организаций (подчиненные  УЦ БР)  – компоненты, 
обеспечивающие регистрацию и сертификацию ключей клиентов.
• API платформы цифрового рубля – програ …</x:v>
      </x:c>
      <x:c r="G1809" s="34" t="str">
        <x:v>PRD-0063-P0021-U01</x:v>
      </x:c>
      <x:c r="H1809" s="34" t="str">
        <x:v>PRD-0063-P0021-U01</x:v>
      </x:c>
      <x:c r="I1809" s="34" t="str">
        <x:v>RU_Russia_concept_08042021</x:v>
      </x:c>
      <x:c r="J1809" s="34" t="n">
        <x:v>21</x:v>
      </x:c>
      <x:c r="K1809" s="34" t="str">
        <x:v>ru/uk</x:v>
      </x:c>
      <x:c r="L1809" s="34" t="str">
        <x:v>Bank of Russia (digital ruble)</x:v>
      </x:c>
      <x:c r="M1809" s="34" t="str">
        <x:v>Retain the named authority's own CBDC decisions, explicit proposals, requirements, features, and executed findings. Exclude generic context, literature, foreign projects, and stakeholder views not explicitly adopted by the authority.</x:v>
      </x:c>
      <x:c r="N1809" s="34" t="str">
        <x:v>text</x:v>
      </x:c>
      <x:c r="O1809" s="34" t="str"/>
      <x:c r="P1809" s="38" t="str"/>
      <x:c r="Q1809" s="38" t="str"/>
      <x:c r="R1809" s="38" t="str"/>
      <x:c r="S1809" s="38" t="str"/>
      <x:c r="T1809" s="38" t="str"/>
      <x:c r="U1809" s="38" t="str"/>
      <x:c r="V1809" s="38" t="str"/>
      <x:c r="W1809" s="38" t="str"/>
      <x:c r="X1809" s="38" t="str"/>
      <x:c r="Y1809" s="38" t="str"/>
      <x:c r="Z1809" s="38" t="str"/>
      <x:c r="AA1809" s="43" t="str">
        <x:f>IF('Instructions'!$B$3="","",'Instructions'!$B$3)</x:f>
      </x:c>
      <x:c r="AB1809" s="43" t="str">
        <x:f>IF(P1809="","PENDING",IF('Instructions'!$B$3="","SET_INITIALS",IF(P1809="keep",IF(OR(Q1809="",R1809="",S1809="",T1809="",U1809="",W1809=""),"INCOMPLETE_KEEP","COMPLETE"),IF(P1809="exclude",IF(OR(V1809="",W1809=""),"INCOMPLETE_EXCLUDE","COMPLETE"),"NEEDS_CONTEXT"))))</x:f>
        <x:v>PENDING</x:v>
      </x:c>
    </x:row>
    <x:row r="1810" ht="62" customHeight="1">
      <x:c r="A1810" s="34" t="str">
        <x:v>PC-02357</x:v>
      </x:c>
      <x:c r="B1810" s="34" t="str">
        <x:v>W-Digital Rupiah is directed to serve as 
the settlement asset for financial markets 
transactions, including monetary operation.</x:v>
      </x:c>
      <x:c r="C1810" s="34" t="str"/>
      <x:c r="D1810" s="34" t="str"/>
      <x:c r="E1810" s="34" t="str"/>
      <x:c r="F1810" s="34" t="str">
        <x:v>…  Composition of w-Digital 
Rupiah and r-Digital Rupiah would be 
at wholesalers discretion based on 
customers’ demands dynamic and their 
expected wholesale market transaction 
needs. Distribution of r-Digital Rupiah 
is done through three channels: (i) from 
wholesalers directly to end users
23; (ii) from 
wholesalers to end users through other 
retailers by utilizing BI-FAST; and (iii) in 
certain circumstances, from Bank Indonesia 
directly to end users.
Digital	Rupiah	can	be	transacted	by	its 	
users in both wholesale and retail markets. 
W-Digital Rupiah is directed to serve as 
the settlement asset for financial markets 
transactions, including monetary operation. 
R-Digital Rupiah is used to facilitate retail 
use cases related to personal/individual 
and business (corporate and merchant) 
transfer and payments.
Digital	Rupiah	cycle	ends	with	redemption 	
process. This process starts with the 
collection of r-Digital Rupiah. Wholesalers 
collect r-Digital Rupiah redeemed either 
directly by end-user or indirectly from 
users through retailers. In a case where a 
wholesaler wishes to reduce its stock of 
Digital Rupiah, the wholesaler will exchange 
r-Digital Rupiah for w-Digital Rupiah which 
is then c …</x:v>
      </x:c>
      <x:c r="G1810" s="34" t="str">
        <x:v>PRD-0035-P0038-U01</x:v>
      </x:c>
      <x:c r="H1810" s="34" t="str"/>
      <x:c r="I1810" s="34" t="str">
        <x:v>ID_Indonesia_2022</x:v>
      </x:c>
      <x:c r="J1810" s="34" t="n">
        <x:v>38</x:v>
      </x:c>
      <x:c r="K1810" s="34" t="str">
        <x:v>en</x:v>
      </x:c>
      <x:c r="L1810" s="34" t="str">
        <x:v>Bank Indonesia (Digital Rupiah)</x:v>
      </x:c>
      <x:c r="M1810" s="34" t="str">
        <x:v>Retain Bank Indonesia Digital Rupiah decisions, roadmap commitments, features, and requirements.</x:v>
      </x:c>
      <x:c r="N1810" s="34" t="str">
        <x:v>text</x:v>
      </x:c>
      <x:c r="O1810" s="34" t="str"/>
      <x:c r="P1810" s="38" t="str"/>
      <x:c r="Q1810" s="38" t="str"/>
      <x:c r="R1810" s="38" t="str"/>
      <x:c r="S1810" s="38" t="str"/>
      <x:c r="T1810" s="38" t="str"/>
      <x:c r="U1810" s="38" t="str"/>
      <x:c r="V1810" s="38" t="str"/>
      <x:c r="W1810" s="38" t="str"/>
      <x:c r="X1810" s="38" t="str"/>
      <x:c r="Y1810" s="38" t="str"/>
      <x:c r="Z1810" s="38" t="str"/>
      <x:c r="AA1810" s="43" t="str">
        <x:f>IF('Instructions'!$B$3="","",'Instructions'!$B$3)</x:f>
      </x:c>
      <x:c r="AB1810" s="43" t="str">
        <x:f>IF(P1810="","PENDING",IF('Instructions'!$B$3="","SET_INITIALS",IF(P1810="keep",IF(OR(Q1810="",R1810="",S1810="",T1810="",U1810="",W1810=""),"INCOMPLETE_KEEP","COMPLETE"),IF(P1810="exclude",IF(OR(V1810="",W1810=""),"INCOMPLETE_EXCLUDE","COMPLETE"),"NEEDS_CONTEXT"))))</x:f>
        <x:v>PENDING</x:v>
      </x:c>
    </x:row>
    <x:row r="1811" ht="62" customHeight="1">
      <x:c r="A1811" s="34" t="str">
        <x:v>PC-05849</x:v>
      </x:c>
      <x:c r="B1811" s="34" t="str">
        <x:v>Digital identities were created for system operators and test 
participant users in the Digital Turkish Lira System to be used in financial 
transactions.</x:v>
      </x:c>
      <x:c r="C1811" s="34" t="str"/>
      <x:c r="D1811" s="34" t="str"/>
      <x:c r="E1811" s="34" t="str"/>
      <x:c r="F1811" s="34" t="str">
        <x:v>… ital 
Turkish Lira System is being designed in a way that protects privacy, 
does not harm existing economic and financial processes, is able to 
adapt technological innovations, is interoperable with components 
in digital ecosystems, and is accessible with no dependence on any 
financial intermediary institution. The modularity approach aims to avoid 
dependence on any single technology.
As part of the first phase, a prototype Digital Turkish Lira System was 
prepared with the participants of the Digital Turkish Lira Collaboration 
Platform. Digital identities were created for system operators and test 
participant users in the Digital Turkish Lira System to be used in financial 
transactions. Via digital wallets, pilot test users have performed different 
levels of identity verification, stored their documents and used them in 
financial transactions.
Apart from the studies carried out with the platform participants, 
performance experiments have been conducted for various strategic 
advanced technologies and comparisons were made with existing instant 
payment system technologies in-house within the CBRT. Alternative 
scenarios for the integration of the Digital Turkish Lira and the CBRT 
Payment Systems have been evaluated. Integ …</x:v>
      </x:c>
      <x:c r="G1811" s="34" t="str">
        <x:v>PRD-0072-P0058-U01</x:v>
      </x:c>
      <x:c r="H1811" s="34" t="str"/>
      <x:c r="I1811" s="34" t="str">
        <x:v>TR_Turkey_Digital_Turkish_Lira_First_Phase_Evaluation_Report</x:v>
      </x:c>
      <x:c r="J1811" s="34" t="n">
        <x:v>58</x:v>
      </x:c>
      <x:c r="K1811" s="34" t="str">
        <x:v>en</x:v>
      </x:c>
      <x:c r="L1811" s="34" t="str">
        <x:v>Central Bank of the Republic of Turkiye (Digital Turkish Lira)</x:v>
      </x:c>
      <x:c r="M1811" s="34" t="str">
        <x:v>Retain CBRT adopted features, explicit proposals/requirements, and executed Phase 1 results. Exclude lists of future work without a conclusion.</x:v>
      </x:c>
      <x:c r="N1811" s="34" t="str">
        <x:v>text</x:v>
      </x:c>
      <x:c r="O1811" s="34" t="str"/>
      <x:c r="P1811" s="38" t="str"/>
      <x:c r="Q1811" s="38" t="str"/>
      <x:c r="R1811" s="38" t="str"/>
      <x:c r="S1811" s="38" t="str"/>
      <x:c r="T1811" s="38" t="str"/>
      <x:c r="U1811" s="38" t="str"/>
      <x:c r="V1811" s="38" t="str"/>
      <x:c r="W1811" s="38" t="str"/>
      <x:c r="X1811" s="38" t="str"/>
      <x:c r="Y1811" s="38" t="str"/>
      <x:c r="Z1811" s="38" t="str"/>
      <x:c r="AA1811" s="43" t="str">
        <x:f>IF('Instructions'!$B$3="","",'Instructions'!$B$3)</x:f>
      </x:c>
      <x:c r="AB1811" s="43" t="str">
        <x:f>IF(P1811="","PENDING",IF('Instructions'!$B$3="","SET_INITIALS",IF(P1811="keep",IF(OR(Q1811="",R1811="",S1811="",T1811="",U1811="",W1811=""),"INCOMPLETE_KEEP","COMPLETE"),IF(P1811="exclude",IF(OR(V1811="",W1811=""),"INCOMPLETE_EXCLUDE","COMPLETE"),"NEEDS_CONTEXT"))))</x:f>
        <x:v>PENDING</x:v>
      </x:c>
    </x:row>
    <x:row r="1812" ht="62" customHeight="1">
      <x:c r="A1812" s="34" t="str">
        <x:v>PC-03133</x:v>
      </x:c>
      <x:c r="B1812" s="34" t="str">
        <x:v>The system manager will define 
policies and procedures for managing system security, while participants will be 
required to meet stringent standards and conduct independent audits.</x:v>
      </x:c>
      <x:c r="C1812" s="34" t="str"/>
      <x:c r="D1812" s="34" t="str">
        <x:v>The digital shekel system operator will establish, monitor, and maintain KPIs and key risk 
indicators (KRIs) for the cybersec urity of the digital shekel.</x:v>
      </x:c>
      <x:c r="E1812" s="34" t="str"/>
      <x:c r="F1812" s="34" t="str">
        <x:v>The Bank of Israel Steering Com mittee 
for the Potential Issuance of a Digital Shekel 
122 
7.5. Information Security in the Digital Shekel System  
The Digital Shekel system will be designed and built to high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Information security is a critical component of any payment system, especially a national 
system operated by the central bank, which must gain the trust of the general public t o 
achieve its intended goals. The digital shekel system will be designed and built with high 
standards of information security to ensure data integrity, user privacy, and protection 
against external and internal threats. 
The dig …</x:v>
      </x:c>
      <x:c r="G1812" s="34" t="str">
        <x:v>PRD-0038-P0122-U01</x:v>
      </x:c>
      <x:c r="H1812" s="34" t="str">
        <x:v>PRD-0038-P0122-U01</x:v>
      </x:c>
      <x:c r="I1812" s="34" t="str">
        <x:v>IL_BoI_2024</x:v>
      </x:c>
      <x:c r="J1812" s="34" t="n">
        <x:v>122</x:v>
      </x:c>
      <x:c r="K1812" s="34" t="str">
        <x:v>en</x:v>
      </x:c>
      <x:c r="L1812" s="34" t="str">
        <x:v>Bank of Israel (digital shekel)</x:v>
      </x:c>
      <x:c r="M1812" s="34" t="str">
        <x:v>Retain the named authority's own CBDC decisions, explicit proposals, requirements, features, and executed findings. Exclude generic context, literature, foreign projects, and stakeholder views not explicitly adopted by the authority.</x:v>
      </x:c>
      <x:c r="N1812" s="34" t="str">
        <x:v>text</x:v>
      </x:c>
      <x:c r="O1812" s="34" t="str"/>
      <x:c r="P1812" s="38" t="str"/>
      <x:c r="Q1812" s="38" t="str"/>
      <x:c r="R1812" s="38" t="str"/>
      <x:c r="S1812" s="38" t="str"/>
      <x:c r="T1812" s="38" t="str"/>
      <x:c r="U1812" s="38" t="str"/>
      <x:c r="V1812" s="38" t="str"/>
      <x:c r="W1812" s="38" t="str"/>
      <x:c r="X1812" s="38" t="str"/>
      <x:c r="Y1812" s="38" t="str"/>
      <x:c r="Z1812" s="38" t="str"/>
      <x:c r="AA1812" s="43" t="str">
        <x:f>IF('Instructions'!$B$3="","",'Instructions'!$B$3)</x:f>
      </x:c>
      <x:c r="AB1812" s="43" t="str">
        <x:f>IF(P1812="","PENDING",IF('Instructions'!$B$3="","SET_INITIALS",IF(P1812="keep",IF(OR(Q1812="",R1812="",S1812="",T1812="",U1812="",W1812=""),"INCOMPLETE_KEEP","COMPLETE"),IF(P1812="exclude",IF(OR(V1812="",W1812=""),"INCOMPLETE_EXCLUDE","COMPLETE"),"NEEDS_CONTEXT"))))</x:f>
        <x:v>PENDING</x:v>
      </x:c>
    </x:row>
    <x:row r="1813" ht="62" customHeight="1">
      <x:c r="A1813" s="34" t="str">
        <x:v>PC-00278</x:v>
      </x:c>
      <x:c r="B1813" s="34" t="str">
        <x:v>The smallest denomination 
will be one cent.</x:v>
      </x:c>
      <x:c r="C1813" s="34" t="str"/>
      <x:c r="D1813" s="34" t="str"/>
      <x:c r="E1813" s="34" t="str"/>
      <x:c r="F1813" s="34" t="str">
        <x:v>… f entities.
eAUD Use Case Platforms
The design approach is that the pilot CBDC 
platform will only manage eAUD balances and 
transactions, and that the use case functionality 
and end users’ KYC data is held on separate 
platforms developed and operated by selected 
use case providers.
Pilot CBDC: eAUD
To support the research aims of the project,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provider or an approved KYC 
(know-your-customer) se …</x:v>
      </x:c>
      <x:c r="G1813" s="34" t="str">
        <x:v>PRD-0006-P0008-U01</x:v>
      </x:c>
      <x:c r="H1813" s="34" t="str"/>
      <x:c r="I1813" s="34" t="str">
        <x:v>AU_RBA_002</x:v>
      </x:c>
      <x:c r="J1813" s="34" t="n">
        <x:v>8</x:v>
      </x:c>
      <x:c r="K1813" s="34" t="str">
        <x:v>en</x:v>
      </x:c>
      <x:c r="L1813" s="34" t="str">
        <x:v>Reserve Bank of Australia and Digital Finance CRC (Australian CBDC pilot)</x:v>
      </x:c>
      <x:c r="M1813" s="34" t="str">
        <x:v>Retain explicit joint-project design choices and requirements. Exclude prospective use cases and participant views not adopted by the project.</x:v>
      </x:c>
      <x:c r="N1813" s="34" t="str">
        <x:v>text</x:v>
      </x:c>
      <x:c r="O1813" s="34" t="str"/>
      <x:c r="P1813" s="38" t="str"/>
      <x:c r="Q1813" s="38" t="str"/>
      <x:c r="R1813" s="38" t="str"/>
      <x:c r="S1813" s="38" t="str"/>
      <x:c r="T1813" s="38" t="str"/>
      <x:c r="U1813" s="38" t="str"/>
      <x:c r="V1813" s="38" t="str"/>
      <x:c r="W1813" s="38" t="str"/>
      <x:c r="X1813" s="38" t="str"/>
      <x:c r="Y1813" s="38" t="str"/>
      <x:c r="Z1813" s="38" t="str"/>
      <x:c r="AA1813" s="43" t="str">
        <x:f>IF('Instructions'!$B$3="","",'Instructions'!$B$3)</x:f>
      </x:c>
      <x:c r="AB1813" s="43" t="str">
        <x:f>IF(P1813="","PENDING",IF('Instructions'!$B$3="","SET_INITIALS",IF(P1813="keep",IF(OR(Q1813="",R1813="",S1813="",T1813="",U1813="",W1813=""),"INCOMPLETE_KEEP","COMPLETE"),IF(P1813="exclude",IF(OR(V1813="",W1813=""),"INCOMPLETE_EXCLUDE","COMPLETE"),"NEEDS_CONTEXT"))))</x:f>
        <x:v>PENDING</x:v>
      </x:c>
    </x:row>
    <x:row r="1814" ht="62" customHeight="1">
      <x:c r="A1814" s="34" t="str">
        <x:v>PC-06532</x:v>
      </x:c>
      <x:c r="B1814"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1814" s="34" t="str"/>
      <x:c r="D1814" s="34" t="str">
        <x:v>The Phase I prototype included design choices such 
as a permissioned blockchain network, an Unspent Transaction Output (UTXO) 
data model, and Rust as the primary programming language.</x:v>
      </x:c>
      <x:c r="E1814" s="34" t="str"/>
      <x:c r="F1814"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1814" s="34" t="str">
        <x:v>PRD-0081-P0008-U01</x:v>
      </x:c>
      <x:c r="H1814" s="34" t="str">
        <x:v>PRD-0081-P0008-U01</x:v>
      </x:c>
      <x:c r="I1814" s="34" t="str">
        <x:v>US_NYFed_CedarPhaseOne_2022</x:v>
      </x:c>
      <x:c r="J1814" s="34" t="n">
        <x:v>8</x:v>
      </x:c>
      <x:c r="K1814" s="34" t="str">
        <x:v>en</x:v>
      </x:c>
      <x:c r="L1814" s="34" t="str">
        <x:v>Federal Reserve Bank of New York (Project Cedar Phase I)</x:v>
      </x:c>
      <x:c r="M1814" s="34" t="str">
        <x:v>Retain executed Project Cedar design choices and findings. Exclude general wholesale-CBDC or DLT background.</x:v>
      </x:c>
      <x:c r="N1814" s="34" t="str">
        <x:v>text</x:v>
      </x:c>
      <x:c r="O1814" s="34" t="str"/>
      <x:c r="P1814" s="38" t="str"/>
      <x:c r="Q1814" s="38" t="str"/>
      <x:c r="R1814" s="38" t="str"/>
      <x:c r="S1814" s="38" t="str"/>
      <x:c r="T1814" s="38" t="str"/>
      <x:c r="U1814" s="38" t="str"/>
      <x:c r="V1814" s="38" t="str"/>
      <x:c r="W1814" s="38" t="str"/>
      <x:c r="X1814" s="38" t="str"/>
      <x:c r="Y1814" s="38" t="str"/>
      <x:c r="Z1814" s="38" t="str"/>
      <x:c r="AA1814" s="43" t="str">
        <x:f>IF('Instructions'!$B$3="","",'Instructions'!$B$3)</x:f>
      </x:c>
      <x:c r="AB1814" s="43" t="str">
        <x:f>IF(P1814="","PENDING",IF('Instructions'!$B$3="","SET_INITIALS",IF(P1814="keep",IF(OR(Q1814="",R1814="",S1814="",T1814="",U1814="",W1814=""),"INCOMPLETE_KEEP","COMPLETE"),IF(P1814="exclude",IF(OR(V1814="",W1814=""),"INCOMPLETE_EXCLUDE","COMPLETE"),"NEEDS_CONTEXT"))))</x:f>
        <x:v>PENDING</x:v>
      </x:c>
    </x:row>
    <x:row r="1815" ht="62" customHeight="1">
      <x:c r="A1815" s="34" t="str">
        <x:v>PC-05407</x:v>
      </x:c>
      <x:c r="B1815" s="34" t="str">
        <x:v>The CBE defines policies for participants in the 
ecosystem, including - but not limited to - transaction caps, monitoring, and 
regulatory compliance.</x:v>
      </x:c>
      <x:c r="C1815" s="34" t="str"/>
      <x:c r="D1815" s="34" t="str">
        <x:v>Regarding the governance, the Digital Lilangeni is under full control of the CBE, 
which is the only entity to mint and to redeem CBDC.</x:v>
      </x:c>
      <x:c r="E1815" s="34" t="str"/>
      <x:c r="F1815" s="34" t="str">
        <x:v>… ilangeni, where the 
CBE operates the core infrastructure and intermediaries are in charge of 
distributing CBDC to end users, once obtained from the CBE, and handle all 
customer-facing activities.  
• Regarding the governance, the Digital Lilangeni is under full control of the CBE, 
which is the only entity to mint and to redeem CBDC. The Digital Lilangeni 
ecosystem includes key stakeholders such as commercial banks, mobile money 
service providers, credi t institutions, fintech firms, who provide access to Digital 
Lilangeni for consumers. The CBE defines policies for participants in the 
ecosystem, including - but not limited to - transaction caps, monitoring, and 
regulatory compliance. FSPs deliver basic a nd innovative services upon the core 
infrastructure, process AML/KYC checks and onboard customers. Financial 
institutions are responsible for monitoring the Digital Lilangeni payment 
transactions and shall report to the Eswatini Financial Intelligence Unit  (EFIU) all 
suspicious transactions. The CBE can access only aggregated payment data. The 
potential Digital Lilangeni is introduced to the payment infrastructure of 
merchants.  
As a fiat currency, trust is critical to the adoption and usage of the Digital Lilangen …</x:v>
      </x:c>
      <x:c r="G1815" s="34" t="str">
        <x:v>PRD-0069-P0005-U01</x:v>
      </x:c>
      <x:c r="H1815" s="34" t="str">
        <x:v>PRD-0069-P0005-U01</x:v>
      </x:c>
      <x:c r="I1815" s="34" t="str">
        <x:v>SZ_Eswatini_2024-Fintech-Digital-Lilangeni-Design-Paper</x:v>
      </x:c>
      <x:c r="J1815" s="34" t="n">
        <x:v>5</x:v>
      </x:c>
      <x:c r="K1815" s="34" t="str">
        <x:v>en</x:v>
      </x:c>
      <x:c r="L1815" s="34" t="str">
        <x:v>Central Bank of Eswatini (Digital Lilangeni)</x:v>
      </x:c>
      <x:c r="M1815" s="34" t="str">
        <x:v>Retain Central Bank of Eswatini design decisions, proposals, features, and requirements; use the supplied render when text is sparse.</x:v>
      </x:c>
      <x:c r="N1815" s="34" t="str">
        <x:v>text</x:v>
      </x:c>
      <x:c r="O1815" s="34" t="str"/>
      <x:c r="P1815" s="38" t="str"/>
      <x:c r="Q1815" s="38" t="str"/>
      <x:c r="R1815" s="38" t="str"/>
      <x:c r="S1815" s="38" t="str"/>
      <x:c r="T1815" s="38" t="str"/>
      <x:c r="U1815" s="38" t="str"/>
      <x:c r="V1815" s="38" t="str"/>
      <x:c r="W1815" s="38" t="str"/>
      <x:c r="X1815" s="38" t="str"/>
      <x:c r="Y1815" s="38" t="str"/>
      <x:c r="Z1815" s="38" t="str"/>
      <x:c r="AA1815" s="43" t="str">
        <x:f>IF('Instructions'!$B$3="","",'Instructions'!$B$3)</x:f>
      </x:c>
      <x:c r="AB1815" s="43" t="str">
        <x:f>IF(P1815="","PENDING",IF('Instructions'!$B$3="","SET_INITIALS",IF(P1815="keep",IF(OR(Q1815="",R1815="",S1815="",T1815="",U1815="",W1815=""),"INCOMPLETE_KEEP","COMPLETE"),IF(P1815="exclude",IF(OR(V1815="",W1815=""),"INCOMPLETE_EXCLUDE","COMPLETE"),"NEEDS_CONTEXT"))))</x:f>
        <x:v>PENDING</x:v>
      </x:c>
    </x:row>
    <x:row r="1816" ht="62" customHeight="1">
      <x:c r="A1816" s="34" t="str">
        <x:v>PC-02854</x:v>
      </x:c>
      <x:c r="B1816" s="34" t="str">
        <x:v>The system will support 
several types of secure containers: (1) a secure container installed in the edge device – that 
is, in the same device with the user interface (e.g., a smartphone); (2) a secur e container 
located in the cloud; (3) a hybrid secure container that combines both.</x:v>
      </x:c>
      <x:c r="C1816" s="34" t="str"/>
      <x:c r="D1816" s="34" t="str">
        <x:v>The secure container will store the private keys that 
allow transactions to be performed from the end user's wallet.</x:v>
      </x:c>
      <x:c r="E1816" s="34" t="str"/>
      <x:c r="F1816" s="34" t="str">
        <x:v>… they do not need to acquire new hardware. The 
system manager will define rules and standards for new access technologies offered by 
the PSPs and a standard for a basic and accessible access technology. 
To operate the wallet created for them, the user will receive one or more access technologies 
from the PSP – a hardware and/or software component that includes a secure container, and 
usually also a user interface (Figure7). The secure container will store the private keys that 
allow transactions to be performed from the end user's wallet. The system will support 
several types of secure containers: (1) a secure container installed in the edge device – that 
is, in the same device with the user interface (e.g., a smartphone); (2) a secur e container 
located in the cloud; (3) a hybrid secure container that combines both. The user interface will 
allow the end user to view the balance, receive and make payments, and more. The digital 
shekel system will support at least the following four types of access technologies: 
1. Smartphones , which will cater to most end users who are individuals. 
2. Smart cards, " stupid" phones, or other dedicated devices , which will cater to 
parts of the public who cannot or do not wish to use a smartphone. 
3. Point of Sale (POS), which will cater to payments with merchants.</x:v>
      </x:c>
      <x:c r="G1816" s="34" t="str">
        <x:v>PRD-0038-P0059-U01</x:v>
      </x:c>
      <x:c r="H1816" s="34" t="str">
        <x:v>PRD-0038-P0059-U01</x:v>
      </x:c>
      <x:c r="I1816" s="34" t="str">
        <x:v>IL_BoI_2024</x:v>
      </x:c>
      <x:c r="J1816" s="34" t="n">
        <x:v>59</x:v>
      </x:c>
      <x:c r="K1816" s="34" t="str">
        <x:v>en</x:v>
      </x:c>
      <x:c r="L1816" s="34" t="str">
        <x:v>Bank of Israel (digital shekel)</x:v>
      </x:c>
      <x:c r="M1816" s="34" t="str">
        <x:v>Retain the named authority's own CBDC decisions, explicit proposals, requirements, features, and executed findings. Exclude generic context, literature, foreign projects, and stakeholder views not explicitly adopted by the authority.</x:v>
      </x:c>
      <x:c r="N1816" s="34" t="str">
        <x:v>text</x:v>
      </x:c>
      <x:c r="O1816" s="34" t="str"/>
      <x:c r="P1816" s="38" t="str"/>
      <x:c r="Q1816" s="38" t="str"/>
      <x:c r="R1816" s="38" t="str"/>
      <x:c r="S1816" s="38" t="str"/>
      <x:c r="T1816" s="38" t="str"/>
      <x:c r="U1816" s="38" t="str"/>
      <x:c r="V1816" s="38" t="str"/>
      <x:c r="W1816" s="38" t="str"/>
      <x:c r="X1816" s="38" t="str"/>
      <x:c r="Y1816" s="38" t="str"/>
      <x:c r="Z1816" s="38" t="str"/>
      <x:c r="AA1816" s="43" t="str">
        <x:f>IF('Instructions'!$B$3="","",'Instructions'!$B$3)</x:f>
      </x:c>
      <x:c r="AB1816" s="43" t="str">
        <x:f>IF(P1816="","PENDING",IF('Instructions'!$B$3="","SET_INITIALS",IF(P1816="keep",IF(OR(Q1816="",R1816="",S1816="",T1816="",U1816="",W1816=""),"INCOMPLETE_KEEP","COMPLETE"),IF(P1816="exclude",IF(OR(V1816="",W1816=""),"INCOMPLETE_EXCLUDE","COMPLETE"),"NEEDS_CONTEXT"))))</x:f>
        <x:v>PENDING</x:v>
      </x:c>
    </x:row>
    <x:row r="1817" ht="62" customHeight="1">
      <x:c r="A1817" s="34" t="str">
        <x:v>PC-01961</x:v>
      </x:c>
      <x:c r="B1817" s="34" t="str">
        <x:v>The HKMA will regularly review the decision to proceed with 
such an extension, subject to various factors such as market demand, international developments, and 
evolvement of technologies.</x:v>
      </x:c>
      <x:c r="C1817" s="34" t="str"/>
      <x:c r="D1817" s="34" t="str"/>
      <x:c r="E1817" s="34" t="str"/>
      <x:c r="F1817" s="34" t="str">
        <x:v>…  create strong customer stickiness. All these indicate diverse pathways for digital 
money adoption. 
Drawing on the learnings from both phases of the e-HKD Pilot Programme, the HKMA will prioritise 
the development of the e-HKD for financial institutions in wholesale scenarios. In the meantime, the 
HKMA will maximise Hong Kong’s readiness in extending the use of the e-HKD to retail scenarios by 
laying the policy, legal, and technical groundwork by the first half of 2026, taking into account the design 
considerations outlined in the report. The HKMA will regularly review the decision to proceed with 
such an extension, subject to various factors such as market demand, international developments, and 
evolvement of technologies.
The e-HKD Industry Forum also undertook extensive discussions in the past year and is developing a 
set of common token standards to facilitate the implementation of cross-institution programmability, if 
an e-HKD is implemented in retail scenarios in the future. Such standards have been tested on various 
blockchains to ensure their technical robustness. 
This public-private partnership underscores the power of collective innovation and helps shape the long-
term vision for the e-HKD. The HKMA will continue the dialogue with the industry to e …</x:v>
      </x:c>
      <x:c r="G1817" s="34" t="str">
        <x:v>PRD-0093-P0006-U01</x:v>
      </x:c>
      <x:c r="H1817" s="34" t="str"/>
      <x:c r="I1817" s="34" t="str">
        <x:v>HK_HKMA_eHKD_Phase2_2025</x:v>
      </x:c>
      <x:c r="J1817" s="34" t="n">
        <x:v>6</x:v>
      </x:c>
      <x:c r="K1817" s="34" t="str">
        <x:v>en</x:v>
      </x:c>
      <x:c r="L1817" s="34" t="str">
        <x:v>Hong Kong Monetary Authority (e-HKD Phase 2 pilots)</x:v>
      </x:c>
      <x:c r="M1817" s="34" t="str">
        <x:v>Retain complete e-HKD pilot findings, conclusions, and HKMA requirements. Quote the complete claim before any trailing fragment.</x:v>
      </x:c>
      <x:c r="N1817" s="34" t="str">
        <x:v>text</x:v>
      </x:c>
      <x:c r="O1817" s="34" t="str"/>
      <x:c r="P1817" s="38" t="str"/>
      <x:c r="Q1817" s="38" t="str"/>
      <x:c r="R1817" s="38" t="str"/>
      <x:c r="S1817" s="38" t="str"/>
      <x:c r="T1817" s="38" t="str"/>
      <x:c r="U1817" s="38" t="str"/>
      <x:c r="V1817" s="38" t="str"/>
      <x:c r="W1817" s="38" t="str"/>
      <x:c r="X1817" s="38" t="str"/>
      <x:c r="Y1817" s="38" t="str"/>
      <x:c r="Z1817" s="38" t="str"/>
      <x:c r="AA1817" s="43" t="str">
        <x:f>IF('Instructions'!$B$3="","",'Instructions'!$B$3)</x:f>
      </x:c>
      <x:c r="AB1817" s="43" t="str">
        <x:f>IF(P1817="","PENDING",IF('Instructions'!$B$3="","SET_INITIALS",IF(P1817="keep",IF(OR(Q1817="",R1817="",S1817="",T1817="",U1817="",W1817=""),"INCOMPLETE_KEEP","COMPLETE"),IF(P1817="exclude",IF(OR(V1817="",W1817=""),"INCOMPLETE_EXCLUDE","COMPLETE"),"NEEDS_CONTEXT"))))</x:f>
        <x:v>PENDING</x:v>
      </x:c>
    </x:row>
    <x:row r="1818" ht="62" customHeight="1">
      <x:c r="A1818" s="34" t="str">
        <x:v>PC-06886</x:v>
      </x:c>
      <x:c r="B1818" s="34" t="str">
        <x:v>the SARB 
node gave the SARB full visibility of all the transactions,  
so the visibility of the system may be considered sufficient.</x:v>
      </x:c>
      <x:c r="C1818" s="34" t="str"/>
      <x:c r="D1818" s="34" t="str">
        <x:v>The PoC was designed in compliance with ISO 20022, 
demonstrating that the first hypothesis above is correct.</x:v>
      </x:c>
      <x:c r="E1818" s="34" t="str"/>
      <x:c r="F1818" s="34" t="str">
        <x:v>38 Fintech Report  Project Khokha
CHAPTER 3 | RESULTS
THE OUTCOME  
OF HYPOTHESIS TESTS
Table 3 depicts the hypotheses tested in this PoC 
and the produced results.
Table 3: Outcomes of hypotheses tested
The PoC was designed in compliance with ISO 20022, 
demonstrating that the first hypothesis above is correct. 
With reference to the last hypothesis above, the focus  
of the PoC was not on operational management and NPS 
oversight was not part of the PoC. Regardless, the SARB 
node gave the SARB full visibility of all the transactions,  
so the visibility of the system may be considered sufficient.
Hypothesis Outcome See page
Real-time gross settlement  
transactions can be executed using 
standard payment message formats 
(leveraging the ISO 20022 format).
Proven p.38
Messages can be processed at 
sufficient scale in line with the current 
system processing times.
Proven p.41
Blocks should be propagated within 
one second to a 95% confidence  
level and within two seconds  
to a 99% confidence level.
Proven p.38
The confidentiality and privacy  
of transactions between commercial 
banks is maintained.
Proven p.44
The visibility of the s …</x:v>
      </x:c>
      <x:c r="G1818" s="34" t="str">
        <x:v>PRD-0087-P0038-U01</x:v>
      </x:c>
      <x:c r="H1818" s="34" t="str">
        <x:v>PRD-0087-P0038-U01</x:v>
      </x:c>
      <x:c r="I1818" s="34" t="str">
        <x:v>ZA_SARB_SARB_ProjectKhokha-20180605</x:v>
      </x:c>
      <x:c r="J1818" s="34" t="n">
        <x:v>38</x:v>
      </x:c>
      <x:c r="K1818" s="34" t="str">
        <x:v>en</x:v>
      </x:c>
      <x:c r="L1818" s="34" t="str">
        <x:v>South African Reserve Bank</x:v>
      </x:c>
      <x:c r="M1818" s="34" t="str">
        <x:v>Retain the named authority's own CBDC decisions, explicit proposals, requirements, features, and executed findings. Exclude generic context, literature, foreign projects, and stakeholder views not explicitly adopted by the authority.</x:v>
      </x:c>
      <x:c r="N1818" s="34" t="str">
        <x:v>text</x:v>
      </x:c>
      <x:c r="O1818" s="34" t="str"/>
      <x:c r="P1818" s="38" t="str"/>
      <x:c r="Q1818" s="38" t="str"/>
      <x:c r="R1818" s="38" t="str"/>
      <x:c r="S1818" s="38" t="str"/>
      <x:c r="T1818" s="38" t="str"/>
      <x:c r="U1818" s="38" t="str"/>
      <x:c r="V1818" s="38" t="str"/>
      <x:c r="W1818" s="38" t="str"/>
      <x:c r="X1818" s="38" t="str"/>
      <x:c r="Y1818" s="38" t="str"/>
      <x:c r="Z1818" s="38" t="str"/>
      <x:c r="AA1818" s="43" t="str">
        <x:f>IF('Instructions'!$B$3="","",'Instructions'!$B$3)</x:f>
      </x:c>
      <x:c r="AB1818" s="43" t="str">
        <x:f>IF(P1818="","PENDING",IF('Instructions'!$B$3="","SET_INITIALS",IF(P1818="keep",IF(OR(Q1818="",R1818="",S1818="",T1818="",U1818="",W1818=""),"INCOMPLETE_KEEP","COMPLETE"),IF(P1818="exclude",IF(OR(V1818="",W1818=""),"INCOMPLETE_EXCLUDE","COMPLETE"),"NEEDS_CONTEXT"))))</x:f>
        <x:v>PENDING</x:v>
      </x:c>
    </x:row>
    <x:row r="1819" ht="62" customHeight="1">
      <x:c r="A1819" s="34" t="str">
        <x:v>PC-06933</x:v>
      </x:c>
      <x:c r="B1819" s="34" t="str">
        <x:v>There is an 
additional benefit, in that the details of transactions may 
be selectively revealed to regulators, as required, by giving 
them access to the system, which could make regulatory 
reporting more efficient.</x:v>
      </x:c>
      <x:c r="C1819" s="34" t="str"/>
      <x:c r="D1819" s="34" t="str"/>
      <x:c r="E1819" s="34" t="str"/>
      <x:c r="F1819" s="34" t="str">
        <x:v>… stem used.
The cybersecurity of the DLT system is critical in 
implementation; the relative novelty of DLT systems will 
require additional exploration to fully understand the 
cybersecurity implications. The participants would also 
need to determine how to manage and protect their 
private keys. The protection of confidential data in the 
system has been a key focus of Project Khokha and 
the work with Pedersen commitments and range proofs 
has shown that it is possible to provide for real-world 
confidentiality requirements on a DLT system. There is an 
additional benefit, in that the details of transactions may 
be selectively revealed to regulators, as required, by giving 
them access to the system, which could make regulatory 
reporting more efficient. Operationally, Project Khokha 
has also demonstrated how finality of settlement can be 
achieved using a DLT system.
Broader financial  
market implications.
The broader implications of the implementation of DLT 
systems relate primarily to financial markets. The advent  
of DLT payment systems brings additional complexity  
to the ecosystem, but also brings advantages. Securities 
settlement is one such example that requires multiple 
system linkages as the systems that manage the transfer 
of value are separate to those that manage the trans …</x:v>
      </x:c>
      <x:c r="G1819" s="34" t="str">
        <x:v>PRD-0087-P0057-U01</x:v>
      </x:c>
      <x:c r="H1819" s="34" t="str"/>
      <x:c r="I1819" s="34" t="str">
        <x:v>ZA_SARB_SARB_ProjectKhokha-20180605</x:v>
      </x:c>
      <x:c r="J1819" s="34" t="n">
        <x:v>57</x:v>
      </x:c>
      <x:c r="K1819" s="34" t="str">
        <x:v>en</x:v>
      </x:c>
      <x:c r="L1819" s="34" t="str">
        <x:v>South African Reserve Bank</x:v>
      </x:c>
      <x:c r="M1819" s="34" t="str">
        <x:v>Retain the named authority's own CBDC decisions, explicit proposals, requirements, features, and executed findings. Exclude generic context, literature, foreign projects, and stakeholder views not explicitly adopted by the authority.</x:v>
      </x:c>
      <x:c r="N1819" s="34" t="str">
        <x:v>text</x:v>
      </x:c>
      <x:c r="O1819" s="34" t="str"/>
      <x:c r="P1819" s="38" t="str"/>
      <x:c r="Q1819" s="38" t="str"/>
      <x:c r="R1819" s="38" t="str"/>
      <x:c r="S1819" s="38" t="str"/>
      <x:c r="T1819" s="38" t="str"/>
      <x:c r="U1819" s="38" t="str"/>
      <x:c r="V1819" s="38" t="str"/>
      <x:c r="W1819" s="38" t="str"/>
      <x:c r="X1819" s="38" t="str"/>
      <x:c r="Y1819" s="38" t="str"/>
      <x:c r="Z1819" s="38" t="str"/>
      <x:c r="AA1819" s="43" t="str">
        <x:f>IF('Instructions'!$B$3="","",'Instructions'!$B$3)</x:f>
      </x:c>
      <x:c r="AB1819" s="43" t="str">
        <x:f>IF(P1819="","PENDING",IF('Instructions'!$B$3="","SET_INITIALS",IF(P1819="keep",IF(OR(Q1819="",R1819="",S1819="",T1819="",U1819="",W1819=""),"INCOMPLETE_KEEP","COMPLETE"),IF(P1819="exclude",IF(OR(V1819="",W1819=""),"INCOMPLETE_EXCLUDE","COMPLETE"),"NEEDS_CONTEXT"))))</x:f>
        <x:v>PENDING</x:v>
      </x:c>
    </x:row>
    <x:row r="1820" ht="62" customHeight="1">
      <x:c r="A1820" s="34" t="str">
        <x:v>PC-03651</x:v>
      </x:c>
      <x:c r="B1820" s="34" t="str">
        <x:v>the features 
of a public ledger, accessible online via internet, and the development of 
smart contracts, could increase the attack surface and vulnerability risks of 
the D€.</x:v>
      </x:c>
      <x:c r="C1820" s="34" t="str"/>
      <x:c r="D1820" s="34" t="str">
        <x:v>TIPS+ is 
less affected by this, as it allows for private transactions through the use of 
pseudonymous accounts.</x:v>
      </x:c>
      <x:c r="E1820" s="34" t="str"/>
      <x:c r="F1820" s="34" t="str">
        <x:v>…  this is an advantage and a great stimulus for technological 
innovation, but there could also be some downsides. Indeed, if private 
operators offered incompatible technological products, a fragmentation of the 
market would ensue, potentially undermining the credibility of the whole D€, 
even though this risk might be mitigated by the need for such products to be 
interoperable with the TIPS+ platform. 
Furthermore, nowadays the Eurosystem puts great emphasis on the possible 
vulnerabilities of systems under its responsibility. For instance, the features 
of a public ledger, accessible online via internet, and the development of 
smart contracts, could increase the attack surface and vulnerability risks of 
the D€. Moreover, integration with other DLTs or interactions with technical 
components outside the Eurosystem’s control, pose other challenges from 
a cyber-security standpoint at the platform level and require an increase of 
defence mechanisms and protection of the D€ with ad hoc policies. 
Considering, instead, the integrated solution from a performance standpoint, 
although with different characteristics, both components would offer reliable 
but different solutions. TIPS+ guarantees high scalability and large transaction 
volumes that make it s …</x:v>
      </x:c>
      <x:c r="G1820" s="34" t="str">
        <x:v>PRD-0042-P0058-U01</x:v>
      </x:c>
      <x:c r="H1820" s="34" t="str">
        <x:v>PRD-0042-P0058-U01</x:v>
      </x:c>
      <x:c r="I1820" s="34" t="str">
        <x:v>IT_BdI_MISP_2021</x:v>
      </x:c>
      <x:c r="J1820" s="34" t="n">
        <x:v>58</x:v>
      </x:c>
      <x:c r="K1820" s="34" t="str">
        <x:v>en</x:v>
      </x:c>
      <x:c r="L1820" s="34" t="str">
        <x:v>Banca d'Italia research context</x:v>
      </x:c>
      <x:c r="M1820" s="34" t="str">
        <x:v>This research paper is not automatically an issuer commitment. Retain only Banca d'Italia own-project results or explicit institutional positions; exclude literature and model assumptions.</x:v>
      </x:c>
      <x:c r="N1820" s="34" t="str">
        <x:v>text</x:v>
      </x:c>
      <x:c r="O1820" s="34" t="str"/>
      <x:c r="P1820" s="38" t="str"/>
      <x:c r="Q1820" s="38" t="str"/>
      <x:c r="R1820" s="38" t="str"/>
      <x:c r="S1820" s="38" t="str"/>
      <x:c r="T1820" s="38" t="str"/>
      <x:c r="U1820" s="38" t="str"/>
      <x:c r="V1820" s="38" t="str"/>
      <x:c r="W1820" s="38" t="str"/>
      <x:c r="X1820" s="38" t="str"/>
      <x:c r="Y1820" s="38" t="str"/>
      <x:c r="Z1820" s="38" t="str"/>
      <x:c r="AA1820" s="43" t="str">
        <x:f>IF('Instructions'!$B$3="","",'Instructions'!$B$3)</x:f>
      </x:c>
      <x:c r="AB1820" s="43" t="str">
        <x:f>IF(P1820="","PENDING",IF('Instructions'!$B$3="","SET_INITIALS",IF(P1820="keep",IF(OR(Q1820="",R1820="",S1820="",T1820="",U1820="",W1820=""),"INCOMPLETE_KEEP","COMPLETE"),IF(P1820="exclude",IF(OR(V1820="",W1820=""),"INCOMPLETE_EXCLUDE","COMPLETE"),"NEEDS_CONTEXT"))))</x:f>
        <x:v>PENDING</x:v>
      </x:c>
    </x:row>
    <x:row r="1821" ht="62" customHeight="1">
      <x:c r="A1821" s="34" t="str">
        <x:v>PC-04490</x:v>
      </x:c>
      <x:c r="B1821" s="34" t="str">
        <x:v>In general, our assessment, based on the testing work and information obtained from suppliers of CBDC 
solutions to other countries, is that there are currently no available fully developed solutions that can 
satisfactorily fulfil the requirements and necessary characteristics of a Norwegian CBDC.</x:v>
      </x:c>
      <x:c r="C1821" s="34" t="str"/>
      <x:c r="D1821" s="34" t="str">
        <x:v>One such project was Project Icebreaker on international payments with CBDC.</x:v>
      </x:c>
      <x:c r="E1821" s="34" t="str"/>
      <x:c r="F1821" s="34" t="str">
        <x:v>… pective central banks. The priority for the Eurosystem is to 
ensure the timely delivery of a digital euro that serves the needs of euro area users. If a digital 
euro is introduced successfully in the euro area, the provision of cross-currency functionalities 
could be supported where there are mutual interests with other monetary jurisdictions."  
A potential use of the Eurosystem's CBDC infrastructure is thus likely to apply not only to cross-border 
payments, but also to domestic CBDC payments in national currencies in non-euro countries. 
In general, our assessment, based on the testing work and information obtained from suppliers of CBDC 
solutions to other countries, is that there are currently no available fully developed solutions that can 
satisfactorily fulfil the requirements and necessary characteristics of a Norwegian CBDC.  
Our experimental testing and analysis so far indicate that fulfilling the characteristics is possible. 
However, we believe it is premature to draw a conclusion about which technological solution for the 
core infrastructure of a potential Norwegian CBDC is most appropriate. CBDC technology is developing 
rapidly because there is a strong willingness to invest. It is likely that more suitable solutions will be 
developed for Norwegian CBDC (i.e. that can fulfil the requirements for characteristics even better) in 
the coming years, both by p …</x:v>
      </x:c>
      <x:c r="G1821" s="34" t="str">
        <x:v>PRD-0056-P0010-U01</x:v>
      </x:c>
      <x:c r="H1821" s="34" t="str">
        <x:v>PRD-0056-P0010-U01</x:v>
      </x:c>
      <x:c r="I1821" s="34" t="str">
        <x:v>NO_Norway_norges-bank-papers-2---phase-4---final-report</x:v>
      </x:c>
      <x:c r="J1821" s="34" t="n">
        <x:v>10</x:v>
      </x:c>
      <x:c r="K1821" s="34" t="str">
        <x:v>en</x:v>
      </x:c>
      <x:c r="L1821" s="34" t="str">
        <x:v>Norges Bank</x:v>
      </x:c>
      <x:c r="M1821" s="34" t="str">
        <x:v>Retain the named authority's own CBDC decisions, explicit proposals, requirements, features, and executed findings. Exclude generic context, literature, foreign projects, and stakeholder views not explicitly adopted by the authority.</x:v>
      </x:c>
      <x:c r="N1821" s="34" t="str">
        <x:v>text</x:v>
      </x:c>
      <x:c r="O1821" s="34" t="str"/>
      <x:c r="P1821" s="38" t="str"/>
      <x:c r="Q1821" s="38" t="str"/>
      <x:c r="R1821" s="38" t="str"/>
      <x:c r="S1821" s="38" t="str"/>
      <x:c r="T1821" s="38" t="str"/>
      <x:c r="U1821" s="38" t="str"/>
      <x:c r="V1821" s="38" t="str"/>
      <x:c r="W1821" s="38" t="str"/>
      <x:c r="X1821" s="38" t="str"/>
      <x:c r="Y1821" s="38" t="str"/>
      <x:c r="Z1821" s="38" t="str"/>
      <x:c r="AA1821" s="43" t="str">
        <x:f>IF('Instructions'!$B$3="","",'Instructions'!$B$3)</x:f>
      </x:c>
      <x:c r="AB1821" s="43" t="str">
        <x:f>IF(P1821="","PENDING",IF('Instructions'!$B$3="","SET_INITIALS",IF(P1821="keep",IF(OR(Q1821="",R1821="",S1821="",T1821="",U1821="",W1821=""),"INCOMPLETE_KEEP","COMPLETE"),IF(P1821="exclude",IF(OR(V1821="",W1821=""),"INCOMPLETE_EXCLUDE","COMPLETE"),"NEEDS_CONTEXT"))))</x:f>
        <x:v>PENDING</x:v>
      </x:c>
    </x:row>
    <x:row r="1822" ht="62" customHeight="1">
      <x:c r="A1822" s="34" t="str">
        <x:v>PC-01152</x:v>
      </x:c>
      <x:c r="B1822" s="34" t="str">
        <x:v>The 
LSM introduced in Phase 2 executes payments on a 
net basis subject to amounts of liquidity provided in 
advance by each participant and hence does not in -
troduce any credit risk.</x:v>
      </x:c>
      <x:c r="C1822" s="34" t="str"/>
      <x:c r="D1822" s="34" t="str">
        <x:v>Project Jasper meets the key aspects of the PFMIs 
concerning collateral, credit risk, money settle -
ments and liquidity risk.</x:v>
      </x:c>
      <x:c r="E1822" s="34" t="str"/>
      <x:c r="F1822" s="34" t="str">
        <x:v>… al Assessment of Project Jasper  
Relative to the PFMIs
Principle 4: Credit Risk
An FMI should effectively measure, monitor, and manage 
its credit exposures to participants and those arising 
from its payment, clearing, and settlement processes.  
An FMI should maintain sufficient financial resources to 
cover its credit exposure to each participant fully with a 
high degree of confidence. 
Transfers of DDR are transfers of a claim on central 
bank money, for which there is no credit risk be -
cause the central bank is not subject to default. The 
LSM introduced in Phase 2 executes payments on a 
net basis subject to amounts of liquidity provided in 
advance by each participant and hence does not in -
troduce any credit risk. Overall, nothing in the proof-
of-concept design was identified as fundamentally 
incompatible with the credit risk principle.42
One caveat, however , is that this presumes a legal 
structure is in place that ensures that a transfer of 
DDR is equivalent to a full and irreversible transfer 
of the underlying claim on central bank money so 
that, in the event that a participant defaults, that 
participant and its creditors only have claim to an 
amount corresponding with their DDR position at 
the time of default.
42 The aspects of the PFMIs re …</x:v>
      </x:c>
      <x:c r="G1822" s="34" t="str">
        <x:v>PRD-0015-P0060-U01</x:v>
      </x:c>
      <x:c r="H1822" s="34" t="str">
        <x:v>PRD-0015-P0060-U01</x:v>
      </x:c>
      <x:c r="I1822" s="34" t="str">
        <x:v>CA_Jasper_Phase12_2017</x:v>
      </x:c>
      <x:c r="J1822" s="34" t="n">
        <x:v>60</x:v>
      </x:c>
      <x:c r="K1822" s="34" t="str">
        <x:v>en</x:v>
      </x:c>
      <x:c r="L1822" s="34" t="str">
        <x:v>Bank of Canada and Payments Canada (Project Jasper)</x:v>
      </x:c>
      <x:c r="M1822" s="34" t="str">
        <x:v>Retain executed Project Jasper design choices and findings. Exclude general DLT literature and external examples.</x:v>
      </x:c>
      <x:c r="N1822" s="34" t="str">
        <x:v>text</x:v>
      </x:c>
      <x:c r="O1822" s="34" t="str"/>
      <x:c r="P1822" s="38" t="str"/>
      <x:c r="Q1822" s="38" t="str"/>
      <x:c r="R1822" s="38" t="str"/>
      <x:c r="S1822" s="38" t="str"/>
      <x:c r="T1822" s="38" t="str"/>
      <x:c r="U1822" s="38" t="str"/>
      <x:c r="V1822" s="38" t="str"/>
      <x:c r="W1822" s="38" t="str"/>
      <x:c r="X1822" s="38" t="str"/>
      <x:c r="Y1822" s="38" t="str"/>
      <x:c r="Z1822" s="38" t="str"/>
      <x:c r="AA1822" s="43" t="str">
        <x:f>IF('Instructions'!$B$3="","",'Instructions'!$B$3)</x:f>
      </x:c>
      <x:c r="AB1822" s="43" t="str">
        <x:f>IF(P1822="","PENDING",IF('Instructions'!$B$3="","SET_INITIALS",IF(P1822="keep",IF(OR(Q1822="",R1822="",S1822="",T1822="",U1822="",W1822=""),"INCOMPLETE_KEEP","COMPLETE"),IF(P1822="exclude",IF(OR(V1822="",W1822=""),"INCOMPLETE_EXCLUDE","COMPLETE"),"NEEDS_CONTEXT"))))</x:f>
        <x:v>PENDING</x:v>
      </x:c>
    </x:row>
    <x:row r="1823" ht="62" customHeight="1">
      <x:c r="A1823" s="34" t="str">
        <x:v>PC-01631</x:v>
      </x:c>
      <x:c r="B1823" s="34" t="str">
        <x:v>Tranparency to mitigate money laundering in eCedi</x:v>
      </x:c>
      <x:c r="C1823" s="34" t="str"/>
      <x:c r="D1823" s="34" t="str"/>
      <x:c r="E1823" s="34" t="str"/>
      <x:c r="F1823" s="34" t="str">
        <x:v>BANK OF GHANA | DESIGN P APER OF THE DIGIT AL CEDI (eCEDI)
25
The following four (4) principles underpin the 
design of the eCedi: Governance, Accessibility, 
Interoperability and Infrastructure (Fig. 9).
Governance
• BoG is the issuer of the eCedi
• Commercial banks are in charge of the distribution
• FinTechs are authorized to provide wallets/services
• Tranparency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 …</x:v>
      </x:c>
      <x:c r="G1823" s="34" t="str">
        <x:v>PRD-0030-P0025-U01</x:v>
      </x:c>
      <x:c r="H1823" s="34" t="str"/>
      <x:c r="I1823" s="34" t="str">
        <x:v>GH_Ghana_2021</x:v>
      </x:c>
      <x:c r="J1823" s="34" t="n">
        <x:v>25</x:v>
      </x:c>
      <x:c r="K1823" s="34" t="str">
        <x:v>en</x:v>
      </x:c>
      <x:c r="L1823" s="34" t="str">
        <x:v>Bank of Ghana (eCedi)</x:v>
      </x:c>
      <x:c r="M1823" s="34" t="str">
        <x:v>Retain Bank of Ghana eCedi design positions and requirements; exclude general CBDC literature.</x:v>
      </x:c>
      <x:c r="N1823" s="34" t="str">
        <x:v>text</x:v>
      </x:c>
      <x:c r="O1823" s="34" t="str"/>
      <x:c r="P1823" s="38" t="str"/>
      <x:c r="Q1823" s="38" t="str"/>
      <x:c r="R1823" s="38" t="str"/>
      <x:c r="S1823" s="38" t="str"/>
      <x:c r="T1823" s="38" t="str"/>
      <x:c r="U1823" s="38" t="str"/>
      <x:c r="V1823" s="38" t="str"/>
      <x:c r="W1823" s="38" t="str"/>
      <x:c r="X1823" s="38" t="str"/>
      <x:c r="Y1823" s="38" t="str"/>
      <x:c r="Z1823" s="38" t="str"/>
      <x:c r="AA1823" s="43" t="str">
        <x:f>IF('Instructions'!$B$3="","",'Instructions'!$B$3)</x:f>
      </x:c>
      <x:c r="AB1823" s="43" t="str">
        <x:f>IF(P1823="","PENDING",IF('Instructions'!$B$3="","SET_INITIALS",IF(P1823="keep",IF(OR(Q1823="",R1823="",S1823="",T1823="",U1823="",W1823=""),"INCOMPLETE_KEEP","COMPLETE"),IF(P1823="exclude",IF(OR(V1823="",W1823=""),"INCOMPLETE_EXCLUDE","COMPLETE"),"NEEDS_CONTEXT"))))</x:f>
        <x:v>PENDING</x:v>
      </x:c>
    </x:row>
    <x:row r="1824" ht="62" customHeight="1">
      <x:c r="A1824" s="34" t="str">
        <x:v>PC-03733</x:v>
      </x:c>
      <x:c r="B1824" s="34" t="str">
        <x:v>Transfer instructions to be executed in the future are registered and executed 
automatically at a specified time.</x:v>
      </x:c>
      <x:c r="C1824" s="34" t="str"/>
      <x:c r="D1824" s="34" t="str"/>
      <x:c r="E1824" s="34" t="str"/>
      <x:c r="F1824" s="34" t="str">
        <x:v>…  credited. 
(2) Payout User A's deposits, for example, are debited and CBDC is transferred from intermediary 
X to user A. 
(3) Credit transfer 
CBDC is transferred between users. 
・Auto-swing, auto-charge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instructions to be executed in the future are registered and executed 
automatically at a specified time. (Batch transfer is the batch execution of multiple 
transfers) 
(7) Debit transfer Based on the prior consent of the payer, the payee sends a debit transfer instruction to 
the payer's account and initiates the debit transfer. 
(8) Balance/transaction 
statement inquiry 
Inquiries are made on a statement of the user's current balance and its transaction 
history of CBDC managed in an intermediary system. 
BOJ-NET (mockup)Central system
Central system
Intermediary X
Core banking 
system
(mockup)
Intermediary 
system
User A
(1) Issuance (5) Rede …</x:v>
      </x:c>
      <x:c r="G1824" s="34" t="str">
        <x:v>PRD-0044-P0007-U01</x:v>
      </x:c>
      <x:c r="H1824" s="34" t="str"/>
      <x:c r="I1824" s="34" t="str">
        <x:v>JP_BoJ_Pilot_EN</x:v>
      </x:c>
      <x:c r="J1824" s="34" t="n">
        <x:v>7</x:v>
      </x:c>
      <x:c r="K1824" s="34" t="str">
        <x:v>en</x:v>
      </x:c>
      <x:c r="L1824" s="34" t="str">
        <x:v>Bank of Japan (CBDC pilot)</x:v>
      </x:c>
      <x:c r="M1824" s="34" t="str">
        <x:v>Retain Bank of Japan own-pilot decisions and executed results; exclude workgroup purposes without results.</x:v>
      </x:c>
      <x:c r="N1824" s="34" t="str">
        <x:v>text</x:v>
      </x:c>
      <x:c r="O1824" s="34" t="str"/>
      <x:c r="P1824" s="38" t="str"/>
      <x:c r="Q1824" s="38" t="str"/>
      <x:c r="R1824" s="38" t="str"/>
      <x:c r="S1824" s="38" t="str"/>
      <x:c r="T1824" s="38" t="str"/>
      <x:c r="U1824" s="38" t="str"/>
      <x:c r="V1824" s="38" t="str"/>
      <x:c r="W1824" s="38" t="str"/>
      <x:c r="X1824" s="38" t="str"/>
      <x:c r="Y1824" s="38" t="str"/>
      <x:c r="Z1824" s="38" t="str"/>
      <x:c r="AA1824" s="43" t="str">
        <x:f>IF('Instructions'!$B$3="","",'Instructions'!$B$3)</x:f>
      </x:c>
      <x:c r="AB1824" s="43" t="str">
        <x:f>IF(P1824="","PENDING",IF('Instructions'!$B$3="","SET_INITIALS",IF(P1824="keep",IF(OR(Q1824="",R1824="",S1824="",T1824="",U1824="",W1824=""),"INCOMPLETE_KEEP","COMPLETE"),IF(P1824="exclude",IF(OR(V1824="",W1824=""),"INCOMPLETE_EXCLUDE","COMPLETE"),"NEEDS_CONTEXT"))))</x:f>
        <x:v>PENDING</x:v>
      </x:c>
    </x:row>
    <x:row r="1825" ht="62" customHeight="1">
      <x:c r="A1825" s="34" t="str">
        <x:v>PC-01146</x:v>
      </x:c>
      <x:c r="B1825" s="34" t="str">
        <x:v>Banks confirm DDRs have been sent</x:v>
      </x:c>
      <x:c r="C1825" s="34" t="str"/>
      <x:c r="D1825" s="34" t="str"/>
      <x:c r="E1825" s="34" t="str"/>
      <x:c r="F1825" s="34" t="str">
        <x:v>… e Cases
The requirements called for the following use cases to be tested and validated using the Jasper Phase 2 platform.
All use cases were successfully validated.
Banks: Set individual LSM Limit
Banks: Pledge DDRs from BOC
Banks: Transfer DDRs between 
each other atomically
BOC: Activates LSM Netting
Banks: Transfer DDRs to  
LSM Queue
Banks: Redeem DDRs from BOC
• Banks and BOC can confirm limits have been set
• BOC will accept and generate pledges from banks
• Banks confirm DDR received by parties
• Check validity through transactions
• Banks confirm DDRs have been sent
• Banks confirm LSM DDR balance zeroed and show  
transactions
• Banks confirm LSM DDR balance increases appropriately
• BOC confirms there is not a queue of LSM transactions
• BOC will accept and redeem cash out of the ecosystem
Execution Testing / Validation</x:v>
      </x:c>
      <x:c r="G1825" s="34" t="str">
        <x:v>PRD-0015-P0058-U01</x:v>
      </x:c>
      <x:c r="H1825" s="34" t="str"/>
      <x:c r="I1825" s="34" t="str">
        <x:v>CA_Jasper_Phase12_2017</x:v>
      </x:c>
      <x:c r="J1825" s="34" t="n">
        <x:v>58</x:v>
      </x:c>
      <x:c r="K1825" s="34" t="str">
        <x:v>en</x:v>
      </x:c>
      <x:c r="L1825" s="34" t="str">
        <x:v>Bank of Canada and Payments Canada (Project Jasper)</x:v>
      </x:c>
      <x:c r="M1825" s="34" t="str">
        <x:v>Retain executed Project Jasper design choices and findings. Exclude general DLT literature and external examples.</x:v>
      </x:c>
      <x:c r="N1825" s="34" t="str">
        <x:v>text</x:v>
      </x:c>
      <x:c r="O1825" s="34" t="str"/>
      <x:c r="P1825" s="38" t="str"/>
      <x:c r="Q1825" s="38" t="str"/>
      <x:c r="R1825" s="38" t="str"/>
      <x:c r="S1825" s="38" t="str"/>
      <x:c r="T1825" s="38" t="str"/>
      <x:c r="U1825" s="38" t="str"/>
      <x:c r="V1825" s="38" t="str"/>
      <x:c r="W1825" s="38" t="str"/>
      <x:c r="X1825" s="38" t="str"/>
      <x:c r="Y1825" s="38" t="str"/>
      <x:c r="Z1825" s="38" t="str"/>
      <x:c r="AA1825" s="43" t="str">
        <x:f>IF('Instructions'!$B$3="","",'Instructions'!$B$3)</x:f>
      </x:c>
      <x:c r="AB1825" s="43" t="str">
        <x:f>IF(P1825="","PENDING",IF('Instructions'!$B$3="","SET_INITIALS",IF(P1825="keep",IF(OR(Q1825="",R1825="",S1825="",T1825="",U1825="",W1825=""),"INCOMPLETE_KEEP","COMPLETE"),IF(P1825="exclude",IF(OR(V1825="",W1825=""),"INCOMPLETE_EXCLUDE","COMPLETE"),"NEEDS_CONTEXT"))))</x:f>
        <x:v>PENDING</x:v>
      </x:c>
    </x:row>
    <x:row r="1826" ht="62" customHeight="1">
      <x:c r="A1826" s="34" t="str">
        <x:v>PC-05229</x:v>
      </x:c>
      <x:c r="B1826" s="34" t="str">
        <x:v>A register-based 
e-krona would mean that payments of small amounts could be made anonymously for 
the recipient up to a certain level, and a payment with a value-based e-krona, for 
instance, an e-krona card could be anonymous up to a certain amount.</x:v>
      </x:c>
      <x:c r="C1826" s="34" t="str"/>
      <x:c r="D1826" s="34" t="str">
        <x:v>As 
the e-krona is in a system that does not come under the finality directive, it is best suited 
for small payments. Large payments will continue to be made through the RIX system.</x:v>
      </x:c>
      <x:c r="E1826" s="34" t="str"/>
      <x:c r="F1826" s="34" t="str">
        <x:v>… 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register-based 
e-krona would mean that payments of small amounts could be made anonymously for 
the recipient up to a certain level, and a payment with a value-based e-krona, for 
instance, an e-krona card could be anonymous up to a certain amount.  
The conclusion drawn by the project from the contents on this report is that the Riksbank will 
need to continue to investigate questions related to the e-krona. Much remains to be studie d 
and decided on. The Riksbank wishes to discuss the ideas concerning the development of the 
payment market presented in the report with the parties concerned both regularly and in 
special dialogue meetings in the near future. This development comprises large, complex 
questions that affect society as a whole and the Riksbank therefore wishes to have a b …</x:v>
      </x:c>
      <x:c r="G1826" s="34" t="str">
        <x:v>PRD-0067-P0042-U01</x:v>
      </x:c>
      <x:c r="H1826" s="34" t="str">
        <x:v>PRD-0067-P0042-U01</x:v>
      </x:c>
      <x:c r="I1826" s="34" t="str">
        <x:v>SE_Riksbank_2017</x:v>
      </x:c>
      <x:c r="J1826" s="34" t="n">
        <x:v>42</x:v>
      </x:c>
      <x:c r="K1826" s="34" t="str">
        <x:v>en</x:v>
      </x:c>
      <x:c r="L1826" s="34" t="str">
        <x:v>Sveriges Riksbank (e-krona)</x:v>
      </x:c>
      <x:c r="M1826" s="34" t="str">
        <x:v>Retain Riksbank e-krona proposals, preferences, and requirements; exclude generic background.</x:v>
      </x:c>
      <x:c r="N1826" s="34" t="str">
        <x:v>text</x:v>
      </x:c>
      <x:c r="O1826" s="34" t="str"/>
      <x:c r="P1826" s="38" t="str"/>
      <x:c r="Q1826" s="38" t="str"/>
      <x:c r="R1826" s="38" t="str"/>
      <x:c r="S1826" s="38" t="str"/>
      <x:c r="T1826" s="38" t="str"/>
      <x:c r="U1826" s="38" t="str"/>
      <x:c r="V1826" s="38" t="str"/>
      <x:c r="W1826" s="38" t="str"/>
      <x:c r="X1826" s="38" t="str"/>
      <x:c r="Y1826" s="38" t="str"/>
      <x:c r="Z1826" s="38" t="str"/>
      <x:c r="AA1826" s="43" t="str">
        <x:f>IF('Instructions'!$B$3="","",'Instructions'!$B$3)</x:f>
      </x:c>
      <x:c r="AB1826" s="43" t="str">
        <x:f>IF(P1826="","PENDING",IF('Instructions'!$B$3="","SET_INITIALS",IF(P1826="keep",IF(OR(Q1826="",R1826="",S1826="",T1826="",U1826="",W1826=""),"INCOMPLETE_KEEP","COMPLETE"),IF(P1826="exclude",IF(OR(V1826="",W1826=""),"INCOMPLETE_EXCLUDE","COMPLETE"),"NEEDS_CONTEXT"))))</x:f>
        <x:v>PENDING</x:v>
      </x:c>
    </x:row>
    <x:row r="1827" ht="62" customHeight="1">
      <x:c r="A1827" s="34" t="str">
        <x:v>PC-01520</x:v>
      </x:c>
      <x:c r="B1827" s="34" t="str">
        <x:v>On the offline front, the ECB has continued to carry out technical analysis to ensure the digital
euro remains operational during emergencies such as power or network outages.</x:v>
      </x:c>
      <x:c r="C1827" s="34" t="str"/>
      <x:c r="D1827" s="34" t="str"/>
      <x:c r="E1827" s="34" t="str"/>
      <x:c r="F1827" s="34" t="str">
        <x:v>On the offline front, the ECB has continued to carry out technical analysis to ensure the digital
euro remains operational during emergencies such as power or network outages. Key areas
under consideration include the duration of offline payment availability, activation of security measures
during disruptions, and the feasibility of enabling merchants to receive payments without power. These
efforts are aimed at enhancing the resilience of the digital euro and ensuring continuity of payments in
critical situations.
Continuous engagement with stakeholders remains a cornerstone of the digital euro project.
The ECB has intensified its outreach to market participants, merchants and consumers through
technical sessions,  …</x:v>
      </x:c>
      <x:c r="G1827" s="34" t="str">
        <x:v>PRD-0092-P0002-U01</x:v>
      </x:c>
      <x:c r="H1827" s="34" t="str"/>
      <x:c r="I1827" s="34" t="str">
        <x:v>EU_ECB_ThirdProgress_2025</x:v>
      </x:c>
      <x:c r="J1827" s="34" t="n">
        <x:v>2</x:v>
      </x:c>
      <x:c r="K1827" s="34" t="str">
        <x:v>en</x:v>
      </x:c>
      <x:c r="L1827" s="34" t="str">
        <x:v>European Central Bank / Eurosystem (digital euro)</x:v>
      </x:c>
      <x:c r="M1827" s="34" t="str">
        <x:v>Retain Eurosystem digital-euro decisions, commitments, requirements, and reported findings; exclude stakeholder discussion summaries unless adopted.</x:v>
      </x:c>
      <x:c r="N1827" s="34" t="str">
        <x:v>text</x:v>
      </x:c>
      <x:c r="O1827" s="34" t="str"/>
      <x:c r="P1827" s="38" t="str"/>
      <x:c r="Q1827" s="38" t="str"/>
      <x:c r="R1827" s="38" t="str"/>
      <x:c r="S1827" s="38" t="str"/>
      <x:c r="T1827" s="38" t="str"/>
      <x:c r="U1827" s="38" t="str"/>
      <x:c r="V1827" s="38" t="str"/>
      <x:c r="W1827" s="38" t="str"/>
      <x:c r="X1827" s="38" t="str"/>
      <x:c r="Y1827" s="38" t="str"/>
      <x:c r="Z1827" s="38" t="str"/>
      <x:c r="AA1827" s="43" t="str">
        <x:f>IF('Instructions'!$B$3="","",'Instructions'!$B$3)</x:f>
      </x:c>
      <x:c r="AB1827" s="43" t="str">
        <x:f>IF(P1827="","PENDING",IF('Instructions'!$B$3="","SET_INITIALS",IF(P1827="keep",IF(OR(Q1827="",R1827="",S1827="",T1827="",U1827="",W1827=""),"INCOMPLETE_KEEP","COMPLETE"),IF(P1827="exclude",IF(OR(V1827="",W1827=""),"INCOMPLETE_EXCLUDE","COMPLETE"),"NEEDS_CONTEXT"))))</x:f>
        <x:v>PENDING</x:v>
      </x:c>
    </x:row>
    <x:row r="1828" ht="62" customHeight="1">
      <x:c r="A1828" s="34" t="str">
        <x:v>PC-06352</x:v>
      </x:c>
      <x:c r="B1828" s="34" t="str">
        <x:v>A PUSH flow is likely to be more suitable than a PULL flow, as it does not require the core 
ledger to validate users or devices.</x:v>
      </x:c>
      <x:c r="C1828" s="34" t="str"/>
      <x:c r="D1828" s="34" t="str"/>
      <x:c r="E1828" s="34" t="str"/>
      <x:c r="F1828" s="34" t="str">
        <x:v>Page 67 
A PUSH flow is likely to be more suitable than a PULL flow, as it does not require the core 
ledger to validate users or devices. PEER/OFFLINE may also be relevant for enabling offline 
peer-to-peer payments. The Bank will continue research and experimentation to determine 
which of these transaction flows would be most appropriate for a CBDC.  
Next steps 
The Bank will continue to experiment with different options and solutions that may help 
to support the delivery of an innovative and user-friendly CBDC payments experience.</x:v>
      </x:c>
      <x:c r="G1828" s="34" t="str">
        <x:v>PRD-0076-P0068-U01</x:v>
      </x:c>
      <x:c r="H1828" s="34" t="str"/>
      <x:c r="I1828" s="34" t="str">
        <x:v>UK_BoE_2023_TechWP</x:v>
      </x:c>
      <x:c r="J1828" s="34" t="n">
        <x:v>68</x:v>
      </x:c>
      <x:c r="K1828" s="34" t="str">
        <x:v>en</x:v>
      </x:c>
      <x:c r="L1828" s="34" t="str">
        <x:v>Bank of England and HM Treasury (digital pound)</x:v>
      </x:c>
      <x:c r="M1828" s="34" t="str">
        <x:v>Retain the named authority's own CBDC decisions, explicit proposals, requirements, features, and executed findings. Exclude generic context, literature, foreign projects, and stakeholder views not explicitly adopted by the authority.</x:v>
      </x:c>
      <x:c r="N1828" s="34" t="str">
        <x:v>text</x:v>
      </x:c>
      <x:c r="O1828" s="34" t="str"/>
      <x:c r="P1828" s="38" t="str"/>
      <x:c r="Q1828" s="38" t="str"/>
      <x:c r="R1828" s="38" t="str"/>
      <x:c r="S1828" s="38" t="str"/>
      <x:c r="T1828" s="38" t="str"/>
      <x:c r="U1828" s="38" t="str"/>
      <x:c r="V1828" s="38" t="str"/>
      <x:c r="W1828" s="38" t="str"/>
      <x:c r="X1828" s="38" t="str"/>
      <x:c r="Y1828" s="38" t="str"/>
      <x:c r="Z1828" s="38" t="str"/>
      <x:c r="AA1828" s="43" t="str">
        <x:f>IF('Instructions'!$B$3="","",'Instructions'!$B$3)</x:f>
      </x:c>
      <x:c r="AB1828" s="43" t="str">
        <x:f>IF(P1828="","PENDING",IF('Instructions'!$B$3="","SET_INITIALS",IF(P1828="keep",IF(OR(Q1828="",R1828="",S1828="",T1828="",U1828="",W1828=""),"INCOMPLETE_KEEP","COMPLETE"),IF(P1828="exclude",IF(OR(V1828="",W1828=""),"INCOMPLETE_EXCLUDE","COMPLETE"),"NEEDS_CONTEXT"))))</x:f>
        <x:v>PENDING</x:v>
      </x:c>
    </x:row>
    <x:row r="1829" ht="62" customHeight="1">
      <x:c r="A1829" s="34" t="str">
        <x:v>PC-01623</x:v>
      </x:c>
      <x:c r="B1829" s="34" t="str">
        <x:v>Bank of Ghana anticipates the existing 
universal QR-codes to be integrated into the eCedi 
ecosystem and ensures its interoperability with 
other digital financial systems/products within the 
national payment ecosystem.</x:v>
      </x:c>
      <x:c r="C1829" s="34" t="str"/>
      <x:c r="D1829" s="34" t="str"/>
      <x:c r="E1829" s="34" t="str"/>
      <x:c r="F1829" s="34" t="str">
        <x:v>… SIGN P APER OF THE DIGIT AL CEDI (eCEDI)
23
Merchant Downloads mobile 
app
Fills in the registration 
form
Merchant receives 
funds on his wallet or 
a bank account
Bank, FSP or 
PSP checks the 
registration form and 
opens the merchant 
a wallet
Customer purchases 
goods and services 
using his mobile app
Fig. 7 Merchant journey: mobile app
An alternative scenario of the eCedi acceptance 
is described in Fig. 8 with a bank updating the 
merchant`s POS terminal or providing the merchant 
a QR-code with the requisites of the merchant`s 
wallet. Bank of Ghana anticipates the existing 
universal QR-codes to be integrated into the eCedi 
ecosystem and ensures its interoperability with 
other digital financial systems/products within the 
national payment ecosystem. 
Merchant
Merchant receives 
funds on his wallet or 
bank account 
Bank updates  
merchant`s POS  
terminal with the 
eCedi functionality 
Bank provides the 
merchant a static QR-
code with the requisites 
of the wallet
Merchant contacts 
the bank to open a 
wallet
Customer purchases 
goods and services 
using the POS 
terminal or a static 
QR-code
Fig. 8 Merchant journey: POS update / QR-code</x:v>
      </x:c>
      <x:c r="G1829" s="34" t="str">
        <x:v>PRD-0030-P0023-U01</x:v>
      </x:c>
      <x:c r="H1829" s="34" t="str"/>
      <x:c r="I1829" s="34" t="str">
        <x:v>GH_Ghana_2021</x:v>
      </x:c>
      <x:c r="J1829" s="34" t="n">
        <x:v>23</x:v>
      </x:c>
      <x:c r="K1829" s="34" t="str">
        <x:v>en</x:v>
      </x:c>
      <x:c r="L1829" s="34" t="str">
        <x:v>Bank of Ghana (eCedi)</x:v>
      </x:c>
      <x:c r="M1829" s="34" t="str">
        <x:v>Retain Bank of Ghana eCedi design positions and requirements; exclude general CBDC literature.</x:v>
      </x:c>
      <x:c r="N1829" s="34" t="str">
        <x:v>text</x:v>
      </x:c>
      <x:c r="O1829" s="34" t="str"/>
      <x:c r="P1829" s="38" t="str"/>
      <x:c r="Q1829" s="38" t="str"/>
      <x:c r="R1829" s="38" t="str"/>
      <x:c r="S1829" s="38" t="str"/>
      <x:c r="T1829" s="38" t="str"/>
      <x:c r="U1829" s="38" t="str"/>
      <x:c r="V1829" s="38" t="str"/>
      <x:c r="W1829" s="38" t="str"/>
      <x:c r="X1829" s="38" t="str"/>
      <x:c r="Y1829" s="38" t="str"/>
      <x:c r="Z1829" s="38" t="str"/>
      <x:c r="AA1829" s="43" t="str">
        <x:f>IF('Instructions'!$B$3="","",'Instructions'!$B$3)</x:f>
      </x:c>
      <x:c r="AB1829" s="43" t="str">
        <x:f>IF(P1829="","PENDING",IF('Instructions'!$B$3="","SET_INITIALS",IF(P1829="keep",IF(OR(Q1829="",R1829="",S1829="",T1829="",U1829="",W1829=""),"INCOMPLETE_KEEP","COMPLETE"),IF(P1829="exclude",IF(OR(V1829="",W1829=""),"INCOMPLETE_EXCLUDE","COMPLETE"),"NEEDS_CONTEXT"))))</x:f>
        <x:v>PENDING</x:v>
      </x:c>
    </x:row>
    <x:row r="1830" ht="62" customHeight="1">
      <x:c r="A1830" s="34" t="str">
        <x:v>PC-06202</x:v>
      </x:c>
      <x:c r="B1830" s="34" t="str">
        <x:v>Technology solutions, such as 
balance sweeping, might have applications with respect to limits on corporate holdings by 
allowing corporates to freely receive CBDC payments, but preventing them from storing value 
in CBDC in a way which might be detrimental to financial stability by disintermediating critical 
money markets.</x:v>
      </x:c>
      <x:c r="C1830" s="34" t="str"/>
      <x:c r="D1830" s="34" t="str"/>
      <x:c r="E1830" s="34" t="str"/>
      <x:c r="F1830" s="34" t="str">
        <x:v>Page 17 
First, a UK CBDC would be subject to some limits on individuals’ holdings, at least during its 
introductory period. The technology design should support the implementation of these limits, 
including, if needed, the ability to change either the design or the level of any limit. 
Second, there may also need to be restrictions on corporates’ holdings of CBDC. Given that 
corporates vary significantly in size, transaction volume and the activity they undertake, the 
design of corporate limits will be subject to further research. Technology solutions, such as 
balance sweeping, might have applications with respect to limits on corporate holdings by 
allowing corporates to freely receive CBDC payments, but preventing them from storing value 
in CBDC in a way which might be detrimental to financial stability by disintermediating critical 
money markets.  
CBDC could offer a broad range of functionalities and features. 
Table A below summarises potential functionality and features of a CBDC discussed in the 
digital pound CP. 
Table A: Summary of CBDC functionality and features 
Categories Functionality and features 
Payment 
devices 
• Smart devices and physical cards 
• Existing online and in-store point-of-sale infrastructure 
• Internet of Things devices 
• Wearables 
Wallet 
management 
• Opening a wallet 
• Viewing balances 
Payments 
• Real-time one-off push  
• Peer-to-peer 
• Person-t …</x:v>
      </x:c>
      <x:c r="G1830" s="34" t="str">
        <x:v>PRD-0076-P0018-U01</x:v>
      </x:c>
      <x:c r="H1830" s="34" t="str"/>
      <x:c r="I1830" s="34" t="str">
        <x:v>UK_BoE_2023_TechWP</x:v>
      </x:c>
      <x:c r="J1830" s="34" t="n">
        <x:v>18</x:v>
      </x:c>
      <x:c r="K1830" s="34" t="str">
        <x:v>en</x:v>
      </x:c>
      <x:c r="L1830" s="34" t="str">
        <x:v>Bank of England and HM Treasury (digital pound)</x:v>
      </x:c>
      <x:c r="M1830" s="34" t="str">
        <x:v>Retain the named authority's own CBDC decisions, explicit proposals, requirements, features, and executed findings. Exclude generic context, literature, foreign projects, and stakeholder views not explicitly adopted by the authority.</x:v>
      </x:c>
      <x:c r="N1830" s="34" t="str">
        <x:v>text</x:v>
      </x:c>
      <x:c r="O1830" s="34" t="str"/>
      <x:c r="P1830" s="38" t="str"/>
      <x:c r="Q1830" s="38" t="str"/>
      <x:c r="R1830" s="38" t="str"/>
      <x:c r="S1830" s="38" t="str"/>
      <x:c r="T1830" s="38" t="str"/>
      <x:c r="U1830" s="38" t="str"/>
      <x:c r="V1830" s="38" t="str"/>
      <x:c r="W1830" s="38" t="str"/>
      <x:c r="X1830" s="38" t="str"/>
      <x:c r="Y1830" s="38" t="str"/>
      <x:c r="Z1830" s="38" t="str"/>
      <x:c r="AA1830" s="43" t="str">
        <x:f>IF('Instructions'!$B$3="","",'Instructions'!$B$3)</x:f>
      </x:c>
      <x:c r="AB1830" s="43" t="str">
        <x:f>IF(P1830="","PENDING",IF('Instructions'!$B$3="","SET_INITIALS",IF(P1830="keep",IF(OR(Q1830="",R1830="",S1830="",T1830="",U1830="",W1830=""),"INCOMPLETE_KEEP","COMPLETE"),IF(P1830="exclude",IF(OR(V1830="",W1830=""),"INCOMPLETE_EXCLUDE","COMPLETE"),"NEEDS_CONTEXT"))))</x:f>
        <x:v>PENDING</x:v>
      </x:c>
    </x:row>
    <x:row r="1831" ht="62" customHeight="1">
      <x:c r="A1831" s="34" t="str">
        <x:v>PC-04214</x:v>
      </x:c>
      <x:c r="B1831" s="34" t="str">
        <x:v>har potensielt store konsekvenser/bivirkninger for banker, finansiell stabilitet 
og pengepolitikk, og det kan være arbitrasjemuligheter for store aktører. 
Konsekvensene avhenger av design.</x:v>
      </x:c>
      <x:c r="C1831" s="34" t="str"/>
      <x:c r="D1831" s="34" t="str"/>
      <x:c r="E1831" s="34" t="str"/>
      <x:c r="F1831" s="34" t="str">
        <x:v>… onalitet 
som kontanter, mens en kontobasert modell innebærer en utvidelse og har større 
grenseflater mot systemer basert på innskudd i private banker. 
En kontobasert modell: 
- kan tilpasses alle mulige betalingsmåter – også netthandel og 
regningsbetaling. 
- tilbyr trygg lagring av verdier, og er egnet for både små og store betalinger. 
- har den begrensningen at den er avhengig av kontakt med en sentral tredjepart 
for å gjennomføre og gjøre opp betalinger, og man er dermed i større grad 
avhengig av at elektroniske systemer fungerer. 
- har potensielt store konsekvenser/bivirkninger for banker, finansiell stabilitet 
og pengepolitikk, og det kan være arbitrasjemuligheter for store aktører. 
Konsekvensene avhenger av design.  
En verdibasert modell: 
- er lokal, og dermed ikke avhengig av kommunikasjon med en tredjepart. Det 
gjør modellen operasjonelt robust og spesielt godt egnet for beredskapsformål.  
- vil kunne ivareta personvernhensyn på en god måte, ved at betalingene ikke 
spores eller registreres i en sentral database.  
- er ikke optimal for lagring av større verdier eller for betaling av større beløp, 
siden lagringen av verdier skjer lokalt hos brukeren i et kort eller en 
applikasjon. Dette alternativet inneholder således en del av de 
begrensningene …</x:v>
      </x:c>
      <x:c r="G1831" s="34" t="str">
        <x:v>PRD-0053-P0028-U01</x:v>
      </x:c>
      <x:c r="H1831" s="34" t="str"/>
      <x:c r="I1831" s="34" t="str">
        <x:v>NO_Norway_nbmemo-1-2018</x:v>
      </x:c>
      <x:c r="J1831" s="34" t="n">
        <x:v>28</x:v>
      </x:c>
      <x:c r="K1831" s="34" t="str">
        <x:v>en</x:v>
      </x:c>
      <x:c r="L1831" s="34" t="str">
        <x:v>Norges Bank</x:v>
      </x:c>
      <x:c r="M1831" s="34" t="str">
        <x:v>Retain the named authority's own CBDC decisions, explicit proposals, requirements, features, and executed findings. Exclude generic context, literature, foreign projects, and stakeholder views not explicitly adopted by the authority.</x:v>
      </x:c>
      <x:c r="N1831" s="34" t="str">
        <x:v>text</x:v>
      </x:c>
      <x:c r="O1831" s="34" t="str"/>
      <x:c r="P1831" s="38" t="str"/>
      <x:c r="Q1831" s="38" t="str"/>
      <x:c r="R1831" s="38" t="str"/>
      <x:c r="S1831" s="38" t="str"/>
      <x:c r="T1831" s="38" t="str"/>
      <x:c r="U1831" s="38" t="str"/>
      <x:c r="V1831" s="38" t="str"/>
      <x:c r="W1831" s="38" t="str"/>
      <x:c r="X1831" s="38" t="str"/>
      <x:c r="Y1831" s="38" t="str"/>
      <x:c r="Z1831" s="38" t="str"/>
      <x:c r="AA1831" s="43" t="str">
        <x:f>IF('Instructions'!$B$3="","",'Instructions'!$B$3)</x:f>
      </x:c>
      <x:c r="AB1831" s="43" t="str">
        <x:f>IF(P1831="","PENDING",IF('Instructions'!$B$3="","SET_INITIALS",IF(P1831="keep",IF(OR(Q1831="",R1831="",S1831="",T1831="",U1831="",W1831=""),"INCOMPLETE_KEEP","COMPLETE"),IF(P1831="exclude",IF(OR(V1831="",W1831=""),"INCOMPLETE_EXCLUDE","COMPLETE"),"NEEDS_CONTEXT"))))</x:f>
        <x:v>PENDING</x:v>
      </x:c>
    </x:row>
    <x:row r="1832" ht="62" customHeight="1">
      <x:c r="A1832" s="34" t="str">
        <x:v>PC-05529</x:v>
      </x:c>
      <x:c r="B1832" s="34" t="str">
        <x:v>This also means that the Digital Lilangeni can be stored on the end devices (e.g., 
smart card) and kept secure due to the authentication process with a PIN code.</x:v>
      </x:c>
      <x:c r="C1832" s="34" t="str"/>
      <x:c r="D1832" s="34" t="str"/>
      <x:c r="E1832" s="34" t="str"/>
      <x:c r="F1832" s="34" t="str">
        <x:v>…  different form 
factors available in both online (e.g., via smartphone application, feature phone, 
smartwatch) and offline mode (e.g., smart card, smartphone with NFC). To use the smart 
card in offline mode, end users can top up the card with Digital Lilangeni. This can be 
done either at a merchant in exchange for cash or via another end device that can 
interface with the smart card (e.g., NFC technology in smartphone). The Digital Lila ngeni 
on the smart card can then be used for payment in offline mode or can be withdrawn at 
any time. This also means that the Digital Lilangeni can be stored on the end devices (e.g., 
smart card) and kept secure due to the authentication process with a PIN code.  
In addition, end users benefit from the innovative power of the FSPs in the ecosystem of 
the potential Digital Lilangeni through new, value -added service offerings, which are 
particularly supported by programmable features. 
e)  Information security 
Any CBDC system attracts attackers with a multitude of skills, capabilities, incentives, and 
budgets. Therefore, and as it is part of a country’s critical infrastructure, a CBDC solution 
such as the Digital Lilangeni must fulfil the highest security standards. This entails a 
holistic v …</x:v>
      </x:c>
      <x:c r="G1832" s="34" t="str">
        <x:v>PRD-0069-P0033-U01</x:v>
      </x:c>
      <x:c r="H1832" s="34" t="str"/>
      <x:c r="I1832" s="34" t="str">
        <x:v>SZ_Eswatini_2024-Fintech-Digital-Lilangeni-Design-Paper</x:v>
      </x:c>
      <x:c r="J1832" s="34" t="n">
        <x:v>33</x:v>
      </x:c>
      <x:c r="K1832" s="34" t="str">
        <x:v>en</x:v>
      </x:c>
      <x:c r="L1832" s="34" t="str">
        <x:v>Central Bank of Eswatini (Digital Lilangeni)</x:v>
      </x:c>
      <x:c r="M1832" s="34" t="str">
        <x:v>Retain Central Bank of Eswatini design decisions, proposals, features, and requirements; use the supplied render when text is sparse.</x:v>
      </x:c>
      <x:c r="N1832" s="34" t="str">
        <x:v>text</x:v>
      </x:c>
      <x:c r="O1832" s="34" t="str"/>
      <x:c r="P1832" s="38" t="str"/>
      <x:c r="Q1832" s="38" t="str"/>
      <x:c r="R1832" s="38" t="str"/>
      <x:c r="S1832" s="38" t="str"/>
      <x:c r="T1832" s="38" t="str"/>
      <x:c r="U1832" s="38" t="str"/>
      <x:c r="V1832" s="38" t="str"/>
      <x:c r="W1832" s="38" t="str"/>
      <x:c r="X1832" s="38" t="str"/>
      <x:c r="Y1832" s="38" t="str"/>
      <x:c r="Z1832" s="38" t="str"/>
      <x:c r="AA1832" s="43" t="str">
        <x:f>IF('Instructions'!$B$3="","",'Instructions'!$B$3)</x:f>
      </x:c>
      <x:c r="AB1832" s="43" t="str">
        <x:f>IF(P1832="","PENDING",IF('Instructions'!$B$3="","SET_INITIALS",IF(P1832="keep",IF(OR(Q1832="",R1832="",S1832="",T1832="",U1832="",W1832=""),"INCOMPLETE_KEEP","COMPLETE"),IF(P1832="exclude",IF(OR(V1832="",W1832=""),"INCOMPLETE_EXCLUDE","COMPLETE"),"NEEDS_CONTEXT"))))</x:f>
        <x:v>PENDING</x:v>
      </x:c>
    </x:row>
    <x:row r="1833" ht="62" customHeight="1">
      <x:c r="A1833" s="34" t="str">
        <x:v>PC-02877</x:v>
      </x:c>
      <x:c r="B1833" s="34" t="str">
        <x:v>The PSP will send the request to the FI, which will perform 
two actions: 1) Transfer the requested amount of digital shekels from the FI's digital shekel 
wallet (see section 3.3.2) to the end user's digital shekel wallet. 2) As a complementary 
process, the FI will debit the user's account with the funding amount.</x:v>
      </x:c>
      <x:c r="C1833" s="34" t="str"/>
      <x:c r="D1833" s="34" t="str">
        <x:v>When the user has a positive balance in the wallet, they can defund the wallet, which is the 
reverse of the funding, by contacting the PSP, transferring digital shekels from the user's 
wallet to the FI's wallet, and crediting the user's account with the FI.</x:v>
      </x:c>
      <x:c r="E1833" s="34" t="str"/>
      <x:c r="F1833" s="34" t="str">
        <x:v>The Bank of Israel Steering Com mittee 
for the Potential Issuance of a Digital Shekel 
63 
digital shekel wallet. The PSP will forward the request to the FI, and after the FI verifies the 
user's identity and receives their approval to link the account to the wallet, the link will be 
established. Now, the end user can contact the PSP through the user interface provided and 
request to perform the funding. The PSP will send the request to the FI, which will perform 
two actions: 1) Transfer the requested amount of digital shekels from the FI's digital shekel 
wallet (see section 3.3.2) to the end user's digital shekel wallet. 2) As a complementary 
process, the FI will debit the user's account with the funding amount. If the user does not 
have sufficient balance in the account with the FI (or the transaction would bring the user's 
account below the overdraft limit allowed by the FI), the FI will reject the funding request, 
and the user will receive a notification in the PSP interface that the funding was not 
completed. 
When the user has a positive balance in the wallet, they can defund the wallet, which is the 
reverse of the funding, by contacting the PSP, transferring digital shekels from the user's 
wallet to the FI's wallet, and crediting the user' …</x:v>
      </x:c>
      <x:c r="G1833" s="34" t="str">
        <x:v>PRD-0038-P0063-U01</x:v>
      </x:c>
      <x:c r="H1833" s="34" t="str">
        <x:v>PRD-0038-P0063-U01</x:v>
      </x:c>
      <x:c r="I1833" s="34" t="str">
        <x:v>IL_BoI_2024</x:v>
      </x:c>
      <x:c r="J1833" s="34" t="n">
        <x:v>63</x:v>
      </x:c>
      <x:c r="K1833" s="34" t="str">
        <x:v>en</x:v>
      </x:c>
      <x:c r="L1833" s="34" t="str">
        <x:v>Bank of Israel (digital shekel)</x:v>
      </x:c>
      <x:c r="M1833" s="34" t="str">
        <x:v>Retain the named authority's own CBDC decisions, explicit proposals, requirements, features, and executed findings. Exclude generic context, literature, foreign projects, and stakeholder views not explicitly adopted by the authority.</x:v>
      </x:c>
      <x:c r="N1833" s="34" t="str">
        <x:v>text</x:v>
      </x:c>
      <x:c r="O1833" s="34" t="str"/>
      <x:c r="P1833" s="38" t="str"/>
      <x:c r="Q1833" s="38" t="str"/>
      <x:c r="R1833" s="38" t="str"/>
      <x:c r="S1833" s="38" t="str"/>
      <x:c r="T1833" s="38" t="str"/>
      <x:c r="U1833" s="38" t="str"/>
      <x:c r="V1833" s="38" t="str"/>
      <x:c r="W1833" s="38" t="str"/>
      <x:c r="X1833" s="38" t="str"/>
      <x:c r="Y1833" s="38" t="str"/>
      <x:c r="Z1833" s="38" t="str"/>
      <x:c r="AA1833" s="43" t="str">
        <x:f>IF('Instructions'!$B$3="","",'Instructions'!$B$3)</x:f>
      </x:c>
      <x:c r="AB1833" s="43" t="str">
        <x:f>IF(P1833="","PENDING",IF('Instructions'!$B$3="","SET_INITIALS",IF(P1833="keep",IF(OR(Q1833="",R1833="",S1833="",T1833="",U1833="",W1833=""),"INCOMPLETE_KEEP","COMPLETE"),IF(P1833="exclude",IF(OR(V1833="",W1833=""),"INCOMPLETE_EXCLUDE","COMPLETE"),"NEEDS_CONTEXT"))))</x:f>
        <x:v>PENDING</x:v>
      </x:c>
    </x:row>
    <x:row r="1834" ht="62" customHeight="1">
      <x:c r="A1834" s="34" t="str">
        <x:v>PC-04623</x:v>
      </x:c>
      <x:c r="B1834" s="34" t="str">
        <x:v>financial 
disintermediation (i.e., if people prefer a CBDC over bank deposits ), risk that is low as long as the 
design of CBDC considers similar features as cash and value limits</x:v>
      </x:c>
      <x:c r="C1834" s="34" t="str"/>
      <x:c r="D1834" s="34" t="str">
        <x:v>digital runs (as a CBDC may 
facilitate cash withdrawals and bank transfers during economic crises), which could be also mitigated 
with an adequate design of CBDC</x:v>
      </x:c>
      <x:c r="E1834" s="34" t="str"/>
      <x:c r="F1834" s="34" t="str">
        <x:v>…  
The CBDC adoption would not require changes to the Central Bank Act . However, considering 
that a CBDC is a digital form of banknotes and coins, it would be necessary to align BCRP norms with 
regulations on anti-money laundering/combating the financing of terrorism  (AML/CFT), data privacy 
and protection, KYC requirements, and digital identification, among others. 
The initial analysis and ongoing studies show that CBDC issuance involves challenges and 
risks that should be considered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 …</x:v>
      </x:c>
      <x:c r="G1834" s="34" t="str">
        <x:v>PRD-0059-P0006-U01</x:v>
      </x:c>
      <x:c r="H1834" s="34" t="str">
        <x:v>PRD-0059-P0006-U01</x:v>
      </x:c>
      <x:c r="I1834" s="34" t="str">
        <x:v>PE_Peru_cbdc-presentation</x:v>
      </x:c>
      <x:c r="J1834" s="34" t="n">
        <x:v>6</x:v>
      </x:c>
      <x:c r="K1834" s="34" t="str">
        <x:v>en</x:v>
      </x:c>
      <x:c r="L1834" s="34" t="str">
        <x:v>Banco Central de Reserva del Peru</x:v>
      </x:c>
      <x:c r="M1834" s="34" t="str">
        <x:v>Retain the named authority's own CBDC decisions, explicit proposals, requirements, features, and executed findings. Exclude generic context, literature, foreign projects, and stakeholder views not explicitly adopted by the authority.</x:v>
      </x:c>
      <x:c r="N1834" s="34" t="str">
        <x:v>text</x:v>
      </x:c>
      <x:c r="O1834" s="34" t="str"/>
      <x:c r="P1834" s="38" t="str"/>
      <x:c r="Q1834" s="38" t="str"/>
      <x:c r="R1834" s="38" t="str"/>
      <x:c r="S1834" s="38" t="str"/>
      <x:c r="T1834" s="38" t="str"/>
      <x:c r="U1834" s="38" t="str"/>
      <x:c r="V1834" s="38" t="str"/>
      <x:c r="W1834" s="38" t="str"/>
      <x:c r="X1834" s="38" t="str"/>
      <x:c r="Y1834" s="38" t="str"/>
      <x:c r="Z1834" s="38" t="str"/>
      <x:c r="AA1834" s="43" t="str">
        <x:f>IF('Instructions'!$B$3="","",'Instructions'!$B$3)</x:f>
      </x:c>
      <x:c r="AB1834" s="43" t="str">
        <x:f>IF(P1834="","PENDING",IF('Instructions'!$B$3="","SET_INITIALS",IF(P1834="keep",IF(OR(Q1834="",R1834="",S1834="",T1834="",U1834="",W1834=""),"INCOMPLETE_KEEP","COMPLETE"),IF(P1834="exclude",IF(OR(V1834="",W1834=""),"INCOMPLETE_EXCLUDE","COMPLETE"),"NEEDS_CONTEXT"))))</x:f>
        <x:v>PENDING</x:v>
      </x:c>
    </x:row>
    <x:row r="1835" ht="62" customHeight="1">
      <x:c r="A1835" s="34" t="str">
        <x:v>PC-05846</x:v>
      </x:c>
      <x:c r="B1835" s="34" t="str">
        <x:v>According to preliminary theoretical and practical findings, the use of digital currency in 
cross-border payments may bring advantages such as the need for fewer intermediaries, lower 
foreign exchange transfer costs, increased liquidity efficiency, lower transfer costs and reduced 
transfer times.</x:v>
      </x:c>
      <x:c r="C1835" s="34" t="str"/>
      <x:c r="D1835" s="34" t="str"/>
      <x:c r="E1835" s="34" t="str"/>
      <x:c r="F1835" s="34" t="str">
        <x:v>… ansaction completion times, providing alternative gridlock solutions, and introducing innovations 
in atomic settlement methods with digital assets.
Wholesale and retail payment systems differ in terms of transaction amounts, transaction 
frequency, and availability to citizens/institutions. Digital currency can be regarded as money for 
all, irrespective of distinctions such as retail, wholesale or cross-border payments, and payment 
systems.
Research into the use of digital currency in cross-border payments has been carried out at the 
CBRT. According to preliminary theoretical and practical findings, the use of digital currency in 
cross-border payments may bring advantages such as the need for fewer intermediaries, lower 
foreign exchange transfer costs, increased liquidity efficiency, lower transfer costs and reduced 
transfer times.
For cross-border payments, as opposed to operations involving multiple correspondent banks, 
more efficient structures can be established with more predictable user fees. Many central banks 
and international organizations have been widening the scope of their work in this area, as it holds 
significant potential for the near future.
Within the scope of the project, the field of cross-border payments is still at the research level. 
It is planned to cooperate with national and international institutions and organizations in the 
future. The hi …</x:v>
      </x:c>
      <x:c r="G1835" s="34" t="str">
        <x:v>PRD-0072-P0056-U01</x:v>
      </x:c>
      <x:c r="H1835" s="34" t="str"/>
      <x:c r="I1835" s="34" t="str">
        <x:v>TR_Turkey_Digital_Turkish_Lira_First_Phase_Evaluation_Report</x:v>
      </x:c>
      <x:c r="J1835" s="34" t="n">
        <x:v>56</x:v>
      </x:c>
      <x:c r="K1835" s="34" t="str">
        <x:v>en</x:v>
      </x:c>
      <x:c r="L1835" s="34" t="str">
        <x:v>Central Bank of the Republic of Turkiye (Digital Turkish Lira)</x:v>
      </x:c>
      <x:c r="M1835" s="34" t="str">
        <x:v>Retain CBRT adopted features, explicit proposals/requirements, and executed Phase 1 results. Exclude lists of future work without a conclusion.</x:v>
      </x:c>
      <x:c r="N1835" s="34" t="str">
        <x:v>text</x:v>
      </x:c>
      <x:c r="O1835" s="34" t="str"/>
      <x:c r="P1835" s="38" t="str"/>
      <x:c r="Q1835" s="38" t="str"/>
      <x:c r="R1835" s="38" t="str"/>
      <x:c r="S1835" s="38" t="str"/>
      <x:c r="T1835" s="38" t="str"/>
      <x:c r="U1835" s="38" t="str"/>
      <x:c r="V1835" s="38" t="str"/>
      <x:c r="W1835" s="38" t="str"/>
      <x:c r="X1835" s="38" t="str"/>
      <x:c r="Y1835" s="38" t="str"/>
      <x:c r="Z1835" s="38" t="str"/>
      <x:c r="AA1835" s="43" t="str">
        <x:f>IF('Instructions'!$B$3="","",'Instructions'!$B$3)</x:f>
      </x:c>
      <x:c r="AB1835" s="43" t="str">
        <x:f>IF(P1835="","PENDING",IF('Instructions'!$B$3="","SET_INITIALS",IF(P1835="keep",IF(OR(Q1835="",R1835="",S1835="",T1835="",U1835="",W1835=""),"INCOMPLETE_KEEP","COMPLETE"),IF(P1835="exclude",IF(OR(V1835="",W1835=""),"INCOMPLETE_EXCLUDE","COMPLETE"),"NEEDS_CONTEXT"))))</x:f>
        <x:v>PENDING</x:v>
      </x:c>
    </x:row>
    <x:row r="1836" ht="62" customHeight="1">
      <x:c r="A1836" s="34" t="str">
        <x:v>PC-03042</x:v>
      </x:c>
      <x:c r="B1836" s="34" t="str">
        <x:v>Another 
database that will certainly exist is an aggregate database of payment transactions, which 
will allow for comprehensive analysis of system activity characteristics.</x:v>
      </x:c>
      <x:c r="C1836" s="34" t="str"/>
      <x:c r="D1836" s="34" t="str"/>
      <x:c r="E1836" s="34" t="str"/>
      <x:c r="F1836" s="34" t="str">
        <x:v>… rent PSPs. 
Alongside the main database, there ma y be additional databases where information 
required by the system manager for purposes other than settling transactions will be stored. 
This includes information needed to ensure the proper functioning of the system, analy se 
the adoption and use of the digital shekel as a means of payment, support conflict resolution 
between participants, analyse policy measures and their impact on system activity (applying 
interest, changing holding limits, etc.), perform statistical analyses, and more. Another 
database that will certainly exist is an aggregate database of payment transactions, which 
will allow for comprehensive analysis of system activity characteristics. For example, when 
the settlement engine updates the balance in two wallets in the main database following a 
payment of 50 Shekels from a private user to an online merchant, the transactions database</x:v>
      </x:c>
      <x:c r="G1836" s="34" t="str">
        <x:v>PRD-0038-P0102-U01</x:v>
      </x:c>
      <x:c r="H1836" s="34" t="str"/>
      <x:c r="I1836" s="34" t="str">
        <x:v>IL_BoI_2024</x:v>
      </x:c>
      <x:c r="J1836" s="34" t="n">
        <x:v>102</x:v>
      </x:c>
      <x:c r="K1836" s="34" t="str">
        <x:v>en</x:v>
      </x:c>
      <x:c r="L1836" s="34" t="str">
        <x:v>Bank of Israel (digital shekel)</x:v>
      </x:c>
      <x:c r="M1836" s="34" t="str">
        <x:v>Retain the named authority's own CBDC decisions, explicit proposals, requirements, features, and executed findings. Exclude generic context, literature, foreign projects, and stakeholder views not explicitly adopted by the authority.</x:v>
      </x:c>
      <x:c r="N1836" s="34" t="str">
        <x:v>text</x:v>
      </x:c>
      <x:c r="O1836" s="34" t="str"/>
      <x:c r="P1836" s="38" t="str"/>
      <x:c r="Q1836" s="38" t="str"/>
      <x:c r="R1836" s="38" t="str"/>
      <x:c r="S1836" s="38" t="str"/>
      <x:c r="T1836" s="38" t="str"/>
      <x:c r="U1836" s="38" t="str"/>
      <x:c r="V1836" s="38" t="str"/>
      <x:c r="W1836" s="38" t="str"/>
      <x:c r="X1836" s="38" t="str"/>
      <x:c r="Y1836" s="38" t="str"/>
      <x:c r="Z1836" s="38" t="str"/>
      <x:c r="AA1836" s="43" t="str">
        <x:f>IF('Instructions'!$B$3="","",'Instructions'!$B$3)</x:f>
      </x:c>
      <x:c r="AB1836" s="43" t="str">
        <x:f>IF(P1836="","PENDING",IF('Instructions'!$B$3="","SET_INITIALS",IF(P1836="keep",IF(OR(Q1836="",R1836="",S1836="",T1836="",U1836="",W1836=""),"INCOMPLETE_KEEP","COMPLETE"),IF(P1836="exclude",IF(OR(V1836="",W1836=""),"INCOMPLETE_EXCLUDE","COMPLETE"),"NEEDS_CONTEXT"))))</x:f>
        <x:v>PENDING</x:v>
      </x:c>
    </x:row>
    <x:row r="1837" ht="62" customHeight="1">
      <x:c r="A1837" s="34" t="str">
        <x:v>PC-04482</x:v>
      </x:c>
      <x:c r="B1837" s="34" t="str">
        <x:v>The first risk can undermine the impact of 
monetary policy and may result in our losing a common unit of calculation or measurement for the cost 
of goods and services and shall be traded in.</x:v>
      </x:c>
      <x:c r="C1837" s="34" t="str"/>
      <x:c r="D1837" s="34" t="str"/>
      <x:c r="E1837" s="34" t="str"/>
      <x:c r="F1837" s="34" t="str">
        <x:v>… ed the probability of them occurring, but are discussing factors that 
may shed light on and influence the probability. The time perspective in the analyses is in the range of 3-
10 years.  
The scenarios entail various forms of innovation in the payment system, which may entail both benefits 
and risks. Here we have focused on risks/potential negative consequences. The two most important 
risks in Norges Bank's areas of responsibility are linked to currency substitution away from NOK and 
diminished national control over the payment system. The first risk can undermine the impact of 
monetary policy and may result in our losing a common unit of calculation or measurement for the cost 
of goods and services and shall be traded in. The second risk may lower the efficiency and security of the 
payment system and financial stability.  
The degree of risk depends on the extent to which Norwegian users will use means of payment in 
currencies other than NOK and from parties other than financial actors in the Norwegian payment 
system. This will depend, among other things, on whether users perceive that these alternatives inspire 
trust and can offer attractive functionality, good conditions and network advantages. Such risk increases</x:v>
      </x:c>
      <x:c r="G1837" s="34" t="str">
        <x:v>PRD-0056-P0006-U01</x:v>
      </x:c>
      <x:c r="H1837" s="34" t="str"/>
      <x:c r="I1837" s="34" t="str">
        <x:v>NO_Norway_norges-bank-papers-2---phase-4---final-report</x:v>
      </x:c>
      <x:c r="J1837" s="34" t="n">
        <x:v>6</x:v>
      </x:c>
      <x:c r="K1837" s="34" t="str">
        <x:v>en</x:v>
      </x:c>
      <x:c r="L1837" s="34" t="str">
        <x:v>Norges Bank</x:v>
      </x:c>
      <x:c r="M1837" s="34" t="str">
        <x:v>Retain the named authority's own CBDC decisions, explicit proposals, requirements, features, and executed findings. Exclude generic context, literature, foreign projects, and stakeholder views not explicitly adopted by the authority.</x:v>
      </x:c>
      <x:c r="N1837" s="34" t="str">
        <x:v>text</x:v>
      </x:c>
      <x:c r="O1837" s="34" t="str"/>
      <x:c r="P1837" s="38" t="str"/>
      <x:c r="Q1837" s="38" t="str"/>
      <x:c r="R1837" s="38" t="str"/>
      <x:c r="S1837" s="38" t="str"/>
      <x:c r="T1837" s="38" t="str"/>
      <x:c r="U1837" s="38" t="str"/>
      <x:c r="V1837" s="38" t="str"/>
      <x:c r="W1837" s="38" t="str"/>
      <x:c r="X1837" s="38" t="str"/>
      <x:c r="Y1837" s="38" t="str"/>
      <x:c r="Z1837" s="38" t="str"/>
      <x:c r="AA1837" s="43" t="str">
        <x:f>IF('Instructions'!$B$3="","",'Instructions'!$B$3)</x:f>
      </x:c>
      <x:c r="AB1837" s="43" t="str">
        <x:f>IF(P1837="","PENDING",IF('Instructions'!$B$3="","SET_INITIALS",IF(P1837="keep",IF(OR(Q1837="",R1837="",S1837="",T1837="",U1837="",W1837=""),"INCOMPLETE_KEEP","COMPLETE"),IF(P1837="exclude",IF(OR(V1837="",W1837=""),"INCOMPLETE_EXCLUDE","COMPLETE"),"NEEDS_CONTEXT"))))</x:f>
        <x:v>PENDING</x:v>
      </x:c>
    </x:row>
    <x:row r="1838" ht="62" customHeight="1">
      <x:c r="A1838" s="34" t="str">
        <x:v>PC-03031</x:v>
      </x:c>
      <x:c r="B1838" s="34" t="str">
        <x:v>Other wallets will have 
"passive communication" capabilities. These will be wallets without independent 
communication or power source capabilities (e.g., a payment card with a smart  chip) and 
will need to rely on an active communication end device or a bridging device.</x:v>
      </x:c>
      <x:c r="C1838" s="34" t="str"/>
      <x:c r="D1838" s="34" t="str">
        <x:v>In any case, the limit will not be less than a minimum set by the system to prevent 
misuse of the PSP's ability to impose such limits.</x:v>
      </x:c>
      <x:c r="E1838" s="34" t="str"/>
      <x:c r="F1838" s="34" t="str">
        <x:v>… o impose such limits.75 
If an offline transaction is also defined as anonymous, identifying details  on it will not be 
synchronised or will be synchronis ed anonymously. To mitigate the inherent risk in such 
transactions, the amount of a single anonymous transfer and/or the amount for a period will 
be limited, according to the restrictions applied to anonymous payment transactions in 
general. 
Some offline wallets will have "active communication" capabilities – independent 
communication, including a power source (e.g., a smartphone app). Other wallets will have 
"passive communication" capabilities. These will be wallets without independent 
communication or power source capabilities (e.g., a payment card with a smart  chip) and 
will need to rely on an active communication end device or a bridging device. When a wallet 
with passive communication capability performs a payment transaction with an online end 
device, synchronizing with its PSP will be done through the PSP o f the online device. The 
data will be transferred in an encrypted manner that can only be decrypted by the PSP of the 
passive wallet. 
Questions – Offline Payments: 
54. The Offline use of the digital shekel can enhance the user experience and support the 
redundancy of the payment system in Israel. However, it introduces potential risks not 
present in online payments, such …</x:v>
      </x:c>
      <x:c r="G1838" s="34" t="str">
        <x:v>PRD-0038-P0099-U01</x:v>
      </x:c>
      <x:c r="H1838" s="34" t="str">
        <x:v>PRD-0038-P0099-U01</x:v>
      </x:c>
      <x:c r="I1838" s="34" t="str">
        <x:v>IL_BoI_2024</x:v>
      </x:c>
      <x:c r="J1838" s="34" t="n">
        <x:v>99</x:v>
      </x:c>
      <x:c r="K1838" s="34" t="str">
        <x:v>en</x:v>
      </x:c>
      <x:c r="L1838" s="34" t="str">
        <x:v>Bank of Israel (digital shekel)</x:v>
      </x:c>
      <x:c r="M1838" s="34" t="str">
        <x:v>Retain the named authority's own CBDC decisions, explicit proposals, requirements, features, and executed findings. Exclude generic context, literature, foreign projects, and stakeholder views not explicitly adopted by the authority.</x:v>
      </x:c>
      <x:c r="N1838" s="34" t="str">
        <x:v>text</x:v>
      </x:c>
      <x:c r="O1838" s="34" t="str"/>
      <x:c r="P1838" s="38" t="str"/>
      <x:c r="Q1838" s="38" t="str"/>
      <x:c r="R1838" s="38" t="str"/>
      <x:c r="S1838" s="38" t="str"/>
      <x:c r="T1838" s="38" t="str"/>
      <x:c r="U1838" s="38" t="str"/>
      <x:c r="V1838" s="38" t="str"/>
      <x:c r="W1838" s="38" t="str"/>
      <x:c r="X1838" s="38" t="str"/>
      <x:c r="Y1838" s="38" t="str"/>
      <x:c r="Z1838" s="38" t="str"/>
      <x:c r="AA1838" s="43" t="str">
        <x:f>IF('Instructions'!$B$3="","",'Instructions'!$B$3)</x:f>
      </x:c>
      <x:c r="AB1838" s="43" t="str">
        <x:f>IF(P1838="","PENDING",IF('Instructions'!$B$3="","SET_INITIALS",IF(P1838="keep",IF(OR(Q1838="",R1838="",S1838="",T1838="",U1838="",W1838=""),"INCOMPLETE_KEEP","COMPLETE"),IF(P1838="exclude",IF(OR(V1838="",W1838=""),"INCOMPLETE_EXCLUDE","COMPLETE"),"NEEDS_CONTEXT"))))</x:f>
        <x:v>PENDING</x:v>
      </x:c>
    </x:row>
    <x:row r="1839" ht="62" customHeight="1">
      <x:c r="A1839" s="34" t="str">
        <x:v>PC-03858</x:v>
      </x:c>
      <x:c r="B1839" s="34" t="str">
        <x:v>Reducing cash dependance</x:v>
      </x:c>
      <x:c r="C1839" s="34" t="str"/>
      <x:c r="D1839" s="34" t="str">
        <x:v>eAriary is the digital equivalent of currency.</x:v>
      </x:c>
      <x:c r="E1839" s="34" t="str"/>
      <x:c r="F1839" s="34" t="str">
        <x:v>Vision
eAriary is the digital equivalent of 
currency, designed for everyday 
use by everyone.
Inactive
12 002 
862
Active
3 804 
260
74%
financial exclusion 
rate
Mobile money users
Reducing cash dependance
Promoting financial inclusion</x:v>
      </x:c>
      <x:c r="G1839" s="34" t="str">
        <x:v>PRD-0047-P0002-U01</x:v>
      </x:c>
      <x:c r="H1839" s="34" t="str">
        <x:v>PRD-0047-P0002-U01</x:v>
      </x:c>
      <x:c r="I1839" s="34" t="str">
        <x:v>MG_BFM_2023</x:v>
      </x:c>
      <x:c r="J1839" s="34" t="n">
        <x:v>2</x:v>
      </x:c>
      <x:c r="K1839" s="34" t="str">
        <x:v>en</x:v>
      </x:c>
      <x:c r="L1839" s="34" t="str">
        <x:v>Banky Foiben'i Madagasikara (e-Ariary)</x:v>
      </x:c>
      <x:c r="M1839" s="34" t="str">
        <x:v>Retain the named authority's own CBDC decisions, explicit proposals, requirements, features, and executed findings. Exclude generic context, literature, foreign projects, and stakeholder views not explicitly adopted by the authority.</x:v>
      </x:c>
      <x:c r="N1839" s="34" t="str">
        <x:v>text_and_render</x:v>
      </x:c>
      <x:c r="O1839" s="34" t="str">
        <x:v>renders/PRD-0047-P0002.jpg</x:v>
      </x:c>
      <x:c r="P1839" s="38" t="str"/>
      <x:c r="Q1839" s="38" t="str"/>
      <x:c r="R1839" s="38" t="str"/>
      <x:c r="S1839" s="38" t="str"/>
      <x:c r="T1839" s="38" t="str"/>
      <x:c r="U1839" s="38" t="str"/>
      <x:c r="V1839" s="38" t="str"/>
      <x:c r="W1839" s="38" t="str"/>
      <x:c r="X1839" s="38" t="str"/>
      <x:c r="Y1839" s="38" t="str"/>
      <x:c r="Z1839" s="38" t="str"/>
      <x:c r="AA1839" s="43" t="str">
        <x:f>IF('Instructions'!$B$3="","",'Instructions'!$B$3)</x:f>
      </x:c>
      <x:c r="AB1839" s="43" t="str">
        <x:f>IF(P1839="","PENDING",IF('Instructions'!$B$3="","SET_INITIALS",IF(P1839="keep",IF(OR(Q1839="",R1839="",S1839="",T1839="",U1839="",W1839=""),"INCOMPLETE_KEEP","COMPLETE"),IF(P1839="exclude",IF(OR(V1839="",W1839=""),"INCOMPLETE_EXCLUDE","COMPLETE"),"NEEDS_CONTEXT"))))</x:f>
        <x:v>PENDING</x:v>
      </x:c>
    </x:row>
    <x:row r="1840" ht="62" customHeight="1">
      <x:c r="A1840" s="34" t="str">
        <x:v>PC-06056</x:v>
      </x:c>
      <x:c r="B1840" s="34" t="str">
        <x:v>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x:v>
      </x:c>
      <x:c r="C1840" s="34" t="str"/>
      <x:c r="D1840" s="34" t="str"/>
      <x:c r="E1840" s="34" t="str"/>
      <x:c r="F1840" s="34" t="str">
        <x:v>… rm model, Payment Interface Providers would be private sector firms that would manage all the 
interaction with users of CBDC and provide overlay services that extend the functionality of CBDC. In practical 
terms, they could:
• Provide a user‑friendly interface, such as a mobile application or website, to allow the user to initiate payments 
and manage their CBDC.
• Apply Know Your Customer checks to verify the identity of users (or commission a third‑party service to do 
this).
• Register one or more accounts for the user in the core ledger. 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
• Authenticate the user when they initiate payments, to protect them against fraud (eg if the user’s phone has 
been stolen), protect their personal data and ensure cyber‑resilience.
• Apply anti‑money laundering and sanctions checks to relevant payments (or commission a third‑party service 
to do this).
• Develop overlay services (see below) to provide additional functionality.
• Some Payment Interface Providers might also want to provide ‘merchant services’ to enable retailers and 
businesses to take CBDC payments from consumers.
In the basi …</x:v>
      </x:c>
      <x:c r="G1840" s="34" t="str">
        <x:v>PRD-0075-P0028-U01</x:v>
      </x:c>
      <x:c r="H1840" s="34" t="str"/>
      <x:c r="I1840" s="34" t="str">
        <x:v>UK_BoE_2020_OpportChall</x:v>
      </x:c>
      <x:c r="J1840" s="34" t="n">
        <x:v>28</x:v>
      </x:c>
      <x:c r="K1840" s="34" t="str">
        <x:v>en</x:v>
      </x:c>
      <x:c r="L1840" s="34" t="str">
        <x:v>Bank of England and HM Treasury (digital pound)</x:v>
      </x:c>
      <x:c r="M1840" s="34" t="str">
        <x:v>Retain the named authority's own CBDC decisions, explicit proposals, requirements, features, and executed findings. Exclude generic context, literature, foreign projects, and stakeholder views not explicitly adopted by the authority.</x:v>
      </x:c>
      <x:c r="N1840" s="34" t="str">
        <x:v>text</x:v>
      </x:c>
      <x:c r="O1840" s="34" t="str"/>
      <x:c r="P1840" s="38" t="str"/>
      <x:c r="Q1840" s="38" t="str"/>
      <x:c r="R1840" s="38" t="str"/>
      <x:c r="S1840" s="38" t="str"/>
      <x:c r="T1840" s="38" t="str"/>
      <x:c r="U1840" s="38" t="str"/>
      <x:c r="V1840" s="38" t="str"/>
      <x:c r="W1840" s="38" t="str"/>
      <x:c r="X1840" s="38" t="str"/>
      <x:c r="Y1840" s="38" t="str"/>
      <x:c r="Z1840" s="38" t="str"/>
      <x:c r="AA1840" s="43" t="str">
        <x:f>IF('Instructions'!$B$3="","",'Instructions'!$B$3)</x:f>
      </x:c>
      <x:c r="AB1840" s="43" t="str">
        <x:f>IF(P1840="","PENDING",IF('Instructions'!$B$3="","SET_INITIALS",IF(P1840="keep",IF(OR(Q1840="",R1840="",S1840="",T1840="",U1840="",W1840=""),"INCOMPLETE_KEEP","COMPLETE"),IF(P1840="exclude",IF(OR(V1840="",W1840=""),"INCOMPLETE_EXCLUDE","COMPLETE"),"NEEDS_CONTEXT"))))</x:f>
        <x:v>PENDING</x:v>
      </x:c>
    </x:row>
    <x:row r="1841" ht="62" customHeight="1">
      <x:c r="A1841" s="34" t="str">
        <x:v>PC-05558</x:v>
      </x:c>
      <x:c r="B1841" s="34" t="str">
        <x:v>The role of the Central Bank as the sole “Minter” of a CBDC token which is 
then issued further to the FSPs has proven to be beneficial.</x:v>
      </x:c>
      <x:c r="C1841" s="34" t="str"/>
      <x:c r="D1841" s="34" t="str">
        <x:v>the token -based approach that was tested 
during the pilot projects has proven to be beneficial.</x:v>
      </x:c>
      <x:c r="E1841" s="34" t="str"/>
      <x:c r="F1841" s="34" t="str">
        <x:v>… 
users was tested. The process that was tested as well as the different roles and 
responsibilities of each entity in the pilot ecosystem can be seen in Chapter 5.2.4 
(Figure 7). Even if there were some hurdles to overcome during the integration 
phase, the CBE is still committed to a two -tier infrastructure with the Financial 
Service Providers as the intermediary entity. It has proven that the FSPs can make 
a viable impact on the overall system. 
• Governance: The roles in the FSP Pilot Project were set up as outlined in section 
5.2.4. The role of the Central Bank as the sole “Minter” of a CBDC token which is 
then issued further to the FSPs has proven to be beneficial. Especially the fact that 
FSPs know their existing customers and that they are familiar with the standard 
onboarding process of new customers makes the whole CBDC ecosystem 
efficient.</x:v>
      </x:c>
      <x:c r="G1841" s="34" t="str">
        <x:v>PRD-0069-P0037-U01</x:v>
      </x:c>
      <x:c r="H1841" s="34" t="str">
        <x:v>PRD-0069-P0037-U01</x:v>
      </x:c>
      <x:c r="I1841" s="34" t="str">
        <x:v>SZ_Eswatini_2024-Fintech-Digital-Lilangeni-Design-Paper</x:v>
      </x:c>
      <x:c r="J1841" s="34" t="n">
        <x:v>37</x:v>
      </x:c>
      <x:c r="K1841" s="34" t="str">
        <x:v>en</x:v>
      </x:c>
      <x:c r="L1841" s="34" t="str">
        <x:v>Central Bank of Eswatini (Digital Lilangeni)</x:v>
      </x:c>
      <x:c r="M1841" s="34" t="str">
        <x:v>Retain Central Bank of Eswatini design decisions, proposals, features, and requirements; use the supplied render when text is sparse.</x:v>
      </x:c>
      <x:c r="N1841" s="34" t="str">
        <x:v>text</x:v>
      </x:c>
      <x:c r="O1841" s="34" t="str"/>
      <x:c r="P1841" s="38" t="str"/>
      <x:c r="Q1841" s="38" t="str"/>
      <x:c r="R1841" s="38" t="str"/>
      <x:c r="S1841" s="38" t="str"/>
      <x:c r="T1841" s="38" t="str"/>
      <x:c r="U1841" s="38" t="str"/>
      <x:c r="V1841" s="38" t="str"/>
      <x:c r="W1841" s="38" t="str"/>
      <x:c r="X1841" s="38" t="str"/>
      <x:c r="Y1841" s="38" t="str"/>
      <x:c r="Z1841" s="38" t="str"/>
      <x:c r="AA1841" s="43" t="str">
        <x:f>IF('Instructions'!$B$3="","",'Instructions'!$B$3)</x:f>
      </x:c>
      <x:c r="AB1841" s="43" t="str">
        <x:f>IF(P1841="","PENDING",IF('Instructions'!$B$3="","SET_INITIALS",IF(P1841="keep",IF(OR(Q1841="",R1841="",S1841="",T1841="",U1841="",W1841=""),"INCOMPLETE_KEEP","COMPLETE"),IF(P1841="exclude",IF(OR(V1841="",W1841=""),"INCOMPLETE_EXCLUDE","COMPLETE"),"NEEDS_CONTEXT"))))</x:f>
        <x:v>PENDING</x:v>
      </x:c>
    </x:row>
    <x:row r="1842" ht="62" customHeight="1">
      <x:c r="A1842" s="34" t="str">
        <x:v>PC-01148</x:v>
      </x:c>
      <x:c r="B1842" s="34" t="str">
        <x:v>Banks confirm DDR received by parties</x:v>
      </x:c>
      <x:c r="C1842" s="34" t="str"/>
      <x:c r="D1842" s="34" t="str"/>
      <x:c r="E1842" s="34" t="str"/>
      <x:c r="F1842" s="34" t="str">
        <x:v>… chnology for Domestic Interbank Payments Settlement
Jasper Phase 2 Platform Use Cases
The requirements called for the following use cases to be tested and validated using the Jasper Phase 2 platform.
All use cases were successfully validated.
Banks: Set individual LSM Limit
Banks: Pledge DDRs from BOC
Banks: Transfer DDRs between 
each other atomically
BOC: Activates LSM Netting
Banks: Transfer DDRs to  
LSM Queue
Banks: Redeem DDRs from BOC
• Banks and BOC can confirm limits have been set
• BOC will accept and generate pledges from banks
• Banks confirm DDR received by parties
• Check validity through transactions
• Banks confirm DDRs have been sent
• Banks confirm LSM DDR balance zeroed and show  
transactions
• Banks confirm LSM DDR balance increases appropriately
• BOC confirms there is not a queue of LSM transactions
• BOC will accept and redeem cash out of the ecosystem
Execution Testing / Validation</x:v>
      </x:c>
      <x:c r="G1842" s="34" t="str">
        <x:v>PRD-0015-P0058-U01</x:v>
      </x:c>
      <x:c r="H1842" s="34" t="str"/>
      <x:c r="I1842" s="34" t="str">
        <x:v>CA_Jasper_Phase12_2017</x:v>
      </x:c>
      <x:c r="J1842" s="34" t="n">
        <x:v>58</x:v>
      </x:c>
      <x:c r="K1842" s="34" t="str">
        <x:v>en</x:v>
      </x:c>
      <x:c r="L1842" s="34" t="str">
        <x:v>Bank of Canada and Payments Canada (Project Jasper)</x:v>
      </x:c>
      <x:c r="M1842" s="34" t="str">
        <x:v>Retain executed Project Jasper design choices and findings. Exclude general DLT literature and external examples.</x:v>
      </x:c>
      <x:c r="N1842" s="34" t="str">
        <x:v>text</x:v>
      </x:c>
      <x:c r="O1842" s="34" t="str"/>
      <x:c r="P1842" s="38" t="str"/>
      <x:c r="Q1842" s="38" t="str"/>
      <x:c r="R1842" s="38" t="str"/>
      <x:c r="S1842" s="38" t="str"/>
      <x:c r="T1842" s="38" t="str"/>
      <x:c r="U1842" s="38" t="str"/>
      <x:c r="V1842" s="38" t="str"/>
      <x:c r="W1842" s="38" t="str"/>
      <x:c r="X1842" s="38" t="str"/>
      <x:c r="Y1842" s="38" t="str"/>
      <x:c r="Z1842" s="38" t="str"/>
      <x:c r="AA1842" s="43" t="str">
        <x:f>IF('Instructions'!$B$3="","",'Instructions'!$B$3)</x:f>
      </x:c>
      <x:c r="AB1842" s="43" t="str">
        <x:f>IF(P1842="","PENDING",IF('Instructions'!$B$3="","SET_INITIALS",IF(P1842="keep",IF(OR(Q1842="",R1842="",S1842="",T1842="",U1842="",W1842=""),"INCOMPLETE_KEEP","COMPLETE"),IF(P1842="exclude",IF(OR(V1842="",W1842=""),"INCOMPLETE_EXCLUDE","COMPLETE"),"NEEDS_CONTEXT"))))</x:f>
        <x:v>PENDING</x:v>
      </x:c>
    </x:row>
    <x:row r="1843" ht="62" customHeight="1">
      <x:c r="A1843" s="34" t="str">
        <x:v>PC-06392</x:v>
      </x:c>
      <x:c r="B1843" s="34" t="str">
        <x:v>Cross-border opportunities: Potential for cross -border use of CBDCs and ce rtain 
types of stablecoin (as described below) where new technology may have a role, 
eg for remittances and wholesale cross-border transactions.</x:v>
      </x:c>
      <x:c r="C1843" s="34" t="str"/>
      <x:c r="D1843" s="34" t="str">
        <x:v>a. Lowering currency issue and management cost, together with increased 
seigniorage;</x:v>
      </x:c>
      <x:c r="E1843" s="34" t="str"/>
      <x:c r="F1843" s="34" t="str">
        <x:v>… with increased 
seigniorage; and  
b. the pote ntial for testing the use of alternative platforms for greater 
architectural flexibility in the future, which could support programmable 
payments, managing digital assets and smart contracts,  
c. while ensuring that the commercial banks and other PSPs are not 
disintermediated by digital payment initiatives, and 
d. building in protection against criminal behaviour: such as creating 
transparency to reduce money laundering and implementing more-
intelligent ways to detect and prevent fraud. 
5. Cross-border opportunities: Potential for cross -border use of CBDCs and ce rtain 
types of stablecoin (as described below) where new technology may have a role, 
eg for remittances and wholesale cross-border transactions. 
6. Monetary policy management: Improved monetary data, eg data based on 
financial and industrial sector uses of currency  (not private individual data) ; 
leading to i mproved transmission of monetary policy to the market  via eg 
specific, timed cash injections. The primary objective would be financial stability 
and specifically price stability  rather than  the idea of directed economic  
stimulation of the economy (“helicopter money”). The points raised include: 
a. Stemming the risks of dollarization; 
b. Potential impact on credit av a …</x:v>
      </x:c>
      <x:c r="G1843" s="34" t="str">
        <x:v>PRD-0079-P0013-U01</x:v>
      </x:c>
      <x:c r="H1843" s="34" t="str">
        <x:v>PRD-0079-P0013-U01</x:v>
      </x:c>
      <x:c r="I1843" s="34" t="str">
        <x:v>UN_ESCAP_ESCAP-2022-RP-National-study-central-bank-digital-currency-stablecoin-Maldives</x:v>
      </x:c>
      <x:c r="J1843" s="34" t="n">
        <x:v>13</x:v>
      </x:c>
      <x:c r="K1843" s="34" t="str">
        <x:v>en</x:v>
      </x:c>
      <x:c r="L1843" s="34" t="str">
        <x:v>Maldives Monetary Authority / Maldives CBDC policy study</x:v>
      </x:c>
      <x:c r="M1843" s="34" t="str">
        <x:v>UN ESCAP study: retain only concrete recommendations, findings, or positions explicitly tied to the Maldives Monetary Authority or Maldives CBDC project. Exclude literature and foreign examples.</x:v>
      </x:c>
      <x:c r="N1843" s="34" t="str">
        <x:v>text</x:v>
      </x:c>
      <x:c r="O1843" s="34" t="str"/>
      <x:c r="P1843" s="38" t="str"/>
      <x:c r="Q1843" s="38" t="str"/>
      <x:c r="R1843" s="38" t="str"/>
      <x:c r="S1843" s="38" t="str"/>
      <x:c r="T1843" s="38" t="str"/>
      <x:c r="U1843" s="38" t="str"/>
      <x:c r="V1843" s="38" t="str"/>
      <x:c r="W1843" s="38" t="str"/>
      <x:c r="X1843" s="38" t="str"/>
      <x:c r="Y1843" s="38" t="str"/>
      <x:c r="Z1843" s="38" t="str"/>
      <x:c r="AA1843" s="43" t="str">
        <x:f>IF('Instructions'!$B$3="","",'Instructions'!$B$3)</x:f>
      </x:c>
      <x:c r="AB1843" s="43" t="str">
        <x:f>IF(P1843="","PENDING",IF('Instructions'!$B$3="","SET_INITIALS",IF(P1843="keep",IF(OR(Q1843="",R1843="",S1843="",T1843="",U1843="",W1843=""),"INCOMPLETE_KEEP","COMPLETE"),IF(P1843="exclude",IF(OR(V1843="",W1843=""),"INCOMPLETE_EXCLUDE","COMPLETE"),"NEEDS_CONTEXT"))))</x:f>
        <x:v>PENDING</x:v>
      </x:c>
    </x:row>
    <x:row r="1844" ht="62" customHeight="1">
      <x:c r="A1844" s="34" t="str">
        <x:v>PC-06610</x:v>
      </x:c>
      <x:c r="B1844" s="34" t="str">
        <x:v>Applications, interfaces, and technologies needed for receipt, storage, and transmission 
of the CBDC by businesses and individuals are also a new area of risk for fraud, theft, and abuse.</x:v>
      </x:c>
      <x:c r="C1844" s="34" t="str"/>
      <x:c r="D1844" s="34" t="str"/>
      <x:c r="E1844" s="34" t="str"/>
      <x:c r="F1844" s="34" t="str">
        <x:v>… ation. For example, agencies would need to be able to detect if its CBDC 
holdings were compromised or improperly disbursed to mitigate the potential of improper 
payments; if such actions occurred, agencies would also need to be able to take steps to notify 
entities, seek restitution, and maintain public trust. While similar risks also exist in legacy 
systems, these new systems will likely add new layers of complexity, with new software 
applications and interfaces that create untested attack surfaces for adversaries to attempt to 
exploit. Applications, interfaces, and technologies needed for receipt, storage, and transmission 
of the CBDC by businesses and individuals are also a new area of risk for fraud, theft, and abuse. 
It will be important to better understand the potential threat models at play with the U.S. 
Government’s inclusion of a CBDC system in its work and services. A robust whole-of-
government approach to CBDC system development should consider including red teaming
60 of 
those pilots in collaboration with relevant agencies (e.g., Cybersecurity and Infrastructure 
Security Agency, U.S. Secret Service), which would help develop a deeper understanding of 
potential cybersecurity threats. 
Customer Experience   
EO 14058 states that it is the polic …</x:v>
      </x:c>
      <x:c r="G1844" s="34" t="str">
        <x:v>PRD-0082-P0047-U01</x:v>
      </x:c>
      <x:c r="H1844" s="34" t="str"/>
      <x:c r="I1844" s="34" t="str">
        <x:v>US_WhiteHouse_TechEval_2022</x:v>
      </x:c>
      <x:c r="J1844" s="34" t="n">
        <x:v>47</x:v>
      </x:c>
      <x:c r="K1844" s="34" t="str">
        <x:v>en</x:v>
      </x:c>
      <x:c r="L1844" s="34" t="str">
        <x:v>United States federal interagency CBDC technical evaluation</x:v>
      </x:c>
      <x:c r="M1844" s="34" t="str">
        <x:v>This is a technical evaluation, not an issuance decision. Retain explicit US design objectives, requirements, or conclusions; exclude option inventories without an institutional position.</x:v>
      </x:c>
      <x:c r="N1844" s="34" t="str">
        <x:v>text</x:v>
      </x:c>
      <x:c r="O1844" s="34" t="str"/>
      <x:c r="P1844" s="38" t="str"/>
      <x:c r="Q1844" s="38" t="str"/>
      <x:c r="R1844" s="38" t="str"/>
      <x:c r="S1844" s="38" t="str"/>
      <x:c r="T1844" s="38" t="str"/>
      <x:c r="U1844" s="38" t="str"/>
      <x:c r="V1844" s="38" t="str"/>
      <x:c r="W1844" s="38" t="str"/>
      <x:c r="X1844" s="38" t="str"/>
      <x:c r="Y1844" s="38" t="str"/>
      <x:c r="Z1844" s="38" t="str"/>
      <x:c r="AA1844" s="43" t="str">
        <x:f>IF('Instructions'!$B$3="","",'Instructions'!$B$3)</x:f>
      </x:c>
      <x:c r="AB1844" s="43" t="str">
        <x:f>IF(P1844="","PENDING",IF('Instructions'!$B$3="","SET_INITIALS",IF(P1844="keep",IF(OR(Q1844="",R1844="",S1844="",T1844="",U1844="",W1844=""),"INCOMPLETE_KEEP","COMPLETE"),IF(P1844="exclude",IF(OR(V1844="",W1844=""),"INCOMPLETE_EXCLUDE","COMPLETE"),"NEEDS_CONTEXT"))))</x:f>
        <x:v>PENDING</x:v>
      </x:c>
    </x:row>
    <x:row r="1845" ht="62" customHeight="1">
      <x:c r="A1845" s="34" t="str">
        <x:v>PC-00623</x:v>
      </x:c>
      <x:c r="B1845" s="34" t="str">
        <x:v>Access is non-exclusive—anyone could use the CBDC —but access to related technology 
is required.</x:v>
      </x:c>
      <x:c r="C1845" s="34" t="str"/>
      <x:c r="D1845" s="34" t="str"/>
      <x:c r="E1845" s="34" t="str"/>
      <x:c r="F1845" s="34" t="str">
        <x:v>… 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phones with online capability.  
• The digital wallet would be provided by designated private service providers that are 
certified or licensed by the central bank. 
• As noted above, the underlying technology (like a digital ledger) is not specified here.  
15 The definition of legal tender varies  …</x:v>
      </x:c>
      <x:c r="G1845" s="34" t="str">
        <x:v>PRD-0013-P0013-U01</x:v>
      </x:c>
      <x:c r="H1845" s="34" t="str"/>
      <x:c r="I1845" s="34" t="str">
        <x:v>CA_BoC_2017</x:v>
      </x:c>
      <x:c r="J1845" s="34" t="n">
        <x:v>13</x:v>
      </x:c>
      <x:c r="K1845" s="34" t="str">
        <x:v>en</x:v>
      </x:c>
      <x:c r="L1845" s="34" t="str">
        <x:v>Bank of Canada</x:v>
      </x:c>
      <x:c r="M1845" s="34" t="str">
        <x:v>Research or joint-project source: retain only executed own-project findings or concrete CBDC conclusions explicitly attributed to the named authority. Exclude author assumptions, literature, external examples, and unadopted proposals.</x:v>
      </x:c>
      <x:c r="N1845" s="34" t="str">
        <x:v>text</x:v>
      </x:c>
      <x:c r="O1845" s="34" t="str"/>
      <x:c r="P1845" s="38" t="str"/>
      <x:c r="Q1845" s="38" t="str"/>
      <x:c r="R1845" s="38" t="str"/>
      <x:c r="S1845" s="38" t="str"/>
      <x:c r="T1845" s="38" t="str"/>
      <x:c r="U1845" s="38" t="str"/>
      <x:c r="V1845" s="38" t="str"/>
      <x:c r="W1845" s="38" t="str"/>
      <x:c r="X1845" s="38" t="str"/>
      <x:c r="Y1845" s="38" t="str"/>
      <x:c r="Z1845" s="38" t="str"/>
      <x:c r="AA1845" s="43" t="str">
        <x:f>IF('Instructions'!$B$3="","",'Instructions'!$B$3)</x:f>
      </x:c>
      <x:c r="AB1845" s="43" t="str">
        <x:f>IF(P1845="","PENDING",IF('Instructions'!$B$3="","SET_INITIALS",IF(P1845="keep",IF(OR(Q1845="",R1845="",S1845="",T1845="",U1845="",W1845=""),"INCOMPLETE_KEEP","COMPLETE"),IF(P1845="exclude",IF(OR(V1845="",W1845=""),"INCOMPLETE_EXCLUDE","COMPLETE"),"NEEDS_CONTEXT"))))</x:f>
        <x:v>PENDING</x:v>
      </x:c>
    </x:row>
    <x:row r="1846" ht="62" customHeight="1">
      <x:c r="A1846" s="34" t="str">
        <x:v>PC-02710</x:v>
      </x:c>
      <x:c r="B1846" s="34" t="str">
        <x:v>Conditional Payment – A payment that is executed (automatically or initiated) only 
if one or more predefined conditions are met. These can be conditions known to the 
system, such as time and usage chara cteristics, or external conditions, such as a 
delivery versus the payment. Various technological and business mechanisms exist 
for managing a conditional transaction process. In some mechanisms, a certain 
balance may need to be locked when the transaction is closed, and released to the 
payee when the condition or trigger is met.</x:v>
      </x:c>
      <x:c r="C1846" s="34" t="str"/>
      <x:c r="D1846" s="34" t="str"/>
      <x:c r="E1846" s="34" t="str"/>
      <x:c r="F1846" s="34" t="str">
        <x:v>The Bank of Israel Steering Com mittee 
for the Potential Issuance of a Digital Shekel 
20 
10. Conditional Payment – A payment that is executed (automatically or initiated) only 
if one or more predefined conditions are met. These can be conditions known to the 
system, such as time and usage chara cteristics, or external conditions, such as a 
delivery versus the payment. Various technological and business mechanisms exist 
for managing a conditional transaction process. In some mechanisms, a certain 
balance may need to be locked when the transaction is closed, and released to the 
payee when the condition or trigger is met. 
11. Offline Payment – A payment in a situation where both parties, the payer and the 
payee, are not connected to the backend of the DS system, and the payment is 
transferred via an electronic message between their access technologies. 
12. Synchronous Payment – A payment involving both user interfaces (the payer and 
the payee) at the time of the transaction. For example, the payee's user interface 
sends a payment request, and the payer approv es the request through their 
interface. 
13. Asynchronous Payment – A payment involving only the …</x:v>
      </x:c>
      <x:c r="G1846" s="34" t="str">
        <x:v>PRD-0038-P0020-U01</x:v>
      </x:c>
      <x:c r="H1846" s="34" t="str"/>
      <x:c r="I1846" s="34" t="str">
        <x:v>IL_BoI_2024</x:v>
      </x:c>
      <x:c r="J1846" s="34" t="n">
        <x:v>20</x:v>
      </x:c>
      <x:c r="K1846" s="34" t="str">
        <x:v>en</x:v>
      </x:c>
      <x:c r="L1846" s="34" t="str">
        <x:v>Bank of Israel (digital shekel)</x:v>
      </x:c>
      <x:c r="M1846" s="34" t="str">
        <x:v>Retain the named authority's own CBDC decisions, explicit proposals, requirements, features, and executed findings. Exclude generic context, literature, foreign projects, and stakeholder views not explicitly adopted by the authority.</x:v>
      </x:c>
      <x:c r="N1846" s="34" t="str">
        <x:v>text</x:v>
      </x:c>
      <x:c r="O1846" s="34" t="str"/>
      <x:c r="P1846" s="38" t="str"/>
      <x:c r="Q1846" s="38" t="str"/>
      <x:c r="R1846" s="38" t="str"/>
      <x:c r="S1846" s="38" t="str"/>
      <x:c r="T1846" s="38" t="str"/>
      <x:c r="U1846" s="38" t="str"/>
      <x:c r="V1846" s="38" t="str"/>
      <x:c r="W1846" s="38" t="str"/>
      <x:c r="X1846" s="38" t="str"/>
      <x:c r="Y1846" s="38" t="str"/>
      <x:c r="Z1846" s="38" t="str"/>
      <x:c r="AA1846" s="43" t="str">
        <x:f>IF('Instructions'!$B$3="","",'Instructions'!$B$3)</x:f>
      </x:c>
      <x:c r="AB1846" s="43" t="str">
        <x:f>IF(P1846="","PENDING",IF('Instructions'!$B$3="","SET_INITIALS",IF(P1846="keep",IF(OR(Q1846="",R1846="",S1846="",T1846="",U1846="",W1846=""),"INCOMPLETE_KEEP","COMPLETE"),IF(P1846="exclude",IF(OR(V1846="",W1846=""),"INCOMPLETE_EXCLUDE","COMPLETE"),"NEEDS_CONTEXT"))))</x:f>
        <x:v>PENDING</x:v>
      </x:c>
    </x:row>
    <x:row r="1847" ht="62" customHeight="1">
      <x:c r="A1847" s="34" t="str">
        <x:v>PC-01356</x:v>
      </x:c>
      <x:c r="B1847" s="34" t="str">
        <x:v>The ECCB continues to operate the current system which enables the following processes and 
functions:
• Core ledger retail CBDC functions, i.e. internal processes (creation, destruction) external facing 
processes (issuance, redemption) 
• Financial Institution external interaction with CBDC (web app)
• End User Interface with CBDC (retail and commercial mobile wallet)</x:v>
      </x:c>
      <x:c r="C1847" s="34" t="str"/>
      <x:c r="D1847" s="34" t="str">
        <x:v>The ECCB piloted a retail CBDC system which has been operational since March 2021 (“the current 
system”).</x:v>
      </x:c>
      <x:c r="E1847" s="34" t="str"/>
      <x:c r="F1847" s="34" t="str">
        <x:v>… ts.
T o undertake its functions, the ECCB issues currency, maintains foreign exchange reserves, provides 
account services, provides payment and settlement services and provides lender of last resort facilities to 
eligible parties. Additionally, the ECCB regulates and supervises commercial banks in the ECCU. These 
services are provided to participating member governments and the Eastern Caribbean Currency Union 
(ECCU) commercial banks.
The ECCB piloted a retail CBDC system which has been operational since March 2021 (“the current 
system”). The ECCB continues to operate the current system which enables the following processes and 
functions:
• Core ledger retail CBDC functions, i.e. internal processes (creation, destruction) external facing 
processes (issuance, redemption) 
• Financial Institution external interaction with CBDC (web app)
• End User Interface with CBDC (retail and commercial mobile wallet)
The current system enables access to necessary third-party systems to facilitate various key business 
processes including:
• KYC 
• AML/CFT 
• Multi Factor Authentication
• Business Intelligence and Reporting
• Performance Management
As part of the pilot constraints the current system was not integrated with any other system including 
RTGS and financial institution’s core banking systems.
Please provide information on either how your system may itself provide the specific functionality 
or support/facilitate the same through integration with …</x:v>
      </x:c>
      <x:c r="G1847" s="34" t="str">
        <x:v>PRD-0022-P0002-U01</x:v>
      </x:c>
      <x:c r="H1847" s="34" t="str">
        <x:v>PRD-0022-P0002-U01</x:v>
      </x:c>
      <x:c r="I1847" s="34" t="str">
        <x:v>ECCU_ECCB_DCash_2_RFP_2023</x:v>
      </x:c>
      <x:c r="J1847" s="34" t="n">
        <x:v>2</x:v>
      </x:c>
      <x:c r="K1847" s="34" t="str">
        <x:v>en</x:v>
      </x:c>
      <x:c r="L1847" s="34" t="str">
        <x:v>Eastern Caribbean Central Bank (proposed DCash 2.0)</x:v>
      </x:c>
      <x:c r="M1847" s="34" t="str">
        <x:v>Retain ECCB requirements and procurement design commitments for DCash 2.0. Treat the project as subsequently paused/cancelled in status metadata, without erasing historical issuer ownership.</x:v>
      </x:c>
      <x:c r="N1847" s="34" t="str">
        <x:v>text</x:v>
      </x:c>
      <x:c r="O1847" s="34" t="str"/>
      <x:c r="P1847" s="38" t="str"/>
      <x:c r="Q1847" s="38" t="str"/>
      <x:c r="R1847" s="38" t="str"/>
      <x:c r="S1847" s="38" t="str"/>
      <x:c r="T1847" s="38" t="str"/>
      <x:c r="U1847" s="38" t="str"/>
      <x:c r="V1847" s="38" t="str"/>
      <x:c r="W1847" s="38" t="str"/>
      <x:c r="X1847" s="38" t="str"/>
      <x:c r="Y1847" s="38" t="str"/>
      <x:c r="Z1847" s="38" t="str"/>
      <x:c r="AA1847" s="43" t="str">
        <x:f>IF('Instructions'!$B$3="","",'Instructions'!$B$3)</x:f>
      </x:c>
      <x:c r="AB1847" s="43" t="str">
        <x:f>IF(P1847="","PENDING",IF('Instructions'!$B$3="","SET_INITIALS",IF(P1847="keep",IF(OR(Q1847="",R1847="",S1847="",T1847="",U1847="",W1847=""),"INCOMPLETE_KEEP","COMPLETE"),IF(P1847="exclude",IF(OR(V1847="",W1847=""),"INCOMPLETE_EXCLUDE","COMPLETE"),"NEEDS_CONTEXT"))))</x:f>
        <x:v>PENDING</x:v>
      </x:c>
    </x:row>
    <x:row r="1848" ht="62" customHeight="1">
      <x:c r="A1848" s="34" t="str">
        <x:v>PC-00266</x:v>
      </x:c>
      <x:c r="B1848" s="34" t="str">
        <x:v>• JSON-RPC APIs, Smart Contract 
(ERC-20) Interfaces</x:v>
      </x:c>
      <x:c r="C1848" s="34" t="str"/>
      <x:c r="D1848" s="34" t="str"/>
      <x:c r="E1848" s="34" t="str"/>
      <x:c r="F1848" s="34" t="str">
        <x:v>… 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Smart Contract 
(ERC-20) Interfaces
Figure 1: Project Ecosystem
AUSTRALIAN CBDC PILOT FOR DIGITAL FINANCE INNOVATION:  WHITE PAPER
7</x:v>
      </x:c>
      <x:c r="G1848" s="34" t="str">
        <x:v>PRD-0006-P0007-U01</x:v>
      </x:c>
      <x:c r="H1848" s="34" t="str"/>
      <x:c r="I1848" s="34" t="str">
        <x:v>AU_RBA_002</x:v>
      </x:c>
      <x:c r="J1848" s="34" t="n">
        <x:v>7</x:v>
      </x:c>
      <x:c r="K1848" s="34" t="str">
        <x:v>en</x:v>
      </x:c>
      <x:c r="L1848" s="34" t="str">
        <x:v>Reserve Bank of Australia and Digital Finance CRC (Australian CBDC pilot)</x:v>
      </x:c>
      <x:c r="M1848" s="34" t="str">
        <x:v>Retain explicit joint-project design choices and requirements. Exclude prospective use cases and participant views not adopted by the project.</x:v>
      </x:c>
      <x:c r="N1848" s="34" t="str">
        <x:v>text</x:v>
      </x:c>
      <x:c r="O1848" s="34" t="str"/>
      <x:c r="P1848" s="38" t="str"/>
      <x:c r="Q1848" s="38" t="str"/>
      <x:c r="R1848" s="38" t="str"/>
      <x:c r="S1848" s="38" t="str"/>
      <x:c r="T1848" s="38" t="str"/>
      <x:c r="U1848" s="38" t="str"/>
      <x:c r="V1848" s="38" t="str"/>
      <x:c r="W1848" s="38" t="str"/>
      <x:c r="X1848" s="38" t="str"/>
      <x:c r="Y1848" s="38" t="str"/>
      <x:c r="Z1848" s="38" t="str"/>
      <x:c r="AA1848" s="43" t="str">
        <x:f>IF('Instructions'!$B$3="","",'Instructions'!$B$3)</x:f>
      </x:c>
      <x:c r="AB1848" s="43" t="str">
        <x:f>IF(P1848="","PENDING",IF('Instructions'!$B$3="","SET_INITIALS",IF(P1848="keep",IF(OR(Q1848="",R1848="",S1848="",T1848="",U1848="",W1848=""),"INCOMPLETE_KEEP","COMPLETE"),IF(P1848="exclude",IF(OR(V1848="",W1848=""),"INCOMPLETE_EXCLUDE","COMPLETE"),"NEEDS_CONTEXT"))))</x:f>
        <x:v>PENDING</x:v>
      </x:c>
    </x:row>
    <x:row r="1849" ht="62" customHeight="1">
      <x:c r="A1849" s="34" t="str">
        <x:v>PC-04062</x:v>
      </x:c>
      <x:c r="B1849" s="34" t="str">
        <x:v>Det kan også være en ulempe for mulighetene til å 
hindre at en betydelig andel av innskuddene flyttes ut av private banker.</x:v>
      </x:c>
      <x:c r="C1849" s="34" t="str"/>
      <x:c r="D1849" s="34" t="str">
        <x:v>Til forskjell fra en bankkonto er registeret ikke knyttet til 
identitet, men til kryptografiske koder og nøkler.</x:v>
      </x:c>
      <x:c r="E1849" s="34" t="str"/>
      <x:c r="F1849" s="34" t="str">
        <x:v>… ter. Sikring av fortsatt tilgang til kontanter vil i så 
måte være et bedre alternativ.  
En åpen kontobasert løsning vil måtte integreres med bankenes betalingsløsninger og 
ville være et nært substitutt til konto i en privat bank, med unntak av at kreditt ikke vil 
tilbys. Det kan være en ulempe i forhold til uavhengig beredskap. Kundene ville trolig 
forvente å kunne benytte bankenes betalingsløsninger og kan mangle insentiv til å 
opprette DSP-konto siden de uansett kan motta på sin vanlige bankkonto penger fra 
personer som har DSP-konto. Det kan også være en ulempe for mulighetene til å 
hindre at en betydelig andel av innskuddene flyttes ut av private banker. Vi mener 
likevel at det i designvalg for den lukkede kontobaserte løsningen bør legges vekt på 
om den kan skaleres til en åpen løsning.  
Konklusjon og veien videre 
Vi mener det er behov for mer informasjon for å konkludere om innføring av DSP er et 
hensiktsmessig tiltak for å fremme et sikkert og effektivt betalingssystem og fortsatt 
tillit til pengevesenet.</x:v>
      </x:c>
      <x:c r="G1849" s="34" t="str">
        <x:v>PRD-0052-P0008-U01</x:v>
      </x:c>
      <x:c r="H1849" s="34" t="str">
        <x:v>PRD-0052-P0008-U01</x:v>
      </x:c>
      <x:c r="I1849" s="34" t="str">
        <x:v>NO_Norway_nb_memo_2_19_dsp</x:v>
      </x:c>
      <x:c r="J1849" s="34" t="n">
        <x:v>8</x:v>
      </x:c>
      <x:c r="K1849" s="34" t="str">
        <x:v>en</x:v>
      </x:c>
      <x:c r="L1849" s="34" t="str">
        <x:v>Norges Bank (Norwegian CBDC work)</x:v>
      </x:c>
      <x:c r="M1849" s="34" t="str">
        <x:v>Retain Norges Bank CBDC analysis only when it states an issuer proposal, preference, requirement, or own-project finding; exclude cited theory.</x:v>
      </x:c>
      <x:c r="N1849" s="34" t="str">
        <x:v>text</x:v>
      </x:c>
      <x:c r="O1849" s="34" t="str"/>
      <x:c r="P1849" s="38" t="str"/>
      <x:c r="Q1849" s="38" t="str"/>
      <x:c r="R1849" s="38" t="str"/>
      <x:c r="S1849" s="38" t="str"/>
      <x:c r="T1849" s="38" t="str"/>
      <x:c r="U1849" s="38" t="str"/>
      <x:c r="V1849" s="38" t="str"/>
      <x:c r="W1849" s="38" t="str"/>
      <x:c r="X1849" s="38" t="str"/>
      <x:c r="Y1849" s="38" t="str"/>
      <x:c r="Z1849" s="38" t="str"/>
      <x:c r="AA1849" s="43" t="str">
        <x:f>IF('Instructions'!$B$3="","",'Instructions'!$B$3)</x:f>
      </x:c>
      <x:c r="AB1849" s="43" t="str">
        <x:f>IF(P1849="","PENDING",IF('Instructions'!$B$3="","SET_INITIALS",IF(P1849="keep",IF(OR(Q1849="",R1849="",S1849="",T1849="",U1849="",W1849=""),"INCOMPLETE_KEEP","COMPLETE"),IF(P1849="exclude",IF(OR(V1849="",W1849=""),"INCOMPLETE_EXCLUDE","COMPLETE"),"NEEDS_CONTEXT"))))</x:f>
        <x:v>PENDING</x:v>
      </x:c>
    </x:row>
    <x:row r="1850" ht="62" customHeight="1">
      <x:c r="A1850" s="34" t="str">
        <x:v>PC-01513</x:v>
      </x:c>
      <x:c r="B1850" s="34" t="str">
        <x:v>An accessibility
strategy is being defined for the digital euro app to ensure that it is accessible to everyone, including
people with physical disabilities, low digital skills or learning impairments.</x:v>
      </x:c>
      <x:c r="C1850" s="34" t="str"/>
      <x:c r="D1850" s="34" t="str"/>
      <x:c r="E1850" s="34" t="str"/>
      <x:c r="F1850" s="34" t="str">
        <x:v>… s such as conditional payments and explored conceptual ideas and
use cases to integrate the digital euro into the financial ecosystem. The ECB has also engaged small
merchants, vulnerable consumers and under-represented groups through focus groups, interviews,
and collaborations with consumer associations. These efforts aim to understand the challenges users
face with current payment options and explore how the digital euro can be designed to be as inclusive
as possible.
The ECB has also made further progress on the design of the digital euro. An accessibility
strategy is being defined for the digital euro app to ensure that it is accessible to everyone, including
people with physical disabilities, low digital skills or learning impairments. The ECB has developed
user journeys and user experience guidelines to ensure a consistent and intuitive interface across both
the digital euro app and the apps of participating payment service providers (PSPs).</x:v>
      </x:c>
      <x:c r="G1850" s="34" t="str">
        <x:v>PRD-0092-P0001-U01</x:v>
      </x:c>
      <x:c r="H1850" s="34" t="str"/>
      <x:c r="I1850" s="34" t="str">
        <x:v>EU_ECB_ThirdProgress_2025</x:v>
      </x:c>
      <x:c r="J1850" s="34" t="n">
        <x:v>1</x:v>
      </x:c>
      <x:c r="K1850" s="34" t="str">
        <x:v>en</x:v>
      </x:c>
      <x:c r="L1850" s="34" t="str">
        <x:v>European Central Bank / Eurosystem (digital euro)</x:v>
      </x:c>
      <x:c r="M1850" s="34" t="str">
        <x:v>Retain Eurosystem digital-euro decisions, commitments, requirements, and reported findings; exclude stakeholder discussion summaries unless adopted.</x:v>
      </x:c>
      <x:c r="N1850" s="34" t="str">
        <x:v>text</x:v>
      </x:c>
      <x:c r="O1850" s="34" t="str"/>
      <x:c r="P1850" s="38" t="str"/>
      <x:c r="Q1850" s="38" t="str"/>
      <x:c r="R1850" s="38" t="str"/>
      <x:c r="S1850" s="38" t="str"/>
      <x:c r="T1850" s="38" t="str"/>
      <x:c r="U1850" s="38" t="str"/>
      <x:c r="V1850" s="38" t="str"/>
      <x:c r="W1850" s="38" t="str"/>
      <x:c r="X1850" s="38" t="str"/>
      <x:c r="Y1850" s="38" t="str"/>
      <x:c r="Z1850" s="38" t="str"/>
      <x:c r="AA1850" s="43" t="str">
        <x:f>IF('Instructions'!$B$3="","",'Instructions'!$B$3)</x:f>
      </x:c>
      <x:c r="AB1850" s="43" t="str">
        <x:f>IF(P1850="","PENDING",IF('Instructions'!$B$3="","SET_INITIALS",IF(P1850="keep",IF(OR(Q1850="",R1850="",S1850="",T1850="",U1850="",W1850=""),"INCOMPLETE_KEEP","COMPLETE"),IF(P1850="exclude",IF(OR(V1850="",W1850=""),"INCOMPLETE_EXCLUDE","COMPLETE"),"NEEDS_CONTEXT"))))</x:f>
        <x:v>PENDING</x:v>
      </x:c>
    </x:row>
    <x:row r="1851" ht="62" customHeight="1">
      <x:c r="A1851" s="34" t="str">
        <x:v>PC-05799</x:v>
      </x:c>
      <x:c r="B1851" s="34" t="str">
        <x:v>In the case where a user can have separate digital currency accounts on 
different financial intermediaries, similar to existing bank deposits, the 
money in the account exclusive to an intermediary becomes inaccessible 
if there is a service interruption at the financial intermediary. This is 
contrary to the principle of no dependency on the financial intermediary 
for the use of the money.</x:v>
      </x:c>
      <x:c r="C1851" s="34" t="str"/>
      <x:c r="D1851" s="34" t="str">
        <x:v>It is expected that citizens under the age of 18 or that do not have 
any deposit or payment account for any reason, may prefer digital 
currency for their payments.</x:v>
      </x:c>
      <x:c r="E1851" s="34" t="str"/>
      <x:c r="F1851" s="34" t="str">
        <x:v>… the highest capacity in user 
experience may be more likely to become dominant over time.
•    It is expected that citizens under the age of 18 or that do not have 
any deposit or payment account for any reason, may prefer digital 
currency for their payments. In addition, digital currency will be offered 
to non-residents, tourists in particular. Improvements are to be made to 
incorporate practical gains that will facilitate daily life for both groups.
•    To meet legal requirements, users could be authorized to use multiple 
accounts.
•    In the case where a user can have separate digital currency accounts on 
different financial intermediaries, similar to existing bank deposits, the 
money in the account exclusive to an intermediary becomes inaccessible 
if there is a service interruption at the financial intermediary. This is 
contrary to the principle of no dependency on the financial intermediary 
for the use of the money.
Findings and
Assessments
4.1 Privacy
4.2 Financial System
4.3 Technology
4.4 Digital Identity
Digital Turkish
Lira Design
Central Bank Digital 
Currency Requirements, 
Principles and Approaches
Introduction
Following Phases
Conclusion
APPENDIX
Definitions and Abbreviations</x:v>
      </x:c>
      <x:c r="G1851" s="34" t="str">
        <x:v>PRD-0072-P0038-U01</x:v>
      </x:c>
      <x:c r="H1851" s="34" t="str">
        <x:v>PRD-0072-P0038-U01</x:v>
      </x:c>
      <x:c r="I1851" s="34" t="str">
        <x:v>TR_Turkey_Digital_Turkish_Lira_First_Phase_Evaluation_Report</x:v>
      </x:c>
      <x:c r="J1851" s="34" t="n">
        <x:v>38</x:v>
      </x:c>
      <x:c r="K1851" s="34" t="str">
        <x:v>en</x:v>
      </x:c>
      <x:c r="L1851" s="34" t="str">
        <x:v>Central Bank of the Republic of Turkiye (Digital Turkish Lira)</x:v>
      </x:c>
      <x:c r="M1851" s="34" t="str">
        <x:v>Retain CBRT adopted features, explicit proposals/requirements, and executed Phase 1 results. Exclude lists of future work without a conclusion.</x:v>
      </x:c>
      <x:c r="N1851" s="34" t="str">
        <x:v>text</x:v>
      </x:c>
      <x:c r="O1851" s="34" t="str"/>
      <x:c r="P1851" s="38" t="str"/>
      <x:c r="Q1851" s="38" t="str"/>
      <x:c r="R1851" s="38" t="str"/>
      <x:c r="S1851" s="38" t="str"/>
      <x:c r="T1851" s="38" t="str"/>
      <x:c r="U1851" s="38" t="str"/>
      <x:c r="V1851" s="38" t="str"/>
      <x:c r="W1851" s="38" t="str"/>
      <x:c r="X1851" s="38" t="str"/>
      <x:c r="Y1851" s="38" t="str"/>
      <x:c r="Z1851" s="38" t="str"/>
      <x:c r="AA1851" s="43" t="str">
        <x:f>IF('Instructions'!$B$3="","",'Instructions'!$B$3)</x:f>
      </x:c>
      <x:c r="AB1851" s="43" t="str">
        <x:f>IF(P1851="","PENDING",IF('Instructions'!$B$3="","SET_INITIALS",IF(P1851="keep",IF(OR(Q1851="",R1851="",S1851="",T1851="",U1851="",W1851=""),"INCOMPLETE_KEEP","COMPLETE"),IF(P1851="exclude",IF(OR(V1851="",W1851=""),"INCOMPLETE_EXCLUDE","COMPLETE"),"NEEDS_CONTEXT"))))</x:f>
        <x:v>PENDING</x:v>
      </x:c>
    </x:row>
    <x:row r="1852" ht="62" customHeight="1">
      <x:c r="A1852" s="34" t="str">
        <x:v>PC-03963</x:v>
      </x:c>
      <x:c r="B1852" s="34" t="str">
        <x:v>the system ensures 
that e-MOP transactions comply with recommendations and best 
practices advocated by the Financial Action Task Force (FATF).</x:v>
      </x:c>
      <x:c r="C1852" s="34" t="str"/>
      <x:c r="D1852" s="34" t="str">
        <x:v>The e-MOP 
system offers privacy to consumers, strictly protecting personal 
information and data security.</x:v>
      </x:c>
      <x:c r="E1852" s="34" t="str"/>
      <x:c r="F1852" s="34" t="str">
        <x:v>… 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Concurrently, the system ensures 
that e-MOP transactions comply with recommendations and best 
practices advocated by the Financial Action Task Force (FATF).  In 
addition, the e-MOP system fulfills the AML/CFT regulations and 
supervisory requirements in Macao SAR, effectively combating illicit 
transactions and tax evasion.</x:v>
      </x:c>
      <x:c r="G1852" s="34" t="str">
        <x:v>PRD-0050-P0039-U01</x:v>
      </x:c>
      <x:c r="H1852" s="34" t="str">
        <x:v>PRD-0050-P0039-U01</x:v>
      </x:c>
      <x:c r="I1852" s="34" t="str">
        <x:v>MO_AMCM_eMOP_WP</x:v>
      </x:c>
      <x:c r="J1852" s="34" t="n">
        <x:v>39</x:v>
      </x:c>
      <x:c r="K1852" s="34" t="str">
        <x:v>en</x:v>
      </x:c>
      <x:c r="L1852" s="34" t="str">
        <x:v>Monetary Authority of Macao (e-MOP)</x:v>
      </x:c>
      <x:c r="M1852" s="34" t="str">
        <x:v>Retain AMCM e-MOP decisions, aims, features, and requirements. Exclude incomplete OCR fragments.</x:v>
      </x:c>
      <x:c r="N1852" s="34" t="str">
        <x:v>text</x:v>
      </x:c>
      <x:c r="O1852" s="34" t="str"/>
      <x:c r="P1852" s="38" t="str"/>
      <x:c r="Q1852" s="38" t="str"/>
      <x:c r="R1852" s="38" t="str"/>
      <x:c r="S1852" s="38" t="str"/>
      <x:c r="T1852" s="38" t="str"/>
      <x:c r="U1852" s="38" t="str"/>
      <x:c r="V1852" s="38" t="str"/>
      <x:c r="W1852" s="38" t="str"/>
      <x:c r="X1852" s="38" t="str"/>
      <x:c r="Y1852" s="38" t="str"/>
      <x:c r="Z1852" s="38" t="str"/>
      <x:c r="AA1852" s="43" t="str">
        <x:f>IF('Instructions'!$B$3="","",'Instructions'!$B$3)</x:f>
      </x:c>
      <x:c r="AB1852" s="43" t="str">
        <x:f>IF(P1852="","PENDING",IF('Instructions'!$B$3="","SET_INITIALS",IF(P1852="keep",IF(OR(Q1852="",R1852="",S1852="",T1852="",U1852="",W1852=""),"INCOMPLETE_KEEP","COMPLETE"),IF(P1852="exclude",IF(OR(V1852="",W1852=""),"INCOMPLETE_EXCLUDE","COMPLETE"),"NEEDS_CONTEXT"))))</x:f>
        <x:v>PENDING</x:v>
      </x:c>
    </x:row>
    <x:row r="1853" ht="62" customHeight="1">
      <x:c r="A1853" s="34" t="str">
        <x:v>PC-03040</x:v>
      </x:c>
      <x:c r="B1853" s="34" t="str">
        <x:v>This information is required for enforcing policy rules, 
such as holding limits (which vary by sector) or interest payments (which may also 
vary by sector and the balance in the wallet at any given time).</x:v>
      </x:c>
      <x:c r="C1853" s="34" t="str"/>
      <x:c r="D1853" s="34" t="str">
        <x:v>or interest payments (which may also 
vary by sector and the balance in the wallet at any given time)</x:v>
      </x:c>
      <x:c r="E1853" s="34" t="str"/>
      <x:c r="F1853" s="34" t="str">
        <x:v>… 102 
system (see section 4.1), the list of wallets associated with this unique identifier, the 
balance in each online wallet, and th e identity of the participants (PSP,ASP) linked 
to the wallet. 
2. Enforcing Policies and generating o perational and statistical data: The main 
database will need to include static information about each wallet, such as the 
sector to which the wallet belongs (private sector distinguishing between 
adult/minor/Israeli/foreigner, business sector distinguishing by business size, 
government, financial, etc.). This information is required for enforcing policy rules, 
such as holding limits (which vary by sector) or interest payments (which may also 
vary by sector and the balance in the wallet at any given time). Additionally, this 
information will be used to generate aggregate statistical data (e.g., information 
about the total balance held by individuals). 
In any case, it will not be possible to link the information in the main database with 
information about transactions  conducted in the system, and certainly not with the identity 
of end users or any other personally identifiable information ("PII"). 
Although the main database will contain information about the identity of the PSP to which 
the wallet is linked, this will have no impact on th …</x:v>
      </x:c>
      <x:c r="G1853" s="34" t="str">
        <x:v>PRD-0038-P0102-U01</x:v>
      </x:c>
      <x:c r="H1853" s="34" t="str">
        <x:v>PRD-0038-P0102-U01</x:v>
      </x:c>
      <x:c r="I1853" s="34" t="str">
        <x:v>IL_BoI_2024</x:v>
      </x:c>
      <x:c r="J1853" s="34" t="n">
        <x:v>102</x:v>
      </x:c>
      <x:c r="K1853" s="34" t="str">
        <x:v>en</x:v>
      </x:c>
      <x:c r="L1853" s="34" t="str">
        <x:v>Bank of Israel (digital shekel)</x:v>
      </x:c>
      <x:c r="M1853" s="34" t="str">
        <x:v>Retain the named authority's own CBDC decisions, explicit proposals, requirements, features, and executed findings. Exclude generic context, literature, foreign projects, and stakeholder views not explicitly adopted by the authority.</x:v>
      </x:c>
      <x:c r="N1853" s="34" t="str">
        <x:v>text</x:v>
      </x:c>
      <x:c r="O1853" s="34" t="str"/>
      <x:c r="P1853" s="38" t="str"/>
      <x:c r="Q1853" s="38" t="str"/>
      <x:c r="R1853" s="38" t="str"/>
      <x:c r="S1853" s="38" t="str"/>
      <x:c r="T1853" s="38" t="str"/>
      <x:c r="U1853" s="38" t="str"/>
      <x:c r="V1853" s="38" t="str"/>
      <x:c r="W1853" s="38" t="str"/>
      <x:c r="X1853" s="38" t="str"/>
      <x:c r="Y1853" s="38" t="str"/>
      <x:c r="Z1853" s="38" t="str"/>
      <x:c r="AA1853" s="43" t="str">
        <x:f>IF('Instructions'!$B$3="","",'Instructions'!$B$3)</x:f>
      </x:c>
      <x:c r="AB1853" s="43" t="str">
        <x:f>IF(P1853="","PENDING",IF('Instructions'!$B$3="","SET_INITIALS",IF(P1853="keep",IF(OR(Q1853="",R1853="",S1853="",T1853="",U1853="",W1853=""),"INCOMPLETE_KEEP","COMPLETE"),IF(P1853="exclude",IF(OR(V1853="",W1853=""),"INCOMPLETE_EXCLUDE","COMPLETE"),"NEEDS_CONTEXT"))))</x:f>
        <x:v>PENDING</x:v>
      </x:c>
    </x:row>
    <x:row r="1854" ht="62" customHeight="1">
      <x:c r="A1854" s="34" t="str">
        <x:v>PC-04405</x:v>
      </x:c>
      <x:c r="B1854" s="34" t="str">
        <x:v>Det vurderes 
derfor som hensiktsmessig å ikke opprettholde dette skillet i det videre 
valideringsarbeidet, se også avsnitt 5.3.</x:v>
      </x:c>
      <x:c r="C1854" s="34" t="str"/>
      <x:c r="D1854" s="34" t="str">
        <x:v>Det er også usikkerhet knyttet til hvorvidt et kontobasert 
system er kompatibelt med DLT.</x:v>
      </x:c>
      <x:c r="E1854" s="34" t="str"/>
      <x:c r="F1854" s="34" t="str">
        <x:v>… d tjener som friksjon.  
Det vil også oppstå spørsmål om hvilke identifiseringsløsninger som skal 
brukes. En kan basere seg på tredjeparters egne eksisterende løsninger eller 
en kunne tenke seg at en la til rette for effektivitetsgevinster ved bruk av ny 
reguleringsteknologi. I prinsippet kunne en tenke seg en fullstendig kobling 
mellom registerenheter og identifiserte personer. Det vil i praksis være veldig 
likt en kontobasert løsning. Dette illustrerer også at grensen mellom 
registerbaserte tokenløsninger og kontoløsninger er flytende. Det vurderes 
derfor som hensiktsmessig å ikke opprettholde dette skillet i det videre 
valideringsarbeidet, se også avsnitt 5.3.          
5.2. Validering av lukket kontoløsning med lokal 
lagring 
På et overordnet nivå har ikke valideringsgruppen gjort noen funn som skulle 
tilsi at prinsippene for en kontobasert modell ikke er kompatible med 
egenskapene DSP må ha. 
Det er noen tilfeller der en kontobasert modell trolig i mindre grad enn en 
registerbasert modell vil oppfylle egenskapen. Dette er beskrevet nærmere i 
kapittel 2 om egenskaper og gjelder særlig egenskapen om DSP som 
plattform for tredjeparter og egenskapen om personvern. En lukket 
kontoløsning vil ikk …</x:v>
      </x:c>
      <x:c r="G1854" s="34" t="str">
        <x:v>PRD-0054-P0046-U01</x:v>
      </x:c>
      <x:c r="H1854" s="34" t="str">
        <x:v>PRD-0054-P0046-U01</x:v>
      </x:c>
      <x:c r="I1854" s="34" t="str">
        <x:v>NO_Norway_norges-bank-memo-1-2021</x:v>
      </x:c>
      <x:c r="J1854" s="34" t="n">
        <x:v>46</x:v>
      </x:c>
      <x:c r="K1854" s="34" t="str">
        <x:v>en</x:v>
      </x:c>
      <x:c r="L1854" s="34" t="str">
        <x:v>Norges Bank (Norwegian CBDC work)</x:v>
      </x:c>
      <x:c r="M1854" s="34" t="str">
        <x:v>Retain Norges Bank CBDC positions and requirements; exclude generic or cited research.</x:v>
      </x:c>
      <x:c r="N1854" s="34" t="str">
        <x:v>text</x:v>
      </x:c>
      <x:c r="O1854" s="34" t="str"/>
      <x:c r="P1854" s="38" t="str"/>
      <x:c r="Q1854" s="38" t="str"/>
      <x:c r="R1854" s="38" t="str"/>
      <x:c r="S1854" s="38" t="str"/>
      <x:c r="T1854" s="38" t="str"/>
      <x:c r="U1854" s="38" t="str"/>
      <x:c r="V1854" s="38" t="str"/>
      <x:c r="W1854" s="38" t="str"/>
      <x:c r="X1854" s="38" t="str"/>
      <x:c r="Y1854" s="38" t="str"/>
      <x:c r="Z1854" s="38" t="str"/>
      <x:c r="AA1854" s="43" t="str">
        <x:f>IF('Instructions'!$B$3="","",'Instructions'!$B$3)</x:f>
      </x:c>
      <x:c r="AB1854" s="43" t="str">
        <x:f>IF(P1854="","PENDING",IF('Instructions'!$B$3="","SET_INITIALS",IF(P1854="keep",IF(OR(Q1854="",R1854="",S1854="",T1854="",U1854="",W1854=""),"INCOMPLETE_KEEP","COMPLETE"),IF(P1854="exclude",IF(OR(V1854="",W1854=""),"INCOMPLETE_EXCLUDE","COMPLETE"),"NEEDS_CONTEXT"))))</x:f>
        <x:v>PENDING</x:v>
      </x:c>
    </x:row>
    <x:row r="1855" ht="62" customHeight="1">
      <x:c r="A1855" s="34" t="str">
        <x:v>PC-04930</x:v>
      </x:c>
      <x:c r="B1855" s="34" t="str">
        <x:v>The introduction of a digital ruble will improve the accessibility of payment services 
and digital financial instruments.</x:v>
      </x:c>
      <x:c r="C1855" s="34" t="str"/>
      <x:c r="D1855" s="34" t="str"/>
      <x:c r="E1855" s="34" t="str"/>
      <x:c r="F1855" s="34" t="str">
        <x:v>12
A Digital Ruble
October 2020
• A digital ruble combines the benefits of cash and non-cash money and will be able to be widely 
used by the general public, businesses and the state for payment purposes. A digital ruble will 
ensure the simplicity, high speed, low cost, high reliability and security of both online and offline 
payments. The introduction of a digital ruble will improve the accessibility of payment services 
and digital financial instruments.
• A digital ruble will boost the development of the new digital economy by creating the necessary 
conditions for financial and digital innovations in both the real and the financial sectors. This will 
enhance competition, increase productivity and improve the effectiveness of economic activity 
in general.
• When implementing a digital ruble as a new form of money and in the process of promoting its 
wide circulation, it is necessary to tackle the issues related to informing consumers and the 
specifics of organising the AML/CFT/CFPWMD frame …</x:v>
      </x:c>
      <x:c r="G1855" s="34" t="str">
        <x:v>PRD-0064-P0013-U01</x:v>
      </x:c>
      <x:c r="H1855" s="34" t="str"/>
      <x:c r="I1855" s="34" t="str">
        <x:v>RU_Russia_consultation_paper_201013</x:v>
      </x:c>
      <x:c r="J1855" s="34" t="n">
        <x:v>13</x:v>
      </x:c>
      <x:c r="K1855" s="34" t="str">
        <x:v>en</x:v>
      </x:c>
      <x:c r="L1855" s="34" t="str">
        <x:v>Bank of Russia (digital ruble)</x:v>
      </x:c>
      <x:c r="M1855" s="34" t="str">
        <x:v>Retain explicit Bank of Russia proposals, preferences, and requirements. Exclude open questions and future research without a position.</x:v>
      </x:c>
      <x:c r="N1855" s="34" t="str">
        <x:v>text</x:v>
      </x:c>
      <x:c r="O1855" s="34" t="str"/>
      <x:c r="P1855" s="38" t="str"/>
      <x:c r="Q1855" s="38" t="str"/>
      <x:c r="R1855" s="38" t="str"/>
      <x:c r="S1855" s="38" t="str"/>
      <x:c r="T1855" s="38" t="str"/>
      <x:c r="U1855" s="38" t="str"/>
      <x:c r="V1855" s="38" t="str"/>
      <x:c r="W1855" s="38" t="str"/>
      <x:c r="X1855" s="38" t="str"/>
      <x:c r="Y1855" s="38" t="str"/>
      <x:c r="Z1855" s="38" t="str"/>
      <x:c r="AA1855" s="43" t="str">
        <x:f>IF('Instructions'!$B$3="","",'Instructions'!$B$3)</x:f>
      </x:c>
      <x:c r="AB1855" s="43" t="str">
        <x:f>IF(P1855="","PENDING",IF('Instructions'!$B$3="","SET_INITIALS",IF(P1855="keep",IF(OR(Q1855="",R1855="",S1855="",T1855="",U1855="",W1855=""),"INCOMPLETE_KEEP","COMPLETE"),IF(P1855="exclude",IF(OR(V1855="",W1855=""),"INCOMPLETE_EXCLUDE","COMPLETE"),"NEEDS_CONTEXT"))))</x:f>
        <x:v>PENDING</x:v>
      </x:c>
    </x:row>
    <x:row r="1856" ht="62" customHeight="1">
      <x:c r="A1856" s="34" t="str">
        <x:v>PC-05966</x:v>
      </x:c>
      <x:c r="B1856" s="34" t="str">
        <x:v>Only anonymous e-wallets were used in the Pilot Project, however, the further development of e-hryvnia may come with 
the full or partial user identification under the KYC principles, inter alia, to increase the transaction limits.</x:v>
      </x:c>
      <x:c r="C1856" s="34" t="str"/>
      <x:c r="D1856" s="34" t="str">
        <x:v>Only anonymous e-wallets were used in the Pilot Project</x:v>
      </x:c>
      <x:c r="E1856" s="34" t="str"/>
      <x:c r="F1856" s="34" t="str">
        <x:v>… y the payment market participants. 
The Pilot Project’s participants and the NBU had not reached the consensus regarding an e -hryvnia tariff/commission 
model in the course of respective consultations. Zero commission fees were set for all e -hryvnia transactions for the 
period of pilot testing. 
11. The NBU showed its capability to implement similar projects. 
The Pilot Project involved limited personnel from eight structural units (the internal working group). Bringing the project 
to the national level requires major human resources. 
12. Only anonymous e-wallets were used in the Pilot Project, however, the further development of e-hryvnia may come with 
the full or partial user identification under the KYC principles, inter alia, to increase the transaction limits.  
The further implementation of e-hryvnia should incorporate the AML/FATF requirements to the limits on the balances  of 
e-wallets and the volumes of transactions. 
13. The implementation of e-hryvnia should be regulated by law.</x:v>
      </x:c>
      <x:c r="G1856" s="34" t="str">
        <x:v>PRD-0074-P0033-U01</x:v>
      </x:c>
      <x:c r="H1856" s="34" t="str">
        <x:v>PRD-0074-P0033-U01</x:v>
      </x:c>
      <x:c r="I1856" s="34" t="str">
        <x:v>UA_NBU_E-hryvnia_2019</x:v>
      </x:c>
      <x:c r="J1856" s="34" t="n">
        <x:v>33</x:v>
      </x:c>
      <x:c r="K1856" s="34" t="str">
        <x:v>en</x:v>
      </x:c>
      <x:c r="L1856" s="34" t="str">
        <x:v>National Bank of Ukraine (e-hryvnia pilot)</x:v>
      </x:c>
      <x:c r="M1856" s="34" t="str">
        <x:v>Retain NBU own-pilot findings and resulting decisions/requirements. Prefer a specific substantive code over PROC.pilot_learning.</x:v>
      </x:c>
      <x:c r="N1856" s="34" t="str">
        <x:v>text</x:v>
      </x:c>
      <x:c r="O1856" s="34" t="str"/>
      <x:c r="P1856" s="38" t="str"/>
      <x:c r="Q1856" s="38" t="str"/>
      <x:c r="R1856" s="38" t="str"/>
      <x:c r="S1856" s="38" t="str"/>
      <x:c r="T1856" s="38" t="str"/>
      <x:c r="U1856" s="38" t="str"/>
      <x:c r="V1856" s="38" t="str"/>
      <x:c r="W1856" s="38" t="str"/>
      <x:c r="X1856" s="38" t="str"/>
      <x:c r="Y1856" s="38" t="str"/>
      <x:c r="Z1856" s="38" t="str"/>
      <x:c r="AA1856" s="43" t="str">
        <x:f>IF('Instructions'!$B$3="","",'Instructions'!$B$3)</x:f>
      </x:c>
      <x:c r="AB1856" s="43" t="str">
        <x:f>IF(P1856="","PENDING",IF('Instructions'!$B$3="","SET_INITIALS",IF(P1856="keep",IF(OR(Q1856="",R1856="",S1856="",T1856="",U1856="",W1856=""),"INCOMPLETE_KEEP","COMPLETE"),IF(P1856="exclude",IF(OR(V1856="",W1856=""),"INCOMPLETE_EXCLUDE","COMPLETE"),"NEEDS_CONTEXT"))))</x:f>
        <x:v>PENDING</x:v>
      </x:c>
    </x:row>
    <x:row r="1857" ht="62" customHeight="1">
      <x:c r="A1857" s="34" t="str">
        <x:v>PC-05872</x:v>
      </x:c>
      <x:c r="B1857" s="34" t="str">
        <x:v>From the technical point of view, the Platform’s  functioning 
was regular . After certain improvement based on identified  
bugs and features , it could  be used to service the issuance 
and circulation of the e-hryvnia, in case of proper monitoring 
and technical administration.</x:v>
      </x:c>
      <x:c r="C1857" s="34" t="str"/>
      <x:c r="D1857" s="34" t="str">
        <x:v>For the duration of the e-hryvnia’s pilot testing, zero fee rates 
were set for all transactions using the e -hryvnia.</x:v>
      </x:c>
      <x:c r="E1857" s="34" t="str"/>
      <x:c r="F1857" s="34" t="str">
        <x:v>… ant transactions (topping-up LifeCell mobile 
phone account with the e-hryvnia)  
 effecting charitable donations to help the Joint 
Forces Operation in the Donbas 
 exchanging the e-hryvnia into cashless money using 
a PROSTIR card. 
According to a general assessment of the basic technological 
solution used to implement the Platform, it can be considered 
suitable to perform the required tasks. At the same time, there 
are no fundamental advantages in using specifically the DLT 
technology to build a centralized e-hryvnia issuance system. 
From the technical point of view, the Platform’s  functioning 
was regular . After certain improvement based on identified  
bugs and features , it could  be used to service the issuance 
and circulation of the e-hryvnia, in case of proper monitoring 
and technical administration. 
A detailed description and outcomes of the Pilot Project are 
provided in Sections 4 and 5 hereof.</x:v>
      </x:c>
      <x:c r="G1857" s="34" t="str">
        <x:v>PRD-0074-P0006-U01</x:v>
      </x:c>
      <x:c r="H1857" s="34" t="str">
        <x:v>PRD-0074-P0006-U01</x:v>
      </x:c>
      <x:c r="I1857" s="34" t="str">
        <x:v>UA_NBU_E-hryvnia_2019</x:v>
      </x:c>
      <x:c r="J1857" s="34" t="n">
        <x:v>6</x:v>
      </x:c>
      <x:c r="K1857" s="34" t="str">
        <x:v>en</x:v>
      </x:c>
      <x:c r="L1857" s="34" t="str">
        <x:v>National Bank of Ukraine (e-hryvnia pilot)</x:v>
      </x:c>
      <x:c r="M1857" s="34" t="str">
        <x:v>Retain NBU own-pilot findings and resulting decisions/requirements. Prefer a specific substantive code over PROC.pilot_learning.</x:v>
      </x:c>
      <x:c r="N1857" s="34" t="str">
        <x:v>text</x:v>
      </x:c>
      <x:c r="O1857" s="34" t="str"/>
      <x:c r="P1857" s="38" t="str"/>
      <x:c r="Q1857" s="38" t="str"/>
      <x:c r="R1857" s="38" t="str"/>
      <x:c r="S1857" s="38" t="str"/>
      <x:c r="T1857" s="38" t="str"/>
      <x:c r="U1857" s="38" t="str"/>
      <x:c r="V1857" s="38" t="str"/>
      <x:c r="W1857" s="38" t="str"/>
      <x:c r="X1857" s="38" t="str"/>
      <x:c r="Y1857" s="38" t="str"/>
      <x:c r="Z1857" s="38" t="str"/>
      <x:c r="AA1857" s="43" t="str">
        <x:f>IF('Instructions'!$B$3="","",'Instructions'!$B$3)</x:f>
      </x:c>
      <x:c r="AB1857" s="43" t="str">
        <x:f>IF(P1857="","PENDING",IF('Instructions'!$B$3="","SET_INITIALS",IF(P1857="keep",IF(OR(Q1857="",R1857="",S1857="",T1857="",U1857="",W1857=""),"INCOMPLETE_KEEP","COMPLETE"),IF(P1857="exclude",IF(OR(V1857="",W1857=""),"INCOMPLETE_EXCLUDE","COMPLETE"),"NEEDS_CONTEXT"))))</x:f>
        <x:v>PENDING</x:v>
      </x:c>
    </x:row>
    <x:row r="1858" ht="62" customHeight="1">
      <x:c r="A1858" s="34" t="str">
        <x:v>PC-05725</x:v>
      </x:c>
      <x:c r="B1858" s="34" t="str">
        <x:v>The system should be able to fulfill requests at times of high traffic, 
without its performance being impaired.</x:v>
      </x:c>
      <x:c r="C1858" s="34" t="str"/>
      <x:c r="D1858" s="34" t="str"/>
      <x:c r="E1858" s="34" t="str"/>
      <x:c r="F1858" s="34"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 …</x:v>
      </x:c>
      <x:c r="G1858" s="34" t="str">
        <x:v>PRD-0072-P0018-U01</x:v>
      </x:c>
      <x:c r="H1858" s="34" t="str"/>
      <x:c r="I1858" s="34" t="str">
        <x:v>TR_Turkey_Digital_Turkish_Lira_First_Phase_Evaluation_Report</x:v>
      </x:c>
      <x:c r="J1858" s="34" t="n">
        <x:v>18</x:v>
      </x:c>
      <x:c r="K1858" s="34" t="str">
        <x:v>en</x:v>
      </x:c>
      <x:c r="L1858" s="34" t="str">
        <x:v>Central Bank of the Republic of Turkiye (Digital Turkish Lira)</x:v>
      </x:c>
      <x:c r="M1858" s="34" t="str">
        <x:v>Retain CBRT adopted features, explicit proposals/requirements, and executed Phase 1 results. Exclude lists of future work without a conclusion.</x:v>
      </x:c>
      <x:c r="N1858" s="34" t="str">
        <x:v>text</x:v>
      </x:c>
      <x:c r="O1858" s="34" t="str"/>
      <x:c r="P1858" s="38" t="str"/>
      <x:c r="Q1858" s="38" t="str"/>
      <x:c r="R1858" s="38" t="str"/>
      <x:c r="S1858" s="38" t="str"/>
      <x:c r="T1858" s="38" t="str"/>
      <x:c r="U1858" s="38" t="str"/>
      <x:c r="V1858" s="38" t="str"/>
      <x:c r="W1858" s="38" t="str"/>
      <x:c r="X1858" s="38" t="str"/>
      <x:c r="Y1858" s="38" t="str"/>
      <x:c r="Z1858" s="38" t="str"/>
      <x:c r="AA1858" s="43" t="str">
        <x:f>IF('Instructions'!$B$3="","",'Instructions'!$B$3)</x:f>
      </x:c>
      <x:c r="AB1858" s="43" t="str">
        <x:f>IF(P1858="","PENDING",IF('Instructions'!$B$3="","SET_INITIALS",IF(P1858="keep",IF(OR(Q1858="",R1858="",S1858="",T1858="",U1858="",W1858=""),"INCOMPLETE_KEEP","COMPLETE"),IF(P1858="exclude",IF(OR(V1858="",W1858=""),"INCOMPLETE_EXCLUDE","COMPLETE"),"NEEDS_CONTEXT"))))</x:f>
        <x:v>PENDING</x:v>
      </x:c>
    </x:row>
    <x:row r="1859" ht="62" customHeight="1">
      <x:c r="A1859" s="34" t="str">
        <x:v>PC-00661</x:v>
      </x:c>
      <x:c r="B1859" s="34" t="str">
        <x:v>For consumer privacy, the following is required: (1) the
system should collect only the transaction data needed to process payments and satisfy legal obligations;
(2) transactions should not be linkable; and (3) transaction data should not be shared with outside parties,
except law enforcement for legal reasons.</x:v>
      </x:c>
      <x:c r="C1859" s="34" t="str"/>
      <x:c r="D1859" s="34" t="str">
        <x:v>For consumer privacy, the following is required: (1) the
system should collect only the transaction data needed to process payments and satisfy legal obligations;</x:v>
      </x:c>
      <x:c r="E1859" s="34" t="str"/>
      <x:c r="F1859" s="34" t="str">
        <x:v>… s is vital for providing transparency and accountability in financial
operations. It should also be able to furnish detailed data regarding transactions and endpoints upon
request, especially to the compliance component of the system. This information is essential for regulatory
compliance, helping to ensure the system adheres to legal standards and best practices in financial operations.
To maintain provenance and integrity of funds, traditional digital transaction processing systems record
and log many data artifacts to leave an audit trail. For consumer privacy, the following is required: (1) the
system should collect only the transaction data needed to process payments and satisfy legal obligations;
(2) transactions should not be linkable; and (3) transaction data should not be shared with outside parties,
except law enforcement for legal reasons.
6.1 Privacy-enhancing technologies for transaction processing
Tokenization is increasingly used in the card payment industry to protect sensitive information, such as the
primary account number on credit cards. This method substitutes the 16-digit credit card number with
a unique, randomly generated token. These tokens are typically created dynamically for each transaction
or when a card is registered with a system. Merchants and payment processors then use these tokens to
initiate and process transactions instead of the actual credit card num …</x:v>
      </x:c>
      <x:c r="G1859" s="34" t="str">
        <x:v>PRD-0107-P0023-U01</x:v>
      </x:c>
      <x:c r="H1859" s="34" t="str">
        <x:v>PRD-0107-P0023-U01</x:v>
      </x:c>
      <x:c r="I1859" s="34" t="str">
        <x:v>CA_BoC_PETs_SDP2025_1</x:v>
      </x:c>
      <x:c r="J1859" s="34" t="n">
        <x:v>23</x:v>
      </x:c>
      <x:c r="K1859" s="34" t="str">
        <x:v>en</x:v>
      </x:c>
      <x:c r="L1859" s="34" t="str">
        <x:v>Bank of Canada research on privacy-enhancing technologies for a potential CBDC</x:v>
      </x:c>
      <x:c r="M1859" s="34" t="str">
        <x:v>Staff research is not an adopted design. Retain empirical findings or explicit Bank of Canada conclusions tied to its potential CBDC; exclude literature summaries.</x:v>
      </x:c>
      <x:c r="N1859" s="34" t="str">
        <x:v>text</x:v>
      </x:c>
      <x:c r="O1859" s="34" t="str"/>
      <x:c r="P1859" s="38" t="str"/>
      <x:c r="Q1859" s="38" t="str"/>
      <x:c r="R1859" s="38" t="str"/>
      <x:c r="S1859" s="38" t="str"/>
      <x:c r="T1859" s="38" t="str"/>
      <x:c r="U1859" s="38" t="str"/>
      <x:c r="V1859" s="38" t="str"/>
      <x:c r="W1859" s="38" t="str"/>
      <x:c r="X1859" s="38" t="str"/>
      <x:c r="Y1859" s="38" t="str"/>
      <x:c r="Z1859" s="38" t="str"/>
      <x:c r="AA1859" s="43" t="str">
        <x:f>IF('Instructions'!$B$3="","",'Instructions'!$B$3)</x:f>
      </x:c>
      <x:c r="AB1859" s="43" t="str">
        <x:f>IF(P1859="","PENDING",IF('Instructions'!$B$3="","SET_INITIALS",IF(P1859="keep",IF(OR(Q1859="",R1859="",S1859="",T1859="",U1859="",W1859=""),"INCOMPLETE_KEEP","COMPLETE"),IF(P1859="exclude",IF(OR(V1859="",W1859=""),"INCOMPLETE_EXCLUDE","COMPLETE"),"NEEDS_CONTEXT"))))</x:f>
        <x:v>PENDING</x:v>
      </x:c>
    </x:row>
    <x:row r="1860" ht="62" customHeight="1">
      <x:c r="A1860" s="34" t="str">
        <x:v>PC-06609</x:v>
      </x:c>
      <x:c r="B1860" s="34" t="str">
        <x:v>Core architectural and security features in the 
CBDC system, coupled with effective remediation and governance approaches, will be important 
to help mitigate these risks.</x:v>
      </x:c>
      <x:c r="C1860" s="34" t="str"/>
      <x:c r="D1860" s="34" t="str"/>
      <x:c r="E1860" s="34" t="str"/>
      <x:c r="F1860" s="34" t="str">
        <x:v>       
TECHNICAL  EVALUATION  FOR  A  U.S.  CBDC  SYSTEM  47 
aspects of agencies’ infrastructure. Likewise, attacks on agencies’ infrastructure could also be 
used to compromise parts of the CBDC system. Core architectural and security features in the 
CBDC system, coupled with effective remediation and governance approaches, will be important 
to help mitigate these risks. 
Agencies are currently responsible for conducting an internal risk management assessment to 
determine their risks in the use of a new technology, balanced with the agency mission needs and 
context of its stakeholders, customers and the potential for adverse impact due to loss of 
confidentiality, availability or integrity of the associated information or information system. 
These risks and benefits will likely be different for each agency and would be affected by CBDC 
system design choices such as the transport layer. Large-scale funding  …</x:v>
      </x:c>
      <x:c r="G1860" s="34" t="str">
        <x:v>PRD-0082-P0047-U01</x:v>
      </x:c>
      <x:c r="H1860" s="34" t="str"/>
      <x:c r="I1860" s="34" t="str">
        <x:v>US_WhiteHouse_TechEval_2022</x:v>
      </x:c>
      <x:c r="J1860" s="34" t="n">
        <x:v>47</x:v>
      </x:c>
      <x:c r="K1860" s="34" t="str">
        <x:v>en</x:v>
      </x:c>
      <x:c r="L1860" s="34" t="str">
        <x:v>United States federal interagency CBDC technical evaluation</x:v>
      </x:c>
      <x:c r="M1860" s="34" t="str">
        <x:v>This is a technical evaluation, not an issuance decision. Retain explicit US design objectives, requirements, or conclusions; exclude option inventories without an institutional position.</x:v>
      </x:c>
      <x:c r="N1860" s="34" t="str">
        <x:v>text</x:v>
      </x:c>
      <x:c r="O1860" s="34" t="str"/>
      <x:c r="P1860" s="38" t="str"/>
      <x:c r="Q1860" s="38" t="str"/>
      <x:c r="R1860" s="38" t="str"/>
      <x:c r="S1860" s="38" t="str"/>
      <x:c r="T1860" s="38" t="str"/>
      <x:c r="U1860" s="38" t="str"/>
      <x:c r="V1860" s="38" t="str"/>
      <x:c r="W1860" s="38" t="str"/>
      <x:c r="X1860" s="38" t="str"/>
      <x:c r="Y1860" s="38" t="str"/>
      <x:c r="Z1860" s="38" t="str"/>
      <x:c r="AA1860" s="43" t="str">
        <x:f>IF('Instructions'!$B$3="","",'Instructions'!$B$3)</x:f>
      </x:c>
      <x:c r="AB1860" s="43" t="str">
        <x:f>IF(P1860="","PENDING",IF('Instructions'!$B$3="","SET_INITIALS",IF(P1860="keep",IF(OR(Q1860="",R1860="",S1860="",T1860="",U1860="",W1860=""),"INCOMPLETE_KEEP","COMPLETE"),IF(P1860="exclude",IF(OR(V1860="",W1860=""),"INCOMPLETE_EXCLUDE","COMPLETE"),"NEEDS_CONTEXT"))))</x:f>
        <x:v>PENDING</x:v>
      </x:c>
    </x:row>
    <x:row r="1861" ht="62" customHeight="1">
      <x:c r="A1861" s="34" t="str">
        <x:v>PC-05888</x:v>
      </x:c>
      <x:c r="B1861" s="34" t="str">
        <x:v>Today, the NBU is considering the possibility of issuing an 
anonymous and identified CBDC, as each option has its 
advantages and disadvantages. At the same time, the option 
of an anonymous CBDC for the NBU is not a priority.</x:v>
      </x:c>
      <x:c r="C1861" s="34" t="str"/>
      <x:c r="D1861" s="34" t="str">
        <x:v>Individual users can receive an innovative instrument for 
quick payments for small amounts, which has a number of 
advantages over payment cards and electronic money.</x:v>
      </x:c>
      <x:c r="E1861" s="34" t="str"/>
      <x:c r="F1861" s="34" t="str">
        <x:v>National Bank of Ukraine   
        Prerequisites for issuing CBDC by the National Bank of Ukraine 18 
 is characterized as a national currency, which is fiat 
money 
 must be exchanged without limitation for cash or 
cashless funds in the ratio of 1:1 
 is not a profit-generating instrument, therefore it is 
considered a means of payment, not accumulation. 
Today, the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decentralized. Below, the figures show the features of the 
structure and functional distribution in the models. 
1) The centralized model (Figure 2.4) implies that the issuer 
of e-hryvnia is the NBU. E-wallets are accounted for in the 
single centralized registry of the Platform, the owner and 
operator of which is solely the NBU. T …</x:v>
      </x:c>
      <x:c r="G1861" s="34" t="str">
        <x:v>PRD-0074-P0018-U01</x:v>
      </x:c>
      <x:c r="H1861" s="34" t="str">
        <x:v>PRD-0074-P0018-U01</x:v>
      </x:c>
      <x:c r="I1861" s="34" t="str">
        <x:v>UA_NBU_E-hryvnia_2019</x:v>
      </x:c>
      <x:c r="J1861" s="34" t="n">
        <x:v>18</x:v>
      </x:c>
      <x:c r="K1861" s="34" t="str">
        <x:v>en</x:v>
      </x:c>
      <x:c r="L1861" s="34" t="str">
        <x:v>National Bank of Ukraine (e-hryvnia pilot)</x:v>
      </x:c>
      <x:c r="M1861" s="34" t="str">
        <x:v>Retain NBU own-pilot findings and resulting decisions/requirements. Prefer a specific substantive code over PROC.pilot_learning.</x:v>
      </x:c>
      <x:c r="N1861" s="34" t="str">
        <x:v>text</x:v>
      </x:c>
      <x:c r="O1861" s="34" t="str"/>
      <x:c r="P1861" s="38" t="str"/>
      <x:c r="Q1861" s="38" t="str"/>
      <x:c r="R1861" s="38" t="str"/>
      <x:c r="S1861" s="38" t="str"/>
      <x:c r="T1861" s="38" t="str"/>
      <x:c r="U1861" s="38" t="str"/>
      <x:c r="V1861" s="38" t="str"/>
      <x:c r="W1861" s="38" t="str"/>
      <x:c r="X1861" s="38" t="str"/>
      <x:c r="Y1861" s="38" t="str"/>
      <x:c r="Z1861" s="38" t="str"/>
      <x:c r="AA1861" s="43" t="str">
        <x:f>IF('Instructions'!$B$3="","",'Instructions'!$B$3)</x:f>
      </x:c>
      <x:c r="AB1861" s="43" t="str">
        <x:f>IF(P1861="","PENDING",IF('Instructions'!$B$3="","SET_INITIALS",IF(P1861="keep",IF(OR(Q1861="",R1861="",S1861="",T1861="",U1861="",W1861=""),"INCOMPLETE_KEEP","COMPLETE"),IF(P1861="exclude",IF(OR(V1861="",W1861=""),"INCOMPLETE_EXCLUDE","COMPLETE"),"NEEDS_CONTEXT"))))</x:f>
        <x:v>PENDING</x:v>
      </x:c>
    </x:row>
    <x:row r="1862" ht="62" customHeight="1">
      <x:c r="A1862" s="34" t="str">
        <x:v>PC-05665</x:v>
      </x:c>
      <x:c r="B1862" s="34" t="str">
        <x:v>Users' eligibility for the criteria included in payment packages is cryptographically verified 
using the SSI model, while preserving user privacy.</x:v>
      </x:c>
      <x:c r="C1862" s="34" t="str"/>
      <x:c r="D1862" s="34" t="str"/>
      <x:c r="E1862" s="34" t="str"/>
      <x:c r="F1862" s="34" t="str">
        <x:v>… s at a scheduled date6, periodically, or conditionally. 
Programmable payments are intended to operate in alignment with digital identities and 
digital assets. The aim of such payments is to reduce the operational burden for both 
individuals and institutions through enhancing automation and efficiency in financial 
transactions. 
The programmability component includes a Programmable Payments Sharing Environment 
that allows payment packages to be created and utilized by parties upon request. 
Additionally, peer-to-peer sharing is possible.  
Users' eligibility for the criteria included in payment packages is cryptographically verified 
using the SSI model, while preserving user privacy.7 With the SSI model, information from 
different documents can be used together and transmitted and verified independently of 
the document issuers, allowing users to easily prove that they meet the various criteria 
included in payment templates and, hence, in payment packages. This structure enables 
the creation of flexible, targeted and user-friendly packages. Consequently, both user 
satisfaction and transaction security can be increased, in addition to the speed and cost 
benefits that come with the reduction of intermediaries through di …</x:v>
      </x:c>
      <x:c r="G1862" s="34" t="str">
        <x:v>PRD-0101-P0006-U01</x:v>
      </x:c>
      <x:c r="H1862" s="34" t="str"/>
      <x:c r="I1862" s="34" t="str">
        <x:v>TR_DigitalLira_Phase2_2025</x:v>
      </x:c>
      <x:c r="J1862" s="34" t="n">
        <x:v>6</x:v>
      </x:c>
      <x:c r="K1862" s="34" t="str">
        <x:v>en</x:v>
      </x:c>
      <x:c r="L1862" s="34" t="str">
        <x:v>Central Bank of the Republic of Turkiye (Digital Turkish Lira)</x:v>
      </x:c>
      <x:c r="M1862" s="34" t="str">
        <x:v>Retain the named authority's own CBDC decisions, explicit proposals, requirements, features, and executed findings. Exclude generic context, literature, foreign projects, and stakeholder views not explicitly adopted by the authority.</x:v>
      </x:c>
      <x:c r="N1862" s="34" t="str">
        <x:v>text</x:v>
      </x:c>
      <x:c r="O1862" s="34" t="str"/>
      <x:c r="P1862" s="38" t="str"/>
      <x:c r="Q1862" s="38" t="str"/>
      <x:c r="R1862" s="38" t="str"/>
      <x:c r="S1862" s="38" t="str"/>
      <x:c r="T1862" s="38" t="str"/>
      <x:c r="U1862" s="38" t="str"/>
      <x:c r="V1862" s="38" t="str"/>
      <x:c r="W1862" s="38" t="str"/>
      <x:c r="X1862" s="38" t="str"/>
      <x:c r="Y1862" s="38" t="str"/>
      <x:c r="Z1862" s="38" t="str"/>
      <x:c r="AA1862" s="43" t="str">
        <x:f>IF('Instructions'!$B$3="","",'Instructions'!$B$3)</x:f>
      </x:c>
      <x:c r="AB1862" s="43" t="str">
        <x:f>IF(P1862="","PENDING",IF('Instructions'!$B$3="","SET_INITIALS",IF(P1862="keep",IF(OR(Q1862="",R1862="",S1862="",T1862="",U1862="",W1862=""),"INCOMPLETE_KEEP","COMPLETE"),IF(P1862="exclude",IF(OR(V1862="",W1862=""),"INCOMPLETE_EXCLUDE","COMPLETE"),"NEEDS_CONTEXT"))))</x:f>
        <x:v>PENDING</x:v>
      </x:c>
    </x:row>
    <x:row r="1863" ht="62" customHeight="1">
      <x:c r="A1863" s="34" t="str">
        <x:v>PC-00889</x:v>
      </x:c>
      <x:c r="B1863" s="34" t="str">
        <x:v>However, CDS, is required to hold an amount of cash to start the settlement 
process that is equal to the cash required for the single largest equity purchase 
based on the net positions of participants.</x:v>
      </x:c>
      <x:c r="C1863" s="34" t="str"/>
      <x:c r="D1863" s="34" t="str"/>
      <x:c r="E1863" s="34" t="str"/>
      <x:c r="F1863" s="34" t="str">
        <x:v>… ll participants 
must contribute at least the net cash amount due to pay aggregated overall 
positions. The algorithm implemented in the POC enforces the requirement that 
CDS broker-dealer participants provide exactly this amount, or the minimum cash 
amount, which achieves optimal cash effi   ciency.
This means that about half the participants will provide a positive amount of cash, 
plus whatever equities they are due to deliver, and the remaining participants 
need only provide the equities they are due to deliver, and no cash whatsoever. 
However, CDS, is required to hold an amount of cash to start the settlement 
process that is equal to the cash required for the single largest equity purchase 
based on the net positions of participants. This is an outcome of the CCP model: 
in every position settlement, CDS is one of the counterparties, so for the fi  rst 
transaction, CDS will need cash DDR on-ledger. 
More advanced settlement algorithms can reduce or eliminate this requirement. 
This is an area for further study.
3.3.3 Liquidity vs. settlement eﬃ   ciency
The test case conducted for the POC assumed that all participants had exactly 
the net amount of equity DDR and cash DDR required to settle all their net 
positions for the day from the input batch fi  le. In practice, par …</x:v>
      </x:c>
      <x:c r="G1863" s="34" t="str">
        <x:v>PRD-0014-P0022-U01</x:v>
      </x:c>
      <x:c r="H1863" s="34" t="str"/>
      <x:c r="I1863" s="34" t="str">
        <x:v>CA_Jasper_III_2018</x:v>
      </x:c>
      <x:c r="J1863" s="34" t="n">
        <x:v>22</x:v>
      </x:c>
      <x:c r="K1863" s="34" t="str">
        <x:v>en</x:v>
      </x:c>
      <x:c r="L1863" s="34" t="str">
        <x:v>Bank of Canada and Payments Canada (Project Jasper)</x:v>
      </x:c>
      <x:c r="M1863" s="34" t="str">
        <x:v>Retain executed Project Jasper design choices and findings. Exclude general DLT literature and external examples.</x:v>
      </x:c>
      <x:c r="N1863" s="34" t="str">
        <x:v>text</x:v>
      </x:c>
      <x:c r="O1863" s="34" t="str"/>
      <x:c r="P1863" s="38" t="str"/>
      <x:c r="Q1863" s="38" t="str"/>
      <x:c r="R1863" s="38" t="str"/>
      <x:c r="S1863" s="38" t="str"/>
      <x:c r="T1863" s="38" t="str"/>
      <x:c r="U1863" s="38" t="str"/>
      <x:c r="V1863" s="38" t="str"/>
      <x:c r="W1863" s="38" t="str"/>
      <x:c r="X1863" s="38" t="str"/>
      <x:c r="Y1863" s="38" t="str"/>
      <x:c r="Z1863" s="38" t="str"/>
      <x:c r="AA1863" s="43" t="str">
        <x:f>IF('Instructions'!$B$3="","",'Instructions'!$B$3)</x:f>
      </x:c>
      <x:c r="AB1863" s="43" t="str">
        <x:f>IF(P1863="","PENDING",IF('Instructions'!$B$3="","SET_INITIALS",IF(P1863="keep",IF(OR(Q1863="",R1863="",S1863="",T1863="",U1863="",W1863=""),"INCOMPLETE_KEEP","COMPLETE"),IF(P1863="exclude",IF(OR(V1863="",W1863=""),"INCOMPLETE_EXCLUDE","COMPLETE"),"NEEDS_CONTEXT"))))</x:f>
        <x:v>PENDING</x:v>
      </x:c>
    </x:row>
    <x:row r="1864" ht="62" customHeight="1">
      <x:c r="A1864" s="34" t="str">
        <x:v>PC-00861</x:v>
      </x:c>
      <x:c r="B1864" s="34" t="str">
        <x:v>credit risk controls associated with this on-ledger credit extension were not 
included in the POC, as the credit extension functionality was added to facilitate 
access to cash DDR for broker-dealers while maintaining the assumption that the 
current sets of participants across the LVTS and CDS are maintained for the POC.</x:v>
      </x:c>
      <x:c r="C1864" s="34" t="str"/>
      <x:c r="D1864" s="34" t="str">
        <x:v>As with the 
current situation, they rely on a designated banker — the LVTS member — to 
meet their net payment obligation in CDSX.</x:v>
      </x:c>
      <x:c r="E1864" s="34" t="str"/>
      <x:c r="F1864" s="34" t="str">
        <x:v>… the ability to lend cash DDR to all CDS members 
(non-LVTS members) on-ledger in a three-step process. First, one or more CDS 
members requests credit extension from the LVTS member. Next, the LVTS 
member performs a pledge at the Bank of Canada, as described above, to obtain 
the required cash on-ledger. (This step is not required if the member already has 
the required cash on-ledger.) Finally, the LVTS member transfers the requested 
cash to the CDS members. 
As mentioned in the scope in Section 4, the Project Overview of this white paper, 
credit risk controls associated with this on-ledger credit extension were not 
included in the POC, as the credit extension functionality was added to facilitate 
access to cash DDR for broker-dealers while maintaining the assumption that the 
current sets of participants across the LVTS and CDS are maintained for the POC.</x:v>
      </x:c>
      <x:c r="G1864" s="34" t="str">
        <x:v>PRD-0014-P0014-U01</x:v>
      </x:c>
      <x:c r="H1864" s="34" t="str">
        <x:v>PRD-0014-P0014-U01</x:v>
      </x:c>
      <x:c r="I1864" s="34" t="str">
        <x:v>CA_Jasper_III_2018</x:v>
      </x:c>
      <x:c r="J1864" s="34" t="n">
        <x:v>14</x:v>
      </x:c>
      <x:c r="K1864" s="34" t="str">
        <x:v>en</x:v>
      </x:c>
      <x:c r="L1864" s="34" t="str">
        <x:v>Bank of Canada and Payments Canada (Project Jasper)</x:v>
      </x:c>
      <x:c r="M1864" s="34" t="str">
        <x:v>Retain executed Project Jasper design choices and findings. Exclude general DLT literature and external examples.</x:v>
      </x:c>
      <x:c r="N1864" s="34" t="str">
        <x:v>text</x:v>
      </x:c>
      <x:c r="O1864" s="34" t="str"/>
      <x:c r="P1864" s="38" t="str"/>
      <x:c r="Q1864" s="38" t="str"/>
      <x:c r="R1864" s="38" t="str"/>
      <x:c r="S1864" s="38" t="str"/>
      <x:c r="T1864" s="38" t="str"/>
      <x:c r="U1864" s="38" t="str"/>
      <x:c r="V1864" s="38" t="str"/>
      <x:c r="W1864" s="38" t="str"/>
      <x:c r="X1864" s="38" t="str"/>
      <x:c r="Y1864" s="38" t="str"/>
      <x:c r="Z1864" s="38" t="str"/>
      <x:c r="AA1864" s="43" t="str">
        <x:f>IF('Instructions'!$B$3="","",'Instructions'!$B$3)</x:f>
      </x:c>
      <x:c r="AB1864" s="43" t="str">
        <x:f>IF(P1864="","PENDING",IF('Instructions'!$B$3="","SET_INITIALS",IF(P1864="keep",IF(OR(Q1864="",R1864="",S1864="",T1864="",U1864="",W1864=""),"INCOMPLETE_KEEP","COMPLETE"),IF(P1864="exclude",IF(OR(V1864="",W1864=""),"INCOMPLETE_EXCLUDE","COMPLETE"),"NEEDS_CONTEXT"))))</x:f>
        <x:v>PENDING</x:v>
      </x:c>
    </x:row>
    <x:row r="1865" ht="62" customHeight="1">
      <x:c r="A1865" s="34" t="str">
        <x:v>PC-03444</x:v>
      </x:c>
      <x:c r="B1865" s="34" t="str">
        <x:v>One 
point of concern is that runs on banks might be more aggressive if 
retail depositors could transfer their account balances electronically from 
banks to digital central bank money.</x:v>
      </x:c>
      <x:c r="C1865" s="34" t="str"/>
      <x:c r="D1865" s="34" t="str"/>
      <x:c r="E1865" s="34" t="str"/>
      <x:c r="F1865" s="34" t="str">
        <x:v>… ies of scale 
begin to undermine it due to ever-decreasing use. It is partly in this con-
text that CBDC is considered as an option. The question here is whether 
individuals will use banknotes and coin less because they wish to avoid 
paper and use digital solutions, or whether they think they need any 
access to central bank money at all.
There are benefits to CBDC issuance, but as always, there are draw-
backs and risks as well. This report explores these further, both from a 
general standpoint and in view of uniquely Icelandic conditions. One 
point of concern is that runs on banks might be more aggressive if 
retail depositors could transfer their account balances electronically from 
banks to digital central bank money. This is certainly among the topics 
that must be examined more thoroughly. In this context, it is important 
to emphasise that CBDC is not intended to lead to central bank involve-
ment in credit intermediation. This is not the role of a central bank.
The design of a CBDC will have an impact on the assessment of its 
advantages and disadvantages, and there are various options that can 
be considered, as is outlined in the report: i.e., concerning use of central 
bank balances and/or issuance of an independent digital payment instru-
ment, inte …</x:v>
      </x:c>
      <x:c r="G1865" s="34" t="str">
        <x:v>PRD-0041-P0006-U01</x:v>
      </x:c>
      <x:c r="H1865" s="34" t="str"/>
      <x:c r="I1865" s="34" t="str">
        <x:v>IS_CBI_2018</x:v>
      </x:c>
      <x:c r="J1865" s="34" t="n">
        <x:v>6</x:v>
      </x:c>
      <x:c r="K1865" s="34" t="str">
        <x:v>en</x:v>
      </x:c>
      <x:c r="L1865" s="34" t="str">
        <x:v>Central Bank of Iceland</x:v>
      </x:c>
      <x:c r="M1865" s="34" t="str">
        <x:v>Retain the named authority's own CBDC decisions, explicit proposals, requirements, features, and executed findings. Exclude generic context, literature, foreign projects, and stakeholder views not explicitly adopted by the authority.</x:v>
      </x:c>
      <x:c r="N1865" s="34" t="str">
        <x:v>text</x:v>
      </x:c>
      <x:c r="O1865" s="34" t="str"/>
      <x:c r="P1865" s="38" t="str"/>
      <x:c r="Q1865" s="38" t="str"/>
      <x:c r="R1865" s="38" t="str"/>
      <x:c r="S1865" s="38" t="str"/>
      <x:c r="T1865" s="38" t="str"/>
      <x:c r="U1865" s="38" t="str"/>
      <x:c r="V1865" s="38" t="str"/>
      <x:c r="W1865" s="38" t="str"/>
      <x:c r="X1865" s="38" t="str"/>
      <x:c r="Y1865" s="38" t="str"/>
      <x:c r="Z1865" s="38" t="str"/>
      <x:c r="AA1865" s="43" t="str">
        <x:f>IF('Instructions'!$B$3="","",'Instructions'!$B$3)</x:f>
      </x:c>
      <x:c r="AB1865" s="43" t="str">
        <x:f>IF(P1865="","PENDING",IF('Instructions'!$B$3="","SET_INITIALS",IF(P1865="keep",IF(OR(Q1865="",R1865="",S1865="",T1865="",U1865="",W1865=""),"INCOMPLETE_KEEP","COMPLETE"),IF(P1865="exclude",IF(OR(V1865="",W1865=""),"INCOMPLETE_EXCLUDE","COMPLETE"),"NEEDS_CONTEXT"))))</x:f>
        <x:v>PENDING</x:v>
      </x:c>
    </x:row>
    <x:row r="1866" ht="62" customHeight="1">
      <x:c r="A1866" s="34" t="str">
        <x:v>PC-02726</x:v>
      </x:c>
      <x:c r="B1866" s="34" t="str">
        <x:v>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x:v>
      </x:c>
      <x:c r="C1866" s="34" t="str"/>
      <x:c r="D1866" s="34" t="str">
        <x:v>Communication between the participants and between them and the Bank of 
Israel will not depend on existing payment systems.</x:v>
      </x:c>
      <x:c r="E1866" s="34" t="str"/>
      <x:c r="F1866" s="34" t="str">
        <x:v>… ake payments even in case of a system failure or in case of 
national infrastructure failures, such as electricity and communication. 
4. Creating an efficient and low -cost infrastructure for cross -border payments. 
Central bank digi tal currencies have the potential to streamline and increase 
competition in cross-border payments, as demonstrated in Project Icebreaker,10 in 
which the Bank of Israel took part. However, so far, there is no international initiative 
for the connectivity of retail CBDC systems, as demonstrated in that project. 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 
5. Maintaining the public's ability to make digital payments  while preserving a 
certain level of privacy.  The Two-tier model ensures that w hile end users' DS 
wallets will be represented in the main database managed by the Bank of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x:v>
      </x:c>
      <x:c r="G1866" s="34" t="str">
        <x:v>PRD-0038-P0027-U01</x:v>
      </x:c>
      <x:c r="H1866" s="34" t="str">
        <x:v>PRD-0038-P0027-U01</x:v>
      </x:c>
      <x:c r="I1866" s="34" t="str">
        <x:v>IL_BoI_2024</x:v>
      </x:c>
      <x:c r="J1866" s="34" t="n">
        <x:v>27</x:v>
      </x:c>
      <x:c r="K1866" s="34" t="str">
        <x:v>en</x:v>
      </x:c>
      <x:c r="L1866" s="34" t="str">
        <x:v>Bank of Israel (digital shekel)</x:v>
      </x:c>
      <x:c r="M1866" s="34" t="str">
        <x:v>Retain the named authority's own CBDC decisions, explicit proposals, requirements, features, and executed findings. Exclude generic context, literature, foreign projects, and stakeholder views not explicitly adopted by the authority.</x:v>
      </x:c>
      <x:c r="N1866" s="34" t="str">
        <x:v>text</x:v>
      </x:c>
      <x:c r="O1866" s="34" t="str"/>
      <x:c r="P1866" s="38" t="str"/>
      <x:c r="Q1866" s="38" t="str"/>
      <x:c r="R1866" s="38" t="str"/>
      <x:c r="S1866" s="38" t="str"/>
      <x:c r="T1866" s="38" t="str"/>
      <x:c r="U1866" s="38" t="str"/>
      <x:c r="V1866" s="38" t="str"/>
      <x:c r="W1866" s="38" t="str"/>
      <x:c r="X1866" s="38" t="str"/>
      <x:c r="Y1866" s="38" t="str"/>
      <x:c r="Z1866" s="38" t="str"/>
      <x:c r="AA1866" s="43" t="str">
        <x:f>IF('Instructions'!$B$3="","",'Instructions'!$B$3)</x:f>
      </x:c>
      <x:c r="AB1866" s="43" t="str">
        <x:f>IF(P1866="","PENDING",IF('Instructions'!$B$3="","SET_INITIALS",IF(P1866="keep",IF(OR(Q1866="",R1866="",S1866="",T1866="",U1866="",W1866=""),"INCOMPLETE_KEEP","COMPLETE"),IF(P1866="exclude",IF(OR(V1866="",W1866=""),"INCOMPLETE_EXCLUDE","COMPLETE"),"NEEDS_CONTEXT"))))</x:f>
        <x:v>PENDING</x:v>
      </x:c>
    </x:row>
    <x:row r="1867" ht="62" customHeight="1">
      <x:c r="A1867" s="34" t="str">
        <x:v>PC-03731</x:v>
      </x:c>
      <x:c r="B1867" s="34" t="str">
        <x:v>Further, additional functions , such as scheduled transfer including batch transfer, 
debit transfer, and balance/transaction statement inquiry, which were built in to the 
system for PoC Phase 2, are also planned to be incorporated.</x:v>
      </x:c>
      <x:c r="C1867" s="34" t="str"/>
      <x:c r="D1867" s="34" t="str">
        <x:v>additional functions , such as scheduled transfer including batch transfer, 
debit transfer, and balance/transaction statement inquiry, which were built in to the 
system for PoC Phase 2, are also planned to be incorporated.</x:v>
      </x:c>
      <x:c r="E1867" s="34" t="str"/>
      <x:c r="F1867" s="34" t="str">
        <x:v>… em for the PoCs, namely, issuance, payout, credit transfer, acceptance, and 
redemption (Figure 4).  In addition, the system will be equipped with auto-swing6 and 
auto-charge7 functions, which can be triggered at the time of transfer, and limit check 
functions against, for example, a holding limit . In the pilot program, we aim t o cover a 
wider range of technical considerations and solutions than the PoCs, by expanding the 
scope of the system to include not only the central system but also  the intermediary 
systems and endpoint devices. 
Further, additional functions , such as scheduled transfer including batch transfer, 
debit transfer, and balance/transaction statement inquiry, which were built in to the 
system for PoC Phase 2, are also planned to be incorporated. 
6 An auto-swing function is the automated acceptance of CBDC for the amount in excess of a holding limit 
into, for example, a bank deposit account linked to a CBDC account. 
7 An auto-charge function is the automated payout of CBDC for the amount that enables a transfer from, 
for example, a bank deposit linked to a CBDC account, when the balance of a CBDC account is insufficient 
for the transfer. 
BOJ-NET
(mockup)
Central system
Central system
Intermediary Y
Intermediary networ …</x:v>
      </x:c>
      <x:c r="G1867" s="34" t="str">
        <x:v>PRD-0044-P0006-U01</x:v>
      </x:c>
      <x:c r="H1867" s="34" t="str">
        <x:v>PRD-0044-P0006-U01</x:v>
      </x:c>
      <x:c r="I1867" s="34" t="str">
        <x:v>JP_BoJ_Pilot_EN</x:v>
      </x:c>
      <x:c r="J1867" s="34" t="n">
        <x:v>6</x:v>
      </x:c>
      <x:c r="K1867" s="34" t="str">
        <x:v>en</x:v>
      </x:c>
      <x:c r="L1867" s="34" t="str">
        <x:v>Bank of Japan (CBDC pilot)</x:v>
      </x:c>
      <x:c r="M1867" s="34" t="str">
        <x:v>Retain Bank of Japan own-pilot decisions and executed results; exclude workgroup purposes without results.</x:v>
      </x:c>
      <x:c r="N1867" s="34" t="str">
        <x:v>text</x:v>
      </x:c>
      <x:c r="O1867" s="34" t="str"/>
      <x:c r="P1867" s="38" t="str"/>
      <x:c r="Q1867" s="38" t="str"/>
      <x:c r="R1867" s="38" t="str"/>
      <x:c r="S1867" s="38" t="str"/>
      <x:c r="T1867" s="38" t="str"/>
      <x:c r="U1867" s="38" t="str"/>
      <x:c r="V1867" s="38" t="str"/>
      <x:c r="W1867" s="38" t="str"/>
      <x:c r="X1867" s="38" t="str"/>
      <x:c r="Y1867" s="38" t="str"/>
      <x:c r="Z1867" s="38" t="str"/>
      <x:c r="AA1867" s="43" t="str">
        <x:f>IF('Instructions'!$B$3="","",'Instructions'!$B$3)</x:f>
      </x:c>
      <x:c r="AB1867" s="43" t="str">
        <x:f>IF(P1867="","PENDING",IF('Instructions'!$B$3="","SET_INITIALS",IF(P1867="keep",IF(OR(Q1867="",R1867="",S1867="",T1867="",U1867="",W1867=""),"INCOMPLETE_KEEP","COMPLETE"),IF(P1867="exclude",IF(OR(V1867="",W1867=""),"INCOMPLETE_EXCLUDE","COMPLETE"),"NEEDS_CONTEXT"))))</x:f>
        <x:v>PENDING</x:v>
      </x:c>
    </x:row>
    <x:row r="1868" ht="62" customHeight="1">
      <x:c r="A1868" s="34" t="str">
        <x:v>PC-03348</x:v>
      </x:c>
      <x:c r="B1868" s="34" t="str">
        <x:v>Must be accepted as a medium of payment, 
legal tender, and a safe store of value by all 
citizens, enterprises, and government 
agencies.</x:v>
      </x:c>
      <x:c r="C1868" s="34" t="str"/>
      <x:c r="D1868" s="34" t="str">
        <x:v>Fungible legal tender for which holders need 
not have a bank account</x:v>
      </x:c>
      <x:c r="E1868" s="34" t="str"/>
      <x:c r="F1868" s="34" t="str">
        <x:v>… 1) with the 
fiat currency 9. While money in digital form is 
predominant in India— for example in bank 
accounts recorded as book entries on 
commercial bank ledgers—a CBDC would differ 
from existing digital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and transactions</x:v>
      </x:c>
      <x:c r="G1868" s="34" t="str">
        <x:v>PRD-0088-P0015-U01</x:v>
      </x:c>
      <x:c r="H1868" s="34" t="str">
        <x:v>PRD-0088-P0015-U01</x:v>
      </x:c>
      <x:c r="I1868" s="34" t="str">
        <x:v>IN_RBI_ConceptNote_2022</x:v>
      </x:c>
      <x:c r="J1868" s="34" t="n">
        <x:v>15</x:v>
      </x:c>
      <x:c r="K1868" s="34" t="str">
        <x:v>en</x:v>
      </x:c>
      <x:c r="L1868" s="34" t="str">
        <x:v>Reserve Bank of India (digital rupee)</x:v>
      </x:c>
      <x:c r="M1868" s="34" t="str">
        <x:v>Retain RBI proposals, decisions, requirements, and operating-model claims for the digital rupee.</x:v>
      </x:c>
      <x:c r="N1868" s="34" t="str">
        <x:v>text</x:v>
      </x:c>
      <x:c r="O1868" s="34" t="str"/>
      <x:c r="P1868" s="38" t="str"/>
      <x:c r="Q1868" s="38" t="str"/>
      <x:c r="R1868" s="38" t="str"/>
      <x:c r="S1868" s="38" t="str"/>
      <x:c r="T1868" s="38" t="str"/>
      <x:c r="U1868" s="38" t="str"/>
      <x:c r="V1868" s="38" t="str"/>
      <x:c r="W1868" s="38" t="str"/>
      <x:c r="X1868" s="38" t="str"/>
      <x:c r="Y1868" s="38" t="str"/>
      <x:c r="Z1868" s="38" t="str"/>
      <x:c r="AA1868" s="43" t="str">
        <x:f>IF('Instructions'!$B$3="","",'Instructions'!$B$3)</x:f>
      </x:c>
      <x:c r="AB1868" s="43" t="str">
        <x:f>IF(P1868="","PENDING",IF('Instructions'!$B$3="","SET_INITIALS",IF(P1868="keep",IF(OR(Q1868="",R1868="",S1868="",T1868="",U1868="",W1868=""),"INCOMPLETE_KEEP","COMPLETE"),IF(P1868="exclude",IF(OR(V1868="",W1868=""),"INCOMPLETE_EXCLUDE","COMPLETE"),"NEEDS_CONTEXT"))))</x:f>
        <x:v>PENDING</x:v>
      </x:c>
    </x:row>
    <x:row r="1869" ht="62" customHeight="1">
      <x:c r="A1869" s="34" t="str">
        <x:v>PC-04322</x:v>
      </x:c>
      <x:c r="B1869" s="34" t="str">
        <x:v>Uavhengig av 
hvem som skal anses som behandlingsansvarlig, vil prinsippene om innebygd 
personvern og personvern som standardinnstilling etter GDPR art. 25 være 
sentrale ved utformingen av DSP, herunder hensynet til dataminimering.</x:v>
      </x:c>
      <x:c r="C1869" s="34" t="str"/>
      <x:c r="D1869" s="34" t="str">
        <x:v>Sentralbanker er ikke omfattet av EUs hvitvaskingsdirektiver, men Norges 
Bank er etter norsk rett underlagt hvitvaskingsloven. Loven stiller opp 
omfattende forpliktelser om kundetiltak, som vil gjelde for DSP.</x:v>
      </x:c>
      <x:c r="E1869" s="34" t="str"/>
      <x:c r="F1869" s="34" t="str">
        <x:v>… inger og direktiver, såkalt 
sekundærregelverk.  
Veksling av DSP vil kunne generere betydelige mengder personopplysninger, 
og forpliktelsene etter personopplysningsloven og personvernforordningen 
(GDPR) må oppfylles. Omfanget av forpliktelsene avhenger av hvor 
personopplysningene blir behandlet, og dette vil kunne variere med hensyn til 
løsning. Som utsteder av DSP vil Norges Bank kunne bli ansett som 
behandlingsansvarlig etter regelverket, men omfanget av forpliktelsene vil 
avhenge av hvilke oppgaver som blir overlatt til tredjeparter. Uavhengig av 
hvem som skal anses som behandlingsansvarlig, vil prinsippene om innebygd 
personvern og personvern som standardinnstilling etter GDPR art. 25 være 
sentrale ved utformingen av DSP, herunder hensynet til dataminimering. Hvor 
sterkt gjennomslag disse prinsippene vil få, avhenger igjen i noen grad av 
hvilken løsning som velges, se nærmere nedenfor under avsnitt 2.12 om 
ønsket grad av personvern. 
Som det fremgår flere steder i denne rapporten, bør DSP utformes slik at DSP 
kan benyttes som en plattform for tredjepartstilbydere. Plattformer for 
betalingstjenester vil ofte være omfattet av det andre 
betalingstjenestedirektivet (PSD2). PSD2 antas likevel ikke å medføre 
skranker av betydning for Norges Bank, siden direktivet ikke gjelder når 
sentralbanker op …</x:v>
      </x:c>
      <x:c r="G1869" s="34" t="str">
        <x:v>PRD-0054-P0018-U01</x:v>
      </x:c>
      <x:c r="H1869" s="34" t="str">
        <x:v>PRD-0054-P0018-U01</x:v>
      </x:c>
      <x:c r="I1869" s="34" t="str">
        <x:v>NO_Norway_norges-bank-memo-1-2021</x:v>
      </x:c>
      <x:c r="J1869" s="34" t="n">
        <x:v>18</x:v>
      </x:c>
      <x:c r="K1869" s="34" t="str">
        <x:v>en</x:v>
      </x:c>
      <x:c r="L1869" s="34" t="str">
        <x:v>Norges Bank (Norwegian CBDC work)</x:v>
      </x:c>
      <x:c r="M1869" s="34" t="str">
        <x:v>Retain Norges Bank CBDC positions and requirements; exclude generic or cited research.</x:v>
      </x:c>
      <x:c r="N1869" s="34" t="str">
        <x:v>text</x:v>
      </x:c>
      <x:c r="O1869" s="34" t="str"/>
      <x:c r="P1869" s="38" t="str"/>
      <x:c r="Q1869" s="38" t="str"/>
      <x:c r="R1869" s="38" t="str"/>
      <x:c r="S1869" s="38" t="str"/>
      <x:c r="T1869" s="38" t="str"/>
      <x:c r="U1869" s="38" t="str"/>
      <x:c r="V1869" s="38" t="str"/>
      <x:c r="W1869" s="38" t="str"/>
      <x:c r="X1869" s="38" t="str"/>
      <x:c r="Y1869" s="38" t="str"/>
      <x:c r="Z1869" s="38" t="str"/>
      <x:c r="AA1869" s="43" t="str">
        <x:f>IF('Instructions'!$B$3="","",'Instructions'!$B$3)</x:f>
      </x:c>
      <x:c r="AB1869" s="43" t="str">
        <x:f>IF(P1869="","PENDING",IF('Instructions'!$B$3="","SET_INITIALS",IF(P1869="keep",IF(OR(Q1869="",R1869="",S1869="",T1869="",U1869="",W1869=""),"INCOMPLETE_KEEP","COMPLETE"),IF(P1869="exclude",IF(OR(V1869="",W1869=""),"INCOMPLETE_EXCLUDE","COMPLETE"),"NEEDS_CONTEXT"))))</x:f>
        <x:v>PENDING</x:v>
      </x:c>
    </x:row>
    <x:row r="1870" ht="62" customHeight="1">
      <x:c r="A1870" s="34" t="str">
        <x:v>PC-00849</x:v>
      </x:c>
      <x:c r="B1870" s="34" t="str">
        <x:v>To perform equity settlement on the POC platform, three ingredients are 
required on-ledger: the equity, the cash, and the position being settled.</x:v>
      </x:c>
      <x:c r="C1870" s="34" t="str"/>
      <x:c r="D1870" s="34" t="str">
        <x:v>Payments Canada node: Observes cash transactions.</x:v>
      </x:c>
      <x:c r="E1870" s="34" t="str"/>
      <x:c r="F1870" s="34" t="str">
        <x:v>11
The Jasper Phase III POC solution was built on a corda 
peer-to-peer DLT network using open source Corda V2.0 
(The current version at the time of POC implementation). 
Refer to Appendix B (Corda concepts) for a detailed 
technical description of the Corda platform. This section 
of the white paper provides and overview of the 
solution implemented.
2.1 SUMMARY
To perform equity settlement on the POC platform, three ingredients are 
required on-ledger: the equity, the cash, and the position being settled. 
Once these are on-ledger, it is possible to perform an atomic and fi  nal DVP1 
settlement transaction for each position. Finally, LVTS members were given the 
capability to extend credit on-ledger to CDS members, who then can use this 
for settlement. 
2.2 ARCHITECTURE OVERVIEW
For the POC, each Corda node (brokers, bank, Bank of Canada, CDS, notary, 
etc.) is hosted in individual Azure virtual machine. Key components in the 
network are:
•  CDS node: Tokenizes equities and acts as a central counterparty in 
settlement transactions.
• Bank o …</x:v>
      </x:c>
      <x:c r="G1870" s="34" t="str">
        <x:v>PRD-0014-P0011-U01</x:v>
      </x:c>
      <x:c r="H1870" s="34" t="str">
        <x:v>PRD-0014-P0011-U01</x:v>
      </x:c>
      <x:c r="I1870" s="34" t="str">
        <x:v>CA_Jasper_III_2018</x:v>
      </x:c>
      <x:c r="J1870" s="34" t="n">
        <x:v>11</x:v>
      </x:c>
      <x:c r="K1870" s="34" t="str">
        <x:v>en</x:v>
      </x:c>
      <x:c r="L1870" s="34" t="str">
        <x:v>Bank of Canada and Payments Canada (Project Jasper)</x:v>
      </x:c>
      <x:c r="M1870" s="34" t="str">
        <x:v>Retain executed Project Jasper design choices and findings. Exclude general DLT literature and external examples.</x:v>
      </x:c>
      <x:c r="N1870" s="34" t="str">
        <x:v>text</x:v>
      </x:c>
      <x:c r="O1870" s="34" t="str"/>
      <x:c r="P1870" s="38" t="str"/>
      <x:c r="Q1870" s="38" t="str"/>
      <x:c r="R1870" s="38" t="str"/>
      <x:c r="S1870" s="38" t="str"/>
      <x:c r="T1870" s="38" t="str"/>
      <x:c r="U1870" s="38" t="str"/>
      <x:c r="V1870" s="38" t="str"/>
      <x:c r="W1870" s="38" t="str"/>
      <x:c r="X1870" s="38" t="str"/>
      <x:c r="Y1870" s="38" t="str"/>
      <x:c r="Z1870" s="38" t="str"/>
      <x:c r="AA1870" s="43" t="str">
        <x:f>IF('Instructions'!$B$3="","",'Instructions'!$B$3)</x:f>
      </x:c>
      <x:c r="AB1870" s="43" t="str">
        <x:f>IF(P1870="","PENDING",IF('Instructions'!$B$3="","SET_INITIALS",IF(P1870="keep",IF(OR(Q1870="",R1870="",S1870="",T1870="",U1870="",W1870=""),"INCOMPLETE_KEEP","COMPLETE"),IF(P1870="exclude",IF(OR(V1870="",W1870=""),"INCOMPLETE_EXCLUDE","COMPLETE"),"NEEDS_CONTEXT"))))</x:f>
        <x:v>PENDING</x:v>
      </x:c>
    </x:row>
    <x:row r="1871" ht="62" customHeight="1">
      <x:c r="A1871" s="34" t="str">
        <x:v>PC-06396</x:v>
      </x:c>
      <x:c r="B1871" s="34" t="str">
        <x:v>There will need 
to be a unit within MMA (possibly two or three people) to deal with customer 
complaints and disputes.</x:v>
      </x:c>
      <x:c r="C1871" s="34" t="str"/>
      <x:c r="D1871" s="34" t="str"/>
      <x:c r="E1871" s="34" t="str"/>
      <x:c r="F1871" s="34" t="str">
        <x:v>… rency (resulting in an excess of 
currency notes); or risk of consumers dumping Digital Currency if there is a 
differential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conducted in Central Bank money. This will 
need careful consideration and monitoring. 
(8) With the introduction of CBDC , demand for USD may decrease, (less Rufiyaa 
exchanged for USD), and if so, the consequences for foreign exchange rates may 
be negative. 
(9) Security risks: 
a. attacks on individual accounts (possible account take -over or spoofi …</x:v>
      </x:c>
      <x:c r="G1871" s="34" t="str">
        <x:v>PRD-0079-P0015-U01</x:v>
      </x:c>
      <x:c r="H1871" s="34" t="str"/>
      <x:c r="I1871" s="34" t="str">
        <x:v>UN_ESCAP_ESCAP-2022-RP-National-study-central-bank-digital-currency-stablecoin-Maldives</x:v>
      </x:c>
      <x:c r="J1871" s="34" t="n">
        <x:v>15</x:v>
      </x:c>
      <x:c r="K1871" s="34" t="str">
        <x:v>en</x:v>
      </x:c>
      <x:c r="L1871" s="34" t="str">
        <x:v>Maldives Monetary Authority / Maldives CBDC policy study</x:v>
      </x:c>
      <x:c r="M1871" s="34" t="str">
        <x:v>UN ESCAP study: retain only concrete recommendations, findings, or positions explicitly tied to the Maldives Monetary Authority or Maldives CBDC project. Exclude literature and foreign examples.</x:v>
      </x:c>
      <x:c r="N1871" s="34" t="str">
        <x:v>text</x:v>
      </x:c>
      <x:c r="O1871" s="34" t="str"/>
      <x:c r="P1871" s="38" t="str"/>
      <x:c r="Q1871" s="38" t="str"/>
      <x:c r="R1871" s="38" t="str"/>
      <x:c r="S1871" s="38" t="str"/>
      <x:c r="T1871" s="38" t="str"/>
      <x:c r="U1871" s="38" t="str"/>
      <x:c r="V1871" s="38" t="str"/>
      <x:c r="W1871" s="38" t="str"/>
      <x:c r="X1871" s="38" t="str"/>
      <x:c r="Y1871" s="38" t="str"/>
      <x:c r="Z1871" s="38" t="str"/>
      <x:c r="AA1871" s="43" t="str">
        <x:f>IF('Instructions'!$B$3="","",'Instructions'!$B$3)</x:f>
      </x:c>
      <x:c r="AB1871" s="43" t="str">
        <x:f>IF(P1871="","PENDING",IF('Instructions'!$B$3="","SET_INITIALS",IF(P1871="keep",IF(OR(Q1871="",R1871="",S1871="",T1871="",U1871="",W1871=""),"INCOMPLETE_KEEP","COMPLETE"),IF(P1871="exclude",IF(OR(V1871="",W1871=""),"INCOMPLETE_EXCLUDE","COMPLETE"),"NEEDS_CONTEXT"))))</x:f>
        <x:v>PENDING</x:v>
      </x:c>
    </x:row>
    <x:row r="1872" ht="62" customHeight="1">
      <x:c r="A1872" s="34" t="str">
        <x:v>PC-05320</x:v>
      </x:c>
      <x:c r="B1872" s="34" t="str">
        <x:v>Responsible for fungibility of the token pegged to the same currency (This will be  
covered in future phases of Project Orchid)</x:v>
      </x:c>
      <x:c r="C1872" s="34" t="str"/>
      <x:c r="D1872" s="34" t="str">
        <x:v>Receive Digital SGD once redemption conditions are met</x:v>
      </x:c>
      <x:c r="E1872" s="34" t="str"/>
      <x:c r="F1872" s="34" t="str">
        <x:v>… h the expired PBM.
5.2 PBM Roles and Responsibilities
In this section, the roles and responsibilities 
under a PBM based design are introduced. 
The guiding principle for how they should 
operate are highlighted.
Role Responsibilities under PBM based design
REGULATED / LICENSED 
DIGITAL SGD ISSUER
 ○ As a licensed and regulated institution, the digital issuer will provision Digital SGD  
to the PBM Creator
 ○ Responsible for ensuring promise of stability in their value
 ○ Responsible for defining the roles and access control of participants
 ○ Responsible for fungibility of the token pegged to the same currency (This will be  
covered in future phases of Project Orchid)
LAST MILE SETTLEMENT  ○ Provide the on/off ramp services
WALLET PROVIDER*
 ○ Responsible for onboarding merchants 
 ○ Responsible for providing wallet management services
 ○ Wallet provider will be able to allow their users to access and spend their Digital  
SGD directly from their app
PBM CREATOR
 ○ Responsible for defining the roles and access control of each member involved in 
accessing the PBM Token smart contract
 ○ Responsible for minting, burning and freezing PBM tokens
 ○ Responsible for defining their own PBM token business logic. E …</x:v>
      </x:c>
      <x:c r="G1872" s="34" t="str">
        <x:v>PRD-0068-P0030-U01</x:v>
      </x:c>
      <x:c r="H1872" s="34" t="str">
        <x:v>PRD-0068-P0030-U01</x:v>
      </x:c>
      <x:c r="I1872" s="34" t="str">
        <x:v>SG_MAS_mas-project-orchid-report</x:v>
      </x:c>
      <x:c r="J1872" s="34" t="n">
        <x:v>30</x:v>
      </x:c>
      <x:c r="K1872" s="34" t="str">
        <x:v>en</x:v>
      </x:c>
      <x:c r="L1872" s="34" t="str">
        <x:v>Monetary Authority of Singapore (Project Orchid / purpose-bound money)</x:v>
      </x:c>
      <x:c r="M1872" s="34" t="str">
        <x:v>Retain complete Project Orchid decisions, requirements, and executed findings. Exclude future research and incomplete fragments.</x:v>
      </x:c>
      <x:c r="N1872" s="34" t="str">
        <x:v>text</x:v>
      </x:c>
      <x:c r="O1872" s="34" t="str"/>
      <x:c r="P1872" s="38" t="str"/>
      <x:c r="Q1872" s="38" t="str"/>
      <x:c r="R1872" s="38" t="str"/>
      <x:c r="S1872" s="38" t="str"/>
      <x:c r="T1872" s="38" t="str"/>
      <x:c r="U1872" s="38" t="str"/>
      <x:c r="V1872" s="38" t="str"/>
      <x:c r="W1872" s="38" t="str"/>
      <x:c r="X1872" s="38" t="str"/>
      <x:c r="Y1872" s="38" t="str"/>
      <x:c r="Z1872" s="38" t="str"/>
      <x:c r="AA1872" s="43" t="str">
        <x:f>IF('Instructions'!$B$3="","",'Instructions'!$B$3)</x:f>
      </x:c>
      <x:c r="AB1872" s="43" t="str">
        <x:f>IF(P1872="","PENDING",IF('Instructions'!$B$3="","SET_INITIALS",IF(P1872="keep",IF(OR(Q1872="",R1872="",S1872="",T1872="",U1872="",W1872=""),"INCOMPLETE_KEEP","COMPLETE"),IF(P1872="exclude",IF(OR(V1872="",W1872=""),"INCOMPLETE_EXCLUDE","COMPLETE"),"NEEDS_CONTEXT"))))</x:f>
        <x:v>PENDING</x:v>
      </x:c>
    </x:row>
    <x:row r="1873" ht="62" customHeight="1">
      <x:c r="A1873" s="34" t="str">
        <x:v>PC-00159</x:v>
      </x:c>
      <x:c r="B1873" s="34" t="str">
        <x:v>This involved ANZ 
undertaking KYC/CDD on industry participants (including KYC attestation of their address on 
the pilot CBDC platform)</x:v>
      </x:c>
      <x:c r="C1873" s="34" t="str"/>
      <x:c r="D1873" s="34" t="str"/>
      <x:c r="E1873" s="34" t="str"/>
      <x:c r="F1873" s="34" t="str">
        <x:v>… f pilot 
CBDC was facilitated by an authorised pilot CBDC 
distributor (see Box A). Industry participants were 
responsible for distributing pilot CBDC to their end users 
and buying it back from them at the end of the project.
BOX A CASE STUDY – Wholesale distribution of pilot CBDC (ANZ Bank)
For industry participants that did not hold an ESA, wholesale distribution of pilot CBDC was 
facilitated by ANZ Bank, which was contracted to purchase pilot CBDC from the RBA for on-
selling to industry participants selected for the transactional pilot. This involved ANZ 
undertaking KYC/CDD on industry participants (including KYC attestation of their address on 
the pilot CBDC platform) and exchanging pilot CBDC with industry participants for Australian 
dollars. ANZ implemented a web portal that allowed industry participants to request pilot CBDC 
by depositing Australian dollars into a nominated ANZ bank account. ANZ then transferred pilot 
CBDC into the buyer’s address on the pilot CBDC platform. ANZ then bought back pilot CBDC 
and redeemed it with the RBA at the conclusion of the project.
Over the course of the project, 
the RBA issued close to 
$550,000 in pilot CBDC. At 
the conclusion of the project, 
all of the pilot …</x:v>
      </x:c>
      <x:c r="G1873" s="34" t="str">
        <x:v>PRD-0005-P0015-U01</x:v>
      </x:c>
      <x:c r="H1873" s="34" t="str"/>
      <x:c r="I1873" s="34" t="str">
        <x:v>AU_RBA_001</x:v>
      </x:c>
      <x:c r="J1873" s="34" t="n">
        <x:v>15</x:v>
      </x:c>
      <x:c r="K1873" s="34" t="str">
        <x:v>en</x:v>
      </x:c>
      <x:c r="L1873" s="34" t="str">
        <x:v>Reserve Bank of Australia and Digital Finance CRC (Australian CBDC pilot)</x:v>
      </x:c>
      <x:c r="M1873" s="34" t="str">
        <x:v>Retain executed joint-pilot design choices and findings. Exclude participant proposals and general tokenisation claims unless adopted by the project.</x:v>
      </x:c>
      <x:c r="N1873" s="34" t="str">
        <x:v>text</x:v>
      </x:c>
      <x:c r="O1873" s="34" t="str"/>
      <x:c r="P1873" s="38" t="str"/>
      <x:c r="Q1873" s="38" t="str"/>
      <x:c r="R1873" s="38" t="str"/>
      <x:c r="S1873" s="38" t="str"/>
      <x:c r="T1873" s="38" t="str"/>
      <x:c r="U1873" s="38" t="str"/>
      <x:c r="V1873" s="38" t="str"/>
      <x:c r="W1873" s="38" t="str"/>
      <x:c r="X1873" s="38" t="str"/>
      <x:c r="Y1873" s="38" t="str"/>
      <x:c r="Z1873" s="38" t="str"/>
      <x:c r="AA1873" s="43" t="str">
        <x:f>IF('Instructions'!$B$3="","",'Instructions'!$B$3)</x:f>
      </x:c>
      <x:c r="AB1873" s="43" t="str">
        <x:f>IF(P1873="","PENDING",IF('Instructions'!$B$3="","SET_INITIALS",IF(P1873="keep",IF(OR(Q1873="",R1873="",S1873="",T1873="",U1873="",W1873=""),"INCOMPLETE_KEEP","COMPLETE"),IF(P1873="exclude",IF(OR(V1873="",W1873=""),"INCOMPLETE_EXCLUDE","COMPLETE"),"NEEDS_CONTEXT"))))</x:f>
        <x:v>PENDING</x:v>
      </x:c>
    </x:row>
    <x:row r="1874" ht="62" customHeight="1">
      <x:c r="A1874" s="34" t="str">
        <x:v>PC-03800</x:v>
      </x:c>
      <x:c r="B1874" s="34" t="str">
        <x:v>The latency is slightly higher than that of a standard remittance because of the additional 
converting process to bank deposits and so on.</x:v>
      </x:c>
      <x:c r="C1874" s="34" t="str"/>
      <x:c r="D1874" s="34" t="str"/>
      <x:c r="E1874" s="34" t="str"/>
      <x:c r="F1874" s="34" t="str">
        <x:v>…  scheduled t ransaction management system to the 
orchestration system one by one at a specified time, after which the same process as for a 
standard remittance is executed. The latency is higher by a few mse c than for a standard 
remittance only for the portion starting from the scheduled transaction management system. 
Interest application 
Although implemented using the scheduled remittance mechanism, the latency is slightly 
higher than that of  a scheduled remittance because it is not subject to transaction 
amount/number limit. 
Swing 
The latency is slightly higher than that of a standard remittance because of the additional 
converting process to bank deposits and so on.10 
Performance prediction of Design 2  
Given that the architecture in Design 2 is so designed that user accounts are managed in each 
intermediary’s ledger, user limits and transaction record, which are necessary for the various limit 
checking processes, could also be managed by the intermediaries ( see Figure 6).11 In this case, the 
various limit checking processes performed in the central bank system in Design 1 are assumed to 
be performed in the system of the respective intermediaries in Design 2.12 
                                …</x:v>
      </x:c>
      <x:c r="G1874" s="34" t="str">
        <x:v>PRD-0046-P0011-U01</x:v>
      </x:c>
      <x:c r="H1874" s="34" t="str"/>
      <x:c r="I1874" s="34" t="str">
        <x:v>JP_BoJ_PoC2</x:v>
      </x:c>
      <x:c r="J1874" s="34" t="n">
        <x:v>11</x:v>
      </x:c>
      <x:c r="K1874" s="34" t="str">
        <x:v>en</x:v>
      </x:c>
      <x:c r="L1874" s="34" t="str">
        <x:v>Bank of Japan</x:v>
      </x:c>
      <x:c r="M1874" s="34" t="str">
        <x:v>Retain the named authority's own CBDC decisions, explicit proposals, requirements, features, and executed findings. Exclude generic context, literature, foreign projects, and stakeholder views not explicitly adopted by the authority.</x:v>
      </x:c>
      <x:c r="N1874" s="34" t="str">
        <x:v>text</x:v>
      </x:c>
      <x:c r="O1874" s="34" t="str"/>
      <x:c r="P1874" s="38" t="str"/>
      <x:c r="Q1874" s="38" t="str"/>
      <x:c r="R1874" s="38" t="str"/>
      <x:c r="S1874" s="38" t="str"/>
      <x:c r="T1874" s="38" t="str"/>
      <x:c r="U1874" s="38" t="str"/>
      <x:c r="V1874" s="38" t="str"/>
      <x:c r="W1874" s="38" t="str"/>
      <x:c r="X1874" s="38" t="str"/>
      <x:c r="Y1874" s="38" t="str"/>
      <x:c r="Z1874" s="38" t="str"/>
      <x:c r="AA1874" s="43" t="str">
        <x:f>IF('Instructions'!$B$3="","",'Instructions'!$B$3)</x:f>
      </x:c>
      <x:c r="AB1874" s="43" t="str">
        <x:f>IF(P1874="","PENDING",IF('Instructions'!$B$3="","SET_INITIALS",IF(P1874="keep",IF(OR(Q1874="",R1874="",S1874="",T1874="",U1874="",W1874=""),"INCOMPLETE_KEEP","COMPLETE"),IF(P1874="exclude",IF(OR(V1874="",W1874=""),"INCOMPLETE_EXCLUDE","COMPLETE"),"NEEDS_CONTEXT"))))</x:f>
        <x:v>PENDING</x:v>
      </x:c>
    </x:row>
    <x:row r="1875" ht="62" customHeight="1">
      <x:c r="A1875" s="34" t="str">
        <x:v>PC-02231</x:v>
      </x:c>
      <x:c r="B1875" s="34" t="str">
        <x:v>The same could be 
made compulsory also for users who draw attention to themselves through suspicious 
transactions.</x:v>
      </x:c>
      <x:c r="C1875" s="34" t="str"/>
      <x:c r="D1875" s="34" t="str"/>
      <x:c r="E1875" s="34" t="str"/>
      <x:c r="F1875" s="34" t="str">
        <x:v>… bile App Management and General Administration - Chart 
5). 
1. Tasks concerning users  
With the automatically opened “Basic” e-money account, the monitoring of new registrations and 
fraud prevention activities were a priority. After registration, both Adult and Student checks were 
completed. As part of the process, for example, the email addresses of new users were checked.  
When opening an e -money account “with extended function ”, a customer identification and 
customer due diligence process  was required within the mobile application. The same could be 
made compulsory also for users who draw attention to themselves through suspicious 
transactions. The process was entirely digital, meaning that, as in the case of registration, there 
was no need to send in separate, signed declarations or other documents. In the case of politically 
exposed persons, the procedure was conducted in a face-to-face meeting. 
The Student Coin redemption  function was not active  at the time of registration, and the 
individual authorisation of this on the administrative interface was part of the registration 
monitoring process. The redemption authorisation could be revoked in case of suspicious activity 
at  …</x:v>
      </x:c>
      <x:c r="G1875" s="34" t="str">
        <x:v>PRD-0034-P0026-U01</x:v>
      </x:c>
      <x:c r="H1875" s="34" t="str"/>
      <x:c r="I1875" s="34" t="str">
        <x:v>HU_Hungary_2025</x:v>
      </x:c>
      <x:c r="J1875" s="34" t="n">
        <x:v>26</x:v>
      </x:c>
      <x:c r="K1875" s="34" t="str">
        <x:v>en</x:v>
      </x:c>
      <x:c r="L1875" s="34" t="str">
        <x:v>Magyar Nemzeti Bank (Student Safe / retail CBDC pilot context)</x:v>
      </x:c>
      <x:c r="M1875" s="34" t="str">
        <x:v>Retain concrete central-bank pilot features and executed findings. Exclude educational framing, generic CBDC discussion, and unadopted recommendations.</x:v>
      </x:c>
      <x:c r="N1875" s="34" t="str">
        <x:v>text</x:v>
      </x:c>
      <x:c r="O1875" s="34" t="str"/>
      <x:c r="P1875" s="38" t="str"/>
      <x:c r="Q1875" s="38" t="str"/>
      <x:c r="R1875" s="38" t="str"/>
      <x:c r="S1875" s="38" t="str"/>
      <x:c r="T1875" s="38" t="str"/>
      <x:c r="U1875" s="38" t="str"/>
      <x:c r="V1875" s="38" t="str"/>
      <x:c r="W1875" s="38" t="str"/>
      <x:c r="X1875" s="38" t="str"/>
      <x:c r="Y1875" s="38" t="str"/>
      <x:c r="Z1875" s="38" t="str"/>
      <x:c r="AA1875" s="43" t="str">
        <x:f>IF('Instructions'!$B$3="","",'Instructions'!$B$3)</x:f>
      </x:c>
      <x:c r="AB1875" s="43" t="str">
        <x:f>IF(P1875="","PENDING",IF('Instructions'!$B$3="","SET_INITIALS",IF(P1875="keep",IF(OR(Q1875="",R1875="",S1875="",T1875="",U1875="",W1875=""),"INCOMPLETE_KEEP","COMPLETE"),IF(P1875="exclude",IF(OR(V1875="",W1875=""),"INCOMPLETE_EXCLUDE","COMPLETE"),"NEEDS_CONTEXT"))))</x:f>
        <x:v>PENDING</x:v>
      </x:c>
    </x:row>
    <x:row r="1876" ht="62" customHeight="1">
      <x:c r="A1876" s="34" t="str">
        <x:v>PC-05116</x:v>
      </x:c>
      <x:c r="B1876" s="34" t="str">
        <x:v>CBDC has the unique advantage of using wallets that can be programmed to execute 
any innovative use case and policy decisions. By having programmable wallets rather 
than payments, the tokens themselves can continue to be transacted without 
restrictions.</x:v>
      </x:c>
      <x:c r="C1876" s="34" t="str"/>
      <x:c r="D1876" s="34" t="str"/>
      <x:c r="E1876" s="34" t="str"/>
      <x:c r="F1876" s="34" t="str">
        <x:v>… y 
the NBR aims to involve these stakeholders as early as possible into the CBDC 
development journey. 
- CBDC by nature is a Digital Public Infrastructure hence is a platform for innovation 
where the private sector can innovate on top of it and come up with innovative use 
cases that brings value to end users of the potential e-Franc-Rwandais. 
- This initiative aims to support Rwanda’s National Fintech Strategy (2024–2029) by 
fostering innovation and competition in the digital finance ecosystem. 
e-Franc Rwandais as booster for innovation 
CBDC has the unique advantage of using wallets that can be programmed to execute 
any innovative use case and policy decisions. By having programmable wallets rather 
than payments, the tokens themselves can continue to be transacted without 
restrictions. 
Programmability can occur at the governmental, financial service provider, or user level. 
Examples of programmability include: 
• Limits: payment limits, holding limits, cumulative or single transfer limits 
• Restrictions on payments/recipients (e.g. based on age, KYC status, government 
payment) 
• Automatic (partial) top-ups or transfers based on certain conditions. 
• Other conditions triggering other transactions. 
CBDCs also represent a unique opportunity for reengineering digital payments as we 
know currently to be using e-money from …</x:v>
      </x:c>
      <x:c r="G1876" s="34" t="str">
        <x:v>PRD-0066-P0004-U01</x:v>
      </x:c>
      <x:c r="H1876" s="34" t="str"/>
      <x:c r="I1876" s="34" t="str">
        <x:v>RW_Rwanda_CBDC_Ideathon</x:v>
      </x:c>
      <x:c r="J1876" s="34" t="n">
        <x:v>4</x:v>
      </x:c>
      <x:c r="K1876" s="34" t="str">
        <x:v>en</x:v>
      </x:c>
      <x:c r="L1876" s="34" t="str">
        <x:v>National Bank of Rwanda</x:v>
      </x:c>
      <x:c r="M1876" s="34" t="str">
        <x:v>Retain the named authority's own CBDC decisions, explicit proposals, requirements, features, and executed findings. Exclude generic context, literature, foreign projects, and stakeholder views not explicitly adopted by the authority.</x:v>
      </x:c>
      <x:c r="N1876" s="34" t="str">
        <x:v>text</x:v>
      </x:c>
      <x:c r="O1876" s="34" t="str"/>
      <x:c r="P1876" s="38" t="str"/>
      <x:c r="Q1876" s="38" t="str"/>
      <x:c r="R1876" s="38" t="str"/>
      <x:c r="S1876" s="38" t="str"/>
      <x:c r="T1876" s="38" t="str"/>
      <x:c r="U1876" s="38" t="str"/>
      <x:c r="V1876" s="38" t="str"/>
      <x:c r="W1876" s="38" t="str"/>
      <x:c r="X1876" s="38" t="str"/>
      <x:c r="Y1876" s="38" t="str"/>
      <x:c r="Z1876" s="38" t="str"/>
      <x:c r="AA1876" s="43" t="str">
        <x:f>IF('Instructions'!$B$3="","",'Instructions'!$B$3)</x:f>
      </x:c>
      <x:c r="AB1876" s="43" t="str">
        <x:f>IF(P1876="","PENDING",IF('Instructions'!$B$3="","SET_INITIALS",IF(P1876="keep",IF(OR(Q1876="",R1876="",S1876="",T1876="",U1876="",W1876=""),"INCOMPLETE_KEEP","COMPLETE"),IF(P1876="exclude",IF(OR(V1876="",W1876=""),"INCOMPLETE_EXCLUDE","COMPLETE"),"NEEDS_CONTEXT"))))</x:f>
        <x:v>PENDING</x:v>
      </x:c>
    </x:row>
    <x:row r="1877" ht="62" customHeight="1">
      <x:c r="A1877" s="34" t="str">
        <x:v>PC-03355</x:v>
      </x:c>
      <x:c r="B1877" s="34" t="str">
        <x:v>CBDC will eliminate the need for 
interbank settlement by giving choices to market 
participants to choose among the various 
settlement options such as settlement in Central 
Bank / commercial bank accounts with / without 
using clearing corporations; or settlement on a 
bilateral basis without use of central 
counterparty by directly using CBDC accounts.</x:v>
      </x:c>
      <x:c r="C1877" s="34" t="str"/>
      <x:c r="D1877" s="34" t="str"/>
      <x:c r="E1877" s="34" t="str"/>
      <x:c r="F1877" s="34" t="str">
        <x:v>Concept Note on CBDC 
19 
and risks of issuing a safe and robust form of 
private tender  may be prohibitive. A CBDC 
could overcome this barrier and allow private-
sector innovators to focus on new access 
services, distribution methods, and related 
service offerings. Finally, a CBDC might 
generate new capabilities to meet the evolving 
speed and efficiency requirements of the digital 
economy.  
Further, payments using CBDCs are final and 
thus reduce settlement risk in the financial 
system. CBDC will eliminate the need for 
interbank settlement by giving choices to market 
participants to choose among the various 
settlement options such as settlement in Central 
Bank / commercial bank accounts with / without 
using clearing corporations; or settlement on a 
bilateral basis without use of central 
counterparty by directly using CBDC accounts. 
It can be compared to a cash-based transaction, 
where instead of banknotes, CBDC is handed 
over leading to instant settlement. This is 
expected to bring in further efficiency in the 
payment system. 
3.3.4 To explore the use of CBDC for 
improvement in cross-border transactions 
The present state-of-the -art payment systems 
of India are affordable, accessible, convenient, 
efficient, safe and secure and are a matter of 
pride for the nation. However, ‘Cross Border 
Payments’ is an area especially ripe for change 
and could benefit from  …</x:v>
      </x:c>
      <x:c r="G1877" s="34" t="str">
        <x:v>PRD-0088-P0019-U01</x:v>
      </x:c>
      <x:c r="H1877" s="34" t="str"/>
      <x:c r="I1877" s="34" t="str">
        <x:v>IN_RBI_ConceptNote_2022</x:v>
      </x:c>
      <x:c r="J1877" s="34" t="n">
        <x:v>19</x:v>
      </x:c>
      <x:c r="K1877" s="34" t="str">
        <x:v>en</x:v>
      </x:c>
      <x:c r="L1877" s="34" t="str">
        <x:v>Reserve Bank of India (digital rupee)</x:v>
      </x:c>
      <x:c r="M1877" s="34" t="str">
        <x:v>Retain RBI proposals, decisions, requirements, and operating-model claims for the digital rupee.</x:v>
      </x:c>
      <x:c r="N1877" s="34" t="str">
        <x:v>text</x:v>
      </x:c>
      <x:c r="O1877" s="34" t="str"/>
      <x:c r="P1877" s="38" t="str"/>
      <x:c r="Q1877" s="38" t="str"/>
      <x:c r="R1877" s="38" t="str"/>
      <x:c r="S1877" s="38" t="str"/>
      <x:c r="T1877" s="38" t="str"/>
      <x:c r="U1877" s="38" t="str"/>
      <x:c r="V1877" s="38" t="str"/>
      <x:c r="W1877" s="38" t="str"/>
      <x:c r="X1877" s="38" t="str"/>
      <x:c r="Y1877" s="38" t="str"/>
      <x:c r="Z1877" s="38" t="str"/>
      <x:c r="AA1877" s="43" t="str">
        <x:f>IF('Instructions'!$B$3="","",'Instructions'!$B$3)</x:f>
      </x:c>
      <x:c r="AB1877" s="43" t="str">
        <x:f>IF(P1877="","PENDING",IF('Instructions'!$B$3="","SET_INITIALS",IF(P1877="keep",IF(OR(Q1877="",R1877="",S1877="",T1877="",U1877="",W1877=""),"INCOMPLETE_KEEP","COMPLETE"),IF(P1877="exclude",IF(OR(V1877="",W1877=""),"INCOMPLETE_EXCLUDE","COMPLETE"),"NEEDS_CONTEXT"))))</x:f>
        <x:v>PENDING</x:v>
      </x:c>
    </x:row>
    <x:row r="1878" ht="62" customHeight="1">
      <x:c r="A1878" s="34" t="str">
        <x:v>PC-03432</x:v>
      </x:c>
      <x:c r="B1878" s="34" t="str">
        <x:v>The customer protection 
framework for CBDC must consider the 
variations in the digital l iteracy of consumers 
and ways to increase consumer understanding 
and transparency so that an informed choice is 
made by them while adopting the CBDC.</x:v>
      </x:c>
      <x:c r="C1878" s="34" t="str"/>
      <x:c r="D1878" s="34" t="str"/>
      <x:c r="E1878" s="34" t="str"/>
      <x:c r="F1878" s="34" t="str">
        <x:v>… ch can 
indirectly cause consumer risk. 
(iii)       Accountability Risk: The 
identification of who is accountabl e to 
consumers in case of loss is crucial and a 
core issue in respect of the consumer 
protections associated risk. 
6.3.2 The consumer protection is an important 
pillar of the financial stability as it aids in building 
and maintaining consumer confidence and trust 
in financial markets and helps to promote 
efficiency and stability which in turn create 
positive outcomes for both financial institutions 
and their customers. The customer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x:v>
      </x:c>
      <x:c r="G1878" s="34" t="str">
        <x:v>PRD-0088-P0040-U01</x:v>
      </x:c>
      <x:c r="H1878" s="34" t="str"/>
      <x:c r="I1878" s="34" t="str">
        <x:v>IN_RBI_ConceptNote_2022</x:v>
      </x:c>
      <x:c r="J1878" s="34" t="n">
        <x:v>40</x:v>
      </x:c>
      <x:c r="K1878" s="34" t="str">
        <x:v>en</x:v>
      </x:c>
      <x:c r="L1878" s="34" t="str">
        <x:v>Reserve Bank of India (digital rupee)</x:v>
      </x:c>
      <x:c r="M1878" s="34" t="str">
        <x:v>Retain RBI proposals, decisions, requirements, and operating-model claims for the digital rupee.</x:v>
      </x:c>
      <x:c r="N1878" s="34" t="str">
        <x:v>text</x:v>
      </x:c>
      <x:c r="O1878" s="34" t="str"/>
      <x:c r="P1878" s="38" t="str"/>
      <x:c r="Q1878" s="38" t="str"/>
      <x:c r="R1878" s="38" t="str"/>
      <x:c r="S1878" s="38" t="str"/>
      <x:c r="T1878" s="38" t="str"/>
      <x:c r="U1878" s="38" t="str"/>
      <x:c r="V1878" s="38" t="str"/>
      <x:c r="W1878" s="38" t="str"/>
      <x:c r="X1878" s="38" t="str"/>
      <x:c r="Y1878" s="38" t="str"/>
      <x:c r="Z1878" s="38" t="str"/>
      <x:c r="AA1878" s="43" t="str">
        <x:f>IF('Instructions'!$B$3="","",'Instructions'!$B$3)</x:f>
      </x:c>
      <x:c r="AB1878" s="43" t="str">
        <x:f>IF(P1878="","PENDING",IF('Instructions'!$B$3="","SET_INITIALS",IF(P1878="keep",IF(OR(Q1878="",R1878="",S1878="",T1878="",U1878="",W1878=""),"INCOMPLETE_KEEP","COMPLETE"),IF(P1878="exclude",IF(OR(V1878="",W1878=""),"INCOMPLETE_EXCLUDE","COMPLETE"),"NEEDS_CONTEXT"))))</x:f>
        <x:v>PENDING</x:v>
      </x:c>
    </x:row>
    <x:row r="1879" ht="62" customHeight="1">
      <x:c r="A1879" s="34" t="str">
        <x:v>PC-05520</x:v>
      </x:c>
      <x:c r="B1879" s="34" t="str">
        <x:v>The Digital Lilangeni is distributed to the FSPs from the Central Bank 
vault, which is separate from the CBDC minting suite. This process follows today's cash 
cycle, in which commercial banks are supplied with cash by the Central Bank in exchange 
for reserves.</x:v>
      </x:c>
      <x:c r="C1879" s="34" t="str"/>
      <x:c r="D1879" s="34" t="str"/>
      <x:c r="E1879" s="34" t="str"/>
      <x:c r="F1879" s="34" t="str">
        <x:v>… C ecosystem provides the core infrastructure and 
manages the core system of a Digital Lilangeni. The Central Bank sets the rules in the 
system and ensures that the governance framework is maintained. The CBE also defines 
concrete policies for all participants in the ecosystem (e.g., maximal transaction limits, 
minimum KYC requirements).  
As with the physical cash cycle, the power to create Central Bank money lies solely with 
the CBE. It thus mints the Digital Lilangeni and is also the only entity in the system that 
can destroy it again. The Digital Lilangeni is distributed to the FSPs from the Central Bank 
vault, which is separate from the CBDC minting suite. This process follows today's cash 
cycle, in which commercial banks are supplied with cash by the Central Bank in exchange 
for reserves. 
Once the Digital Lilangeni is introduced, the CBE monitors and ensures the integrity of 
CBDC in circulation. 
The CBE stores analytical data that is configurable in accordance with local data 
governance policies. Deciding which data streams can be viewed by which entity in the 
CBDC ecosystem falls equally within the CBE's decision -making authority. The Central 
Bank can use aggregated data to improve the information base for important monetary 
policy decisions. Thus, better -informed decisions can be made with real -time market 
data. Ho …</x:v>
      </x:c>
      <x:c r="G1879" s="34" t="str">
        <x:v>PRD-0069-P0031-U01</x:v>
      </x:c>
      <x:c r="H1879" s="34" t="str"/>
      <x:c r="I1879" s="34" t="str">
        <x:v>SZ_Eswatini_2024-Fintech-Digital-Lilangeni-Design-Paper</x:v>
      </x:c>
      <x:c r="J1879" s="34" t="n">
        <x:v>31</x:v>
      </x:c>
      <x:c r="K1879" s="34" t="str">
        <x:v>en</x:v>
      </x:c>
      <x:c r="L1879" s="34" t="str">
        <x:v>Central Bank of Eswatini (Digital Lilangeni)</x:v>
      </x:c>
      <x:c r="M1879" s="34" t="str">
        <x:v>Retain Central Bank of Eswatini design decisions, proposals, features, and requirements; use the supplied render when text is sparse.</x:v>
      </x:c>
      <x:c r="N1879" s="34" t="str">
        <x:v>text</x:v>
      </x:c>
      <x:c r="O1879" s="34" t="str"/>
      <x:c r="P1879" s="38" t="str"/>
      <x:c r="Q1879" s="38" t="str"/>
      <x:c r="R1879" s="38" t="str"/>
      <x:c r="S1879" s="38" t="str"/>
      <x:c r="T1879" s="38" t="str"/>
      <x:c r="U1879" s="38" t="str"/>
      <x:c r="V1879" s="38" t="str"/>
      <x:c r="W1879" s="38" t="str"/>
      <x:c r="X1879" s="38" t="str"/>
      <x:c r="Y1879" s="38" t="str"/>
      <x:c r="Z1879" s="38" t="str"/>
      <x:c r="AA1879" s="43" t="str">
        <x:f>IF('Instructions'!$B$3="","",'Instructions'!$B$3)</x:f>
      </x:c>
      <x:c r="AB1879" s="43" t="str">
        <x:f>IF(P1879="","PENDING",IF('Instructions'!$B$3="","SET_INITIALS",IF(P1879="keep",IF(OR(Q1879="",R1879="",S1879="",T1879="",U1879="",W1879=""),"INCOMPLETE_KEEP","COMPLETE"),IF(P1879="exclude",IF(OR(V1879="",W1879=""),"INCOMPLETE_EXCLUDE","COMPLETE"),"NEEDS_CONTEXT"))))</x:f>
        <x:v>PENDING</x:v>
      </x:c>
    </x:row>
    <x:row r="1880" ht="62" customHeight="1">
      <x:c r="A1880" s="34" t="str">
        <x:v>PC-02020</x:v>
      </x:c>
      <x:c r="B1880" s="34" t="str">
        <x:v>This mechanism ensures that 
funds are only released if merchants deliver on 
their obligations, thereby mitigating risks such as 
bankruptcy or malpractice.</x:v>
      </x:c>
      <x:c r="C1880" s="34" t="str"/>
      <x:c r="D1880" s="34" t="str"/>
      <x:c r="E1880" s="34" t="str"/>
      <x:c r="F1880" s="34" t="str">
        <x:v>e-HKD Pilot Programme  | Phase 2 Report
21
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 
Phase 2 extended this work by examining the 
commercial model in greater detail. Survey 
findings revealed notable divergences between 
consumer and merchant expectations. For 
consumers, discounts remain the primary 
incentive of subscribing to prepayment schemes. 
Almost half of the consumers surveyed 
prioritised savings over value-added features 
such as escrow-based protection. 
Merchants, particularly small and medium 
enterprises (SMEs), expressed concerns about 
liquidity constraints under an escrow model, 
whereas prepayment schemes  …</x:v>
      </x:c>
      <x:c r="G1880" s="34" t="str">
        <x:v>PRD-0093-P0025-U01</x:v>
      </x:c>
      <x:c r="H1880" s="34" t="str"/>
      <x:c r="I1880" s="34" t="str">
        <x:v>HK_HKMA_eHKD_Phase2_2025</x:v>
      </x:c>
      <x:c r="J1880" s="34" t="n">
        <x:v>25</x:v>
      </x:c>
      <x:c r="K1880" s="34" t="str">
        <x:v>en</x:v>
      </x:c>
      <x:c r="L1880" s="34" t="str">
        <x:v>Hong Kong Monetary Authority (e-HKD Phase 2 pilots)</x:v>
      </x:c>
      <x:c r="M1880" s="34" t="str">
        <x:v>Retain complete e-HKD pilot findings, conclusions, and HKMA requirements. Quote the complete claim before any trailing fragment.</x:v>
      </x:c>
      <x:c r="N1880" s="34" t="str">
        <x:v>text</x:v>
      </x:c>
      <x:c r="O1880" s="34" t="str"/>
      <x:c r="P1880" s="38" t="str"/>
      <x:c r="Q1880" s="38" t="str"/>
      <x:c r="R1880" s="38" t="str"/>
      <x:c r="S1880" s="38" t="str"/>
      <x:c r="T1880" s="38" t="str"/>
      <x:c r="U1880" s="38" t="str"/>
      <x:c r="V1880" s="38" t="str"/>
      <x:c r="W1880" s="38" t="str"/>
      <x:c r="X1880" s="38" t="str"/>
      <x:c r="Y1880" s="38" t="str"/>
      <x:c r="Z1880" s="38" t="str"/>
      <x:c r="AA1880" s="43" t="str">
        <x:f>IF('Instructions'!$B$3="","",'Instructions'!$B$3)</x:f>
      </x:c>
      <x:c r="AB1880" s="43" t="str">
        <x:f>IF(P1880="","PENDING",IF('Instructions'!$B$3="","SET_INITIALS",IF(P1880="keep",IF(OR(Q1880="",R1880="",S1880="",T1880="",U1880="",W1880=""),"INCOMPLETE_KEEP","COMPLETE"),IF(P1880="exclude",IF(OR(V1880="",W1880=""),"INCOMPLETE_EXCLUDE","COMPLETE"),"NEEDS_CONTEXT"))))</x:f>
        <x:v>PENDING</x:v>
      </x:c>
    </x:row>
    <x:row r="1881" ht="62" customHeight="1">
      <x:c r="A1881" s="34" t="str">
        <x:v>PC-02863</x:v>
      </x:c>
      <x:c r="B1881" s="34" t="str">
        <x:v>Generally, transactions in the 
digital shekel can be performed between any two access technologies, of any type, in both 
Synchronous and Asynchronous manner.</x:v>
      </x:c>
      <x:c r="C1881" s="34" t="str"/>
      <x:c r="D1881" s="34" t="str">
        <x:v>Generally, the PSPs will develop the access technologies (themselves or by purchasing them 
from suppliers who develop them) and offer them to end users.</x:v>
      </x:c>
      <x:c r="E1881" s="34" t="str"/>
      <x:c r="F1881" s="34" t="str">
        <x:v>The Bank of Israel Steering Com mittee 
for the Potential Issuance of a Digital Shekel 
60 
4. Cloud-based interface (cloud API), which will cater to e -commerce, government 
payments, business-to-business payments, etc. 
The backend layer will be indifferent to the type of access technology the end user uses, 
meaning all online payment transactions in the digital shekel system will be processed in the 
same manner, regardless of the type of access technology. Generally, transactions in the 
digital shekel can be performed between any two access technologies, of any type, in both 
Synchronous and Asynchronous manner. If a PSP wishes to offer an access technology where 
it is difficult to maintain this principle in synchronous transactions (for example, a PSP wants 
to offer an access technology in the form of a smart bracelet that does not interface with 
certain POS), the system manager will intervene, assist in finding a solution, and may decide 
to exempt the access technology from this principle if deemed appropriate. 
The access technology will, as much as possible, allow end users to use existing payment 
devices they already have, so they do not nee …</x:v>
      </x:c>
      <x:c r="G1881" s="34" t="str">
        <x:v>PRD-0038-P0060-U01</x:v>
      </x:c>
      <x:c r="H1881" s="34" t="str">
        <x:v>PRD-0038-P0060-U01</x:v>
      </x:c>
      <x:c r="I1881" s="34" t="str">
        <x:v>IL_BoI_2024</x:v>
      </x:c>
      <x:c r="J1881" s="34" t="n">
        <x:v>60</x:v>
      </x:c>
      <x:c r="K1881" s="34" t="str">
        <x:v>en</x:v>
      </x:c>
      <x:c r="L1881" s="34" t="str">
        <x:v>Bank of Israel (digital shekel)</x:v>
      </x:c>
      <x:c r="M1881" s="34" t="str">
        <x:v>Retain the named authority's own CBDC decisions, explicit proposals, requirements, features, and executed findings. Exclude generic context, literature, foreign projects, and stakeholder views not explicitly adopted by the authority.</x:v>
      </x:c>
      <x:c r="N1881" s="34" t="str">
        <x:v>text</x:v>
      </x:c>
      <x:c r="O1881" s="34" t="str"/>
      <x:c r="P1881" s="38" t="str"/>
      <x:c r="Q1881" s="38" t="str"/>
      <x:c r="R1881" s="38" t="str"/>
      <x:c r="S1881" s="38" t="str"/>
      <x:c r="T1881" s="38" t="str"/>
      <x:c r="U1881" s="38" t="str"/>
      <x:c r="V1881" s="38" t="str"/>
      <x:c r="W1881" s="38" t="str"/>
      <x:c r="X1881" s="38" t="str"/>
      <x:c r="Y1881" s="38" t="str"/>
      <x:c r="Z1881" s="38" t="str"/>
      <x:c r="AA1881" s="43" t="str">
        <x:f>IF('Instructions'!$B$3="","",'Instructions'!$B$3)</x:f>
      </x:c>
      <x:c r="AB1881" s="43" t="str">
        <x:f>IF(P1881="","PENDING",IF('Instructions'!$B$3="","SET_INITIALS",IF(P1881="keep",IF(OR(Q1881="",R1881="",S1881="",T1881="",U1881="",W1881=""),"INCOMPLETE_KEEP","COMPLETE"),IF(P1881="exclude",IF(OR(V1881="",W1881=""),"INCOMPLETE_EXCLUDE","COMPLETE"),"NEEDS_CONTEXT"))))</x:f>
        <x:v>PENDING</x:v>
      </x:c>
    </x:row>
    <x:row r="1882" ht="62" customHeight="1">
      <x:c r="A1882" s="34" t="str">
        <x:v>PC-00928</x:v>
      </x:c>
      <x:c r="B1882" s="34" t="str">
        <x:v>The Phase 1 solution was also not integrated with any 
external systems (including collateral management 
capabilities) and relied on a prefunded account, which 
is very inefficient and, if adopted, would substantially 
increase settlement costs for FI participants.</x:v>
      </x:c>
      <x:c r="C1882" s="34" t="str"/>
      <x:c r="D1882" s="34" t="str">
        <x:v>The objective of 
Phase 1 was to build wholesale interbank settlement 
capability on an Ethereum DLT platform and demon-
strate its ability to exchange value in the form of a 
central bank-issued digital settlement asset.</x:v>
      </x:c>
      <x:c r="E1882" s="34" t="str"/>
      <x:c r="F1882" s="34" t="str">
        <x:v>… 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collateral management 
capabilities) and relied on a prefunded account, which 
is very inefficient and, if adopted, would substantially 
increase settlement costs for FI participants.  
DLT is a distributed technology, and the existing set-
tlement process relies on centralized infrastructure.  
As a result, there were several design challenges to 
overcome in adapting the existing centralized settle-
ment process for Project Jasper . It was unclear if a 
central bank settlement model could be supported 
15 Launched in 2013, Ethereum is a general-purpose DLT platform that 
allows any type of digital asset to be defined, created and traded. It also 
enables smart contracts, which allow a DLT to execute the terms of a 
contra …</x:v>
      </x:c>
      <x:c r="G1882" s="34" t="str">
        <x:v>PRD-0015-P0011-U01</x:v>
      </x:c>
      <x:c r="H1882" s="34" t="str">
        <x:v>PRD-0015-P0011-U01</x:v>
      </x:c>
      <x:c r="I1882" s="34" t="str">
        <x:v>CA_Jasper_Phase12_2017</x:v>
      </x:c>
      <x:c r="J1882" s="34" t="n">
        <x:v>11</x:v>
      </x:c>
      <x:c r="K1882" s="34" t="str">
        <x:v>en</x:v>
      </x:c>
      <x:c r="L1882" s="34" t="str">
        <x:v>Bank of Canada and Payments Canada (Project Jasper)</x:v>
      </x:c>
      <x:c r="M1882" s="34" t="str">
        <x:v>Retain executed Project Jasper design choices and findings. Exclude general DLT literature and external examples.</x:v>
      </x:c>
      <x:c r="N1882" s="34" t="str">
        <x:v>text</x:v>
      </x:c>
      <x:c r="O1882" s="34" t="str"/>
      <x:c r="P1882" s="38" t="str"/>
      <x:c r="Q1882" s="38" t="str"/>
      <x:c r="R1882" s="38" t="str"/>
      <x:c r="S1882" s="38" t="str"/>
      <x:c r="T1882" s="38" t="str"/>
      <x:c r="U1882" s="38" t="str"/>
      <x:c r="V1882" s="38" t="str"/>
      <x:c r="W1882" s="38" t="str"/>
      <x:c r="X1882" s="38" t="str"/>
      <x:c r="Y1882" s="38" t="str"/>
      <x:c r="Z1882" s="38" t="str"/>
      <x:c r="AA1882" s="43" t="str">
        <x:f>IF('Instructions'!$B$3="","",'Instructions'!$B$3)</x:f>
      </x:c>
      <x:c r="AB1882" s="43" t="str">
        <x:f>IF(P1882="","PENDING",IF('Instructions'!$B$3="","SET_INITIALS",IF(P1882="keep",IF(OR(Q1882="",R1882="",S1882="",T1882="",U1882="",W1882=""),"INCOMPLETE_KEEP","COMPLETE"),IF(P1882="exclude",IF(OR(V1882="",W1882=""),"INCOMPLETE_EXCLUDE","COMPLETE"),"NEEDS_CONTEXT"))))</x:f>
        <x:v>PENDING</x:v>
      </x:c>
    </x:row>
    <x:row r="1883" ht="62" customHeight="1">
      <x:c r="A1883" s="34" t="str">
        <x:v>PC-00689</x:v>
      </x:c>
      <x:c r="B1883" s="34" t="str">
        <x:v>The performance impact of auditing needs to be investigated for a 
production-size supply, especially for the privacy-preserving variant that is compute-intensive.</x:v>
      </x:c>
      <x:c r="C1883" s="34" t="str"/>
      <x:c r="D1883" s="34" t="str"/>
      <x:c r="E1883" s="34" t="str"/>
      <x:c r="F1883" s="34" t="str">
        <x:v>…  -based systems. The additional 
complexity and different funds model of designs such as  OpenCBDC 2PC mean that design 
effort is needed to integrate such systems into the retail payments ecosystem. We note this as 
an open area for further exploration. 
We assess  two variants of OpenCBDC 2PC, both with and without privacy -preserving 
techniques, to audit the money supply, i.e., to aggregate the supply and detect discrepancies. 
Our assessment indicates that these mechanisms can feasibly be used to detect a discrepancy  
in the CBDC supply. The performance impact of auditing needs to be investigated for a 
production-size supply, especially for the privacy-preserving variant that is compute-intensive. 
Further, a production system must not only be capable of detecting a discrepancy  but also 
identifying the root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x:v>
      </x:c>
      <x:c r="G1883" s="34" t="str">
        <x:v>PRD-0108-P0004-U01</x:v>
      </x:c>
      <x:c r="H1883" s="34" t="str"/>
      <x:c r="I1883" s="34" t="str">
        <x:v>CA_BoC_RetailFeasibility_SDP2025_9</x:v>
      </x:c>
      <x:c r="J1883" s="34" t="n">
        <x:v>4</x:v>
      </x:c>
      <x:c r="K1883" s="34" t="str">
        <x:v>en</x:v>
      </x:c>
      <x:c r="L1883" s="34" t="str">
        <x:v>Bank of Canada research on retail CBDC feasibility</x:v>
      </x:c>
      <x:c r="M1883" s="34" t="str">
        <x:v>Staff research is not an adopted design. Retain empirical findings or explicit Bank of Canada conclusions tied to its potential CBDC; exclude model assumptions and literature.</x:v>
      </x:c>
      <x:c r="N1883" s="34" t="str">
        <x:v>text</x:v>
      </x:c>
      <x:c r="O1883" s="34" t="str"/>
      <x:c r="P1883" s="38" t="str"/>
      <x:c r="Q1883" s="38" t="str"/>
      <x:c r="R1883" s="38" t="str"/>
      <x:c r="S1883" s="38" t="str"/>
      <x:c r="T1883" s="38" t="str"/>
      <x:c r="U1883" s="38" t="str"/>
      <x:c r="V1883" s="38" t="str"/>
      <x:c r="W1883" s="38" t="str"/>
      <x:c r="X1883" s="38" t="str"/>
      <x:c r="Y1883" s="38" t="str"/>
      <x:c r="Z1883" s="38" t="str"/>
      <x:c r="AA1883" s="43" t="str">
        <x:f>IF('Instructions'!$B$3="","",'Instructions'!$B$3)</x:f>
      </x:c>
      <x:c r="AB1883" s="43" t="str">
        <x:f>IF(P1883="","PENDING",IF('Instructions'!$B$3="","SET_INITIALS",IF(P1883="keep",IF(OR(Q1883="",R1883="",S1883="",T1883="",U1883="",W1883=""),"INCOMPLETE_KEEP","COMPLETE"),IF(P1883="exclude",IF(OR(V1883="",W1883=""),"INCOMPLETE_EXCLUDE","COMPLETE"),"NEEDS_CONTEXT"))))</x:f>
        <x:v>PENDING</x:v>
      </x:c>
    </x:row>
    <x:row r="1884" ht="62" customHeight="1">
      <x:c r="A1884" s="34" t="str">
        <x:v>PC-06391</x:v>
      </x:c>
      <x:c r="B1884" s="34" t="str">
        <x:v>5. Cross-border opportunities: Potential for cross -border use of CBDCs and ce rtain 
types of stablecoin (as described below) where new technology may have a role, 
eg for remittances and wholesale cross-border transactions.</x:v>
      </x:c>
      <x:c r="C1884" s="34" t="str"/>
      <x:c r="D1884" s="34" t="str">
        <x:v>building in protection against criminal behaviour: such as creating 
transparency to reduce money laundering and implementing more-
intelligent ways to detect and prevent fraud</x:v>
      </x:c>
      <x:c r="E1884" s="34" t="str"/>
      <x:c r="F1884" s="34" t="str">
        <x:v>… er with increased 
seigniorage; and  
b. the pote ntial for testing the use of alternative platforms for greater 
architectural flexibility in the future, which could support programmable 
payments, managing digital assets and smart contracts,  
c. while ensuring that the commercial banks and other PSPs are not 
disintermediated by digital payment initiatives, and 
d. building in protection against criminal behaviour: such as creating 
transparency to reduce money laundering and implementing more-
intelligent ways to detect and prevent fraud. 
5. Cross-border opportunities: Potential for cross -border use of CBDCs and ce rtain 
types of stablecoin (as described below) where new technology may have a role, 
eg for remittances and wholesale cross-border transactions. 
6. Monetary policy management: Improved monetary data, eg data based on 
financial and industrial sector uses of currency  (not private individual data) ; 
leading to i mproved transmission of monetary policy to the market  via eg 
specific, timed cash injections. The primary objective would be financial stability 
and specifically price stability  rather than  the idea of directed economic  
stimulation of the economy (“helicopter money”). The points raised include: 
a. Stemming the risks of dollarization; 
b. Potential impact on credit av a …</x:v>
      </x:c>
      <x:c r="G1884" s="34" t="str">
        <x:v>PRD-0079-P0013-U01</x:v>
      </x:c>
      <x:c r="H1884" s="34" t="str">
        <x:v>PRD-0079-P0013-U01</x:v>
      </x:c>
      <x:c r="I1884" s="34" t="str">
        <x:v>UN_ESCAP_ESCAP-2022-RP-National-study-central-bank-digital-currency-stablecoin-Maldives</x:v>
      </x:c>
      <x:c r="J1884" s="34" t="n">
        <x:v>13</x:v>
      </x:c>
      <x:c r="K1884" s="34" t="str">
        <x:v>en</x:v>
      </x:c>
      <x:c r="L1884" s="34" t="str">
        <x:v>Maldives Monetary Authority / Maldives CBDC policy study</x:v>
      </x:c>
      <x:c r="M1884" s="34" t="str">
        <x:v>UN ESCAP study: retain only concrete recommendations, findings, or positions explicitly tied to the Maldives Monetary Authority or Maldives CBDC project. Exclude literature and foreign examples.</x:v>
      </x:c>
      <x:c r="N1884" s="34" t="str">
        <x:v>text</x:v>
      </x:c>
      <x:c r="O1884" s="34" t="str"/>
      <x:c r="P1884" s="38" t="str"/>
      <x:c r="Q1884" s="38" t="str"/>
      <x:c r="R1884" s="38" t="str"/>
      <x:c r="S1884" s="38" t="str"/>
      <x:c r="T1884" s="38" t="str"/>
      <x:c r="U1884" s="38" t="str"/>
      <x:c r="V1884" s="38" t="str"/>
      <x:c r="W1884" s="38" t="str"/>
      <x:c r="X1884" s="38" t="str"/>
      <x:c r="Y1884" s="38" t="str"/>
      <x:c r="Z1884" s="38" t="str"/>
      <x:c r="AA1884" s="43" t="str">
        <x:f>IF('Instructions'!$B$3="","",'Instructions'!$B$3)</x:f>
      </x:c>
      <x:c r="AB1884" s="43" t="str">
        <x:f>IF(P1884="","PENDING",IF('Instructions'!$B$3="","SET_INITIALS",IF(P1884="keep",IF(OR(Q1884="",R1884="",S1884="",T1884="",U1884="",W1884=""),"INCOMPLETE_KEEP","COMPLETE"),IF(P1884="exclude",IF(OR(V1884="",W1884=""),"INCOMPLETE_EXCLUDE","COMPLETE"),"NEEDS_CONTEXT"))))</x:f>
        <x:v>PENDING</x:v>
      </x:c>
    </x:row>
    <x:row r="1885" ht="62" customHeight="1">
      <x:c r="A1885" s="34" t="str">
        <x:v>PC-00505</x:v>
      </x:c>
      <x:c r="B1885" s="34" t="str">
        <x:v>Guideline 7. Technological design that allows full compliance with international 
recommendations and legislation regarding to combat money laundering and 
terrorist financing, as well as the financing of proliferation of weapons of mass 
destruction, including compliance with court orders for tracking illicit operations.</x:v>
      </x:c>
      <x:c r="C1885" s="34" t="str"/>
      <x:c r="D1885" s="34" t="str">
        <x:v>Adoption of a technological solution based on DLT that enables:
1. Initial registration of assets of different natures
2. Decentralization in the provision of products and services</x:v>
      </x:c>
      <x:c r="E1885" s="34" t="str"/>
      <x:c r="F1885" s="34" t="str">
        <x:v>Brazilian Digital Real – Guidelines March 2023
Guideline 7. Technological design that allows full compliance with international 
recommendations and legislation regarding to combat money laundering and 
terrorist financing, as well as the financing of proliferation of weapons of mass 
destruction, including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 …</x:v>
      </x:c>
      <x:c r="G1885" s="34" t="str">
        <x:v>PRD-0011-P0007-U01</x:v>
      </x:c>
      <x:c r="H1885" s="34" t="str">
        <x:v>PRD-0011-P0007-U01</x:v>
      </x:c>
      <x:c r="I1885" s="34" t="str">
        <x:v>BR_Brazil_2023</x:v>
      </x:c>
      <x:c r="J1885" s="34" t="n">
        <x:v>7</x:v>
      </x:c>
      <x:c r="K1885" s="34" t="str">
        <x:v>en</x:v>
      </x:c>
      <x:c r="L1885" s="34" t="str">
        <x:v>Banco Central do Brasil (Drex / Digital Real)</x:v>
      </x:c>
      <x:c r="M1885" s="34" t="str">
        <x:v>Retain the named authority's own CBDC decisions, explicit proposals, requirements, features, and executed findings. Exclude generic context, literature, foreign projects, and stakeholder views not explicitly adopted by the authority.</x:v>
      </x:c>
      <x:c r="N1885" s="34" t="str">
        <x:v>text</x:v>
      </x:c>
      <x:c r="O1885" s="34" t="str"/>
      <x:c r="P1885" s="38" t="str"/>
      <x:c r="Q1885" s="38" t="str"/>
      <x:c r="R1885" s="38" t="str"/>
      <x:c r="S1885" s="38" t="str"/>
      <x:c r="T1885" s="38" t="str"/>
      <x:c r="U1885" s="38" t="str"/>
      <x:c r="V1885" s="38" t="str"/>
      <x:c r="W1885" s="38" t="str"/>
      <x:c r="X1885" s="38" t="str"/>
      <x:c r="Y1885" s="38" t="str"/>
      <x:c r="Z1885" s="38" t="str"/>
      <x:c r="AA1885" s="43" t="str">
        <x:f>IF('Instructions'!$B$3="","",'Instructions'!$B$3)</x:f>
      </x:c>
      <x:c r="AB1885" s="43" t="str">
        <x:f>IF(P1885="","PENDING",IF('Instructions'!$B$3="","SET_INITIALS",IF(P1885="keep",IF(OR(Q1885="",R1885="",S1885="",T1885="",U1885="",W1885=""),"INCOMPLETE_KEEP","COMPLETE"),IF(P1885="exclude",IF(OR(V1885="",W1885=""),"INCOMPLETE_EXCLUDE","COMPLETE"),"NEEDS_CONTEXT"))))</x:f>
        <x:v>PENDING</x:v>
      </x:c>
    </x:row>
    <x:row r="1886" ht="62" customHeight="1">
      <x:c r="A1886" s="34" t="str">
        <x:v>PC-04949</x:v>
      </x:c>
      <x:c r="B1886" s="34" t="str">
        <x:v>easily convert digital rubles into cash and non-cash funds in bank accounts and back;</x:v>
      </x:c>
      <x:c r="C1886" s="34" t="str"/>
      <x:c r="D1886" s="34" t="str"/>
      <x:c r="E1886" s="34" t="str"/>
      <x:c r="F1886" s="34" t="str">
        <x:v>… it must be possible 
to use a digital ruble offline, which will allow payments to be made irrespective of being connected 
to the Internet or a mobile network.
Households will be able to:
• promptly credit funds to their digital ruble accounts (with the funds from a bank account or a 
card, salary, pension, etc.);
• transfer digital rubles to other individuals;
• make payments in digital rubles to enterprises and the state, pay for transactions in financial 
instruments and digital financial assets, including with the use of smart contracts;
• easily convert digital rubles into cash and non-cash funds in bank accounts and back;
• use their wallets with digital rubles via various financial intermediaries without tying it to a 
single financial intermediary where it was opened (subject to adequate user identification).
Box 4 
Offline use of a digital ruble
Offline mode provides an opportunity to make payments in a CBDC without access to the Internet, 
including in remote and hard-to-reach regions of the country.
Offline payments are similar to cash payments as they do not require the involvement of intermediaries 
and are final. In order to make such payments, the user …</x:v>
      </x:c>
      <x:c r="G1886" s="34" t="str">
        <x:v>PRD-0064-P0015-U01</x:v>
      </x:c>
      <x:c r="H1886" s="34" t="str"/>
      <x:c r="I1886" s="34" t="str">
        <x:v>RU_Russia_consultation_paper_201013</x:v>
      </x:c>
      <x:c r="J1886" s="34" t="n">
        <x:v>15</x:v>
      </x:c>
      <x:c r="K1886" s="34" t="str">
        <x:v>en</x:v>
      </x:c>
      <x:c r="L1886" s="34" t="str">
        <x:v>Bank of Russia (digital ruble)</x:v>
      </x:c>
      <x:c r="M1886" s="34" t="str">
        <x:v>Retain explicit Bank of Russia proposals, preferences, and requirements. Exclude open questions and future research without a position.</x:v>
      </x:c>
      <x:c r="N1886" s="34" t="str">
        <x:v>text</x:v>
      </x:c>
      <x:c r="O1886" s="34" t="str"/>
      <x:c r="P1886" s="38" t="str"/>
      <x:c r="Q1886" s="38" t="str"/>
      <x:c r="R1886" s="38" t="str"/>
      <x:c r="S1886" s="38" t="str"/>
      <x:c r="T1886" s="38" t="str"/>
      <x:c r="U1886" s="38" t="str"/>
      <x:c r="V1886" s="38" t="str"/>
      <x:c r="W1886" s="38" t="str"/>
      <x:c r="X1886" s="38" t="str"/>
      <x:c r="Y1886" s="38" t="str"/>
      <x:c r="Z1886" s="38" t="str"/>
      <x:c r="AA1886" s="43" t="str">
        <x:f>IF('Instructions'!$B$3="","",'Instructions'!$B$3)</x:f>
      </x:c>
      <x:c r="AB1886" s="43" t="str">
        <x:f>IF(P1886="","PENDING",IF('Instructions'!$B$3="","SET_INITIALS",IF(P1886="keep",IF(OR(Q1886="",R1886="",S1886="",T1886="",U1886="",W1886=""),"INCOMPLETE_KEEP","COMPLETE"),IF(P1886="exclude",IF(OR(V1886="",W1886=""),"INCOMPLETE_EXCLUDE","COMPLETE"),"NEEDS_CONTEXT"))))</x:f>
        <x:v>PENDING</x:v>
      </x:c>
    </x:row>
    <x:row r="1887" ht="62" customHeight="1">
      <x:c r="A1887" s="34" t="str">
        <x:v>PC-01396</x:v>
      </x:c>
      <x:c r="B1887" s="34" t="str">
        <x:v>This feature automatically transfers excess digital euro to a linked bank account when the holding limit 
is reached. The mechanism ensures that users do not exceed their digital euro holding limits, which is 
crucial for maintaining financial stability and supporting the effectiveness of monetary policy.</x:v>
      </x:c>
      <x:c r="C1887" s="34" t="str"/>
      <x:c r="D1887" s="34" t="str"/>
      <x:c r="E1887" s="34" t="str"/>
      <x:c r="F1887" s="34" t="str">
        <x:v>… umer sectors emphasised that banks 
could prevent outflows to digital euro by offering attractive interest rates. They 
stressed the importance of conducting user research to understand potential 
adoption and maximum deposit outflows. They also highlighted the uneven 
distribution of wealth and differences across households. 
6  See written feedback from the associations on the factors influencing the holding limit calibration 
methodology following the July 2024 ERPB meeting and a summary of the input and how it has been 
incorporated. 
7  This feature automatically transfers excess digital euro to a linked bank account when the holding limit 
is reached. The mechanism ensures that users do not exceed their digital euro holding limits, which is 
crucial for maintaining financial stability and supporting the effectiveness of monetary policy.</x:v>
      </x:c>
      <x:c r="G1887" s="34" t="str">
        <x:v>PRD-0028-P0007-U01</x:v>
      </x:c>
      <x:c r="H1887" s="34" t="str"/>
      <x:c r="I1887" s="34" t="str">
        <x:v>EU_ECB_2024</x:v>
      </x:c>
      <x:c r="J1887" s="34" t="n">
        <x:v>7</x:v>
      </x:c>
      <x:c r="K1887" s="34" t="str">
        <x:v>en</x:v>
      </x:c>
      <x:c r="L1887" s="34" t="str">
        <x:v>European Central Bank / Eurosystem (digital euro)</x:v>
      </x:c>
      <x:c r="M1887" s="34" t="str">
        <x:v>Retain Eurosystem digital-euro decisions, commitments, requirements, and reported findings; exclude process updates without a substantive claim.</x:v>
      </x:c>
      <x:c r="N1887" s="34" t="str">
        <x:v>text</x:v>
      </x:c>
      <x:c r="O1887" s="34" t="str"/>
      <x:c r="P1887" s="38" t="str"/>
      <x:c r="Q1887" s="38" t="str"/>
      <x:c r="R1887" s="38" t="str"/>
      <x:c r="S1887" s="38" t="str"/>
      <x:c r="T1887" s="38" t="str"/>
      <x:c r="U1887" s="38" t="str"/>
      <x:c r="V1887" s="38" t="str"/>
      <x:c r="W1887" s="38" t="str"/>
      <x:c r="X1887" s="38" t="str"/>
      <x:c r="Y1887" s="38" t="str"/>
      <x:c r="Z1887" s="38" t="str"/>
      <x:c r="AA1887" s="43" t="str">
        <x:f>IF('Instructions'!$B$3="","",'Instructions'!$B$3)</x:f>
      </x:c>
      <x:c r="AB1887" s="43" t="str">
        <x:f>IF(P1887="","PENDING",IF('Instructions'!$B$3="","SET_INITIALS",IF(P1887="keep",IF(OR(Q1887="",R1887="",S1887="",T1887="",U1887="",W1887=""),"INCOMPLETE_KEEP","COMPLETE"),IF(P1887="exclude",IF(OR(V1887="",W1887=""),"INCOMPLETE_EXCLUDE","COMPLETE"),"NEEDS_CONTEXT"))))</x:f>
        <x:v>PENDING</x:v>
      </x:c>
    </x:row>
    <x:row r="1888" ht="62" customHeight="1">
      <x:c r="A1888" s="34" t="str">
        <x:v>PC-05784</x:v>
      </x:c>
      <x:c r="B1888" s="34" t="str">
        <x:v>A user of the digital currency system must first have a DID value that 
identifies them.</x:v>
      </x:c>
      <x:c r="C1888" s="34" t="str"/>
      <x:c r="D1888" s="34" t="str"/>
      <x:c r="E1888" s="34" t="str"/>
      <x:c r="F1888" s="34" t="str">
        <x:v>…  to the system. Through 
the mobile application, the user can transfer funds, make payments, request 
funds, query transaction history and view owned VCs.
In online payments, while ownership of the money can be proved through 
the wallet application, the money and ownership information are stored 
in the digital currency system. In offline payments, the money itself will be 
available on user-managed wallet devices. It is also possible to have flows 
where payments are made online while the credentials are accessed offline. 
Account Identifier
A user of the digital currency system must first have a DID value that 
identifies them. The DID value can be considered as an identifier that 
distinguishes the user from others. In order to generate the DID value and 
the associated key pair, store the key pair, communicate with other users of 
the digital currency system and store the data used in this communication, 
a DID agent has been added to the wallet application. A DID agent consists 
of a key management service, a messaging service, a ledger interface, and a 
management service that controls these components.  
In transfer and payment transactions, money can be sent to …</x:v>
      </x:c>
      <x:c r="G1888" s="34" t="str">
        <x:v>PRD-0072-P0034-U01</x:v>
      </x:c>
      <x:c r="H1888" s="34" t="str"/>
      <x:c r="I1888" s="34" t="str">
        <x:v>TR_Turkey_Digital_Turkish_Lira_First_Phase_Evaluation_Report</x:v>
      </x:c>
      <x:c r="J1888" s="34" t="n">
        <x:v>34</x:v>
      </x:c>
      <x:c r="K1888" s="34" t="str">
        <x:v>en</x:v>
      </x:c>
      <x:c r="L1888" s="34" t="str">
        <x:v>Central Bank of the Republic of Turkiye (Digital Turkish Lira)</x:v>
      </x:c>
      <x:c r="M1888" s="34" t="str">
        <x:v>Retain CBRT adopted features, explicit proposals/requirements, and executed Phase 1 results. Exclude lists of future work without a conclusion.</x:v>
      </x:c>
      <x:c r="N1888" s="34" t="str">
        <x:v>text</x:v>
      </x:c>
      <x:c r="O1888" s="34" t="str"/>
      <x:c r="P1888" s="38" t="str"/>
      <x:c r="Q1888" s="38" t="str"/>
      <x:c r="R1888" s="38" t="str"/>
      <x:c r="S1888" s="38" t="str"/>
      <x:c r="T1888" s="38" t="str"/>
      <x:c r="U1888" s="38" t="str"/>
      <x:c r="V1888" s="38" t="str"/>
      <x:c r="W1888" s="38" t="str"/>
      <x:c r="X1888" s="38" t="str"/>
      <x:c r="Y1888" s="38" t="str"/>
      <x:c r="Z1888" s="38" t="str"/>
      <x:c r="AA1888" s="43" t="str">
        <x:f>IF('Instructions'!$B$3="","",'Instructions'!$B$3)</x:f>
      </x:c>
      <x:c r="AB1888" s="43" t="str">
        <x:f>IF(P1888="","PENDING",IF('Instructions'!$B$3="","SET_INITIALS",IF(P1888="keep",IF(OR(Q1888="",R1888="",S1888="",T1888="",U1888="",W1888=""),"INCOMPLETE_KEEP","COMPLETE"),IF(P1888="exclude",IF(OR(V1888="",W1888=""),"INCOMPLETE_EXCLUDE","COMPLETE"),"NEEDS_CONTEXT"))))</x:f>
        <x:v>PENDING</x:v>
      </x:c>
    </x:row>
    <x:row r="1889" ht="62" customHeight="1">
      <x:c r="A1889" s="34" t="str">
        <x:v>PC-02373</x:v>
      </x:c>
      <x:c r="B1889" s="34" t="str">
        <x:v>Interoperability: having 3i capability with 
various other systems, both those that 
currently exist and those to be developed 
in the future.</x:v>
      </x:c>
      <x:c r="C1889" s="34" t="str"/>
      <x:c r="D1889" s="34" t="str">
        <x:v>6. Flexible: modular in nature, i.e., the 
characteristic of the system consists of 
various components so that it is easy to 
configure.</x:v>
      </x:c>
      <x:c r="E1889" s="34" t="str"/>
      <x:c r="F1889" s="34" t="str">
        <x:v>… ed	to	wholesale	and	
retail CBDC. CBDC was also part of the focus area within the G20 Presidency of Indonesia 2022 
under Finance Track priority agenda of “Payment System in Digital Era”.  
The	hackathon	that	took	place	from	April	to	October	2022	focused	on	solving	three	problem	
statements.	Those	problem	statements	were:	
• Problem Statement A: implementing effective and robust issuance, distribution and 
transference.
• Problem Statement B: enabling financial inclusion.
• Problem Statement C: enabling connectivity and interoperability. 
4. Interoperability: having 3i capability with 
various other systems, both those that 
currently exist and those to be developed 
in the future.
5. Extensible:	having the ability to 
accommodate the development of new 
functionalities and enables other parties 
to innovate through development of 
functionalities/services on the system.
6. Flexible: modular in nature, i.e., the 
characteristic of the system consists of 
various components so that it is easy to 
configure.
The	primary	goal	of	developing	a	CBDC 	
system should be to achieve the optimal 
design. Nevertheless, the primary challenge 
for the central bank is whether the available 
technology solutions could meet the design 
r …</x:v>
      </x:c>
      <x:c r="G1889" s="34" t="str">
        <x:v>PRD-0035-P0041-U01</x:v>
      </x:c>
      <x:c r="H1889" s="34" t="str">
        <x:v>PRD-0035-P0041-U01</x:v>
      </x:c>
      <x:c r="I1889" s="34" t="str">
        <x:v>ID_Indonesia_2022</x:v>
      </x:c>
      <x:c r="J1889" s="34" t="n">
        <x:v>41</x:v>
      </x:c>
      <x:c r="K1889" s="34" t="str">
        <x:v>en</x:v>
      </x:c>
      <x:c r="L1889" s="34" t="str">
        <x:v>Bank Indonesia (Digital Rupiah)</x:v>
      </x:c>
      <x:c r="M1889" s="34" t="str">
        <x:v>Retain Bank Indonesia Digital Rupiah decisions, roadmap commitments, features, and requirements.</x:v>
      </x:c>
      <x:c r="N1889" s="34" t="str">
        <x:v>text</x:v>
      </x:c>
      <x:c r="O1889" s="34" t="str"/>
      <x:c r="P1889" s="38" t="str"/>
      <x:c r="Q1889" s="38" t="str"/>
      <x:c r="R1889" s="38" t="str"/>
      <x:c r="S1889" s="38" t="str"/>
      <x:c r="T1889" s="38" t="str"/>
      <x:c r="U1889" s="38" t="str"/>
      <x:c r="V1889" s="38" t="str"/>
      <x:c r="W1889" s="38" t="str"/>
      <x:c r="X1889" s="38" t="str"/>
      <x:c r="Y1889" s="38" t="str"/>
      <x:c r="Z1889" s="38" t="str"/>
      <x:c r="AA1889" s="43" t="str">
        <x:f>IF('Instructions'!$B$3="","",'Instructions'!$B$3)</x:f>
      </x:c>
      <x:c r="AB1889" s="43" t="str">
        <x:f>IF(P1889="","PENDING",IF('Instructions'!$B$3="","SET_INITIALS",IF(P1889="keep",IF(OR(Q1889="",R1889="",S1889="",T1889="",U1889="",W1889=""),"INCOMPLETE_KEEP","COMPLETE"),IF(P1889="exclude",IF(OR(V1889="",W1889=""),"INCOMPLETE_EXCLUDE","COMPLETE"),"NEEDS_CONTEXT"))))</x:f>
        <x:v>PENDING</x:v>
      </x:c>
    </x:row>
    <x:row r="1890" ht="62" customHeight="1">
      <x:c r="A1890" s="34" t="str">
        <x:v>PC-04888</x:v>
      </x:c>
      <x:c r="B1890" s="34" t="str">
        <x:v>При введении цифрового рубля возможен времен -
ный рост неопределенности для кредитных организаций относительно потоков клиентских 
средств, а также потенциального изменения структуры их балансов. Это может способство -
вать краткосрочному увеличению волатильности ставок денежного рынка.</x:v>
      </x:c>
      <x:c r="C1890" s="34" t="str">
        <x:v>The introduction of the digital ruble may lead to a temporary increase in uncertainty for credit institutions regarding client fund flows and potential changes in their balance sheet structure. This may contribute to a short-term increase in money market rate volatility.</x:v>
      </x:c>
      <x:c r="D1890" s="34" t="str">
        <x:v>При введении цифрового рубля возможен времен -
ный рост неопределенности для кредитных организаций относительно потоков клиентских 
средств, а также потенциального изменения структуры их балансов.</x:v>
      </x:c>
      <x:c r="E1890" s="34" t="str">
        <x:v>With the introduction of the digital ruble, there may be a temporary increase in uncertainty for credit institutions regarding customer-fund flows and a potential change in the structure of their balance sheets.</x:v>
      </x:c>
      <x:c r="F1890" s="34" t="str">
        <x:v>26 Концепция цифрового рубля
VIII. Влияние цифрового рубля на денежно-кредитную 
политику и финансовую стабильность
Т рансмиссионный механизм денежно-кредитной политики
Влияние цифрового рубля на денежно-кредитную политику Банка России в среднесроч -
ной перспективе будет незначительным. При введении цифрового рубля возможен времен -
ный рост неопределенности для кредитных организаций относительно потоков клиентских 
средств, а также потенциального изменения структуры их балансов. Это может способство -
вать краткосрочному увеличению волатильности ставок денежного рынка.
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 Для компенсации возросших процентных расхо-
дов эти банки могут заложить возросшие издержки в ценообразование кредитных продуктов.
В свою очередь, Банк России, принимая решение об уровне ключевой ставки, будет учи -
тывать влияние этих факторов на  денежно-кредитные условия. Таким образом, денежно-
кредитная политика Банка России по -прежне …</x:v>
      </x:c>
      <x:c r="G1890" s="34" t="str">
        <x:v>PRD-0063-P0027-U01</x:v>
      </x:c>
      <x:c r="H1890" s="34" t="str">
        <x:v>PRD-0063-P0027-U01</x:v>
      </x:c>
      <x:c r="I1890" s="34" t="str">
        <x:v>RU_Russia_concept_08042021</x:v>
      </x:c>
      <x:c r="J1890" s="34" t="n">
        <x:v>27</x:v>
      </x:c>
      <x:c r="K1890" s="34" t="str">
        <x:v>ru/uk</x:v>
      </x:c>
      <x:c r="L1890" s="34" t="str">
        <x:v>Bank of Russia (digital ruble)</x:v>
      </x:c>
      <x:c r="M1890" s="34" t="str">
        <x:v>Retain the named authority's own CBDC decisions, explicit proposals, requirements, features, and executed findings. Exclude generic context, literature, foreign projects, and stakeholder views not explicitly adopted by the authority.</x:v>
      </x:c>
      <x:c r="N1890" s="34" t="str">
        <x:v>text</x:v>
      </x:c>
      <x:c r="O1890" s="34" t="str"/>
      <x:c r="P1890" s="38" t="str"/>
      <x:c r="Q1890" s="38" t="str"/>
      <x:c r="R1890" s="38" t="str"/>
      <x:c r="S1890" s="38" t="str"/>
      <x:c r="T1890" s="38" t="str"/>
      <x:c r="U1890" s="38" t="str"/>
      <x:c r="V1890" s="38" t="str"/>
      <x:c r="W1890" s="38" t="str"/>
      <x:c r="X1890" s="38" t="str"/>
      <x:c r="Y1890" s="38" t="str"/>
      <x:c r="Z1890" s="38" t="str"/>
      <x:c r="AA1890" s="43" t="str">
        <x:f>IF('Instructions'!$B$3="","",'Instructions'!$B$3)</x:f>
      </x:c>
      <x:c r="AB1890" s="43" t="str">
        <x:f>IF(P1890="","PENDING",IF('Instructions'!$B$3="","SET_INITIALS",IF(P1890="keep",IF(OR(Q1890="",R1890="",S1890="",T1890="",U1890="",W1890=""),"INCOMPLETE_KEEP","COMPLETE"),IF(P1890="exclude",IF(OR(V1890="",W1890=""),"INCOMPLETE_EXCLUDE","COMPLETE"),"NEEDS_CONTEXT"))))</x:f>
        <x:v>PENDING</x:v>
      </x:c>
    </x:row>
    <x:row r="1891" ht="62" customHeight="1">
      <x:c r="A1891" s="34" t="str">
        <x:v>PC-06531</x:v>
      </x:c>
      <x:c r="B1891" s="34" t="str">
        <x:v>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x:v>
      </x:c>
      <x:c r="C1891" s="34" t="str"/>
      <x:c r="D1891" s="34" t="str">
        <x:v>the blockchain-enabled 
payments system settles transactions in fewer than ten seconds on average</x:v>
      </x:c>
      <x:c r="E1891" s="34" t="str"/>
      <x:c r="F1891"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 …</x:v>
      </x:c>
      <x:c r="G1891" s="34" t="str">
        <x:v>PRD-0081-P0008-U01</x:v>
      </x:c>
      <x:c r="H1891" s="34" t="str">
        <x:v>PRD-0081-P0008-U01</x:v>
      </x:c>
      <x:c r="I1891" s="34" t="str">
        <x:v>US_NYFed_CedarPhaseOne_2022</x:v>
      </x:c>
      <x:c r="J1891" s="34" t="n">
        <x:v>8</x:v>
      </x:c>
      <x:c r="K1891" s="34" t="str">
        <x:v>en</x:v>
      </x:c>
      <x:c r="L1891" s="34" t="str">
        <x:v>Federal Reserve Bank of New York (Project Cedar Phase I)</x:v>
      </x:c>
      <x:c r="M1891" s="34" t="str">
        <x:v>Retain executed Project Cedar design choices and findings. Exclude general wholesale-CBDC or DLT background.</x:v>
      </x:c>
      <x:c r="N1891" s="34" t="str">
        <x:v>text</x:v>
      </x:c>
      <x:c r="O1891" s="34" t="str"/>
      <x:c r="P1891" s="38" t="str"/>
      <x:c r="Q1891" s="38" t="str"/>
      <x:c r="R1891" s="38" t="str"/>
      <x:c r="S1891" s="38" t="str"/>
      <x:c r="T1891" s="38" t="str"/>
      <x:c r="U1891" s="38" t="str"/>
      <x:c r="V1891" s="38" t="str"/>
      <x:c r="W1891" s="38" t="str"/>
      <x:c r="X1891" s="38" t="str"/>
      <x:c r="Y1891" s="38" t="str"/>
      <x:c r="Z1891" s="38" t="str"/>
      <x:c r="AA1891" s="43" t="str">
        <x:f>IF('Instructions'!$B$3="","",'Instructions'!$B$3)</x:f>
      </x:c>
      <x:c r="AB1891" s="43" t="str">
        <x:f>IF(P1891="","PENDING",IF('Instructions'!$B$3="","SET_INITIALS",IF(P1891="keep",IF(OR(Q1891="",R1891="",S1891="",T1891="",U1891="",W1891=""),"INCOMPLETE_KEEP","COMPLETE"),IF(P1891="exclude",IF(OR(V1891="",W1891=""),"INCOMPLETE_EXCLUDE","COMPLETE"),"NEEDS_CONTEXT"))))</x:f>
        <x:v>PENDING</x:v>
      </x:c>
    </x:row>
    <x:row r="1892" ht="62" customHeight="1">
      <x:c r="A1892" s="34" t="str">
        <x:v>PC-06176</x:v>
      </x:c>
      <x:c r="B1892" s="34" t="str">
        <x:v>The CBDC system might enable offline payments. This could be useful in 
increasing system resilience in the event of network disruption.</x:v>
      </x:c>
      <x:c r="C1892" s="34" t="str"/>
      <x:c r="D1892" s="34" t="str"/>
      <x:c r="E1892" s="34" t="str"/>
      <x:c r="F1892" s="34" t="str">
        <x:v>… 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funds. Additionally, offline payments could introduce complexities that affect 
system security and performance.  
The considerations raised in this paper will be examined further in the design phase.  
This paper represents our high-level approach to some of the key technology considerations 
and technical requirements for a UK CBDC. They will be examined further and adjusted 
iteratively during the next phase of ou …</x:v>
      </x:c>
      <x:c r="G1892" s="34" t="str">
        <x:v>PRD-0076-P0007-U01</x:v>
      </x:c>
      <x:c r="H1892" s="34" t="str"/>
      <x:c r="I1892" s="34" t="str">
        <x:v>UK_BoE_2023_TechWP</x:v>
      </x:c>
      <x:c r="J1892" s="34" t="n">
        <x:v>7</x:v>
      </x:c>
      <x:c r="K1892" s="34" t="str">
        <x:v>en</x:v>
      </x:c>
      <x:c r="L1892" s="34" t="str">
        <x:v>Bank of England and HM Treasury (digital pound)</x:v>
      </x:c>
      <x:c r="M1892" s="34" t="str">
        <x:v>Retain the named authority's own CBDC decisions, explicit proposals, requirements, features, and executed findings. Exclude generic context, literature, foreign projects, and stakeholder views not explicitly adopted by the authority.</x:v>
      </x:c>
      <x:c r="N1892" s="34" t="str">
        <x:v>text</x:v>
      </x:c>
      <x:c r="O1892" s="34" t="str"/>
      <x:c r="P1892" s="38" t="str"/>
      <x:c r="Q1892" s="38" t="str"/>
      <x:c r="R1892" s="38" t="str"/>
      <x:c r="S1892" s="38" t="str"/>
      <x:c r="T1892" s="38" t="str"/>
      <x:c r="U1892" s="38" t="str"/>
      <x:c r="V1892" s="38" t="str"/>
      <x:c r="W1892" s="38" t="str"/>
      <x:c r="X1892" s="38" t="str"/>
      <x:c r="Y1892" s="38" t="str"/>
      <x:c r="Z1892" s="38" t="str"/>
      <x:c r="AA1892" s="43" t="str">
        <x:f>IF('Instructions'!$B$3="","",'Instructions'!$B$3)</x:f>
      </x:c>
      <x:c r="AB1892" s="43" t="str">
        <x:f>IF(P1892="","PENDING",IF('Instructions'!$B$3="","SET_INITIALS",IF(P1892="keep",IF(OR(Q1892="",R1892="",S1892="",T1892="",U1892="",W1892=""),"INCOMPLETE_KEEP","COMPLETE"),IF(P1892="exclude",IF(OR(V1892="",W1892=""),"INCOMPLETE_EXCLUDE","COMPLETE"),"NEEDS_CONTEXT"))))</x:f>
        <x:v>PENDING</x:v>
      </x:c>
    </x:row>
    <x:row r="1893" ht="62" customHeight="1">
      <x:c r="A1893" s="34" t="str">
        <x:v>PC-03575</x:v>
      </x:c>
      <x:c r="B1893" s="34" t="str">
        <x:v>the 
first layer is the itCoin distributed ledger (the light blue box in Figure 5) and 
the second layer is the itCoin payment channel network (PCN, the purple 
box in Figure 5)</x:v>
      </x:c>
      <x:c r="C1893" s="34" t="str"/>
      <x:c r="D1893" s="34" t="str"/>
      <x:c r="E1893" s="34" t="str"/>
      <x:c r="F1893" s="34" t="str">
        <x:v>… ised intermediary 
(or a set of supervised intermediaries). The overall payment channel 
capacity can be used to implement a wallet cap, which prevents the D€ from 
competing with commercial bank deposits: when the user wallet is empty, 
it can be topped up by withdrawing off-ledger D€ from commercial bank 
money accounts; when the wallet cap is reached, it will not be possible to 
receive payments in D€ and the excess liquidity may be deposited into a 
commercial bank account.
To summarise, a two-layer payment design is described above, where the 
first layer is the itCoin distributed ledger (the light blue box in Figure 5) and 
the second layer is the itCoin payment channel network (PCN, the purple 
box in Figure 5). The first layer is managed by the Eurosystem and can be 
exploited by intermediaries to build an off-ledger infrastructure, D€ PCN, 
which would allow retail users to exchange high volumes of fast and off-ledger 
payments with a high degree of privacy and possibly free of charge. The two 
layers correspond to two different forms of D€, respectively called the on-
ledger liquidity and the off-ledger liquidity, which exhibit different properties.  
The on-ledger liquidity, i.e. the D€ that circulates on the distributed ledger of 
the central ba …</x:v>
      </x:c>
      <x:c r="G1893" s="34" t="str">
        <x:v>PRD-0042-P0034-U01</x:v>
      </x:c>
      <x:c r="H1893" s="34" t="str"/>
      <x:c r="I1893" s="34" t="str">
        <x:v>IT_BdI_MISP_2021</x:v>
      </x:c>
      <x:c r="J1893" s="34" t="n">
        <x:v>34</x:v>
      </x:c>
      <x:c r="K1893" s="34" t="str">
        <x:v>en</x:v>
      </x:c>
      <x:c r="L1893" s="34" t="str">
        <x:v>Banca d'Italia research context</x:v>
      </x:c>
      <x:c r="M1893" s="34" t="str">
        <x:v>This research paper is not automatically an issuer commitment. Retain only Banca d'Italia own-project results or explicit institutional positions; exclude literature and model assumptions.</x:v>
      </x:c>
      <x:c r="N1893" s="34" t="str">
        <x:v>text</x:v>
      </x:c>
      <x:c r="O1893" s="34" t="str"/>
      <x:c r="P1893" s="38" t="str"/>
      <x:c r="Q1893" s="38" t="str"/>
      <x:c r="R1893" s="38" t="str"/>
      <x:c r="S1893" s="38" t="str"/>
      <x:c r="T1893" s="38" t="str"/>
      <x:c r="U1893" s="38" t="str"/>
      <x:c r="V1893" s="38" t="str"/>
      <x:c r="W1893" s="38" t="str"/>
      <x:c r="X1893" s="38" t="str"/>
      <x:c r="Y1893" s="38" t="str"/>
      <x:c r="Z1893" s="38" t="str"/>
      <x:c r="AA1893" s="43" t="str">
        <x:f>IF('Instructions'!$B$3="","",'Instructions'!$B$3)</x:f>
      </x:c>
      <x:c r="AB1893" s="43" t="str">
        <x:f>IF(P1893="","PENDING",IF('Instructions'!$B$3="","SET_INITIALS",IF(P1893="keep",IF(OR(Q1893="",R1893="",S1893="",T1893="",U1893="",W1893=""),"INCOMPLETE_KEEP","COMPLETE"),IF(P1893="exclude",IF(OR(V1893="",W1893=""),"INCOMPLETE_EXCLUDE","COMPLETE"),"NEEDS_CONTEXT"))))</x:f>
        <x:v>PENDING</x:v>
      </x:c>
    </x:row>
    <x:row r="1894" ht="62" customHeight="1">
      <x:c r="A1894" s="34" t="str">
        <x:v>PC-06525</x:v>
      </x:c>
      <x:c r="B1894" s="34" t="str">
        <x:v>Test results from the experiment revealed that the blockchain-enabled 
payments system settles transactions in fewer than ten seconds on average 
and that throughput across the system increases as additional currencies are 
included.</x:v>
      </x:c>
      <x:c r="C1894" s="34" t="str"/>
      <x:c r="D1894" s="34" t="str">
        <x:v>Phase I of the Project Cedar experiment examined 
the potential application of distributed ledger technology (DLT), specifically 
blockchain, to enhance the functioning of wholesale cross-border payments.</x:v>
      </x:c>
      <x:c r="E1894" s="34" t="str"/>
      <x:c r="F1894"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1894" s="34" t="str">
        <x:v>PRD-0081-P0007-U01</x:v>
      </x:c>
      <x:c r="H1894" s="34" t="str">
        <x:v>PRD-0081-P0007-U01</x:v>
      </x:c>
      <x:c r="I1894" s="34" t="str">
        <x:v>US_NYFed_CedarPhaseOne_2022</x:v>
      </x:c>
      <x:c r="J1894" s="34" t="n">
        <x:v>7</x:v>
      </x:c>
      <x:c r="K1894" s="34" t="str">
        <x:v>en</x:v>
      </x:c>
      <x:c r="L1894" s="34" t="str">
        <x:v>Federal Reserve Bank of New York (Project Cedar Phase I)</x:v>
      </x:c>
      <x:c r="M1894" s="34" t="str">
        <x:v>Retain executed Project Cedar design choices and findings. Exclude general wholesale-CBDC or DLT background.</x:v>
      </x:c>
      <x:c r="N1894" s="34" t="str">
        <x:v>text</x:v>
      </x:c>
      <x:c r="O1894" s="34" t="str"/>
      <x:c r="P1894" s="38" t="str"/>
      <x:c r="Q1894" s="38" t="str"/>
      <x:c r="R1894" s="38" t="str"/>
      <x:c r="S1894" s="38" t="str"/>
      <x:c r="T1894" s="38" t="str"/>
      <x:c r="U1894" s="38" t="str"/>
      <x:c r="V1894" s="38" t="str"/>
      <x:c r="W1894" s="38" t="str"/>
      <x:c r="X1894" s="38" t="str"/>
      <x:c r="Y1894" s="38" t="str"/>
      <x:c r="Z1894" s="38" t="str"/>
      <x:c r="AA1894" s="43" t="str">
        <x:f>IF('Instructions'!$B$3="","",'Instructions'!$B$3)</x:f>
      </x:c>
      <x:c r="AB1894" s="43" t="str">
        <x:f>IF(P1894="","PENDING",IF('Instructions'!$B$3="","SET_INITIALS",IF(P1894="keep",IF(OR(Q1894="",R1894="",S1894="",T1894="",U1894="",W1894=""),"INCOMPLETE_KEEP","COMPLETE"),IF(P1894="exclude",IF(OR(V1894="",W1894=""),"INCOMPLETE_EXCLUDE","COMPLETE"),"NEEDS_CONTEXT"))))</x:f>
        <x:v>PENDING</x:v>
      </x:c>
    </x:row>
    <x:row r="1895" ht="62" customHeight="1">
      <x:c r="A1895" s="34" t="str">
        <x:v>PC-06017</x:v>
      </x:c>
      <x:c r="B1895" s="34" t="str">
        <x:v>CBDC would still be vulnerable to a large‑scale 
outage of electricity and data networks, unless some kind of offline payments functionality is developed</x:v>
      </x:c>
      <x:c r="C1895" s="34" t="str"/>
      <x:c r="D1895" s="34" t="str"/>
      <x:c r="E1895" s="34" t="str"/>
      <x:c r="F1895" s="34" t="str">
        <x:v>… tages at the same time, and so CBDC could 
serve as a substitute. CBDC must be designed from the ground up to be as resilient as possible, for example this 
might include applying some aspects of decentralisation (discussed in Chapter 6.3) to enhance operational 
resilience, and avoiding reliance on legacy systems. The structure of the CBDC ecosystem could also be designed 
to avoid some of the vulnerabilities in payment systems that have evolved over time, complementing ongoing 
work to enhance resilience in existing payment systems. However, CBDC would still be vulnerable to a large‑scale 
outage of electricity and data networks, unless some kind of offline payments functionality is developed 
(discussed in Chapter 4.3). In addition, CBDC would only serve as a useful contingency if, at the time of any 
outage, people already held CBDC and knew how to make CBDC payments, and it was widely accepted by 
merchants.
(7) Although the UK has Faster Payments which allows users to instantly transfer a deposit between the buyer and seller’s bank accounts, there is no retail 
interface that allows this infrastructure to be used at the ‘bricks and mortar’ or online point of sale (unlike in other countries) that has any meaningful level of 
ado …</x:v>
      </x:c>
      <x:c r="G1895" s="34" t="str">
        <x:v>PRD-0075-P0017-U01</x:v>
      </x:c>
      <x:c r="H1895" s="34" t="str"/>
      <x:c r="I1895" s="34" t="str">
        <x:v>UK_BoE_2020_OpportChall</x:v>
      </x:c>
      <x:c r="J1895" s="34" t="n">
        <x:v>17</x:v>
      </x:c>
      <x:c r="K1895" s="34" t="str">
        <x:v>en</x:v>
      </x:c>
      <x:c r="L1895" s="34" t="str">
        <x:v>Bank of England and HM Treasury (digital pound)</x:v>
      </x:c>
      <x:c r="M1895" s="34" t="str">
        <x:v>Retain the named authority's own CBDC decisions, explicit proposals, requirements, features, and executed findings. Exclude generic context, literature, foreign projects, and stakeholder views not explicitly adopted by the authority.</x:v>
      </x:c>
      <x:c r="N1895" s="34" t="str">
        <x:v>text</x:v>
      </x:c>
      <x:c r="O1895" s="34" t="str"/>
      <x:c r="P1895" s="38" t="str"/>
      <x:c r="Q1895" s="38" t="str"/>
      <x:c r="R1895" s="38" t="str"/>
      <x:c r="S1895" s="38" t="str"/>
      <x:c r="T1895" s="38" t="str"/>
      <x:c r="U1895" s="38" t="str"/>
      <x:c r="V1895" s="38" t="str"/>
      <x:c r="W1895" s="38" t="str"/>
      <x:c r="X1895" s="38" t="str"/>
      <x:c r="Y1895" s="38" t="str"/>
      <x:c r="Z1895" s="38" t="str"/>
      <x:c r="AA1895" s="43" t="str">
        <x:f>IF('Instructions'!$B$3="","",'Instructions'!$B$3)</x:f>
      </x:c>
      <x:c r="AB1895" s="43" t="str">
        <x:f>IF(P1895="","PENDING",IF('Instructions'!$B$3="","SET_INITIALS",IF(P1895="keep",IF(OR(Q1895="",R1895="",S1895="",T1895="",U1895="",W1895=""),"INCOMPLETE_KEEP","COMPLETE"),IF(P1895="exclude",IF(OR(V1895="",W1895=""),"INCOMPLETE_EXCLUDE","COMPLETE"),"NEEDS_CONTEXT"))))</x:f>
        <x:v>PENDING</x:v>
      </x:c>
    </x:row>
    <x:row r="1896" ht="62" customHeight="1">
      <x:c r="A1896" s="34" t="str">
        <x:v>PC-01614</x:v>
      </x:c>
      <x:c r="B1896" s="34" t="str">
        <x:v>mitigate potential risks for the banking system 
disintermediation.</x:v>
      </x:c>
      <x:c r="C1896" s="34" t="str"/>
      <x:c r="D1896" s="34" t="str">
        <x:v>cover low-value payments;</x:v>
      </x:c>
      <x:c r="E1896" s="34" t="str"/>
      <x:c r="F1896" s="34" t="str">
        <x:v>BANK OF GHANA | DESIGN P APER OF THE DIGIT AL CEDI (eCEDI)
19
In line with the strategic initiatives and key 
motivations of the eCedi implementation, the 
eCedi would be designed to have the following 
characteristics:
• be accessible both to the general public and 
businesses;
• cover low-value payments;
• utilize existing payment infrastructure;
• mitigate potential risks for the banking system 
disintermediation.
On the basis of these characteristics, the eCedi of 
choice is a retail token-based CBDC from the point 
of the CBDC taxonomy (see Chapter 1). In this 
context, the eCedi is considered a digital version of 
the Ghana Cedi notes and coins that are issued by 
BoG. Accordingly the eCedi is a legal tender and 
convertible to Ghana Cedi in the form of cash or 
deposit money in the 1:1 ratio.
Contrary to banknotes that are stored in physical 
wallets, eCedi is stored in a digital wallet since it is 
represented by a token, which is also a value note …</x:v>
      </x:c>
      <x:c r="G1896" s="34" t="str">
        <x:v>PRD-0030-P0019-U01</x:v>
      </x:c>
      <x:c r="H1896" s="34" t="str">
        <x:v>PRD-0030-P0019-U01</x:v>
      </x:c>
      <x:c r="I1896" s="34" t="str">
        <x:v>GH_Ghana_2021</x:v>
      </x:c>
      <x:c r="J1896" s="34" t="n">
        <x:v>19</x:v>
      </x:c>
      <x:c r="K1896" s="34" t="str">
        <x:v>en</x:v>
      </x:c>
      <x:c r="L1896" s="34" t="str">
        <x:v>Bank of Ghana (eCedi)</x:v>
      </x:c>
      <x:c r="M1896" s="34" t="str">
        <x:v>Retain Bank of Ghana eCedi design positions and requirements; exclude general CBDC literature.</x:v>
      </x:c>
      <x:c r="N1896" s="34" t="str">
        <x:v>text</x:v>
      </x:c>
      <x:c r="O1896" s="34" t="str"/>
      <x:c r="P1896" s="38" t="str"/>
      <x:c r="Q1896" s="38" t="str"/>
      <x:c r="R1896" s="38" t="str"/>
      <x:c r="S1896" s="38" t="str"/>
      <x:c r="T1896" s="38" t="str"/>
      <x:c r="U1896" s="38" t="str"/>
      <x:c r="V1896" s="38" t="str"/>
      <x:c r="W1896" s="38" t="str"/>
      <x:c r="X1896" s="38" t="str"/>
      <x:c r="Y1896" s="38" t="str"/>
      <x:c r="Z1896" s="38" t="str"/>
      <x:c r="AA1896" s="43" t="str">
        <x:f>IF('Instructions'!$B$3="","",'Instructions'!$B$3)</x:f>
      </x:c>
      <x:c r="AB1896" s="43" t="str">
        <x:f>IF(P1896="","PENDING",IF('Instructions'!$B$3="","SET_INITIALS",IF(P1896="keep",IF(OR(Q1896="",R1896="",S1896="",T1896="",U1896="",W1896=""),"INCOMPLETE_KEEP","COMPLETE"),IF(P1896="exclude",IF(OR(V1896="",W1896=""),"INCOMPLETE_EXCLUDE","COMPLETE"),"NEEDS_CONTEXT"))))</x:f>
        <x:v>PENDING</x:v>
      </x:c>
    </x:row>
    <x:row r="1897" ht="62" customHeight="1">
      <x:c r="A1897" s="34" t="str">
        <x:v>PC-01058</x:v>
      </x:c>
      <x:c r="B1897" s="34" t="str">
        <x:v>Ensure queue contents are locked down 
while the matching algorithm runs</x:v>
      </x:c>
      <x:c r="C1897" s="34" t="str"/>
      <x:c r="D1897" s="34" t="str"/>
      <x:c r="E1897" s="34" t="str"/>
      <x:c r="F1897" s="34" t="str">
        <x:v>… manageable so that, for each scenario, 
the project team could manually determine 
ahead of time what precisely should happen 
within the queue when the matching algorithm 
was applied, and evaluate performance  
using metrics including number of payments  
processed, number of payments remaining in 
the queue, etc.38 Examples of scenarios evaluated 
include the following:
• Basic checks: 
o Payments intended for atomic settlement 
cannot enter the queue under any  
circumstance
o Ability to adjust the frequency of the  
matching algorithm
o Ensure queue contents are locked down 
while the matching algorithm runs
o Ensure participants may use unallocated 
DDR to transact via the atomic settlement 
option while the payment-matching  
algorithm is running
• The full stock of queued payments is released in 
the first round of offsetting when the liquidity 
condition is met for all participants.  
• Two payments with virtually identical attributes 
(e.g., sender , receiver and value) in the queue at 
any given time are treated as separate payment 
items by the elimination process. 
• The elimination process works as intended for 
both single and multiple b …</x:v>
      </x:c>
      <x:c r="G1897" s="34" t="str">
        <x:v>PRD-0015-P0036-U01</x:v>
      </x:c>
      <x:c r="H1897" s="34" t="str"/>
      <x:c r="I1897" s="34" t="str">
        <x:v>CA_Jasper_Phase12_2017</x:v>
      </x:c>
      <x:c r="J1897" s="34" t="n">
        <x:v>36</x:v>
      </x:c>
      <x:c r="K1897" s="34" t="str">
        <x:v>en</x:v>
      </x:c>
      <x:c r="L1897" s="34" t="str">
        <x:v>Bank of Canada and Payments Canada (Project Jasper)</x:v>
      </x:c>
      <x:c r="M1897" s="34" t="str">
        <x:v>Retain executed Project Jasper design choices and findings. Exclude general DLT literature and external examples.</x:v>
      </x:c>
      <x:c r="N1897" s="34" t="str">
        <x:v>text</x:v>
      </x:c>
      <x:c r="O1897" s="34" t="str"/>
      <x:c r="P1897" s="38" t="str"/>
      <x:c r="Q1897" s="38" t="str"/>
      <x:c r="R1897" s="38" t="str"/>
      <x:c r="S1897" s="38" t="str"/>
      <x:c r="T1897" s="38" t="str"/>
      <x:c r="U1897" s="38" t="str"/>
      <x:c r="V1897" s="38" t="str"/>
      <x:c r="W1897" s="38" t="str"/>
      <x:c r="X1897" s="38" t="str"/>
      <x:c r="Y1897" s="38" t="str"/>
      <x:c r="Z1897" s="38" t="str"/>
      <x:c r="AA1897" s="43" t="str">
        <x:f>IF('Instructions'!$B$3="","",'Instructions'!$B$3)</x:f>
      </x:c>
      <x:c r="AB1897" s="43" t="str">
        <x:f>IF(P1897="","PENDING",IF('Instructions'!$B$3="","SET_INITIALS",IF(P1897="keep",IF(OR(Q1897="",R1897="",S1897="",T1897="",U1897="",W1897=""),"INCOMPLETE_KEEP","COMPLETE"),IF(P1897="exclude",IF(OR(V1897="",W1897=""),"INCOMPLETE_EXCLUDE","COMPLETE"),"NEEDS_CONTEXT"))))</x:f>
        <x:v>PENDING</x:v>
      </x:c>
    </x:row>
    <x:row r="1898" ht="62" customHeight="1">
      <x:c r="A1898" s="34" t="str">
        <x:v>PC-05230</x:v>
      </x:c>
      <x:c r="B1898" s="34" t="str">
        <x:v>The Riksbank will be responsible at the very least for the issue, 
redemption and settlement of the e-krona.</x:v>
      </x:c>
      <x:c r="C1898" s="34" t="str"/>
      <x:c r="D1898" s="34" t="str"/>
      <x:c r="E1898" s="34" t="str"/>
      <x:c r="F1898" s="34" t="str">
        <x:v>… 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 …</x:v>
      </x:c>
      <x:c r="G1898" s="34" t="str">
        <x:v>PRD-0067-P0042-U01</x:v>
      </x:c>
      <x:c r="H1898" s="34" t="str"/>
      <x:c r="I1898" s="34" t="str">
        <x:v>SE_Riksbank_2017</x:v>
      </x:c>
      <x:c r="J1898" s="34" t="n">
        <x:v>42</x:v>
      </x:c>
      <x:c r="K1898" s="34" t="str">
        <x:v>en</x:v>
      </x:c>
      <x:c r="L1898" s="34" t="str">
        <x:v>Sveriges Riksbank (e-krona)</x:v>
      </x:c>
      <x:c r="M1898" s="34" t="str">
        <x:v>Retain Riksbank e-krona proposals, preferences, and requirements; exclude generic background.</x:v>
      </x:c>
      <x:c r="N1898" s="34" t="str">
        <x:v>text</x:v>
      </x:c>
      <x:c r="O1898" s="34" t="str"/>
      <x:c r="P1898" s="38" t="str"/>
      <x:c r="Q1898" s="38" t="str"/>
      <x:c r="R1898" s="38" t="str"/>
      <x:c r="S1898" s="38" t="str"/>
      <x:c r="T1898" s="38" t="str"/>
      <x:c r="U1898" s="38" t="str"/>
      <x:c r="V1898" s="38" t="str"/>
      <x:c r="W1898" s="38" t="str"/>
      <x:c r="X1898" s="38" t="str"/>
      <x:c r="Y1898" s="38" t="str"/>
      <x:c r="Z1898" s="38" t="str"/>
      <x:c r="AA1898" s="43" t="str">
        <x:f>IF('Instructions'!$B$3="","",'Instructions'!$B$3)</x:f>
      </x:c>
      <x:c r="AB1898" s="43" t="str">
        <x:f>IF(P1898="","PENDING",IF('Instructions'!$B$3="","SET_INITIALS",IF(P1898="keep",IF(OR(Q1898="",R1898="",S1898="",T1898="",U1898="",W1898=""),"INCOMPLETE_KEEP","COMPLETE"),IF(P1898="exclude",IF(OR(V1898="",W1898=""),"INCOMPLETE_EXCLUDE","COMPLETE"),"NEEDS_CONTEXT"))))</x:f>
        <x:v>PENDING</x:v>
      </x:c>
    </x:row>
    <x:row r="1899" ht="62" customHeight="1">
      <x:c r="A1899" s="34" t="str">
        <x:v>PC-04191</x:v>
      </x:c>
      <x:c r="B1899" s="34" t="str">
        <x:v>Dersom etterspørselen etter DSP blir svært høy, risikerer Norges Bank å måtte 
finansiere en stor del av bankenes eiendeler, spesielt utlånene.</x:v>
      </x:c>
      <x:c r="C1899" s="34" t="str"/>
      <x:c r="D1899" s="34" t="str"/>
      <x:c r="E1899" s="34" t="str"/>
      <x:c r="F1899" s="34" t="str">
        <x:v>… vil være uavhengig av 
geografisk nærhet (til forskjell fra det som er tilfelle med kontanter). 
- Innføring av et nært substitutt til bankinnskudd kan motivere bankene til å øke 
rentene på bankinnskudd og føre til en overgang fra innskudds- til 
markedsfinansiering i bankene. Det kan også medføre økt kredittgivning 
gjennom andre finansielle foretak enn banker. 
- En betydelig reduksjon i etterspørselen etter innskudd kan redusere bankenes 
utlån og dermed redusere økonomisk vekst, om ikke andre aktører blir 
viktigere i kredittgivningen. 
- Dersom etterspørselen etter DSP blir svært høy, risikerer Norges Bank å måtte 
finansiere en stor del av bankenes eiendeler, spesielt utlånene. 
- DSP-renten kan sette gulv under alle kortsiktige markedsrenter og DSP kan gi 
løp også mot finansieringen til andre institusjoner enn banker. 
- Sentralbanken kan få konkurranseflate direkte mot tilbydere av 
betalingstjenester. Det kan få konsekvenser for inntjeningen i bankene og 
andre betalingsaktører. 
Punktlisten ovenfor trekker i retning av å velge en modell som begrenser 
konsekvensene for funksjonene som banksystemet utfører. Konsekvensene kan 
begrenses dersom Norges Bank velger en verdibasert modell eller en kontobasert 
modell m …</x:v>
      </x:c>
      <x:c r="G1899" s="34" t="str">
        <x:v>PRD-0053-P0010-U01</x:v>
      </x:c>
      <x:c r="H1899" s="34" t="str"/>
      <x:c r="I1899" s="34" t="str">
        <x:v>NO_Norway_nbmemo-1-2018</x:v>
      </x:c>
      <x:c r="J1899" s="34" t="n">
        <x:v>10</x:v>
      </x:c>
      <x:c r="K1899" s="34" t="str">
        <x:v>en</x:v>
      </x:c>
      <x:c r="L1899" s="34" t="str">
        <x:v>Norges Bank</x:v>
      </x:c>
      <x:c r="M1899" s="34" t="str">
        <x:v>Retain the named authority's own CBDC decisions, explicit proposals, requirements, features, and executed findings. Exclude generic context, literature, foreign projects, and stakeholder views not explicitly adopted by the authority.</x:v>
      </x:c>
      <x:c r="N1899" s="34" t="str">
        <x:v>text</x:v>
      </x:c>
      <x:c r="O1899" s="34" t="str"/>
      <x:c r="P1899" s="38" t="str"/>
      <x:c r="Q1899" s="38" t="str"/>
      <x:c r="R1899" s="38" t="str"/>
      <x:c r="S1899" s="38" t="str"/>
      <x:c r="T1899" s="38" t="str"/>
      <x:c r="U1899" s="38" t="str"/>
      <x:c r="V1899" s="38" t="str"/>
      <x:c r="W1899" s="38" t="str"/>
      <x:c r="X1899" s="38" t="str"/>
      <x:c r="Y1899" s="38" t="str"/>
      <x:c r="Z1899" s="38" t="str"/>
      <x:c r="AA1899" s="43" t="str">
        <x:f>IF('Instructions'!$B$3="","",'Instructions'!$B$3)</x:f>
      </x:c>
      <x:c r="AB1899" s="43" t="str">
        <x:f>IF(P1899="","PENDING",IF('Instructions'!$B$3="","SET_INITIALS",IF(P1899="keep",IF(OR(Q1899="",R1899="",S1899="",T1899="",U1899="",W1899=""),"INCOMPLETE_KEEP","COMPLETE"),IF(P1899="exclude",IF(OR(V1899="",W1899=""),"INCOMPLETE_EXCLUDE","COMPLETE"),"NEEDS_CONTEXT"))))</x:f>
        <x:v>PENDING</x:v>
      </x:c>
    </x:row>
    <x:row r="1900" ht="62" customHeight="1">
      <x:c r="A1900" s="34" t="str">
        <x:v>PC-04866</x:v>
      </x:c>
      <x:c r="B1900" s="34" t="str">
        <x:v>•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x:v>
      </x:c>
      <x:c r="C1900" s="34" t="str">
        <x:v>• Individuals and legal entities are users of the digital-ruble platform, obtaining access to their wallets on the digital-ruble platform through credit institutions.</x:v>
      </x:c>
      <x:c r="D1900" s="34" t="str">
        <x:v>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x:v>
      </x:c>
      <x:c r="E1900" s="34" t="str">
        <x:v>Individuals and legal entities – users of the digital ruble platform, gaining access to their wallets on the digital ruble platform through credit organizations.</x:v>
      </x:c>
      <x:c r="F1900" s="34" t="str">
        <x:v>… нк России предполагает, что наиболее предпочтительным 
на данном этапе является использование гибридной архитектуры – комбинации распределен-
ных реестров и централизованных компонентов.
Прототип платформы цифрового рубля
В прототипе платформы цифрового рубля будет предусмотрено подключение участников 
со следующими функциями:
• Банк России – оператор платформы цифрового рубля и эмитент цифрового рубля.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
• Удостоверяющий центр Банка России (УЦ БР) и Выделенный удостоверяющий центр Бан-
ка России для эмиссии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x:v>
      </x:c>
      <x:c r="G1900" s="34" t="str">
        <x:v>PRD-0063-P0021-U01</x:v>
      </x:c>
      <x:c r="H1900" s="34" t="str">
        <x:v>PRD-0063-P0021-U01</x:v>
      </x:c>
      <x:c r="I1900" s="34" t="str">
        <x:v>RU_Russia_concept_08042021</x:v>
      </x:c>
      <x:c r="J1900" s="34" t="n">
        <x:v>21</x:v>
      </x:c>
      <x:c r="K1900" s="34" t="str">
        <x:v>ru/uk</x:v>
      </x:c>
      <x:c r="L1900" s="34" t="str">
        <x:v>Bank of Russia (digital ruble)</x:v>
      </x:c>
      <x:c r="M1900" s="34" t="str">
        <x:v>Retain the named authority's own CBDC decisions, explicit proposals, requirements, features, and executed findings. Exclude generic context, literature, foreign projects, and stakeholder views not explicitly adopted by the authority.</x:v>
      </x:c>
      <x:c r="N1900" s="34" t="str">
        <x:v>text</x:v>
      </x:c>
      <x:c r="O1900" s="34" t="str"/>
      <x:c r="P1900" s="38" t="str"/>
      <x:c r="Q1900" s="38" t="str"/>
      <x:c r="R1900" s="38" t="str"/>
      <x:c r="S1900" s="38" t="str"/>
      <x:c r="T1900" s="38" t="str"/>
      <x:c r="U1900" s="38" t="str"/>
      <x:c r="V1900" s="38" t="str"/>
      <x:c r="W1900" s="38" t="str"/>
      <x:c r="X1900" s="38" t="str"/>
      <x:c r="Y1900" s="38" t="str"/>
      <x:c r="Z1900" s="38" t="str"/>
      <x:c r="AA1900" s="43" t="str">
        <x:f>IF('Instructions'!$B$3="","",'Instructions'!$B$3)</x:f>
      </x:c>
      <x:c r="AB1900" s="43" t="str">
        <x:f>IF(P1900="","PENDING",IF('Instructions'!$B$3="","SET_INITIALS",IF(P1900="keep",IF(OR(Q1900="",R1900="",S1900="",T1900="",U1900="",W1900=""),"INCOMPLETE_KEEP","COMPLETE"),IF(P1900="exclude",IF(OR(V1900="",W1900=""),"INCOMPLETE_EXCLUDE","COMPLETE"),"NEEDS_CONTEXT"))))</x:f>
        <x:v>PENDING</x:v>
      </x:c>
    </x:row>
    <x:row r="1901" ht="62" customHeight="1">
      <x:c r="A1901" s="34" t="str">
        <x:v>PC-00892</x:v>
      </x:c>
      <x:c r="B1901" s="34" t="str">
        <x:v>To allow CDS members access 
to the cash required for settlement, the POC implemented a simplified credit 
extension model, where the LVTS member can access cash DDR from the Bank 
and subsequently extend credit to CDS members.</x:v>
      </x:c>
      <x:c r="C1901" s="34" t="str"/>
      <x:c r="D1901" s="34" t="str">
        <x:v>The DVP1 settlement model was expected to reduce risks on the funds side 
of the securities settlement; however, the introduction of credit undermines 
this potential benefit.</x:v>
      </x:c>
      <x:c r="E1901" s="34" t="str"/>
      <x:c r="F1901" s="34" t="str">
        <x:v>… tlement 
system is that the list of participants in the LVTS is different from those in CDS. 
This is due to differing business needs and the participation requirements of 
these systems. The POC took the current state of participation in the securities 
settlement system and the LVTS as a given and maintained separate participant 
pools between CDS and the LVTS to test the feasibility of maintaining  
this partitioning. 
The CDS members in the POC did not have direct access to Bank of Canada 
cash, reflecting their participation in CDS today. To allow CDS members access 
to the cash required for settlement, the POC implemented a simplified credit 
extension model, where the LVTS member can access cash DDR from the Bank 
and subsequently extend credit to CDS members.
Credit extension was initiated by a request from CDS members for cash DDR 
from the LVTS member. The LVTS member obtained cash DDR through a 
pledging transaction at the Bank of Canada before transferring it to the CDS 
members. This separation was ensured by designing the system such that 
each participant could perform only those transactions or functions they were 
authorized to complete. This was enforced through a doorman service, a notary, 
and smart contracts provided by the Corda platform. Each component was 
required to ensure that a  …</x:v>
      </x:c>
      <x:c r="G1901" s="34" t="str">
        <x:v>PRD-0014-P0024-U01</x:v>
      </x:c>
      <x:c r="H1901" s="34" t="str">
        <x:v>PRD-0014-P0024-U01</x:v>
      </x:c>
      <x:c r="I1901" s="34" t="str">
        <x:v>CA_Jasper_III_2018</x:v>
      </x:c>
      <x:c r="J1901" s="34" t="n">
        <x:v>24</x:v>
      </x:c>
      <x:c r="K1901" s="34" t="str">
        <x:v>en</x:v>
      </x:c>
      <x:c r="L1901" s="34" t="str">
        <x:v>Bank of Canada and Payments Canada (Project Jasper)</x:v>
      </x:c>
      <x:c r="M1901" s="34" t="str">
        <x:v>Retain executed Project Jasper design choices and findings. Exclude general DLT literature and external examples.</x:v>
      </x:c>
      <x:c r="N1901" s="34" t="str">
        <x:v>text</x:v>
      </x:c>
      <x:c r="O1901" s="34" t="str"/>
      <x:c r="P1901" s="38" t="str"/>
      <x:c r="Q1901" s="38" t="str"/>
      <x:c r="R1901" s="38" t="str"/>
      <x:c r="S1901" s="38" t="str"/>
      <x:c r="T1901" s="38" t="str"/>
      <x:c r="U1901" s="38" t="str"/>
      <x:c r="V1901" s="38" t="str"/>
      <x:c r="W1901" s="38" t="str"/>
      <x:c r="X1901" s="38" t="str"/>
      <x:c r="Y1901" s="38" t="str"/>
      <x:c r="Z1901" s="38" t="str"/>
      <x:c r="AA1901" s="43" t="str">
        <x:f>IF('Instructions'!$B$3="","",'Instructions'!$B$3)</x:f>
      </x:c>
      <x:c r="AB1901" s="43" t="str">
        <x:f>IF(P1901="","PENDING",IF('Instructions'!$B$3="","SET_INITIALS",IF(P1901="keep",IF(OR(Q1901="",R1901="",S1901="",T1901="",U1901="",W1901=""),"INCOMPLETE_KEEP","COMPLETE"),IF(P1901="exclude",IF(OR(V1901="",W1901=""),"INCOMPLETE_EXCLUDE","COMPLETE"),"NEEDS_CONTEXT"))))</x:f>
        <x:v>PENDING</x:v>
      </x:c>
    </x:row>
    <x:row r="1902" ht="62" customHeight="1">
      <x:c r="A1902" s="34" t="str">
        <x:v>PC-00319</x:v>
      </x:c>
      <x:c r="B1902" s="34" t="str">
        <x:v>In those models, 
the RBA retains exclusive control of a centralised settlement infrastructure and visibility of central bank 
money balances and transactions at all times .</x:v>
      </x:c>
      <x:c r="C1902" s="34" t="str"/>
      <x:c r="D1902" s="34" t="str">
        <x:v>In those models, 
the RBA retains exclusive control of a centralised settlement infrastructure and visibility of central bank 
money balances and transactions at all times</x:v>
      </x:c>
      <x:c r="E1902" s="34" t="str"/>
      <x:c r="F1902" s="34" t="str">
        <x:v>… n their representation of distinct areas of the design space that were 
considered useful for comparison. The selected models were evaluated using the considerations outlined 
above, and the results of this work are presented in Appendix B. 
Several of the selected models utilise the  RBA’s  existing settlement infrastructure  (i.e. RTGS and ESAs). 
These models involve the tokenised asset platform, or a ‘synchronisation coordinator’  (refer Section 3.5 
below), interfacing with the RBA’s settlement infrastructure to coordinate DvP settlement. In those models, 
the RBA retains exclusive control of a centralised settlement infrastructure and visibility of central bank 
money balances and transactions at all times . This may be contrasted with other models selected for 
evaluation, in which central bank money (and privately-issued money) is tokenised and issued on one or 
more selected third-party platforms on which tokenised assets are recorded and traded. In those models, 
the role of the central bank is altered – it becomes the issuer of a wCBDC onto an infrastructure that it does 
not control – and its capacity to manage and monitor balances and transactions in central bank money in 
the form of wCBDC may be  (at best) in direct. These hypothetical mo …</x:v>
      </x:c>
      <x:c r="G1902" s="34" t="str">
        <x:v>PRD-0007-P0020-U01</x:v>
      </x:c>
      <x:c r="H1902" s="34" t="str">
        <x:v>PRD-0007-P0020-U01</x:v>
      </x:c>
      <x:c r="I1902" s="34" t="str">
        <x:v>AU_RBA_003</x:v>
      </x:c>
      <x:c r="J1902" s="34" t="n">
        <x:v>20</x:v>
      </x:c>
      <x:c r="K1902" s="34" t="str">
        <x:v>en</x:v>
      </x:c>
      <x:c r="L1902" s="34" t="str">
        <x:v>Reserve Bank of Australia and Digital Finance CRC (Project Acacia)</x:v>
      </x:c>
      <x:c r="M1902" s="34" t="str">
        <x:v>Retain official Project Acacia design choices, requirements, and executed results. Exclude general tokenisation context and unadopted respondent suggestions.</x:v>
      </x:c>
      <x:c r="N1902" s="34" t="str">
        <x:v>text</x:v>
      </x:c>
      <x:c r="O1902" s="34" t="str"/>
      <x:c r="P1902" s="38" t="str"/>
      <x:c r="Q1902" s="38" t="str"/>
      <x:c r="R1902" s="38" t="str"/>
      <x:c r="S1902" s="38" t="str"/>
      <x:c r="T1902" s="38" t="str"/>
      <x:c r="U1902" s="38" t="str"/>
      <x:c r="V1902" s="38" t="str"/>
      <x:c r="W1902" s="38" t="str"/>
      <x:c r="X1902" s="38" t="str"/>
      <x:c r="Y1902" s="38" t="str"/>
      <x:c r="Z1902" s="38" t="str"/>
      <x:c r="AA1902" s="43" t="str">
        <x:f>IF('Instructions'!$B$3="","",'Instructions'!$B$3)</x:f>
      </x:c>
      <x:c r="AB1902" s="43" t="str">
        <x:f>IF(P1902="","PENDING",IF('Instructions'!$B$3="","SET_INITIALS",IF(P1902="keep",IF(OR(Q1902="",R1902="",S1902="",T1902="",U1902="",W1902=""),"INCOMPLETE_KEEP","COMPLETE"),IF(P1902="exclude",IF(OR(V1902="",W1902=""),"INCOMPLETE_EXCLUDE","COMPLETE"),"NEEDS_CONTEXT"))))</x:f>
        <x:v>PENDING</x:v>
      </x:c>
    </x:row>
    <x:row r="1903" ht="62" customHeight="1">
      <x:c r="A1903" s="34" t="str">
        <x:v>PC-06263</x:v>
      </x:c>
      <x:c r="B1903" s="34" t="str">
        <x:v>The CBDC system must be extensible to enable fault fixing and 
system updates.</x:v>
      </x:c>
      <x:c r="C1903" s="34" t="str"/>
      <x:c r="D1903" s="34" t="str"/>
      <x:c r="E1903" s="34" t="str"/>
      <x:c r="F1903" s="34" t="str">
        <x:v>…  CBDC system must be able to recover from disruptive events. 
Service recovery is typically associated with a fallback to the primary 
site of operation. The definition of recovery metrics, such as Recovery 
Time Objective24 and Recovery Point Objective,25 would play an 
important role in the design of a resilient CBDC system. 
Recover 
The CBDC system should have trusted data backups to aid in 
recovery.  
A core ledger backup might be used for data reconciliation in the event 
of disruption at one or more entities in the ecosystem. 
Recover 
The CBDC system must be extensible to enable fault fixing and 
system updates. 
A modular architecture supports the application of timely updates to 
incorporate lessons learned, without impacting normal service 
operation. 
Adapt 
A resilient system that incorporates redundancy by design supports high availability 
requirements, but comes with a cost trade-off. System resilience design choices 
might also impact the security of the CBDC ecosystem. 
A redundant design involves the use of additional infrastructure to act as a backstop in the 
event of failure or an attack. This redundancy supports the continuity of crit …</x:v>
      </x:c>
      <x:c r="G1903" s="34" t="str">
        <x:v>PRD-0076-P0038-U01</x:v>
      </x:c>
      <x:c r="H1903" s="34" t="str"/>
      <x:c r="I1903" s="34" t="str">
        <x:v>UK_BoE_2023_TechWP</x:v>
      </x:c>
      <x:c r="J1903" s="34" t="n">
        <x:v>38</x:v>
      </x:c>
      <x:c r="K1903" s="34" t="str">
        <x:v>en</x:v>
      </x:c>
      <x:c r="L1903" s="34" t="str">
        <x:v>Bank of England and HM Treasury (digital pound)</x:v>
      </x:c>
      <x:c r="M1903" s="34" t="str">
        <x:v>Retain the named authority's own CBDC decisions, explicit proposals, requirements, features, and executed findings. Exclude generic context, literature, foreign projects, and stakeholder views not explicitly adopted by the authority.</x:v>
      </x:c>
      <x:c r="N1903" s="34" t="str">
        <x:v>text</x:v>
      </x:c>
      <x:c r="O1903" s="34" t="str"/>
      <x:c r="P1903" s="38" t="str"/>
      <x:c r="Q1903" s="38" t="str"/>
      <x:c r="R1903" s="38" t="str"/>
      <x:c r="S1903" s="38" t="str"/>
      <x:c r="T1903" s="38" t="str"/>
      <x:c r="U1903" s="38" t="str"/>
      <x:c r="V1903" s="38" t="str"/>
      <x:c r="W1903" s="38" t="str"/>
      <x:c r="X1903" s="38" t="str"/>
      <x:c r="Y1903" s="38" t="str"/>
      <x:c r="Z1903" s="38" t="str"/>
      <x:c r="AA1903" s="43" t="str">
        <x:f>IF('Instructions'!$B$3="","",'Instructions'!$B$3)</x:f>
      </x:c>
      <x:c r="AB1903" s="43" t="str">
        <x:f>IF(P1903="","PENDING",IF('Instructions'!$B$3="","SET_INITIALS",IF(P1903="keep",IF(OR(Q1903="",R1903="",S1903="",T1903="",U1903="",W1903=""),"INCOMPLETE_KEEP","COMPLETE"),IF(P1903="exclude",IF(OR(V1903="",W1903=""),"INCOMPLETE_EXCLUDE","COMPLETE"),"NEEDS_CONTEXT"))))</x:f>
        <x:v>PENDING</x:v>
      </x:c>
    </x:row>
    <x:row r="1904" ht="62" customHeight="1">
      <x:c r="A1904" s="34" t="str">
        <x:v>PC-06064</x:v>
      </x:c>
      <x:c r="B1904" s="34" t="str">
        <x:v>Standards for interoperability between different Payment Interface Providers, including how payments can be 
made between different customers of different Payment Interface Providers, and how a customer can transfer 
their service to another Payment Interface Provider.</x:v>
      </x:c>
      <x:c r="C1904" s="34" t="str"/>
      <x:c r="D1904" s="34" t="str">
        <x:v>The Bank (and relevant regulators) would also need to set standards to ensure that the CBDC payments system 
was resilient and reliable, open and interoperable.</x:v>
      </x:c>
      <x:c r="E1904" s="34" t="str"/>
      <x:c r="F1904" s="34" t="str">
        <x:v>… ther standards set by the FCA and other relevant regulators.
Setting standards and requirements
The Bank (and relevant regulators) would also need to set standards to ensure that the CBDC payments system 
was resilient and reliable, open and interoperable. However, the standards should not dictate how CBDC‑related 
services should be built, or what technology Payment Interface Providers or overlay services would need to use. 
These standards and requirements collectively make up the payment scheme that would apply to CBDC, and 
could define:
• Standards for interoperability between different Payment Interface Providers, including how payments can be 
made between different customers of different Payment Interface Providers, and how a customer can transfer 
their service to another Payment Interface Provider.
• Standards or expectations for Payment Interface Providers and overlay payment services they provide, 
potentially including minimum standards for security and identity. This would ensure resilience, interoperability 
and appropriate levels of consumer protection.
• Guidelines and principles for CBDC Payment Initiators’ user interfaces (eg applications).
• Messaging standards used in CBDC payments (such as adopting the ISO 20022 data standard) and mandating 
the use of identifiers like the Legal Entity Identifier (LEI). These measures could s …</x:v>
      </x:c>
      <x:c r="G1904" s="34" t="str">
        <x:v>PRD-0075-P0031-U01</x:v>
      </x:c>
      <x:c r="H1904" s="34" t="str">
        <x:v>PRD-0075-P0031-U01</x:v>
      </x:c>
      <x:c r="I1904" s="34" t="str">
        <x:v>UK_BoE_2020_OpportChall</x:v>
      </x:c>
      <x:c r="J1904" s="34" t="n">
        <x:v>31</x:v>
      </x:c>
      <x:c r="K1904" s="34" t="str">
        <x:v>en</x:v>
      </x:c>
      <x:c r="L1904" s="34" t="str">
        <x:v>Bank of England and HM Treasury (digital pound)</x:v>
      </x:c>
      <x:c r="M1904" s="34" t="str">
        <x:v>Retain the named authority's own CBDC decisions, explicit proposals, requirements, features, and executed findings. Exclude generic context, literature, foreign projects, and stakeholder views not explicitly adopted by the authority.</x:v>
      </x:c>
      <x:c r="N1904" s="34" t="str">
        <x:v>text</x:v>
      </x:c>
      <x:c r="O1904" s="34" t="str"/>
      <x:c r="P1904" s="38" t="str"/>
      <x:c r="Q1904" s="38" t="str"/>
      <x:c r="R1904" s="38" t="str"/>
      <x:c r="S1904" s="38" t="str"/>
      <x:c r="T1904" s="38" t="str"/>
      <x:c r="U1904" s="38" t="str"/>
      <x:c r="V1904" s="38" t="str"/>
      <x:c r="W1904" s="38" t="str"/>
      <x:c r="X1904" s="38" t="str"/>
      <x:c r="Y1904" s="38" t="str"/>
      <x:c r="Z1904" s="38" t="str"/>
      <x:c r="AA1904" s="43" t="str">
        <x:f>IF('Instructions'!$B$3="","",'Instructions'!$B$3)</x:f>
      </x:c>
      <x:c r="AB1904" s="43" t="str">
        <x:f>IF(P1904="","PENDING",IF('Instructions'!$B$3="","SET_INITIALS",IF(P1904="keep",IF(OR(Q1904="",R1904="",S1904="",T1904="",U1904="",W1904=""),"INCOMPLETE_KEEP","COMPLETE"),IF(P1904="exclude",IF(OR(V1904="",W1904=""),"INCOMPLETE_EXCLUDE","COMPLETE"),"NEEDS_CONTEXT"))))</x:f>
        <x:v>PENDING</x:v>
      </x:c>
    </x:row>
    <x:row r="1905" ht="62" customHeight="1">
      <x:c r="A1905" s="34" t="str">
        <x:v>PC-06005</x:v>
      </x:c>
      <x:c r="B1905" s="34" t="str">
        <x:v>In the ‘platform’ model, the Bank of England would provide a fast, highly secure and resilient technology 
infrastructure, which would sit alongside the Bank’s RTGS service, and provide the minimum necessary 
functionality for CBDC payments.</x:v>
      </x:c>
      <x:c r="C1905" s="34" t="str"/>
      <x:c r="D1905" s="34" t="str">
        <x:v>Payment Interface Providers 
could also build ‘overlay services’ — additional functionality that is not part of the Bank’s core infrastructure, but 
which might be provided as a value‑added service for some or all of their users.</x:v>
      </x:c>
      <x:c r="E1905" s="34" t="str"/>
      <x:c r="F1905" s="34" t="str">
        <x:v>Discussion Paper: Central Bank Digital Currency  March 2020 6
opportunities and challenges that CBDC could pose for payments, the Bank’s objectives for monetary and 
financial stability, and the wider economy.
In the ‘platform’ model, the Bank of England would provide a fast, highly secure and resilient technology 
infrastructure, which would sit alongside the Bank’s RTGS service, and provide the minimum necessary 
functionality for CBDC payments. This could serve as the platform to which private sector Payment Interface 
Providers would connect in order to provide customer‑facing CBDC payment services. Payment Interface Providers 
could also build ‘overlay services’ — additional functionality that is not part of the Bank’s core infrastructure, but 
which might be provided as a value‑added service for some or all of their users. As well as providing more 
advanced functionality, these services might meet future payment needs by enabling programmable money, 
smart contracts and micropaym …</x:v>
      </x:c>
      <x:c r="G1905" s="34" t="str">
        <x:v>PRD-0075-P0007-U01</x:v>
      </x:c>
      <x:c r="H1905" s="34" t="str">
        <x:v>PRD-0075-P0007-U01</x:v>
      </x:c>
      <x:c r="I1905" s="34" t="str">
        <x:v>UK_BoE_2020_OpportChall</x:v>
      </x:c>
      <x:c r="J1905" s="34" t="n">
        <x:v>7</x:v>
      </x:c>
      <x:c r="K1905" s="34" t="str">
        <x:v>en</x:v>
      </x:c>
      <x:c r="L1905" s="34" t="str">
        <x:v>Bank of England and HM Treasury (digital pound)</x:v>
      </x:c>
      <x:c r="M1905" s="34" t="str">
        <x:v>Retain the named authority's own CBDC decisions, explicit proposals, requirements, features, and executed findings. Exclude generic context, literature, foreign projects, and stakeholder views not explicitly adopted by the authority.</x:v>
      </x:c>
      <x:c r="N1905" s="34" t="str">
        <x:v>text</x:v>
      </x:c>
      <x:c r="O1905" s="34" t="str"/>
      <x:c r="P1905" s="38" t="str"/>
      <x:c r="Q1905" s="38" t="str"/>
      <x:c r="R1905" s="38" t="str"/>
      <x:c r="S1905" s="38" t="str"/>
      <x:c r="T1905" s="38" t="str"/>
      <x:c r="U1905" s="38" t="str"/>
      <x:c r="V1905" s="38" t="str"/>
      <x:c r="W1905" s="38" t="str"/>
      <x:c r="X1905" s="38" t="str"/>
      <x:c r="Y1905" s="38" t="str"/>
      <x:c r="Z1905" s="38" t="str"/>
      <x:c r="AA1905" s="43" t="str">
        <x:f>IF('Instructions'!$B$3="","",'Instructions'!$B$3)</x:f>
      </x:c>
      <x:c r="AB1905" s="43" t="str">
        <x:f>IF(P1905="","PENDING",IF('Instructions'!$B$3="","SET_INITIALS",IF(P1905="keep",IF(OR(Q1905="",R1905="",S1905="",T1905="",U1905="",W1905=""),"INCOMPLETE_KEEP","COMPLETE"),IF(P1905="exclude",IF(OR(V1905="",W1905=""),"INCOMPLETE_EXCLUDE","COMPLETE"),"NEEDS_CONTEXT"))))</x:f>
        <x:v>PENDING</x:v>
      </x:c>
    </x:row>
    <x:row r="1906" ht="62" customHeight="1">
      <x:c r="A1906" s="34" t="str">
        <x:v>PC-05058</x:v>
      </x:c>
      <x:c r="B1906" s="34" t="str">
        <x:v>С 15 августа 2023 г. на платформе стартовало пилотирование операций с реальными цифровыми 
рублями на ограниченном круге пользователей и участников. Сначала к нему присоединились 
13 банков, около 600 физических лиц и 30 торгово-сервисных предприятий из 11 городов России</x:v>
      </x:c>
      <x:c r="C1906" s="34" t="str">
        <x:v>From 15 August 2023, piloting of operations with real digital rubles began on the platform for a limited circle of users and participants. Initially 13 banks, about 600 individuals and 30 retail and service enterprises from 11 Russian cities joined.</x:v>
      </x:c>
      <x:c r="D1906" s="34" t="str"/>
      <x:c r="E1906" s="34" t="str"/>
      <x:c r="F1906" s="34" t="str">
        <x:v>… реводы между физическими лицами (C2C), оплата товаров и услуг 
(C2B) по статической ссылке и возвраты по оплате товаров и услуг (B2C). В сентябре 2022 г. 
были протестированы клиентские пути в приложениях участников, а 29 декабря того же года 
портфель законодательных предложений представлен на рассмотрение в Правительство.
В мае 2023 г. платформа цифрового рубля введена в промышленную эксплуатацию, а 11 июля 
2023 г. Г осударственная Дума приняла федеральные законы, которые позволили запустить пилот 
с использованием реальных цифровых рублей.
С 15 августа 2023 г. на платформе стартовало пилотирование операций с реальными цифровыми 
рублями на ограниченном круге пользователей и участников. Сначала к нему присоединились 
13 банков, около 600 физических лиц и 30 торгово-сервисных предприятий из 11 городов России 
(АЗС, участники страхового рынка, благотворительные организации, операторы связи и другие).
В 2024 г. параметры пилота были расширены, что позволило постепенно увеличить число 
пользователей до 9 тыс. граждан и 1200 компаний.
ИСТОРИЯ СОЗДАНИЯ ЦИФРОВОГО РУБЛЯ Рис. 5
ДОКЛАД	
«ЦИФРОВОЙ	
РУБЛЬ»
2020
Октябрь
2021
Декабрь
2023
Июль
2021
Апрель
2023
Май
2023
Август
2024
Сентябрь – декабрь
КОНЦЕПЦИЯ	
ЦИФРОВОГО	
РУБЛЯ
ПРОТОТИП	
ПЛАТФОРМЫ	
СОЗДАН
ПЛАТФОРМА 
ГОТОВА 
К	РАБОТЕ
ЗАКОНЫ
ПРИНЯТЫ
ПИЛОТ
ЗАПУЩЕН
13	банков
600	человек
22	компании
ПАРАМЕТРЫ	
ПИЛОТ …</x:v>
      </x:c>
      <x:c r="G1906" s="34" t="str">
        <x:v>PRD-0065-P0013-U01</x:v>
      </x:c>
      <x:c r="H1906" s="34" t="str"/>
      <x:c r="I1906" s="34" t="str">
        <x:v>RU_Russia_digital_ruble_30062025</x:v>
      </x:c>
      <x:c r="J1906" s="34" t="n">
        <x:v>13</x:v>
      </x:c>
      <x:c r="K1906" s="34" t="str">
        <x:v>ru/uk</x:v>
      </x:c>
      <x:c r="L1906" s="34" t="str">
        <x:v>Bank of Russia (digital ruble)</x:v>
      </x:c>
      <x:c r="M1906" s="34" t="str">
        <x:v>Retain implemented digital-ruble features, requirements, and reported results.</x:v>
      </x:c>
      <x:c r="N1906" s="34" t="str">
        <x:v>text</x:v>
      </x:c>
      <x:c r="O1906" s="34" t="str"/>
      <x:c r="P1906" s="38" t="str"/>
      <x:c r="Q1906" s="38" t="str"/>
      <x:c r="R1906" s="38" t="str"/>
      <x:c r="S1906" s="38" t="str"/>
      <x:c r="T1906" s="38" t="str"/>
      <x:c r="U1906" s="38" t="str"/>
      <x:c r="V1906" s="38" t="str"/>
      <x:c r="W1906" s="38" t="str"/>
      <x:c r="X1906" s="38" t="str"/>
      <x:c r="Y1906" s="38" t="str"/>
      <x:c r="Z1906" s="38" t="str"/>
      <x:c r="AA1906" s="43" t="str">
        <x:f>IF('Instructions'!$B$3="","",'Instructions'!$B$3)</x:f>
      </x:c>
      <x:c r="AB1906" s="43" t="str">
        <x:f>IF(P1906="","PENDING",IF('Instructions'!$B$3="","SET_INITIALS",IF(P1906="keep",IF(OR(Q1906="",R1906="",S1906="",T1906="",U1906="",W1906=""),"INCOMPLETE_KEEP","COMPLETE"),IF(P1906="exclude",IF(OR(V1906="",W1906=""),"INCOMPLETE_EXCLUDE","COMPLETE"),"NEEDS_CONTEXT"))))</x:f>
        <x:v>PENDING</x:v>
      </x:c>
    </x:row>
    <x:row r="1907" ht="62" customHeight="1">
      <x:c r="A1907" s="34" t="str">
        <x:v>PC-04321</x:v>
      </x:c>
      <x:c r="B1907" s="34" t="str">
        <x:v>Hvis DSP skal gis status som tvungent betalingsmiddel, må det lovendringer 
til, primært en endring av sentralbankloven § 3-5 første ledd.</x:v>
      </x:c>
      <x:c r="C1907" s="34" t="str"/>
      <x:c r="D1907" s="34" t="str"/>
      <x:c r="E1907" s="34" t="str"/>
      <x:c r="F1907" s="34" t="str">
        <x:v>17 
NORGES BANK MEMO 
NR 1 | 2021 
DIGITALE 
SENTRALBANKPENGER 
3. RAPPORT FRA 
ARBEIDSGRUPPEN 
rette for det. Dette har sammenheng med at DSP bør kunne være en 
nisjeløsning for enkelte typer betalinger, se avsnitt 2.17. 
Hvis DSP skal gis status som tvungent betalingsmiddel, må det lovendringer 
til, primært en endring av sentralbankloven § 3-5 første ledd. Som 
utgangspunkt er en slik lovendring uproblematisk. Det må videre gjøres 
enkelte tilpasninger i finansavtaleloven § 1-5 (4) som definerer 
«betalingsmidler», § 2-1 om oppgjørsmåte og § 2-2 om tid og sted for 
betaling.10 Vi antar at det også bør gjøres endringer i finansforetaksloven § 16-
4, slik at det fremgår at banker har plikt til å motta og gjøre kundeinnskudd 
tilgjengelige i DSP i tillegg til kontanter. Hvis DSP skal kunne brukes ved 
statlige og kommunale inn- og utbetalinger, for eksempel ved skatte- og 
avgiftskrav, vil det krev …</x:v>
      </x:c>
      <x:c r="G1907" s="34" t="str">
        <x:v>PRD-0054-P0017-U01</x:v>
      </x:c>
      <x:c r="H1907" s="34" t="str"/>
      <x:c r="I1907" s="34" t="str">
        <x:v>NO_Norway_norges-bank-memo-1-2021</x:v>
      </x:c>
      <x:c r="J1907" s="34" t="n">
        <x:v>17</x:v>
      </x:c>
      <x:c r="K1907" s="34" t="str">
        <x:v>en</x:v>
      </x:c>
      <x:c r="L1907" s="34" t="str">
        <x:v>Norges Bank (Norwegian CBDC work)</x:v>
      </x:c>
      <x:c r="M1907" s="34" t="str">
        <x:v>Retain Norges Bank CBDC positions and requirements; exclude generic or cited research.</x:v>
      </x:c>
      <x:c r="N1907" s="34" t="str">
        <x:v>text</x:v>
      </x:c>
      <x:c r="O1907" s="34" t="str"/>
      <x:c r="P1907" s="38" t="str"/>
      <x:c r="Q1907" s="38" t="str"/>
      <x:c r="R1907" s="38" t="str"/>
      <x:c r="S1907" s="38" t="str"/>
      <x:c r="T1907" s="38" t="str"/>
      <x:c r="U1907" s="38" t="str"/>
      <x:c r="V1907" s="38" t="str"/>
      <x:c r="W1907" s="38" t="str"/>
      <x:c r="X1907" s="38" t="str"/>
      <x:c r="Y1907" s="38" t="str"/>
      <x:c r="Z1907" s="38" t="str"/>
      <x:c r="AA1907" s="43" t="str">
        <x:f>IF('Instructions'!$B$3="","",'Instructions'!$B$3)</x:f>
      </x:c>
      <x:c r="AB1907" s="43" t="str">
        <x:f>IF(P1907="","PENDING",IF('Instructions'!$B$3="","SET_INITIALS",IF(P1907="keep",IF(OR(Q1907="",R1907="",S1907="",T1907="",U1907="",W1907=""),"INCOMPLETE_KEEP","COMPLETE"),IF(P1907="exclude",IF(OR(V1907="",W1907=""),"INCOMPLETE_EXCLUDE","COMPLETE"),"NEEDS_CONTEXT"))))</x:f>
        <x:v>PENDING</x:v>
      </x:c>
    </x:row>
    <x:row r="1908" ht="62" customHeight="1">
      <x:c r="A1908" s="34" t="str">
        <x:v>PC-01920</x:v>
      </x:c>
      <x:c r="B1908" s="34" t="str">
        <x:v>This demonstrates 
one possible way to support interoperability with CBDC systems of other jurisdictions.</x:v>
      </x:c>
      <x:c r="C1908" s="34" t="str"/>
      <x:c r="D1908" s="34" t="str"/>
      <x:c r="E1908" s="34" t="str"/>
      <x:c r="F1908" s="34" t="str">
        <x:v>…  an example, the option field can be used to specify the conditions 
for spending a particular UTXO of a transaction to implement programmable money or payments.  
However, it should be noted that programmable money is generally seen as a voucher, rather than 
currency.  Besides, the current architecture has made provision to support overseas users or wallets 
through a dedicated server gateway as a bridge to route the  requests of these users to the validator 
infrastructure while maintaining the protection for the validator infrastructure.   This demonstrates 
one possible way to support interoperability with CBDC systems of other jurisdictions.  Since 
connectivity to the validator infrastructure is largely based on conventional APIs, building a software 
connector to support a foreign or overseas user to receive and make payments from his mobile app 
 which could possibly be developed by a third party vendor  should be straightforward once the 
common interface can be agreed on. 
From a protocol stack perspective, similarities could be drawn between the proposed 
architecture and the TCP/IP protocol stack.  The design of UTXO transactions could be seen as 
a thin protocol layer, a …</x:v>
      </x:c>
      <x:c r="G1908" s="34" t="str">
        <x:v>PRD-0032-P0043-U01</x:v>
      </x:c>
      <x:c r="H1908" s="34" t="str"/>
      <x:c r="I1908" s="34" t="str">
        <x:v>HK_HKMA_2021</x:v>
      </x:c>
      <x:c r="J1908" s="34" t="n">
        <x:v>43</x:v>
      </x:c>
      <x:c r="K1908" s="34" t="str">
        <x:v>en</x:v>
      </x:c>
      <x:c r="L1908" s="34" t="str">
        <x:v>Hong Kong Monetary Authority (e-HKD)</x:v>
      </x:c>
      <x:c r="M1908" s="34" t="str">
        <x:v>Retain HKMA e-HKD positions and architecture claims. A disclaimer that a study is not a final blueprint is not itself a design conclusion.</x:v>
      </x:c>
      <x:c r="N1908" s="34" t="str">
        <x:v>text</x:v>
      </x:c>
      <x:c r="O1908" s="34" t="str"/>
      <x:c r="P1908" s="38" t="str"/>
      <x:c r="Q1908" s="38" t="str"/>
      <x:c r="R1908" s="38" t="str"/>
      <x:c r="S1908" s="38" t="str"/>
      <x:c r="T1908" s="38" t="str"/>
      <x:c r="U1908" s="38" t="str"/>
      <x:c r="V1908" s="38" t="str"/>
      <x:c r="W1908" s="38" t="str"/>
      <x:c r="X1908" s="38" t="str"/>
      <x:c r="Y1908" s="38" t="str"/>
      <x:c r="Z1908" s="38" t="str"/>
      <x:c r="AA1908" s="43" t="str">
        <x:f>IF('Instructions'!$B$3="","",'Instructions'!$B$3)</x:f>
      </x:c>
      <x:c r="AB1908" s="43" t="str">
        <x:f>IF(P1908="","PENDING",IF('Instructions'!$B$3="","SET_INITIALS",IF(P1908="keep",IF(OR(Q1908="",R1908="",S1908="",T1908="",U1908="",W1908=""),"INCOMPLETE_KEEP","COMPLETE"),IF(P1908="exclude",IF(OR(V1908="",W1908=""),"INCOMPLETE_EXCLUDE","COMPLETE"),"NEEDS_CONTEXT"))))</x:f>
        <x:v>PENDING</x:v>
      </x:c>
    </x:row>
    <x:row r="1909" ht="62" customHeight="1">
      <x:c r="A1909" s="34" t="str">
        <x:v>PC-01093</x:v>
      </x:c>
      <x:c r="B1909" s="34" t="str">
        <x:v>Local storage of addresses—The current solu -
tion has smart contracts published by a trusted 
third party and executed by that party.</x:v>
      </x:c>
      <x:c r="C1909" s="34" t="str"/>
      <x:c r="D1909" s="34" t="str">
        <x:v>• Account/Key management—Keys are often 
managed through a central service that is sepa-
rate from the Ethereum nodes.</x:v>
      </x:c>
      <x:c r="E1909" s="34" t="str"/>
      <x:c r="F1909" s="34" t="str">
        <x:v>… 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published by a trusted 
third party and executed by that party. 
• No array calls—Solidity does not allow for easy 
dashboard array calls of data: versions of  
contracts from different submit times can be 
viewed as they’re stored with the state, but it is 
challenging to pull large chunks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 …</x:v>
      </x:c>
      <x:c r="G1909" s="34" t="str">
        <x:v>PRD-0015-P0047-U01</x:v>
      </x:c>
      <x:c r="H1909" s="34" t="str">
        <x:v>PRD-0015-P0047-U01</x:v>
      </x:c>
      <x:c r="I1909" s="34" t="str">
        <x:v>CA_Jasper_Phase12_2017</x:v>
      </x:c>
      <x:c r="J1909" s="34" t="n">
        <x:v>47</x:v>
      </x:c>
      <x:c r="K1909" s="34" t="str">
        <x:v>en</x:v>
      </x:c>
      <x:c r="L1909" s="34" t="str">
        <x:v>Bank of Canada and Payments Canada (Project Jasper)</x:v>
      </x:c>
      <x:c r="M1909" s="34" t="str">
        <x:v>Retain executed Project Jasper design choices and findings. Exclude general DLT literature and external examples.</x:v>
      </x:c>
      <x:c r="N1909" s="34" t="str">
        <x:v>text</x:v>
      </x:c>
      <x:c r="O1909" s="34" t="str"/>
      <x:c r="P1909" s="38" t="str"/>
      <x:c r="Q1909" s="38" t="str"/>
      <x:c r="R1909" s="38" t="str"/>
      <x:c r="S1909" s="38" t="str"/>
      <x:c r="T1909" s="38" t="str"/>
      <x:c r="U1909" s="38" t="str"/>
      <x:c r="V1909" s="38" t="str"/>
      <x:c r="W1909" s="38" t="str"/>
      <x:c r="X1909" s="38" t="str"/>
      <x:c r="Y1909" s="38" t="str"/>
      <x:c r="Z1909" s="38" t="str"/>
      <x:c r="AA1909" s="43" t="str">
        <x:f>IF('Instructions'!$B$3="","",'Instructions'!$B$3)</x:f>
      </x:c>
      <x:c r="AB1909" s="43" t="str">
        <x:f>IF(P1909="","PENDING",IF('Instructions'!$B$3="","SET_INITIALS",IF(P1909="keep",IF(OR(Q1909="",R1909="",S1909="",T1909="",U1909="",W1909=""),"INCOMPLETE_KEEP","COMPLETE"),IF(P1909="exclude",IF(OR(V1909="",W1909=""),"INCOMPLETE_EXCLUDE","COMPLETE"),"NEEDS_CONTEXT"))))</x:f>
        <x:v>PENDING</x:v>
      </x:c>
    </x:row>
    <x:row r="1910" ht="62" customHeight="1">
      <x:c r="A1910" s="34" t="str">
        <x:v>PC-05983</x:v>
      </x:c>
      <x:c r="B1910" s="34" t="str">
        <x:v>Accessibility of 
technology 
A device 
connected to 
the Internet is 
required</x:v>
      </x:c>
      <x:c r="C1910" s="34" t="str"/>
      <x:c r="D1910" s="34" t="str">
        <x:v>Transaction 
speed (end-to-
end) 
High (instant)</x:v>
      </x:c>
      <x:c r="E1910" s="34" t="str"/>
      <x:c r="F1910" s="34" t="str">
        <x:v>… ire 
knowledge (for 
paper) 
Requires 
knowledge (for 
electronic) 
Payment 
infrastructure 
available / 
required 
Required Available Required 
Available 
within certain 
systems 
Available 
Available and 
improved by 
the NBU 
Transaction 
speed (end-to-
end) 
High (instant) High (instant) High (instant) 
High (Р2Р 
transfers) 
Medium 
(purchase 
payment 
transactions) 
High (Р2Р 
transfers) 
Medium 
(purchase 
payment 
transactions) 
Low (up to 3 
business days) 
SEP NBU 
considers the 
launch of 
“instant” 
payments ISO 
20022 end-to-
end 
Accessibility of 
technology 
A device 
connected to 
the Internet is 
required 
Yes 
A device 
connected to 
the Internet is 
required 
Infrastructure 
(SSK) and/or 
the Internet is 
required 
A visit to a 
bank branch 
is required to 
open an 
account / pick 
up the card 
A visit to a 
bank branch is 
required (for 
paper) 
A device 
connected to 
the Internet is 
required (for 
electronic)</x:v>
      </x:c>
      <x:c r="G1910" s="34" t="str">
        <x:v>PRD-0074-P0041-U01</x:v>
      </x:c>
      <x:c r="H1910" s="34" t="str">
        <x:v>PRD-0074-P0041-U01</x:v>
      </x:c>
      <x:c r="I1910" s="34" t="str">
        <x:v>UA_NBU_E-hryvnia_2019</x:v>
      </x:c>
      <x:c r="J1910" s="34" t="n">
        <x:v>41</x:v>
      </x:c>
      <x:c r="K1910" s="34" t="str">
        <x:v>en</x:v>
      </x:c>
      <x:c r="L1910" s="34" t="str">
        <x:v>National Bank of Ukraine (e-hryvnia pilot)</x:v>
      </x:c>
      <x:c r="M1910" s="34" t="str">
        <x:v>Retain NBU own-pilot findings and resulting decisions/requirements. Prefer a specific substantive code over PROC.pilot_learning.</x:v>
      </x:c>
      <x:c r="N1910" s="34" t="str">
        <x:v>text</x:v>
      </x:c>
      <x:c r="O1910" s="34" t="str"/>
      <x:c r="P1910" s="38" t="str"/>
      <x:c r="Q1910" s="38" t="str"/>
      <x:c r="R1910" s="38" t="str"/>
      <x:c r="S1910" s="38" t="str"/>
      <x:c r="T1910" s="38" t="str"/>
      <x:c r="U1910" s="38" t="str"/>
      <x:c r="V1910" s="38" t="str"/>
      <x:c r="W1910" s="38" t="str"/>
      <x:c r="X1910" s="38" t="str"/>
      <x:c r="Y1910" s="38" t="str"/>
      <x:c r="Z1910" s="38" t="str"/>
      <x:c r="AA1910" s="43" t="str">
        <x:f>IF('Instructions'!$B$3="","",'Instructions'!$B$3)</x:f>
      </x:c>
      <x:c r="AB1910" s="43" t="str">
        <x:f>IF(P1910="","PENDING",IF('Instructions'!$B$3="","SET_INITIALS",IF(P1910="keep",IF(OR(Q1910="",R1910="",S1910="",T1910="",U1910="",W1910=""),"INCOMPLETE_KEEP","COMPLETE"),IF(P1910="exclude",IF(OR(V1910="",W1910=""),"INCOMPLETE_EXCLUDE","COMPLETE"),"NEEDS_CONTEXT"))))</x:f>
        <x:v>PENDING</x:v>
      </x:c>
    </x:row>
    <x:row r="1911" ht="62" customHeight="1">
      <x:c r="A1911" s="34" t="str">
        <x:v>PC-00025</x:v>
      </x:c>
      <x:c r="B1911" s="34" t="str">
        <x:v>A gradual and controlled rollout will ensure that key policy principles and considerations 
ar
e addressed at each stage of development</x:v>
      </x:c>
      <x:c r="C1911" s="34" t="str"/>
      <x:c r="D1911" s="34" t="str"/>
      <x:c r="E1911" s="34" t="str"/>
      <x:c r="F1911" s="34" t="str">
        <x:v>… ombatting illicit financial activities.
In the coming years, the CBUAE will introduce various forms of the Digital Dirham in a 
phased approach. The CBUAE – in partnership with relevant government entities and i
ndustry 
stakeholders – will continue to advance preparations for the full launch of both the retail and wholesale 
v
ersions of the Digital Dirham. Maintaining open communication with intermediaries and users, 
establishing 
clear guidelines, understanding  their motivations,  business models, and requirements  will 
promote adoption. A gradual and controlled rollout will ensure that key policy principles and considerations 
ar
e addressed at each stage of development; it also aligns with CBDC initiatives in other countries, 
f
ostering confidence in a secure and widespread introduction of the Digital Dirham. This approach allows 
for ongoing monitoring of technological advances in payment systems and CBDCs around the world, 
enabling the timely identific
ation of emerging insights and lessons learned.
The remainder of this paper provides an overview of the key considerations that have informed the 
development of the Digital Dirham to this point. Detailed analysis and explanations can be found in the 
work …</x:v>
      </x:c>
      <x:c r="G1911" s="34" t="str">
        <x:v>PRD-0001-P0006-U01</x:v>
      </x:c>
      <x:c r="H1911" s="34" t="str"/>
      <x:c r="I1911" s="34" t="str">
        <x:v>AE_UAE_001</x:v>
      </x:c>
      <x:c r="J1911" s="34" t="n">
        <x:v>6</x:v>
      </x:c>
      <x:c r="K1911" s="34" t="str">
        <x:v>en</x:v>
      </x:c>
      <x:c r="L1911" s="34" t="str">
        <x:v>Central Bank of the United Arab Emirates (Digital Dirham)</x:v>
      </x:c>
      <x:c r="M1911" s="34" t="str">
        <x:v>Retain the named authority's own CBDC decisions, explicit proposals, requirements, features, and executed findings. Exclude generic context, literature, foreign projects, and stakeholder views not explicitly adopted by the authority.</x:v>
      </x:c>
      <x:c r="N1911" s="34" t="str">
        <x:v>text</x:v>
      </x:c>
      <x:c r="O1911" s="34" t="str"/>
      <x:c r="P1911" s="38" t="str"/>
      <x:c r="Q1911" s="38" t="str"/>
      <x:c r="R1911" s="38" t="str"/>
      <x:c r="S1911" s="38" t="str"/>
      <x:c r="T1911" s="38" t="str"/>
      <x:c r="U1911" s="38" t="str"/>
      <x:c r="V1911" s="38" t="str"/>
      <x:c r="W1911" s="38" t="str"/>
      <x:c r="X1911" s="38" t="str"/>
      <x:c r="Y1911" s="38" t="str"/>
      <x:c r="Z1911" s="38" t="str"/>
      <x:c r="AA1911" s="43" t="str">
        <x:f>IF('Instructions'!$B$3="","",'Instructions'!$B$3)</x:f>
      </x:c>
      <x:c r="AB1911" s="43" t="str">
        <x:f>IF(P1911="","PENDING",IF('Instructions'!$B$3="","SET_INITIALS",IF(P1911="keep",IF(OR(Q1911="",R1911="",S1911="",T1911="",U1911="",W1911=""),"INCOMPLETE_KEEP","COMPLETE"),IF(P1911="exclude",IF(OR(V1911="",W1911=""),"INCOMPLETE_EXCLUDE","COMPLETE"),"NEEDS_CONTEXT"))))</x:f>
        <x:v>PENDING</x:v>
      </x:c>
    </x:row>
    <x:row r="1912" ht="62" customHeight="1">
      <x:c r="A1912" s="34" t="str">
        <x:v>PC-03818</x:v>
      </x:c>
      <x:c r="B1912" s="34" t="str">
        <x:v>we assumed a linkage processing in whic h the assets to be exchanged are reserved 
once in each system and the final exchange is performed after they are successfully reserved in both 
systems, thereby providing escrow</x:v>
      </x:c>
      <x:c r="C1912" s="34" t="str"/>
      <x:c r="D1912" s="34" t="str"/>
      <x:c r="E1912" s="34" t="str"/>
      <x:c r="F1912" s="34" t="str">
        <x:v>… as distributed ledger technology (DLT). Many CBDC 
experiments by other central banks have dealt with the connection between CBDC systems and DLT 
platforms with an eye toward “asset tokenization,” in which assets are tokenized and distributed via 
a DLT-based platform.19 Therefore, this PoC explored the exchange of CBDC and assets on DLT 
platforms. Referring to existing examples of delivery versus payment (DvP; simultaneous settlement 
of securities and funds) and payment versus payment (PvP; simultaneous multicurrency payment) 
settlements, we assumed a linkage processing in whic h the assets to be exchanged are reserved 
once in each system and the final exchange is performed after they are successfully reserved in both 
systems, thereby providing escrow (Figure 10).  
19 For examples of foreign central banks' CBDC experiments that use DLT, see the following reference: Jiro Sugie and Junichiro Hatogai , 
"Efforts to Improve Settlement Using Distributed Ledger Technolog y - Focusing on Wholesale CBDC Experiment s in Different Countries " 
(November 2022, Bank of Japan Review Series, 2022-J-16, available in Japanese).</x:v>
      </x:c>
      <x:c r="G1912" s="34" t="str">
        <x:v>PRD-0046-P0016-U01</x:v>
      </x:c>
      <x:c r="H1912" s="34" t="str"/>
      <x:c r="I1912" s="34" t="str">
        <x:v>JP_BoJ_PoC2</x:v>
      </x:c>
      <x:c r="J1912" s="34" t="n">
        <x:v>16</x:v>
      </x:c>
      <x:c r="K1912" s="34" t="str">
        <x:v>en</x:v>
      </x:c>
      <x:c r="L1912" s="34" t="str">
        <x:v>Bank of Japan</x:v>
      </x:c>
      <x:c r="M1912" s="34" t="str">
        <x:v>Retain the named authority's own CBDC decisions, explicit proposals, requirements, features, and executed findings. Exclude generic context, literature, foreign projects, and stakeholder views not explicitly adopted by the authority.</x:v>
      </x:c>
      <x:c r="N1912" s="34" t="str">
        <x:v>text</x:v>
      </x:c>
      <x:c r="O1912" s="34" t="str"/>
      <x:c r="P1912" s="38" t="str"/>
      <x:c r="Q1912" s="38" t="str"/>
      <x:c r="R1912" s="38" t="str"/>
      <x:c r="S1912" s="38" t="str"/>
      <x:c r="T1912" s="38" t="str"/>
      <x:c r="U1912" s="38" t="str"/>
      <x:c r="V1912" s="38" t="str"/>
      <x:c r="W1912" s="38" t="str"/>
      <x:c r="X1912" s="38" t="str"/>
      <x:c r="Y1912" s="38" t="str"/>
      <x:c r="Z1912" s="38" t="str"/>
      <x:c r="AA1912" s="43" t="str">
        <x:f>IF('Instructions'!$B$3="","",'Instructions'!$B$3)</x:f>
      </x:c>
      <x:c r="AB1912" s="43" t="str">
        <x:f>IF(P1912="","PENDING",IF('Instructions'!$B$3="","SET_INITIALS",IF(P1912="keep",IF(OR(Q1912="",R1912="",S1912="",T1912="",U1912="",W1912=""),"INCOMPLETE_KEEP","COMPLETE"),IF(P1912="exclude",IF(OR(V1912="",W1912=""),"INCOMPLETE_EXCLUDE","COMPLETE"),"NEEDS_CONTEXT"))))</x:f>
        <x:v>PENDING</x:v>
      </x:c>
    </x:row>
    <x:row r="1913" ht="62" customHeight="1">
      <x:c r="A1913" s="34" t="str">
        <x:v>PC-01535</x:v>
      </x:c>
      <x:c r="B1913" s="34" t="str">
        <x:v>Functionally, this environment should go beyond merely supporting cryptographic
operations and key storage – it must also be programmable[ ], updatable and capable of ensuring
atomicity[ ] to prevent inconsistencies in the event of a power outage.</x:v>
      </x:c>
      <x:c r="C1913" s="34" t="str"/>
      <x:c r="D1913" s="34" t="str">
        <x:v>Progress has been made on defining the
accessibility strategy of the digital euro app to ensure it is accessible to everyone, including people
with physical disabilities, low digital skills and learning impairments.</x:v>
      </x:c>
      <x:c r="E1913" s="34" t="str"/>
      <x:c r="F1913" s="34" t="str">
        <x:v>… the procurement process
nears completion, efforts have focused on defining the necessary secure environment and specific
features such as automated funding[ ], and assessing their potential impact. Until now, automated
funding has primarily been explored for online use cases and has yet to be applied in offline scenarios.
It would offer a more seamless experience for consumers, eliminating the need for them to worry about
technical details.
The Importance of utilising a highly secure offline payment environment have been more
clearly outlined. Functionally, this environment should go beyond merely supporting cryptographic
operations and key storage – it must also be programmable[ ], updatable and capable of ensuring
atomicity[ ] to prevent inconsistencies in the event of a power outage. From a security standpoint, it
should be tamper-resistant and robust enough to withstand any plausible attacks that could
compromise the payment process.
The ECB is assessing the resilience measures that the digital euro’s offline functionality should
include to remain operational during a payment network outage, starting with exploring the
feasibility of enabling users to top up their offline wallets under emergency conditions. This
involves finding a way to transfer funds to an offline wallet outside the usual payments infrastructure if
that …</x:v>
      </x:c>
      <x:c r="G1913" s="34" t="str">
        <x:v>PRD-0092-P0006-U01</x:v>
      </x:c>
      <x:c r="H1913" s="34" t="str">
        <x:v>PRD-0092-P0006-U01</x:v>
      </x:c>
      <x:c r="I1913" s="34" t="str">
        <x:v>EU_ECB_ThirdProgress_2025</x:v>
      </x:c>
      <x:c r="J1913" s="34" t="n">
        <x:v>6</x:v>
      </x:c>
      <x:c r="K1913" s="34" t="str">
        <x:v>en</x:v>
      </x:c>
      <x:c r="L1913" s="34" t="str">
        <x:v>European Central Bank / Eurosystem (digital euro)</x:v>
      </x:c>
      <x:c r="M1913" s="34" t="str">
        <x:v>Retain Eurosystem digital-euro decisions, commitments, requirements, and reported findings; exclude stakeholder discussion summaries unless adopted.</x:v>
      </x:c>
      <x:c r="N1913" s="34" t="str">
        <x:v>text</x:v>
      </x:c>
      <x:c r="O1913" s="34" t="str"/>
      <x:c r="P1913" s="38" t="str"/>
      <x:c r="Q1913" s="38" t="str"/>
      <x:c r="R1913" s="38" t="str"/>
      <x:c r="S1913" s="38" t="str"/>
      <x:c r="T1913" s="38" t="str"/>
      <x:c r="U1913" s="38" t="str"/>
      <x:c r="V1913" s="38" t="str"/>
      <x:c r="W1913" s="38" t="str"/>
      <x:c r="X1913" s="38" t="str"/>
      <x:c r="Y1913" s="38" t="str"/>
      <x:c r="Z1913" s="38" t="str"/>
      <x:c r="AA1913" s="43" t="str">
        <x:f>IF('Instructions'!$B$3="","",'Instructions'!$B$3)</x:f>
      </x:c>
      <x:c r="AB1913" s="43" t="str">
        <x:f>IF(P1913="","PENDING",IF('Instructions'!$B$3="","SET_INITIALS",IF(P1913="keep",IF(OR(Q1913="",R1913="",S1913="",T1913="",U1913="",W1913=""),"INCOMPLETE_KEEP","COMPLETE"),IF(P1913="exclude",IF(OR(V1913="",W1913=""),"INCOMPLETE_EXCLUDE","COMPLETE"),"NEEDS_CONTEXT"))))</x:f>
        <x:v>PENDING</x:v>
      </x:c>
    </x:row>
    <x:row r="1914" ht="62" customHeight="1">
      <x:c r="A1914" s="34" t="str">
        <x:v>PC-05635</x:v>
      </x:c>
      <x:c r="B1914" s="34" t="str">
        <x:v>it is 
important to note that no CBDC was lost and no double-spending of CBDC occurred 
during the pilot.</x:v>
      </x:c>
      <x:c r="C1914" s="34" t="str"/>
      <x:c r="D1914" s="34" t="str">
        <x:v>no CBDC was lost and no double-spending of CBDC occurred 
during the pilot.</x:v>
      </x:c>
      <x:c r="E1914" s="34" t="str"/>
      <x:c r="F1914" s="34" t="str">
        <x:v>… distributor roles.  
Given this, Retail CBDC management by non-banks would need to be considered 
further to explore sustainable business models for non-banks in the future.
2. In-progress transactions and double payment handling
Given the BOT’s important role as a validatory, the BOT may need to be involved in 
retail transaction management if transactions are found pending (with an in-progress 
transaction status), which in some instances could lead to failed transactions or 
double payments (via CBDC and/or other payment channels). However, it is 
important to note that no CBDC was lost and no double-spending of CBDC occurred 
during the pilot. Therefore, the design level of CBDC should be further explored to 
overcome such technical challenges to ensure the irrevocability of transactions, as 
well as to consider an appropriate role of the central bank in the double payment 
handling process.
3. Offline CBDC for specific use cases and reliance on 
physical devices
Despite the revealed capability of Offline Retail CBDC from the pilot, the instability in 
the connectivity between offline devices remains challenging (e.g., physical card) 
through Bluetooth and NFC, leading to the possib …</x:v>
      </x:c>
      <x:c r="G1914" s="34" t="str">
        <x:v>PRD-0071-P0022-U01</x:v>
      </x:c>
      <x:c r="H1914" s="34" t="str">
        <x:v>PRD-0071-P0022-U01</x:v>
      </x:c>
      <x:c r="I1914" s="34" t="str">
        <x:v>TH_Thailand_rCBDC_Conclusion_Report</x:v>
      </x:c>
      <x:c r="J1914" s="34" t="n">
        <x:v>22</x:v>
      </x:c>
      <x:c r="K1914" s="34" t="str">
        <x:v>en</x:v>
      </x:c>
      <x:c r="L1914" s="34" t="str">
        <x:v>Bank of Thailand (retail CBDC pilot)</x:v>
      </x:c>
      <x:c r="M1914" s="34" t="str">
        <x:v>Retain Bank of Thailand own-pilot conclusions, requirements, and decisions.</x:v>
      </x:c>
      <x:c r="N1914" s="34" t="str">
        <x:v>text</x:v>
      </x:c>
      <x:c r="O1914" s="34" t="str"/>
      <x:c r="P1914" s="38" t="str"/>
      <x:c r="Q1914" s="38" t="str"/>
      <x:c r="R1914" s="38" t="str"/>
      <x:c r="S1914" s="38" t="str"/>
      <x:c r="T1914" s="38" t="str"/>
      <x:c r="U1914" s="38" t="str"/>
      <x:c r="V1914" s="38" t="str"/>
      <x:c r="W1914" s="38" t="str"/>
      <x:c r="X1914" s="38" t="str"/>
      <x:c r="Y1914" s="38" t="str"/>
      <x:c r="Z1914" s="38" t="str"/>
      <x:c r="AA1914" s="43" t="str">
        <x:f>IF('Instructions'!$B$3="","",'Instructions'!$B$3)</x:f>
      </x:c>
      <x:c r="AB1914" s="43" t="str">
        <x:f>IF(P1914="","PENDING",IF('Instructions'!$B$3="","SET_INITIALS",IF(P1914="keep",IF(OR(Q1914="",R1914="",S1914="",T1914="",U1914="",W1914=""),"INCOMPLETE_KEEP","COMPLETE"),IF(P1914="exclude",IF(OR(V1914="",W1914=""),"INCOMPLETE_EXCLUDE","COMPLETE"),"NEEDS_CONTEXT"))))</x:f>
        <x:v>PENDING</x:v>
      </x:c>
    </x:row>
    <x:row r="1915" ht="62" customHeight="1">
      <x:c r="A1915" s="34" t="str">
        <x:v>PC-00301</x:v>
      </x:c>
      <x:c r="B1915" s="34" t="str">
        <x:v>The platform will allow use case providers to offer 
end users a model of data privacy in which transactions and balances are not visible to other end users 
and use case providers.</x:v>
      </x:c>
      <x:c r="C1915" s="34" t="str"/>
      <x:c r="D1915" s="34" t="str">
        <x:v>The RBA will mint and issue eAUD (against 
payment of the equivalent amount of Australian 
dollars) to approved use case providers and an 
eAUD Distributor.</x:v>
      </x:c>
      <x:c r="E1915" s="34" t="str"/>
      <x:c r="F1915" s="34" t="str">
        <x:v>Privacy
The eAUD platform is implemented on a private, permissioned instance of Ethereum. It does not store 
end user KYC information, which is managed by KYC service providers or use case providers on  
separate platforms.
The privacy models supported are depicted in Figure 3. The platform will allow use case providers to offer 
end users a model of data privacy in which transactions and balances are not visible to other end users 
and use case providers. Use case providers will have the option to grant visibility to such entities, if it 
enhances the value delivered by the use case. For the purposes of the pilot, the RBA will in all instances 
have visibility over transaction values and account balances, though not the underlying identity of eAUD 
holders, which is held by the use case provider and/or KYC provider.
eAUD Distribution &amp; Redemption
The RBA will mint and issue eAUD (against 
payment of the equivalent amount of Australian 
dollars) to approved use case providers and an 
eAUD Distri …</x:v>
      </x:c>
      <x:c r="G1915" s="34" t="str">
        <x:v>PRD-0006-P0011-U01</x:v>
      </x:c>
      <x:c r="H1915" s="34" t="str">
        <x:v>PRD-0006-P0011-U01</x:v>
      </x:c>
      <x:c r="I1915" s="34" t="str">
        <x:v>AU_RBA_002</x:v>
      </x:c>
      <x:c r="J1915" s="34" t="n">
        <x:v>11</x:v>
      </x:c>
      <x:c r="K1915" s="34" t="str">
        <x:v>en</x:v>
      </x:c>
      <x:c r="L1915" s="34" t="str">
        <x:v>Reserve Bank of Australia and Digital Finance CRC (Australian CBDC pilot)</x:v>
      </x:c>
      <x:c r="M1915" s="34" t="str">
        <x:v>Retain explicit joint-project design choices and requirements. Exclude prospective use cases and participant views not adopted by the project.</x:v>
      </x:c>
      <x:c r="N1915" s="34" t="str">
        <x:v>text</x:v>
      </x:c>
      <x:c r="O1915" s="34" t="str"/>
      <x:c r="P1915" s="38" t="str"/>
      <x:c r="Q1915" s="38" t="str"/>
      <x:c r="R1915" s="38" t="str"/>
      <x:c r="S1915" s="38" t="str"/>
      <x:c r="T1915" s="38" t="str"/>
      <x:c r="U1915" s="38" t="str"/>
      <x:c r="V1915" s="38" t="str"/>
      <x:c r="W1915" s="38" t="str"/>
      <x:c r="X1915" s="38" t="str"/>
      <x:c r="Y1915" s="38" t="str"/>
      <x:c r="Z1915" s="38" t="str"/>
      <x:c r="AA1915" s="43" t="str">
        <x:f>IF('Instructions'!$B$3="","",'Instructions'!$B$3)</x:f>
      </x:c>
      <x:c r="AB1915" s="43" t="str">
        <x:f>IF(P1915="","PENDING",IF('Instructions'!$B$3="","SET_INITIALS",IF(P1915="keep",IF(OR(Q1915="",R1915="",S1915="",T1915="",U1915="",W1915=""),"INCOMPLETE_KEEP","COMPLETE"),IF(P1915="exclude",IF(OR(V1915="",W1915=""),"INCOMPLETE_EXCLUDE","COMPLETE"),"NEEDS_CONTEXT"))))</x:f>
        <x:v>PENDING</x:v>
      </x:c>
    </x:row>
    <x:row r="1916" ht="62" customHeight="1">
      <x:c r="A1916" s="34" t="str">
        <x:v>PC-00238</x:v>
      </x:c>
      <x:c r="B1916" s="34" t="str">
        <x:v>Completed auction triggered auction operator to conduct 
peer-peer settlement with automatic payment of fees and levies.</x:v>
      </x:c>
      <x:c r="C1916" s="34" t="str"/>
      <x:c r="D1916" s="34" t="str"/>
      <x:c r="E1916" s="34" t="str"/>
      <x:c r="F1916" s="34" t="str">
        <x:v>Fame Capital – Livestock Auction
OPPORTUNITY
Onsite livestock auctions require considerable cost and time investment for both buyer and  seller. 
Financial settlement occurs separately creating risk. CBDC settlement on an online auction platform 
with multi-party payment could reduce administrative burden and risk.
PILOT
Demonstrated settlement of livestock auctions using an online auction platform. Selected  wholesale 
clients pre-fund wallets with pilot CBDC. Completed auction triggered auction operator to conduct 
peer-peer settlement with automatic payment of fees and levies. For more information visit the 
livestock auction use case page .
Imperium Markets – Tokenised HQLA Securities Trading
OPPORTUNITY
Wholesale debt capital markets and money markets have the potential to be more efficient, 
transparent and accessible to all participants (both issuers and investors) by implementation of atomic 
settlement using CBDC. The pilot enables an existing market operator to achieve ‘delivery versus 
payment’ on securities that fund the banking system. Market participants control the ownership and 
movement of funds to ena …</x:v>
      </x:c>
      <x:c r="G1916" s="34" t="str">
        <x:v>PRD-0005-P0040-U01</x:v>
      </x:c>
      <x:c r="H1916" s="34" t="str"/>
      <x:c r="I1916" s="34" t="str">
        <x:v>AU_RBA_001</x:v>
      </x:c>
      <x:c r="J1916" s="34" t="n">
        <x:v>40</x:v>
      </x:c>
      <x:c r="K1916" s="34" t="str">
        <x:v>en</x:v>
      </x:c>
      <x:c r="L1916" s="34" t="str">
        <x:v>Reserve Bank of Australia and Digital Finance CRC (Australian CBDC pilot)</x:v>
      </x:c>
      <x:c r="M1916" s="34" t="str">
        <x:v>Retain executed joint-pilot design choices and findings. Exclude participant proposals and general tokenisation claims unless adopted by the project.</x:v>
      </x:c>
      <x:c r="N1916" s="34" t="str">
        <x:v>text</x:v>
      </x:c>
      <x:c r="O1916" s="34" t="str"/>
      <x:c r="P1916" s="38" t="str"/>
      <x:c r="Q1916" s="38" t="str"/>
      <x:c r="R1916" s="38" t="str"/>
      <x:c r="S1916" s="38" t="str"/>
      <x:c r="T1916" s="38" t="str"/>
      <x:c r="U1916" s="38" t="str"/>
      <x:c r="V1916" s="38" t="str"/>
      <x:c r="W1916" s="38" t="str"/>
      <x:c r="X1916" s="38" t="str"/>
      <x:c r="Y1916" s="38" t="str"/>
      <x:c r="Z1916" s="38" t="str"/>
      <x:c r="AA1916" s="43" t="str">
        <x:f>IF('Instructions'!$B$3="","",'Instructions'!$B$3)</x:f>
      </x:c>
      <x:c r="AB1916" s="43" t="str">
        <x:f>IF(P1916="","PENDING",IF('Instructions'!$B$3="","SET_INITIALS",IF(P1916="keep",IF(OR(Q1916="",R1916="",S1916="",T1916="",U1916="",W1916=""),"INCOMPLETE_KEEP","COMPLETE"),IF(P1916="exclude",IF(OR(V1916="",W1916=""),"INCOMPLETE_EXCLUDE","COMPLETE"),"NEEDS_CONTEXT"))))</x:f>
        <x:v>PENDING</x:v>
      </x:c>
    </x:row>
    <x:row r="1917" ht="62" customHeight="1">
      <x:c r="A1917" s="34" t="str">
        <x:v>PC-01142</x:v>
      </x:c>
      <x:c r="B1917" s="34" t="str">
        <x:v>BoC reissues
DDR for banks
of their total amount</x:v>
      </x:c>
      <x:c r="C1917" s="34" t="str"/>
      <x:c r="D1917" s="34" t="str"/>
      <x:c r="E1917" s="34" t="str"/>
      <x:c r="F1917" s="34" t="str">
        <x:v>… Settlement
Step Through LSM_Queue (ii)
Send LSM
queue active
instructions
ii
Oracle
BoC
BoCBank A
Bank B
Bank C
Notary
At “X” 
minutes
LSM 
queue 
active
Send a set amount
of DDR to run
netting algorithm
ii
Prepare
NettingiiAdd Paymenti
Note: Notary must sign all 
transactions that are 
submitted to the queue
Step Through LSM_Queue (iii)
Runs netting algorithm
loops and finds solution.
Has all necessary data 
as it contains the full 
cash states
iii
Oracle
BoC
BoCBank A
Bank B
Bank C
Notary
Add Payment Prepare
Netting
Netting
+ Executei ii iii
BoC reissues
DDR for banks
of their total amount
iii
LSM 
queue 
active
BoC manages archive 
of bank-provided DDRs
(tear-off advantage)
Note: Notary must sign all 
transactions that are 
submitted to the queue
Step Through LSM_Queue (ii)
Step Through LSM_Queue (iii)</x:v>
      </x:c>
      <x:c r="G1917" s="34" t="str">
        <x:v>PRD-0015-P0057-U01</x:v>
      </x:c>
      <x:c r="H1917" s="34" t="str"/>
      <x:c r="I1917" s="34" t="str">
        <x:v>CA_Jasper_Phase12_2017</x:v>
      </x:c>
      <x:c r="J1917" s="34" t="n">
        <x:v>57</x:v>
      </x:c>
      <x:c r="K1917" s="34" t="str">
        <x:v>en</x:v>
      </x:c>
      <x:c r="L1917" s="34" t="str">
        <x:v>Bank of Canada and Payments Canada (Project Jasper)</x:v>
      </x:c>
      <x:c r="M1917" s="34" t="str">
        <x:v>Retain executed Project Jasper design choices and findings. Exclude general DLT literature and external examples.</x:v>
      </x:c>
      <x:c r="N1917" s="34" t="str">
        <x:v>text</x:v>
      </x:c>
      <x:c r="O1917" s="34" t="str"/>
      <x:c r="P1917" s="38" t="str"/>
      <x:c r="Q1917" s="38" t="str"/>
      <x:c r="R1917" s="38" t="str"/>
      <x:c r="S1917" s="38" t="str"/>
      <x:c r="T1917" s="38" t="str"/>
      <x:c r="U1917" s="38" t="str"/>
      <x:c r="V1917" s="38" t="str"/>
      <x:c r="W1917" s="38" t="str"/>
      <x:c r="X1917" s="38" t="str"/>
      <x:c r="Y1917" s="38" t="str"/>
      <x:c r="Z1917" s="38" t="str"/>
      <x:c r="AA1917" s="43" t="str">
        <x:f>IF('Instructions'!$B$3="","",'Instructions'!$B$3)</x:f>
      </x:c>
      <x:c r="AB1917" s="43" t="str">
        <x:f>IF(P1917="","PENDING",IF('Instructions'!$B$3="","SET_INITIALS",IF(P1917="keep",IF(OR(Q1917="",R1917="",S1917="",T1917="",U1917="",W1917=""),"INCOMPLETE_KEEP","COMPLETE"),IF(P1917="exclude",IF(OR(V1917="",W1917=""),"INCOMPLETE_EXCLUDE","COMPLETE"),"NEEDS_CONTEXT"))))</x:f>
        <x:v>PENDING</x:v>
      </x:c>
    </x:row>
    <x:row r="1918" ht="62" customHeight="1">
      <x:c r="A1918" s="34" t="str">
        <x:v>PC-03925</x:v>
      </x:c>
      <x:c r="B1918" s="34" t="str">
        <x:v>e-MOP will co-exist with the physical MOP.  The issuance of e-MOP, 
mirroring the existing practice of MOP banknotes and coins, will be 
administered by the Macao SAR Government in accordance with the 
currency board arrangement.</x:v>
      </x:c>
      <x:c r="C1918" s="34" t="str"/>
      <x:c r="D1918" s="34" t="str">
        <x:v>e-MOP will co-exist with the physical MOP.</x:v>
      </x:c>
      <x:c r="E1918" s="34" t="str"/>
      <x:c r="F1918" s="34" t="str">
        <x:v>… OP in circulation, e-MOP is classified as “currency in 
circulation (MOP)”.
4.2. Similar to the physical MOP, e-MOP is a liability of the AMCM backed 
by its sufficient assets. Being a legal tender, it has the same legal 
status and monetary value as the physical MOP. Pursuant to Article 
108 of the Basic Law of the Macao Special Administrative Region  
and Paragraph 1 of Article 6 of The Legal Framework on Currency 
Issuance, the issuance of currency must be 100-percent backed by 
reserves, which is also binding to the issuance of e-MOP.
4.3. e-MOP will co-exist with the physical MOP.  The issuance of e-MOP, 
mirroring the existing practice of MOP banknotes and coins, will be 
administered by the Macao SAR Government in accordance with the 
currency board arrangement.  When the physical MOP is converted</x:v>
      </x:c>
      <x:c r="G1918" s="34" t="str">
        <x:v>PRD-0050-P0028-U01</x:v>
      </x:c>
      <x:c r="H1918" s="34" t="str">
        <x:v>PRD-0050-P0028-U01</x:v>
      </x:c>
      <x:c r="I1918" s="34" t="str">
        <x:v>MO_AMCM_eMOP_WP</x:v>
      </x:c>
      <x:c r="J1918" s="34" t="n">
        <x:v>28</x:v>
      </x:c>
      <x:c r="K1918" s="34" t="str">
        <x:v>en</x:v>
      </x:c>
      <x:c r="L1918" s="34" t="str">
        <x:v>Monetary Authority of Macao (e-MOP)</x:v>
      </x:c>
      <x:c r="M1918" s="34" t="str">
        <x:v>Retain AMCM e-MOP decisions, aims, features, and requirements. Exclude incomplete OCR fragments.</x:v>
      </x:c>
      <x:c r="N1918" s="34" t="str">
        <x:v>text</x:v>
      </x:c>
      <x:c r="O1918" s="34" t="str"/>
      <x:c r="P1918" s="38" t="str"/>
      <x:c r="Q1918" s="38" t="str"/>
      <x:c r="R1918" s="38" t="str"/>
      <x:c r="S1918" s="38" t="str"/>
      <x:c r="T1918" s="38" t="str"/>
      <x:c r="U1918" s="38" t="str"/>
      <x:c r="V1918" s="38" t="str"/>
      <x:c r="W1918" s="38" t="str"/>
      <x:c r="X1918" s="38" t="str"/>
      <x:c r="Y1918" s="38" t="str"/>
      <x:c r="Z1918" s="38" t="str"/>
      <x:c r="AA1918" s="43" t="str">
        <x:f>IF('Instructions'!$B$3="","",'Instructions'!$B$3)</x:f>
      </x:c>
      <x:c r="AB1918" s="43" t="str">
        <x:f>IF(P1918="","PENDING",IF('Instructions'!$B$3="","SET_INITIALS",IF(P1918="keep",IF(OR(Q1918="",R1918="",S1918="",T1918="",U1918="",W1918=""),"INCOMPLETE_KEEP","COMPLETE"),IF(P1918="exclude",IF(OR(V1918="",W1918=""),"INCOMPLETE_EXCLUDE","COMPLETE"),"NEEDS_CONTEXT"))))</x:f>
        <x:v>PENDING</x:v>
      </x:c>
    </x:row>
    <x:row r="1919" ht="62" customHeight="1">
      <x:c r="A1919" s="34" t="str">
        <x:v>PC-04810</x:v>
      </x:c>
      <x:c r="B1919" s="34" t="str">
        <x:v>• На размещенные в кошельках цифровые рубли не начисляется процентный доход на остаток.</x:v>
      </x:c>
      <x:c r="C1919" s="34" t="str">
        <x:v>No interest income is accrued on digital rubles held in wallets.</x:v>
      </x:c>
      <x:c r="D1919" s="34" t="str">
        <x:v>На размещенные в кошельках цифровые рубли не начисляется процентный доход на остаток.</x:v>
      </x:c>
      <x:c r="E1919" s="34" t="str">
        <x:v>No interest income is accrued on digital rubles held in wallets.</x:v>
      </x:c>
      <x:c r="F1919" s="34" t="str">
        <x:v>… анк России.
• Цифровой рубль – обязательство Банка России1.
• Зачисление цифрового рубля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размещенные в кошельках цифровые рубли не начисляется процентный доход на остаток.
• При банкротстве финансовых организаций средства на кошельке доступны клиенту через 
любою другую финансовую организацию, где он обслуживается.
В целях безопасности проводимых клиентом операций Банк России планирует разрабо -
тать программный модуль, встраиваемый в мобильное приложение финансовых организаций 
и обеспечивающий взаимодействие платформы цифрового рубля с клиентом для подтверж -
дения выполнения действий при открытии и пополнении кошелька, переводе средств. Данный 
механизм гарантирует клиенту проведение операций с цифровым рубле …</x:v>
      </x:c>
      <x:c r="G1919" s="34" t="str">
        <x:v>PRD-0063-P0010-U01</x:v>
      </x:c>
      <x:c r="H1919" s="34" t="str">
        <x:v>PRD-0063-P0010-U01</x:v>
      </x:c>
      <x:c r="I1919" s="34" t="str">
        <x:v>RU_Russia_concept_08042021</x:v>
      </x:c>
      <x:c r="J1919" s="34" t="n">
        <x:v>10</x:v>
      </x:c>
      <x:c r="K1919" s="34" t="str">
        <x:v>ru/uk</x:v>
      </x:c>
      <x:c r="L1919" s="34" t="str">
        <x:v>Bank of Russia (digital ruble)</x:v>
      </x:c>
      <x:c r="M1919" s="34" t="str">
        <x:v>Retain the named authority's own CBDC decisions, explicit proposals, requirements, features, and executed findings. Exclude generic context, literature, foreign projects, and stakeholder views not explicitly adopted by the authority.</x:v>
      </x:c>
      <x:c r="N1919" s="34" t="str">
        <x:v>text</x:v>
      </x:c>
      <x:c r="O1919" s="34" t="str"/>
      <x:c r="P1919" s="38" t="str"/>
      <x:c r="Q1919" s="38" t="str"/>
      <x:c r="R1919" s="38" t="str"/>
      <x:c r="S1919" s="38" t="str"/>
      <x:c r="T1919" s="38" t="str"/>
      <x:c r="U1919" s="38" t="str"/>
      <x:c r="V1919" s="38" t="str"/>
      <x:c r="W1919" s="38" t="str"/>
      <x:c r="X1919" s="38" t="str"/>
      <x:c r="Y1919" s="38" t="str"/>
      <x:c r="Z1919" s="38" t="str"/>
      <x:c r="AA1919" s="43" t="str">
        <x:f>IF('Instructions'!$B$3="","",'Instructions'!$B$3)</x:f>
      </x:c>
      <x:c r="AB1919" s="43" t="str">
        <x:f>IF(P1919="","PENDING",IF('Instructions'!$B$3="","SET_INITIALS",IF(P1919="keep",IF(OR(Q1919="",R1919="",S1919="",T1919="",U1919="",W1919=""),"INCOMPLETE_KEEP","COMPLETE"),IF(P1919="exclude",IF(OR(V1919="",W1919=""),"INCOMPLETE_EXCLUDE","COMPLETE"),"NEEDS_CONTEXT"))))</x:f>
        <x:v>PENDING</x:v>
      </x:c>
    </x:row>
    <x:row r="1920" ht="62" customHeight="1">
      <x:c r="A1920" s="34" t="str">
        <x:v>PC-05705</x:v>
      </x:c>
      <x:c r="B1920" s="34" t="str">
        <x:v>the “Phase-1 
Digital Turkish Lira System” was developed with the Platform participants, 
pilot tests were conducted and preliminary tests of strategic technologies 
were carried out.</x:v>
      </x:c>
      <x:c r="C1920" s="34" t="str"/>
      <x:c r="D1920" s="34" t="str">
        <x:v>Integration of a prototype digital identity system with the Digital Turkish 
Lira System</x:v>
      </x:c>
      <x:c r="E1920" s="34" t="str"/>
      <x:c r="F1920" s="34" t="str">
        <x:v>… tal Turkish lira. In subsequent periods, priority will be given to 
studies on the economic and legal framework of the digital Turkish lira, 
as well as its technological requirements, and the results of these studies 
will be presented to decisionmakers. Once the final decision is made and 
the relevant legislation is implemented, it will be possible for the CBRT to 
accelerate its work on expanding the use of the digital Turkish lira, making it 
available throughout Türkiye.
In the first phase, which is the subject of this Evaluation Report, the “Phase-1 
Digital Turkish Lira System” was developed with the Platform participants, 
pilot tests were conducted and preliminary tests of strategic technologies 
were carried out. In the pilot test studies during this phase, the aim was to 
conduct tests at specific locations and to measure the user experience and 
system performance through these tests.
The scope of the first phase consisted of:
•    Preparation of the technical working environment where the Digital 
Turkish Lira System tests will be carried out 
• Preparation of the infrastructure for the Digital Turkish Lira System tests
• Establishment of a distributed ledger platform for the Digital Turkish Lira 
System
• Design and development of smart contracts a …</x:v>
      </x:c>
      <x:c r="G1920" s="34" t="str">
        <x:v>PRD-0072-P0009-U01</x:v>
      </x:c>
      <x:c r="H1920" s="34" t="str">
        <x:v>PRD-0072-P0009-U01</x:v>
      </x:c>
      <x:c r="I1920" s="34" t="str">
        <x:v>TR_Turkey_Digital_Turkish_Lira_First_Phase_Evaluation_Report</x:v>
      </x:c>
      <x:c r="J1920" s="34" t="n">
        <x:v>9</x:v>
      </x:c>
      <x:c r="K1920" s="34" t="str">
        <x:v>en</x:v>
      </x:c>
      <x:c r="L1920" s="34" t="str">
        <x:v>Central Bank of the Republic of Turkiye (Digital Turkish Lira)</x:v>
      </x:c>
      <x:c r="M1920" s="34" t="str">
        <x:v>Retain CBRT adopted features, explicit proposals/requirements, and executed Phase 1 results. Exclude lists of future work without a conclusion.</x:v>
      </x:c>
      <x:c r="N1920" s="34" t="str">
        <x:v>text</x:v>
      </x:c>
      <x:c r="O1920" s="34" t="str"/>
      <x:c r="P1920" s="38" t="str"/>
      <x:c r="Q1920" s="38" t="str"/>
      <x:c r="R1920" s="38" t="str"/>
      <x:c r="S1920" s="38" t="str"/>
      <x:c r="T1920" s="38" t="str"/>
      <x:c r="U1920" s="38" t="str"/>
      <x:c r="V1920" s="38" t="str"/>
      <x:c r="W1920" s="38" t="str"/>
      <x:c r="X1920" s="38" t="str"/>
      <x:c r="Y1920" s="38" t="str"/>
      <x:c r="Z1920" s="38" t="str"/>
      <x:c r="AA1920" s="43" t="str">
        <x:f>IF('Instructions'!$B$3="","",'Instructions'!$B$3)</x:f>
      </x:c>
      <x:c r="AB1920" s="43" t="str">
        <x:f>IF(P1920="","PENDING",IF('Instructions'!$B$3="","SET_INITIALS",IF(P1920="keep",IF(OR(Q1920="",R1920="",S1920="",T1920="",U1920="",W1920=""),"INCOMPLETE_KEEP","COMPLETE"),IF(P1920="exclude",IF(OR(V1920="",W1920=""),"INCOMPLETE_EXCLUDE","COMPLETE"),"NEEDS_CONTEXT"))))</x:f>
        <x:v>PENDING</x:v>
      </x:c>
    </x:row>
    <x:row r="1921" ht="62" customHeight="1">
      <x:c r="A1921" s="34" t="str">
        <x:v>PC-02760</x:v>
      </x:c>
      <x:c r="B1921" s="34" t="str">
        <x:v>The system operator could be the Bank of Israel itself or an entity appointed by the Bank of 
Israel to operate it (e.g., a technology provider). The system operator is responsible for the 
operation of the backend layer (see section 6.1).</x:v>
      </x:c>
      <x:c r="C1921" s="34" t="str"/>
      <x:c r="D1921" s="34" t="str">
        <x:v>The Bank of Israel will also serve as the supervisor of the digital shekel system, by virtue of 
its role defined in the Bank of Israel Law: "to regulate the payment and clearing systems in 
the economy."</x:v>
      </x:c>
      <x:c r="E1921" s="34" t="str"/>
      <x:c r="F1921" s="34" t="str">
        <x:v>… ish principles for the system's operation 
(participant liabilities, SLA s, basic principles for participant interactions with end users, 
access technology, technical requirements, etc.), and the risk management rules that will 
bind the participants, as well as the liabilities of the system operator. As the system manager, 
the Bank will define mechanisms for resol ving disputes between system participants and 
between participants and the system operator, and enforce these rules and mechanisms. 
3.1.3. Operator of the Digital Shekel System 
The system operator could be the Bank of Israel itself or an entity appointed by the Bank of 
Israel to operate it (e.g., a technology provider). The system operator is responsible for the 
operation of the backend layer (see section 6.1). It will ensure the proper functioning of the 
system as a whole and continuously monitor its performance according to metrics set by the 
system manager. 
3.1.4. Supervisor of the Digital Shekel System 
The Bank of Israel will also serve as the supervisor of the digital shekel system, by virtue of 
its role defined in the Bank of Israel Law: "to regulate the payment and clearing systems in 
the economy." Supervision of the digital shekel system will be carried out by the Payment 
Systems Supervision Division at the Bank of Israel.</x:v>
      </x:c>
      <x:c r="G1921" s="34" t="str">
        <x:v>PRD-0038-P0035-U01</x:v>
      </x:c>
      <x:c r="H1921" s="34" t="str">
        <x:v>PRD-0038-P0035-U01</x:v>
      </x:c>
      <x:c r="I1921" s="34" t="str">
        <x:v>IL_BoI_2024</x:v>
      </x:c>
      <x:c r="J1921" s="34" t="n">
        <x:v>35</x:v>
      </x:c>
      <x:c r="K1921" s="34" t="str">
        <x:v>en</x:v>
      </x:c>
      <x:c r="L1921" s="34" t="str">
        <x:v>Bank of Israel (digital shekel)</x:v>
      </x:c>
      <x:c r="M1921" s="34" t="str">
        <x:v>Retain the named authority's own CBDC decisions, explicit proposals, requirements, features, and executed findings. Exclude generic context, literature, foreign projects, and stakeholder views not explicitly adopted by the authority.</x:v>
      </x:c>
      <x:c r="N1921" s="34" t="str">
        <x:v>text</x:v>
      </x:c>
      <x:c r="O1921" s="34" t="str"/>
      <x:c r="P1921" s="38" t="str"/>
      <x:c r="Q1921" s="38" t="str"/>
      <x:c r="R1921" s="38" t="str"/>
      <x:c r="S1921" s="38" t="str"/>
      <x:c r="T1921" s="38" t="str"/>
      <x:c r="U1921" s="38" t="str"/>
      <x:c r="V1921" s="38" t="str"/>
      <x:c r="W1921" s="38" t="str"/>
      <x:c r="X1921" s="38" t="str"/>
      <x:c r="Y1921" s="38" t="str"/>
      <x:c r="Z1921" s="38" t="str"/>
      <x:c r="AA1921" s="43" t="str">
        <x:f>IF('Instructions'!$B$3="","",'Instructions'!$B$3)</x:f>
      </x:c>
      <x:c r="AB1921" s="43" t="str">
        <x:f>IF(P1921="","PENDING",IF('Instructions'!$B$3="","SET_INITIALS",IF(P1921="keep",IF(OR(Q1921="",R1921="",S1921="",T1921="",U1921="",W1921=""),"INCOMPLETE_KEEP","COMPLETE"),IF(P1921="exclude",IF(OR(V1921="",W1921=""),"INCOMPLETE_EXCLUDE","COMPLETE"),"NEEDS_CONTEXT"))))</x:f>
        <x:v>PENDING</x:v>
      </x:c>
    </x:row>
    <x:row r="1922" ht="62" customHeight="1">
      <x:c r="A1922" s="34" t="str">
        <x:v>PC-02474</x:v>
      </x:c>
      <x:c r="B1922" s="34" t="str">
        <x:v>From the financial system stability perspective, the
risks of using Digital Rupiah for wholesale
transactions are less sophisticated than its use for
retail transactions. In this regard, concerns
regarding disintermediation risk and procyclicality
generally arise with r-Digital Rupiah.</x:v>
      </x:c>
      <x:c r="C1922" s="34" t="str"/>
      <x:c r="D1922" s="34" t="str">
        <x:v>From the financial system stability perspective, the
risks of using Digital Rupiah for wholesale
transactions are less sophisticated than its use for
retail transactions.</x:v>
      </x:c>
      <x:c r="E1922" s="34" t="str"/>
      <x:c r="F1922" s="34" t="str">
        <x:v>… igital Rupiah could open
wider economic opportunities. On the wholesale
side, the use of w-Digital Rupiah as a settlement
asset for transactions in monetary operations and
financial transactions is expected to strengthen
monetary policy transmission. Additionally, the
use of smart contract features in Digital Rupiah is
expected to deepen the financial market through
the emergence of more efficient and diverse
business model, shorter intermediation chains,
and more integrated technology platforms
between Digital Rupiah and digital securities 5.
From the financial system stability perspective, the
risks of using Digital Rupiah for wholesale
transactions are less sophisticated than its use for
retail transactions. In this regard, concerns
regarding disintermediation risk and procyclicality
generally arise with r-Digital Rupiah.
However, this does not mean that w-Digital
Rupiah is immune to risks. In addition to the
operational risks, as described in the previous
section, the risk of using w-Digital Rupiah towards
financial system stability may occur from higher
interdependency. This level of risk is perceived to
be greater in w-Digital Rupiah given the higher
intensity of interconnectedness both across
infrastructures within the Digital Rupiah platform
and between Digital Rupiah infrastructures and
traditional infrastructures. In addition, the scope of
wholesaler par …</x:v>
      </x:c>
      <x:c r="G1922" s="34" t="str">
        <x:v>PRD-0036-P0016-U01</x:v>
      </x:c>
      <x:c r="H1922" s="34" t="str">
        <x:v>PRD-0036-P0016-U01</x:v>
      </x:c>
      <x:c r="I1922" s="34" t="str">
        <x:v>ID_Indonesia_2023a</x:v>
      </x:c>
      <x:c r="J1922" s="34" t="n">
        <x:v>16</x:v>
      </x:c>
      <x:c r="K1922" s="34" t="str">
        <x:v>en</x:v>
      </x:c>
      <x:c r="L1922" s="34" t="str">
        <x:v>Bank Indonesia (Digital Rupiah)</x:v>
      </x:c>
      <x:c r="M1922" s="34" t="str">
        <x:v>Retain Bank Indonesia Digital Rupiah decisions, roadmap commitments, features, and requirements.</x:v>
      </x:c>
      <x:c r="N1922" s="34" t="str">
        <x:v>text</x:v>
      </x:c>
      <x:c r="O1922" s="34" t="str"/>
      <x:c r="P1922" s="38" t="str"/>
      <x:c r="Q1922" s="38" t="str"/>
      <x:c r="R1922" s="38" t="str"/>
      <x:c r="S1922" s="38" t="str"/>
      <x:c r="T1922" s="38" t="str"/>
      <x:c r="U1922" s="38" t="str"/>
      <x:c r="V1922" s="38" t="str"/>
      <x:c r="W1922" s="38" t="str"/>
      <x:c r="X1922" s="38" t="str"/>
      <x:c r="Y1922" s="38" t="str"/>
      <x:c r="Z1922" s="38" t="str"/>
      <x:c r="AA1922" s="43" t="str">
        <x:f>IF('Instructions'!$B$3="","",'Instructions'!$B$3)</x:f>
      </x:c>
      <x:c r="AB1922" s="43" t="str">
        <x:f>IF(P1922="","PENDING",IF('Instructions'!$B$3="","SET_INITIALS",IF(P1922="keep",IF(OR(Q1922="",R1922="",S1922="",T1922="",U1922="",W1922=""),"INCOMPLETE_KEEP","COMPLETE"),IF(P1922="exclude",IF(OR(V1922="",W1922=""),"INCOMPLETE_EXCLUDE","COMPLETE"),"NEEDS_CONTEXT"))))</x:f>
        <x:v>PENDING</x:v>
      </x:c>
    </x:row>
    <x:row r="1923" ht="62" customHeight="1">
      <x:c r="A1923" s="34" t="str">
        <x:v>PC-03820</x:v>
      </x:c>
      <x:c r="B1923" s="34" t="str">
        <x:v>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x:v>
      </x:c>
      <x:c r="C1923" s="34" t="str"/>
      <x:c r="D1923" s="34" t="str">
        <x:v>To prevent a situation where only one transfer succeeds 
and the other fails, the following is implemented:
(1) Only the amount of A’s CBDC and B’s other asset to be 
transferred should be set aside to avoid transfer failures 
due to insufficient balances, etc.</x:v>
      </x:c>
      <x:c r="E1923" s="34" t="str"/>
      <x:c r="F1923" s="34" t="str">
        <x:v>15 
CBDC System
Other Asset System (DLT Platform)
User A
account
User B
account
User A
account
User B
account
Reserve
account
Reserve
account
(1) Reserve
(2) Transfer
(2) Release
(1) Reserve
(2) Release 
(2) Transfer
 Assume that users A and B hold CBDC accounts and 
other asset accounts; A transfers CBDC to B, and B 
transfers other asset to A.
 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
Figure 10: Example of a linkage processing 
A possible method for implementing a linkage processing is for the system that manages the 
assets to be exchanged to have an application that issues asset transfer instructions and to connect 
them indirectly via a connection system that is independent of both systems (the connection system 
would have an application that triggers transfer instructions at the appropriate time; see Figure 11). 
Regarding the application of the respective systems that perform the co nnection function (the  …</x:v>
      </x:c>
      <x:c r="G1923" s="34" t="str">
        <x:v>PRD-0046-P0017-U01</x:v>
      </x:c>
      <x:c r="H1923" s="34" t="str">
        <x:v>PRD-0046-P0017-U01</x:v>
      </x:c>
      <x:c r="I1923" s="34" t="str">
        <x:v>JP_BoJ_PoC2</x:v>
      </x:c>
      <x:c r="J1923" s="34" t="n">
        <x:v>17</x:v>
      </x:c>
      <x:c r="K1923" s="34" t="str">
        <x:v>en</x:v>
      </x:c>
      <x:c r="L1923" s="34" t="str">
        <x:v>Bank of Japan</x:v>
      </x:c>
      <x:c r="M1923" s="34" t="str">
        <x:v>Retain the named authority's own CBDC decisions, explicit proposals, requirements, features, and executed findings. Exclude generic context, literature, foreign projects, and stakeholder views not explicitly adopted by the authority.</x:v>
      </x:c>
      <x:c r="N1923" s="34" t="str">
        <x:v>text</x:v>
      </x:c>
      <x:c r="O1923" s="34" t="str"/>
      <x:c r="P1923" s="38" t="str"/>
      <x:c r="Q1923" s="38" t="str"/>
      <x:c r="R1923" s="38" t="str"/>
      <x:c r="S1923" s="38" t="str"/>
      <x:c r="T1923" s="38" t="str"/>
      <x:c r="U1923" s="38" t="str"/>
      <x:c r="V1923" s="38" t="str"/>
      <x:c r="W1923" s="38" t="str"/>
      <x:c r="X1923" s="38" t="str"/>
      <x:c r="Y1923" s="38" t="str"/>
      <x:c r="Z1923" s="38" t="str"/>
      <x:c r="AA1923" s="43" t="str">
        <x:f>IF('Instructions'!$B$3="","",'Instructions'!$B$3)</x:f>
      </x:c>
      <x:c r="AB1923" s="43" t="str">
        <x:f>IF(P1923="","PENDING",IF('Instructions'!$B$3="","SET_INITIALS",IF(P1923="keep",IF(OR(Q1923="",R1923="",S1923="",T1923="",U1923="",W1923=""),"INCOMPLETE_KEEP","COMPLETE"),IF(P1923="exclude",IF(OR(V1923="",W1923=""),"INCOMPLETE_EXCLUDE","COMPLETE"),"NEEDS_CONTEXT"))))</x:f>
        <x:v>PENDING</x:v>
      </x:c>
    </x:row>
    <x:row r="1924" ht="62" customHeight="1">
      <x:c r="A1924" s="34" t="str">
        <x:v>PC-02307</x:v>
      </x:c>
      <x:c r="B1924" s="34" t="str">
        <x:v>the issuance 
of w-Digital Rupiah would inherently only 
alter the composition of Bank Indonesia’s 
monetary liabilities without changing the 
size of Bank Indonesia’s balance sheet, 
or in other words, it would have a neutral 
monetary impact.</x:v>
      </x:c>
      <x:c r="C1924" s="34" t="str"/>
      <x:c r="D1924" s="34" t="str">
        <x:v>W-Digital	Rupiah	would	have	limited 	
accessibility to parties designated by Bank 
Indonesia.</x:v>
      </x:c>
      <x:c r="E1924" s="34" t="str"/>
      <x:c r="F1924" s="34" t="str">
        <x:v>… 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reserves to meet customer demand. 
This mechanism is comparable with 
current mechanism applied for banknotes 
and coins. The impact of r-Digital Rupiah</x:v>
      </x:c>
      <x:c r="G1924" s="34" t="str">
        <x:v>PRD-0035-P0031-U01</x:v>
      </x:c>
      <x:c r="H1924" s="34" t="str">
        <x:v>PRD-0035-P0031-U01</x:v>
      </x:c>
      <x:c r="I1924" s="34" t="str">
        <x:v>ID_Indonesia_2022</x:v>
      </x:c>
      <x:c r="J1924" s="34" t="n">
        <x:v>31</x:v>
      </x:c>
      <x:c r="K1924" s="34" t="str">
        <x:v>en</x:v>
      </x:c>
      <x:c r="L1924" s="34" t="str">
        <x:v>Bank Indonesia (Digital Rupiah)</x:v>
      </x:c>
      <x:c r="M1924" s="34" t="str">
        <x:v>Retain Bank Indonesia Digital Rupiah decisions, roadmap commitments, features, and requirements.</x:v>
      </x:c>
      <x:c r="N1924" s="34" t="str">
        <x:v>text</x:v>
      </x:c>
      <x:c r="O1924" s="34" t="str"/>
      <x:c r="P1924" s="38" t="str"/>
      <x:c r="Q1924" s="38" t="str"/>
      <x:c r="R1924" s="38" t="str"/>
      <x:c r="S1924" s="38" t="str"/>
      <x:c r="T1924" s="38" t="str"/>
      <x:c r="U1924" s="38" t="str"/>
      <x:c r="V1924" s="38" t="str"/>
      <x:c r="W1924" s="38" t="str"/>
      <x:c r="X1924" s="38" t="str"/>
      <x:c r="Y1924" s="38" t="str"/>
      <x:c r="Z1924" s="38" t="str"/>
      <x:c r="AA1924" s="43" t="str">
        <x:f>IF('Instructions'!$B$3="","",'Instructions'!$B$3)</x:f>
      </x:c>
      <x:c r="AB1924" s="43" t="str">
        <x:f>IF(P1924="","PENDING",IF('Instructions'!$B$3="","SET_INITIALS",IF(P1924="keep",IF(OR(Q1924="",R1924="",S1924="",T1924="",U1924="",W1924=""),"INCOMPLETE_KEEP","COMPLETE"),IF(P1924="exclude",IF(OR(V1924="",W1924=""),"INCOMPLETE_EXCLUDE","COMPLETE"),"NEEDS_CONTEXT"))))</x:f>
        <x:v>PENDING</x:v>
      </x:c>
    </x:row>
    <x:row r="1925" ht="62" customHeight="1">
      <x:c r="A1925" s="34" t="str">
        <x:v>PC-00326</x:v>
      </x:c>
      <x:c r="B1925" s="34" t="str">
        <x:v>In Phase 2 of Project Acacia, the RBA and DFCRC , in collaboration with selected industry participants,  
propose to develop and test prototypes of one or more models for settlement of wholesale tokenised asset 
markets.</x:v>
      </x:c>
      <x:c r="C1925" s="34" t="str"/>
      <x:c r="D1925" s="34" t="str">
        <x:v>The RBA and DFCRC do not intend to set up or make available a simulated or pilot tokenised asset platform 
or trading venue for Phase 2.</x:v>
      </x:c>
      <x:c r="E1925" s="34" t="str"/>
      <x:c r="F1925" s="34" t="str">
        <x:v>PROJECT ACACIA – CONSULTATION PAPER | NOVEMBER 2024   24 
4. Phase 2 – Experimentation  
In Phase 2 of Project Acacia, the RBA and DFCRC , in collaboration with selected industry participants,  
propose to develop and test prototypes of one or more models for settlement of wholesale tokenised asset 
markets. This exercise will be framed by use cases proposed by industry. This may involve the RBA issuing 
a pilot wholesale CBDC and/or private sector parties issuing deposit tokens or other fo rms of tokenised 
money (e.g. RBDC or stablecoins), depending on the use cases proposed by industry stakeholders and 
selected for development and testing. It is envisaged that the work would be supported by industry 
stakeholders, working collaboratively, in roles such as tokenised asset issuers, investors and token platform 
market operators (among others). 
 …</x:v>
      </x:c>
      <x:c r="G1925" s="34" t="str">
        <x:v>PRD-0007-P0025-U01</x:v>
      </x:c>
      <x:c r="H1925" s="34" t="str">
        <x:v>PRD-0007-P0025-U01</x:v>
      </x:c>
      <x:c r="I1925" s="34" t="str">
        <x:v>AU_RBA_003</x:v>
      </x:c>
      <x:c r="J1925" s="34" t="n">
        <x:v>25</x:v>
      </x:c>
      <x:c r="K1925" s="34" t="str">
        <x:v>en</x:v>
      </x:c>
      <x:c r="L1925" s="34" t="str">
        <x:v>Reserve Bank of Australia and Digital Finance CRC (Project Acacia)</x:v>
      </x:c>
      <x:c r="M1925" s="34" t="str">
        <x:v>Retain official Project Acacia design choices, requirements, and executed results. Exclude general tokenisation context and unadopted respondent suggestions.</x:v>
      </x:c>
      <x:c r="N1925" s="34" t="str">
        <x:v>text</x:v>
      </x:c>
      <x:c r="O1925" s="34" t="str"/>
      <x:c r="P1925" s="38" t="str"/>
      <x:c r="Q1925" s="38" t="str"/>
      <x:c r="R1925" s="38" t="str"/>
      <x:c r="S1925" s="38" t="str"/>
      <x:c r="T1925" s="38" t="str"/>
      <x:c r="U1925" s="38" t="str"/>
      <x:c r="V1925" s="38" t="str"/>
      <x:c r="W1925" s="38" t="str"/>
      <x:c r="X1925" s="38" t="str"/>
      <x:c r="Y1925" s="38" t="str"/>
      <x:c r="Z1925" s="38" t="str"/>
      <x:c r="AA1925" s="43" t="str">
        <x:f>IF('Instructions'!$B$3="","",'Instructions'!$B$3)</x:f>
      </x:c>
      <x:c r="AB1925" s="43" t="str">
        <x:f>IF(P1925="","PENDING",IF('Instructions'!$B$3="","SET_INITIALS",IF(P1925="keep",IF(OR(Q1925="",R1925="",S1925="",T1925="",U1925="",W1925=""),"INCOMPLETE_KEEP","COMPLETE"),IF(P1925="exclude",IF(OR(V1925="",W1925=""),"INCOMPLETE_EXCLUDE","COMPLETE"),"NEEDS_CONTEXT"))))</x:f>
        <x:v>PENDING</x:v>
      </x:c>
    </x:row>
    <x:row r="1926" ht="62" customHeight="1">
      <x:c r="A1926" s="34" t="str">
        <x:v>PC-06341</x:v>
      </x:c>
      <x:c r="B1926" s="34" t="str">
        <x:v>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x:v>
      </x:c>
      <x:c r="C1926" s="34" t="str"/>
      <x:c r="D1926" s="34" t="str">
        <x:v>The study concluded that it would be 
feasible to use existing PoS infrastructure to accept CBDC payments, and that there are 
several viable ways of doing so.</x:v>
      </x:c>
      <x:c r="E1926" s="34" t="str"/>
      <x:c r="F1926" s="34" t="str">
        <x:v>…  custom CBDC payment flows.  
For CBDC to be useful for everyday payments, users would need to be able to pay in 
store for purchases.  
To ensure utility and support adoption, CBDC would need to be widely accepted in stores. 
Therefore, it is likely that the CBDC system would be designed to allow merchants to use 
existing PoS terminals to accept CBDC payments. This would eliminate the need for 
merchants to invest in new hardware. Existing PoS technology also has the advantage of 
familiarity for merchants as well as wide hardware coverage. 
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 The study also highlighted that there are parallels between 
an existing EMV37 contactless transaction and a CBDC transaction, as shown in Figure 11. 
37 EMV is a set of specifications which enable smart card-based payments to be consistently accepted across 
different payment schemes.</x:v>
      </x:c>
      <x:c r="G1926" s="34" t="str">
        <x:v>PRD-0076-P0064-U01</x:v>
      </x:c>
      <x:c r="H1926" s="34" t="str">
        <x:v>PRD-0076-P0064-U01</x:v>
      </x:c>
      <x:c r="I1926" s="34" t="str">
        <x:v>UK_BoE_2023_TechWP</x:v>
      </x:c>
      <x:c r="J1926" s="34" t="n">
        <x:v>64</x:v>
      </x:c>
      <x:c r="K1926" s="34" t="str">
        <x:v>en</x:v>
      </x:c>
      <x:c r="L1926" s="34" t="str">
        <x:v>Bank of England and HM Treasury (digital pound)</x:v>
      </x:c>
      <x:c r="M1926" s="34" t="str">
        <x:v>Retain the named authority's own CBDC decisions, explicit proposals, requirements, features, and executed findings. Exclude generic context, literature, foreign projects, and stakeholder views not explicitly adopted by the authority.</x:v>
      </x:c>
      <x:c r="N1926" s="34" t="str">
        <x:v>text</x:v>
      </x:c>
      <x:c r="O1926" s="34" t="str"/>
      <x:c r="P1926" s="38" t="str"/>
      <x:c r="Q1926" s="38" t="str"/>
      <x:c r="R1926" s="38" t="str"/>
      <x:c r="S1926" s="38" t="str"/>
      <x:c r="T1926" s="38" t="str"/>
      <x:c r="U1926" s="38" t="str"/>
      <x:c r="V1926" s="38" t="str"/>
      <x:c r="W1926" s="38" t="str"/>
      <x:c r="X1926" s="38" t="str"/>
      <x:c r="Y1926" s="38" t="str"/>
      <x:c r="Z1926" s="38" t="str"/>
      <x:c r="AA1926" s="43" t="str">
        <x:f>IF('Instructions'!$B$3="","",'Instructions'!$B$3)</x:f>
      </x:c>
      <x:c r="AB1926" s="43" t="str">
        <x:f>IF(P1926="","PENDING",IF('Instructions'!$B$3="","SET_INITIALS",IF(P1926="keep",IF(OR(Q1926="",R1926="",S1926="",T1926="",U1926="",W1926=""),"INCOMPLETE_KEEP","COMPLETE"),IF(P1926="exclude",IF(OR(V1926="",W1926=""),"INCOMPLETE_EXCLUDE","COMPLETE"),"NEEDS_CONTEXT"))))</x:f>
        <x:v>PENDING</x:v>
      </x:c>
    </x:row>
    <x:row r="1927" ht="62" customHeight="1">
      <x:c r="A1927" s="34" t="str">
        <x:v>PC-00208</x:v>
      </x:c>
      <x:c r="B1927" s="34" t="str">
        <x:v>The buyer and seller wallets, as well as the NFT marketplace smart contract, 
incorporated an ’allow list’, which demonstrated the ability to implement controls on who can 
access tokens on public blockchains. This worked similarly to the KYC attestation on the pilot 
CBDC platform, flagging KYC’ed users on the public blockchain via the use case platform.</x:v>
      </x:c>
      <x:c r="C1927" s="34" t="str"/>
      <x:c r="D1927" s="34" t="str">
        <x:v>The buyer and seller wallets, as well as the NFT marketplace smart contract, 
incorporated an ’allow list’, which demonstrated the ability to implement controls on who can 
access tokens on public blockchains.</x:v>
      </x:c>
      <x:c r="E1927" s="34" t="str"/>
      <x:c r="F1927" s="34" t="str">
        <x:v>…  and 
technical requirements to balance risks with the opportunities for industry innovation.
BOX J CASE STUDY  – Interoperable CBDC for Web3 commerce (Mastercard/Cuscal)
This pilot use case demonstrated the purchase of a non-fungible token (NFT) listed on the 
Ethereum public blockchain using a wrapped pilot CBDC token. The process locked an amount 
of pilot CBDC on the pilot CBDC platform and issued an equivalent amount of wrapped CBDC 
on the public Ethereum network. The buyer then used the wrapped CBDC to purchase an NFT 
on a marketplace. The buyer and seller wallets, as well as the NFT marketplace smart contract, 
incorporated an ’allow list’, which demonstrated the ability to implement controls on who can 
access tokens on public blockchains. This worked similarly to the KYC attestation on the pilot 
CBDC platform, flagging KYC’ed users on the public blockchain via the use case platform.
AUSTRALIAN CBDC PILOT FOR DIGITAL FINANCE INNOVATION:  PROJECT REPORT
30</x:v>
      </x:c>
      <x:c r="G1927" s="34" t="str">
        <x:v>PRD-0005-P0030-U01</x:v>
      </x:c>
      <x:c r="H1927" s="34" t="str">
        <x:v>PRD-0005-P0030-U01</x:v>
      </x:c>
      <x:c r="I1927" s="34" t="str">
        <x:v>AU_RBA_001</x:v>
      </x:c>
      <x:c r="J1927" s="34" t="n">
        <x:v>30</x:v>
      </x:c>
      <x:c r="K1927" s="34" t="str">
        <x:v>en</x:v>
      </x:c>
      <x:c r="L1927" s="34" t="str">
        <x:v>Reserve Bank of Australia and Digital Finance CRC (Australian CBDC pilot)</x:v>
      </x:c>
      <x:c r="M1927" s="34" t="str">
        <x:v>Retain executed joint-pilot design choices and findings. Exclude participant proposals and general tokenisation claims unless adopted by the project.</x:v>
      </x:c>
      <x:c r="N1927" s="34" t="str">
        <x:v>text</x:v>
      </x:c>
      <x:c r="O1927" s="34" t="str"/>
      <x:c r="P1927" s="38" t="str"/>
      <x:c r="Q1927" s="38" t="str"/>
      <x:c r="R1927" s="38" t="str"/>
      <x:c r="S1927" s="38" t="str"/>
      <x:c r="T1927" s="38" t="str"/>
      <x:c r="U1927" s="38" t="str"/>
      <x:c r="V1927" s="38" t="str"/>
      <x:c r="W1927" s="38" t="str"/>
      <x:c r="X1927" s="38" t="str"/>
      <x:c r="Y1927" s="38" t="str"/>
      <x:c r="Z1927" s="38" t="str"/>
      <x:c r="AA1927" s="43" t="str">
        <x:f>IF('Instructions'!$B$3="","",'Instructions'!$B$3)</x:f>
      </x:c>
      <x:c r="AB1927" s="43" t="str">
        <x:f>IF(P1927="","PENDING",IF('Instructions'!$B$3="","SET_INITIALS",IF(P1927="keep",IF(OR(Q1927="",R1927="",S1927="",T1927="",U1927="",W1927=""),"INCOMPLETE_KEEP","COMPLETE"),IF(P1927="exclude",IF(OR(V1927="",W1927=""),"INCOMPLETE_EXCLUDE","COMPLETE"),"NEEDS_CONTEXT"))))</x:f>
        <x:v>PENDING</x:v>
      </x:c>
    </x:row>
    <x:row r="1928" ht="62" customHeight="1">
      <x:c r="A1928" s="34" t="str">
        <x:v>PC-04235</x:v>
      </x:c>
      <x:c r="B1928" s="34" t="str">
        <x:v>Renten på DSP kan bli et gulv for bankenes innskuddsrente. Skulle renten på 
bankinnskudd falle under renten på DSP, kan publikum raskt flytte 
bankinnskudd til DSP, særlig hvis publikum kan holde konto i sentralbanken.</x:v>
      </x:c>
      <x:c r="C1928" s="34" t="str"/>
      <x:c r="D1928" s="34" t="str"/>
      <x:c r="E1928" s="34" t="str"/>
      <x:c r="F1928" s="34" t="str">
        <x:v>… kenes finansiering og virksomhet, og for strukturen i 
banksektoren. 
Det er vanskelig å anslå hva etterspørselen etter DSP vil bli. Som drøftet i kapittel 3.3 
vil dette blant annet avhenge av hvor brukervennlig publikum opplever DSP, hvor 
trygge bankinnskuddene anses å være, renten på bankinnskudd i forhold til renten på 
DSP (se drøftingen av rente under) og eventuelle gebyrer ved bruk. 
Flere alternativer for rentesetting er drøftet i kapittel 4.2.3. Analysen der er mest 
relevant for en kontobasert modell. Det er verdt å merke seg at: 
- Renten på DSP kan bli et gulv for bankenes innskuddsrente. Skulle renten på 
bankinnskudd falle under renten på DSP, kan publikum raskt flytte 
bankinnskudd til DSP, særlig hvis publikum kan holde konto i sentralbanken. 
Vi kan heller ikke utelukke slik flytting av innskudd dersom DSP tar form av 
et oppladbart kort/app. 
- Innføring av DSP kan gi økte renter på bankinnskudd, siden det innføres et 
nytt og mer konkurransedyktig betalingsmiddel enn kontanter. Dersom DSP 
gis negativ rente, blir effekten på bankrentene trolig minimal, i hvert fall i 
normale tider. 
- Over 60 prosent av alle innskudd er sikret under innskuddsgarantien. Hvis 
publikum dermed oppfatter disse innskuddene som tilnærmet like trygge som 
DSP, vil trolig de sikrede innskuddene ikke på …</x:v>
      </x:c>
      <x:c r="G1928" s="34" t="str">
        <x:v>PRD-0053-P0037-U01</x:v>
      </x:c>
      <x:c r="H1928" s="34" t="str"/>
      <x:c r="I1928" s="34" t="str">
        <x:v>NO_Norway_nbmemo-1-2018</x:v>
      </x:c>
      <x:c r="J1928" s="34" t="n">
        <x:v>37</x:v>
      </x:c>
      <x:c r="K1928" s="34" t="str">
        <x:v>en</x:v>
      </x:c>
      <x:c r="L1928" s="34" t="str">
        <x:v>Norges Bank</x:v>
      </x:c>
      <x:c r="M1928" s="34" t="str">
        <x:v>Retain the named authority's own CBDC decisions, explicit proposals, requirements, features, and executed findings. Exclude generic context, literature, foreign projects, and stakeholder views not explicitly adopted by the authority.</x:v>
      </x:c>
      <x:c r="N1928" s="34" t="str">
        <x:v>text</x:v>
      </x:c>
      <x:c r="O1928" s="34" t="str"/>
      <x:c r="P1928" s="38" t="str"/>
      <x:c r="Q1928" s="38" t="str"/>
      <x:c r="R1928" s="38" t="str"/>
      <x:c r="S1928" s="38" t="str"/>
      <x:c r="T1928" s="38" t="str"/>
      <x:c r="U1928" s="38" t="str"/>
      <x:c r="V1928" s="38" t="str"/>
      <x:c r="W1928" s="38" t="str"/>
      <x:c r="X1928" s="38" t="str"/>
      <x:c r="Y1928" s="38" t="str"/>
      <x:c r="Z1928" s="38" t="str"/>
      <x:c r="AA1928" s="43" t="str">
        <x:f>IF('Instructions'!$B$3="","",'Instructions'!$B$3)</x:f>
      </x:c>
      <x:c r="AB1928" s="43" t="str">
        <x:f>IF(P1928="","PENDING",IF('Instructions'!$B$3="","SET_INITIALS",IF(P1928="keep",IF(OR(Q1928="",R1928="",S1928="",T1928="",U1928="",W1928=""),"INCOMPLETE_KEEP","COMPLETE"),IF(P1928="exclude",IF(OR(V1928="",W1928=""),"INCOMPLETE_EXCLUDE","COMPLETE"),"NEEDS_CONTEXT"))))</x:f>
        <x:v>PENDING</x:v>
      </x:c>
    </x:row>
    <x:row r="1929" ht="62" customHeight="1">
      <x:c r="A1929" s="34" t="str">
        <x:v>PC-05085</x:v>
      </x:c>
      <x:c r="B1929" s="34" t="str">
        <x:v>доступ к счету цифрового рубля 
осуществляется через привычные для пользователей мобильные приложения банков.</x:v>
      </x:c>
      <x:c r="C1929" s="34" t="str">
        <x:v>Access to a digital-ruble account is provided through bank mobile applications familiar to users.</x:v>
      </x:c>
      <x:c r="D1929" s="34" t="str">
        <x:v>доступ к счету цифрового рубля 
осуществляется через привычные для пользователей мобильные приложения банков</x:v>
      </x:c>
      <x:c r="E1929" s="34" t="str">
        <x:v>access to the digital ruble account is carried out through mobile banking applications familiar to users</x:v>
      </x:c>
      <x:c r="F1929" s="34" t="str">
        <x:v>… обного клиентского пути с соблюдением требований 
информационной безопасности – двух аспектов, которые напрямую влияют на доверие 
пользователей и устойчивость системы.
Для решения этой задачи в рамках создания платформы цифрового рубля во взаимодействии 
с профильными федеральными органами исполнительной власти спроектированы и реализованы 
архитектурные, технические и технологические меры обеспечения информационной 
безопасности и киберустойчивости. Одновременно особое внимание уделено удобству 
клиентского пути для пользователей платформы – доступ к счету цифрового рубля 
осуществляется через привычные для пользователей мобильные приложения банков. В то же 
время клиентский путь пользователя стандартизирован и является единым для всех мобильных 
приложений банков – участников платформы. Для этого был выпущен стандарт3 платформы 
цифрового рубля, обеспечивающий единство клиентского пути. Данный подход, с одной 
стороны, обеспечивает независимость пользователя от конкретного банка, а с другой стороны, 
обеспечивает работу пользователей через привычные им интерфейсы.
Отдельным вызовом стало формирование доверия граждан к цифровой национальной валюте. 
На привыкание к цифровому рублю, как и  …</x:v>
      </x:c>
      <x:c r="G1929" s="34" t="str">
        <x:v>PRD-0065-P0019-U01</x:v>
      </x:c>
      <x:c r="H1929" s="34" t="str">
        <x:v>PRD-0065-P0019-U01</x:v>
      </x:c>
      <x:c r="I1929" s="34" t="str">
        <x:v>RU_Russia_digital_ruble_30062025</x:v>
      </x:c>
      <x:c r="J1929" s="34" t="n">
        <x:v>19</x:v>
      </x:c>
      <x:c r="K1929" s="34" t="str">
        <x:v>ru/uk</x:v>
      </x:c>
      <x:c r="L1929" s="34" t="str">
        <x:v>Bank of Russia (digital ruble)</x:v>
      </x:c>
      <x:c r="M1929" s="34" t="str">
        <x:v>Retain implemented digital-ruble features, requirements, and reported results.</x:v>
      </x:c>
      <x:c r="N1929" s="34" t="str">
        <x:v>text</x:v>
      </x:c>
      <x:c r="O1929" s="34" t="str"/>
      <x:c r="P1929" s="38" t="str"/>
      <x:c r="Q1929" s="38" t="str"/>
      <x:c r="R1929" s="38" t="str"/>
      <x:c r="S1929" s="38" t="str"/>
      <x:c r="T1929" s="38" t="str"/>
      <x:c r="U1929" s="38" t="str"/>
      <x:c r="V1929" s="38" t="str"/>
      <x:c r="W1929" s="38" t="str"/>
      <x:c r="X1929" s="38" t="str"/>
      <x:c r="Y1929" s="38" t="str"/>
      <x:c r="Z1929" s="38" t="str"/>
      <x:c r="AA1929" s="43" t="str">
        <x:f>IF('Instructions'!$B$3="","",'Instructions'!$B$3)</x:f>
      </x:c>
      <x:c r="AB1929" s="43" t="str">
        <x:f>IF(P1929="","PENDING",IF('Instructions'!$B$3="","SET_INITIALS",IF(P1929="keep",IF(OR(Q1929="",R1929="",S1929="",T1929="",U1929="",W1929=""),"INCOMPLETE_KEEP","COMPLETE"),IF(P1929="exclude",IF(OR(V1929="",W1929=""),"INCOMPLETE_EXCLUDE","COMPLETE"),"NEEDS_CONTEXT"))))</x:f>
        <x:v>PENDING</x:v>
      </x:c>
    </x:row>
    <x:row r="1930" ht="62" customHeight="1">
      <x:c r="A1930" s="34" t="str">
        <x:v>PC-04892</x:v>
      </x:c>
      <x:c r="B1930" s="34" t="str">
        <x:v>Дополнительно Банк России предполагает создание отдельных каналов поддержки для 
пользователей цифрового рубля в режиме 24 / 7 (колл-центр, приложение «ЦБ онлайн»).</x:v>
      </x:c>
      <x:c r="C1930" s="34" t="str">
        <x:v>The Bank of Russia additionally intends to create separate 24/7 support channels for digital ruble users (call centre, the 'CB Online' app).</x:v>
      </x:c>
      <x:c r="D1930" s="34" t="str"/>
      <x:c r="E1930" s="34" t="str"/>
      <x:c r="F1930" s="34" t="str">
        <x:v>… нк России примет меры для устранения рисков, которые могут возникнуть при исполь -
зовании цифрового рубля (например, риск незаконного отказа от приема цифрового рубля 
в оплату предприятиями торговли и сервиса).
Также планируется создание единой цифровой системы подачи жалоб и обращений, осно-
ванной на принципе одного окна. Жалоба или обращение потребителя будут автоматически 
направляться на два адреса: Банка России – как оператора платформы цифрового рубля, и фи-
нансовой организации, оказавшей клиенту услугу по расчетам в цифровых рублях.
Дополнительно Банк России предполагает создание отдельных каналов поддержки для 
пользователей цифрового рубля в режиме 24 / 7 (колл-центр, приложение «ЦБ онлайн»).
Для повышения информированности граждан и бизнеса Банк России подготовит и реали -
зует специальные модули по финансовой грамотности, доступные онлайн. Также будет ор -
ганизована публикация информационных материалов по порядку расчетов в цифровых руб -
лях, а также действий сторон для разрешения спорных ситуаций при расчетах в цифровых 
рублях.
Все каналы общения с потребителем также будут адаптированы для использования людьми 
с различными формами инвалидности.
IX. ЗАЩИТА ПРАВ ПОТРЕБИТЕЛЕЙ</x:v>
      </x:c>
      <x:c r="G1930" s="34" t="str">
        <x:v>PRD-0063-P0028-U01</x:v>
      </x:c>
      <x:c r="H1930" s="34" t="str"/>
      <x:c r="I1930" s="34" t="str">
        <x:v>RU_Russia_concept_08042021</x:v>
      </x:c>
      <x:c r="J1930" s="34" t="n">
        <x:v>28</x:v>
      </x:c>
      <x:c r="K1930" s="34" t="str">
        <x:v>ru/uk</x:v>
      </x:c>
      <x:c r="L1930" s="34" t="str">
        <x:v>Bank of Russia (digital ruble)</x:v>
      </x:c>
      <x:c r="M1930" s="34" t="str">
        <x:v>Retain the named authority's own CBDC decisions, explicit proposals, requirements, features, and executed findings. Exclude generic context, literature, foreign projects, and stakeholder views not explicitly adopted by the authority.</x:v>
      </x:c>
      <x:c r="N1930" s="34" t="str">
        <x:v>text</x:v>
      </x:c>
      <x:c r="O1930" s="34" t="str"/>
      <x:c r="P1930" s="38" t="str"/>
      <x:c r="Q1930" s="38" t="str"/>
      <x:c r="R1930" s="38" t="str"/>
      <x:c r="S1930" s="38" t="str"/>
      <x:c r="T1930" s="38" t="str"/>
      <x:c r="U1930" s="38" t="str"/>
      <x:c r="V1930" s="38" t="str"/>
      <x:c r="W1930" s="38" t="str"/>
      <x:c r="X1930" s="38" t="str"/>
      <x:c r="Y1930" s="38" t="str"/>
      <x:c r="Z1930" s="38" t="str"/>
      <x:c r="AA1930" s="43" t="str">
        <x:f>IF('Instructions'!$B$3="","",'Instructions'!$B$3)</x:f>
      </x:c>
      <x:c r="AB1930" s="43" t="str">
        <x:f>IF(P1930="","PENDING",IF('Instructions'!$B$3="","SET_INITIALS",IF(P1930="keep",IF(OR(Q1930="",R1930="",S1930="",T1930="",U1930="",W1930=""),"INCOMPLETE_KEEP","COMPLETE"),IF(P1930="exclude",IF(OR(V1930="",W1930=""),"INCOMPLETE_EXCLUDE","COMPLETE"),"NEEDS_CONTEXT"))))</x:f>
        <x:v>PENDING</x:v>
      </x:c>
    </x:row>
    <x:row r="1931" ht="62" customHeight="1">
      <x:c r="A1931" s="34" t="str">
        <x:v>PC-03063</x:v>
      </x:c>
      <x:c r="B1931" s="34" t="str">
        <x:v>The payment message can be transmitted between participants through the backend layer, 
in which case parts of it will need to be encrypted to ensure, in accordance with the system's 
privacy principles, that they can only be read by the participants and remain invisible to the 
backend layer .</x:v>
      </x:c>
      <x:c r="C1931" s="34" t="str"/>
      <x:c r="D1931" s="34" t="str">
        <x:v>parts of it will need to be encrypted to ensure, in accordance with the system's 
privacy principles, that they can only be read by the participants and remain invisible to the 
backend layer</x:v>
      </x:c>
      <x:c r="E1931" s="34" t="str"/>
      <x:c r="F1931" s="34" t="str">
        <x:v>… ansfer) 
Extensions According 
to Usage Scenario Minimal Information Items  
Payer 
Name Wallet Details in the System 
Identification Number 
Alias (This information is not 
necessarily shared with the 
creditor) 
PSP Identifier in the digital shekel System (PIC) Participant Handling 
the Payer 
PSP Identifier in the digital shekel System (PIC) Participant Handling 
the Payed 
Extensions According 
to Usage Scenario Minimal Information Items  
Payee Name Specific Identifier or Wallet in 
the digital shekel System 
Identification Number Alias  
The payment message can be transmitted between participants through the backend layer, 
in which case parts of it will need to be encrypted to ensure, in accordance with the system's 
privacy principles, that they can only be read by the participants and remain invisible to the 
backend layer . Alternatively, the message can be transmitted through an external 
communication infrastructure (e.g., the open banking infrastructure). Once the participants 
have settled all the necessary conditions for the transaction, they will then transmit the 
required information to the backend layer to execute the transaction.</x:v>
      </x:c>
      <x:c r="G1931" s="34" t="str">
        <x:v>PRD-0038-P0108-U01</x:v>
      </x:c>
      <x:c r="H1931" s="34" t="str">
        <x:v>PRD-0038-P0108-U01</x:v>
      </x:c>
      <x:c r="I1931" s="34" t="str">
        <x:v>IL_BoI_2024</x:v>
      </x:c>
      <x:c r="J1931" s="34" t="n">
        <x:v>108</x:v>
      </x:c>
      <x:c r="K1931" s="34" t="str">
        <x:v>en</x:v>
      </x:c>
      <x:c r="L1931" s="34" t="str">
        <x:v>Bank of Israel (digital shekel)</x:v>
      </x:c>
      <x:c r="M1931" s="34" t="str">
        <x:v>Retain the named authority's own CBDC decisions, explicit proposals, requirements, features, and executed findings. Exclude generic context, literature, foreign projects, and stakeholder views not explicitly adopted by the authority.</x:v>
      </x:c>
      <x:c r="N1931" s="34" t="str">
        <x:v>text</x:v>
      </x:c>
      <x:c r="O1931" s="34" t="str"/>
      <x:c r="P1931" s="38" t="str"/>
      <x:c r="Q1931" s="38" t="str"/>
      <x:c r="R1931" s="38" t="str"/>
      <x:c r="S1931" s="38" t="str"/>
      <x:c r="T1931" s="38" t="str"/>
      <x:c r="U1931" s="38" t="str"/>
      <x:c r="V1931" s="38" t="str"/>
      <x:c r="W1931" s="38" t="str"/>
      <x:c r="X1931" s="38" t="str"/>
      <x:c r="Y1931" s="38" t="str"/>
      <x:c r="Z1931" s="38" t="str"/>
      <x:c r="AA1931" s="43" t="str">
        <x:f>IF('Instructions'!$B$3="","",'Instructions'!$B$3)</x:f>
      </x:c>
      <x:c r="AB1931" s="43" t="str">
        <x:f>IF(P1931="","PENDING",IF('Instructions'!$B$3="","SET_INITIALS",IF(P1931="keep",IF(OR(Q1931="",R1931="",S1931="",T1931="",U1931="",W1931=""),"INCOMPLETE_KEEP","COMPLETE"),IF(P1931="exclude",IF(OR(V1931="",W1931=""),"INCOMPLETE_EXCLUDE","COMPLETE"),"NEEDS_CONTEXT"))))</x:f>
        <x:v>PENDING</x:v>
      </x:c>
    </x:row>
    <x:row r="1932" ht="62" customHeight="1">
      <x:c r="A1932" s="34" t="str">
        <x:v>PC-03650</x:v>
      </x:c>
      <x:c r="B1932" s="34" t="str">
        <x:v>integration with other DLTs or interactions with technical 
components outside the Eurosystem’s control, pose other challenges from 
a cyber-security standpoint at the platform level and require an increase of 
defence mechanisms and protection of the D€ with ad hoc policies.</x:v>
      </x:c>
      <x:c r="C1932" s="34" t="str"/>
      <x:c r="D1932" s="34" t="str">
        <x:v>Conversely, in itCoin, it is more complicated to track 
the money transfers within the PCN,79 thus allowing a certain degree of privacy 
and possibly anonymity.</x:v>
      </x:c>
      <x:c r="E1932" s="34" t="str"/>
      <x:c r="F1932" s="34" t="str">
        <x:v>… , a fragmentation of the 
market would ensue, potentially undermining the credibility of the whole D€, 
even though this risk might be mitigated by the need for such products to be 
interoperable with the TIPS+ platform. 
Furthermore, nowadays the Eurosystem puts great emphasis on the possible 
vulnerabilities of systems under its responsibility. For instance, the features 
of a public ledger, accessible online via internet, and the development of 
smart contracts, could increase the attack surface and vulnerability risks of 
the D€. Moreover, integration with other DLTs or interactions with technical 
components outside the Eurosystem’s control, pose other challenges from 
a cyber-security standpoint at the platform level and require an increase of 
defence mechanisms and protection of the D€ with ad hoc policies. 
Considering, instead, the integrated solution from a performance standpoint, 
although with different characteristics, both components would offer reliable 
but different solutions. TIPS+ guarantees high scalability and large transaction 
volumes that make it suitable for retail users’ needs, while itCoin, like many 
payment systems based on DLT, has reduced performance for on-ledger 
transactions (about 50 transactions per second), which could be significantly 
increased by resorting to off-ledger transactions supported by a Payment 
79 As s …</x:v>
      </x:c>
      <x:c r="G1932" s="34" t="str">
        <x:v>PRD-0042-P0058-U01</x:v>
      </x:c>
      <x:c r="H1932" s="34" t="str">
        <x:v>PRD-0042-P0058-U01</x:v>
      </x:c>
      <x:c r="I1932" s="34" t="str">
        <x:v>IT_BdI_MISP_2021</x:v>
      </x:c>
      <x:c r="J1932" s="34" t="n">
        <x:v>58</x:v>
      </x:c>
      <x:c r="K1932" s="34" t="str">
        <x:v>en</x:v>
      </x:c>
      <x:c r="L1932" s="34" t="str">
        <x:v>Banca d'Italia research context</x:v>
      </x:c>
      <x:c r="M1932" s="34" t="str">
        <x:v>This research paper is not automatically an issuer commitment. Retain only Banca d'Italia own-project results or explicit institutional positions; exclude literature and model assumptions.</x:v>
      </x:c>
      <x:c r="N1932" s="34" t="str">
        <x:v>text</x:v>
      </x:c>
      <x:c r="O1932" s="34" t="str"/>
      <x:c r="P1932" s="38" t="str"/>
      <x:c r="Q1932" s="38" t="str"/>
      <x:c r="R1932" s="38" t="str"/>
      <x:c r="S1932" s="38" t="str"/>
      <x:c r="T1932" s="38" t="str"/>
      <x:c r="U1932" s="38" t="str"/>
      <x:c r="V1932" s="38" t="str"/>
      <x:c r="W1932" s="38" t="str"/>
      <x:c r="X1932" s="38" t="str"/>
      <x:c r="Y1932" s="38" t="str"/>
      <x:c r="Z1932" s="38" t="str"/>
      <x:c r="AA1932" s="43" t="str">
        <x:f>IF('Instructions'!$B$3="","",'Instructions'!$B$3)</x:f>
      </x:c>
      <x:c r="AB1932" s="43" t="str">
        <x:f>IF(P1932="","PENDING",IF('Instructions'!$B$3="","SET_INITIALS",IF(P1932="keep",IF(OR(Q1932="",R1932="",S1932="",T1932="",U1932="",W1932=""),"INCOMPLETE_KEEP","COMPLETE"),IF(P1932="exclude",IF(OR(V1932="",W1932=""),"INCOMPLETE_EXCLUDE","COMPLETE"),"NEEDS_CONTEXT"))))</x:f>
        <x:v>PENDING</x:v>
      </x:c>
    </x:row>
    <x:row r="1933" ht="62" customHeight="1">
      <x:c r="A1933" s="34" t="str">
        <x:v>PC-02942</x:v>
      </x:c>
      <x:c r="B1933" s="34" t="str">
        <x:v>Tourists using the digital shekel  will be able to fund their digital shekel wallets, 
opened for them by a PSP specialising in services for tourists, using their cards from 
abroad.</x:v>
      </x:c>
      <x:c r="C1933" s="34" t="str"/>
      <x:c r="D1933" s="34" t="str"/>
      <x:c r="E1933" s="34" t="str"/>
      <x:c r="F1933" s="34" t="str">
        <x:v>… kels to the user's digital 
shekel wallet. The digital shekel wallet will also have a representation in the format of a 
bank account (see section 5.1.1.1), which will facilitate the transfer. 
 Payments abroad using a debit card linked to a digital shekel wallet (see section 5.1.1.2) . 
In this case, the card issuer will act as the FX Provider – receiving the charge from abroad 
through the international schemes, debiting the end user's digital shekel wallet, and 
transferring foreign currency abroad through the schemes, as is done today. 
 Tourists using the digital shekel  will be able to fund their digital shekel wallets, 
opened for them by a PSP specialising in services for tourists, using their cards from 
abroad. The PSP will need to engage with an acquirer, who will transfer digital 
shekels to the tourist's wallet and charge the tourist's card through inter national 
schemes. One option is for the funding to be a one -time amount defined by the 
tourist, requiring the tourist to initiate funding again  once the wallet is depleted. 
Another option is for each payment transaction in the tourist's wallet to initiate a 
"reverse waterfall" process, where digital shekels are transferred from the acquirer's 
End User 
FX Provider 
 The payee's 
account abr …</x:v>
      </x:c>
      <x:c r="G1933" s="34" t="str">
        <x:v>PRD-0038-P0083-U01</x:v>
      </x:c>
      <x:c r="H1933" s="34" t="str"/>
      <x:c r="I1933" s="34" t="str">
        <x:v>IL_BoI_2024</x:v>
      </x:c>
      <x:c r="J1933" s="34" t="n">
        <x:v>83</x:v>
      </x:c>
      <x:c r="K1933" s="34" t="str">
        <x:v>en</x:v>
      </x:c>
      <x:c r="L1933" s="34" t="str">
        <x:v>Bank of Israel (digital shekel)</x:v>
      </x:c>
      <x:c r="M1933" s="34" t="str">
        <x:v>Retain the named authority's own CBDC decisions, explicit proposals, requirements, features, and executed findings. Exclude generic context, literature, foreign projects, and stakeholder views not explicitly adopted by the authority.</x:v>
      </x:c>
      <x:c r="N1933" s="34" t="str">
        <x:v>text</x:v>
      </x:c>
      <x:c r="O1933" s="34" t="str"/>
      <x:c r="P1933" s="38" t="str"/>
      <x:c r="Q1933" s="38" t="str"/>
      <x:c r="R1933" s="38" t="str"/>
      <x:c r="S1933" s="38" t="str"/>
      <x:c r="T1933" s="38" t="str"/>
      <x:c r="U1933" s="38" t="str"/>
      <x:c r="V1933" s="38" t="str"/>
      <x:c r="W1933" s="38" t="str"/>
      <x:c r="X1933" s="38" t="str"/>
      <x:c r="Y1933" s="38" t="str"/>
      <x:c r="Z1933" s="38" t="str"/>
      <x:c r="AA1933" s="43" t="str">
        <x:f>IF('Instructions'!$B$3="","",'Instructions'!$B$3)</x:f>
      </x:c>
      <x:c r="AB1933" s="43" t="str">
        <x:f>IF(P1933="","PENDING",IF('Instructions'!$B$3="","SET_INITIALS",IF(P1933="keep",IF(OR(Q1933="",R1933="",S1933="",T1933="",U1933="",W1933=""),"INCOMPLETE_KEEP","COMPLETE"),IF(P1933="exclude",IF(OR(V1933="",W1933=""),"INCOMPLETE_EXCLUDE","COMPLETE"),"NEEDS_CONTEXT"))))</x:f>
        <x:v>PENDING</x:v>
      </x:c>
    </x:row>
    <x:row r="1934" ht="62" customHeight="1">
      <x:c r="A1934" s="34" t="str">
        <x:v>PC-02654</x:v>
      </x:c>
      <x:c r="B1934" s="34" t="str">
        <x:v>the DS entails significant risks, such 
as financial disintermediation, cyber risks, privacy risks, and risks to the central bank's 
reputation.</x:v>
      </x:c>
      <x:c r="C1934" s="34" t="str"/>
      <x:c r="D1934" s="34" t="str">
        <x:v>The DS will be subject to anti-money laundering 
and counter -terrorism financing rules.</x:v>
      </x:c>
      <x:c r="E1934" s="34" t="str"/>
      <x:c r="F1934" s="34" t="str">
        <x:v>… itions to be determined.  
 Combating the "black economy." The DS will be subject to anti-money laundering 
and counter -terrorism financing rules. It will be accessible to every resident 
(individual or corporation) in Israel, including through a basic and accessible access 
technology, which can also serve those who are reluctant to use existing digital  
means of payment, helping them to comply with rules on reduction of use of cash 
and incentivising them to adopt digital payments. 
Alongside the benefits, it is important to remember that the DS entails significant risks, such 
as financial disintermediation, cyber risks, privacy risks, and risks to the central bank's 
reputation. These risks were considered in the design process, and many design decisions 
were made to hedge and address these risks. 
Below are the main points of the design, described in detail in the document's chapters:</x:v>
      </x:c>
      <x:c r="G1934" s="34" t="str">
        <x:v>PRD-0038-P0008-U01</x:v>
      </x:c>
      <x:c r="H1934" s="34" t="str">
        <x:v>PRD-0038-P0008-U01</x:v>
      </x:c>
      <x:c r="I1934" s="34" t="str">
        <x:v>IL_BoI_2024</x:v>
      </x:c>
      <x:c r="J1934" s="34" t="n">
        <x:v>8</x:v>
      </x:c>
      <x:c r="K1934" s="34" t="str">
        <x:v>en</x:v>
      </x:c>
      <x:c r="L1934" s="34" t="str">
        <x:v>Bank of Israel (digital shekel)</x:v>
      </x:c>
      <x:c r="M1934" s="34" t="str">
        <x:v>Retain the named authority's own CBDC decisions, explicit proposals, requirements, features, and executed findings. Exclude generic context, literature, foreign projects, and stakeholder views not explicitly adopted by the authority.</x:v>
      </x:c>
      <x:c r="N1934" s="34" t="str">
        <x:v>text</x:v>
      </x:c>
      <x:c r="O1934" s="34" t="str"/>
      <x:c r="P1934" s="38" t="str"/>
      <x:c r="Q1934" s="38" t="str"/>
      <x:c r="R1934" s="38" t="str"/>
      <x:c r="S1934" s="38" t="str"/>
      <x:c r="T1934" s="38" t="str"/>
      <x:c r="U1934" s="38" t="str"/>
      <x:c r="V1934" s="38" t="str"/>
      <x:c r="W1934" s="38" t="str"/>
      <x:c r="X1934" s="38" t="str"/>
      <x:c r="Y1934" s="38" t="str"/>
      <x:c r="Z1934" s="38" t="str"/>
      <x:c r="AA1934" s="43" t="str">
        <x:f>IF('Instructions'!$B$3="","",'Instructions'!$B$3)</x:f>
      </x:c>
      <x:c r="AB1934" s="43" t="str">
        <x:f>IF(P1934="","PENDING",IF('Instructions'!$B$3="","SET_INITIALS",IF(P1934="keep",IF(OR(Q1934="",R1934="",S1934="",T1934="",U1934="",W1934=""),"INCOMPLETE_KEEP","COMPLETE"),IF(P1934="exclude",IF(OR(V1934="",W1934=""),"INCOMPLETE_EXCLUDE","COMPLETE"),"NEEDS_CONTEXT"))))</x:f>
        <x:v>PENDING</x:v>
      </x:c>
    </x:row>
    <x:row r="1935" ht="62" customHeight="1">
      <x:c r="A1935" s="34" t="str">
        <x:v>PC-02293</x:v>
      </x:c>
      <x:c r="B1935" s="34" t="str">
        <x:v>If designed properly, 
CBDC, especially r-CBDC, will be able to 
promote financial inclusion, for example 
through offline functionality features</x:v>
      </x:c>
      <x:c r="C1935" s="34" t="str"/>
      <x:c r="D1935" s="34" t="str"/>
      <x:c r="E1935" s="34" t="str"/>
      <x:c r="F1935" s="34" t="str">
        <x:v>… h as a substantial element in 
supporting the development of the financial 
system and national digital economy and 
finance integration
The response of Bank Indonesia as the sole 
authority in issuing Rupiah currency, in this case 
by issuing Rupiah currency in digital form, to the 
rapid development of digital economy and 
finance (Sovereignty Digital Rupiah)
Digital Rupiah supports the 
execution of BI’s duties in the monetary, 
macroprudential, and SP areas in the 
digital era
Second, the issue of CBDC contribution to 
financial inclusion. If designed properly, 
CBDC, especially r-CBDC, will be able to 
promote financial inclusion, for example 
through offline functionality features
15 
and the utilization of granular data. 
However, financial inclusion in principle 
is a public policy objective that needs to 
be accelerated. Its achievement should 
not await or depend entirely on the 
issuance16 of CBDC. In Indonesian context, 
for example, efforts to promote financial 
inclusion have already been taking place 
through initiatives in IPSB 2025, such as 
QRIS, SNAP , and BI-FAST . CBDC, in this 
regard, will complement the efforts.
Third,	CBDC	design	compliance	to 	
3i	(integration,	interoperability,	and 	
interconnection …</x:v>
      </x:c>
      <x:c r="G1935" s="34" t="str">
        <x:v>PRD-0035-P0029-U01</x:v>
      </x:c>
      <x:c r="H1935" s="34" t="str"/>
      <x:c r="I1935" s="34" t="str">
        <x:v>ID_Indonesia_2022</x:v>
      </x:c>
      <x:c r="J1935" s="34" t="n">
        <x:v>29</x:v>
      </x:c>
      <x:c r="K1935" s="34" t="str">
        <x:v>en</x:v>
      </x:c>
      <x:c r="L1935" s="34" t="str">
        <x:v>Bank Indonesia (Digital Rupiah)</x:v>
      </x:c>
      <x:c r="M1935" s="34" t="str">
        <x:v>Retain Bank Indonesia Digital Rupiah decisions, roadmap commitments, features, and requirements.</x:v>
      </x:c>
      <x:c r="N1935" s="34" t="str">
        <x:v>text</x:v>
      </x:c>
      <x:c r="O1935" s="34" t="str"/>
      <x:c r="P1935" s="38" t="str"/>
      <x:c r="Q1935" s="38" t="str"/>
      <x:c r="R1935" s="38" t="str"/>
      <x:c r="S1935" s="38" t="str"/>
      <x:c r="T1935" s="38" t="str"/>
      <x:c r="U1935" s="38" t="str"/>
      <x:c r="V1935" s="38" t="str"/>
      <x:c r="W1935" s="38" t="str"/>
      <x:c r="X1935" s="38" t="str"/>
      <x:c r="Y1935" s="38" t="str"/>
      <x:c r="Z1935" s="38" t="str"/>
      <x:c r="AA1935" s="43" t="str">
        <x:f>IF('Instructions'!$B$3="","",'Instructions'!$B$3)</x:f>
      </x:c>
      <x:c r="AB1935" s="43" t="str">
        <x:f>IF(P1935="","PENDING",IF('Instructions'!$B$3="","SET_INITIALS",IF(P1935="keep",IF(OR(Q1935="",R1935="",S1935="",T1935="",U1935="",W1935=""),"INCOMPLETE_KEEP","COMPLETE"),IF(P1935="exclude",IF(OR(V1935="",W1935=""),"INCOMPLETE_EXCLUDE","COMPLETE"),"NEEDS_CONTEXT"))))</x:f>
        <x:v>PENDING</x:v>
      </x:c>
    </x:row>
    <x:row r="1936" ht="62" customHeight="1">
      <x:c r="A1936" s="34" t="str">
        <x:v>PC-05472</x:v>
      </x:c>
      <x:c r="B1936" s="34" t="str">
        <x:v>A Digital Lilangeni can support 
interoperability amongst existing payment methods especially, in the absence of a 
domestic payments switch. This also includes interoperability between physical 
banknotes, coins, and Digital Lilangeni.</x:v>
      </x:c>
      <x:c r="C1936" s="34" t="str"/>
      <x:c r="D1936" s="34" t="str">
        <x:v>A Digital Lilangeni can support 
interoperability amongst existing payment methods especially, in the absence of a 
domestic payments switch.</x:v>
      </x:c>
      <x:c r="E1936" s="34" t="str"/>
      <x:c r="F1936" s="34" t="str">
        <x:v>… nvisage any interest payments on the potential Digital Lilangeni. This 
means that CBDC should be conceived primarily as a means of payment and not as an 
investment medium. Due to the efficient domestic monetary policy framework of the CBE 
and that the Lilangeni is pegged 1:1 to the South African Rand, any remuneration on the 
Digital Lilangeni is not intended to be introduced.  
d) Interoperability 
Eswatini already has an established payment network, where different payment methods 
like cash, mobile money, and bank accounts co -exist. A Digital Lilangeni can support 
interoperability amongst existing payment methods especially, in the absence of a 
domestic payments switch. This also includes interoperability between physical 
banknotes, coins, and Digital Lilangeni. 
e) Privacy aspects</x:v>
      </x:c>
      <x:c r="G1936" s="34" t="str">
        <x:v>PRD-0069-P0024-U01</x:v>
      </x:c>
      <x:c r="H1936" s="34" t="str">
        <x:v>PRD-0069-P0024-U01</x:v>
      </x:c>
      <x:c r="I1936" s="34" t="str">
        <x:v>SZ_Eswatini_2024-Fintech-Digital-Lilangeni-Design-Paper</x:v>
      </x:c>
      <x:c r="J1936" s="34" t="n">
        <x:v>24</x:v>
      </x:c>
      <x:c r="K1936" s="34" t="str">
        <x:v>en</x:v>
      </x:c>
      <x:c r="L1936" s="34" t="str">
        <x:v>Central Bank of Eswatini (Digital Lilangeni)</x:v>
      </x:c>
      <x:c r="M1936" s="34" t="str">
        <x:v>Retain Central Bank of Eswatini design decisions, proposals, features, and requirements; use the supplied render when text is sparse.</x:v>
      </x:c>
      <x:c r="N1936" s="34" t="str">
        <x:v>text</x:v>
      </x:c>
      <x:c r="O1936" s="34" t="str"/>
      <x:c r="P1936" s="38" t="str"/>
      <x:c r="Q1936" s="38" t="str"/>
      <x:c r="R1936" s="38" t="str"/>
      <x:c r="S1936" s="38" t="str"/>
      <x:c r="T1936" s="38" t="str"/>
      <x:c r="U1936" s="38" t="str"/>
      <x:c r="V1936" s="38" t="str"/>
      <x:c r="W1936" s="38" t="str"/>
      <x:c r="X1936" s="38" t="str"/>
      <x:c r="Y1936" s="38" t="str"/>
      <x:c r="Z1936" s="38" t="str"/>
      <x:c r="AA1936" s="43" t="str">
        <x:f>IF('Instructions'!$B$3="","",'Instructions'!$B$3)</x:f>
      </x:c>
      <x:c r="AB1936" s="43" t="str">
        <x:f>IF(P1936="","PENDING",IF('Instructions'!$B$3="","SET_INITIALS",IF(P1936="keep",IF(OR(Q1936="",R1936="",S1936="",T1936="",U1936="",W1936=""),"INCOMPLETE_KEEP","COMPLETE"),IF(P1936="exclude",IF(OR(V1936="",W1936=""),"INCOMPLETE_EXCLUDE","COMPLETE"),"NEEDS_CONTEXT"))))</x:f>
        <x:v>PENDING</x:v>
      </x:c>
    </x:row>
    <x:row r="1937" ht="62" customHeight="1">
      <x:c r="A1937" s="34" t="str">
        <x:v>PC-04806</x:v>
      </x:c>
      <x:c r="B1937" s="34" t="str">
        <x:v>• Эмитентом цифрового рубля является Банк России.</x:v>
      </x:c>
      <x:c r="C1937" s="34" t="str">
        <x:v>The Bank of Russia is the issuer of the digital ruble.</x:v>
      </x:c>
      <x:c r="D1937" s="34" t="str">
        <x:v>Эмитентом цифрового рубля является Банк России.</x:v>
      </x:c>
      <x:c r="E1937" s="34" t="str">
        <x:v>The Bank of Russia is the issuer of the digital ruble.</x:v>
      </x:c>
      <x:c r="F1937" s="34" t="str">
        <x:v>9 Концепция цифрового рубля
Цифровые рубли представляют собой уникальные цифровые коды (токены), находящиеся 
в цифровых кошельках клиентов на платформе цифрового рубля.
Ключевые аспекты реализации модели D:
• Эмитентом цифрового рубля является Банк России.
• Цифровой рубль – обязательство Банка России1.
• Зачисление цифрового рубля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 …</x:v>
      </x:c>
      <x:c r="G1937" s="34" t="str">
        <x:v>PRD-0063-P0010-U01</x:v>
      </x:c>
      <x:c r="H1937" s="34" t="str">
        <x:v>PRD-0063-P0010-U01</x:v>
      </x:c>
      <x:c r="I1937" s="34" t="str">
        <x:v>RU_Russia_concept_08042021</x:v>
      </x:c>
      <x:c r="J1937" s="34" t="n">
        <x:v>10</x:v>
      </x:c>
      <x:c r="K1937" s="34" t="str">
        <x:v>ru/uk</x:v>
      </x:c>
      <x:c r="L1937" s="34" t="str">
        <x:v>Bank of Russia (digital ruble)</x:v>
      </x:c>
      <x:c r="M1937" s="34" t="str">
        <x:v>Retain the named authority's own CBDC decisions, explicit proposals, requirements, features, and executed findings. Exclude generic context, literature, foreign projects, and stakeholder views not explicitly adopted by the authority.</x:v>
      </x:c>
      <x:c r="N1937" s="34" t="str">
        <x:v>text</x:v>
      </x:c>
      <x:c r="O1937" s="34" t="str"/>
      <x:c r="P1937" s="38" t="str"/>
      <x:c r="Q1937" s="38" t="str"/>
      <x:c r="R1937" s="38" t="str"/>
      <x:c r="S1937" s="38" t="str"/>
      <x:c r="T1937" s="38" t="str"/>
      <x:c r="U1937" s="38" t="str"/>
      <x:c r="V1937" s="38" t="str"/>
      <x:c r="W1937" s="38" t="str"/>
      <x:c r="X1937" s="38" t="str"/>
      <x:c r="Y1937" s="38" t="str"/>
      <x:c r="Z1937" s="38" t="str"/>
      <x:c r="AA1937" s="43" t="str">
        <x:f>IF('Instructions'!$B$3="","",'Instructions'!$B$3)</x:f>
      </x:c>
      <x:c r="AB1937" s="43" t="str">
        <x:f>IF(P1937="","PENDING",IF('Instructions'!$B$3="","SET_INITIALS",IF(P1937="keep",IF(OR(Q1937="",R1937="",S1937="",T1937="",U1937="",W1937=""),"INCOMPLETE_KEEP","COMPLETE"),IF(P1937="exclude",IF(OR(V1937="",W1937=""),"INCOMPLETE_EXCLUDE","COMPLETE"),"NEEDS_CONTEXT"))))</x:f>
        <x:v>PENDING</x:v>
      </x:c>
    </x:row>
    <x:row r="1938" ht="62" customHeight="1">
      <x:c r="A1938" s="34" t="str">
        <x:v>PC-05810</x:v>
      </x:c>
      <x:c r="B1938" s="34" t="str">
        <x:v>In addition to increasing transparency, using a distributed ledger can 
significantly reduce compliance costs for financial intermediaries.</x:v>
      </x:c>
      <x:c r="C1938" s="34" t="str"/>
      <x:c r="D1938" s="34" t="str"/>
      <x:c r="E1938" s="34" t="str"/>
      <x:c r="F1938" s="34" t="str">
        <x:v>…  components.
•    Thanks to the modular structure of the system, each component is easily 
replaceable. Thus, possible changes impose a minimal impact on other 
components. Modularity also ensures easier system maintenance and 
faster adaptation to innovations.
•    DLT offers a viable solution against single points of failure.
•    With DLT, data templates and communication processes for operators 
and competent authorities can be standardized. Therefore, processes 
among institutions can be carried out more quickly and cost effectively.
•    In addition to increasing transparency, using a distributed ledger can 
significantly reduce compliance costs for financial intermediaries.
•    Account-based access refers to the ownership scheme, not to the 
data structure in the systems. The relevant data structure can be
       token-based or balance-based, and both data structures can be used 
with account-based access.
4.3 Technology
Findings and
Assessments
4.1 Privacy
4.2 Financial System
4.3 Technology
4.4 Digital Identity
Digital Turkish
Lira Design
Central Bank Digital 
Currency Requirements, 
Principles and Approaches
Introduction
Following Phases
Conclusion
APPENDIX
Definitions and Abbreviations</x:v>
      </x:c>
      <x:c r="G1938" s="34" t="str">
        <x:v>PRD-0072-P0040-U01</x:v>
      </x:c>
      <x:c r="H1938" s="34" t="str"/>
      <x:c r="I1938" s="34" t="str">
        <x:v>TR_Turkey_Digital_Turkish_Lira_First_Phase_Evaluation_Report</x:v>
      </x:c>
      <x:c r="J1938" s="34" t="n">
        <x:v>40</x:v>
      </x:c>
      <x:c r="K1938" s="34" t="str">
        <x:v>en</x:v>
      </x:c>
      <x:c r="L1938" s="34" t="str">
        <x:v>Central Bank of the Republic of Turkiye (Digital Turkish Lira)</x:v>
      </x:c>
      <x:c r="M1938" s="34" t="str">
        <x:v>Retain CBRT adopted features, explicit proposals/requirements, and executed Phase 1 results. Exclude lists of future work without a conclusion.</x:v>
      </x:c>
      <x:c r="N1938" s="34" t="str">
        <x:v>text</x:v>
      </x:c>
      <x:c r="O1938" s="34" t="str"/>
      <x:c r="P1938" s="38" t="str"/>
      <x:c r="Q1938" s="38" t="str"/>
      <x:c r="R1938" s="38" t="str"/>
      <x:c r="S1938" s="38" t="str"/>
      <x:c r="T1938" s="38" t="str"/>
      <x:c r="U1938" s="38" t="str"/>
      <x:c r="V1938" s="38" t="str"/>
      <x:c r="W1938" s="38" t="str"/>
      <x:c r="X1938" s="38" t="str"/>
      <x:c r="Y1938" s="38" t="str"/>
      <x:c r="Z1938" s="38" t="str"/>
      <x:c r="AA1938" s="43" t="str">
        <x:f>IF('Instructions'!$B$3="","",'Instructions'!$B$3)</x:f>
      </x:c>
      <x:c r="AB1938" s="43" t="str">
        <x:f>IF(P1938="","PENDING",IF('Instructions'!$B$3="","SET_INITIALS",IF(P1938="keep",IF(OR(Q1938="",R1938="",S1938="",T1938="",U1938="",W1938=""),"INCOMPLETE_KEEP","COMPLETE"),IF(P1938="exclude",IF(OR(V1938="",W1938=""),"INCOMPLETE_EXCLUDE","COMPLETE"),"NEEDS_CONTEXT"))))</x:f>
        <x:v>PENDING</x:v>
      </x:c>
    </x:row>
    <x:row r="1939" ht="62" customHeight="1">
      <x:c r="A1939" s="34" t="str">
        <x:v>PC-06843</x:v>
      </x:c>
      <x:c r="B1939" s="34" t="str">
        <x:v>Following discussions 
with members of the SAFBC, the South African Multiple 
Option Settlement (SAMOS) User Group (SUG) and the 
Monetary Authority of Singapore (MAS) late in 2017,  
the SARB embarked on its own DLT trial: Project Khokha.</x:v>
      </x:c>
      <x:c r="C1939" s="34" t="str"/>
      <x:c r="D1939" s="34" t="str">
        <x:v>In August 2017, a Fintech Unit was formally established 
within the SARB, with the intention of exploring the 
implications of fintech innovation for the SARB and all the 
financial services in South Africa.</x:v>
      </x:c>
      <x:c r="E1939" s="34" t="str"/>
      <x:c r="F1939" s="34" t="str">
        <x:v>… cated loan via 
a shared blockchain network, for which the SARB 
participated as an observer. Members of the consortium 
represent a very high proportion of financial services 
activity in the country, including all the large banks.  
This has been of benefit to the current project, since  
many of the members have collaborated previously.
In August 2017, a Fintech Unit was formally established 
within the SARB, with the intention of exploring the 
implications of fintech innovation for the SARB and all the 
financial services in South Africa. Following discussions 
with members of the SAFBC, the South African Multiple 
Option Settlement (SAMOS) User Group (SUG) and the 
Monetary Authority of Singapore (MAS) late in 2017,  
the SARB embarked on its own DLT trial: Project Khokha.
1 Schwab, K. and Sala-i-Martín, X. (2017)
2 Swiss Re Institute (2017)
3 Macknight, J. (2017) 
The BoE has conducted a number of different studies, 
publishing only high-level results. In June 2016,  
it was announced that the BoE was conducting a DLT PoC 
leveraging Ethereum and considering gross settlement 
and transfer of value. The PoC assessed scalability, 
security, privacy, interoperability and sustainability. Since 
then, the BoE has done other studies, including a PoC 
with Ripple to explore how the use of Ripple Connect and 
the Inter …</x:v>
      </x:c>
      <x:c r="G1939" s="34" t="str">
        <x:v>PRD-0087-P0016-U01</x:v>
      </x:c>
      <x:c r="H1939" s="34" t="str">
        <x:v>PRD-0087-P0016-U01</x:v>
      </x:c>
      <x:c r="I1939" s="34" t="str">
        <x:v>ZA_SARB_SARB_ProjectKhokha-20180605</x:v>
      </x:c>
      <x:c r="J1939" s="34" t="n">
        <x:v>16</x:v>
      </x:c>
      <x:c r="K1939" s="34" t="str">
        <x:v>en</x:v>
      </x:c>
      <x:c r="L1939" s="34" t="str">
        <x:v>South African Reserve Bank</x:v>
      </x:c>
      <x:c r="M1939" s="34" t="str">
        <x:v>Retain the named authority's own CBDC decisions, explicit proposals, requirements, features, and executed findings. Exclude generic context, literature, foreign projects, and stakeholder views not explicitly adopted by the authority.</x:v>
      </x:c>
      <x:c r="N1939" s="34" t="str">
        <x:v>text</x:v>
      </x:c>
      <x:c r="O1939" s="34" t="str"/>
      <x:c r="P1939" s="38" t="str"/>
      <x:c r="Q1939" s="38" t="str"/>
      <x:c r="R1939" s="38" t="str"/>
      <x:c r="S1939" s="38" t="str"/>
      <x:c r="T1939" s="38" t="str"/>
      <x:c r="U1939" s="38" t="str"/>
      <x:c r="V1939" s="38" t="str"/>
      <x:c r="W1939" s="38" t="str"/>
      <x:c r="X1939" s="38" t="str"/>
      <x:c r="Y1939" s="38" t="str"/>
      <x:c r="Z1939" s="38" t="str"/>
      <x:c r="AA1939" s="43" t="str">
        <x:f>IF('Instructions'!$B$3="","",'Instructions'!$B$3)</x:f>
      </x:c>
      <x:c r="AB1939" s="43" t="str">
        <x:f>IF(P1939="","PENDING",IF('Instructions'!$B$3="","SET_INITIALS",IF(P1939="keep",IF(OR(Q1939="",R1939="",S1939="",T1939="",U1939="",W1939=""),"INCOMPLETE_KEEP","COMPLETE"),IF(P1939="exclude",IF(OR(V1939="",W1939=""),"INCOMPLETE_EXCLUDE","COMPLETE"),"NEEDS_CONTEXT"))))</x:f>
        <x:v>PENDING</x:v>
      </x:c>
    </x:row>
    <x:row r="1940" ht="62" customHeight="1">
      <x:c r="A1940" s="34" t="str">
        <x:v>PC-02625</x:v>
      </x:c>
      <x:c r="B1940" s="34" t="str">
        <x:v>The privacy criteria tested in the PoC are: 1) Only 
the sender and receiver should be aware of the 
transaction, and 2) Other parties should not be able 
to detect the transaction being added to a block 
from any particular party.</x:v>
      </x:c>
      <x:c r="C1940" s="34" t="str"/>
      <x:c r="D1940" s="34" t="str"/>
      <x:c r="E1940" s="34" t="str"/>
      <x:c r="F1940" s="34" t="str">
        <x:v>… een 
participants. Privacy concepts are added on top 
of the public blockchain layer of EVM with various 
solutions depending on the specific requirements. In 
the proof of concept (PoC), in addition to on-chain 
transaction data, Confidential UTXO with Notary, 
which fundamentally resembles the working method 
of R3 Corda, was also explored. Confidential UTXO 
comprises off-chain components and a UTXO 
pattern layered on top of EVM. Integrated privacy 
solutions using Zero-Knowledge Proofs (ZKP) will 
also be explored in further detail below.
The privacy criteria tested in the PoC are: 1) Only 
the sender and receiver should be aware of the 
transaction, and 2) Other parties should not be able 
to detect the transaction being added to a block 
from any particular party. To meet the first criterion, 
Kaleido Hyperledger Besu leverages a combination 
of Besu nodes processing encrypted data and a 
private data manager that sends decrypted data on 
a peer-to-peer basis. However, since the blockchain 
APPENDIX
G. Liquidity Management and Priv acy  
    Concepts for Adv anced  
 Exploration
In the implementation of the Rupiah Digital proof 
of concept (PoC), both the R3 Corda and Kaleido 
Hyperledger Besu solutions adopted gross 
settlement mechanisms equipped with queueing 
mechanisms to simplify and reduce the ne …</x:v>
      </x:c>
      <x:c r="G1940" s="34" t="str">
        <x:v>PRD-0037-P0045-U01</x:v>
      </x:c>
      <x:c r="H1940" s="34" t="str"/>
      <x:c r="I1940" s="34" t="str">
        <x:v>ID_Indonesia_2024</x:v>
      </x:c>
      <x:c r="J1940" s="34" t="n">
        <x:v>45</x:v>
      </x:c>
      <x:c r="K1940" s="34" t="str">
        <x:v>en</x:v>
      </x:c>
      <x:c r="L1940" s="34" t="str">
        <x:v>Bank Indonesia (Digital Rupiah)</x:v>
      </x:c>
      <x:c r="M1940" s="34" t="str">
        <x:v>Retain the named authority's own CBDC decisions, explicit proposals, requirements, features, and executed findings. Exclude generic context, literature, foreign projects, and stakeholder views not explicitly adopted by the authority.</x:v>
      </x:c>
      <x:c r="N1940" s="34" t="str">
        <x:v>text</x:v>
      </x:c>
      <x:c r="O1940" s="34" t="str"/>
      <x:c r="P1940" s="38" t="str"/>
      <x:c r="Q1940" s="38" t="str"/>
      <x:c r="R1940" s="38" t="str"/>
      <x:c r="S1940" s="38" t="str"/>
      <x:c r="T1940" s="38" t="str"/>
      <x:c r="U1940" s="38" t="str"/>
      <x:c r="V1940" s="38" t="str"/>
      <x:c r="W1940" s="38" t="str"/>
      <x:c r="X1940" s="38" t="str"/>
      <x:c r="Y1940" s="38" t="str"/>
      <x:c r="Z1940" s="38" t="str"/>
      <x:c r="AA1940" s="43" t="str">
        <x:f>IF('Instructions'!$B$3="","",'Instructions'!$B$3)</x:f>
      </x:c>
      <x:c r="AB1940" s="43" t="str">
        <x:f>IF(P1940="","PENDING",IF('Instructions'!$B$3="","SET_INITIALS",IF(P1940="keep",IF(OR(Q1940="",R1940="",S1940="",T1940="",U1940="",W1940=""),"INCOMPLETE_KEEP","COMPLETE"),IF(P1940="exclude",IF(OR(V1940="",W1940=""),"INCOMPLETE_EXCLUDE","COMPLETE"),"NEEDS_CONTEXT"))))</x:f>
        <x:v>PENDING</x:v>
      </x:c>
    </x:row>
    <x:row r="1941" ht="62" customHeight="1">
      <x:c r="A1941" s="34" t="str">
        <x:v>PC-06949</x:v>
      </x:c>
      <x:c r="B1941" s="34" t="str">
        <x:v>The SARB can see
       all the transaction amounts and balances, but would not need to approve or reject transactions  
    as this is done by the network participants.</x:v>
      </x:c>
      <x:c r="C1941" s="34" t="str"/>
      <x:c r="D1941" s="34" t="str">
        <x:v>The network only sees the Pedersen commitment and the nodes on the network approve  
the transaction via range proofs.</x:v>
      </x:c>
      <x:c r="E1941" s="34" t="str"/>
      <x:c r="F1941" s="34" t="str">
        <x:v>…  that will contain the 
       encrypted versions of the amount and the blinding factor.
   2. Bank A communicates the decryption key to Bank B and the SARB via a Whisper channel
       (performed during network set-up).
   3. The sender produces a range proof in addition to the Pedersen commitment, so that network
       participants can verify that the closing balance of the sender and the transaction value are both
       positive (in the range of 0 to 264-1).
   4. Public balance updates are done via consensus between network participants. The SARB can see
       all the transaction amounts and balances, but would not need to approve or reject transactions  
    as this is done by the network participants.</x:v>
      </x:c>
      <x:c r="G1941" s="34" t="str">
        <x:v>PRD-0087-P0074-U01</x:v>
      </x:c>
      <x:c r="H1941" s="34" t="str">
        <x:v>PRD-0087-P0074-U01</x:v>
      </x:c>
      <x:c r="I1941" s="34" t="str">
        <x:v>ZA_SARB_SARB_ProjectKhokha-20180605</x:v>
      </x:c>
      <x:c r="J1941" s="34" t="n">
        <x:v>74</x:v>
      </x:c>
      <x:c r="K1941" s="34" t="str">
        <x:v>en</x:v>
      </x:c>
      <x:c r="L1941" s="34" t="str">
        <x:v>South African Reserve Bank</x:v>
      </x:c>
      <x:c r="M1941" s="34" t="str">
        <x:v>Retain the named authority's own CBDC decisions, explicit proposals, requirements, features, and executed findings. Exclude generic context, literature, foreign projects, and stakeholder views not explicitly adopted by the authority.</x:v>
      </x:c>
      <x:c r="N1941" s="34" t="str">
        <x:v>text</x:v>
      </x:c>
      <x:c r="O1941" s="34" t="str"/>
      <x:c r="P1941" s="38" t="str"/>
      <x:c r="Q1941" s="38" t="str"/>
      <x:c r="R1941" s="38" t="str"/>
      <x:c r="S1941" s="38" t="str"/>
      <x:c r="T1941" s="38" t="str"/>
      <x:c r="U1941" s="38" t="str"/>
      <x:c r="V1941" s="38" t="str"/>
      <x:c r="W1941" s="38" t="str"/>
      <x:c r="X1941" s="38" t="str"/>
      <x:c r="Y1941" s="38" t="str"/>
      <x:c r="Z1941" s="38" t="str"/>
      <x:c r="AA1941" s="43" t="str">
        <x:f>IF('Instructions'!$B$3="","",'Instructions'!$B$3)</x:f>
      </x:c>
      <x:c r="AB1941" s="43" t="str">
        <x:f>IF(P1941="","PENDING",IF('Instructions'!$B$3="","SET_INITIALS",IF(P1941="keep",IF(OR(Q1941="",R1941="",S1941="",T1941="",U1941="",W1941=""),"INCOMPLETE_KEEP","COMPLETE"),IF(P1941="exclude",IF(OR(V1941="",W1941=""),"INCOMPLETE_EXCLUDE","COMPLETE"),"NEEDS_CONTEXT"))))</x:f>
        <x:v>PENDING</x:v>
      </x:c>
    </x:row>
    <x:row r="1942" ht="62" customHeight="1">
      <x:c r="A1942" s="34" t="str">
        <x:v>PC-03617</x:v>
      </x:c>
      <x:c r="B1942" s="34" t="str">
        <x:v>through the use of pseudonymous identities in TIPS+</x:v>
      </x:c>
      <x:c r="C1942" s="34" t="str"/>
      <x:c r="D1942" s="34" t="str"/>
      <x:c r="E1942" s="34" t="str"/>
      <x:c r="F1942" s="34" t="str">
        <x:v>…  and distinctive 
payment service in the European area, with a strong European 
branding.
Decline in the usage of 
cash  
[Requirement 2 (R2): 
cash-like features]
The integrated solution puts advanced cash-like features in place 
that leverage the possibility to offer a high degree of privacy in 
the off-ledger (PCN) in itCoin and anonymity on the payer’s side 
in eCash.
The integrated solution operates by keeping track of the minimum 
information required for it to work.
For instance, the entire system protects privacy at different levels:
• through the use of pseudonymous identities in TIPS+;
• through the use of PCN in itCoin;
• through the use of blind signatures for token emission in eCash.
Offline functionalities are not covered at this stage.</x:v>
      </x:c>
      <x:c r="G1942" s="34" t="str">
        <x:v>PRD-0042-P0053-U01</x:v>
      </x:c>
      <x:c r="H1942" s="34" t="str"/>
      <x:c r="I1942" s="34" t="str">
        <x:v>IT_BdI_MISP_2021</x:v>
      </x:c>
      <x:c r="J1942" s="34" t="n">
        <x:v>53</x:v>
      </x:c>
      <x:c r="K1942" s="34" t="str">
        <x:v>en</x:v>
      </x:c>
      <x:c r="L1942" s="34" t="str">
        <x:v>Banca d'Italia research context</x:v>
      </x:c>
      <x:c r="M1942" s="34" t="str">
        <x:v>This research paper is not automatically an issuer commitment. Retain only Banca d'Italia own-project results or explicit institutional positions; exclude literature and model assumptions.</x:v>
      </x:c>
      <x:c r="N1942" s="34" t="str">
        <x:v>text</x:v>
      </x:c>
      <x:c r="O1942" s="34" t="str"/>
      <x:c r="P1942" s="38" t="str"/>
      <x:c r="Q1942" s="38" t="str"/>
      <x:c r="R1942" s="38" t="str"/>
      <x:c r="S1942" s="38" t="str"/>
      <x:c r="T1942" s="38" t="str"/>
      <x:c r="U1942" s="38" t="str"/>
      <x:c r="V1942" s="38" t="str"/>
      <x:c r="W1942" s="38" t="str"/>
      <x:c r="X1942" s="38" t="str"/>
      <x:c r="Y1942" s="38" t="str"/>
      <x:c r="Z1942" s="38" t="str"/>
      <x:c r="AA1942" s="43" t="str">
        <x:f>IF('Instructions'!$B$3="","",'Instructions'!$B$3)</x:f>
      </x:c>
      <x:c r="AB1942" s="43" t="str">
        <x:f>IF(P1942="","PENDING",IF('Instructions'!$B$3="","SET_INITIALS",IF(P1942="keep",IF(OR(Q1942="",R1942="",S1942="",T1942="",U1942="",W1942=""),"INCOMPLETE_KEEP","COMPLETE"),IF(P1942="exclude",IF(OR(V1942="",W1942=""),"INCOMPLETE_EXCLUDE","COMPLETE"),"NEEDS_CONTEXT"))))</x:f>
        <x:v>PENDING</x:v>
      </x:c>
    </x:row>
    <x:row r="1943" ht="62" customHeight="1">
      <x:c r="A1943" s="34" t="str">
        <x:v>PC-01476</x:v>
      </x:c>
      <x:c r="B1943" s="34" t="str">
        <x:v>Recent work by the Eurosystem, conducted in close collaboration with market participants, has
confirmed that the current design of the digital euro can effectively support conditional payments.</x:v>
      </x:c>
      <x:c r="C1943" s="34" t="str"/>
      <x:c r="D1943" s="34" t="str">
        <x:v>The digital euro app
would comply with the European Accessibility Act.[ ]</x:v>
      </x:c>
      <x:c r="E1943" s="34" t="str"/>
      <x:c r="F1943" s="34" t="str">
        <x:v>… ddition, specific conditions governing the release of reserved funds could be set out within
a dedicated conditionality layer developed by market participants[ ]. Once the applicable
condition is verified, such as the confirmation of a train arrival, the reserved amount is transferred to the
recipient. If the condition is not met, for instance should the train not arrive or should it arrive only with
significant delay, the reservation is cancelled or allowed to expire, and the funds are returned to the
payer’s available balance for future use.
Recent work by the Eurosystem, conducted in close collaboration with market participants, has
confirmed that the current design of the digital euro can effectively support conditional payments.
Market participants underscored the significant potential of these features to enable advanced services
and drive further innovation.
5.3 Accessibility and inclusion
The digital euro would be legal tender. Therefore, ensuring that it is accessible to all citizens
and is highly usable – regardless of age, ability, or digital literacy – was a guiding principle
throughout the preparation phase. The ECB has taken a comprehensive approach to inclusion,
combining technical design considerations with extensive user research. An overarching accessibil …</x:v>
      </x:c>
      <x:c r="G1943" s="34" t="str">
        <x:v>PRD-0091-P0021-U01</x:v>
      </x:c>
      <x:c r="H1943" s="34" t="str">
        <x:v>PRD-0091-P0021-U01</x:v>
      </x:c>
      <x:c r="I1943" s="34" t="str">
        <x:v>EU_ECB_ClosingReport_2025</x:v>
      </x:c>
      <x:c r="J1943" s="34" t="n">
        <x:v>21</x:v>
      </x:c>
      <x:c r="K1943" s="34" t="str">
        <x:v>en</x:v>
      </x:c>
      <x:c r="L1943" s="34" t="str">
        <x:v>European Central Bank / Eurosystem (digital euro)</x:v>
      </x:c>
      <x:c r="M1943" s="34" t="str">
        <x:v>Retain the named authority's own CBDC decisions, explicit proposals, requirements, features, and executed findings. Exclude generic context, literature, foreign projects, and stakeholder views not explicitly adopted by the authority.</x:v>
      </x:c>
      <x:c r="N1943" s="34" t="str">
        <x:v>text</x:v>
      </x:c>
      <x:c r="O1943" s="34" t="str"/>
      <x:c r="P1943" s="38" t="str"/>
      <x:c r="Q1943" s="38" t="str"/>
      <x:c r="R1943" s="38" t="str"/>
      <x:c r="S1943" s="38" t="str"/>
      <x:c r="T1943" s="38" t="str"/>
      <x:c r="U1943" s="38" t="str"/>
      <x:c r="V1943" s="38" t="str"/>
      <x:c r="W1943" s="38" t="str"/>
      <x:c r="X1943" s="38" t="str"/>
      <x:c r="Y1943" s="38" t="str"/>
      <x:c r="Z1943" s="38" t="str"/>
      <x:c r="AA1943" s="43" t="str">
        <x:f>IF('Instructions'!$B$3="","",'Instructions'!$B$3)</x:f>
      </x:c>
      <x:c r="AB1943" s="43" t="str">
        <x:f>IF(P1943="","PENDING",IF('Instructions'!$B$3="","SET_INITIALS",IF(P1943="keep",IF(OR(Q1943="",R1943="",S1943="",T1943="",U1943="",W1943=""),"INCOMPLETE_KEEP","COMPLETE"),IF(P1943="exclude",IF(OR(V1943="",W1943=""),"INCOMPLETE_EXCLUDE","COMPLETE"),"NEEDS_CONTEXT"))))</x:f>
        <x:v>PENDING</x:v>
      </x:c>
    </x:row>
    <x:row r="1944" ht="62" customHeight="1">
      <x:c r="A1944" s="34" t="str">
        <x:v>PC-00824</x:v>
      </x:c>
      <x:c r="B1944" s="34" t="str">
        <x:v>A key conclusion of Jasper Phase II was 
that material benefi  ts of a DLT-based fi  nancial system might 
be realizable if the scope of the DLT system included the 
settlement of multiple assets.</x:v>
      </x:c>
      <x:c r="C1944" s="34" t="str"/>
      <x:c r="D1944" s="34" t="str"/>
      <x:c r="E1944" s="34" t="str"/>
      <x:c r="F1944" s="34" t="str">
        <x:v>7
01.
PROJECT 
OVERVIEW
Project Jasper’s participants initiated the experiment more 
than two years ago to explore an integrated securities and 
payment settlement platform based on distributed ledger 
technology (DLT). Previous phases of the project focused 
on the clearing and settlement of high-value interbank cash 
payments using DLT. A key conclusion of Jasper Phase II was 
that material benefi  ts of a DLT-based fi  nancial system might 
be realizable if the scope of the DLT system included the 
settlement of multiple assets. 
Jasper Phase III investigated this hypothesis by exploring 
DLT-based interactions between the wholesale interbank 
payment infrastructure and the Canadian securities 
settlement infrastructure. 
1.1 HYPOTHESES
Jasper III focused on a POC for a DLT-based integrated securities infrastructure 
providing delivery vs. payment (DVP) settlement to help re-imagine the payment 
exchange process of CDSX — Canada’s clearing and settlement system for 
securities. The POC intended to bring together securities and cash ledgers for 
CDSX and participants i …</x:v>
      </x:c>
      <x:c r="G1944" s="34" t="str">
        <x:v>PRD-0014-P0007-U01</x:v>
      </x:c>
      <x:c r="H1944" s="34" t="str"/>
      <x:c r="I1944" s="34" t="str">
        <x:v>CA_Jasper_III_2018</x:v>
      </x:c>
      <x:c r="J1944" s="34" t="n">
        <x:v>7</x:v>
      </x:c>
      <x:c r="K1944" s="34" t="str">
        <x:v>en</x:v>
      </x:c>
      <x:c r="L1944" s="34" t="str">
        <x:v>Bank of Canada and Payments Canada (Project Jasper)</x:v>
      </x:c>
      <x:c r="M1944" s="34" t="str">
        <x:v>Retain executed Project Jasper design choices and findings. Exclude general DLT literature and external examples.</x:v>
      </x:c>
      <x:c r="N1944" s="34" t="str">
        <x:v>text</x:v>
      </x:c>
      <x:c r="O1944" s="34" t="str"/>
      <x:c r="P1944" s="38" t="str"/>
      <x:c r="Q1944" s="38" t="str"/>
      <x:c r="R1944" s="38" t="str"/>
      <x:c r="S1944" s="38" t="str"/>
      <x:c r="T1944" s="38" t="str"/>
      <x:c r="U1944" s="38" t="str"/>
      <x:c r="V1944" s="38" t="str"/>
      <x:c r="W1944" s="38" t="str"/>
      <x:c r="X1944" s="38" t="str"/>
      <x:c r="Y1944" s="38" t="str"/>
      <x:c r="Z1944" s="38" t="str"/>
      <x:c r="AA1944" s="43" t="str">
        <x:f>IF('Instructions'!$B$3="","",'Instructions'!$B$3)</x:f>
      </x:c>
      <x:c r="AB1944" s="43" t="str">
        <x:f>IF(P1944="","PENDING",IF('Instructions'!$B$3="","SET_INITIALS",IF(P1944="keep",IF(OR(Q1944="",R1944="",S1944="",T1944="",U1944="",W1944=""),"INCOMPLETE_KEEP","COMPLETE"),IF(P1944="exclude",IF(OR(V1944="",W1944=""),"INCOMPLETE_EXCLUDE","COMPLETE"),"NEEDS_CONTEXT"))))</x:f>
        <x:v>PENDING</x:v>
      </x:c>
    </x:row>
    <x:row r="1945" ht="62" customHeight="1">
      <x:c r="A1945" s="34" t="str">
        <x:v>PC-00807</x:v>
      </x:c>
      <x:c r="B1945" s="34" t="str">
        <x:v>We also notice that memory leaks would accumulate steadily in 
all variants. Although the tests don’t run long enough to trigger out-of-memory conditions, 
they indicate the presence of potential issues of unknown impact.</x:v>
      </x:c>
      <x:c r="C1945" s="34" t="str"/>
      <x:c r="D1945" s="34" t="str"/>
      <x:c r="E1945" s="34" t="str"/>
      <x:c r="F1945" s="34" t="str">
        <x:v>… db314e8 1x3 2x3 4x3 17,483 658 (3,600) 4.0 8 
160239f8f6f0 2x3 4x3 8x3 29,463 630 (3,299) 4.5 10 
d98c500fda0e 4x3 8x3 16x3 49,310 740 (4,308) 4.0 15 
3f0aca3b169a 8x3 16x3 32x3 62,069 599 (2,364) 3.5 7 
Source: Bank of Canada calculations 
Limitations 
 Transient degradation : In variant-PPA tests spanning 5 or 10 minutes, we notice  an 
unexplained degraded performance in the first 200  s econds or so, which stabilize s 
thereafter. We are unable to ascertain the root cause and surmise there may be initial start-
up issues to be resolved. We also notice that memory leaks would accumulate steadily in 
all variants. Although the tests don’t run long enough to trigger out-of-memory conditions, 
they indicate the presence of potential issues of unknown impact. 
 Optimal i nter-component associations: A sentinel communicates with a coordinator to 
submit transactions for settlement. If their numbers are identical, e.g., eight sentinels and 
eight coordinators, they get allocated 1-to-1. If not, e.g., if there are eight sentinels and six 
coordinators, it is unlikely that the traffic from sentinels is uniformly distributed to the 
coordinators in the current codebase. Another factor is their deployment across three DCs. 
(For example, is a sentinel in DC -1 always guaranteed to find a coordinator in  …</x:v>
      </x:c>
      <x:c r="G1945" s="34" t="str">
        <x:v>PRD-0108-P0044-U01</x:v>
      </x:c>
      <x:c r="H1945" s="34" t="str"/>
      <x:c r="I1945" s="34" t="str">
        <x:v>CA_BoC_RetailFeasibility_SDP2025_9</x:v>
      </x:c>
      <x:c r="J1945" s="34" t="n">
        <x:v>44</x:v>
      </x:c>
      <x:c r="K1945" s="34" t="str">
        <x:v>en</x:v>
      </x:c>
      <x:c r="L1945" s="34" t="str">
        <x:v>Bank of Canada research on retail CBDC feasibility</x:v>
      </x:c>
      <x:c r="M1945" s="34" t="str">
        <x:v>Staff research is not an adopted design. Retain empirical findings or explicit Bank of Canada conclusions tied to its potential CBDC; exclude model assumptions and literature.</x:v>
      </x:c>
      <x:c r="N1945" s="34" t="str">
        <x:v>text</x:v>
      </x:c>
      <x:c r="O1945" s="34" t="str"/>
      <x:c r="P1945" s="38" t="str"/>
      <x:c r="Q1945" s="38" t="str"/>
      <x:c r="R1945" s="38" t="str"/>
      <x:c r="S1945" s="38" t="str"/>
      <x:c r="T1945" s="38" t="str"/>
      <x:c r="U1945" s="38" t="str"/>
      <x:c r="V1945" s="38" t="str"/>
      <x:c r="W1945" s="38" t="str"/>
      <x:c r="X1945" s="38" t="str"/>
      <x:c r="Y1945" s="38" t="str"/>
      <x:c r="Z1945" s="38" t="str"/>
      <x:c r="AA1945" s="43" t="str">
        <x:f>IF('Instructions'!$B$3="","",'Instructions'!$B$3)</x:f>
      </x:c>
      <x:c r="AB1945" s="43" t="str">
        <x:f>IF(P1945="","PENDING",IF('Instructions'!$B$3="","SET_INITIALS",IF(P1945="keep",IF(OR(Q1945="",R1945="",S1945="",T1945="",U1945="",W1945=""),"INCOMPLETE_KEEP","COMPLETE"),IF(P1945="exclude",IF(OR(V1945="",W1945=""),"INCOMPLETE_EXCLUDE","COMPLETE"),"NEEDS_CONTEXT"))))</x:f>
        <x:v>PENDING</x:v>
      </x:c>
    </x:row>
    <x:row r="1946" ht="62" customHeight="1">
      <x:c r="A1946" s="34" t="str">
        <x:v>PC-05661</x:v>
      </x:c>
      <x:c r="B1946" s="34" t="str">
        <x:v>The SSI 
approach offers advantages in terms of user privacy, as it ensures that information sharing 
is kept to a minimum, and that users retain control over their documents, including those 
containing personal data.</x:v>
      </x:c>
      <x:c r="C1946" s="34" t="str"/>
      <x:c r="D1946" s="34" t="str">
        <x:v>The programmability component developed under the second phase provides an 
innovative infrastructure that enables users to execute instant or recurring payments 
based on predefined conditions.</x:v>
      </x:c>
      <x:c r="E1946" s="34" t="str"/>
      <x:c r="F1946" s="34" t="str">
        <x:v>… ovember 24, 2025   3  
authorizations, and past transactions, can be verified electronically in a secure and efficient 
manner through digital identity models. Therefore, digital identity should not be 
considered as an identification number but rather as an umbrella term. Various digital 
identity models exist to address different needs. The project adopts the Self-Sovereign 
Identity (SSI) model, which enables users to retain control over their own credentials. 
User privacy is prioritized in digital Turkish lira design and implementation. The SSI 
approach offers advantages in terms of user privacy, as it ensures that information sharing 
is kept to a minimum, and that users retain control over their documents, including those 
containing personal data. To enhance privacy, users can utilize virtual accounts linked to 
their digital Turkish lira accounts.  
3. Programmable Payments 
In the first phase, studies involved the use of digital money and digital identity in common 
transaction flows. In the second phase, the flows involve assets besides money and 
identity. The aim is to enable the use of programmable payment features, which will allow 
for both delivery versus payment scenarios as well as innovative payment scenarios such 
as credential-based
5, scheduled and recurring payments. 
Th …</x:v>
      </x:c>
      <x:c r="G1946" s="34" t="str">
        <x:v>PRD-0101-P0005-U01</x:v>
      </x:c>
      <x:c r="H1946" s="34" t="str">
        <x:v>PRD-0101-P0005-U01</x:v>
      </x:c>
      <x:c r="I1946" s="34" t="str">
        <x:v>TR_DigitalLira_Phase2_2025</x:v>
      </x:c>
      <x:c r="J1946" s="34" t="n">
        <x:v>5</x:v>
      </x:c>
      <x:c r="K1946" s="34" t="str">
        <x:v>en</x:v>
      </x:c>
      <x:c r="L1946" s="34" t="str">
        <x:v>Central Bank of the Republic of Turkiye (Digital Turkish Lira)</x:v>
      </x:c>
      <x:c r="M1946" s="34" t="str">
        <x:v>Retain the named authority's own CBDC decisions, explicit proposals, requirements, features, and executed findings. Exclude generic context, literature, foreign projects, and stakeholder views not explicitly adopted by the authority.</x:v>
      </x:c>
      <x:c r="N1946" s="34" t="str">
        <x:v>text</x:v>
      </x:c>
      <x:c r="O1946" s="34" t="str"/>
      <x:c r="P1946" s="38" t="str"/>
      <x:c r="Q1946" s="38" t="str"/>
      <x:c r="R1946" s="38" t="str"/>
      <x:c r="S1946" s="38" t="str"/>
      <x:c r="T1946" s="38" t="str"/>
      <x:c r="U1946" s="38" t="str"/>
      <x:c r="V1946" s="38" t="str"/>
      <x:c r="W1946" s="38" t="str"/>
      <x:c r="X1946" s="38" t="str"/>
      <x:c r="Y1946" s="38" t="str"/>
      <x:c r="Z1946" s="38" t="str"/>
      <x:c r="AA1946" s="43" t="str">
        <x:f>IF('Instructions'!$B$3="","",'Instructions'!$B$3)</x:f>
      </x:c>
      <x:c r="AB1946" s="43" t="str">
        <x:f>IF(P1946="","PENDING",IF('Instructions'!$B$3="","SET_INITIALS",IF(P1946="keep",IF(OR(Q1946="",R1946="",S1946="",T1946="",U1946="",W1946=""),"INCOMPLETE_KEEP","COMPLETE"),IF(P1946="exclude",IF(OR(V1946="",W1946=""),"INCOMPLETE_EXCLUDE","COMPLETE"),"NEEDS_CONTEXT"))))</x:f>
        <x:v>PENDING</x:v>
      </x:c>
    </x:row>
    <x:row r="1947" ht="62" customHeight="1">
      <x:c r="A1947" s="34" t="str">
        <x:v>PC-06213</x:v>
      </x:c>
      <x:c r="B1947" s="34" t="str">
        <x:v>Any information accessed by the Bank 
would have to be effectively anonymised  
off-ledger.</x:v>
      </x:c>
      <x:c r="C1947" s="34" t="str"/>
      <x:c r="D1947" s="34" t="str"/>
      <x:c r="E1947" s="34" t="str"/>
      <x:c r="F1947" s="34" t="str">
        <x:v>Page 21 
Table B: Privacy technology requirements  
Privacy technology requirement  Data protection principle 
Any information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x:v>
      </x:c>
      <x:c r="G1947" s="34" t="str">
        <x:v>PRD-0076-P0022-U01</x:v>
      </x:c>
      <x:c r="H1947" s="34" t="str"/>
      <x:c r="I1947" s="34" t="str">
        <x:v>UK_BoE_2023_TechWP</x:v>
      </x:c>
      <x:c r="J1947" s="34" t="n">
        <x:v>22</x:v>
      </x:c>
      <x:c r="K1947" s="34" t="str">
        <x:v>en</x:v>
      </x:c>
      <x:c r="L1947" s="34" t="str">
        <x:v>Bank of England and HM Treasury (digital pound)</x:v>
      </x:c>
      <x:c r="M1947" s="34" t="str">
        <x:v>Retain the named authority's own CBDC decisions, explicit proposals, requirements, features, and executed findings. Exclude generic context, literature, foreign projects, and stakeholder views not explicitly adopted by the authority.</x:v>
      </x:c>
      <x:c r="N1947" s="34" t="str">
        <x:v>text</x:v>
      </x:c>
      <x:c r="O1947" s="34" t="str"/>
      <x:c r="P1947" s="38" t="str"/>
      <x:c r="Q1947" s="38" t="str"/>
      <x:c r="R1947" s="38" t="str"/>
      <x:c r="S1947" s="38" t="str"/>
      <x:c r="T1947" s="38" t="str"/>
      <x:c r="U1947" s="38" t="str"/>
      <x:c r="V1947" s="38" t="str"/>
      <x:c r="W1947" s="38" t="str"/>
      <x:c r="X1947" s="38" t="str"/>
      <x:c r="Y1947" s="38" t="str"/>
      <x:c r="Z1947" s="38" t="str"/>
      <x:c r="AA1947" s="43" t="str">
        <x:f>IF('Instructions'!$B$3="","",'Instructions'!$B$3)</x:f>
      </x:c>
      <x:c r="AB1947" s="43" t="str">
        <x:f>IF(P1947="","PENDING",IF('Instructions'!$B$3="","SET_INITIALS",IF(P1947="keep",IF(OR(Q1947="",R1947="",S1947="",T1947="",U1947="",W1947=""),"INCOMPLETE_KEEP","COMPLETE"),IF(P1947="exclude",IF(OR(V1947="",W1947=""),"INCOMPLETE_EXCLUDE","COMPLETE"),"NEEDS_CONTEXT"))))</x:f>
        <x:v>PENDING</x:v>
      </x:c>
    </x:row>
    <x:row r="1948" ht="62" customHeight="1">
      <x:c r="A1948" s="34" t="str">
        <x:v>PC-01873</x:v>
      </x:c>
      <x:c r="B1948" s="34" t="str">
        <x:v>The role of the validator can be played fully by a single party or collectively by multiple 
parties in a DLT setting.</x:v>
      </x:c>
      <x:c r="C1948" s="34" t="str"/>
      <x:c r="D1948" s="34" t="str"/>
      <x:c r="E1948" s="34" t="str"/>
      <x:c r="F1948" s="34" t="str">
        <x:v>…  be spent) will 
be conducted.  If a match can be found for all these inputs, the matched entries will be erased from 
the second table, and the new UTXOs of the payment transaction added to it.  Otherwise, the 
payment transaction would be rejected.  The validator  infrastructure’s signature on a payment 
transaction is necessary for the confirmation of payment. 
Figure 14.  Validator’s UTXO database stores unspent transaction outputs in a relational database and signed 
transactions in a NoSQL database 
5.5.3 Other design considerations 
The role of the validator can be played fully by a single party or collectively by multiple 
parties in a DLT setting.   While a conventional, centralised database implementation for the</x:v>
      </x:c>
      <x:c r="G1948" s="34" t="str">
        <x:v>PRD-0032-P0033-U01</x:v>
      </x:c>
      <x:c r="H1948" s="34" t="str"/>
      <x:c r="I1948" s="34" t="str">
        <x:v>HK_HKMA_2021</x:v>
      </x:c>
      <x:c r="J1948" s="34" t="n">
        <x:v>33</x:v>
      </x:c>
      <x:c r="K1948" s="34" t="str">
        <x:v>en</x:v>
      </x:c>
      <x:c r="L1948" s="34" t="str">
        <x:v>Hong Kong Monetary Authority (e-HKD)</x:v>
      </x:c>
      <x:c r="M1948" s="34" t="str">
        <x:v>Retain HKMA e-HKD positions and architecture claims. A disclaimer that a study is not a final blueprint is not itself a design conclusion.</x:v>
      </x:c>
      <x:c r="N1948" s="34" t="str">
        <x:v>text</x:v>
      </x:c>
      <x:c r="O1948" s="34" t="str"/>
      <x:c r="P1948" s="38" t="str"/>
      <x:c r="Q1948" s="38" t="str"/>
      <x:c r="R1948" s="38" t="str"/>
      <x:c r="S1948" s="38" t="str"/>
      <x:c r="T1948" s="38" t="str"/>
      <x:c r="U1948" s="38" t="str"/>
      <x:c r="V1948" s="38" t="str"/>
      <x:c r="W1948" s="38" t="str"/>
      <x:c r="X1948" s="38" t="str"/>
      <x:c r="Y1948" s="38" t="str"/>
      <x:c r="Z1948" s="38" t="str"/>
      <x:c r="AA1948" s="43" t="str">
        <x:f>IF('Instructions'!$B$3="","",'Instructions'!$B$3)</x:f>
      </x:c>
      <x:c r="AB1948" s="43" t="str">
        <x:f>IF(P1948="","PENDING",IF('Instructions'!$B$3="","SET_INITIALS",IF(P1948="keep",IF(OR(Q1948="",R1948="",S1948="",T1948="",U1948="",W1948=""),"INCOMPLETE_KEEP","COMPLETE"),IF(P1948="exclude",IF(OR(V1948="",W1948=""),"INCOMPLETE_EXCLUDE","COMPLETE"),"NEEDS_CONTEXT"))))</x:f>
        <x:v>PENDING</x:v>
      </x:c>
    </x:row>
    <x:row r="1949" ht="62" customHeight="1">
      <x:c r="A1949" s="34" t="str">
        <x:v>PC-05452</x:v>
      </x:c>
      <x:c r="B1949" s="34" t="str">
        <x:v>Due to the offline nature of the transaction and the transfer of the digital token, the 
processing time was longer than for the online use case. Despite this longer processing 
time, however, all transactions were successfully completed.</x:v>
      </x:c>
      <x:c r="C1949" s="34" t="str"/>
      <x:c r="D1949" s="34" t="str">
        <x:v>Given the high penetration of feature phones in Eswatini, it is essential 
that any potential Digital Lilangeni is adaptable to this form factor to perform Digital 
Lilangeni payments.</x:v>
      </x:c>
      <x:c r="E1949" s="34" t="str"/>
      <x:c r="F1949" s="34" t="str">
        <x:v>Digital Lilangeni Design Paper 
 19 
The transaction process involved the transfer of a digital token from the customer’s smart 
card to the merchant’s card.  
Due to the offline nature of the transaction and the transfer of the digital token, the 
processing time was longer than for the online use case. Despite this longer processing 
time, however, all transactions were successfully completed.  
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 This purging process can also significantly improve the transaction 
processing time of the smart card during the payment process, thus improving overall 
efficiency. This limitat …</x:v>
      </x:c>
      <x:c r="G1949" s="34" t="str">
        <x:v>PRD-0069-P0020-U01</x:v>
      </x:c>
      <x:c r="H1949" s="34" t="str">
        <x:v>PRD-0069-P0020-U01</x:v>
      </x:c>
      <x:c r="I1949" s="34" t="str">
        <x:v>SZ_Eswatini_2024-Fintech-Digital-Lilangeni-Design-Paper</x:v>
      </x:c>
      <x:c r="J1949" s="34" t="n">
        <x:v>20</x:v>
      </x:c>
      <x:c r="K1949" s="34" t="str">
        <x:v>en</x:v>
      </x:c>
      <x:c r="L1949" s="34" t="str">
        <x:v>Central Bank of Eswatini (Digital Lilangeni)</x:v>
      </x:c>
      <x:c r="M1949" s="34" t="str">
        <x:v>Retain Central Bank of Eswatini design decisions, proposals, features, and requirements; use the supplied render when text is sparse.</x:v>
      </x:c>
      <x:c r="N1949" s="34" t="str">
        <x:v>text</x:v>
      </x:c>
      <x:c r="O1949" s="34" t="str"/>
      <x:c r="P1949" s="38" t="str"/>
      <x:c r="Q1949" s="38" t="str"/>
      <x:c r="R1949" s="38" t="str"/>
      <x:c r="S1949" s="38" t="str"/>
      <x:c r="T1949" s="38" t="str"/>
      <x:c r="U1949" s="38" t="str"/>
      <x:c r="V1949" s="38" t="str"/>
      <x:c r="W1949" s="38" t="str"/>
      <x:c r="X1949" s="38" t="str"/>
      <x:c r="Y1949" s="38" t="str"/>
      <x:c r="Z1949" s="38" t="str"/>
      <x:c r="AA1949" s="43" t="str">
        <x:f>IF('Instructions'!$B$3="","",'Instructions'!$B$3)</x:f>
      </x:c>
      <x:c r="AB1949" s="43" t="str">
        <x:f>IF(P1949="","PENDING",IF('Instructions'!$B$3="","SET_INITIALS",IF(P1949="keep",IF(OR(Q1949="",R1949="",S1949="",T1949="",U1949="",W1949=""),"INCOMPLETE_KEEP","COMPLETE"),IF(P1949="exclude",IF(OR(V1949="",W1949=""),"INCOMPLETE_EXCLUDE","COMPLETE"),"NEEDS_CONTEXT"))))</x:f>
        <x:v>PENDING</x:v>
      </x:c>
    </x:row>
    <x:row r="1950" ht="62" customHeight="1">
      <x:c r="A1950" s="34" t="str">
        <x:v>PC-00297</x:v>
      </x:c>
      <x:c r="B1950" s="34" t="str">
        <x:v>For the purposes of the pilot, the RBA will in all instances 
have visibility over transaction values and account balances, though not the underlying identity of eAUD 
holders, which is held by the use case provider and/or KYC provider.</x:v>
      </x:c>
      <x:c r="C1950" s="34" t="str"/>
      <x:c r="D1950" s="34" t="str"/>
      <x:c r="E1950" s="34" t="str"/>
      <x:c r="F1950" s="34" t="str">
        <x:v>… n a private, permissioned instance of Ethereum. It does not store 
end user KYC information, which is managed by KYC service providers or use case providers on  
separate platforms.
The privacy models supported are depicted in Figure 3. The platform will allow use case providers to offer 
end users a model of data privacy in which transactions and balances are not visible to other end users 
and use case providers. Use case providers will have the option to grant visibility to such entities, if it 
enhances the value delivered by the use case. For the purposes of the pilot, the RBA will in all instances 
have visibility over transaction values and account balances, though not the underlying identity of eAUD 
holders, which is held by the use case provider and/or KYC provider.
eAUD Distribution &amp; Redemption
The RBA will mint and issue eAUD (against 
payment of the equivalent amount of Australian 
dollars) to approved use case providers and an 
eAUD Distributor. The eAUD Distributor is intended 
to be an entity approved by the RBA which will 
distribute eAUD to use case providers that are 
unable to receive eAUD directly from the RBA. At 
the conclusion of the pilot, all end users will be 
required to transfer their eAUD to their use case 
provider, who will pay an equivalent amount in 
Australian dollars. Use case p …</x:v>
      </x:c>
      <x:c r="G1950" s="34" t="str">
        <x:v>PRD-0006-P0011-U01</x:v>
      </x:c>
      <x:c r="H1950" s="34" t="str"/>
      <x:c r="I1950" s="34" t="str">
        <x:v>AU_RBA_002</x:v>
      </x:c>
      <x:c r="J1950" s="34" t="n">
        <x:v>11</x:v>
      </x:c>
      <x:c r="K1950" s="34" t="str">
        <x:v>en</x:v>
      </x:c>
      <x:c r="L1950" s="34" t="str">
        <x:v>Reserve Bank of Australia and Digital Finance CRC (Australian CBDC pilot)</x:v>
      </x:c>
      <x:c r="M1950" s="34" t="str">
        <x:v>Retain explicit joint-project design choices and requirements. Exclude prospective use cases and participant views not adopted by the project.</x:v>
      </x:c>
      <x:c r="N1950" s="34" t="str">
        <x:v>text</x:v>
      </x:c>
      <x:c r="O1950" s="34" t="str"/>
      <x:c r="P1950" s="38" t="str"/>
      <x:c r="Q1950" s="38" t="str"/>
      <x:c r="R1950" s="38" t="str"/>
      <x:c r="S1950" s="38" t="str"/>
      <x:c r="T1950" s="38" t="str"/>
      <x:c r="U1950" s="38" t="str"/>
      <x:c r="V1950" s="38" t="str"/>
      <x:c r="W1950" s="38" t="str"/>
      <x:c r="X1950" s="38" t="str"/>
      <x:c r="Y1950" s="38" t="str"/>
      <x:c r="Z1950" s="38" t="str"/>
      <x:c r="AA1950" s="43" t="str">
        <x:f>IF('Instructions'!$B$3="","",'Instructions'!$B$3)</x:f>
      </x:c>
      <x:c r="AB1950" s="43" t="str">
        <x:f>IF(P1950="","PENDING",IF('Instructions'!$B$3="","SET_INITIALS",IF(P1950="keep",IF(OR(Q1950="",R1950="",S1950="",T1950="",U1950="",W1950=""),"INCOMPLETE_KEEP","COMPLETE"),IF(P1950="exclude",IF(OR(V1950="",W1950=""),"INCOMPLETE_EXCLUDE","COMPLETE"),"NEEDS_CONTEXT"))))</x:f>
        <x:v>PENDING</x:v>
      </x:c>
    </x:row>
    <x:row r="1951" ht="62" customHeight="1">
      <x:c r="A1951" s="34" t="str">
        <x:v>PC-04629</x:v>
      </x:c>
      <x:c r="B1951" s="34" t="str">
        <x:v>reputational risks to the central bank in case the operational and 
cybersecurity risks involved in the issuance of a CBDC materialize.</x:v>
      </x:c>
      <x:c r="C1951" s="34" t="str"/>
      <x:c r="D1951" s="34" t="str">
        <x:v>Interoperability with bank accounts, e-money accounts, and other payment options.</x:v>
      </x:c>
      <x:c r="E1951" s="34" t="str"/>
      <x:c r="F1951" s="34" t="str">
        <x:v>… among others. 
The initial analysis and ongoing studies show that CBDC issuance involves challenges and 
risks that should be considered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unbanked people in large cities, based on mobile phones, geared to all 
gender and age groups, based on an intuitive and friendly inter face, and available at low or no cost. It</x:v>
      </x:c>
      <x:c r="G1951" s="34" t="str">
        <x:v>PRD-0059-P0006-U01</x:v>
      </x:c>
      <x:c r="H1951" s="34" t="str">
        <x:v>PRD-0059-P0006-U01</x:v>
      </x:c>
      <x:c r="I1951" s="34" t="str">
        <x:v>PE_Peru_cbdc-presentation</x:v>
      </x:c>
      <x:c r="J1951" s="34" t="n">
        <x:v>6</x:v>
      </x:c>
      <x:c r="K1951" s="34" t="str">
        <x:v>en</x:v>
      </x:c>
      <x:c r="L1951" s="34" t="str">
        <x:v>Banco Central de Reserva del Peru</x:v>
      </x:c>
      <x:c r="M1951" s="34" t="str">
        <x:v>Retain the named authority's own CBDC decisions, explicit proposals, requirements, features, and executed findings. Exclude generic context, literature, foreign projects, and stakeholder views not explicitly adopted by the authority.</x:v>
      </x:c>
      <x:c r="N1951" s="34" t="str">
        <x:v>text</x:v>
      </x:c>
      <x:c r="O1951" s="34" t="str"/>
      <x:c r="P1951" s="38" t="str"/>
      <x:c r="Q1951" s="38" t="str"/>
      <x:c r="R1951" s="38" t="str"/>
      <x:c r="S1951" s="38" t="str"/>
      <x:c r="T1951" s="38" t="str"/>
      <x:c r="U1951" s="38" t="str"/>
      <x:c r="V1951" s="38" t="str"/>
      <x:c r="W1951" s="38" t="str"/>
      <x:c r="X1951" s="38" t="str"/>
      <x:c r="Y1951" s="38" t="str"/>
      <x:c r="Z1951" s="38" t="str"/>
      <x:c r="AA1951" s="43" t="str">
        <x:f>IF('Instructions'!$B$3="","",'Instructions'!$B$3)</x:f>
      </x:c>
      <x:c r="AB1951" s="43" t="str">
        <x:f>IF(P1951="","PENDING",IF('Instructions'!$B$3="","SET_INITIALS",IF(P1951="keep",IF(OR(Q1951="",R1951="",S1951="",T1951="",U1951="",W1951=""),"INCOMPLETE_KEEP","COMPLETE"),IF(P1951="exclude",IF(OR(V1951="",W1951=""),"INCOMPLETE_EXCLUDE","COMPLETE"),"NEEDS_CONTEXT"))))</x:f>
        <x:v>PENDING</x:v>
      </x:c>
    </x:row>
    <x:row r="1952" ht="62" customHeight="1">
      <x:c r="A1952" s="34" t="str">
        <x:v>PC-01111</x:v>
      </x:c>
      <x:c r="B1952" s="34" t="str">
        <x:v>The user can set constraints on submitted payment items</x:v>
      </x:c>
      <x:c r="C1952" s="34" t="str"/>
      <x:c r="D1952" s="34" t="str"/>
      <x:c r="E1952" s="34" t="str"/>
      <x:c r="F1952" s="34" t="str">
        <x:v>…  The user can submit payment items to the queue throughout a matching cycle
• The queue depth should be unlimited in size 
• The user should be able to see all payment items that have been submitted to the 
LSM queue (i.e., expected debits owed by user); all payment items in which she is  
the intended receiver via the LSM queue (i.e., expected credits owed to user)  
• Throughout the matching cycle, the user should be able to request a projection of her 
multilateral net position based on the current state of the payment items in the queue 
• The user can set constraints on submitted payment items
• The user can specify the maximum amount of funds to contribute to a matching  
cycle (i.e., Max Allowed LSM Matching Cycle Amount) 
• A maximum on the value of payments sent to all other users in excess of payments 
received from all others during the course of the day (i.e., Max Allowed LSM Daily 
Amount). This type of global limit was not implemented in Phase 2
• Details of payment items in the queue to be displayed are: Sender , Receiver , Amount 
(to two decimals), Type (debit or credit), Status, Date/Time item was sent to the 
queue, am …</x:v>
      </x:c>
      <x:c r="G1952" s="34" t="str">
        <x:v>PRD-0015-P0051-U01</x:v>
      </x:c>
      <x:c r="H1952" s="34" t="str"/>
      <x:c r="I1952" s="34" t="str">
        <x:v>CA_Jasper_Phase12_2017</x:v>
      </x:c>
      <x:c r="J1952" s="34" t="n">
        <x:v>51</x:v>
      </x:c>
      <x:c r="K1952" s="34" t="str">
        <x:v>en</x:v>
      </x:c>
      <x:c r="L1952" s="34" t="str">
        <x:v>Bank of Canada and Payments Canada (Project Jasper)</x:v>
      </x:c>
      <x:c r="M1952" s="34" t="str">
        <x:v>Retain executed Project Jasper design choices and findings. Exclude general DLT literature and external examples.</x:v>
      </x:c>
      <x:c r="N1952" s="34" t="str">
        <x:v>text</x:v>
      </x:c>
      <x:c r="O1952" s="34" t="str"/>
      <x:c r="P1952" s="38" t="str"/>
      <x:c r="Q1952" s="38" t="str"/>
      <x:c r="R1952" s="38" t="str"/>
      <x:c r="S1952" s="38" t="str"/>
      <x:c r="T1952" s="38" t="str"/>
      <x:c r="U1952" s="38" t="str"/>
      <x:c r="V1952" s="38" t="str"/>
      <x:c r="W1952" s="38" t="str"/>
      <x:c r="X1952" s="38" t="str"/>
      <x:c r="Y1952" s="38" t="str"/>
      <x:c r="Z1952" s="38" t="str"/>
      <x:c r="AA1952" s="43" t="str">
        <x:f>IF('Instructions'!$B$3="","",'Instructions'!$B$3)</x:f>
      </x:c>
      <x:c r="AB1952" s="43" t="str">
        <x:f>IF(P1952="","PENDING",IF('Instructions'!$B$3="","SET_INITIALS",IF(P1952="keep",IF(OR(Q1952="",R1952="",S1952="",T1952="",U1952="",W1952=""),"INCOMPLETE_KEEP","COMPLETE"),IF(P1952="exclude",IF(OR(V1952="",W1952=""),"INCOMPLETE_EXCLUDE","COMPLETE"),"NEEDS_CONTEXT"))))</x:f>
        <x:v>PENDING</x:v>
      </x:c>
    </x:row>
    <x:row r="1953" ht="62" customHeight="1">
      <x:c r="A1953" s="34" t="str">
        <x:v>PC-05014</x:v>
      </x:c>
      <x:c r="B1953" s="34" t="str">
        <x:v>since a CBDC will be a liability of the Bank of Russia, the holder of a digital ruble will 
have the right to demand its exchange for both cash and non-cash rubles by increasing the balance 
of accounts opened with credit institutions.</x:v>
      </x:c>
      <x:c r="C1953" s="34" t="str"/>
      <x:c r="D1953" s="34" t="str">
        <x:v>there is no doubt that a CBDC issued by the Bank of Russia, 
regardless of its technical implementation, will be the official currency of the Russian Federation, 
mandatory for general acceptance as a means of payment.</x:v>
      </x:c>
      <x:c r="E1953" s="34" t="str"/>
      <x:c r="F1953" s="34" t="str">
        <x:v>… eration and monetary emission is performed exclusively by the Central 
Bank of the Russian Federation, there is no doubt that a CBDC issued by the Bank of Russia, 
regardless of its technical implementation, will be the official currency of the Russian Federation, 
mandatory for general acceptance as a means of payment.
It seems that since a CBDC will not be issued in kind, that is, it will not exist as a physical item but 
will represent a liability of the Bank of Russia, it is legitimate to consider it a type of non-cash funds. 
Furthermore, since a CBDC will be a liability of the Bank of Russia, the holder of a digital ruble will 
have the right to demand its exchange for both cash and non-cash rubles by increasing the balance 
of accounts opened with credit institutions.
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
It is als …</x:v>
      </x:c>
      <x:c r="G1953" s="34" t="str">
        <x:v>PRD-0064-P0035-U01</x:v>
      </x:c>
      <x:c r="H1953" s="34" t="str">
        <x:v>PRD-0064-P0035-U01</x:v>
      </x:c>
      <x:c r="I1953" s="34" t="str">
        <x:v>RU_Russia_consultation_paper_201013</x:v>
      </x:c>
      <x:c r="J1953" s="34" t="n">
        <x:v>35</x:v>
      </x:c>
      <x:c r="K1953" s="34" t="str">
        <x:v>en</x:v>
      </x:c>
      <x:c r="L1953" s="34" t="str">
        <x:v>Bank of Russia (digital ruble)</x:v>
      </x:c>
      <x:c r="M1953" s="34" t="str">
        <x:v>Retain explicit Bank of Russia proposals, preferences, and requirements. Exclude open questions and future research without a position.</x:v>
      </x:c>
      <x:c r="N1953" s="34" t="str">
        <x:v>text</x:v>
      </x:c>
      <x:c r="O1953" s="34" t="str"/>
      <x:c r="P1953" s="38" t="str"/>
      <x:c r="Q1953" s="38" t="str"/>
      <x:c r="R1953" s="38" t="str"/>
      <x:c r="S1953" s="38" t="str"/>
      <x:c r="T1953" s="38" t="str"/>
      <x:c r="U1953" s="38" t="str"/>
      <x:c r="V1953" s="38" t="str"/>
      <x:c r="W1953" s="38" t="str"/>
      <x:c r="X1953" s="38" t="str"/>
      <x:c r="Y1953" s="38" t="str"/>
      <x:c r="Z1953" s="38" t="str"/>
      <x:c r="AA1953" s="43" t="str">
        <x:f>IF('Instructions'!$B$3="","",'Instructions'!$B$3)</x:f>
      </x:c>
      <x:c r="AB1953" s="43" t="str">
        <x:f>IF(P1953="","PENDING",IF('Instructions'!$B$3="","SET_INITIALS",IF(P1953="keep",IF(OR(Q1953="",R1953="",S1953="",T1953="",U1953="",W1953=""),"INCOMPLETE_KEEP","COMPLETE"),IF(P1953="exclude",IF(OR(V1953="",W1953=""),"INCOMPLETE_EXCLUDE","COMPLETE"),"NEEDS_CONTEXT"))))</x:f>
        <x:v>PENDING</x:v>
      </x:c>
    </x:row>
    <x:row r="1954" ht="62" customHeight="1">
      <x:c r="A1954" s="34" t="str">
        <x:v>PC-05205</x:v>
      </x:c>
      <x:c r="B1954" s="34" t="str">
        <x:v>This means that the effects on the Riksbank’s balance sheet, monetary policy 
and financial stability are assumed to be only minor.</x:v>
      </x:c>
      <x:c r="C1954" s="34" t="str"/>
      <x:c r="D1954" s="34" t="str"/>
      <x:c r="E1954" s="34" t="str"/>
      <x:c r="F1954" s="34" t="str">
        <x:v>THE RIK SBANK’S E-KRON A PROJEC T 33 
The demand for e-krona will probably be limited, partly because the banks will raise the 
interest rate on their deposit accounts, and partly because the e-krona will be most suited to 
small payments. This means that the effects on the Riksbank’s balance sheet, monetary policy 
and financial stability are assumed to be only minor. Even the impact on the business models 
currently used by present-day payment service providers is expected to be small.</x:v>
      </x:c>
      <x:c r="G1954" s="34" t="str">
        <x:v>PRD-0067-P0035-U01</x:v>
      </x:c>
      <x:c r="H1954" s="34" t="str"/>
      <x:c r="I1954" s="34" t="str">
        <x:v>SE_Riksbank_2017</x:v>
      </x:c>
      <x:c r="J1954" s="34" t="n">
        <x:v>35</x:v>
      </x:c>
      <x:c r="K1954" s="34" t="str">
        <x:v>en</x:v>
      </x:c>
      <x:c r="L1954" s="34" t="str">
        <x:v>Sveriges Riksbank (e-krona)</x:v>
      </x:c>
      <x:c r="M1954" s="34" t="str">
        <x:v>Retain Riksbank e-krona proposals, preferences, and requirements; exclude generic background.</x:v>
      </x:c>
      <x:c r="N1954" s="34" t="str">
        <x:v>text</x:v>
      </x:c>
      <x:c r="O1954" s="34" t="str"/>
      <x:c r="P1954" s="38" t="str"/>
      <x:c r="Q1954" s="38" t="str"/>
      <x:c r="R1954" s="38" t="str"/>
      <x:c r="S1954" s="38" t="str"/>
      <x:c r="T1954" s="38" t="str"/>
      <x:c r="U1954" s="38" t="str"/>
      <x:c r="V1954" s="38" t="str"/>
      <x:c r="W1954" s="38" t="str"/>
      <x:c r="X1954" s="38" t="str"/>
      <x:c r="Y1954" s="38" t="str"/>
      <x:c r="Z1954" s="38" t="str"/>
      <x:c r="AA1954" s="43" t="str">
        <x:f>IF('Instructions'!$B$3="","",'Instructions'!$B$3)</x:f>
      </x:c>
      <x:c r="AB1954" s="43" t="str">
        <x:f>IF(P1954="","PENDING",IF('Instructions'!$B$3="","SET_INITIALS",IF(P1954="keep",IF(OR(Q1954="",R1954="",S1954="",T1954="",U1954="",W1954=""),"INCOMPLETE_KEEP","COMPLETE"),IF(P1954="exclude",IF(OR(V1954="",W1954=""),"INCOMPLETE_EXCLUDE","COMPLETE"),"NEEDS_CONTEXT"))))</x:f>
        <x:v>PENDING</x:v>
      </x:c>
    </x:row>
    <x:row r="1955" ht="62" customHeight="1">
      <x:c r="A1955" s="34" t="str">
        <x:v>PC-00176</x:v>
      </x:c>
      <x:c r="B1955" s="34" t="str">
        <x:v>Model 1 was a ‘non-custodial’ (or ‘self-custodial’) structure, where the pilot CBDC was a direct liability 
of the RBA to the end user, where the end user alone had access to and transactional control of their 
holding via their private key.</x:v>
      </x:c>
      <x:c r="C1955" s="34" t="str"/>
      <x:c r="D1955" s="34" t="str">
        <x:v>The pilot CBDC was made available as a digital token on the pilot CBDC platform that was able to be 
directly controlled using hold, release and transfer functions without the use of an intermediary.</x:v>
      </x:c>
      <x:c r="E1955" s="34" t="str"/>
      <x:c r="F1955" s="34" t="str">
        <x:v>…  by ensuring that the benefits from the ‘singleness’ 
of money underpinning the modern economy are realised in the emerging tokenised economy.
Direct control
The pilot CBDC was made available as a digital token on the pilot CBDC platform that was able to be 
directly controlled using hold, release and transfer functions without the use of an intermediary. 14
To support a variety of business models, the project offered three different structures for holding pilot 
CBDC, with varying levels of control and ownership by end users (see Figure 2):
• Model 1 was a ‘non-custodial’ (or ‘self-custodial’) structure, where the pilot CBDC was a direct liability 
of the RBA to the end user, where the end user alone had access to and transactional control of their 
holding via their private key.
BOX H CASE STUDY  – Cross-border settlement and custody (Monoova)
This pilot use case demonstrated the use of pilot CBDC to settle the domestic leg of an inbound 
cross-border payment. An Australian-domiciled wholesale client of the service provider sold 
foreign currency in exchange for AUD. Upon agreement of an FX rate and receipt of the relevant 
amount of foreign currency from the client, the service provider’s platform settled the AUD leg 
by transferring pilot CBDC into the client’s custodial wallet. The use case demonstrated the 
benefi …</x:v>
      </x:c>
      <x:c r="G1955" s="34" t="str">
        <x:v>PRD-0005-P0022-U01</x:v>
      </x:c>
      <x:c r="H1955" s="34" t="str">
        <x:v>PRD-0005-P0022-U01</x:v>
      </x:c>
      <x:c r="I1955" s="34" t="str">
        <x:v>AU_RBA_001</x:v>
      </x:c>
      <x:c r="J1955" s="34" t="n">
        <x:v>22</x:v>
      </x:c>
      <x:c r="K1955" s="34" t="str">
        <x:v>en</x:v>
      </x:c>
      <x:c r="L1955" s="34" t="str">
        <x:v>Reserve Bank of Australia and Digital Finance CRC (Australian CBDC pilot)</x:v>
      </x:c>
      <x:c r="M1955" s="34" t="str">
        <x:v>Retain executed joint-pilot design choices and findings. Exclude participant proposals and general tokenisation claims unless adopted by the project.</x:v>
      </x:c>
      <x:c r="N1955" s="34" t="str">
        <x:v>text</x:v>
      </x:c>
      <x:c r="O1955" s="34" t="str"/>
      <x:c r="P1955" s="38" t="str"/>
      <x:c r="Q1955" s="38" t="str"/>
      <x:c r="R1955" s="38" t="str"/>
      <x:c r="S1955" s="38" t="str"/>
      <x:c r="T1955" s="38" t="str"/>
      <x:c r="U1955" s="38" t="str"/>
      <x:c r="V1955" s="38" t="str"/>
      <x:c r="W1955" s="38" t="str"/>
      <x:c r="X1955" s="38" t="str"/>
      <x:c r="Y1955" s="38" t="str"/>
      <x:c r="Z1955" s="38" t="str"/>
      <x:c r="AA1955" s="43" t="str">
        <x:f>IF('Instructions'!$B$3="","",'Instructions'!$B$3)</x:f>
      </x:c>
      <x:c r="AB1955" s="43" t="str">
        <x:f>IF(P1955="","PENDING",IF('Instructions'!$B$3="","SET_INITIALS",IF(P1955="keep",IF(OR(Q1955="",R1955="",S1955="",T1955="",U1955="",W1955=""),"INCOMPLETE_KEEP","COMPLETE"),IF(P1955="exclude",IF(OR(V1955="",W1955=""),"INCOMPLETE_EXCLUDE","COMPLETE"),"NEEDS_CONTEXT"))))</x:f>
        <x:v>PENDING</x:v>
      </x:c>
    </x:row>
    <x:row r="1956" ht="62" customHeight="1">
      <x:c r="A1956" s="34" t="str">
        <x:v>PC-04069</x:v>
      </x:c>
      <x:c r="B1956" s="34" t="str">
        <x:v>Men hvis det ikke gis rente på DSP, vil ikke DSP øke konkurransen 
mot bankinnskudd ved normale rentenivåer (avkastning på bankpenger bidrar til å 
gjøre dem mer attraktive enn DSP).</x:v>
      </x:c>
      <x:c r="C1956" s="34" t="str"/>
      <x:c r="D1956" s="34" t="str"/>
      <x:c r="E1956" s="34" t="str"/>
      <x:c r="F1956" s="34" t="str">
        <x:v>… effekter, som kan begrense konkurransen. Dette gjelder også bankenes 
systemer i Norge, og kontanter er i stor grad eneste alternativ i dag. Siden vi ikke har 
erfaringer for at kontanter forsvinner helt, er det vanskelig å si hvor stor denne 
virkningen er. Regulering av tilgangen til kontanter kan bidra til at konkurransen 
opprettholdes for enkelte typer betalinger, men kan ikke utvide konkurranseområdet 
mot andre typer betalinger, slik DSP kan. 
Innføring av DSP kan tenkes å øke konkurransen i markedet for oppbevaring av 
betalingsmidler. Men hvis det ikke gis rente på DSP, vil ikke DSP øke konkurransen 
mot bankinnskudd ved normale rentenivåer (avkastning på bankpenger bidrar til å 
gjøre dem mer attraktive enn DSP). Hvis DSP derimot gis rente, er det mulig å øke 
konkurransen i dette markedet også ved normale nivåer på renten. Økt konkurranse 
mot innskudd vil medføre høyere finansieringskostnader for bankene. DSP kan også</x:v>
      </x:c>
      <x:c r="G1956" s="34" t="str">
        <x:v>PRD-0052-P0012-U01</x:v>
      </x:c>
      <x:c r="H1956" s="34" t="str"/>
      <x:c r="I1956" s="34" t="str">
        <x:v>NO_Norway_nb_memo_2_19_dsp</x:v>
      </x:c>
      <x:c r="J1956" s="34" t="n">
        <x:v>12</x:v>
      </x:c>
      <x:c r="K1956" s="34" t="str">
        <x:v>en</x:v>
      </x:c>
      <x:c r="L1956" s="34" t="str">
        <x:v>Norges Bank (Norwegian CBDC work)</x:v>
      </x:c>
      <x:c r="M1956" s="34" t="str">
        <x:v>Retain Norges Bank CBDC analysis only when it states an issuer proposal, preference, requirement, or own-project finding; exclude cited theory.</x:v>
      </x:c>
      <x:c r="N1956" s="34" t="str">
        <x:v>text</x:v>
      </x:c>
      <x:c r="O1956" s="34" t="str"/>
      <x:c r="P1956" s="38" t="str"/>
      <x:c r="Q1956" s="38" t="str"/>
      <x:c r="R1956" s="38" t="str"/>
      <x:c r="S1956" s="38" t="str"/>
      <x:c r="T1956" s="38" t="str"/>
      <x:c r="U1956" s="38" t="str"/>
      <x:c r="V1956" s="38" t="str"/>
      <x:c r="W1956" s="38" t="str"/>
      <x:c r="X1956" s="38" t="str"/>
      <x:c r="Y1956" s="38" t="str"/>
      <x:c r="Z1956" s="38" t="str"/>
      <x:c r="AA1956" s="43" t="str">
        <x:f>IF('Instructions'!$B$3="","",'Instructions'!$B$3)</x:f>
      </x:c>
      <x:c r="AB1956" s="43" t="str">
        <x:f>IF(P1956="","PENDING",IF('Instructions'!$B$3="","SET_INITIALS",IF(P1956="keep",IF(OR(Q1956="",R1956="",S1956="",T1956="",U1956="",W1956=""),"INCOMPLETE_KEEP","COMPLETE"),IF(P1956="exclude",IF(OR(V1956="",W1956=""),"INCOMPLETE_EXCLUDE","COMPLETE"),"NEEDS_CONTEXT"))))</x:f>
        <x:v>PENDING</x:v>
      </x:c>
    </x:row>
    <x:row r="1957" ht="62" customHeight="1">
      <x:c r="A1957" s="34" t="str">
        <x:v>PC-06740</x:v>
      </x:c>
      <x:c r="B1957" s="34" t="str">
        <x:v>T he buyer sends wCBDC to the DvP smart contract, which verifies the token data against ISIN data, 
and if it matches and sufficient wCBDC was paid, the ownership of the debenture token passes to 
the buyer and the wCBDC is passed to the FMD. If any of the steps fail, funds are returned to the 
buyer and the debenture is returned to the FMD.</x:v>
      </x:c>
      <x:c r="C1957" s="34" t="str"/>
      <x:c r="D1957" s="34" t="str"/>
      <x:c r="E1957" s="34" t="str"/>
      <x:c r="F1957" s="34" t="str">
        <x:v>…  FMD issues the debenture tokens on the Khokha Hub utilising a debenture token module. The 
ISIN is obtained from the ISIN simulator for registration along with other pertinent data such as the 
value of a contract, in the NFT5 embodying the debenture token.  
5.  T he terms of exchange are recorded on the Khokha Hub’s DLT through the creation of a DvP smart 
contract address specific to the transaction to which the buyer must send wCBDC. The DvP smart 
contract, as part of the debenture token module, holds the debenture token in escrow. 
6.
  T he buyer sends wCBDC to the DvP smart contract, which verifies the token data against ISIN data, 
and if it matches and sufficient wCBDC was paid, the ownership of the debenture token passes to 
the buyer and the wCBDC is passed to the FMD. If any of the steps fail, funds are returned to the 
buyer and the debenture is returned to the FMD. 
7.
  T he buyer holds the debenture token in a custodial wallet provided by its CSDP, that is, commercial 
bank, on the TTP (i.e. the Khokha Hub). The debenture tokens are also locked in these wallets to 
enable the issuance of the FDM Tokens, as a synthetic instrument for trade in the secondary market 
against Khokha Tokens. 
8.  W hen a debenture token matures, the FMD makes payment on the principal and interest owed to 
a settlement contract per ISIN – it is also possible to aggregate liability across multiple debenture 
tokens. The DvP sm …</x:v>
      </x:c>
      <x:c r="G1957" s="34" t="str">
        <x:v>PRD-0085-P0023-U01</x:v>
      </x:c>
      <x:c r="H1957" s="34" t="str"/>
      <x:c r="I1957" s="34" t="str">
        <x:v>ZA_SARB_Project_Khokha_2_Full_Report_6_April_2022</x:v>
      </x:c>
      <x:c r="J1957" s="34" t="n">
        <x:v>23</x:v>
      </x:c>
      <x:c r="K1957" s="34" t="str">
        <x:v>en</x:v>
      </x:c>
      <x:c r="L1957" s="34" t="str">
        <x:v>South African Reserve Bank</x:v>
      </x:c>
      <x:c r="M1957" s="34" t="str">
        <x:v>Retain the named authority's own CBDC decisions, explicit proposals, requirements, features, and executed findings. Exclude generic context, literature, foreign projects, and stakeholder views not explicitly adopted by the authority.</x:v>
      </x:c>
      <x:c r="N1957" s="34" t="str">
        <x:v>text</x:v>
      </x:c>
      <x:c r="O1957" s="34" t="str"/>
      <x:c r="P1957" s="38" t="str"/>
      <x:c r="Q1957" s="38" t="str"/>
      <x:c r="R1957" s="38" t="str"/>
      <x:c r="S1957" s="38" t="str"/>
      <x:c r="T1957" s="38" t="str"/>
      <x:c r="U1957" s="38" t="str"/>
      <x:c r="V1957" s="38" t="str"/>
      <x:c r="W1957" s="38" t="str"/>
      <x:c r="X1957" s="38" t="str"/>
      <x:c r="Y1957" s="38" t="str"/>
      <x:c r="Z1957" s="38" t="str"/>
      <x:c r="AA1957" s="43" t="str">
        <x:f>IF('Instructions'!$B$3="","",'Instructions'!$B$3)</x:f>
      </x:c>
      <x:c r="AB1957" s="43" t="str">
        <x:f>IF(P1957="","PENDING",IF('Instructions'!$B$3="","SET_INITIALS",IF(P1957="keep",IF(OR(Q1957="",R1957="",S1957="",T1957="",U1957="",W1957=""),"INCOMPLETE_KEEP","COMPLETE"),IF(P1957="exclude",IF(OR(V1957="",W1957=""),"INCOMPLETE_EXCLUDE","COMPLETE"),"NEEDS_CONTEXT"))))</x:f>
        <x:v>PENDING</x:v>
      </x:c>
    </x:row>
    <x:row r="1958" ht="62" customHeight="1">
      <x:c r="A1958" s="34" t="str">
        <x:v>PC-03371</x:v>
      </x:c>
      <x:c r="B1958" s="34" t="str">
        <x:v>The CBDC-W may be issued in account-based 
form, as legally, it attempts to offer instant 
settlement and their legal status is well 
understood and established.</x:v>
      </x:c>
      <x:c r="C1958" s="34" t="str"/>
      <x:c r="D1958" s="34" t="str">
        <x:v>CBDC-R is mainly devised for consumption of 
common public with features akin to physical 
cash viz. anonymous, unique serial number etc.</x:v>
      </x:c>
      <x:c r="E1958" s="34" t="str"/>
      <x:c r="F1958" s="34" t="str">
        <x:v>Concept Note on CBDC 
28 
The CBDC-W may be issued in account-based 
form, as legally, it attempts to offer instant 
settlement and their legal status is well 
understood and established. Moreover, the use 
case of CBDC-W warrants them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 …</x:v>
      </x:c>
      <x:c r="G1958" s="34" t="str">
        <x:v>PRD-0088-P0028-U01</x:v>
      </x:c>
      <x:c r="H1958" s="34" t="str">
        <x:v>PRD-0088-P0028-U01</x:v>
      </x:c>
      <x:c r="I1958" s="34" t="str">
        <x:v>IN_RBI_ConceptNote_2022</x:v>
      </x:c>
      <x:c r="J1958" s="34" t="n">
        <x:v>28</x:v>
      </x:c>
      <x:c r="K1958" s="34" t="str">
        <x:v>en</x:v>
      </x:c>
      <x:c r="L1958" s="34" t="str">
        <x:v>Reserve Bank of India (digital rupee)</x:v>
      </x:c>
      <x:c r="M1958" s="34" t="str">
        <x:v>Retain RBI proposals, decisions, requirements, and operating-model claims for the digital rupee.</x:v>
      </x:c>
      <x:c r="N1958" s="34" t="str">
        <x:v>text</x:v>
      </x:c>
      <x:c r="O1958" s="34" t="str"/>
      <x:c r="P1958" s="38" t="str"/>
      <x:c r="Q1958" s="38" t="str"/>
      <x:c r="R1958" s="38" t="str"/>
      <x:c r="S1958" s="38" t="str"/>
      <x:c r="T1958" s="38" t="str"/>
      <x:c r="U1958" s="38" t="str"/>
      <x:c r="V1958" s="38" t="str"/>
      <x:c r="W1958" s="38" t="str"/>
      <x:c r="X1958" s="38" t="str"/>
      <x:c r="Y1958" s="38" t="str"/>
      <x:c r="Z1958" s="38" t="str"/>
      <x:c r="AA1958" s="43" t="str">
        <x:f>IF('Instructions'!$B$3="","",'Instructions'!$B$3)</x:f>
      </x:c>
      <x:c r="AB1958" s="43" t="str">
        <x:f>IF(P1958="","PENDING",IF('Instructions'!$B$3="","SET_INITIALS",IF(P1958="keep",IF(OR(Q1958="",R1958="",S1958="",T1958="",U1958="",W1958=""),"INCOMPLETE_KEEP","COMPLETE"),IF(P1958="exclude",IF(OR(V1958="",W1958=""),"INCOMPLETE_EXCLUDE","COMPLETE"),"NEEDS_CONTEXT"))))</x:f>
        <x:v>PENDING</x:v>
      </x:c>
    </x:row>
    <x:row r="1959" ht="62" customHeight="1">
      <x:c r="A1959" s="34" t="str">
        <x:v>PC-04293</x:v>
      </x:c>
      <x:c r="B1959" s="34" t="str">
        <x:v>DSP skal ha par verdi (1:1) mot bankinnskudd og mot kontanter og andre 
sentralbankpenger (sentralbankreserver).</x:v>
      </x:c>
      <x:c r="C1959" s="34" t="str"/>
      <x:c r="D1959" s="34" t="str">
        <x:v>Dette er ikke til hinder for at renten kan 
være lavere på DSP enn på både bankenes sentralbankreserver og 
kontanter.</x:v>
      </x:c>
      <x:c r="E1959" s="34" t="str"/>
      <x:c r="F1959" s="34" t="str">
        <x:v>… re gis en rett til å utstede DSP, siden 
det da kan oppstå uklarhet om utstedte DSP skal balanseføres hos 
sentralbanken. I så fall vil det være uklart om DSP kan anses som egentlige 
sentralbankpenger. 
Disse vurderingene gjelder uavhengig av om DSP gis status som tvungent 
betalingsmiddel eller ikke. Hvis DSP gis slik status, må det avklares om 
kontanter fortsatt skal være tvungent betalingsmiddel, og om innehaver av 
DSP skal kunne kreve omveksling til kontanter, eller motsatt, se avsnitt 2.6. 
2.2. Par verdi mot kontanter og bankinnskudd 
DSP skal ha par verdi (1:1) mot bankinnskudd og mot kontanter og andre 
sentralbankpenger (sentralbankreserver). Det er ikke hensiktsmessig om 
samme vare eller tjeneste har flere priser i norske kroner avhengig av 
betalingsmiddel. Tilsvarende ønsker vi ikke noen varierende vekslingskurs 
mellom ulike betalingsmidler i norske kroner, hverken offisielt eller på 
uorganiserte markeder. Egenskapen par verdi er ikke til hinder for at det kan 
være ulike typer gebyrer for betaling med visse typer betalingsmidler og          
-instrumenter. 
Det er liten grunn til å tro at pariteten mellom DSP og kontanter vil utfordres. 
Når det er fri veksling mellom DSP og …</x:v>
      </x:c>
      <x:c r="G1959" s="34" t="str">
        <x:v>PRD-0054-P0012-U01</x:v>
      </x:c>
      <x:c r="H1959" s="34" t="str">
        <x:v>PRD-0054-P0012-U01</x:v>
      </x:c>
      <x:c r="I1959" s="34" t="str">
        <x:v>NO_Norway_norges-bank-memo-1-2021</x:v>
      </x:c>
      <x:c r="J1959" s="34" t="n">
        <x:v>12</x:v>
      </x:c>
      <x:c r="K1959" s="34" t="str">
        <x:v>en</x:v>
      </x:c>
      <x:c r="L1959" s="34" t="str">
        <x:v>Norges Bank (Norwegian CBDC work)</x:v>
      </x:c>
      <x:c r="M1959" s="34" t="str">
        <x:v>Retain Norges Bank CBDC positions and requirements; exclude generic or cited research.</x:v>
      </x:c>
      <x:c r="N1959" s="34" t="str">
        <x:v>text</x:v>
      </x:c>
      <x:c r="O1959" s="34" t="str"/>
      <x:c r="P1959" s="38" t="str"/>
      <x:c r="Q1959" s="38" t="str"/>
      <x:c r="R1959" s="38" t="str"/>
      <x:c r="S1959" s="38" t="str"/>
      <x:c r="T1959" s="38" t="str"/>
      <x:c r="U1959" s="38" t="str"/>
      <x:c r="V1959" s="38" t="str"/>
      <x:c r="W1959" s="38" t="str"/>
      <x:c r="X1959" s="38" t="str"/>
      <x:c r="Y1959" s="38" t="str"/>
      <x:c r="Z1959" s="38" t="str"/>
      <x:c r="AA1959" s="43" t="str">
        <x:f>IF('Instructions'!$B$3="","",'Instructions'!$B$3)</x:f>
      </x:c>
      <x:c r="AB1959" s="43" t="str">
        <x:f>IF(P1959="","PENDING",IF('Instructions'!$B$3="","SET_INITIALS",IF(P1959="keep",IF(OR(Q1959="",R1959="",S1959="",T1959="",U1959="",W1959=""),"INCOMPLETE_KEEP","COMPLETE"),IF(P1959="exclude",IF(OR(V1959="",W1959=""),"INCOMPLETE_EXCLUDE","COMPLETE"),"NEEDS_CONTEXT"))))</x:f>
        <x:v>PENDING</x:v>
      </x:c>
    </x:row>
    <x:row r="1960" ht="62" customHeight="1">
      <x:c r="A1960" s="34" t="str">
        <x:v>PC-06656</x:v>
      </x:c>
      <x:c r="B1960" s="34" t="str">
        <x:v>The results of e -Peso pilo t shows that no connections or transmission of operations 
problems were reported, so the network supported pretty good the pilot</x:v>
      </x:c>
      <x:c r="C1960" s="34" t="str"/>
      <x:c r="D1960" s="34" t="str">
        <x:v>The l egitimation process satisfied al l the preferences for privacy.</x:v>
      </x:c>
      <x:c r="E1960" s="34" t="str"/>
      <x:c r="F1960" s="34" t="str">
        <x:v>… 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 …</x:v>
      </x:c>
      <x:c r="G1960" s="34" t="str">
        <x:v>PRD-0083-P0007-U01</x:v>
      </x:c>
      <x:c r="H1960" s="34" t="str">
        <x:v>PRD-0083-P0007-U01</x:v>
      </x:c>
      <x:c r="I1960" s="34" t="str">
        <x:v>UY_BCU_Seven_Lessons_2022</x:v>
      </x:c>
      <x:c r="J1960" s="34" t="n">
        <x:v>7</x:v>
      </x:c>
      <x:c r="K1960" s="34" t="str">
        <x:v>en</x:v>
      </x:c>
      <x:c r="L1960" s="34" t="str">
        <x:v>Banco Central del Uruguay (e-Peso pilot)</x:v>
      </x:c>
      <x:c r="M1960" s="34" t="str">
        <x:v>Retain BCU own-pilot findings and resulting design lessons; exclude cited literature.</x:v>
      </x:c>
      <x:c r="N1960" s="34" t="str">
        <x:v>text</x:v>
      </x:c>
      <x:c r="O1960" s="34" t="str"/>
      <x:c r="P1960" s="38" t="str"/>
      <x:c r="Q1960" s="38" t="str"/>
      <x:c r="R1960" s="38" t="str"/>
      <x:c r="S1960" s="38" t="str"/>
      <x:c r="T1960" s="38" t="str"/>
      <x:c r="U1960" s="38" t="str"/>
      <x:c r="V1960" s="38" t="str"/>
      <x:c r="W1960" s="38" t="str"/>
      <x:c r="X1960" s="38" t="str"/>
      <x:c r="Y1960" s="38" t="str"/>
      <x:c r="Z1960" s="38" t="str"/>
      <x:c r="AA1960" s="43" t="str">
        <x:f>IF('Instructions'!$B$3="","",'Instructions'!$B$3)</x:f>
      </x:c>
      <x:c r="AB1960" s="43" t="str">
        <x:f>IF(P1960="","PENDING",IF('Instructions'!$B$3="","SET_INITIALS",IF(P1960="keep",IF(OR(Q1960="",R1960="",S1960="",T1960="",U1960="",W1960=""),"INCOMPLETE_KEEP","COMPLETE"),IF(P1960="exclude",IF(OR(V1960="",W1960=""),"INCOMPLETE_EXCLUDE","COMPLETE"),"NEEDS_CONTEXT"))))</x:f>
        <x:v>PENDING</x:v>
      </x:c>
    </x:row>
    <x:row r="1961" ht="62" customHeight="1">
      <x:c r="A1961" s="34" t="str">
        <x:v>PC-04350</x:v>
      </x:c>
      <x:c r="B1961" s="34" t="str">
        <x:v>I en registerbasert løsning vil det ikke være identitet i kjerneregisteret, dette vil 
eventuelt ligge i et ekstra register med identitet som knyttes til kjerneregisteret.</x:v>
      </x:c>
      <x:c r="C1961" s="34" t="str"/>
      <x:c r="D1961" s="34" t="str"/>
      <x:c r="E1961" s="34" t="str"/>
      <x:c r="F1961" s="34" t="str">
        <x:v>… 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kjerneregisteret, dette vil 
eventuelt ligge i et ekstra register med identitet som knyttes til kjerneregisteret. 
Det innebærer at en kan gjøre analyser av data i kjerneregisteret uten å 
kjenne navn.   
2.16. DLT-kompatibelt 
Det finnes ulike varianter av DLT. Det skilles ofte mellom såkalte åpne og 
lukkede systemer. I åpne systemer er det ikke er formelle restriksjoner på 
hvem kan hente informasjon fra registeret som kan utføre funksjoner, som for 
eksempel å validere transaksjoner. Systemer kan være lukket i betydningen 
av at funksjoner kan være forbeholdt visse aktører og det er restriksjoner på 
hvilke aktører som har tilgang til ulik informasjon …</x:v>
      </x:c>
      <x:c r="G1961" s="34" t="str">
        <x:v>PRD-0054-P0028-U01</x:v>
      </x:c>
      <x:c r="H1961" s="34" t="str"/>
      <x:c r="I1961" s="34" t="str">
        <x:v>NO_Norway_norges-bank-memo-1-2021</x:v>
      </x:c>
      <x:c r="J1961" s="34" t="n">
        <x:v>28</x:v>
      </x:c>
      <x:c r="K1961" s="34" t="str">
        <x:v>en</x:v>
      </x:c>
      <x:c r="L1961" s="34" t="str">
        <x:v>Norges Bank (Norwegian CBDC work)</x:v>
      </x:c>
      <x:c r="M1961" s="34" t="str">
        <x:v>Retain Norges Bank CBDC positions and requirements; exclude generic or cited research.</x:v>
      </x:c>
      <x:c r="N1961" s="34" t="str">
        <x:v>text</x:v>
      </x:c>
      <x:c r="O1961" s="34" t="str"/>
      <x:c r="P1961" s="38" t="str"/>
      <x:c r="Q1961" s="38" t="str"/>
      <x:c r="R1961" s="38" t="str"/>
      <x:c r="S1961" s="38" t="str"/>
      <x:c r="T1961" s="38" t="str"/>
      <x:c r="U1961" s="38" t="str"/>
      <x:c r="V1961" s="38" t="str"/>
      <x:c r="W1961" s="38" t="str"/>
      <x:c r="X1961" s="38" t="str"/>
      <x:c r="Y1961" s="38" t="str"/>
      <x:c r="Z1961" s="38" t="str"/>
      <x:c r="AA1961" s="43" t="str">
        <x:f>IF('Instructions'!$B$3="","",'Instructions'!$B$3)</x:f>
      </x:c>
      <x:c r="AB1961" s="43" t="str">
        <x:f>IF(P1961="","PENDING",IF('Instructions'!$B$3="","SET_INITIALS",IF(P1961="keep",IF(OR(Q1961="",R1961="",S1961="",T1961="",U1961="",W1961=""),"INCOMPLETE_KEEP","COMPLETE"),IF(P1961="exclude",IF(OR(V1961="",W1961=""),"INCOMPLETE_EXCLUDE","COMPLETE"),"NEEDS_CONTEXT"))))</x:f>
        <x:v>PENDING</x:v>
      </x:c>
    </x:row>
    <x:row r="1962" ht="62" customHeight="1">
      <x:c r="A1962" s="34" t="str">
        <x:v>PC-03461</x:v>
      </x:c>
      <x:c r="B1962" s="34" t="str">
        <x:v>Because of the risk that deposits would be 
transferred virtually en masse from financial institutions to the Central 
Bank in response to negative news, it would presumably be necessary 
to impose a maximum on deposits so as to ensure that this option 
would not create a crisis in and of itself or would not amplify risks 
in the financial system.</x:v>
      </x:c>
      <x:c r="C1962" s="34" t="str"/>
      <x:c r="D1962" s="34" t="str"/>
      <x:c r="E1962" s="34" t="str"/>
      <x:c r="F1962" s="34" t="str">
        <x:v>… ds, online bank accounts, and mobile 
phones.40 Does electronic issuance of conventional currency by the 
Central Bank have any particular advantages? The answer depends 
on several factors: First of all, whether the cost of issuing rafkrónur is 
lower than the cost incurred by payment service providers issuing their 
own payment solutions, plus the required return on the latter. Second, 
whether rafkróna accounts with the Central Bank would be subject 
to amount restrictions higher than the commercial banks’ minimum 
deposit insurance amount. Because of the risk that deposits would be 
transferred virtually en masse from financial institutions to the Central 
Bank in response to negative news, it would presumably be necessary 
to impose a maximum on deposits so as to ensure that this option 
would not create a crisis in and of itself or would not amplify risks 
in the financial system. Such restrictions are not without problems of 
their own, however, as is discussed later in this report.
Demand for rafkrónur issued by the Central Bank depends on 
more than whether the currency is anonymous/untraceable or not, 
and what costs are associated with its use. If rafkrónur are registered 
to a rafkróna account in a manner similar to that applying to deposit 
accounts, it matters whether the Central Bank and financial institu-
tions offer interest on such accounts, and if so, how much. Although 
the rafkróna would not bear interest …</x:v>
      </x:c>
      <x:c r="G1962" s="34" t="str">
        <x:v>PRD-0041-P0021-U01</x:v>
      </x:c>
      <x:c r="H1962" s="34" t="str"/>
      <x:c r="I1962" s="34" t="str">
        <x:v>IS_CBI_2018</x:v>
      </x:c>
      <x:c r="J1962" s="34" t="n">
        <x:v>21</x:v>
      </x:c>
      <x:c r="K1962" s="34" t="str">
        <x:v>en</x:v>
      </x:c>
      <x:c r="L1962" s="34" t="str">
        <x:v>Central Bank of Iceland</x:v>
      </x:c>
      <x:c r="M1962" s="34" t="str">
        <x:v>Retain the named authority's own CBDC decisions, explicit proposals, requirements, features, and executed findings. Exclude generic context, literature, foreign projects, and stakeholder views not explicitly adopted by the authority.</x:v>
      </x:c>
      <x:c r="N1962" s="34" t="str">
        <x:v>text</x:v>
      </x:c>
      <x:c r="O1962" s="34" t="str"/>
      <x:c r="P1962" s="38" t="str"/>
      <x:c r="Q1962" s="38" t="str"/>
      <x:c r="R1962" s="38" t="str"/>
      <x:c r="S1962" s="38" t="str"/>
      <x:c r="T1962" s="38" t="str"/>
      <x:c r="U1962" s="38" t="str"/>
      <x:c r="V1962" s="38" t="str"/>
      <x:c r="W1962" s="38" t="str"/>
      <x:c r="X1962" s="38" t="str"/>
      <x:c r="Y1962" s="38" t="str"/>
      <x:c r="Z1962" s="38" t="str"/>
      <x:c r="AA1962" s="43" t="str">
        <x:f>IF('Instructions'!$B$3="","",'Instructions'!$B$3)</x:f>
      </x:c>
      <x:c r="AB1962" s="43" t="str">
        <x:f>IF(P1962="","PENDING",IF('Instructions'!$B$3="","SET_INITIALS",IF(P1962="keep",IF(OR(Q1962="",R1962="",S1962="",T1962="",U1962="",W1962=""),"INCOMPLETE_KEEP","COMPLETE"),IF(P1962="exclude",IF(OR(V1962="",W1962=""),"INCOMPLETE_EXCLUDE","COMPLETE"),"NEEDS_CONTEXT"))))</x:f>
        <x:v>PENDING</x:v>
      </x:c>
    </x:row>
    <x:row r="1963" ht="62" customHeight="1">
      <x:c r="A1963" s="34" t="str">
        <x:v>PC-02545</x:v>
      </x:c>
      <x:c r="B1963" s="34" t="str">
        <x:v>In the 
wRD technology architecture, Bank Indonesia can 
manage 2 (two) types of digital assets: the Rupiah 
Digital and the digital securities.</x:v>
      </x:c>
      <x:c r="C1963" s="34" t="str"/>
      <x:c r="D1963" s="34" t="str">
        <x:v>it is necessary to balance the need-to-know basis 
principle in wholesale transactions with the interest 
in supervision.</x:v>
      </x:c>
      <x:c r="E1963" s="34" t="str"/>
      <x:c r="F1963" s="34" t="str">
        <x:v>… ants. In contrast, on Kaleido Hyperledger 
Besu, participants have identical data on the ledger, 
but this data is stored in encrypted form. Only 
the parties involved can decrypt and access the 
transaction data. Therefore, a monitoring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 …</x:v>
      </x:c>
      <x:c r="G1963" s="34" t="str">
        <x:v>PRD-0037-P0021-U01</x:v>
      </x:c>
      <x:c r="H1963" s="34" t="str">
        <x:v>PRD-0037-P0021-U01</x:v>
      </x:c>
      <x:c r="I1963" s="34" t="str">
        <x:v>ID_Indonesia_2024</x:v>
      </x:c>
      <x:c r="J1963" s="34" t="n">
        <x:v>21</x:v>
      </x:c>
      <x:c r="K1963" s="34" t="str">
        <x:v>en</x:v>
      </x:c>
      <x:c r="L1963" s="34" t="str">
        <x:v>Bank Indonesia (Digital Rupiah)</x:v>
      </x:c>
      <x:c r="M1963" s="34" t="str">
        <x:v>Retain the named authority's own CBDC decisions, explicit proposals, requirements, features, and executed findings. Exclude generic context, literature, foreign projects, and stakeholder views not explicitly adopted by the authority.</x:v>
      </x:c>
      <x:c r="N1963" s="34" t="str">
        <x:v>text</x:v>
      </x:c>
      <x:c r="O1963" s="34" t="str"/>
      <x:c r="P1963" s="38" t="str"/>
      <x:c r="Q1963" s="38" t="str"/>
      <x:c r="R1963" s="38" t="str"/>
      <x:c r="S1963" s="38" t="str"/>
      <x:c r="T1963" s="38" t="str"/>
      <x:c r="U1963" s="38" t="str"/>
      <x:c r="V1963" s="38" t="str"/>
      <x:c r="W1963" s="38" t="str"/>
      <x:c r="X1963" s="38" t="str"/>
      <x:c r="Y1963" s="38" t="str"/>
      <x:c r="Z1963" s="38" t="str"/>
      <x:c r="AA1963" s="43" t="str">
        <x:f>IF('Instructions'!$B$3="","",'Instructions'!$B$3)</x:f>
      </x:c>
      <x:c r="AB1963" s="43" t="str">
        <x:f>IF(P1963="","PENDING",IF('Instructions'!$B$3="","SET_INITIALS",IF(P1963="keep",IF(OR(Q1963="",R1963="",S1963="",T1963="",U1963="",W1963=""),"INCOMPLETE_KEEP","COMPLETE"),IF(P1963="exclude",IF(OR(V1963="",W1963=""),"INCOMPLETE_EXCLUDE","COMPLETE"),"NEEDS_CONTEXT"))))</x:f>
        <x:v>PENDING</x:v>
      </x:c>
    </x:row>
    <x:row r="1964" ht="62" customHeight="1">
      <x:c r="A1964" s="34" t="str">
        <x:v>PC-01218</x:v>
      </x:c>
      <x:c r="B1964" s="34" t="str">
        <x:v>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x:v>
      </x:c>
      <x:c r="C1964" s="34" t="str"/>
      <x:c r="D1964" s="34" t="str"/>
      <x:c r="E1964" s="34" t="str"/>
      <x:c r="F1964" s="34" t="str">
        <x:v>… f
i
c
a
t
i
on,
a
nd
r
e
pudi
a
t
i
on
unf
e
a
s
i
bl
e
.
A
m
ul
t
i
-
l
a
y
e
r
s
e
c
ur
i
t
y
s
y
s
t
e
m
ha
s
be
e
n
i
ni
t
i
a
l
l
y
e
s
t
a
bl
i
s
he
d
t
o
g
ua
r
a
nt
e
e
t
ha
t
e
-
C
N
Y
ha
s
a
s
a
f
e
l
i
f
e
c
y
c
l
e
a
nd
r
i
s
ks
a
r
e
m
a
na
ge
a
bl
e
.
3.2.7
3.2.7
3.2.7
3.2.7
P
r
ogr
am
m
ab
i
l
i
t
y
P
r
ogr
am
m
ab
i
l
i
t
y
P
r
ogr
am
m
ab
i
l
i
t
y
P
r
ogr
am
m
ab
i
l
i
t
y
E
-
C
N
Y
obt
a
i
ns
pr
ogr
a
m
m
a
bi
l
i
t
y
f
r
om
de
pl
oy
i
ng
s
m
a
r
t
c
ont
r
a
c
t
s
t
ha
t
don
’
t
i
m
pa
i
r
i
t
s
m
one
t
a
r
y
f
unc
t
i
ons
.
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
3.3
3.3
3.3
3.3
D
e
s
i
gn
D
e
s
i
gn
D
e
s
i
gn
D
e
s
i
gn
of
of
of
of
e
-
C
N
Y
e
-
C
N
Y
e
-
C
N
Y
e
-
C
N
Y
op
e
r
at
i
on
al
op
e
r
at
i
on
al
op
e
r
at
i
on
al
op
e
r
at
i
on
al
s
ys
t
e
m
s
ys
t
e
m
s
ys
t
e
m
s
ys
t
e
m
I
n
l
i
ne
w
i
t
h
t
he
c
e
nt
r
a
l
ba
nk
’
s
m
a
nda
t
e
s
,
t
he
r
e
a
r
e
t
w
o
opt
i
ons
t
o
ope
r
a
t
e
di
g
i
t
a
l
f
i
a
t
c
ur
r
e
nc
y
.
O
ne
i
s
s
i
ng
l
e
-
t
i
e
r
ope
r
a
t
i
on
unde
r
w
hi
c
h
t
he
c
e
nt
r
a
l
ba
nk
di
r
e
c
t
l
y
pr
ovi
de
s
i
s
s
ua
nc
e
,
c
i
r
c
ul
a
t
i
on,
a
nd
m
a
i
nt
e
na
nc
e
s …</x:v>
      </x:c>
      <x:c r="G1964" s="34" t="str">
        <x:v>PRD-0017-P0009-U01</x:v>
      </x:c>
      <x:c r="H1964" s="34" t="str"/>
      <x:c r="I1964" s="34" t="str">
        <x:v>CN_China_2021</x:v>
      </x:c>
      <x:c r="J1964" s="34" t="n">
        <x:v>9</x:v>
      </x:c>
      <x:c r="K1964" s="34" t="str">
        <x:v>en</x:v>
      </x:c>
      <x:c r="L1964" s="34" t="str">
        <x:v>People's Bank of China (e-CNY)</x:v>
      </x:c>
      <x:c r="M1964" s="34" t="str">
        <x:v>Retain PBOC e-CNY decisions, features, and requirements; exclude background and cited research.</x:v>
      </x:c>
      <x:c r="N1964" s="34" t="str">
        <x:v>text</x:v>
      </x:c>
      <x:c r="O1964" s="34" t="str"/>
      <x:c r="P1964" s="38" t="str"/>
      <x:c r="Q1964" s="38" t="str"/>
      <x:c r="R1964" s="38" t="str"/>
      <x:c r="S1964" s="38" t="str"/>
      <x:c r="T1964" s="38" t="str"/>
      <x:c r="U1964" s="38" t="str"/>
      <x:c r="V1964" s="38" t="str"/>
      <x:c r="W1964" s="38" t="str"/>
      <x:c r="X1964" s="38" t="str"/>
      <x:c r="Y1964" s="38" t="str"/>
      <x:c r="Z1964" s="38" t="str"/>
      <x:c r="AA1964" s="43" t="str">
        <x:f>IF('Instructions'!$B$3="","",'Instructions'!$B$3)</x:f>
      </x:c>
      <x:c r="AB1964" s="43" t="str">
        <x:f>IF(P1964="","PENDING",IF('Instructions'!$B$3="","SET_INITIALS",IF(P1964="keep",IF(OR(Q1964="",R1964="",S1964="",T1964="",U1964="",W1964=""),"INCOMPLETE_KEEP","COMPLETE"),IF(P1964="exclude",IF(OR(V1964="",W1964=""),"INCOMPLETE_EXCLUDE","COMPLETE"),"NEEDS_CONTEXT"))))</x:f>
        <x:v>PENDING</x:v>
      </x:c>
    </x:row>
    <x:row r="1965" ht="62" customHeight="1">
      <x:c r="A1965" s="34" t="str">
        <x:v>PC-04161</x:v>
      </x:c>
      <x:c r="B1965" s="34" t="str">
        <x:v>Konklusjonen er at verken hovedløsningen (token med register) eller den alternative 
løsningen (lukket kontoløsning) krever endringer i sentralbanklovens bestemmelser 
om hvem som kan ha innskudd i Norges Bank.</x:v>
      </x:c>
      <x:c r="C1965" s="34" t="str"/>
      <x:c r="D1965" s="34" t="str"/>
      <x:c r="E1965" s="34" t="str"/>
      <x:c r="F1965" s="34" t="str">
        <x:v>…  DSP-løsning ikke er i 
strid med en avgrensing av innskuddsadgangen til foretak i finansiell sektor.   
Formålsbetraktninger taler også for en slik tolking. Den situasjonen som § 3-1 tar sikte 
på å regulere er at privatpersoner og andre juridiske personer enn banker og foretak i 
finansiell sektor skal plassere innskudd på konti i Norges Bank i konkurranse med 
bankene. Dette ligger fjernt fra en situasjon der Norges Bank introduserer en e-
pengebasert DSP-løsning, som vil være et system uavhengig av bankenes 
alminnelige betalingssystemer. 
Konklusjonen er at verken hovedløsningen (token med register) eller den alternative 
løsningen (lukket kontoløsning) krever endringer i sentralbanklovens bestemmelser 
om hvem som kan ha innskudd i Norges Bank. Som nevnt i pkt. 5.1 vil innføring av 
DSP likevel kunne kreve lovendringer ettersom dette ikke er regulert i Prop. 97 L 
(2018-2019) om ny sentralbanklov.  
5.3. Behov for andre regelverksendringer 
Ved innføring av DSP vil det kunne være behov for en rekke lovendringer for å bidra til 
at DSP fungerer etter formålet. Dette kan gjøres gjennom en egen DSP-lov og/eller 
gjennom tilpasninger i øvrig regelverk, særlig det finansregulatoriske regelverket. 
Noen behov vil også kunne dekkes gjennom konsesjonskrav og liknende til aktører 
som har rol …</x:v>
      </x:c>
      <x:c r="G1965" s="34" t="str">
        <x:v>PRD-0052-P0032-U01</x:v>
      </x:c>
      <x:c r="H1965" s="34" t="str"/>
      <x:c r="I1965" s="34" t="str">
        <x:v>NO_Norway_nb_memo_2_19_dsp</x:v>
      </x:c>
      <x:c r="J1965" s="34" t="n">
        <x:v>32</x:v>
      </x:c>
      <x:c r="K1965" s="34" t="str">
        <x:v>en</x:v>
      </x:c>
      <x:c r="L1965" s="34" t="str">
        <x:v>Norges Bank (Norwegian CBDC work)</x:v>
      </x:c>
      <x:c r="M1965" s="34" t="str">
        <x:v>Retain Norges Bank CBDC analysis only when it states an issuer proposal, preference, requirement, or own-project finding; exclude cited theory.</x:v>
      </x:c>
      <x:c r="N1965" s="34" t="str">
        <x:v>text</x:v>
      </x:c>
      <x:c r="O1965" s="34" t="str"/>
      <x:c r="P1965" s="38" t="str"/>
      <x:c r="Q1965" s="38" t="str"/>
      <x:c r="R1965" s="38" t="str"/>
      <x:c r="S1965" s="38" t="str"/>
      <x:c r="T1965" s="38" t="str"/>
      <x:c r="U1965" s="38" t="str"/>
      <x:c r="V1965" s="38" t="str"/>
      <x:c r="W1965" s="38" t="str"/>
      <x:c r="X1965" s="38" t="str"/>
      <x:c r="Y1965" s="38" t="str"/>
      <x:c r="Z1965" s="38" t="str"/>
      <x:c r="AA1965" s="43" t="str">
        <x:f>IF('Instructions'!$B$3="","",'Instructions'!$B$3)</x:f>
      </x:c>
      <x:c r="AB1965" s="43" t="str">
        <x:f>IF(P1965="","PENDING",IF('Instructions'!$B$3="","SET_INITIALS",IF(P1965="keep",IF(OR(Q1965="",R1965="",S1965="",T1965="",U1965="",W1965=""),"INCOMPLETE_KEEP","COMPLETE"),IF(P1965="exclude",IF(OR(V1965="",W1965=""),"INCOMPLETE_EXCLUDE","COMPLETE"),"NEEDS_CONTEXT"))))</x:f>
        <x:v>PENDING</x:v>
      </x:c>
    </x:row>
    <x:row r="1966" ht="62" customHeight="1">
      <x:c r="A1966" s="34" t="str">
        <x:v>PC-03000</x:v>
      </x:c>
      <x:c r="B1966" s="34" t="str">
        <x:v>Data loss and financial risk: In the event of loss or theft of the access technonlog y 
(e.g., a device with an offline digital wallet), there is a significant risk of losing funds.</x:v>
      </x:c>
      <x:c r="C1966" s="34" t="str"/>
      <x:c r="D1966" s="34" t="str">
        <x:v>In the event of an online system failure, the ability to make offline 
digital payments is a crucial component in creating a resilient and stable payment 
system.</x:v>
      </x:c>
      <x:c r="E1966" s="34" t="str"/>
      <x:c r="F1966" s="34" t="str">
        <x:v>… offline digital shekels reduce certain risks to the 
system by enabling payment capabilities anywhere, regardless of communication with the 
central system, in cluding in emergencies. On the other hand, this capability introduces 
additional risks: 
 Monitoring and enforcement challenges : Offline transactions cannot be 
monitored in real -time, limiting the ability to detect suspicious activities such as 
money laundering or financing of terrorism. Additionally, enforcing holding limits or 
other system policy restrictions is challenging. 
 Data loss and financial risk: In the event of loss or theft of the access technonlog y 
(e.g., a device with an offline digital wallet), there is a significant risk of losing funds. 
Transaction information since the last synchronisation with the PSP system cannot 
be recovered. 
 Vulnerability to physical attacks and counterfeiting: Offline transactions are not 
verified through central system clearing, increasing the risk of theft, robbery, or 
attempts to counterfeit and double spend.</x:v>
      </x:c>
      <x:c r="G1966" s="34" t="str">
        <x:v>PRD-0038-P0096-U01</x:v>
      </x:c>
      <x:c r="H1966" s="34" t="str">
        <x:v>PRD-0038-P0096-U01</x:v>
      </x:c>
      <x:c r="I1966" s="34" t="str">
        <x:v>IL_BoI_2024</x:v>
      </x:c>
      <x:c r="J1966" s="34" t="n">
        <x:v>96</x:v>
      </x:c>
      <x:c r="K1966" s="34" t="str">
        <x:v>en</x:v>
      </x:c>
      <x:c r="L1966" s="34" t="str">
        <x:v>Bank of Israel (digital shekel)</x:v>
      </x:c>
      <x:c r="M1966" s="34" t="str">
        <x:v>Retain the named authority's own CBDC decisions, explicit proposals, requirements, features, and executed findings. Exclude generic context, literature, foreign projects, and stakeholder views not explicitly adopted by the authority.</x:v>
      </x:c>
      <x:c r="N1966" s="34" t="str">
        <x:v>text</x:v>
      </x:c>
      <x:c r="O1966" s="34" t="str"/>
      <x:c r="P1966" s="38" t="str"/>
      <x:c r="Q1966" s="38" t="str"/>
      <x:c r="R1966" s="38" t="str"/>
      <x:c r="S1966" s="38" t="str"/>
      <x:c r="T1966" s="38" t="str"/>
      <x:c r="U1966" s="38" t="str"/>
      <x:c r="V1966" s="38" t="str"/>
      <x:c r="W1966" s="38" t="str"/>
      <x:c r="X1966" s="38" t="str"/>
      <x:c r="Y1966" s="38" t="str"/>
      <x:c r="Z1966" s="38" t="str"/>
      <x:c r="AA1966" s="43" t="str">
        <x:f>IF('Instructions'!$B$3="","",'Instructions'!$B$3)</x:f>
      </x:c>
      <x:c r="AB1966" s="43" t="str">
        <x:f>IF(P1966="","PENDING",IF('Instructions'!$B$3="","SET_INITIALS",IF(P1966="keep",IF(OR(Q1966="",R1966="",S1966="",T1966="",U1966="",W1966=""),"INCOMPLETE_KEEP","COMPLETE"),IF(P1966="exclude",IF(OR(V1966="",W1966=""),"INCOMPLETE_EXCLUDE","COMPLETE"),"NEEDS_CONTEXT"))))</x:f>
        <x:v>PENDING</x:v>
      </x:c>
    </x:row>
    <x:row r="1967" ht="62" customHeight="1">
      <x:c r="A1967" s="34" t="str">
        <x:v>PC-06094</x:v>
      </x:c>
      <x:c r="B1967" s="34" t="str">
        <x:v>Some degree of 
disintermediation is an inevitable consequence of a successful CBDC.</x:v>
      </x:c>
      <x:c r="C1967" s="34" t="str"/>
      <x:c r="D1967" s="34" t="str"/>
      <x:c r="E1967" s="34" t="str"/>
      <x:c r="F1967" s="34" t="str">
        <x:v>… ves, bonds, loans (such as mortgages), and other financial 
assets.
If CBDC were introduced, some of the households and businesses that currently hold commercial bank deposits 
might wish to exchange these deposits for CBDC. This process of converting deposits to CBDC is described in 
detail in Box 4 but the result is that, absent any other action, commercial banks lose both deposits and assets in 
equal amounts, and so end up with a smaller balance sheet.
This shrinking of the banking sector’s balance sheet is known as ‘disintermediation’.(2) Some degree of 
disintermediation is an inevitable consequence of a successful CBDC. However, this disintermediation would 
result in a lower total volume of funding for banks. Banks would need to consider how to react to a prospective 
loss of deposit funding, and the impact it would have on their ability to provide lending to the wider economy. 
They could react by paying a higher interest rate on deposits in order to limit any further outflows to CBDC,(3) or 
they could seek to replace lost deposit funding with alternatives, such as longer‑term deposits or wholesale 
funding. However, both of these options may raise their o …</x:v>
      </x:c>
      <x:c r="G1967" s="34" t="str">
        <x:v>PRD-0075-P0036-U01</x:v>
      </x:c>
      <x:c r="H1967" s="34" t="str"/>
      <x:c r="I1967" s="34" t="str">
        <x:v>UK_BoE_2020_OpportChall</x:v>
      </x:c>
      <x:c r="J1967" s="34" t="n">
        <x:v>36</x:v>
      </x:c>
      <x:c r="K1967" s="34" t="str">
        <x:v>en</x:v>
      </x:c>
      <x:c r="L1967" s="34" t="str">
        <x:v>Bank of England and HM Treasury (digital pound)</x:v>
      </x:c>
      <x:c r="M1967" s="34" t="str">
        <x:v>Retain the named authority's own CBDC decisions, explicit proposals, requirements, features, and executed findings. Exclude generic context, literature, foreign projects, and stakeholder views not explicitly adopted by the authority.</x:v>
      </x:c>
      <x:c r="N1967" s="34" t="str">
        <x:v>text</x:v>
      </x:c>
      <x:c r="O1967" s="34" t="str"/>
      <x:c r="P1967" s="38" t="str"/>
      <x:c r="Q1967" s="38" t="str"/>
      <x:c r="R1967" s="38" t="str"/>
      <x:c r="S1967" s="38" t="str"/>
      <x:c r="T1967" s="38" t="str"/>
      <x:c r="U1967" s="38" t="str"/>
      <x:c r="V1967" s="38" t="str"/>
      <x:c r="W1967" s="38" t="str"/>
      <x:c r="X1967" s="38" t="str"/>
      <x:c r="Y1967" s="38" t="str"/>
      <x:c r="Z1967" s="38" t="str"/>
      <x:c r="AA1967" s="43" t="str">
        <x:f>IF('Instructions'!$B$3="","",'Instructions'!$B$3)</x:f>
      </x:c>
      <x:c r="AB1967" s="43" t="str">
        <x:f>IF(P1967="","PENDING",IF('Instructions'!$B$3="","SET_INITIALS",IF(P1967="keep",IF(OR(Q1967="",R1967="",S1967="",T1967="",U1967="",W1967=""),"INCOMPLETE_KEEP","COMPLETE"),IF(P1967="exclude",IF(OR(V1967="",W1967=""),"INCOMPLETE_EXCLUDE","COMPLETE"),"NEEDS_CONTEXT"))))</x:f>
        <x:v>PENDING</x:v>
      </x:c>
    </x:row>
    <x:row r="1968" ht="62" customHeight="1">
      <x:c r="A1968" s="34" t="str">
        <x:v>PC-02308</x:v>
      </x:c>
      <x:c r="B1968" s="34" t="str">
        <x:v>The development will commence with 
w-Digital Rupiah at the initial stage serving 
as the overall foundation of Digital Rupiah.</x:v>
      </x:c>
      <x:c r="C1968" s="34" t="str"/>
      <x:c r="D1968" s="34" t="str"/>
      <x:c r="E1968" s="34" t="str"/>
      <x:c r="F1968" s="34" t="str">
        <x:v>… ign 
configuration is an essential part in 
Digital	Rupiah	issuance. Digital Rupiah 
design configuration consists of five main 
elements: (i) issuance; (ii) distribution 
and recording of transactions; (iii) access; 
(iv) use cases and interlinkage; and (v) 
infrastructure and technology (Figure 3).
2.2.1 Issuance
Digital	Rupiah	will	be	issued	in	two	forms: 	
wholesale	Digital	Rupiah	(w-Digital	Rupiah) 	
and	retail	Digital	Rupiah	(r-Digital	Rupiah) 	
which will be developed using an integrated 
end-to-end approach from wholesale to 
retail. The development will commence with 
w-Digital Rupiah at the initial stage serving 
as the overall foundation of Digital Rupiah. 
Digital Rupiah is designed to be available in 
both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 …</x:v>
      </x:c>
      <x:c r="G1968" s="34" t="str">
        <x:v>PRD-0035-P0031-U01</x:v>
      </x:c>
      <x:c r="H1968" s="34" t="str"/>
      <x:c r="I1968" s="34" t="str">
        <x:v>ID_Indonesia_2022</x:v>
      </x:c>
      <x:c r="J1968" s="34" t="n">
        <x:v>31</x:v>
      </x:c>
      <x:c r="K1968" s="34" t="str">
        <x:v>en</x:v>
      </x:c>
      <x:c r="L1968" s="34" t="str">
        <x:v>Bank Indonesia (Digital Rupiah)</x:v>
      </x:c>
      <x:c r="M1968" s="34" t="str">
        <x:v>Retain Bank Indonesia Digital Rupiah decisions, roadmap commitments, features, and requirements.</x:v>
      </x:c>
      <x:c r="N1968" s="34" t="str">
        <x:v>text</x:v>
      </x:c>
      <x:c r="O1968" s="34" t="str"/>
      <x:c r="P1968" s="38" t="str"/>
      <x:c r="Q1968" s="38" t="str"/>
      <x:c r="R1968" s="38" t="str"/>
      <x:c r="S1968" s="38" t="str"/>
      <x:c r="T1968" s="38" t="str"/>
      <x:c r="U1968" s="38" t="str"/>
      <x:c r="V1968" s="38" t="str"/>
      <x:c r="W1968" s="38" t="str"/>
      <x:c r="X1968" s="38" t="str"/>
      <x:c r="Y1968" s="38" t="str"/>
      <x:c r="Z1968" s="38" t="str"/>
      <x:c r="AA1968" s="43" t="str">
        <x:f>IF('Instructions'!$B$3="","",'Instructions'!$B$3)</x:f>
      </x:c>
      <x:c r="AB1968" s="43" t="str">
        <x:f>IF(P1968="","PENDING",IF('Instructions'!$B$3="","SET_INITIALS",IF(P1968="keep",IF(OR(Q1968="",R1968="",S1968="",T1968="",U1968="",W1968=""),"INCOMPLETE_KEEP","COMPLETE"),IF(P1968="exclude",IF(OR(V1968="",W1968=""),"INCOMPLETE_EXCLUDE","COMPLETE"),"NEEDS_CONTEXT"))))</x:f>
        <x:v>PENDING</x:v>
      </x:c>
    </x:row>
    <x:row r="1969" ht="62" customHeight="1">
      <x:c r="A1969" s="34" t="str">
        <x:v>PC-04990</x:v>
      </x:c>
      <x:c r="B1969" s="34" t="str">
        <x:v>Banks may seek to influence the process of redistribution of funds by changing rates on customer 
accounts, which, in turn, may affect the formation of loan rates and lending dynamics.</x:v>
      </x:c>
      <x:c r="C1969" s="34" t="str"/>
      <x:c r="D1969" s="34" t="str">
        <x:v>The 
Bank of Russia will assess and account for such potential effects in its monetary policy.</x:v>
      </x:c>
      <x:c r="E1969" s="34" t="str"/>
      <x:c r="F1969" s="34" t="str">
        <x:v>… policy transmission mechanism at the initial stage of the introduction of a CBDC, 
i.e. at the stage when the financial sector is adapting to it, and later, after the financial system has 
adjusted to the appearance of an additional form of money.
At the introduction stage of a digital ruble, when economic agents have just started using it and 
there will be a redistribution of funds between bank accounts and electronic wallets, it will take time 
for banks to update their approaches to liquidity management and asset and liability management. 
Banks may seek to influence the process of redistribution of funds by changing rates on customer 
accounts, which, in turn, may affect the formation of loan rates and lending dynamics. This may lead 
to changes in consumption and savings even if the central bank’s key rate remains unchanged. The 
Bank of Russia will assess and account for such potential effects in its monetary policy.
Over a longer term horizon, as the banking system adapts to the new reality, the effects of the 
short-term adjustment will be exhausted and the spread of a CBDC may strengthen the transmission 
of monetary policy solutions through the financial sector to the economy. This will be facilitated 
by increasing the accessibility and coverage of fin …</x:v>
      </x:c>
      <x:c r="G1969" s="34" t="str">
        <x:v>PRD-0064-P0021-U01</x:v>
      </x:c>
      <x:c r="H1969" s="34" t="str">
        <x:v>PRD-0064-P0021-U01</x:v>
      </x:c>
      <x:c r="I1969" s="34" t="str">
        <x:v>RU_Russia_consultation_paper_201013</x:v>
      </x:c>
      <x:c r="J1969" s="34" t="n">
        <x:v>21</x:v>
      </x:c>
      <x:c r="K1969" s="34" t="str">
        <x:v>en</x:v>
      </x:c>
      <x:c r="L1969" s="34" t="str">
        <x:v>Bank of Russia (digital ruble)</x:v>
      </x:c>
      <x:c r="M1969" s="34" t="str">
        <x:v>Retain explicit Bank of Russia proposals, preferences, and requirements. Exclude open questions and future research without a position.</x:v>
      </x:c>
      <x:c r="N1969" s="34" t="str">
        <x:v>text</x:v>
      </x:c>
      <x:c r="O1969" s="34" t="str"/>
      <x:c r="P1969" s="38" t="str"/>
      <x:c r="Q1969" s="38" t="str"/>
      <x:c r="R1969" s="38" t="str"/>
      <x:c r="S1969" s="38" t="str"/>
      <x:c r="T1969" s="38" t="str"/>
      <x:c r="U1969" s="38" t="str"/>
      <x:c r="V1969" s="38" t="str"/>
      <x:c r="W1969" s="38" t="str"/>
      <x:c r="X1969" s="38" t="str"/>
      <x:c r="Y1969" s="38" t="str"/>
      <x:c r="Z1969" s="38" t="str"/>
      <x:c r="AA1969" s="43" t="str">
        <x:f>IF('Instructions'!$B$3="","",'Instructions'!$B$3)</x:f>
      </x:c>
      <x:c r="AB1969" s="43" t="str">
        <x:f>IF(P1969="","PENDING",IF('Instructions'!$B$3="","SET_INITIALS",IF(P1969="keep",IF(OR(Q1969="",R1969="",S1969="",T1969="",U1969="",W1969=""),"INCOMPLETE_KEEP","COMPLETE"),IF(P1969="exclude",IF(OR(V1969="",W1969=""),"INCOMPLETE_EXCLUDE","COMPLETE"),"NEEDS_CONTEXT"))))</x:f>
        <x:v>PENDING</x:v>
      </x:c>
    </x:row>
    <x:row r="1970" ht="62" customHeight="1">
      <x:c r="A1970" s="34" t="str">
        <x:v>PC-06836</x:v>
      </x:c>
      <x:c r="B1970" s="34" t="str">
        <x:v>Each bank was responsible for configuring  
its own node on the network, and the seven banks used  
a mixture of physical machines, on-premise virtual 
machines and cloud-based virtual machines.</x:v>
      </x:c>
      <x:c r="C1970" s="34" t="str"/>
      <x:c r="D1970" s="34" t="str">
        <x:v>Each bank was responsible for configuring  
its own node on the network</x:v>
      </x:c>
      <x:c r="E1970" s="34" t="str"/>
      <x:c r="F1970" s="34" t="str">
        <x:v>… it investigates 
whether confidentiality could be achieved at scale, i.e.  
with production-level volumes, and whether multiple  
node types, each configured by a participating bank,  
could be accommodated.
The project was built on Quorum, using Istanbul Byzantine 
Fault Tolerance (IBFT), Pedersen commitments and 
range proofs to deliver on the combination of scalability, 
resilience, confidentiality and finality. This is thought  
to be the first time that a PoC has used Pedersen 
commitments and range proofs on a Quorum network 
using IBFT. Each bank was responsible for configuring  
its own node on the network, and the seven banks used  
a mixture of physical machines, on-premise virtual 
machines and cloud-based virtual machines.
The results show that the typical daily volume of the 
South African payments system could be processed  
in less than two hours with full confidentiality of 
transactions and settlement finality. This was done using 
ISO 20022 standard messages, propagated within two 
seconds, across a network of geographically distributed 
nodes, with distributed consensus providing the requisite 
resilience. The SARB was able to view the detail of all the 
transactions to allow for regulatory oversight.
This project has laid the foundations for future 
coll …</x:v>
      </x:c>
      <x:c r="G1970" s="34" t="str">
        <x:v>PRD-0087-P0006-U01</x:v>
      </x:c>
      <x:c r="H1970" s="34" t="str">
        <x:v>PRD-0087-P0006-U01</x:v>
      </x:c>
      <x:c r="I1970" s="34" t="str">
        <x:v>ZA_SARB_SARB_ProjectKhokha-20180605</x:v>
      </x:c>
      <x:c r="J1970" s="34" t="n">
        <x:v>6</x:v>
      </x:c>
      <x:c r="K1970" s="34" t="str">
        <x:v>en</x:v>
      </x:c>
      <x:c r="L1970" s="34" t="str">
        <x:v>South African Reserve Bank</x:v>
      </x:c>
      <x:c r="M1970" s="34" t="str">
        <x:v>Retain the named authority's own CBDC decisions, explicit proposals, requirements, features, and executed findings. Exclude generic context, literature, foreign projects, and stakeholder views not explicitly adopted by the authority.</x:v>
      </x:c>
      <x:c r="N1970" s="34" t="str">
        <x:v>text</x:v>
      </x:c>
      <x:c r="O1970" s="34" t="str"/>
      <x:c r="P1970" s="38" t="str"/>
      <x:c r="Q1970" s="38" t="str"/>
      <x:c r="R1970" s="38" t="str"/>
      <x:c r="S1970" s="38" t="str"/>
      <x:c r="T1970" s="38" t="str"/>
      <x:c r="U1970" s="38" t="str"/>
      <x:c r="V1970" s="38" t="str"/>
      <x:c r="W1970" s="38" t="str"/>
      <x:c r="X1970" s="38" t="str"/>
      <x:c r="Y1970" s="38" t="str"/>
      <x:c r="Z1970" s="38" t="str"/>
      <x:c r="AA1970" s="43" t="str">
        <x:f>IF('Instructions'!$B$3="","",'Instructions'!$B$3)</x:f>
      </x:c>
      <x:c r="AB1970" s="43" t="str">
        <x:f>IF(P1970="","PENDING",IF('Instructions'!$B$3="","SET_INITIALS",IF(P1970="keep",IF(OR(Q1970="",R1970="",S1970="",T1970="",U1970="",W1970=""),"INCOMPLETE_KEEP","COMPLETE"),IF(P1970="exclude",IF(OR(V1970="",W1970=""),"INCOMPLETE_EXCLUDE","COMPLETE"),"NEEDS_CONTEXT"))))</x:f>
        <x:v>PENDING</x:v>
      </x:c>
    </x:row>
    <x:row r="1971" ht="62" customHeight="1">
      <x:c r="A1971" s="34" t="str">
        <x:v>PC-02086</x:v>
      </x:c>
      <x:c r="B1971" s="34" t="str">
        <x:v>the introduction of e-HKD could help the HKMA support the continued use of 
Hong Kong dollar as the single unit of account in Hong Kong and reduce the risk of 
alternative units of account dominating.</x:v>
      </x:c>
      <x:c r="C1971" s="34" t="str"/>
      <x:c r="D1971" s="34" t="str">
        <x:v>To fulfil this role, e-HKD must be able to cater 
for the needs of the public.</x:v>
      </x:c>
      <x:c r="E1971" s="34" t="str"/>
      <x:c r="F1971" s="34" t="str">
        <x:v>12
e-HKD: A Policy and Design Perspective
stablecoins during any financial crisis period, thereby undermining the control of central 
banks over local monetary conditions.
While a widespread use of stablecoins in Hong Kong remains a remote possibility, it 
would be prudent for Hong Kong to better position itself for future challenges. In this 
regard, the introduction of e-HKD could help the HKMA support the continued use of 
Hong Kong dollar as the single unit of account in Hong Kong and reduce the risk of 
alternative units of account dominating. To fulfil this role, e-HKD must be able to cater 
for the needs of the public. In particular, it should be economical, secure against fraud, 
free of any market risk or issuer default risk, user-friendly and efficient (Figure 3).
Meanwhile, in light of the potential financial stability risks they pose, the HKMA is 
working on the regulatory approach to stablecoins, taking into account international 
recommendations, the market and regulatory landscape both locally and in other major 
jurisdictions, and the characteristics of payment-related st …</x:v>
      </x:c>
      <x:c r="G1971" s="34" t="str">
        <x:v>PRD-0090-P0013-U01</x:v>
      </x:c>
      <x:c r="H1971" s="34" t="str">
        <x:v>PRD-0090-P0013-U01</x:v>
      </x:c>
      <x:c r="I1971" s="34" t="str">
        <x:v>HK_HKMA_eHKD_PolicyDesign</x:v>
      </x:c>
      <x:c r="J1971" s="34" t="n">
        <x:v>13</x:v>
      </x:c>
      <x:c r="K1971" s="34" t="str">
        <x:v>en</x:v>
      </x:c>
      <x:c r="L1971" s="34" t="str">
        <x:v>Hong Kong Monetary Authority (e-HKD)</x:v>
      </x:c>
      <x:c r="M1971" s="34" t="str">
        <x:v>Retain HKMA policy/design positions for e-HKD; exclude generic literature and open questions.</x:v>
      </x:c>
      <x:c r="N1971" s="34" t="str">
        <x:v>text</x:v>
      </x:c>
      <x:c r="O1971" s="34" t="str"/>
      <x:c r="P1971" s="38" t="str"/>
      <x:c r="Q1971" s="38" t="str"/>
      <x:c r="R1971" s="38" t="str"/>
      <x:c r="S1971" s="38" t="str"/>
      <x:c r="T1971" s="38" t="str"/>
      <x:c r="U1971" s="38" t="str"/>
      <x:c r="V1971" s="38" t="str"/>
      <x:c r="W1971" s="38" t="str"/>
      <x:c r="X1971" s="38" t="str"/>
      <x:c r="Y1971" s="38" t="str"/>
      <x:c r="Z1971" s="38" t="str"/>
      <x:c r="AA1971" s="43" t="str">
        <x:f>IF('Instructions'!$B$3="","",'Instructions'!$B$3)</x:f>
      </x:c>
      <x:c r="AB1971" s="43" t="str">
        <x:f>IF(P1971="","PENDING",IF('Instructions'!$B$3="","SET_INITIALS",IF(P1971="keep",IF(OR(Q1971="",R1971="",S1971="",T1971="",U1971="",W1971=""),"INCOMPLETE_KEEP","COMPLETE"),IF(P1971="exclude",IF(OR(V1971="",W1971=""),"INCOMPLETE_EXCLUDE","COMPLETE"),"NEEDS_CONTEXT"))))</x:f>
        <x:v>PENDING</x:v>
      </x:c>
    </x:row>
    <x:row r="1972" ht="62" customHeight="1">
      <x:c r="A1972" s="34" t="str">
        <x:v>PC-03276</x:v>
      </x:c>
      <x:c r="B1972" s="34" t="str">
        <x:v>The system will support a configuration such that as a default the minimum information transferred 
from the participants to the central bank for operations in digital shekels will be that required for 
settlement by the central bank.</x:v>
      </x:c>
      <x:c r="C1972" s="34" t="str"/>
      <x:c r="D1972" s="34" t="str"/>
      <x:c r="E1972" s="34" t="str"/>
      <x:c r="F1972" s="34" t="str">
        <x:v>… n will need to be determined based on various business and regulatory 
considerations. Nevertheless, the system will also suppor t conversion based on a two-step process 
of depositing cash into the end user's bank account or withdrawing cash from it, followed by funding 
or defunding against the money in the account. 
Principles for designing the backend layer: 
• The backend layer will be designed with a clear distinction between the settlement engine and the 
broader database, which the central bank will decide whether and how to manage. 
• The system will support a configuration such that as a default the minimum information transferred 
from the participants to the central bank for operations in digital shekels will be that required for 
settlement by the central bank. 
• The system will also support a possible expansion whereby the central bank can decide that the 
message received from the PSP will also include additional characteristics of the transaction or the 
user, as long as these cannot be used to expose the user's identity. 
• Characteristics of the central database:  
 The central bank will have the exclusive authority to make changes to the central database, while 
participants from the private sector will have read -only access, according to end -user 
authorizations and the system’s rulebook.  …</x:v>
      </x:c>
      <x:c r="G1972" s="34" t="str">
        <x:v>PRD-0039-P0036-U01</x:v>
      </x:c>
      <x:c r="H1972" s="34" t="str"/>
      <x:c r="I1972" s="34" t="str">
        <x:v>IL_Israel_#U05d0#U05e8#U05db#U05d9#U05d8#U05e7#U05d8#U05d5#U05e8#U05d4-#U05dc#U05d5#U05d2#U05d9#U05ea-#U05d0#U05e0#U05d2#U05dc#U05d9#U05ea.pdf</x:v>
      </x:c>
      <x:c r="J1972" s="34" t="n">
        <x:v>36</x:v>
      </x:c>
      <x:c r="K1972" s="34" t="str">
        <x:v>en</x:v>
      </x:c>
      <x:c r="L1972" s="34" t="str">
        <x:v>Bank of Israel (digital shekel)</x:v>
      </x:c>
      <x:c r="M1972" s="34" t="str">
        <x:v>Retain Bank of Israel digital-shekel proposals, preferences, features, and requirements. Exclude figure fragments without a complete claim.</x:v>
      </x:c>
      <x:c r="N1972" s="34" t="str">
        <x:v>text</x:v>
      </x:c>
      <x:c r="O1972" s="34" t="str"/>
      <x:c r="P1972" s="38" t="str"/>
      <x:c r="Q1972" s="38" t="str"/>
      <x:c r="R1972" s="38" t="str"/>
      <x:c r="S1972" s="38" t="str"/>
      <x:c r="T1972" s="38" t="str"/>
      <x:c r="U1972" s="38" t="str"/>
      <x:c r="V1972" s="38" t="str"/>
      <x:c r="W1972" s="38" t="str"/>
      <x:c r="X1972" s="38" t="str"/>
      <x:c r="Y1972" s="38" t="str"/>
      <x:c r="Z1972" s="38" t="str"/>
      <x:c r="AA1972" s="43" t="str">
        <x:f>IF('Instructions'!$B$3="","",'Instructions'!$B$3)</x:f>
      </x:c>
      <x:c r="AB1972" s="43" t="str">
        <x:f>IF(P1972="","PENDING",IF('Instructions'!$B$3="","SET_INITIALS",IF(P1972="keep",IF(OR(Q1972="",R1972="",S1972="",T1972="",U1972="",W1972=""),"INCOMPLETE_KEEP","COMPLETE"),IF(P1972="exclude",IF(OR(V1972="",W1972=""),"INCOMPLETE_EXCLUDE","COMPLETE"),"NEEDS_CONTEXT"))))</x:f>
        <x:v>PENDING</x:v>
      </x:c>
    </x:row>
    <x:row r="1973" ht="62" customHeight="1">
      <x:c r="A1973" s="34" t="str">
        <x:v>PC-01725</x:v>
      </x:c>
      <x:c r="B1973" s="34" t="str">
        <x:v>In line with data pr otection and privacy principles 
as well as best practices in intellectual property 
management, BoG drafted and executed NDAs 
with and among all entities that played key  
roles in the project.</x:v>
      </x:c>
      <x:c r="C1973" s="34" t="str"/>
      <x:c r="D1973" s="34" t="str"/>
      <x:c r="E1973" s="34" t="str"/>
      <x:c r="F1973" s="34" t="str">
        <x:v>… in FinTech, 
payment systems, information technology, law, 
currency and banking has been charged with the 
eCedi implementation. The Technical Committee 
reports to the Steering Committee and a Project 
Secretariat provides administrative support and 
secretarial services to the project.
• Terms of Reference (TOR): 
  A TOR was developed to provide clarity to the 
eCedi pilot scope of work, the responsibilities 
of implementing parties as well as project 
deliverables.
• Non-Disclosure Agreement (NDA) and 
Memorandum of Understanding (MOU): 
 In line with data pr otection and privacy principles 
as well as best practices in intellectual property 
management, BoG drafted and executed NDAs 
with and among all entities that played key  
roles in the project. The entities included G+D, 
Ghana Interbank Payment and Settlement 
Systems (GhIPSS), banks, PSPs, a DEMI and an 
External Stakeholder Advisory Group (ESAG). 
BoG also executed an MOU with selected pilot 
institutions to clearly indicate the respective roles 
of the parties.
• eCedi Workshop: 
  A number o f targeted workshops were held 
to explain the eCedi concept to the Project 
Committee, pilot institutions, FSPs and the ESAG.
• FAQs Document: 
 A r eference document was created to guide 
stakeholders and the general public to an 
understa …</x:v>
      </x:c>
      <x:c r="G1973" s="34" t="str">
        <x:v>PRD-0031-P0014-U01</x:v>
      </x:c>
      <x:c r="H1973" s="34" t="str"/>
      <x:c r="I1973" s="34" t="str">
        <x:v>GH_Ghana_2023</x:v>
      </x:c>
      <x:c r="J1973" s="34" t="n">
        <x:v>14</x:v>
      </x:c>
      <x:c r="K1973" s="34" t="str">
        <x:v>en</x:v>
      </x:c>
      <x:c r="L1973" s="34" t="str">
        <x:v>Bank of Ghana (eCedi)</x:v>
      </x:c>
      <x:c r="M1973" s="34" t="str">
        <x:v>Retain the named authority's own CBDC decisions, explicit proposals, requirements, features, and executed findings. Exclude generic context, literature, foreign projects, and stakeholder views not explicitly adopted by the authority.</x:v>
      </x:c>
      <x:c r="N1973" s="34" t="str">
        <x:v>text</x:v>
      </x:c>
      <x:c r="O1973" s="34" t="str"/>
      <x:c r="P1973" s="38" t="str"/>
      <x:c r="Q1973" s="38" t="str"/>
      <x:c r="R1973" s="38" t="str"/>
      <x:c r="S1973" s="38" t="str"/>
      <x:c r="T1973" s="38" t="str"/>
      <x:c r="U1973" s="38" t="str"/>
      <x:c r="V1973" s="38" t="str"/>
      <x:c r="W1973" s="38" t="str"/>
      <x:c r="X1973" s="38" t="str"/>
      <x:c r="Y1973" s="38" t="str"/>
      <x:c r="Z1973" s="38" t="str"/>
      <x:c r="AA1973" s="43" t="str">
        <x:f>IF('Instructions'!$B$3="","",'Instructions'!$B$3)</x:f>
      </x:c>
      <x:c r="AB1973" s="43" t="str">
        <x:f>IF(P1973="","PENDING",IF('Instructions'!$B$3="","SET_INITIALS",IF(P1973="keep",IF(OR(Q1973="",R1973="",S1973="",T1973="",U1973="",W1973=""),"INCOMPLETE_KEEP","COMPLETE"),IF(P1973="exclude",IF(OR(V1973="",W1973=""),"INCOMPLETE_EXCLUDE","COMPLETE"),"NEEDS_CONTEXT"))))</x:f>
        <x:v>PENDING</x:v>
      </x:c>
    </x:row>
    <x:row r="1974" ht="62" customHeight="1">
      <x:c r="A1974" s="34" t="str">
        <x:v>PC-06902</x:v>
      </x:c>
      <x:c r="B1974" s="34" t="str">
        <x:v>Iteration 4 performed fully distributed, confidential 
transactions. The SARB had no operational involvement  
in approving the transactions, although it still had sight  
of all the transactions.</x:v>
      </x:c>
      <x:c r="C1974" s="34" t="str"/>
      <x:c r="D1974" s="34" t="str">
        <x:v>Iteration 4 performed fully distributed, confidential 
transactions.</x:v>
      </x:c>
      <x:c r="E1974" s="34" t="str"/>
      <x:c r="F1974" s="34" t="str">
        <x:v>43Project Khokha Fintech Report  
 RESULTS | CHAPTER 3
ITERATION 4 RESULTS
Iteration 4 performed fully distributed, confidential 
transactions. The SARB had no operational involvement  
in approving the transactions, although it still had sight  
of all the transactions. The practical import of this is that 
the SARB node could be down and the banks would still 
be able to pay each other.
Each transaction needed to generate range proofs  
to show that the amount being transferred was positive 
and that the balance of the sending bank was still 
positive after the transaction. These proofs have to be 
verified by all the nodes on the network, which introduces 
more computation per transaction. The iteration 4 tests 
were therefore run on a separate network because the 
specification of the virtual machines on t …</x:v>
      </x:c>
      <x:c r="G1974" s="34" t="str">
        <x:v>PRD-0087-P0043-U01</x:v>
      </x:c>
      <x:c r="H1974" s="34" t="str">
        <x:v>PRD-0087-P0043-U01</x:v>
      </x:c>
      <x:c r="I1974" s="34" t="str">
        <x:v>ZA_SARB_SARB_ProjectKhokha-20180605</x:v>
      </x:c>
      <x:c r="J1974" s="34" t="n">
        <x:v>43</x:v>
      </x:c>
      <x:c r="K1974" s="34" t="str">
        <x:v>en</x:v>
      </x:c>
      <x:c r="L1974" s="34" t="str">
        <x:v>South African Reserve Bank</x:v>
      </x:c>
      <x:c r="M1974" s="34" t="str">
        <x:v>Retain the named authority's own CBDC decisions, explicit proposals, requirements, features, and executed findings. Exclude generic context, literature, foreign projects, and stakeholder views not explicitly adopted by the authority.</x:v>
      </x:c>
      <x:c r="N1974" s="34" t="str">
        <x:v>text</x:v>
      </x:c>
      <x:c r="O1974" s="34" t="str"/>
      <x:c r="P1974" s="38" t="str"/>
      <x:c r="Q1974" s="38" t="str"/>
      <x:c r="R1974" s="38" t="str"/>
      <x:c r="S1974" s="38" t="str"/>
      <x:c r="T1974" s="38" t="str"/>
      <x:c r="U1974" s="38" t="str"/>
      <x:c r="V1974" s="38" t="str"/>
      <x:c r="W1974" s="38" t="str"/>
      <x:c r="X1974" s="38" t="str"/>
      <x:c r="Y1974" s="38" t="str"/>
      <x:c r="Z1974" s="38" t="str"/>
      <x:c r="AA1974" s="43" t="str">
        <x:f>IF('Instructions'!$B$3="","",'Instructions'!$B$3)</x:f>
      </x:c>
      <x:c r="AB1974" s="43" t="str">
        <x:f>IF(P1974="","PENDING",IF('Instructions'!$B$3="","SET_INITIALS",IF(P1974="keep",IF(OR(Q1974="",R1974="",S1974="",T1974="",U1974="",W1974=""),"INCOMPLETE_KEEP","COMPLETE"),IF(P1974="exclude",IF(OR(V1974="",W1974=""),"INCOMPLETE_EXCLUDE","COMPLETE"),"NEEDS_CONTEXT"))))</x:f>
        <x:v>PENDING</x:v>
      </x:c>
    </x:row>
    <x:row r="1975" ht="62" customHeight="1">
      <x:c r="A1975" s="34" t="str">
        <x:v>PC-01486</x:v>
      </x:c>
      <x:c r="B1975" s="34" t="str">
        <x:v>a large majority of respondents (75%) stated that monthly expenses are an important
benchmark for referencing their digital euro holdings[ ], and more important than income, bank
account balances or cash holdings.</x:v>
      </x:c>
      <x:c r="C1975" s="34" t="str"/>
      <x:c r="D1975" s="34" t="str">
        <x:v>a large majority of respondents (75%) stated that monthly expenses are an important
benchmark for referencing their digital euro holdings</x:v>
      </x:c>
      <x:c r="E1975" s="34" t="str"/>
      <x:c r="F1975" s="34" t="str">
        <x:v>…  (66%) showed interest in trying the
digital euro.[ ] This information – which is broadly consistent with findings from other surveys run by
the ECB and NCBs[ ] – can be used to gain a better understanding of the expected take-up rate in
normal times (the “business-as-usual” scenario). The survey was also used to shed light on preferences
for pre-funding versus activating and using the reverse waterfall feature. Around two-thirds of
respondents would prefer to pre-fund or use a combination of both options to fund their account.[ ] In
addition, a large majority of respondents (75%) stated that monthly expenses are an important
benchmark for referencing their digital euro holdings[ ], and more important than income, bank
account balances or cash holdings.
Figure 5
Framework for the calibration of the digital euro holding limit based on the objectives
set out in Article 15.1 of the draft Regulation on the establishment of the digital euro
Source: ECB elaboration.
37
38
39
40
41
42
43</x:v>
      </x:c>
      <x:c r="G1975" s="34" t="str">
        <x:v>PRD-0091-P0023-U01</x:v>
      </x:c>
      <x:c r="H1975" s="34" t="str">
        <x:v>PRD-0091-P0023-U01</x:v>
      </x:c>
      <x:c r="I1975" s="34" t="str">
        <x:v>EU_ECB_ClosingReport_2025</x:v>
      </x:c>
      <x:c r="J1975" s="34" t="n">
        <x:v>23</x:v>
      </x:c>
      <x:c r="K1975" s="34" t="str">
        <x:v>en</x:v>
      </x:c>
      <x:c r="L1975" s="34" t="str">
        <x:v>European Central Bank / Eurosystem (digital euro)</x:v>
      </x:c>
      <x:c r="M1975" s="34" t="str">
        <x:v>Retain the named authority's own CBDC decisions, explicit proposals, requirements, features, and executed findings. Exclude generic context, literature, foreign projects, and stakeholder views not explicitly adopted by the authority.</x:v>
      </x:c>
      <x:c r="N1975" s="34" t="str">
        <x:v>text</x:v>
      </x:c>
      <x:c r="O1975" s="34" t="str"/>
      <x:c r="P1975" s="38" t="str"/>
      <x:c r="Q1975" s="38" t="str"/>
      <x:c r="R1975" s="38" t="str"/>
      <x:c r="S1975" s="38" t="str"/>
      <x:c r="T1975" s="38" t="str"/>
      <x:c r="U1975" s="38" t="str"/>
      <x:c r="V1975" s="38" t="str"/>
      <x:c r="W1975" s="38" t="str"/>
      <x:c r="X1975" s="38" t="str"/>
      <x:c r="Y1975" s="38" t="str"/>
      <x:c r="Z1975" s="38" t="str"/>
      <x:c r="AA1975" s="43" t="str">
        <x:f>IF('Instructions'!$B$3="","",'Instructions'!$B$3)</x:f>
      </x:c>
      <x:c r="AB1975" s="43" t="str">
        <x:f>IF(P1975="","PENDING",IF('Instructions'!$B$3="","SET_INITIALS",IF(P1975="keep",IF(OR(Q1975="",R1975="",S1975="",T1975="",U1975="",W1975=""),"INCOMPLETE_KEEP","COMPLETE"),IF(P1975="exclude",IF(OR(V1975="",W1975=""),"INCOMPLETE_EXCLUDE","COMPLETE"),"NEEDS_CONTEXT"))))</x:f>
        <x:v>PENDING</x:v>
      </x:c>
    </x:row>
    <x:row r="1976" ht="62" customHeight="1">
      <x:c r="A1976" s="34" t="str">
        <x:v>PC-01585</x:v>
      </x:c>
      <x:c r="B1976" s="34" t="str">
        <x:v>BoG has designed two types of wallets for the 
eCedi namely; hosted wallets managed by 
financial institutions and hardware wallets, 
which are secure portable storage devices held 
by individuals. Hosted wallets require access 
to the internet while hardware wallets work in 
offline mode.</x:v>
      </x:c>
      <x:c r="C1976" s="34" t="str"/>
      <x:c r="D1976" s="34" t="str">
        <x:v>BoG has designed two types of wallets for the 
eCedi namely; hosted wallets managed by 
financial institutions and hardware wallets, 
which are secure portable storage devices held 
by individuals.</x:v>
      </x:c>
      <x:c r="E1976" s="34" t="str"/>
      <x:c r="F1976" s="34" t="str">
        <x:v>… an 
economy; 
• Foster financial inclusion and consumer 
adoption of digital payments;
• Anticipate the future role of BoG as an active 
regulator and facilitator of a digital economy;
• Foster the possibility of a more secure, 
efficient, and resilient payment system;
• Address the risk of unregulated privately 
issued digital “currencies” or virtual assets. 
• This paper identifies the main benefits that eCedi 
implementation would bring to stakeholder 
groups such as; Consumers, Banks, FinTech, 
Merchants, Government and the Central Bank.
• BoG has designed two types of wallets for the 
eCedi namely; hosted wallets managed by 
financial institutions and hardware wallets, 
which are secure portable storage devices held 
by individuals. Hosted wallets require access 
to the internet while hardware wallets work in 
offline mode. 
• The core principles of the eCedi`s design 
are built around Governance, Accessibility, 
Interoperability, Infrastructure and Cyber 
security.
• The eCedi will be under the full control of BoG, 
which is the only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 …</x:v>
      </x:c>
      <x:c r="G1976" s="34" t="str">
        <x:v>PRD-0030-P0006-U01</x:v>
      </x:c>
      <x:c r="H1976" s="34" t="str">
        <x:v>PRD-0030-P0006-U01</x:v>
      </x:c>
      <x:c r="I1976" s="34" t="str">
        <x:v>GH_Ghana_2021</x:v>
      </x:c>
      <x:c r="J1976" s="34" t="n">
        <x:v>6</x:v>
      </x:c>
      <x:c r="K1976" s="34" t="str">
        <x:v>en</x:v>
      </x:c>
      <x:c r="L1976" s="34" t="str">
        <x:v>Bank of Ghana (eCedi)</x:v>
      </x:c>
      <x:c r="M1976" s="34" t="str">
        <x:v>Retain Bank of Ghana eCedi design positions and requirements; exclude general CBDC literature.</x:v>
      </x:c>
      <x:c r="N1976" s="34" t="str">
        <x:v>text</x:v>
      </x:c>
      <x:c r="O1976" s="34" t="str"/>
      <x:c r="P1976" s="38" t="str"/>
      <x:c r="Q1976" s="38" t="str"/>
      <x:c r="R1976" s="38" t="str"/>
      <x:c r="S1976" s="38" t="str"/>
      <x:c r="T1976" s="38" t="str"/>
      <x:c r="U1976" s="38" t="str"/>
      <x:c r="V1976" s="38" t="str"/>
      <x:c r="W1976" s="38" t="str"/>
      <x:c r="X1976" s="38" t="str"/>
      <x:c r="Y1976" s="38" t="str"/>
      <x:c r="Z1976" s="38" t="str"/>
      <x:c r="AA1976" s="43" t="str">
        <x:f>IF('Instructions'!$B$3="","",'Instructions'!$B$3)</x:f>
      </x:c>
      <x:c r="AB1976" s="43" t="str">
        <x:f>IF(P1976="","PENDING",IF('Instructions'!$B$3="","SET_INITIALS",IF(P1976="keep",IF(OR(Q1976="",R1976="",S1976="",T1976="",U1976="",W1976=""),"INCOMPLETE_KEEP","COMPLETE"),IF(P1976="exclude",IF(OR(V1976="",W1976=""),"INCOMPLETE_EXCLUDE","COMPLETE"),"NEEDS_CONTEXT"))))</x:f>
        <x:v>PENDING</x:v>
      </x:c>
    </x:row>
    <x:row r="1977" ht="62" customHeight="1">
      <x:c r="A1977" s="34" t="str">
        <x:v>PC-05653</x:v>
      </x:c>
      <x:c r="B1977" s="34" t="str">
        <x:v>Users will be able to access their digital Turkish lira accounts through any 
financial intermediary. In this way, similar to banknotes, the digital Turkish lira will be 
usable in an intermediary-agnostic manner.</x:v>
      </x:c>
      <x:c r="C1977" s="34" t="str"/>
      <x:c r="D1977" s="34" t="str"/>
      <x:c r="E1977" s="34" t="str"/>
      <x:c r="F1977" s="34" t="str">
        <x:v>… cial intermediaries 
operate the Service Layer component, which is under their control, to access the Digital 
Money System. The relevant parts of the wallet applications that serve end users are also 
considered components of the Digital Turkish Lira System.  
Transactions involving the digital Turkish lira will be carried out through financial 
intermediaries. In line with the adopted two-tier structure, central bank will be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associate any transaction with a 
specific user. Thus, it will not be technically possible for the central bank to track 
consumption habits or usage patterns. 
A digital identity is the set of representations associa …</x:v>
      </x:c>
      <x:c r="G1977" s="34" t="str">
        <x:v>PRD-0101-P0004-U01</x:v>
      </x:c>
      <x:c r="H1977" s="34" t="str"/>
      <x:c r="I1977" s="34" t="str">
        <x:v>TR_DigitalLira_Phase2_2025</x:v>
      </x:c>
      <x:c r="J1977" s="34" t="n">
        <x:v>4</x:v>
      </x:c>
      <x:c r="K1977" s="34" t="str">
        <x:v>en</x:v>
      </x:c>
      <x:c r="L1977" s="34" t="str">
        <x:v>Central Bank of the Republic of Turkiye (Digital Turkish Lira)</x:v>
      </x:c>
      <x:c r="M1977" s="34" t="str">
        <x:v>Retain the named authority's own CBDC decisions, explicit proposals, requirements, features, and executed findings. Exclude generic context, literature, foreign projects, and stakeholder views not explicitly adopted by the authority.</x:v>
      </x:c>
      <x:c r="N1977" s="34" t="str">
        <x:v>text</x:v>
      </x:c>
      <x:c r="O1977" s="34" t="str"/>
      <x:c r="P1977" s="38" t="str"/>
      <x:c r="Q1977" s="38" t="str"/>
      <x:c r="R1977" s="38" t="str"/>
      <x:c r="S1977" s="38" t="str"/>
      <x:c r="T1977" s="38" t="str"/>
      <x:c r="U1977" s="38" t="str"/>
      <x:c r="V1977" s="38" t="str"/>
      <x:c r="W1977" s="38" t="str"/>
      <x:c r="X1977" s="38" t="str"/>
      <x:c r="Y1977" s="38" t="str"/>
      <x:c r="Z1977" s="38" t="str"/>
      <x:c r="AA1977" s="43" t="str">
        <x:f>IF('Instructions'!$B$3="","",'Instructions'!$B$3)</x:f>
      </x:c>
      <x:c r="AB1977" s="43" t="str">
        <x:f>IF(P1977="","PENDING",IF('Instructions'!$B$3="","SET_INITIALS",IF(P1977="keep",IF(OR(Q1977="",R1977="",S1977="",T1977="",U1977="",W1977=""),"INCOMPLETE_KEEP","COMPLETE"),IF(P1977="exclude",IF(OR(V1977="",W1977=""),"INCOMPLETE_EXCLUDE","COMPLETE"),"NEEDS_CONTEXT"))))</x:f>
        <x:v>PENDING</x:v>
      </x:c>
    </x:row>
    <x:row r="1978" ht="62" customHeight="1">
      <x:c r="A1978" s="34" t="str">
        <x:v>PC-01595</x:v>
      </x:c>
      <x:c r="B1978" s="34" t="str">
        <x:v>The eCedi is piloted as part of the broad 
Digital Financial Services Policy 2 which prioritizes 
the digitization of payment use cases such as; 
small-value informal pensions, government 
payments, remittances, merchant payments, and 
utility payments.</x:v>
      </x:c>
      <x:c r="C1978" s="34" t="str"/>
      <x:c r="D1978" s="34" t="str">
        <x:v>The implementation of the 
eCedi can reduce the share of cash payments in 
circulation</x:v>
      </x:c>
      <x:c r="E1978" s="34" t="str"/>
      <x:c r="F1978" s="34" t="str">
        <x:v>… 2% in 2014 to 58 % in 
20171. However 54% of women had accounts with 
a formal financial institution compared with 62% 
of men. Against this backdrop, the government 
developed and prioritized a reform agenda aimed 
at increasing access to formal financial services to 
85% by 2023. The design principles of the eCedi, 
in particular accessibility and consecutive offline 
payments would contribute to the government’s 
objectives of digitizing the Ghanaian society and 
promoting financial inclusion.
Enhance consumer adoption of digital 
payments. The eCedi is piloted as part of the broad 
Digital Financial Services Policy 2 which prioritizes 
the digitization of payment use cases such as; 
small-value informal pensions, government 
payments, remittances, merchant payments, and 
utility payments.
1.  Fourth Ghana Economic Update: Enhancing Financial Inclusion – Africa Region (English). Ghana Economic Update, #4 Washington, D.C.: World 
Bank Group.
2. Digital Financial Services Policy in Ghana.
3. National Payment Systems Strategic Plan (2019-2024) in Ghana.
4. Principles for financial market infrastructures – CPSS-IOSCO – April 2012.
Anticipation of the role of BoG as a progressive 
regulator for facilitating the development of 
the digital economy. The establishment of the 
FinTech and Innovation Office by BoG is seen as the 
first st …</x:v>
      </x:c>
      <x:c r="G1978" s="34" t="str">
        <x:v>PRD-0030-P0014-U01</x:v>
      </x:c>
      <x:c r="H1978" s="34" t="str">
        <x:v>PRD-0030-P0014-U01</x:v>
      </x:c>
      <x:c r="I1978" s="34" t="str">
        <x:v>GH_Ghana_2021</x:v>
      </x:c>
      <x:c r="J1978" s="34" t="n">
        <x:v>14</x:v>
      </x:c>
      <x:c r="K1978" s="34" t="str">
        <x:v>en</x:v>
      </x:c>
      <x:c r="L1978" s="34" t="str">
        <x:v>Bank of Ghana (eCedi)</x:v>
      </x:c>
      <x:c r="M1978" s="34" t="str">
        <x:v>Retain Bank of Ghana eCedi design positions and requirements; exclude general CBDC literature.</x:v>
      </x:c>
      <x:c r="N1978" s="34" t="str">
        <x:v>text</x:v>
      </x:c>
      <x:c r="O1978" s="34" t="str"/>
      <x:c r="P1978" s="38" t="str"/>
      <x:c r="Q1978" s="38" t="str"/>
      <x:c r="R1978" s="38" t="str"/>
      <x:c r="S1978" s="38" t="str"/>
      <x:c r="T1978" s="38" t="str"/>
      <x:c r="U1978" s="38" t="str"/>
      <x:c r="V1978" s="38" t="str"/>
      <x:c r="W1978" s="38" t="str"/>
      <x:c r="X1978" s="38" t="str"/>
      <x:c r="Y1978" s="38" t="str"/>
      <x:c r="Z1978" s="38" t="str"/>
      <x:c r="AA1978" s="43" t="str">
        <x:f>IF('Instructions'!$B$3="","",'Instructions'!$B$3)</x:f>
      </x:c>
      <x:c r="AB1978" s="43" t="str">
        <x:f>IF(P1978="","PENDING",IF('Instructions'!$B$3="","SET_INITIALS",IF(P1978="keep",IF(OR(Q1978="",R1978="",S1978="",T1978="",U1978="",W1978=""),"INCOMPLETE_KEEP","COMPLETE"),IF(P1978="exclude",IF(OR(V1978="",W1978=""),"INCOMPLETE_EXCLUDE","COMPLETE"),"NEEDS_CONTEXT"))))</x:f>
        <x:v>PENDING</x:v>
      </x:c>
    </x:row>
    <x:row r="1979" ht="62" customHeight="1">
      <x:c r="A1979" s="34" t="str">
        <x:v>PC-04954</x:v>
      </x:c>
      <x:c r="B1979" s="34" t="str">
        <x:v>These measures might include:
 ‒ the introduction of a limit on the amount of a single transaction, as well as on the total amount of 
transactions within a specified period;
 ‒ the introduction of a limit on the number of transactions / operations that can be performed within 
a specified period;
 ‒ the introduction of a limit on the amount of funds to be transferred between an online wallet and 
an offline device;
 ‒ the introduction of a requirement to provide for the possibility of transferring a CBDC to a device 
that allows offline payments to only be made to users that have online wallets.</x:v>
      </x:c>
      <x:c r="C1979" s="34" t="str"/>
      <x:c r="D1979" s="34" t="str">
        <x:v>offline settlements are considered as an additional option to the main online CBDC 
payment system.</x:v>
      </x:c>
      <x:c r="E1979" s="34" t="str"/>
      <x:c r="F1979" s="34" t="str">
        <x:v>… able such payments to be performed without access to the Internet, to ensure the 
ability to restore a CBDC if the device on which it is stored is lost, and to ensure a high level of information 
security when performing such payments. Moreover, it is necessary to consider AML/CFT issues related to 
offline CBDC transactions.
If the possibility of offline digital ruble payments for legal entities and transfers between users is 
implemented, specific measures should be considered to ensure the protection of digital rubles and users’ 
interests. These measures might include:
 ‒ the introduction of a limit on the amount of a single transaction, as well as on the total amount of 
transactions within a specified period;
 ‒ the introduction of a limit on the number of transactions / operations that can be performed within 
a specified period;
 ‒ the introduction of a limit on the amount of funds to be transferred between an online wallet and 
an offline device;
 ‒ the introduction of a requirement to provide for the possibility of transferring a CBDC to a device 
that allows offline payments to only be made to users that have online wallets.</x:v>
      </x:c>
      <x:c r="G1979" s="34" t="str">
        <x:v>PRD-0064-P0015-U01</x:v>
      </x:c>
      <x:c r="H1979" s="34" t="str">
        <x:v>PRD-0064-P0015-U01</x:v>
      </x:c>
      <x:c r="I1979" s="34" t="str">
        <x:v>RU_Russia_consultation_paper_201013</x:v>
      </x:c>
      <x:c r="J1979" s="34" t="n">
        <x:v>15</x:v>
      </x:c>
      <x:c r="K1979" s="34" t="str">
        <x:v>en</x:v>
      </x:c>
      <x:c r="L1979" s="34" t="str">
        <x:v>Bank of Russia (digital ruble)</x:v>
      </x:c>
      <x:c r="M1979" s="34" t="str">
        <x:v>Retain explicit Bank of Russia proposals, preferences, and requirements. Exclude open questions and future research without a position.</x:v>
      </x:c>
      <x:c r="N1979" s="34" t="str">
        <x:v>text</x:v>
      </x:c>
      <x:c r="O1979" s="34" t="str"/>
      <x:c r="P1979" s="38" t="str"/>
      <x:c r="Q1979" s="38" t="str"/>
      <x:c r="R1979" s="38" t="str"/>
      <x:c r="S1979" s="38" t="str"/>
      <x:c r="T1979" s="38" t="str"/>
      <x:c r="U1979" s="38" t="str"/>
      <x:c r="V1979" s="38" t="str"/>
      <x:c r="W1979" s="38" t="str"/>
      <x:c r="X1979" s="38" t="str"/>
      <x:c r="Y1979" s="38" t="str"/>
      <x:c r="Z1979" s="38" t="str"/>
      <x:c r="AA1979" s="43" t="str">
        <x:f>IF('Instructions'!$B$3="","",'Instructions'!$B$3)</x:f>
      </x:c>
      <x:c r="AB1979" s="43" t="str">
        <x:f>IF(P1979="","PENDING",IF('Instructions'!$B$3="","SET_INITIALS",IF(P1979="keep",IF(OR(Q1979="",R1979="",S1979="",T1979="",U1979="",W1979=""),"INCOMPLETE_KEEP","COMPLETE"),IF(P1979="exclude",IF(OR(V1979="",W1979=""),"INCOMPLETE_EXCLUDE","COMPLETE"),"NEEDS_CONTEXT"))))</x:f>
        <x:v>PENDING</x:v>
      </x:c>
    </x:row>
    <x:row r="1980" ht="62" customHeight="1">
      <x:c r="A1980" s="34" t="str">
        <x:v>PC-02010</x:v>
      </x:c>
      <x:c r="B1980" s="34" t="str">
        <x:v>The findings from these pilots indicate that 
while the ambition for T+0 or near-instant 
settlement is encouraging, achieving it involves 
more than using the tokenised representations 
of deposits or an e-HKD.</x:v>
      </x:c>
      <x:c r="C1980" s="34" t="str"/>
      <x:c r="D1980" s="34" t="str">
        <x:v>The requirement to maintain 
and reconcile both on-chain and off-chain 
records demands additional resources, which 
could introduce operational complexity.</x:v>
      </x:c>
      <x:c r="E1980" s="34" t="str"/>
      <x:c r="F1980" s="34" t="str">
        <x:v>… sentation 
of the fund product
“Digital Twin” Approach
Fund products are ﬁrst 
created in traditional oﬀ-chain 
systems and subsequently 
mirrored as tokenised units 
on-chain. As a result, two sets 
of transaction records are 
maintained in separate 
environments.
Conventional Approach
The fund products and their 
transactions are created and 
recorded in traditional 
oﬀ-chain systems.
Native Approach
Fund products are created 
natively in an on-chain 
environment, with transactions 
recorded directly on-chain.
Require records
synchronisation
The findings from these pilots indicate that 
while the ambition for T+0 or near-instant 
settlement is encouraging, achieving it involves 
more than using the tokenised representations 
of deposits or an e-HKD. Settlement involves 
multiple processes and stakeholders, and the 
pilots identified the availability of a near real-
time on-chain net asset value (NAV) as a crucial 
requirement. NAV provides the foundation for 
price discovery of underlying investments and is 
indispensable for atomic settlement.
This requirement applies across asset classes, 
including asset-backed securities. Portfolios and 
structured products often comprise a diverse 
basket of assets, denominated in different 
currencies and traded across multiple global 
exchanges. Ti …</x:v>
      </x:c>
      <x:c r="G1980" s="34" t="str">
        <x:v>PRD-0093-P0023-U01</x:v>
      </x:c>
      <x:c r="H1980" s="34" t="str">
        <x:v>PRD-0093-P0023-U01</x:v>
      </x:c>
      <x:c r="I1980" s="34" t="str">
        <x:v>HK_HKMA_eHKD_Phase2_2025</x:v>
      </x:c>
      <x:c r="J1980" s="34" t="n">
        <x:v>23</x:v>
      </x:c>
      <x:c r="K1980" s="34" t="str">
        <x:v>en</x:v>
      </x:c>
      <x:c r="L1980" s="34" t="str">
        <x:v>Hong Kong Monetary Authority (e-HKD Phase 2 pilots)</x:v>
      </x:c>
      <x:c r="M1980" s="34" t="str">
        <x:v>Retain complete e-HKD pilot findings, conclusions, and HKMA requirements. Quote the complete claim before any trailing fragment.</x:v>
      </x:c>
      <x:c r="N1980" s="34" t="str">
        <x:v>text</x:v>
      </x:c>
      <x:c r="O1980" s="34" t="str"/>
      <x:c r="P1980" s="38" t="str"/>
      <x:c r="Q1980" s="38" t="str"/>
      <x:c r="R1980" s="38" t="str"/>
      <x:c r="S1980" s="38" t="str"/>
      <x:c r="T1980" s="38" t="str"/>
      <x:c r="U1980" s="38" t="str"/>
      <x:c r="V1980" s="38" t="str"/>
      <x:c r="W1980" s="38" t="str"/>
      <x:c r="X1980" s="38" t="str"/>
      <x:c r="Y1980" s="38" t="str"/>
      <x:c r="Z1980" s="38" t="str"/>
      <x:c r="AA1980" s="43" t="str">
        <x:f>IF('Instructions'!$B$3="","",'Instructions'!$B$3)</x:f>
      </x:c>
      <x:c r="AB1980" s="43" t="str">
        <x:f>IF(P1980="","PENDING",IF('Instructions'!$B$3="","SET_INITIALS",IF(P1980="keep",IF(OR(Q1980="",R1980="",S1980="",T1980="",U1980="",W1980=""),"INCOMPLETE_KEEP","COMPLETE"),IF(P1980="exclude",IF(OR(V1980="",W1980=""),"INCOMPLETE_EXCLUDE","COMPLETE"),"NEEDS_CONTEXT"))))</x:f>
        <x:v>PENDING</x:v>
      </x:c>
    </x:row>
    <x:row r="1981" ht="62" customHeight="1">
      <x:c r="A1981" s="34" t="str">
        <x:v>PC-05789</x:v>
      </x:c>
      <x:c r="B1981" s="34" t="str">
        <x:v>The DID agent can also connect
directly to the digital identity distributed ledger.</x:v>
      </x:c>
      <x:c r="C1981" s="34" t="str"/>
      <x:c r="D1981" s="34" t="str"/>
      <x:c r="E1981" s="34" t="str"/>
      <x:c r="F1981" s="34" t="str">
        <x:v>35
End-to-end Encrypted Connection
DID agents can talk to each other through an end-to-end encrypted 
connection after exchanging necessary data including keys with the 
counterparty. The user connects with other users and intermediaries in 
the digital currency system through the messaging service in the wallet 
application, while the agents share their public keys with each other, 
creating an encrypted connection. The DID agent can also connect
directly to the digital identity distributed ledger. 
Local Database
In addition to the DID agent, the wallet application also includes a local 
database. While keys, VCs and other data needed by the DID agent are 
stored in the DID agent, the application-specific encrypted local database 
stores the application data. The data in the database are encrypted with the 
local database key in the secure key store. The secure key store is located 
in the secure element of mobile devices with Android and iOS operating 
systems. Only the wallet application can access the key in the secure 
element. The  …</x:v>
      </x:c>
      <x:c r="G1981" s="34" t="str">
        <x:v>PRD-0072-P0035-U01</x:v>
      </x:c>
      <x:c r="H1981" s="34" t="str"/>
      <x:c r="I1981" s="34" t="str">
        <x:v>TR_Turkey_Digital_Turkish_Lira_First_Phase_Evaluation_Report</x:v>
      </x:c>
      <x:c r="J1981" s="34" t="n">
        <x:v>35</x:v>
      </x:c>
      <x:c r="K1981" s="34" t="str">
        <x:v>en</x:v>
      </x:c>
      <x:c r="L1981" s="34" t="str">
        <x:v>Central Bank of the Republic of Turkiye (Digital Turkish Lira)</x:v>
      </x:c>
      <x:c r="M1981" s="34" t="str">
        <x:v>Retain CBRT adopted features, explicit proposals/requirements, and executed Phase 1 results. Exclude lists of future work without a conclusion.</x:v>
      </x:c>
      <x:c r="N1981" s="34" t="str">
        <x:v>text</x:v>
      </x:c>
      <x:c r="O1981" s="34" t="str"/>
      <x:c r="P1981" s="38" t="str"/>
      <x:c r="Q1981" s="38" t="str"/>
      <x:c r="R1981" s="38" t="str"/>
      <x:c r="S1981" s="38" t="str"/>
      <x:c r="T1981" s="38" t="str"/>
      <x:c r="U1981" s="38" t="str"/>
      <x:c r="V1981" s="38" t="str"/>
      <x:c r="W1981" s="38" t="str"/>
      <x:c r="X1981" s="38" t="str"/>
      <x:c r="Y1981" s="38" t="str"/>
      <x:c r="Z1981" s="38" t="str"/>
      <x:c r="AA1981" s="43" t="str">
        <x:f>IF('Instructions'!$B$3="","",'Instructions'!$B$3)</x:f>
      </x:c>
      <x:c r="AB1981" s="43" t="str">
        <x:f>IF(P1981="","PENDING",IF('Instructions'!$B$3="","SET_INITIALS",IF(P1981="keep",IF(OR(Q1981="",R1981="",S1981="",T1981="",U1981="",W1981=""),"INCOMPLETE_KEEP","COMPLETE"),IF(P1981="exclude",IF(OR(V1981="",W1981=""),"INCOMPLETE_EXCLUDE","COMPLETE"),"NEEDS_CONTEXT"))))</x:f>
        <x:v>PENDING</x:v>
      </x:c>
    </x:row>
    <x:row r="1982" ht="62" customHeight="1">
      <x:c r="A1982" s="34" t="str">
        <x:v>PC-06436</x:v>
      </x:c>
      <x:c r="B1982" s="34" t="str">
        <x:v>It is very important for 
the MMA to integrate any new digital payment systems with the government 
digital ID system(s).</x:v>
      </x:c>
      <x:c r="C1982" s="34" t="str"/>
      <x:c r="D1982" s="34" t="str"/>
      <x:c r="E1982" s="34" t="str"/>
      <x:c r="F1982" s="34" t="str">
        <x:v>… ld 
take an act ive role on the SAARC Payments Council and related bodies 
regarding, for example,  financial inclusion,  cross-border payment m atters 
and also to study the benefits and risks of Central Bank Digital Currencies and 
Distributed Ledgers in domestic p ayment systems . MMA should also 
continue its program of engagement with other Central Banks regarding 
CBDCs and other innovative instruments. 
9) The Maldivian government currently has three digital ID systems in place and 
is in the process of integrating them into one system. It is very important for 
the MMA to integrate any new digital payment systems with the government 
digital ID system(s).</x:v>
      </x:c>
      <x:c r="G1982" s="34" t="str">
        <x:v>PRD-0079-P0046-U01</x:v>
      </x:c>
      <x:c r="H1982" s="34" t="str"/>
      <x:c r="I1982" s="34" t="str">
        <x:v>UN_ESCAP_ESCAP-2022-RP-National-study-central-bank-digital-currency-stablecoin-Maldives</x:v>
      </x:c>
      <x:c r="J1982" s="34" t="n">
        <x:v>46</x:v>
      </x:c>
      <x:c r="K1982" s="34" t="str">
        <x:v>en</x:v>
      </x:c>
      <x:c r="L1982" s="34" t="str">
        <x:v>Maldives Monetary Authority / Maldives CBDC policy study</x:v>
      </x:c>
      <x:c r="M1982" s="34" t="str">
        <x:v>UN ESCAP study: retain only concrete recommendations, findings, or positions explicitly tied to the Maldives Monetary Authority or Maldives CBDC project. Exclude literature and foreign examples.</x:v>
      </x:c>
      <x:c r="N1982" s="34" t="str">
        <x:v>text</x:v>
      </x:c>
      <x:c r="O1982" s="34" t="str"/>
      <x:c r="P1982" s="38" t="str"/>
      <x:c r="Q1982" s="38" t="str"/>
      <x:c r="R1982" s="38" t="str"/>
      <x:c r="S1982" s="38" t="str"/>
      <x:c r="T1982" s="38" t="str"/>
      <x:c r="U1982" s="38" t="str"/>
      <x:c r="V1982" s="38" t="str"/>
      <x:c r="W1982" s="38" t="str"/>
      <x:c r="X1982" s="38" t="str"/>
      <x:c r="Y1982" s="38" t="str"/>
      <x:c r="Z1982" s="38" t="str"/>
      <x:c r="AA1982" s="43" t="str">
        <x:f>IF('Instructions'!$B$3="","",'Instructions'!$B$3)</x:f>
      </x:c>
      <x:c r="AB1982" s="43" t="str">
        <x:f>IF(P1982="","PENDING",IF('Instructions'!$B$3="","SET_INITIALS",IF(P1982="keep",IF(OR(Q1982="",R1982="",S1982="",T1982="",U1982="",W1982=""),"INCOMPLETE_KEEP","COMPLETE"),IF(P1982="exclude",IF(OR(V1982="",W1982=""),"INCOMPLETE_EXCLUDE","COMPLETE"),"NEEDS_CONTEXT"))))</x:f>
        <x:v>PENDING</x:v>
      </x:c>
    </x:row>
    <x:row r="1983" ht="62" customHeight="1">
      <x:c r="A1983" s="34" t="str">
        <x:v>PC-00869</x:v>
      </x:c>
      <x:c r="B1983" s="34" t="str">
        <x:v>Due to limited time, computing resources, the deployment model (same 
subnetwork in the cloud), and the use of a non-enterprise version of Corda, 
the non-functional characteristics such as performance, availability, resilience, 
and security were not considered.</x:v>
      </x:c>
      <x:c r="C1983" s="34" t="str"/>
      <x:c r="D1983" s="34" t="str">
        <x:v>The POC successfully 
settled 35,000 trade positions, with CDS members pledging to CDS the exact 
quantity of equities they were selling and obtaining the net cash amount required 
for the overall settlement from the LVTS member.</x:v>
      </x:c>
      <x:c r="E1983" s="34" t="str"/>
      <x:c r="F1983" s="34" t="str">
        <x:v>… am below depicts a sample life cycle from the perspective of a “buy” 
position, including credit extension and cash redemption. 
Figure 4: End-To-End Flow Overview
2.9 TEST SCENARIOS
As part of the POC, limited functional testing was conducted to ensure the proper 
working of the end-to-end settlement described above. The POC successfully 
settled 35,000 trade positions, with CDS members pledging to CDS the exact 
quantity of equities they were selling and obtaining the net cash amount required 
for the overall settlement from the LVTS member.
Due to limited time, computing resources, the deployment model (same 
subnetwork in the cloud), and the use of a non-enterprise version of Corda, 
the non-functional characteristics such as performance, availability, resilience, 
and security were not considered. 
Some of these non-functional characteristics have been tested in other 
DLT-based POCs. Notable examples are Project Stella by the European Central 
Bank and the Bank of Japan and Project Khokha by the South African Reserve 
Bank. Project Stella tested whether a DLT-based payment solution can meet the 
performance of a real-time gross settlement system, and Project Khokha tested 
the operation of nodes under a variety of deployment models (on-premise, 
on-premise virtual machine, and cloud) and across distributed sites to process 
high-value  …</x:v>
      </x:c>
      <x:c r="G1983" s="34" t="str">
        <x:v>PRD-0014-P0017-U01</x:v>
      </x:c>
      <x:c r="H1983" s="34" t="str">
        <x:v>PRD-0014-P0017-U01</x:v>
      </x:c>
      <x:c r="I1983" s="34" t="str">
        <x:v>CA_Jasper_III_2018</x:v>
      </x:c>
      <x:c r="J1983" s="34" t="n">
        <x:v>17</x:v>
      </x:c>
      <x:c r="K1983" s="34" t="str">
        <x:v>en</x:v>
      </x:c>
      <x:c r="L1983" s="34" t="str">
        <x:v>Bank of Canada and Payments Canada (Project Jasper)</x:v>
      </x:c>
      <x:c r="M1983" s="34" t="str">
        <x:v>Retain executed Project Jasper design choices and findings. Exclude general DLT literature and external examples.</x:v>
      </x:c>
      <x:c r="N1983" s="34" t="str">
        <x:v>text</x:v>
      </x:c>
      <x:c r="O1983" s="34" t="str"/>
      <x:c r="P1983" s="38" t="str"/>
      <x:c r="Q1983" s="38" t="str"/>
      <x:c r="R1983" s="38" t="str"/>
      <x:c r="S1983" s="38" t="str"/>
      <x:c r="T1983" s="38" t="str"/>
      <x:c r="U1983" s="38" t="str"/>
      <x:c r="V1983" s="38" t="str"/>
      <x:c r="W1983" s="38" t="str"/>
      <x:c r="X1983" s="38" t="str"/>
      <x:c r="Y1983" s="38" t="str"/>
      <x:c r="Z1983" s="38" t="str"/>
      <x:c r="AA1983" s="43" t="str">
        <x:f>IF('Instructions'!$B$3="","",'Instructions'!$B$3)</x:f>
      </x:c>
      <x:c r="AB1983" s="43" t="str">
        <x:f>IF(P1983="","PENDING",IF('Instructions'!$B$3="","SET_INITIALS",IF(P1983="keep",IF(OR(Q1983="",R1983="",S1983="",T1983="",U1983="",W1983=""),"INCOMPLETE_KEEP","COMPLETE"),IF(P1983="exclude",IF(OR(V1983="",W1983=""),"INCOMPLETE_EXCLUDE","COMPLETE"),"NEEDS_CONTEXT"))))</x:f>
        <x:v>PENDING</x:v>
      </x:c>
    </x:row>
    <x:row r="1984" ht="62" customHeight="1">
      <x:c r="A1984" s="34" t="str">
        <x:v>PC-01577</x:v>
      </x:c>
      <x:c r="B1984" s="34" t="str">
        <x:v>The eCedi will be under the full control of BoG, 
which is the only entity to create and destroy 
digital cash.</x:v>
      </x:c>
      <x:c r="C1984" s="34" t="str"/>
      <x:c r="D1984" s="34" t="str"/>
      <x:c r="E1984" s="34" t="str"/>
      <x:c r="F1984" s="34" t="str">
        <x:v>… bring to stakeholder 
groups such as; Consumers, Banks, FinTech, 
Merchants, Government and the Central Bank.
• BoG has designed two types of wallets for the 
eCedi namely; hosted wallets managed by 
financial institutions and hardware wallets, 
which are secure portable storage devices held 
by individuals. Hosted wallets require access 
to the internet while hardware wallets work in 
offline mode. 
• The core principles of the eCedi`s design 
are built around Governance, Accessibility, 
Interoperability, Infrastructure and Cyber 
security.
• The eCedi will be under the full control of BoG, 
which is the only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x:v>
      </x:c>
      <x:c r="G1984" s="34" t="str">
        <x:v>PRD-0030-P0006-U01</x:v>
      </x:c>
      <x:c r="H1984" s="34" t="str"/>
      <x:c r="I1984" s="34" t="str">
        <x:v>GH_Ghana_2021</x:v>
      </x:c>
      <x:c r="J1984" s="34" t="n">
        <x:v>6</x:v>
      </x:c>
      <x:c r="K1984" s="34" t="str">
        <x:v>en</x:v>
      </x:c>
      <x:c r="L1984" s="34" t="str">
        <x:v>Bank of Ghana (eCedi)</x:v>
      </x:c>
      <x:c r="M1984" s="34" t="str">
        <x:v>Retain Bank of Ghana eCedi design positions and requirements; exclude general CBDC literature.</x:v>
      </x:c>
      <x:c r="N1984" s="34" t="str">
        <x:v>text</x:v>
      </x:c>
      <x:c r="O1984" s="34" t="str"/>
      <x:c r="P1984" s="38" t="str"/>
      <x:c r="Q1984" s="38" t="str"/>
      <x:c r="R1984" s="38" t="str"/>
      <x:c r="S1984" s="38" t="str"/>
      <x:c r="T1984" s="38" t="str"/>
      <x:c r="U1984" s="38" t="str"/>
      <x:c r="V1984" s="38" t="str"/>
      <x:c r="W1984" s="38" t="str"/>
      <x:c r="X1984" s="38" t="str"/>
      <x:c r="Y1984" s="38" t="str"/>
      <x:c r="Z1984" s="38" t="str"/>
      <x:c r="AA1984" s="43" t="str">
        <x:f>IF('Instructions'!$B$3="","",'Instructions'!$B$3)</x:f>
      </x:c>
      <x:c r="AB1984" s="43" t="str">
        <x:f>IF(P1984="","PENDING",IF('Instructions'!$B$3="","SET_INITIALS",IF(P1984="keep",IF(OR(Q1984="",R1984="",S1984="",T1984="",U1984="",W1984=""),"INCOMPLETE_KEEP","COMPLETE"),IF(P1984="exclude",IF(OR(V1984="",W1984=""),"INCOMPLETE_EXCLUDE","COMPLETE"),"NEEDS_CONTEXT"))))</x:f>
        <x:v>PENDING</x:v>
      </x:c>
    </x:row>
    <x:row r="1985" ht="62" customHeight="1">
      <x:c r="A1985" s="34" t="str">
        <x:v>PC-06228</x:v>
      </x:c>
      <x:c r="B1985" s="34" t="str">
        <x:v>PETs are likely to introduce system complexity to varying degrees. This could create a 
tension with security, performance, resilience, interoperability and extensibility requirements, 
as well as with system build and operation costs.</x:v>
      </x:c>
      <x:c r="C1985" s="34" t="str"/>
      <x:c r="D1985" s="34" t="str">
        <x:v>The Bank does not intend to receive or use 
personal data.</x:v>
      </x:c>
      <x:c r="E1985" s="34" t="str"/>
      <x:c r="F1985" s="34" t="str">
        <x:v>Page 24 
CBDC, and will include exploring the scalability and performance potential of PETs in a range 
of architectures. 
PETs may introduce varying degrees of system complexity. 
Greater levels of transaction privacy require increased protection of personal data. Data 
protection might be achieved using traditional access management mechanisms or novel 
cryptographic privacy technologies, including PETs.  
PETs are likely to introduce system complexity to varying degrees. This could create a 
tension with security, performance, resilience, interoperability and extensibility requirements, 
as well as with system build and operation costs. The Bank does not intend to receive or use 
personal data. This might minimise these trade-offs at the level of the core ledger, but as a 
consequence data anonymisation must take place off-ledger. Further work is needed to 
assess the technology implications of such an arrangement.  
The complexity and efficiency of potential PETs in the CBDC ecosystem depends, to an 
extent, on existing trust relationships between ecosystem participants. Future assessment of 
the expected trust relationships between the Bank, PIPs, ESIPs and users, might gui …</x:v>
      </x:c>
      <x:c r="G1985" s="34" t="str">
        <x:v>PRD-0076-P0025-U01</x:v>
      </x:c>
      <x:c r="H1985" s="34" t="str">
        <x:v>PRD-0076-P0025-U01</x:v>
      </x:c>
      <x:c r="I1985" s="34" t="str">
        <x:v>UK_BoE_2023_TechWP</x:v>
      </x:c>
      <x:c r="J1985" s="34" t="n">
        <x:v>25</x:v>
      </x:c>
      <x:c r="K1985" s="34" t="str">
        <x:v>en</x:v>
      </x:c>
      <x:c r="L1985" s="34" t="str">
        <x:v>Bank of England and HM Treasury (digital pound)</x:v>
      </x:c>
      <x:c r="M1985" s="34" t="str">
        <x:v>Retain the named authority's own CBDC decisions, explicit proposals, requirements, features, and executed findings. Exclude generic context, literature, foreign projects, and stakeholder views not explicitly adopted by the authority.</x:v>
      </x:c>
      <x:c r="N1985" s="34" t="str">
        <x:v>text</x:v>
      </x:c>
      <x:c r="O1985" s="34" t="str"/>
      <x:c r="P1985" s="38" t="str"/>
      <x:c r="Q1985" s="38" t="str"/>
      <x:c r="R1985" s="38" t="str"/>
      <x:c r="S1985" s="38" t="str"/>
      <x:c r="T1985" s="38" t="str"/>
      <x:c r="U1985" s="38" t="str"/>
      <x:c r="V1985" s="38" t="str"/>
      <x:c r="W1985" s="38" t="str"/>
      <x:c r="X1985" s="38" t="str"/>
      <x:c r="Y1985" s="38" t="str"/>
      <x:c r="Z1985" s="38" t="str"/>
      <x:c r="AA1985" s="43" t="str">
        <x:f>IF('Instructions'!$B$3="","",'Instructions'!$B$3)</x:f>
      </x:c>
      <x:c r="AB1985" s="43" t="str">
        <x:f>IF(P1985="","PENDING",IF('Instructions'!$B$3="","SET_INITIALS",IF(P1985="keep",IF(OR(Q1985="",R1985="",S1985="",T1985="",U1985="",W1985=""),"INCOMPLETE_KEEP","COMPLETE"),IF(P1985="exclude",IF(OR(V1985="",W1985=""),"INCOMPLETE_EXCLUDE","COMPLETE"),"NEEDS_CONTEXT"))))</x:f>
        <x:v>PENDING</x:v>
      </x:c>
    </x:row>
    <x:row r="1986" ht="62" customHeight="1">
      <x:c r="A1986" s="34" t="str">
        <x:v>PC-06402</x:v>
      </x:c>
      <x:c r="B1986" s="34" t="str">
        <x:v>But for CBDCs  used only domestically , a  major question  needs to b e 
addressed - whether DLT is the best way to implement a CBDC, or whether a 
conventional centralis ed issuance, payment and settlement system with the Central 
Bank as trusted third party, is a lower risk approach .</x:v>
      </x:c>
      <x:c r="C1986" s="34" t="str"/>
      <x:c r="D1986" s="34" t="str"/>
      <x:c r="E1986" s="34" t="str"/>
      <x:c r="F1986" s="34" t="str">
        <x:v>… ctively acting as unlicensed deposit takers. T his 
creates a major risk if there is a “run” on any stablecoin, as it will not be possible to 
recover the funds quickly. Stablecoins, we believe, are inherently flawed unless back ed 
by financial authorities or  physical assets, but this would limit their commercial 
attractiveness. 
Further details on the stablecoin market are provided in Annex 1. 
2.4 Technology considerations for CBDCs 
Stablecoins are, by their essence, based on distributed ledger technology ( known as DLT 
or Blockchain) . But for CBDCs  used only domestically , a  major question  needs to b e 
addressed - whether DLT is the best way to implement a CBDC, or whether a 
conventional centralis ed issuance, payment and settlement system with the Central 
Bank as trusted third party, is a lower risk approach . Both China (Digital Yuan) and India 
(not yet launched) seem to have taken the view that a large scale domestic CBDC is best 
run on a conventional infrast ructure. However, a ll the other CBDCs that have been 
officially launched as more than just a Pilot are blockchain systems, ie: 
• Bahamas 
• Eastern Caribbean 
• Cambodia (Debateable as to it being a true CBDC) 
• Nigeria 
To explore this question,  we need first to establish the type of use case  (eg domestic or 
cross-border / wholesale or retail)  for which a blockchain solution delive …</x:v>
      </x:c>
      <x:c r="G1986" s="34" t="str">
        <x:v>PRD-0079-P0017-U01</x:v>
      </x:c>
      <x:c r="H1986" s="34" t="str"/>
      <x:c r="I1986" s="34" t="str">
        <x:v>UN_ESCAP_ESCAP-2022-RP-National-study-central-bank-digital-currency-stablecoin-Maldives</x:v>
      </x:c>
      <x:c r="J1986" s="34" t="n">
        <x:v>17</x:v>
      </x:c>
      <x:c r="K1986" s="34" t="str">
        <x:v>en</x:v>
      </x:c>
      <x:c r="L1986" s="34" t="str">
        <x:v>Maldives Monetary Authority / Maldives CBDC policy study</x:v>
      </x:c>
      <x:c r="M1986" s="34" t="str">
        <x:v>UN ESCAP study: retain only concrete recommendations, findings, or positions explicitly tied to the Maldives Monetary Authority or Maldives CBDC project. Exclude literature and foreign examples.</x:v>
      </x:c>
      <x:c r="N1986" s="34" t="str">
        <x:v>text</x:v>
      </x:c>
      <x:c r="O1986" s="34" t="str"/>
      <x:c r="P1986" s="38" t="str"/>
      <x:c r="Q1986" s="38" t="str"/>
      <x:c r="R1986" s="38" t="str"/>
      <x:c r="S1986" s="38" t="str"/>
      <x:c r="T1986" s="38" t="str"/>
      <x:c r="U1986" s="38" t="str"/>
      <x:c r="V1986" s="38" t="str"/>
      <x:c r="W1986" s="38" t="str"/>
      <x:c r="X1986" s="38" t="str"/>
      <x:c r="Y1986" s="38" t="str"/>
      <x:c r="Z1986" s="38" t="str"/>
      <x:c r="AA1986" s="43" t="str">
        <x:f>IF('Instructions'!$B$3="","",'Instructions'!$B$3)</x:f>
      </x:c>
      <x:c r="AB1986" s="43" t="str">
        <x:f>IF(P1986="","PENDING",IF('Instructions'!$B$3="","SET_INITIALS",IF(P1986="keep",IF(OR(Q1986="",R1986="",S1986="",T1986="",U1986="",W1986=""),"INCOMPLETE_KEEP","COMPLETE"),IF(P1986="exclude",IF(OR(V1986="",W1986=""),"INCOMPLETE_EXCLUDE","COMPLETE"),"NEEDS_CONTEXT"))))</x:f>
        <x:v>PENDING</x:v>
      </x:c>
    </x:row>
    <x:row r="1987" ht="62" customHeight="1">
      <x:c r="A1987" s="34" t="str">
        <x:v>PC-02807</x:v>
      </x:c>
      <x:c r="B1987" s="34" t="str">
        <x:v>The regulatory framework will set thresholds or characteristics to 
determine which payment account managers will be required to serve as FIs in the system – 
for example, based on criteria such as the number of customers, market share, etc.</x:v>
      </x:c>
      <x:c r="C1987" s="34" t="str"/>
      <x:c r="D1987" s="34" t="str">
        <x:v>Financial institutions that manage payment 
accounts (Funding Institutions (FI)) will participate in the digital shekel system to allow end 
users to convert private money and cash to digital shekels.</x:v>
      </x:c>
      <x:c r="E1987" s="34" t="str"/>
      <x:c r="F1987" s="34" t="str">
        <x:v>… can be any regulated corporation that allows its customers to manag e 
an account with it for payment purposes. The most prominent example is a commercial bank 
that manages current accounts. Other examples include the Postal Bank, credit unions, 
companies licensed to provide financial asset services that offer payment account services, 
and so on. A corporation that serves as an FI will be required to allow its customers to fund 
their DS wallet from the account it manages for them and defund the wallet into the account, 
as described below. The regulatory framework will set thresholds or characteristics to 
determine which payment account managers will be required to serve as FIs in the system – 
for example, based on criteria such as the number of customers, market share, etc. 
26 For details on the funding and defunding process from the end user's perspective, see section 4.1 
"Funding the Wallet." 
Digital 
Shekel 
Cash 
Accounts with 
FIs 
Bank's Accounts with    
the BOI 
Central Bank Money 
Publicly 
Accessible 
Money 
Digital 
Money 
Funding and 
Defunding 
Funding and 
Defunding 
Issuance and 
Redemption</x:v>
      </x:c>
      <x:c r="G1987" s="34" t="str">
        <x:v>PRD-0038-P0047-U01</x:v>
      </x:c>
      <x:c r="H1987" s="34" t="str">
        <x:v>PRD-0038-P0047-U01</x:v>
      </x:c>
      <x:c r="I1987" s="34" t="str">
        <x:v>IL_BoI_2024</x:v>
      </x:c>
      <x:c r="J1987" s="34" t="n">
        <x:v>47</x:v>
      </x:c>
      <x:c r="K1987" s="34" t="str">
        <x:v>en</x:v>
      </x:c>
      <x:c r="L1987" s="34" t="str">
        <x:v>Bank of Israel (digital shekel)</x:v>
      </x:c>
      <x:c r="M1987" s="34" t="str">
        <x:v>Retain the named authority's own CBDC decisions, explicit proposals, requirements, features, and executed findings. Exclude generic context, literature, foreign projects, and stakeholder views not explicitly adopted by the authority.</x:v>
      </x:c>
      <x:c r="N1987" s="34" t="str">
        <x:v>text</x:v>
      </x:c>
      <x:c r="O1987" s="34" t="str"/>
      <x:c r="P1987" s="38" t="str"/>
      <x:c r="Q1987" s="38" t="str"/>
      <x:c r="R1987" s="38" t="str"/>
      <x:c r="S1987" s="38" t="str"/>
      <x:c r="T1987" s="38" t="str"/>
      <x:c r="U1987" s="38" t="str"/>
      <x:c r="V1987" s="38" t="str"/>
      <x:c r="W1987" s="38" t="str"/>
      <x:c r="X1987" s="38" t="str"/>
      <x:c r="Y1987" s="38" t="str"/>
      <x:c r="Z1987" s="38" t="str"/>
      <x:c r="AA1987" s="43" t="str">
        <x:f>IF('Instructions'!$B$3="","",'Instructions'!$B$3)</x:f>
      </x:c>
      <x:c r="AB1987" s="43" t="str">
        <x:f>IF(P1987="","PENDING",IF('Instructions'!$B$3="","SET_INITIALS",IF(P1987="keep",IF(OR(Q1987="",R1987="",S1987="",T1987="",U1987="",W1987=""),"INCOMPLETE_KEEP","COMPLETE"),IF(P1987="exclude",IF(OR(V1987="",W1987=""),"INCOMPLETE_EXCLUDE","COMPLETE"),"NEEDS_CONTEXT"))))</x:f>
        <x:v>PENDING</x:v>
      </x:c>
    </x:row>
    <x:row r="1988" ht="62" customHeight="1">
      <x:c r="A1988" s="34" t="str">
        <x:v>PC-06916</x:v>
      </x:c>
      <x:c r="B1988" s="34" t="str">
        <x:v>Each bank has deployed its own node, operating under 
a variety of different deployment models (on-premise, 
on-premise virtual machine and cloud) and across 
distributed sites.</x:v>
      </x:c>
      <x:c r="C1988" s="34" t="str"/>
      <x:c r="D1988" s="34" t="str"/>
      <x:c r="E1988" s="34" t="str"/>
      <x:c r="F1988" s="34" t="str">
        <x:v>… consider new ways of conducting 
cross-border payments 9. Commercial banks, like the 
Royal Bank of Scotland10, have also shown interest in this 
use case, highlighting that cross-currency international 
payments have no central authority and that, as such,  
DLT might be a suitable technology, particularly given  
the claims that the current system that is ‘costly, inefficient, 
and not transparent’11.
In this context, Project Khokha falls in the second wave, 
ultimately adding to the body of knowledge in this sphere 
in two key respects:
1.  Each bank has deployed its own node, operating under 
a variety of different deployment models (on-premise, 
on-premise virtual machine and cloud) and across 
distributed sites. The operation of this system is thus 
more robust than similar nodes being run in the same 
environment. The fact that the performance of the 
system is able to accommodate current volumes brings 
much more weight to the viability of this technology 
as an alternative to centralised infrastructures in the 
wholesale payments space.
2. Confidentiality has been a key issue within wholesale 
payments PoCs, typically forcing trade-offs in finality 
and speed. Several different architectures have been 
tested to deal with confidentiality. The appro …</x:v>
      </x:c>
      <x:c r="G1988" s="34" t="str">
        <x:v>PRD-0087-P0048-U01</x:v>
      </x:c>
      <x:c r="H1988" s="34" t="str"/>
      <x:c r="I1988" s="34" t="str">
        <x:v>ZA_SARB_SARB_ProjectKhokha-20180605</x:v>
      </x:c>
      <x:c r="J1988" s="34" t="n">
        <x:v>48</x:v>
      </x:c>
      <x:c r="K1988" s="34" t="str">
        <x:v>en</x:v>
      </x:c>
      <x:c r="L1988" s="34" t="str">
        <x:v>South African Reserve Bank</x:v>
      </x:c>
      <x:c r="M1988" s="34" t="str">
        <x:v>Retain the named authority's own CBDC decisions, explicit proposals, requirements, features, and executed findings. Exclude generic context, literature, foreign projects, and stakeholder views not explicitly adopted by the authority.</x:v>
      </x:c>
      <x:c r="N1988" s="34" t="str">
        <x:v>text</x:v>
      </x:c>
      <x:c r="O1988" s="34" t="str"/>
      <x:c r="P1988" s="38" t="str"/>
      <x:c r="Q1988" s="38" t="str"/>
      <x:c r="R1988" s="38" t="str"/>
      <x:c r="S1988" s="38" t="str"/>
      <x:c r="T1988" s="38" t="str"/>
      <x:c r="U1988" s="38" t="str"/>
      <x:c r="V1988" s="38" t="str"/>
      <x:c r="W1988" s="38" t="str"/>
      <x:c r="X1988" s="38" t="str"/>
      <x:c r="Y1988" s="38" t="str"/>
      <x:c r="Z1988" s="38" t="str"/>
      <x:c r="AA1988" s="43" t="str">
        <x:f>IF('Instructions'!$B$3="","",'Instructions'!$B$3)</x:f>
      </x:c>
      <x:c r="AB1988" s="43" t="str">
        <x:f>IF(P1988="","PENDING",IF('Instructions'!$B$3="","SET_INITIALS",IF(P1988="keep",IF(OR(Q1988="",R1988="",S1988="",T1988="",U1988="",W1988=""),"INCOMPLETE_KEEP","COMPLETE"),IF(P1988="exclude",IF(OR(V1988="",W1988=""),"INCOMPLETE_EXCLUDE","COMPLETE"),"NEEDS_CONTEXT"))))</x:f>
        <x:v>PENDING</x:v>
      </x:c>
    </x:row>
    <x:row r="1989" ht="62" customHeight="1">
      <x:c r="A1989" s="34" t="str">
        <x:v>PC-02490</x:v>
      </x:c>
      <x:c r="B1989" s="34" t="str">
        <x:v>3 (three) business 
processes were tested: issuance, redemption, and  
fund transfer.</x:v>
      </x:c>
      <x:c r="C1989" s="34" t="str"/>
      <x:c r="D1989" s="34" t="str"/>
      <x:c r="E1989" s="34" t="str"/>
      <x:c r="F1989" s="34" t="str">
        <x:v>… ributed ledger technology 
with the central bank’s mandate to issue fiat 
currency. Bank Indonesia is striving to explore the 
Rupiah Digital as a form of Indonesia’s CBDC through 
the Project Garuda.
The White Paper “Project Garuda: Navigating the 
Rupiah Digital Architecture” divides the exploration 
of the Rupiah Digital into 3 (three) stages: Immediate 
State, Intermediate State, and End State. This proof 
of concept (PoC) report is part of the Immediate 
State, focusing on the exploration of the wholesale 
Rupiah Digital (wRD) Cash Ledger.3 (three) business 
processes were tested: issuance, redemption, and  
fund transfer.
This proof of concept report is a continuation of the 
Project Garuda’s activities. The design and business 
model tested in the proof of concept were established 
through previous phases of the Project Garuda, 
including public consultations via the “Consultative 
Paper of the Project Garuda Wholesale Rupiah Digital 
Cash Ledger” and the outcomes of these consultations 
in the “Public Consultation Report.”
The design and business model, resulting from public 
consultations, will be developed and tested using 
2 (two) distributed ledger techno …</x:v>
      </x:c>
      <x:c r="G1989" s="34" t="str">
        <x:v>PRD-0037-P0010-U01</x:v>
      </x:c>
      <x:c r="H1989" s="34" t="str"/>
      <x:c r="I1989" s="34" t="str">
        <x:v>ID_Indonesia_2024</x:v>
      </x:c>
      <x:c r="J1989" s="34" t="n">
        <x:v>10</x:v>
      </x:c>
      <x:c r="K1989" s="34" t="str">
        <x:v>en</x:v>
      </x:c>
      <x:c r="L1989" s="34" t="str">
        <x:v>Bank Indonesia (Digital Rupiah)</x:v>
      </x:c>
      <x:c r="M1989" s="34" t="str">
        <x:v>Retain the named authority's own CBDC decisions, explicit proposals, requirements, features, and executed findings. Exclude generic context, literature, foreign projects, and stakeholder views not explicitly adopted by the authority.</x:v>
      </x:c>
      <x:c r="N1989" s="34" t="str">
        <x:v>text</x:v>
      </x:c>
      <x:c r="O1989" s="34" t="str"/>
      <x:c r="P1989" s="38" t="str"/>
      <x:c r="Q1989" s="38" t="str"/>
      <x:c r="R1989" s="38" t="str"/>
      <x:c r="S1989" s="38" t="str"/>
      <x:c r="T1989" s="38" t="str"/>
      <x:c r="U1989" s="38" t="str"/>
      <x:c r="V1989" s="38" t="str"/>
      <x:c r="W1989" s="38" t="str"/>
      <x:c r="X1989" s="38" t="str"/>
      <x:c r="Y1989" s="38" t="str"/>
      <x:c r="Z1989" s="38" t="str"/>
      <x:c r="AA1989" s="43" t="str">
        <x:f>IF('Instructions'!$B$3="","",'Instructions'!$B$3)</x:f>
      </x:c>
      <x:c r="AB1989" s="43" t="str">
        <x:f>IF(P1989="","PENDING",IF('Instructions'!$B$3="","SET_INITIALS",IF(P1989="keep",IF(OR(Q1989="",R1989="",S1989="",T1989="",U1989="",W1989=""),"INCOMPLETE_KEEP","COMPLETE"),IF(P1989="exclude",IF(OR(V1989="",W1989=""),"INCOMPLETE_EXCLUDE","COMPLETE"),"NEEDS_CONTEXT"))))</x:f>
        <x:v>PENDING</x:v>
      </x:c>
    </x:row>
    <x:row r="1990" ht="62" customHeight="1">
      <x:c r="A1990" s="34" t="str">
        <x:v>PC-00601</x:v>
      </x:c>
      <x:c r="B1990" s="34" t="str">
        <x:v>The accounts must be 
established face-to-face 
through any of the 
authorized commercial 
banks, payment service 
providers (PSPs) and 
money transfer 
businesses (MTBs) 
through their respective 
designated agents.</x:v>
      </x:c>
      <x:c r="C1990" s="34" t="str"/>
      <x:c r="D1990" s="34" t="str"/>
      <x:c r="E1990" s="34" t="str"/>
      <x:c r="F1990" s="34" t="str">
        <x:v>… its can be made 
by account holder and 
3rd parties, but 
withdrawals must be 
made by account holder 
only. 
6) Operation is valid only 
within Commonwealth 
of the Bahamas. 
7) International fund 
transfer is prohibited.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x:v>
      </x:c>
      <x:c r="G1990" s="34" t="str">
        <x:v>PRD-0012-P0025-U01</x:v>
      </x:c>
      <x:c r="H1990" s="34" t="str"/>
      <x:c r="I1990" s="34" t="str">
        <x:v>BS_Bahamas_SandDollar_2019</x:v>
      </x:c>
      <x:c r="J1990" s="34" t="n">
        <x:v>25</x:v>
      </x:c>
      <x:c r="K1990" s="34" t="str">
        <x:v>en</x:v>
      </x:c>
      <x:c r="L1990" s="34" t="str">
        <x:v>Central Bank of The Bahamas (Sand Dollar)</x:v>
      </x:c>
      <x:c r="M1990" s="34" t="str">
        <x:v>Retain Sand Dollar project decisions and executed project research/findings. Exclude non-CBDC survey facts unless the text states a CBDC adoption implication.</x:v>
      </x:c>
      <x:c r="N1990" s="34" t="str">
        <x:v>text</x:v>
      </x:c>
      <x:c r="O1990" s="34" t="str"/>
      <x:c r="P1990" s="38" t="str"/>
      <x:c r="Q1990" s="38" t="str"/>
      <x:c r="R1990" s="38" t="str"/>
      <x:c r="S1990" s="38" t="str"/>
      <x:c r="T1990" s="38" t="str"/>
      <x:c r="U1990" s="38" t="str"/>
      <x:c r="V1990" s="38" t="str"/>
      <x:c r="W1990" s="38" t="str"/>
      <x:c r="X1990" s="38" t="str"/>
      <x:c r="Y1990" s="38" t="str"/>
      <x:c r="Z1990" s="38" t="str"/>
      <x:c r="AA1990" s="43" t="str">
        <x:f>IF('Instructions'!$B$3="","",'Instructions'!$B$3)</x:f>
      </x:c>
      <x:c r="AB1990" s="43" t="str">
        <x:f>IF(P1990="","PENDING",IF('Instructions'!$B$3="","SET_INITIALS",IF(P1990="keep",IF(OR(Q1990="",R1990="",S1990="",T1990="",U1990="",W1990=""),"INCOMPLETE_KEEP","COMPLETE"),IF(P1990="exclude",IF(OR(V1990="",W1990=""),"INCOMPLETE_EXCLUDE","COMPLETE"),"NEEDS_CONTEXT"))))</x:f>
        <x:v>PENDING</x:v>
      </x:c>
    </x:row>
    <x:row r="1991" ht="62" customHeight="1">
      <x:c r="A1991" s="34" t="str">
        <x:v>PC-04779</x:v>
      </x:c>
      <x:c r="B1991" s="34" t="str">
        <x:v>The Palau Stablecoin is aligned to and backed by the U.S. dollar. This means that one 
PSC is backed by a dollar in cash, treasury securities or other safe assets, and thus redeemable 
on demand.</x:v>
      </x:c>
      <x:c r="C1991" s="34" t="str"/>
      <x:c r="D1991" s="34" t="str">
        <x:v>The stablecoin will provide a universally available value store and payment option for Palau 
citizens that is not dependent on a commercial institution (bank)</x:v>
      </x:c>
      <x:c r="E1991" s="34" t="str"/>
      <x:c r="F1991" s="34" t="str">
        <x:v>… ked to 
government-issued currency or “stable” assets (which can include cash, bonds, gold, or any 
number of assets, even other cryptocurrencies.) Stablecoins are generally considered to be less 
volatile in market fluctuations than other forms of cryptocurrency. Bitcoin necessitates 
cryptocurrency mining, which uses incredible amounts of energy. The Palau Stablecoin is built 
with Ripple’s technology which doesn’t involve cryptocurrency mining and is therefore energy 
efficient. 
11. Is a Stablecoin safe? Could I lose my money? 
It is safe. The Palau Stablecoin is aligned to and backed by the U.S. dollar. This means that one 
PSC is backed by a dollar in cash, treasury securities or other safe assets, and thus redeemable 
on demand.  
12. How can a Stablecoin help Palau's economy? 
The stablecoin will provide a universally available value store and payment option for Palau 
citizens that is not dependent on a commercial institution (bank), does not include banking fees 
and accelerates the transaction and payments time - think a digital form of physical cash. This 
can help avoid “late fees” and other bank surcharges. No bank account is necessary for citizens  
to use the Palau stablecoin. This will facilitate greater financial inclusion for those who have 
been unable to …</x:v>
      </x:c>
      <x:c r="G1991" s="34" t="str">
        <x:v>PRD-0061-P0024-U01</x:v>
      </x:c>
      <x:c r="H1991" s="34" t="str">
        <x:v>PRD-0061-P0024-U01</x:v>
      </x:c>
      <x:c r="I1991" s="34" t="str">
        <x:v>PW_Palau_Phase1_Report</x:v>
      </x:c>
      <x:c r="J1991" s="34" t="n">
        <x:v>24</x:v>
      </x:c>
      <x:c r="K1991" s="34" t="str">
        <x:v>en</x:v>
      </x:c>
      <x:c r="L1991" s="34" t="str">
        <x:v>Republic of Palau (Palau Stablecoin programme)</x:v>
      </x:c>
      <x:c r="M1991" s="34" t="str">
        <x:v>Retain executed programme design choices and Phase 1 findings. Preserve that this is a government stablecoin programme rather than central-bank-issued CBDC.</x:v>
      </x:c>
      <x:c r="N1991" s="34" t="str">
        <x:v>text</x:v>
      </x:c>
      <x:c r="O1991" s="34" t="str"/>
      <x:c r="P1991" s="38" t="str"/>
      <x:c r="Q1991" s="38" t="str"/>
      <x:c r="R1991" s="38" t="str"/>
      <x:c r="S1991" s="38" t="str"/>
      <x:c r="T1991" s="38" t="str"/>
      <x:c r="U1991" s="38" t="str"/>
      <x:c r="V1991" s="38" t="str"/>
      <x:c r="W1991" s="38" t="str"/>
      <x:c r="X1991" s="38" t="str"/>
      <x:c r="Y1991" s="38" t="str"/>
      <x:c r="Z1991" s="38" t="str"/>
      <x:c r="AA1991" s="43" t="str">
        <x:f>IF('Instructions'!$B$3="","",'Instructions'!$B$3)</x:f>
      </x:c>
      <x:c r="AB1991" s="43" t="str">
        <x:f>IF(P1991="","PENDING",IF('Instructions'!$B$3="","SET_INITIALS",IF(P1991="keep",IF(OR(Q1991="",R1991="",S1991="",T1991="",U1991="",W1991=""),"INCOMPLETE_KEEP","COMPLETE"),IF(P1991="exclude",IF(OR(V1991="",W1991=""),"INCOMPLETE_EXCLUDE","COMPLETE"),"NEEDS_CONTEXT"))))</x:f>
        <x:v>PENDING</x:v>
      </x:c>
    </x:row>
    <x:row r="1992" ht="62" customHeight="1">
      <x:c r="A1992" s="34" t="str">
        <x:v>PC-02420</x:v>
      </x:c>
      <x:c r="B1992" s="34" t="str">
        <x:v>Through this use case, w-Digital Rupiah 
platform will be seamlessly connected based 
on 3i principles with BI-APS (previously BI-
ETP), BI-RTGS, and BI-SSSS.</x:v>
      </x:c>
      <x:c r="C1992" s="34" t="str"/>
      <x:c r="D1992" s="34" t="str">
        <x:v>Third, development 
of DLT Gateway for interoperability with DLT 
platforms outside Bank Indonesia.</x:v>
      </x:c>
      <x:c r="E1992" s="34" t="str"/>
      <x:c r="F1992" s="34" t="str">
        <x:v>… rities involves securities accounts 
held in BI-SSSS, as with w-Digital Rupiah 
issuance which involves reserve accounts in 
BI-RTGS.
In addition, connection to CCP will also 
be tested at this stage. Fund settlements 
resulting from clearing of standardized 
interest rate and exchange rate derivative 
transactions (for example, Domestic 
Non-Deliverable Forward – DNDF) will be 
performed in w-Digital Rupiah platform. 
The role of CCP will be essential in the 
aforementioned process by becoming a 
participant on the w-Digital Rupiah platform. 
Through this use case, w-Digital Rupiah 
platform will be seamlessly connected based 
on 3i principles with BI-APS (previously BI-
ETP), BI-RTGS, and BI-SSSS.
At	the	final	stage	(end	state),	the	concept	
of	integrated	end-to-end	w-Digital	Rupiah	
to	r-Digital	Rupiah	will	be	tested. Bank 
Indonesia will develop use cases for 
distribution and collection, as well as peer-
to-peer transfers, including payments, in 
r-Digital Rupiah platform. One of the key use 
cases that will be explored is conversion 
between w-Digital Rupiah and r-Digital Rupiah 
reflecting interaction between wholesale 
and retail markets. Parties who assumed 
a wholesaler role would need to develop a 
distribution mechanism. In ad …</x:v>
      </x:c>
      <x:c r="G1992" s="34" t="str">
        <x:v>PRD-0035-P0052-U01</x:v>
      </x:c>
      <x:c r="H1992" s="34" t="str">
        <x:v>PRD-0035-P0052-U01</x:v>
      </x:c>
      <x:c r="I1992" s="34" t="str">
        <x:v>ID_Indonesia_2022</x:v>
      </x:c>
      <x:c r="J1992" s="34" t="n">
        <x:v>52</x:v>
      </x:c>
      <x:c r="K1992" s="34" t="str">
        <x:v>en</x:v>
      </x:c>
      <x:c r="L1992" s="34" t="str">
        <x:v>Bank Indonesia (Digital Rupiah)</x:v>
      </x:c>
      <x:c r="M1992" s="34" t="str">
        <x:v>Retain Bank Indonesia Digital Rupiah decisions, roadmap commitments, features, and requirements.</x:v>
      </x:c>
      <x:c r="N1992" s="34" t="str">
        <x:v>text</x:v>
      </x:c>
      <x:c r="O1992" s="34" t="str"/>
      <x:c r="P1992" s="38" t="str"/>
      <x:c r="Q1992" s="38" t="str"/>
      <x:c r="R1992" s="38" t="str"/>
      <x:c r="S1992" s="38" t="str"/>
      <x:c r="T1992" s="38" t="str"/>
      <x:c r="U1992" s="38" t="str"/>
      <x:c r="V1992" s="38" t="str"/>
      <x:c r="W1992" s="38" t="str"/>
      <x:c r="X1992" s="38" t="str"/>
      <x:c r="Y1992" s="38" t="str"/>
      <x:c r="Z1992" s="38" t="str"/>
      <x:c r="AA1992" s="43" t="str">
        <x:f>IF('Instructions'!$B$3="","",'Instructions'!$B$3)</x:f>
      </x:c>
      <x:c r="AB1992" s="43" t="str">
        <x:f>IF(P1992="","PENDING",IF('Instructions'!$B$3="","SET_INITIALS",IF(P1992="keep",IF(OR(Q1992="",R1992="",S1992="",T1992="",U1992="",W1992=""),"INCOMPLETE_KEEP","COMPLETE"),IF(P1992="exclude",IF(OR(V1992="",W1992=""),"INCOMPLETE_EXCLUDE","COMPLETE"),"NEEDS_CONTEXT"))))</x:f>
        <x:v>PENDING</x:v>
      </x:c>
    </x:row>
    <x:row r="1993" ht="62" customHeight="1">
      <x:c r="A1993" s="34" t="str">
        <x:v>PC-00591</x:v>
      </x:c>
      <x:c r="B1993" s="34" t="str">
        <x:v>Funds can be credited 
or loaded the by account 
holder or by 3rd party 
transfers, but 
withdrawals can only be 
made by the account 
holder.</x:v>
      </x:c>
      <x:c r="C1993" s="34" t="str"/>
      <x:c r="D1993" s="34" t="str">
        <x:v>Each digital account 
will be linked to a 
physical device such as a 
payment card (issued to 
applicants) and mobile 
phone.</x:v>
      </x:c>
      <x:c r="E1993" s="34" t="str"/>
      <x:c r="F1993" s="34" t="str">
        <x:v>… ements 
Simplified 
(Level 1) 
Low-Value Accounts 
1) The accounts can be 
opened online via preset 
online form, email or 
face-to-face through any 
of the authorized 
commercial banks, 
(credit unions 
eventually) payment 
service providers (PSPs) 
and money transmission 
businesses (MTBs) 
through their respective 
designated agents. 
2) No initial upload 
amount is required for 
opening this account. 
3) Each digital account 
will be linked to a 
physical device such as a 
payment card (issued to 
applicants) and mobile 
phone. 
4) Funds can be credited 
or loaded the by account 
holder or by 3rd party 
transfers, but 
withdrawals can only be 
made by the account 
holder. 
5) Operation of the 
wallet is valid only within 
The Bahamas. 
Maximum Holding 
Limit: B$500  
Maximum 
Transaction Limit 
per month: B$1,500 
As either the sum 
of payments or 
receipts. 
All transactions 
except for; cash 
withdrawal, 
disbursement for 
government 
services, utility bills, 
school fees, post-
paid 
telephone/broadba
nd internet bills, or 
such transactions as 
determined by 
Central Bank from 
time to time, shall 
count towards the 
‘Maximum 
Transaction Limit’. 
Thus, the limit 
restricts the 
aggregated value 
 …</x:v>
      </x:c>
      <x:c r="G1993" s="34" t="str">
        <x:v>PRD-0012-P0023-U01</x:v>
      </x:c>
      <x:c r="H1993" s="34" t="str">
        <x:v>PRD-0012-P0023-U01</x:v>
      </x:c>
      <x:c r="I1993" s="34" t="str">
        <x:v>BS_Bahamas_SandDollar_2019</x:v>
      </x:c>
      <x:c r="J1993" s="34" t="n">
        <x:v>23</x:v>
      </x:c>
      <x:c r="K1993" s="34" t="str">
        <x:v>en</x:v>
      </x:c>
      <x:c r="L1993" s="34" t="str">
        <x:v>Central Bank of The Bahamas (Sand Dollar)</x:v>
      </x:c>
      <x:c r="M1993" s="34" t="str">
        <x:v>Retain Sand Dollar project decisions and executed project research/findings. Exclude non-CBDC survey facts unless the text states a CBDC adoption implication.</x:v>
      </x:c>
      <x:c r="N1993" s="34" t="str">
        <x:v>text</x:v>
      </x:c>
      <x:c r="O1993" s="34" t="str"/>
      <x:c r="P1993" s="38" t="str"/>
      <x:c r="Q1993" s="38" t="str"/>
      <x:c r="R1993" s="38" t="str"/>
      <x:c r="S1993" s="38" t="str"/>
      <x:c r="T1993" s="38" t="str"/>
      <x:c r="U1993" s="38" t="str"/>
      <x:c r="V1993" s="38" t="str"/>
      <x:c r="W1993" s="38" t="str"/>
      <x:c r="X1993" s="38" t="str"/>
      <x:c r="Y1993" s="38" t="str"/>
      <x:c r="Z1993" s="38" t="str"/>
      <x:c r="AA1993" s="43" t="str">
        <x:f>IF('Instructions'!$B$3="","",'Instructions'!$B$3)</x:f>
      </x:c>
      <x:c r="AB1993" s="43" t="str">
        <x:f>IF(P1993="","PENDING",IF('Instructions'!$B$3="","SET_INITIALS",IF(P1993="keep",IF(OR(Q1993="",R1993="",S1993="",T1993="",U1993="",W1993=""),"INCOMPLETE_KEEP","COMPLETE"),IF(P1993="exclude",IF(OR(V1993="",W1993=""),"INCOMPLETE_EXCLUDE","COMPLETE"),"NEEDS_CONTEXT"))))</x:f>
        <x:v>PENDING</x:v>
      </x:c>
    </x:row>
    <x:row r="1994" ht="62" customHeight="1">
      <x:c r="A1994" s="34" t="str">
        <x:v>PC-05037</x:v>
      </x:c>
      <x:c r="B1994" s="34" t="str">
        <x:v>Для бизнеса комиссии за операции с цифровыми рублями ниже, чем при использовании Системы 
быстрых платежей или эквайринга, что позволяет компаниям экономить на транзакционных 
издержках.</x:v>
      </x:c>
      <x:c r="C1994" s="34" t="str">
        <x:v>For businesses, fees for digital-ruble operations are lower than when using the Faster Payments System or acquiring services, allowing companies to save on transaction costs.</x:v>
      </x:c>
      <x:c r="D1994" s="34" t="str"/>
      <x:c r="E1994" s="34" t="str"/>
      <x:c r="F1994" s="34" t="str">
        <x:v>… елей с оператором платформы 
через участников платформы цифрового рубля реализована и в существующей тарифной модели. 
Банк России как оператор платформы оказывает физическим и юридическим лицам услуги 
по переводу цифровых рублей на платформе цифрового рубля согласно тарифам, которые 
являются едиными для всех пользователей платформы.
Для граждан все операции в цифровых рублях полностью бесплатные – это принципиальная 
позиция Банка России, призванная обеспечить максимальную доступность для населения 
операций с цифровой национальной валютой.
Для бизнеса комиссии за операции с цифровыми рублями ниже, чем при использовании Системы 
быстрых платежей или эквайринга, что позволяет компаниям экономить на транзакционных 
издержках.
ТАРИФЫ НА УСЛУГИ ОПЕРАТОРА ПЛАТФОРМЫ ДЛЯ ПОЛЬЗОВАТЕЛЕЙ ПЛАТФОРМЫ Табл. 1
Перечень тарифов Тарифы
1. За перевод цифровых рублей физическими лицами в пользу физических лиц 
(операция C2С) или в пользу юридических лиц (операция C2В)
оплачивается 
плательщиком
0,00%
от суммы перевода
2. За перевод цифровых рублей физическими лицами в пользу юридических лиц 
(операция C2B), за исключением переводов по оплате жилищно-коммунальных 
услуг
оплачивается 
получателем средств
0,30%
от суммы перевода, но не более 
1 500,00 руб. за 1 перевод
3. За перевод ц …</x:v>
      </x:c>
      <x:c r="G1994" s="34" t="str">
        <x:v>PRD-0065-P0008-U01</x:v>
      </x:c>
      <x:c r="H1994" s="34" t="str"/>
      <x:c r="I1994" s="34" t="str">
        <x:v>RU_Russia_digital_ruble_30062025</x:v>
      </x:c>
      <x:c r="J1994" s="34" t="n">
        <x:v>8</x:v>
      </x:c>
      <x:c r="K1994" s="34" t="str">
        <x:v>ru/uk</x:v>
      </x:c>
      <x:c r="L1994" s="34" t="str">
        <x:v>Bank of Russia (digital ruble)</x:v>
      </x:c>
      <x:c r="M1994" s="34" t="str">
        <x:v>Retain implemented digital-ruble features, requirements, and reported results.</x:v>
      </x:c>
      <x:c r="N1994" s="34" t="str">
        <x:v>text</x:v>
      </x:c>
      <x:c r="O1994" s="34" t="str"/>
      <x:c r="P1994" s="38" t="str"/>
      <x:c r="Q1994" s="38" t="str"/>
      <x:c r="R1994" s="38" t="str"/>
      <x:c r="S1994" s="38" t="str"/>
      <x:c r="T1994" s="38" t="str"/>
      <x:c r="U1994" s="38" t="str"/>
      <x:c r="V1994" s="38" t="str"/>
      <x:c r="W1994" s="38" t="str"/>
      <x:c r="X1994" s="38" t="str"/>
      <x:c r="Y1994" s="38" t="str"/>
      <x:c r="Z1994" s="38" t="str"/>
      <x:c r="AA1994" s="43" t="str">
        <x:f>IF('Instructions'!$B$3="","",'Instructions'!$B$3)</x:f>
      </x:c>
      <x:c r="AB1994" s="43" t="str">
        <x:f>IF(P1994="","PENDING",IF('Instructions'!$B$3="","SET_INITIALS",IF(P1994="keep",IF(OR(Q1994="",R1994="",S1994="",T1994="",U1994="",W1994=""),"INCOMPLETE_KEEP","COMPLETE"),IF(P1994="exclude",IF(OR(V1994="",W1994=""),"INCOMPLETE_EXCLUDE","COMPLETE"),"NEEDS_CONTEXT"))))</x:f>
        <x:v>PENDING</x:v>
      </x:c>
    </x:row>
    <x:row r="1995" ht="62" customHeight="1">
      <x:c r="A1995" s="34" t="str">
        <x:v>PC-05672</x:v>
      </x:c>
      <x:c r="B1995" s="34" t="str">
        <x:v>A secure structure must be provided that safeguards the privacy of all relevant 
users in a series of offline payments resulting from successive transactions involving 
multiple users.</x:v>
      </x:c>
      <x:c r="C1995" s="34" t="str"/>
      <x:c r="D1995" s="34" t="str"/>
      <x:c r="E1995" s="34" t="str"/>
      <x:c r="F1995" s="34" t="str">
        <x:v>… lved, covering both 
money transfers and payments to businesses. Proximity-based offline payments without 
network access offer a cash-like experience similar to physical payment transactions. 
4.1. Technology 
The main requirements defined in the design of offline payment technology are as follows: 
 In a scenario where neither party has internet access, the recipient of the payment 
must be able to verify the transaction without being online.  
 The recipient must be able to use the money received offline in another transaction 
later.  
 A secure structure must be provided that safeguards the privacy of all relevant 
users in a series of offline payments resulting from successive transactions involving 
multiple users.  
When developing offline payment capabilities, various design options arise that also 
influence the user experience. Two key elements stand out in this context: the hardware to 
store the balance and the tool to be used for exchanging payment information between 
parties.  
The Evaluation Report lists smartphones, smart cards, and hardware wallets as options for 
storing offline balances. In the initial stage, developing a separate hardware wallet 
specifically for offline payments was deemed disadvantageous compared to alternatives, 
given  …</x:v>
      </x:c>
      <x:c r="G1995" s="34" t="str">
        <x:v>PRD-0101-P0009-U01</x:v>
      </x:c>
      <x:c r="H1995" s="34" t="str"/>
      <x:c r="I1995" s="34" t="str">
        <x:v>TR_DigitalLira_Phase2_2025</x:v>
      </x:c>
      <x:c r="J1995" s="34" t="n">
        <x:v>9</x:v>
      </x:c>
      <x:c r="K1995" s="34" t="str">
        <x:v>en</x:v>
      </x:c>
      <x:c r="L1995" s="34" t="str">
        <x:v>Central Bank of the Republic of Turkiye (Digital Turkish Lira)</x:v>
      </x:c>
      <x:c r="M1995" s="34" t="str">
        <x:v>Retain the named authority's own CBDC decisions, explicit proposals, requirements, features, and executed findings. Exclude generic context, literature, foreign projects, and stakeholder views not explicitly adopted by the authority.</x:v>
      </x:c>
      <x:c r="N1995" s="34" t="str">
        <x:v>text</x:v>
      </x:c>
      <x:c r="O1995" s="34" t="str"/>
      <x:c r="P1995" s="38" t="str"/>
      <x:c r="Q1995" s="38" t="str"/>
      <x:c r="R1995" s="38" t="str"/>
      <x:c r="S1995" s="38" t="str"/>
      <x:c r="T1995" s="38" t="str"/>
      <x:c r="U1995" s="38" t="str"/>
      <x:c r="V1995" s="38" t="str"/>
      <x:c r="W1995" s="38" t="str"/>
      <x:c r="X1995" s="38" t="str"/>
      <x:c r="Y1995" s="38" t="str"/>
      <x:c r="Z1995" s="38" t="str"/>
      <x:c r="AA1995" s="43" t="str">
        <x:f>IF('Instructions'!$B$3="","",'Instructions'!$B$3)</x:f>
      </x:c>
      <x:c r="AB1995" s="43" t="str">
        <x:f>IF(P1995="","PENDING",IF('Instructions'!$B$3="","SET_INITIALS",IF(P1995="keep",IF(OR(Q1995="",R1995="",S1995="",T1995="",U1995="",W1995=""),"INCOMPLETE_KEEP","COMPLETE"),IF(P1995="exclude",IF(OR(V1995="",W1995=""),"INCOMPLETE_EXCLUDE","COMPLETE"),"NEEDS_CONTEXT"))))</x:f>
        <x:v>PENDING</x:v>
      </x:c>
    </x:row>
    <x:row r="1996" ht="62" customHeight="1">
      <x:c r="A1996" s="34" t="str">
        <x:v>PC-06345</x:v>
      </x:c>
      <x:c r="B1996" s="34" t="str">
        <x:v>PIPs would be responsible for authenticating users. This is the Bank’s preferred approach to 
user authentication as it allocates the responsibility for onboarding, AML and KYC checks to 
PIPs</x:v>
      </x:c>
      <x:c r="C1996" s="34" t="str"/>
      <x:c r="D1996" s="34" t="str"/>
      <x:c r="E1996" s="34" t="str"/>
      <x:c r="F1996" s="34" t="str">
        <x:v>… erent 
contactless kernels in use today for different scenarios and payment networks. 
The feasibility study highlighted four possible options for kernels to initiate CBDC payments 
at PoS: 
• Develop a bespoke CBDC contactless kernel. 
• License a ‘white label’ kernel from an existing vendor. 
• Use an implementation of the proposed EMV Contactless Kernel Specification known 
as ‘Kernel 8’. 
• License an existing payment network’s kernel. 
How might users be authenticated? 
Users would need to be authenticated to carry out CBDC transactions. 
PIPs would be responsible for authenticating users. This is the Bank’s preferred approach to 
user authentication as it allocates the responsibility for onboarding, AML and KYC checks to 
PIPs, and does not require the Bank to store personal data. PIPs  would likely need to comply 
with strong customer authentication (SCA) requirements.38 This means that users might have 
to authenticate two or more elements categorised as:  
• knowledge (something you know) – A personal identification number (PIN) or 
password validated either locally on the device or online; 
38 Payment Services Regulations 2017, Regulation 100; Payment Services Directive ((EU) 2015/2366) 
(PSD2), Articles 4 and 97.</x:v>
      </x:c>
      <x:c r="G1996" s="34" t="str">
        <x:v>PRD-0076-P0066-U01</x:v>
      </x:c>
      <x:c r="H1996" s="34" t="str"/>
      <x:c r="I1996" s="34" t="str">
        <x:v>UK_BoE_2023_TechWP</x:v>
      </x:c>
      <x:c r="J1996" s="34" t="n">
        <x:v>66</x:v>
      </x:c>
      <x:c r="K1996" s="34" t="str">
        <x:v>en</x:v>
      </x:c>
      <x:c r="L1996" s="34" t="str">
        <x:v>Bank of England and HM Treasury (digital pound)</x:v>
      </x:c>
      <x:c r="M1996" s="34" t="str">
        <x:v>Retain the named authority's own CBDC decisions, explicit proposals, requirements, features, and executed findings. Exclude generic context, literature, foreign projects, and stakeholder views not explicitly adopted by the authority.</x:v>
      </x:c>
      <x:c r="N1996" s="34" t="str">
        <x:v>text</x:v>
      </x:c>
      <x:c r="O1996" s="34" t="str"/>
      <x:c r="P1996" s="38" t="str"/>
      <x:c r="Q1996" s="38" t="str"/>
      <x:c r="R1996" s="38" t="str"/>
      <x:c r="S1996" s="38" t="str"/>
      <x:c r="T1996" s="38" t="str"/>
      <x:c r="U1996" s="38" t="str"/>
      <x:c r="V1996" s="38" t="str"/>
      <x:c r="W1996" s="38" t="str"/>
      <x:c r="X1996" s="38" t="str"/>
      <x:c r="Y1996" s="38" t="str"/>
      <x:c r="Z1996" s="38" t="str"/>
      <x:c r="AA1996" s="43" t="str">
        <x:f>IF('Instructions'!$B$3="","",'Instructions'!$B$3)</x:f>
      </x:c>
      <x:c r="AB1996" s="43" t="str">
        <x:f>IF(P1996="","PENDING",IF('Instructions'!$B$3="","SET_INITIALS",IF(P1996="keep",IF(OR(Q1996="",R1996="",S1996="",T1996="",U1996="",W1996=""),"INCOMPLETE_KEEP","COMPLETE"),IF(P1996="exclude",IF(OR(V1996="",W1996=""),"INCOMPLETE_EXCLUDE","COMPLETE"),"NEEDS_CONTEXT"))))</x:f>
        <x:v>PENDING</x:v>
      </x:c>
    </x:row>
    <x:row r="1997" ht="62" customHeight="1">
      <x:c r="A1997" s="34" t="str">
        <x:v>PC-06059</x:v>
      </x:c>
      <x:c r="B1997" s="34" t="str">
        <x:v>This means that CBDC would provide finality of settlement: when the payment is 
made, it is settled immediately. The money would then belong to the recipient and the payment would be 
irrevocable (although returns and refunds could of course be made by initiating a payment in the opposite 
direction).</x:v>
      </x:c>
      <x:c r="C1997" s="34" t="str"/>
      <x:c r="D1997" s="34" t="str">
        <x:v>The core ledger could provide the basic functionality for one‑off ‘push’ payments, where the payment is initiated 
by the payer, via their Payment Interface Provider.</x:v>
      </x:c>
      <x:c r="E1997" s="34" t="str"/>
      <x:c r="F1997" s="34" t="str">
        <x:v>Discussion Paper: Central Bank Digital Currency  March 2020 28
New use cases will emerge that we cannot foresee. Therefore, it is important to ensure the core ledger provided 
the minimum functionality or building blocks to enable Payment Interface Providers to develop new services. 
Furthermore, it is important that the system as a whole was extensible and open to innovation.
4.3 CBDC payments functionality
In this model, all CBDC payments would be settled immediately (‘real time’) in central bank money. Payments 
would be settled ‘gross’.(3) This means that CBDC would provide finality of settlement: when the payment is 
made, it is settled immediately. The money would then belong to the recipient and the payment would be 
irrevocable (although returns and refunds could of course be made by initiating a payment in the opposite 
direction).
Basic payments
The core ledger could provide the basic functionality for one‑off ‘push’ payments, where the payment is initiated 
by the payer, via their Payment Interface Provider. Payment Interface Providers could then develop the full range 
of payment types as overlay services. For example, these could include push payments (initiated by the payer), 
pull payments (initiated by the payee) and recurring payments.
Point‑of‑sale payments for businesses
Some Payment Interface Providers might want to provide merchant services that allow busines …</x:v>
      </x:c>
      <x:c r="G1997" s="34" t="str">
        <x:v>PRD-0075-P0029-U01</x:v>
      </x:c>
      <x:c r="H1997" s="34" t="str">
        <x:v>PRD-0075-P0029-U01</x:v>
      </x:c>
      <x:c r="I1997" s="34" t="str">
        <x:v>UK_BoE_2020_OpportChall</x:v>
      </x:c>
      <x:c r="J1997" s="34" t="n">
        <x:v>29</x:v>
      </x:c>
      <x:c r="K1997" s="34" t="str">
        <x:v>en</x:v>
      </x:c>
      <x:c r="L1997" s="34" t="str">
        <x:v>Bank of England and HM Treasury (digital pound)</x:v>
      </x:c>
      <x:c r="M1997" s="34" t="str">
        <x:v>Retain the named authority's own CBDC decisions, explicit proposals, requirements, features, and executed findings. Exclude generic context, literature, foreign projects, and stakeholder views not explicitly adopted by the authority.</x:v>
      </x:c>
      <x:c r="N1997" s="34" t="str">
        <x:v>text</x:v>
      </x:c>
      <x:c r="O1997" s="34" t="str"/>
      <x:c r="P1997" s="38" t="str"/>
      <x:c r="Q1997" s="38" t="str"/>
      <x:c r="R1997" s="38" t="str"/>
      <x:c r="S1997" s="38" t="str"/>
      <x:c r="T1997" s="38" t="str"/>
      <x:c r="U1997" s="38" t="str"/>
      <x:c r="V1997" s="38" t="str"/>
      <x:c r="W1997" s="38" t="str"/>
      <x:c r="X1997" s="38" t="str"/>
      <x:c r="Y1997" s="38" t="str"/>
      <x:c r="Z1997" s="38" t="str"/>
      <x:c r="AA1997" s="43" t="str">
        <x:f>IF('Instructions'!$B$3="","",'Instructions'!$B$3)</x:f>
      </x:c>
      <x:c r="AB1997" s="43" t="str">
        <x:f>IF(P1997="","PENDING",IF('Instructions'!$B$3="","SET_INITIALS",IF(P1997="keep",IF(OR(Q1997="",R1997="",S1997="",T1997="",U1997="",W1997=""),"INCOMPLETE_KEEP","COMPLETE"),IF(P1997="exclude",IF(OR(V1997="",W1997=""),"INCOMPLETE_EXCLUDE","COMPLETE"),"NEEDS_CONTEXT"))))</x:f>
        <x:v>PENDING</x:v>
      </x:c>
    </x:row>
    <x:row r="1998" ht="62" customHeight="1">
      <x:c r="A1998" s="34" t="str">
        <x:v>PC-00983</x:v>
      </x:c>
      <x:c r="B1998" s="34" t="str">
        <x:v>This has been dubbed the  
“inhale/exhale” procedure and represents a major  
innovation in thinking about how to enable an inher-
ently centralized process like queue operation on an  
inherently decentralized DLT platform.</x:v>
      </x:c>
      <x:c r="C1998" s="34" t="str"/>
      <x:c r="D1998" s="34" t="str"/>
      <x:c r="E1998" s="34" t="str"/>
      <x:c r="F1998" s="34" t="str">
        <x:v>… n 
of the matching algorithm and of the LSM settlement 
option more generally was inspired by that used in 
the United Kingdom’s CHAPS RTGS scheme. 33
The steps listed above for initiating a transaction for 
atomic settlement generally apply to initiation of  
a transaction for LSM settlement. Importantly, the 
Bank of Canada plays a central role as “settlement 
agent” in this option. The Bank is involved in the  
receipt of DDR from, and transfer of DDR to, partici-
pants at the beginning and conclusion of each match-
ing cycle, respectively. This has been dubbed the  
“inhale/exhale” procedure and represents a major  
innovation in thinking about how to enable an inher-
ently centralized process like queue operation on an  
inherently decentralized DLT platform.
31 The issuer is important for the validation process performed by the 
platform and helps the platform differentiate between assets when 
more than one type of asset is being transacted. 
32 Appendix 2 contains a more in-depth written description, including 
diagrams, of the LSM settlement option.
33 See Davey and Gray (2014).</x:v>
      </x:c>
      <x:c r="G1998" s="34" t="str">
        <x:v>PRD-0015-P0026-U01</x:v>
      </x:c>
      <x:c r="H1998" s="34" t="str"/>
      <x:c r="I1998" s="34" t="str">
        <x:v>CA_Jasper_Phase12_2017</x:v>
      </x:c>
      <x:c r="J1998" s="34" t="n">
        <x:v>26</x:v>
      </x:c>
      <x:c r="K1998" s="34" t="str">
        <x:v>en</x:v>
      </x:c>
      <x:c r="L1998" s="34" t="str">
        <x:v>Bank of Canada and Payments Canada (Project Jasper)</x:v>
      </x:c>
      <x:c r="M1998" s="34" t="str">
        <x:v>Retain executed Project Jasper design choices and findings. Exclude general DLT literature and external examples.</x:v>
      </x:c>
      <x:c r="N1998" s="34" t="str">
        <x:v>text</x:v>
      </x:c>
      <x:c r="O1998" s="34" t="str"/>
      <x:c r="P1998" s="38" t="str"/>
      <x:c r="Q1998" s="38" t="str"/>
      <x:c r="R1998" s="38" t="str"/>
      <x:c r="S1998" s="38" t="str"/>
      <x:c r="T1998" s="38" t="str"/>
      <x:c r="U1998" s="38" t="str"/>
      <x:c r="V1998" s="38" t="str"/>
      <x:c r="W1998" s="38" t="str"/>
      <x:c r="X1998" s="38" t="str"/>
      <x:c r="Y1998" s="38" t="str"/>
      <x:c r="Z1998" s="38" t="str"/>
      <x:c r="AA1998" s="43" t="str">
        <x:f>IF('Instructions'!$B$3="","",'Instructions'!$B$3)</x:f>
      </x:c>
      <x:c r="AB1998" s="43" t="str">
        <x:f>IF(P1998="","PENDING",IF('Instructions'!$B$3="","SET_INITIALS",IF(P1998="keep",IF(OR(Q1998="",R1998="",S1998="",T1998="",U1998="",W1998=""),"INCOMPLETE_KEEP","COMPLETE"),IF(P1998="exclude",IF(OR(V1998="",W1998=""),"INCOMPLETE_EXCLUDE","COMPLETE"),"NEEDS_CONTEXT"))))</x:f>
        <x:v>PENDING</x:v>
      </x:c>
    </x:row>
    <x:row r="1999" ht="62" customHeight="1">
      <x:c r="A1999" s="34" t="str">
        <x:v>PC-00043</x:v>
      </x:c>
      <x:c r="B1999" s="34" t="str">
        <x:v>transactions that exceed pre-defined limits could 
still be processed by automatically drawing any excess debits from ordinary current accounts.</x:v>
      </x:c>
      <x:c r="C1999" s="34" t="str"/>
      <x:c r="D1999" s="34" t="str">
        <x:v>The Digital Dirham will be fully convertible with other forms of Dirham-denominated money.</x:v>
      </x:c>
      <x:c r="E1999" s="34" t="str"/>
      <x:c r="F1999" s="34" t="str">
        <x:v>… ring remuneration are deemed to outweigh the disadvantages, this choice could be 
revisited at a later time. The wallets service and platform the CBUAE is developing will support and 
enforce holding and (potentially)transaction limits to avoid disruptive fluctuations in the Digital Dirham. 
These limits will be thoughtfully established and adjusted to ensure a seamless transition. Various 
levels of holding limits (“tiers”) will be set for local residents, businesses, and tourists/visitors. 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and valued equally, including the Digital Dirham. LFIs’ own holdings of 
Digital Dirham can be used to meet reserve requirements and access the CBUAE’s Overnight 
Deposit Facility, which encourages  …</x:v>
      </x:c>
      <x:c r="G1999" s="34" t="str">
        <x:v>PRD-0001-P0010-U01</x:v>
      </x:c>
      <x:c r="H1999" s="34" t="str">
        <x:v>PRD-0001-P0010-U01</x:v>
      </x:c>
      <x:c r="I1999" s="34" t="str">
        <x:v>AE_UAE_001</x:v>
      </x:c>
      <x:c r="J1999" s="34" t="n">
        <x:v>10</x:v>
      </x:c>
      <x:c r="K1999" s="34" t="str">
        <x:v>en</x:v>
      </x:c>
      <x:c r="L1999" s="34" t="str">
        <x:v>Central Bank of the United Arab Emirates (Digital Dirham)</x:v>
      </x:c>
      <x:c r="M1999" s="34" t="str">
        <x:v>Retain the named authority's own CBDC decisions, explicit proposals, requirements, features, and executed findings. Exclude generic context, literature, foreign projects, and stakeholder views not explicitly adopted by the authority.</x:v>
      </x:c>
      <x:c r="N1999" s="34" t="str">
        <x:v>text</x:v>
      </x:c>
      <x:c r="O1999" s="34" t="str"/>
      <x:c r="P1999" s="38" t="str"/>
      <x:c r="Q1999" s="38" t="str"/>
      <x:c r="R1999" s="38" t="str"/>
      <x:c r="S1999" s="38" t="str"/>
      <x:c r="T1999" s="38" t="str"/>
      <x:c r="U1999" s="38" t="str"/>
      <x:c r="V1999" s="38" t="str"/>
      <x:c r="W1999" s="38" t="str"/>
      <x:c r="X1999" s="38" t="str"/>
      <x:c r="Y1999" s="38" t="str"/>
      <x:c r="Z1999" s="38" t="str"/>
      <x:c r="AA1999" s="43" t="str">
        <x:f>IF('Instructions'!$B$3="","",'Instructions'!$B$3)</x:f>
      </x:c>
      <x:c r="AB1999" s="43" t="str">
        <x:f>IF(P1999="","PENDING",IF('Instructions'!$B$3="","SET_INITIALS",IF(P1999="keep",IF(OR(Q1999="",R1999="",S1999="",T1999="",U1999="",W1999=""),"INCOMPLETE_KEEP","COMPLETE"),IF(P1999="exclude",IF(OR(V1999="",W1999=""),"INCOMPLETE_EXCLUDE","COMPLETE"),"NEEDS_CONTEXT"))))</x:f>
        <x:v>PENDING</x:v>
      </x:c>
    </x:row>
    <x:row r="2000" ht="62" customHeight="1">
      <x:c r="A2000" s="34" t="str">
        <x:v>PC-05445</x:v>
      </x:c>
      <x:c r="B2000" s="34" t="str">
        <x:v>The devices (Smart card or any other device with offline function/NFC) can now be used 
in face -to-face transactions in offline mode at the merchant via the POS terminal or 
between persons via an NFC-enabled offline device.</x:v>
      </x:c>
      <x:c r="C2000" s="34" t="str"/>
      <x:c r="D2000" s="34" t="str">
        <x:v>This card, as well as digital devices that support the execut ion of offline 
payments, can be topped up with physical Lilangeni or bank deposits.</x:v>
      </x:c>
      <x:c r="E2000" s="34" t="str"/>
      <x:c r="F2000" s="34" t="str">
        <x:v>… n (e.g., financial service provider) that is as simple as possible, end users receive 
a smart card that supports offline payments. Smart cards can be distributed by FSPs and 
Merchants. This card, as well as digital devices that support the execut ion of offline 
payments, can be topped up with physical Lilangeni or bank deposits. The interface for 
this can be either the user's own smartphone with NFC features or the POS terminal of a 
merchant, who can perform the top -up process with Digital Lilangen i in exchange for 
physical Lilangeni. 
The devices (Smart card or any other device with offline function/NFC) can now be used 
in face -to-face transactions in offline mode at the merchant via the POS terminal or 
between persons via an NFC-enabled offline device.  
As with the online use case, people are granted convertibility to physical Lilangeni at any 
time (see "Convertibility of Digital Lilangeni to physical Lilangeni," Figure 5). To illustrate 
which entity the citizen of Eswatini interacts with during the onboarding and transaction 
process, the respective institution/citizen is indicated in the dark blue boxes in the graph. 
FIGURE 5: EXEMPLARY USER EXPERIENCE TOWARDS THE OFFLINE USE OF DIGITAL LILANGENI  
The CBE has carried out a technical test for this specific use case within the Can …</x:v>
      </x:c>
      <x:c r="G2000" s="34" t="str">
        <x:v>PRD-0069-P0019-U01</x:v>
      </x:c>
      <x:c r="H2000" s="34" t="str">
        <x:v>PRD-0069-P0019-U01</x:v>
      </x:c>
      <x:c r="I2000" s="34" t="str">
        <x:v>SZ_Eswatini_2024-Fintech-Digital-Lilangeni-Design-Paper</x:v>
      </x:c>
      <x:c r="J2000" s="34" t="n">
        <x:v>19</x:v>
      </x:c>
      <x:c r="K2000" s="34" t="str">
        <x:v>en</x:v>
      </x:c>
      <x:c r="L2000" s="34" t="str">
        <x:v>Central Bank of Eswatini (Digital Lilangeni)</x:v>
      </x:c>
      <x:c r="M2000" s="34" t="str">
        <x:v>Retain Central Bank of Eswatini design decisions, proposals, features, and requirements; use the supplied render when text is sparse.</x:v>
      </x:c>
      <x:c r="N2000" s="34" t="str">
        <x:v>text</x:v>
      </x:c>
      <x:c r="O2000" s="34" t="str"/>
      <x:c r="P2000" s="38" t="str"/>
      <x:c r="Q2000" s="38" t="str"/>
      <x:c r="R2000" s="38" t="str"/>
      <x:c r="S2000" s="38" t="str"/>
      <x:c r="T2000" s="38" t="str"/>
      <x:c r="U2000" s="38" t="str"/>
      <x:c r="V2000" s="38" t="str"/>
      <x:c r="W2000" s="38" t="str"/>
      <x:c r="X2000" s="38" t="str"/>
      <x:c r="Y2000" s="38" t="str"/>
      <x:c r="Z2000" s="38" t="str"/>
      <x:c r="AA2000" s="43" t="str">
        <x:f>IF('Instructions'!$B$3="","",'Instructions'!$B$3)</x:f>
      </x:c>
      <x:c r="AB2000" s="43" t="str">
        <x:f>IF(P2000="","PENDING",IF('Instructions'!$B$3="","SET_INITIALS",IF(P2000="keep",IF(OR(Q2000="",R2000="",S2000="",T2000="",U2000="",W2000=""),"INCOMPLETE_KEEP","COMPLETE"),IF(P2000="exclude",IF(OR(V2000="",W2000=""),"INCOMPLETE_EXCLUDE","COMPLETE"),"NEEDS_CONTEXT"))))</x:f>
        <x:v>PENDING</x:v>
      </x:c>
    </x:row>
    <x:row r="2001" ht="62" customHeight="1">
      <x:c r="A2001" s="34" t="str">
        <x:v>PC-01867</x:v>
      </x:c>
      <x:c r="B2001" s="34" t="str">
        <x:v>To improve the user friendliness of this model, 
users would only see account balances at intermediaries serving them, and the intermediaries would 
manage UTXO transactions for the users.</x:v>
      </x:c>
      <x:c r="C2001" s="34" t="str"/>
      <x:c r="D2001" s="34" t="str">
        <x:v>In practice, UTXO transactions have the flexibility to instantiate account-based or token-
based implementations while explicitly supporting transaction traceability.</x:v>
      </x:c>
      <x:c r="E2001" s="34" t="str"/>
      <x:c r="F2001" s="34" t="str">
        <x:v>… tail 
system originated from.  This traceabi lity of UTXO transactions would allow an intermediary to 
distinguish e-money issued by different issuers.  Should an issuer become insolvent, an e -money 
owner (possibly with the help from the validator infrastructure) showing a transaction chain could 
prove his ownership of the backing assets, thereby allowing the central bank to honour claims.  The 
same would apply to CBDC in the intermediated model.  However, it could be relatively difficult 
for people to work directly on UTXO transactions.  To improve the user friendliness of this model, 
users would only see account balances at intermediaries serving them, and the intermediaries would 
manage UTXO transactions for the users. 
Alice is a customer of Bank X and holds a CBDC account balance at Bank X.  Bob is a customer of Bank Y and holds a CBDC account balance at Bank Y.  If Alice 
pays to Bob, Bank X will help her form a payment transaction in UTXO format and send it for endorsement signature by the validator infrastructure.  Then Bank X 
will debit Alice’s CBDC account balance and send the validated payment transaction to Bank Y.  Bank Y will help Bob to verify the content and signatures of the 
received payment transaction.  If the verification goes well,  …</x:v>
      </x:c>
      <x:c r="G2001" s="34" t="str">
        <x:v>PRD-0032-P0030-U01</x:v>
      </x:c>
      <x:c r="H2001" s="34" t="str">
        <x:v>PRD-0032-P0030-U01</x:v>
      </x:c>
      <x:c r="I2001" s="34" t="str">
        <x:v>HK_HKMA_2021</x:v>
      </x:c>
      <x:c r="J2001" s="34" t="n">
        <x:v>30</x:v>
      </x:c>
      <x:c r="K2001" s="34" t="str">
        <x:v>en</x:v>
      </x:c>
      <x:c r="L2001" s="34" t="str">
        <x:v>Hong Kong Monetary Authority (e-HKD)</x:v>
      </x:c>
      <x:c r="M2001" s="34" t="str">
        <x:v>Retain HKMA e-HKD positions and architecture claims. A disclaimer that a study is not a final blueprint is not itself a design conclusion.</x:v>
      </x:c>
      <x:c r="N2001" s="34" t="str">
        <x:v>text</x:v>
      </x:c>
      <x:c r="O2001" s="34" t="str"/>
      <x:c r="P2001" s="38" t="str"/>
      <x:c r="Q2001" s="38" t="str"/>
      <x:c r="R2001" s="38" t="str"/>
      <x:c r="S2001" s="38" t="str"/>
      <x:c r="T2001" s="38" t="str"/>
      <x:c r="U2001" s="38" t="str"/>
      <x:c r="V2001" s="38" t="str"/>
      <x:c r="W2001" s="38" t="str"/>
      <x:c r="X2001" s="38" t="str"/>
      <x:c r="Y2001" s="38" t="str"/>
      <x:c r="Z2001" s="38" t="str"/>
      <x:c r="AA2001" s="43" t="str">
        <x:f>IF('Instructions'!$B$3="","",'Instructions'!$B$3)</x:f>
      </x:c>
      <x:c r="AB2001" s="43" t="str">
        <x:f>IF(P2001="","PENDING",IF('Instructions'!$B$3="","SET_INITIALS",IF(P2001="keep",IF(OR(Q2001="",R2001="",S2001="",T2001="",U2001="",W2001=""),"INCOMPLETE_KEEP","COMPLETE"),IF(P2001="exclude",IF(OR(V2001="",W2001=""),"INCOMPLETE_EXCLUDE","COMPLETE"),"NEEDS_CONTEXT"))))</x:f>
        <x:v>PENDING</x:v>
      </x:c>
    </x:row>
    <x:row r="2002" ht="62" customHeight="1">
      <x:c r="A2002" s="34" t="str">
        <x:v>PC-04621</x:v>
      </x:c>
      <x:c r="B2002" s="34" t="str">
        <x:v>It 
should be initially centered on unbanked people in large cities, based on mobile phones, geared to all 
gender and age groups, based on an intuitive and friendly inter face, and available at low or no cost.</x:v>
      </x:c>
      <x:c r="C2002" s="34" t="str"/>
      <x:c r="D2002" s="34" t="str">
        <x:v>The CBDC adoption would not require changes to the Central Bank Act .</x:v>
      </x:c>
      <x:c r="E2002" s="34" t="str"/>
      <x:c r="F2002" s="34" t="str">
        <x:v>… 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unbanked people in large cities, based on mobile phones, geared to all 
gender and age groups, based on an intuitive and friendly inter face, and available at low or no cost. It</x:v>
      </x:c>
      <x:c r="G2002" s="34" t="str">
        <x:v>PRD-0059-P0006-U01</x:v>
      </x:c>
      <x:c r="H2002" s="34" t="str">
        <x:v>PRD-0059-P0006-U01</x:v>
      </x:c>
      <x:c r="I2002" s="34" t="str">
        <x:v>PE_Peru_cbdc-presentation</x:v>
      </x:c>
      <x:c r="J2002" s="34" t="n">
        <x:v>6</x:v>
      </x:c>
      <x:c r="K2002" s="34" t="str">
        <x:v>en</x:v>
      </x:c>
      <x:c r="L2002" s="34" t="str">
        <x:v>Banco Central de Reserva del Peru</x:v>
      </x:c>
      <x:c r="M2002" s="34" t="str">
        <x:v>Retain the named authority's own CBDC decisions, explicit proposals, requirements, features, and executed findings. Exclude generic context, literature, foreign projects, and stakeholder views not explicitly adopted by the authority.</x:v>
      </x:c>
      <x:c r="N2002" s="34" t="str">
        <x:v>text</x:v>
      </x:c>
      <x:c r="O2002" s="34" t="str"/>
      <x:c r="P2002" s="38" t="str"/>
      <x:c r="Q2002" s="38" t="str"/>
      <x:c r="R2002" s="38" t="str"/>
      <x:c r="S2002" s="38" t="str"/>
      <x:c r="T2002" s="38" t="str"/>
      <x:c r="U2002" s="38" t="str"/>
      <x:c r="V2002" s="38" t="str"/>
      <x:c r="W2002" s="38" t="str"/>
      <x:c r="X2002" s="38" t="str"/>
      <x:c r="Y2002" s="38" t="str"/>
      <x:c r="Z2002" s="38" t="str"/>
      <x:c r="AA2002" s="43" t="str">
        <x:f>IF('Instructions'!$B$3="","",'Instructions'!$B$3)</x:f>
      </x:c>
      <x:c r="AB2002" s="43" t="str">
        <x:f>IF(P2002="","PENDING",IF('Instructions'!$B$3="","SET_INITIALS",IF(P2002="keep",IF(OR(Q2002="",R2002="",S2002="",T2002="",U2002="",W2002=""),"INCOMPLETE_KEEP","COMPLETE"),IF(P2002="exclude",IF(OR(V2002="",W2002=""),"INCOMPLETE_EXCLUDE","COMPLETE"),"NEEDS_CONTEXT"))))</x:f>
        <x:v>PENDING</x:v>
      </x:c>
    </x:row>
    <x:row r="2003" ht="62" customHeight="1">
      <x:c r="A2003" s="34" t="str">
        <x:v>PC-05911</x:v>
      </x:c>
      <x:c r="B2003" s="34" t="str">
        <x:v>To prevent the banking system’s liquidity 
crises, limits may be introduced to restrict the exchange of 
noncash funds for e-hryvnia.</x:v>
      </x:c>
      <x:c r="C2003" s="34" t="str"/>
      <x:c r="D2003" s="34" t="str"/>
      <x:c r="E2003" s="34" t="str"/>
      <x:c r="F2003" s="34" t="str">
        <x:v>…  if the role of 
banks as financial intermediaries changes, banks lose their 
money creation function, and thus efficiency of monetary 
transmission channels goes down. 
The NBU will store any liquidity transferred from the bankin g 
system. However, if such flows become significant, especially 
during crises, the transfer of funds into e -hryvnia from 
customer accounts with banks may create or deepen a 
liquidity crisis for some banks or the banking system as a 
whole. This will adverse ly affect resilience and financial 
stability of banks. To prevent the banking system’s liquidity 
crises, limits may be introduced to restrict the exchange of 
noncash funds for e-hryvnia. 
Table 3.1. Possible impact by e-hryvnia 
The e-hryvnia’s impact on monetary indicators depends on 
what it will compete with (cash or noncash transactions) and 
the shares of P2P transfers and payments for goods and 
services in the expected volume of e-hryvnia transactions.  
Such impact can be predicted based on the assumption that 
e-hryvnia will be mostly used for purchases of goods and 
services, while the volume of e-hryvnia transactions will reach 
20% of the total volume of cashless transactions using 
payment cards (which amounted to …</x:v>
      </x:c>
      <x:c r="G2003" s="34" t="str">
        <x:v>PRD-0074-P0025-U01</x:v>
      </x:c>
      <x:c r="H2003" s="34" t="str"/>
      <x:c r="I2003" s="34" t="str">
        <x:v>UA_NBU_E-hryvnia_2019</x:v>
      </x:c>
      <x:c r="J2003" s="34" t="n">
        <x:v>25</x:v>
      </x:c>
      <x:c r="K2003" s="34" t="str">
        <x:v>en</x:v>
      </x:c>
      <x:c r="L2003" s="34" t="str">
        <x:v>National Bank of Ukraine (e-hryvnia pilot)</x:v>
      </x:c>
      <x:c r="M2003" s="34" t="str">
        <x:v>Retain NBU own-pilot findings and resulting decisions/requirements. Prefer a specific substantive code over PROC.pilot_learning.</x:v>
      </x:c>
      <x:c r="N2003" s="34" t="str">
        <x:v>text</x:v>
      </x:c>
      <x:c r="O2003" s="34" t="str"/>
      <x:c r="P2003" s="38" t="str"/>
      <x:c r="Q2003" s="38" t="str"/>
      <x:c r="R2003" s="38" t="str"/>
      <x:c r="S2003" s="38" t="str"/>
      <x:c r="T2003" s="38" t="str"/>
      <x:c r="U2003" s="38" t="str"/>
      <x:c r="V2003" s="38" t="str"/>
      <x:c r="W2003" s="38" t="str"/>
      <x:c r="X2003" s="38" t="str"/>
      <x:c r="Y2003" s="38" t="str"/>
      <x:c r="Z2003" s="38" t="str"/>
      <x:c r="AA2003" s="43" t="str">
        <x:f>IF('Instructions'!$B$3="","",'Instructions'!$B$3)</x:f>
      </x:c>
      <x:c r="AB2003" s="43" t="str">
        <x:f>IF(P2003="","PENDING",IF('Instructions'!$B$3="","SET_INITIALS",IF(P2003="keep",IF(OR(Q2003="",R2003="",S2003="",T2003="",U2003="",W2003=""),"INCOMPLETE_KEEP","COMPLETE"),IF(P2003="exclude",IF(OR(V2003="",W2003=""),"INCOMPLETE_EXCLUDE","COMPLETE"),"NEEDS_CONTEXT"))))</x:f>
        <x:v>PENDING</x:v>
      </x:c>
    </x:row>
    <x:row r="2004" ht="62" customHeight="1">
      <x:c r="A2004" s="34" t="str">
        <x:v>PC-04837</x:v>
      </x:c>
      <x:c r="B2004" s="34" t="str">
        <x:v>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x:v>
      </x:c>
      <x:c r="C2004" s="34" t="str">
        <x:v>Credit organization A carries out procedures stipulated by AML/CFT/proliferation financing and currency legislation, and, on client A's instruction, transfers digital rubles from their wallet to client B's wallet on the digital ruble platform.</x:v>
      </x:c>
      <x:c r="D2004" s="34" t="str"/>
      <x:c r="E2004" s="34" t="str"/>
      <x:c r="F2004" s="34" t="str">
        <x:v>14 Концепция цифрового рубля
V. Примеры операций с цифровым рублем
Перевод средств между кошельками клиентов – физических лиц 
(онлайн)
Для перевода цифрового рубля клиент А в мобильном приложении кредитной организа -
ции А, используя идентификатор получателя (например, номер телефона), отправляет поруче-
ние в кредитную организацию А на перевод цифровых рублей клиенту Б.
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
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
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 Балансы кредитных организаций не задействованы при переводе 
средств между кошельками клиентов.
Цифровой 
кошелек
клиента АКЛИЕНТ А
Цифровой 
кошелек 
клиента Б
ПОД/ФТ/ФРОМУ
Клиент А через мобильное  …</x:v>
      </x:c>
      <x:c r="G2004" s="34" t="str">
        <x:v>PRD-0063-P0015-U01</x:v>
      </x:c>
      <x:c r="H2004" s="34" t="str"/>
      <x:c r="I2004" s="34" t="str">
        <x:v>RU_Russia_concept_08042021</x:v>
      </x:c>
      <x:c r="J2004" s="34" t="n">
        <x:v>15</x:v>
      </x:c>
      <x:c r="K2004" s="34" t="str">
        <x:v>ru/uk</x:v>
      </x:c>
      <x:c r="L2004" s="34" t="str">
        <x:v>Bank of Russia (digital ruble)</x:v>
      </x:c>
      <x:c r="M2004" s="34" t="str">
        <x:v>Retain the named authority's own CBDC decisions, explicit proposals, requirements, features, and executed findings. Exclude generic context, literature, foreign projects, and stakeholder views not explicitly adopted by the authority.</x:v>
      </x:c>
      <x:c r="N2004" s="34" t="str">
        <x:v>text</x:v>
      </x:c>
      <x:c r="O2004" s="34" t="str"/>
      <x:c r="P2004" s="38" t="str"/>
      <x:c r="Q2004" s="38" t="str"/>
      <x:c r="R2004" s="38" t="str"/>
      <x:c r="S2004" s="38" t="str"/>
      <x:c r="T2004" s="38" t="str"/>
      <x:c r="U2004" s="38" t="str"/>
      <x:c r="V2004" s="38" t="str"/>
      <x:c r="W2004" s="38" t="str"/>
      <x:c r="X2004" s="38" t="str"/>
      <x:c r="Y2004" s="38" t="str"/>
      <x:c r="Z2004" s="38" t="str"/>
      <x:c r="AA2004" s="43" t="str">
        <x:f>IF('Instructions'!$B$3="","",'Instructions'!$B$3)</x:f>
      </x:c>
      <x:c r="AB2004" s="43" t="str">
        <x:f>IF(P2004="","PENDING",IF('Instructions'!$B$3="","SET_INITIALS",IF(P2004="keep",IF(OR(Q2004="",R2004="",S2004="",T2004="",U2004="",W2004=""),"INCOMPLETE_KEEP","COMPLETE"),IF(P2004="exclude",IF(OR(V2004="",W2004=""),"INCOMPLETE_EXCLUDE","COMPLETE"),"NEEDS_CONTEXT"))))</x:f>
        <x:v>PENDING</x:v>
      </x:c>
    </x:row>
    <x:row r="2005" ht="62" customHeight="1">
      <x:c r="A2005" s="34" t="str">
        <x:v>PC-03612</x:v>
      </x:c>
      <x:c r="B2005" s="34" t="str">
        <x:v>development and deployment of a smart contract on the programmable 
DLT network that implements the following use cases: (1) the smart contract 
is triggered by a payment coming from a TIPS+ account, and targeting the 
DLT via the bridge; (2) the smart contract executes a business logic and 
implements specific “corporate actions”, such as the payment of dividends 
to stakeholders; (3) depending on the results, the smart contract triggers 
a sequence of payments from the DLT smart contract to a set of TIPS+ 
accounts, via the bridge.</x:v>
      </x:c>
      <x:c r="C2005" s="34" t="str"/>
      <x:c r="D2005" s="34" t="str">
        <x:v>As in the other implementation, the two forms coexist 
and are mutually convertible via the bridge.</x:v>
      </x:c>
      <x:c r="E2005" s="34" t="str"/>
      <x:c r="F2005" s="34" t="str">
        <x:v>… a smart 
contract could also execute some complex business logic that credits one or 
more TIPS+ accounts.
The technical activities that were performed during the experimentation 
with reference to the integration between TIPS+ and the programmable DLT, 
described in Figure 11, are the following:
• development and deployment of the programmable DLT prototype network 
on a public cloud;
• development and deployment of the bridge prototype between the DLT 
and TIPS+ to support the same liquidity transfer use case as the itCoin 
implementation;
• development and deployment of a smart contract on the programmable 
DLT network that implements the following use cases: (1) the smart contract 
is triggered by a payment coming from a TIPS+ account, and targeting the 
DLT via the bridge; (2) the smart contract executes a business logic and 
implements specific “corporate actions”, such as the payment of dividends 
to stakeholders; (3) depending on the results, the smart contract triggers 
a sequence of payments from the DLT smart contract to a set of TIPS+ 
accounts, via the bridge.
75 The programming language of Ethereum is usually said to be Turing-complete, while the Bitcoin programming 
language is not Turing-complete. In this context, the term Turing-complete is used to mean that the programming 
language of the DLT can approximately simulate the computational aspects of any other real-world general-purpose 
computer or computer language.</x:v>
      </x:c>
      <x:c r="G2005" s="34" t="str">
        <x:v>PRD-0042-P0051-U01</x:v>
      </x:c>
      <x:c r="H2005" s="34" t="str">
        <x:v>PRD-0042-P0051-U01</x:v>
      </x:c>
      <x:c r="I2005" s="34" t="str">
        <x:v>IT_BdI_MISP_2021</x:v>
      </x:c>
      <x:c r="J2005" s="34" t="n">
        <x:v>51</x:v>
      </x:c>
      <x:c r="K2005" s="34" t="str">
        <x:v>en</x:v>
      </x:c>
      <x:c r="L2005" s="34" t="str">
        <x:v>Banca d'Italia research context</x:v>
      </x:c>
      <x:c r="M2005" s="34" t="str">
        <x:v>This research paper is not automatically an issuer commitment. Retain only Banca d'Italia own-project results or explicit institutional positions; exclude literature and model assumptions.</x:v>
      </x:c>
      <x:c r="N2005" s="34" t="str">
        <x:v>text</x:v>
      </x:c>
      <x:c r="O2005" s="34" t="str"/>
      <x:c r="P2005" s="38" t="str"/>
      <x:c r="Q2005" s="38" t="str"/>
      <x:c r="R2005" s="38" t="str"/>
      <x:c r="S2005" s="38" t="str"/>
      <x:c r="T2005" s="38" t="str"/>
      <x:c r="U2005" s="38" t="str"/>
      <x:c r="V2005" s="38" t="str"/>
      <x:c r="W2005" s="38" t="str"/>
      <x:c r="X2005" s="38" t="str"/>
      <x:c r="Y2005" s="38" t="str"/>
      <x:c r="Z2005" s="38" t="str"/>
      <x:c r="AA2005" s="43" t="str">
        <x:f>IF('Instructions'!$B$3="","",'Instructions'!$B$3)</x:f>
      </x:c>
      <x:c r="AB2005" s="43" t="str">
        <x:f>IF(P2005="","PENDING",IF('Instructions'!$B$3="","SET_INITIALS",IF(P2005="keep",IF(OR(Q2005="",R2005="",S2005="",T2005="",U2005="",W2005=""),"INCOMPLETE_KEEP","COMPLETE"),IF(P2005="exclude",IF(OR(V2005="",W2005=""),"INCOMPLETE_EXCLUDE","COMPLETE"),"NEEDS_CONTEXT"))))</x:f>
        <x:v>PENDING</x:v>
      </x:c>
    </x:row>
    <x:row r="2006" ht="62" customHeight="1">
      <x:c r="A2006" s="34" t="str">
        <x:v>PC-02078</x:v>
      </x:c>
      <x:c r="B2006" s="34" t="str">
        <x:v>While there is a concern that potential holders ’ 
switching from deposit to e-HKD could lead to bank disintermediation especially 
during a financial crisis period, adversely affecting banks ’ funding and their capacity 
to supply credit, the run risk for banks in Hong Kong would be very low in any case, 
given depositors ’ confidence in the Deposit Protection Scheme and the HKMA ’s 
prudential regulations and oversight.</x:v>
      </x:c>
      <x:c r="C2006" s="34" t="str"/>
      <x:c r="D2006" s="34" t="str">
        <x:v>has been actively collaborating with other central banks 
and the Bank for International Settlements (BIS) Innovation Hub Hong Kong Centre on 
wholesale CBDC (i.e. Multiple CBDC Bridge).</x:v>
      </x:c>
      <x:c r="E2006" s="34" t="str"/>
      <x:c r="F2006" s="34" t="str">
        <x:v>… y aspect of e-HKD could also enable innovative applications 
(e.g. smart contracts), provided that the associated challenges (e.g. programme 
glitches) are properly addressed.
While e-HKD could provide an alternative payment method, a widespread prevalence 
of e-HKD at the expense of physical cash may actually render the payment system 
more vulnerable to cyberattacks and power/network outages, as well as create a 
perception of intensifying competition in the retail payment landscape, even though it is 
not the objective of introducing e-HKD. While there is a concern that potential holders ’ 
switching from deposit to e-HKD could lead to bank disintermediation especially 
during a financial crisis period, adversely affecting banks ’ funding and their capacity 
to supply credit, the run risk for banks in Hong Kong would be very low in any case, 
given depositors ’ confidence in the Deposit Protection Scheme and the HKMA ’s 
prudential regulations and oversight. Appropriate design choices (i.e. unremunerated 
vs. remunerated) and adequate safeguards (e.g. maximum account balance) could help 
address the risk, though further in-depth considerations would be required as an overly 
restrictive scheme could discourage potential users of e-HKD.</x:v>
      </x:c>
      <x:c r="G2006" s="34" t="str">
        <x:v>PRD-0090-P0004-U01</x:v>
      </x:c>
      <x:c r="H2006" s="34" t="str">
        <x:v>PRD-0090-P0004-U01</x:v>
      </x:c>
      <x:c r="I2006" s="34" t="str">
        <x:v>HK_HKMA_eHKD_PolicyDesign</x:v>
      </x:c>
      <x:c r="J2006" s="34" t="n">
        <x:v>4</x:v>
      </x:c>
      <x:c r="K2006" s="34" t="str">
        <x:v>en</x:v>
      </x:c>
      <x:c r="L2006" s="34" t="str">
        <x:v>Hong Kong Monetary Authority (e-HKD)</x:v>
      </x:c>
      <x:c r="M2006" s="34" t="str">
        <x:v>Retain HKMA policy/design positions for e-HKD; exclude generic literature and open questions.</x:v>
      </x:c>
      <x:c r="N2006" s="34" t="str">
        <x:v>text</x:v>
      </x:c>
      <x:c r="O2006" s="34" t="str"/>
      <x:c r="P2006" s="38" t="str"/>
      <x:c r="Q2006" s="38" t="str"/>
      <x:c r="R2006" s="38" t="str"/>
      <x:c r="S2006" s="38" t="str"/>
      <x:c r="T2006" s="38" t="str"/>
      <x:c r="U2006" s="38" t="str"/>
      <x:c r="V2006" s="38" t="str"/>
      <x:c r="W2006" s="38" t="str"/>
      <x:c r="X2006" s="38" t="str"/>
      <x:c r="Y2006" s="38" t="str"/>
      <x:c r="Z2006" s="38" t="str"/>
      <x:c r="AA2006" s="43" t="str">
        <x:f>IF('Instructions'!$B$3="","",'Instructions'!$B$3)</x:f>
      </x:c>
      <x:c r="AB2006" s="43" t="str">
        <x:f>IF(P2006="","PENDING",IF('Instructions'!$B$3="","SET_INITIALS",IF(P2006="keep",IF(OR(Q2006="",R2006="",S2006="",T2006="",U2006="",W2006=""),"INCOMPLETE_KEEP","COMPLETE"),IF(P2006="exclude",IF(OR(V2006="",W2006=""),"INCOMPLETE_EXCLUDE","COMPLETE"),"NEEDS_CONTEXT"))))</x:f>
        <x:v>PENDING</x:v>
      </x:c>
    </x:row>
    <x:row r="2007" ht="62" customHeight="1">
      <x:c r="A2007" s="34" t="str">
        <x:v>PC-02952</x:v>
      </x:c>
      <x:c r="B2007" s="34" t="str">
        <x:v>The user should be able to see the exchange rate and the total fees that wil l be 
charged for the payment transaction before approving the transaction.</x:v>
      </x:c>
      <x:c r="C2007" s="34" t="str"/>
      <x:c r="D2007" s="34" t="str"/>
      <x:c r="E2007" s="34" t="str"/>
      <x:c r="F2007" s="34" t="str">
        <x:v>… -
money laundering, counter -terrorism financing, and other checks. Without such 
proof, the payment transaction will not proceed.64 
 A PSP should be able to stop an incoming payment resulting from a foreign payment 
if it cannot verify that the foreign payment has passed the required checks and 
complied with the rules. 
 There should be a mechanism to ensure that the digital shekel payment is returned 
to the end user if the international payment transaction is not completed for reasons 
beyond the control of the digital shekel system. 
 The user should be able to see the exchange rate and the total fees that wil l be 
charged for the payment transaction before approving the transaction. 
 It should be possible to receive confirmation from the international system that the 
foreign payment has been completed and present it to the digital shekel end user. 
63 Connecting the digital shekel to wCBDC systems could also streamline these processes. 
64 See: Bank for International Settlements. (2024). Project Mandala: Streamlining cross -border 
transaction compliance .</x:v>
      </x:c>
      <x:c r="G2007" s="34" t="str">
        <x:v>PRD-0038-P0085-U01</x:v>
      </x:c>
      <x:c r="H2007" s="34" t="str"/>
      <x:c r="I2007" s="34" t="str">
        <x:v>IL_BoI_2024</x:v>
      </x:c>
      <x:c r="J2007" s="34" t="n">
        <x:v>85</x:v>
      </x:c>
      <x:c r="K2007" s="34" t="str">
        <x:v>en</x:v>
      </x:c>
      <x:c r="L2007" s="34" t="str">
        <x:v>Bank of Israel (digital shekel)</x:v>
      </x:c>
      <x:c r="M2007" s="34" t="str">
        <x:v>Retain the named authority's own CBDC decisions, explicit proposals, requirements, features, and executed findings. Exclude generic context, literature, foreign projects, and stakeholder views not explicitly adopted by the authority.</x:v>
      </x:c>
      <x:c r="N2007" s="34" t="str">
        <x:v>text</x:v>
      </x:c>
      <x:c r="O2007" s="34" t="str"/>
      <x:c r="P2007" s="38" t="str"/>
      <x:c r="Q2007" s="38" t="str"/>
      <x:c r="R2007" s="38" t="str"/>
      <x:c r="S2007" s="38" t="str"/>
      <x:c r="T2007" s="38" t="str"/>
      <x:c r="U2007" s="38" t="str"/>
      <x:c r="V2007" s="38" t="str"/>
      <x:c r="W2007" s="38" t="str"/>
      <x:c r="X2007" s="38" t="str"/>
      <x:c r="Y2007" s="38" t="str"/>
      <x:c r="Z2007" s="38" t="str"/>
      <x:c r="AA2007" s="43" t="str">
        <x:f>IF('Instructions'!$B$3="","",'Instructions'!$B$3)</x:f>
      </x:c>
      <x:c r="AB2007" s="43" t="str">
        <x:f>IF(P2007="","PENDING",IF('Instructions'!$B$3="","SET_INITIALS",IF(P2007="keep",IF(OR(Q2007="",R2007="",S2007="",T2007="",U2007="",W2007=""),"INCOMPLETE_KEEP","COMPLETE"),IF(P2007="exclude",IF(OR(V2007="",W2007=""),"INCOMPLETE_EXCLUDE","COMPLETE"),"NEEDS_CONTEXT"))))</x:f>
        <x:v>PENDING</x:v>
      </x:c>
    </x:row>
    <x:row r="2008" ht="62" customHeight="1">
      <x:c r="A2008" s="34" t="str">
        <x:v>PC-00878</x:v>
      </x:c>
      <x:c r="B2008" s="34" t="str">
        <x:v>By design, the Corda platform allows for loose coupling of the processing 
conditions and validations over the different asset types. Specifically, there is no 
dependence on the equity DDR and its contract, transactions, and flows by the 
cash DDR issuer, the Bank of Canada.</x:v>
      </x:c>
      <x:c r="C2008" s="34" t="str"/>
      <x:c r="D2008" s="34" t="str">
        <x:v>By design, the Corda platform allows for loose coupling of the processing 
conditions and validations over the different asset types.</x:v>
      </x:c>
      <x:c r="E2008" s="34" t="str"/>
      <x:c r="F2008" s="34" t="str">
        <x:v>… sing a DLT system, central 
bank-backed cash digital depository receipts can be used for settling securities 
transactions in the POC environment without the further involvement of the 
central bank in verifying each transaction. 
By providing the appropriate assurance to the issuer that contracts on the DLT 
platform are well defined, the central bank can feel more comfortable that this 
“token in the wild” can be used safely in a decentralized environment outside the 
boundaries of the RTGS to settle multiple asset types, make payments, etc.
By design, the Corda platform allows for loose coupling of the processing 
conditions and validations over the different asset types. Specifically, there is no 
dependence on the equity DDR and its contract, transactions, and flows by the 
cash DDR issuer, the Bank of Canada. Changes in equity contracts, transactions, 
or flows, or a change of equity notary do not affect the cash life cycle in any way. 
In other words, each authority has full control over the nature of the assets it 
issues onto the ledger.
As a result, on-ledger DVP1 settlement could be implemented using DLT without 
some of the challenges of integrating multiple FMIs, even though it still involves 
two asset typescash and equitiesin one transaction. The use of DLT avoids the 
challenges of implementing tight integration between the two issuers  …</x:v>
      </x:c>
      <x:c r="G2008" s="34" t="str">
        <x:v>PRD-0014-P0020-U01</x:v>
      </x:c>
      <x:c r="H2008" s="34" t="str">
        <x:v>PRD-0014-P0020-U01</x:v>
      </x:c>
      <x:c r="I2008" s="34" t="str">
        <x:v>CA_Jasper_III_2018</x:v>
      </x:c>
      <x:c r="J2008" s="34" t="n">
        <x:v>20</x:v>
      </x:c>
      <x:c r="K2008" s="34" t="str">
        <x:v>en</x:v>
      </x:c>
      <x:c r="L2008" s="34" t="str">
        <x:v>Bank of Canada and Payments Canada (Project Jasper)</x:v>
      </x:c>
      <x:c r="M2008" s="34" t="str">
        <x:v>Retain executed Project Jasper design choices and findings. Exclude general DLT literature and external examples.</x:v>
      </x:c>
      <x:c r="N2008" s="34" t="str">
        <x:v>text</x:v>
      </x:c>
      <x:c r="O2008" s="34" t="str"/>
      <x:c r="P2008" s="38" t="str"/>
      <x:c r="Q2008" s="38" t="str"/>
      <x:c r="R2008" s="38" t="str"/>
      <x:c r="S2008" s="38" t="str"/>
      <x:c r="T2008" s="38" t="str"/>
      <x:c r="U2008" s="38" t="str"/>
      <x:c r="V2008" s="38" t="str"/>
      <x:c r="W2008" s="38" t="str"/>
      <x:c r="X2008" s="38" t="str"/>
      <x:c r="Y2008" s="38" t="str"/>
      <x:c r="Z2008" s="38" t="str"/>
      <x:c r="AA2008" s="43" t="str">
        <x:f>IF('Instructions'!$B$3="","",'Instructions'!$B$3)</x:f>
      </x:c>
      <x:c r="AB2008" s="43" t="str">
        <x:f>IF(P2008="","PENDING",IF('Instructions'!$B$3="","SET_INITIALS",IF(P2008="keep",IF(OR(Q2008="",R2008="",S2008="",T2008="",U2008="",W2008=""),"INCOMPLETE_KEEP","COMPLETE"),IF(P2008="exclude",IF(OR(V2008="",W2008=""),"INCOMPLETE_EXCLUDE","COMPLETE"),"NEEDS_CONTEXT"))))</x:f>
        <x:v>PENDING</x:v>
      </x:c>
    </x:row>
    <x:row r="2009" ht="62" customHeight="1">
      <x:c r="A2009" s="34" t="str">
        <x:v>PC-05548</x:v>
      </x:c>
      <x:c r="B2009" s="34" t="str">
        <x:v>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Security certification criteria investigates the resistance against potential attack 
scenarios.</x:v>
      </x:c>
      <x:c r="C2009" s="34" t="str"/>
      <x:c r="D2009" s="34" t="str">
        <x:v>Key material is stored in secure elements.</x:v>
      </x:c>
      <x:c r="E2009" s="34" t="str"/>
      <x:c r="F2009" s="34" t="str">
        <x:v>… ude commercial banks, mobile money operators, fintech firms, credit institutions, etc. 
1. The CBDC minting and redemption infrastructure is under full control of the CBE. 
This is the most sensitive part, so it is separated into a highly secure air -gapped 
offline environment at the CBE with strict organisational controls. 
2. Authenticated and encrypted communication channels between FSPs and 
merchants are deployed.  
3. FSPs, which provide smartphone apps to consumers, will be provided with secure 
software development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Security certification criteria investigates the resistance against potential attack 
scenarios. 
5. Cryptographic algorithms such as hash functions, signature algorithms, key -
agreement mechanisms and symmetric encryption algorithms are all deployed 
and chosen according to international security standards and secure all relevant 
data by means of authentication and encryption.</x:v>
      </x:c>
      <x:c r="G2009" s="34" t="str">
        <x:v>PRD-0069-P0034-U01</x:v>
      </x:c>
      <x:c r="H2009" s="34" t="str">
        <x:v>PRD-0069-P0034-U01</x:v>
      </x:c>
      <x:c r="I2009" s="34" t="str">
        <x:v>SZ_Eswatini_2024-Fintech-Digital-Lilangeni-Design-Paper</x:v>
      </x:c>
      <x:c r="J2009" s="34" t="n">
        <x:v>34</x:v>
      </x:c>
      <x:c r="K2009" s="34" t="str">
        <x:v>en</x:v>
      </x:c>
      <x:c r="L2009" s="34" t="str">
        <x:v>Central Bank of Eswatini (Digital Lilangeni)</x:v>
      </x:c>
      <x:c r="M2009" s="34" t="str">
        <x:v>Retain Central Bank of Eswatini design decisions, proposals, features, and requirements; use the supplied render when text is sparse.</x:v>
      </x:c>
      <x:c r="N2009" s="34" t="str">
        <x:v>text</x:v>
      </x:c>
      <x:c r="O2009" s="34" t="str"/>
      <x:c r="P2009" s="38" t="str"/>
      <x:c r="Q2009" s="38" t="str"/>
      <x:c r="R2009" s="38" t="str"/>
      <x:c r="S2009" s="38" t="str"/>
      <x:c r="T2009" s="38" t="str"/>
      <x:c r="U2009" s="38" t="str"/>
      <x:c r="V2009" s="38" t="str"/>
      <x:c r="W2009" s="38" t="str"/>
      <x:c r="X2009" s="38" t="str"/>
      <x:c r="Y2009" s="38" t="str"/>
      <x:c r="Z2009" s="38" t="str"/>
      <x:c r="AA2009" s="43" t="str">
        <x:f>IF('Instructions'!$B$3="","",'Instructions'!$B$3)</x:f>
      </x:c>
      <x:c r="AB2009" s="43" t="str">
        <x:f>IF(P2009="","PENDING",IF('Instructions'!$B$3="","SET_INITIALS",IF(P2009="keep",IF(OR(Q2009="",R2009="",S2009="",T2009="",U2009="",W2009=""),"INCOMPLETE_KEEP","COMPLETE"),IF(P2009="exclude",IF(OR(V2009="",W2009=""),"INCOMPLETE_EXCLUDE","COMPLETE"),"NEEDS_CONTEXT"))))</x:f>
        <x:v>PENDING</x:v>
      </x:c>
    </x:row>
    <x:row r="2010" ht="62" customHeight="1">
      <x:c r="A2010" s="34" t="str">
        <x:v>PC-05676</x:v>
      </x:c>
      <x:c r="B2010" s="34" t="str">
        <x:v>Proximity-based offline payments without 
network access offer a cash-like experience similar to physical payment transactions.</x:v>
      </x:c>
      <x:c r="C2010" s="34" t="str"/>
      <x:c r="D2010" s="34" t="str"/>
      <x:c r="E2010" s="34" t="str"/>
      <x:c r="F2010" s="34" t="str">
        <x:v>Digital Turkish Lira Second Phase Progress Report | November 24, 2025   7  
particularly in areas with limited network access, such as rural regions, or during service 
interruptions like natural disasters. Offline payments will not be limited to cases required 
out of necessity. They will be available for all transactions, including daily transactions. 
Method of payment will be based on the preference of the parties involved, covering both 
money transfers and payments to businesses. Proximity-based offline payments without 
network access offer a cash-like experience similar to physical payment transactions. 
4.1. Technology 
The main requirements defined in the design of offline payment technology are as follows: 
 In a scenario where neither party has internet access, the recipient of the payment 
must be able to verify the transaction without being online.  
 The recipient must be able to use the money received offline in another transaction 
later.  
 A secure structure must be provided that safeguards the privacy of all relevant 
users in a series of offline payments resulting from successive transactions involving 
multiple users.  
When  …</x:v>
      </x:c>
      <x:c r="G2010" s="34" t="str">
        <x:v>PRD-0101-P0009-U01</x:v>
      </x:c>
      <x:c r="H2010" s="34" t="str"/>
      <x:c r="I2010" s="34" t="str">
        <x:v>TR_DigitalLira_Phase2_2025</x:v>
      </x:c>
      <x:c r="J2010" s="34" t="n">
        <x:v>9</x:v>
      </x:c>
      <x:c r="K2010" s="34" t="str">
        <x:v>en</x:v>
      </x:c>
      <x:c r="L2010" s="34" t="str">
        <x:v>Central Bank of the Republic of Turkiye (Digital Turkish Lira)</x:v>
      </x:c>
      <x:c r="M2010" s="34" t="str">
        <x:v>Retain the named authority's own CBDC decisions, explicit proposals, requirements, features, and executed findings. Exclude generic context, literature, foreign projects, and stakeholder views not explicitly adopted by the authority.</x:v>
      </x:c>
      <x:c r="N2010" s="34" t="str">
        <x:v>text</x:v>
      </x:c>
      <x:c r="O2010" s="34" t="str"/>
      <x:c r="P2010" s="38" t="str"/>
      <x:c r="Q2010" s="38" t="str"/>
      <x:c r="R2010" s="38" t="str"/>
      <x:c r="S2010" s="38" t="str"/>
      <x:c r="T2010" s="38" t="str"/>
      <x:c r="U2010" s="38" t="str"/>
      <x:c r="V2010" s="38" t="str"/>
      <x:c r="W2010" s="38" t="str"/>
      <x:c r="X2010" s="38" t="str"/>
      <x:c r="Y2010" s="38" t="str"/>
      <x:c r="Z2010" s="38" t="str"/>
      <x:c r="AA2010" s="43" t="str">
        <x:f>IF('Instructions'!$B$3="","",'Instructions'!$B$3)</x:f>
      </x:c>
      <x:c r="AB2010" s="43" t="str">
        <x:f>IF(P2010="","PENDING",IF('Instructions'!$B$3="","SET_INITIALS",IF(P2010="keep",IF(OR(Q2010="",R2010="",S2010="",T2010="",U2010="",W2010=""),"INCOMPLETE_KEEP","COMPLETE"),IF(P2010="exclude",IF(OR(V2010="",W2010=""),"INCOMPLETE_EXCLUDE","COMPLETE"),"NEEDS_CONTEXT"))))</x:f>
        <x:v>PENDING</x:v>
      </x:c>
    </x:row>
    <x:row r="2011" ht="62" customHeight="1">
      <x:c r="A2011" s="34" t="str">
        <x:v>PC-01080</x:v>
      </x:c>
      <x:c r="B2011" s="34" t="str">
        <x:v>DDR is NOT a one-to-one token for $1 CAD 
on deposit. It is a receipt conveying title to a 
net balance of CAD payable on redemption  
by the Bank of Canada.</x:v>
      </x:c>
      <x:c r="C2011" s="34" t="str"/>
      <x:c r="D2011" s="34" t="str">
        <x:v>Each bank was given access to its own node 
and the ability to create its own accounts and 
send transactions/deploy contracts.</x:v>
      </x:c>
      <x:c r="E2011" s="34" t="str"/>
      <x:c r="F2011" s="34" t="str">
        <x:v>… SPER    //    A Canadian Experiment with Distributed Ledger Technology for Domestic Interbank Payments Settlement
Proposal to Prototype
DDR Asset Model
• The underlying asset is not a token but a 
depository receipt that reflects the balance of 
the claim between the two counterparties; 
this ensures that there is no impact on the 
monetary supply.
• The design decouples the business rules 
from the movement of funds in order to 
maximize flexibility and allow for stages  
of implementation with an incremental 
realization of benefits (ROI).
• DDR is NOT a one-to-one token for $1 CAD 
on deposit. It is a receipt conveying title to a 
net balance of CAD payable on redemption  
by the Bank of Canada.
• Fractional DDR balances may be divisible  
to two decimal places.
Shared Transaction Life Cycle
A transaction is defined as an action taken according 
to validated instructions. The DDR life cycle consists 
of multiple sets of transactions. See figure below.
Design Overview – Phase 1
• The Jasper prototype was built using Ethereum 
Open Source Code (written in Solidity).
• The Jasper prototype used the proof-of-work 
mining built into Geth for consensus and 
transaction validation, but added customizations 
to eliminate the costs of ether fo …</x:v>
      </x:c>
      <x:c r="G2011" s="34" t="str">
        <x:v>PRD-0015-P0045-U01</x:v>
      </x:c>
      <x:c r="H2011" s="34" t="str">
        <x:v>PRD-0015-P0045-U01</x:v>
      </x:c>
      <x:c r="I2011" s="34" t="str">
        <x:v>CA_Jasper_Phase12_2017</x:v>
      </x:c>
      <x:c r="J2011" s="34" t="n">
        <x:v>45</x:v>
      </x:c>
      <x:c r="K2011" s="34" t="str">
        <x:v>en</x:v>
      </x:c>
      <x:c r="L2011" s="34" t="str">
        <x:v>Bank of Canada and Payments Canada (Project Jasper)</x:v>
      </x:c>
      <x:c r="M2011" s="34" t="str">
        <x:v>Retain executed Project Jasper design choices and findings. Exclude general DLT literature and external examples.</x:v>
      </x:c>
      <x:c r="N2011" s="34" t="str">
        <x:v>text</x:v>
      </x:c>
      <x:c r="O2011" s="34" t="str"/>
      <x:c r="P2011" s="38" t="str"/>
      <x:c r="Q2011" s="38" t="str"/>
      <x:c r="R2011" s="38" t="str"/>
      <x:c r="S2011" s="38" t="str"/>
      <x:c r="T2011" s="38" t="str"/>
      <x:c r="U2011" s="38" t="str"/>
      <x:c r="V2011" s="38" t="str"/>
      <x:c r="W2011" s="38" t="str"/>
      <x:c r="X2011" s="38" t="str"/>
      <x:c r="Y2011" s="38" t="str"/>
      <x:c r="Z2011" s="38" t="str"/>
      <x:c r="AA2011" s="43" t="str">
        <x:f>IF('Instructions'!$B$3="","",'Instructions'!$B$3)</x:f>
      </x:c>
      <x:c r="AB2011" s="43" t="str">
        <x:f>IF(P2011="","PENDING",IF('Instructions'!$B$3="","SET_INITIALS",IF(P2011="keep",IF(OR(Q2011="",R2011="",S2011="",T2011="",U2011="",W2011=""),"INCOMPLETE_KEEP","COMPLETE"),IF(P2011="exclude",IF(OR(V2011="",W2011=""),"INCOMPLETE_EXCLUDE","COMPLETE"),"NEEDS_CONTEXT"))))</x:f>
        <x:v>PENDING</x:v>
      </x:c>
    </x:row>
    <x:row r="2012" ht="62" customHeight="1">
      <x:c r="A2012" s="34" t="str">
        <x:v>PC-05462</x:v>
      </x:c>
      <x:c r="B2012" s="34" t="str">
        <x:v>Regardless of whether 
one is in rural or urban regions of the country, the Digital Lilangeni should be able to be 
used as a means of payment in all those areas.</x:v>
      </x:c>
      <x:c r="C2012" s="34" t="str"/>
      <x:c r="D2012" s="34" t="str">
        <x:v>The Digital Lilangeni is intended to naturally coexist with other payment 
mechanisms to make the system more robust and resilient.</x:v>
      </x:c>
      <x:c r="E2012" s="34" t="str"/>
      <x:c r="F2012" s="34" t="str">
        <x:v>…  be able to use it. This includes both people who are already integrated 
into the financial system (i.e., people with bank accounts, mobile money accounts), but 
also those who have not yet had access to it (i.e., unbanked people). The Digital Lilangeni 
should also be able to be used by all demographics (i.e., old and young, male and female, 
urban and rural, etc.) – just like cash today.  
Anywhere: Since CBDC is intended to transfer the same characteristics of cash into the 
digital space, it must also enable availability of CBDC anywhere. Regardless of whether 
one is in rural or urban regions of the country, the Digital Lilangeni should be able to be 
used as a means of payment in all those areas. An offline solution as a back -up for the 
possible loss of Internet connection in remote places of the country can support this (see 
use cases part). The integration of Digital Lilangeni into the USS D system can also serve 
as a significant driver for financial inclusion.</x:v>
      </x:c>
      <x:c r="G2012" s="34" t="str">
        <x:v>PRD-0069-P0023-U01</x:v>
      </x:c>
      <x:c r="H2012" s="34" t="str">
        <x:v>PRD-0069-P0023-U01</x:v>
      </x:c>
      <x:c r="I2012" s="34" t="str">
        <x:v>SZ_Eswatini_2024-Fintech-Digital-Lilangeni-Design-Paper</x:v>
      </x:c>
      <x:c r="J2012" s="34" t="n">
        <x:v>23</x:v>
      </x:c>
      <x:c r="K2012" s="34" t="str">
        <x:v>en</x:v>
      </x:c>
      <x:c r="L2012" s="34" t="str">
        <x:v>Central Bank of Eswatini (Digital Lilangeni)</x:v>
      </x:c>
      <x:c r="M2012" s="34" t="str">
        <x:v>Retain Central Bank of Eswatini design decisions, proposals, features, and requirements; use the supplied render when text is sparse.</x:v>
      </x:c>
      <x:c r="N2012" s="34" t="str">
        <x:v>text</x:v>
      </x:c>
      <x:c r="O2012" s="34" t="str"/>
      <x:c r="P2012" s="38" t="str"/>
      <x:c r="Q2012" s="38" t="str"/>
      <x:c r="R2012" s="38" t="str"/>
      <x:c r="S2012" s="38" t="str"/>
      <x:c r="T2012" s="38" t="str"/>
      <x:c r="U2012" s="38" t="str"/>
      <x:c r="V2012" s="38" t="str"/>
      <x:c r="W2012" s="38" t="str"/>
      <x:c r="X2012" s="38" t="str"/>
      <x:c r="Y2012" s="38" t="str"/>
      <x:c r="Z2012" s="38" t="str"/>
      <x:c r="AA2012" s="43" t="str">
        <x:f>IF('Instructions'!$B$3="","",'Instructions'!$B$3)</x:f>
      </x:c>
      <x:c r="AB2012" s="43" t="str">
        <x:f>IF(P2012="","PENDING",IF('Instructions'!$B$3="","SET_INITIALS",IF(P2012="keep",IF(OR(Q2012="",R2012="",S2012="",T2012="",U2012="",W2012=""),"INCOMPLETE_KEEP","COMPLETE"),IF(P2012="exclude",IF(OR(V2012="",W2012=""),"INCOMPLETE_EXCLUDE","COMPLETE"),"NEEDS_CONTEXT"))))</x:f>
        <x:v>PENDING</x:v>
      </x:c>
    </x:row>
    <x:row r="2013" ht="62" customHeight="1">
      <x:c r="A2013" s="34" t="str">
        <x:v>PC-03903</x:v>
      </x:c>
      <x:c r="B2013" s="34" t="str">
        <x:v>The costing of the proposed solution must be carried out following 4 level of subscribers/transactions detailed in the table 
below: 
 1st level  2nd level 3rd level 4th level 
Number of subscribers 1 M 5 M 8 M 10 M 
Number of transactions per year 20 M 100 M 200 M 300 M</x:v>
      </x:c>
      <x:c r="C2013" s="34" t="str"/>
      <x:c r="D2013" s="34" t="str"/>
      <x:c r="E2013" s="34" t="str"/>
      <x:c r="F2013" s="34" t="str">
        <x:v>10/10 
6. Solution costing 
The costing of the proposed solution must be carried out following 4 level of subscribers/transactions detailed in the table 
below: 
 1st level  2nd level 3rd level 4th level 
Number of subscribers 1 M 5 M 8 M 10 M 
Number of transactions per year 20 M 100 M 200 M 300 M 
The proposed estimation grid is not exhaustive, we will leave you to complete it in detail with information specific to your 
solution, please the cost estimate must include the types of charges (BUILD and RUN): 
Types of charges 
Estimated 
workload (man-
days) 
Estimated cost 
in US$ 
Infrastructure 
cost   
Configuration / 
parameterization 
cost 
Integration cost   
License cost   
Project 
management 
cost 
2. Guidelines 
We look forward to receiving your answer to this RFI/RFQ and thank you in advance for your interest in  …</x:v>
      </x:c>
      <x:c r="G2013" s="34" t="str">
        <x:v>PRD-0049-P0010-U01</x:v>
      </x:c>
      <x:c r="H2013" s="34" t="str"/>
      <x:c r="I2013" s="34" t="str">
        <x:v>MG_BFM_RFI_2021</x:v>
      </x:c>
      <x:c r="J2013" s="34" t="n">
        <x:v>10</x:v>
      </x:c>
      <x:c r="K2013" s="34" t="str">
        <x:v>en</x:v>
      </x:c>
      <x:c r="L2013" s="34" t="str">
        <x:v>Banky Foiben'i Madagasikara (e-Ariary)</x:v>
      </x:c>
      <x:c r="M2013" s="34" t="str">
        <x:v>Retain the named authority's own CBDC decisions, explicit proposals, requirements, features, and executed findings. Exclude generic context, literature, foreign projects, and stakeholder views not explicitly adopted by the authority.</x:v>
      </x:c>
      <x:c r="N2013" s="34" t="str">
        <x:v>text</x:v>
      </x:c>
      <x:c r="O2013" s="34" t="str"/>
      <x:c r="P2013" s="38" t="str"/>
      <x:c r="Q2013" s="38" t="str"/>
      <x:c r="R2013" s="38" t="str"/>
      <x:c r="S2013" s="38" t="str"/>
      <x:c r="T2013" s="38" t="str"/>
      <x:c r="U2013" s="38" t="str"/>
      <x:c r="V2013" s="38" t="str"/>
      <x:c r="W2013" s="38" t="str"/>
      <x:c r="X2013" s="38" t="str"/>
      <x:c r="Y2013" s="38" t="str"/>
      <x:c r="Z2013" s="38" t="str"/>
      <x:c r="AA2013" s="43" t="str">
        <x:f>IF('Instructions'!$B$3="","",'Instructions'!$B$3)</x:f>
      </x:c>
      <x:c r="AB2013" s="43" t="str">
        <x:f>IF(P2013="","PENDING",IF('Instructions'!$B$3="","SET_INITIALS",IF(P2013="keep",IF(OR(Q2013="",R2013="",S2013="",T2013="",U2013="",W2013=""),"INCOMPLETE_KEEP","COMPLETE"),IF(P2013="exclude",IF(OR(V2013="",W2013=""),"INCOMPLETE_EXCLUDE","COMPLETE"),"NEEDS_CONTEXT"))))</x:f>
        <x:v>PENDING</x:v>
      </x:c>
    </x:row>
    <x:row r="2014" ht="62" customHeight="1">
      <x:c r="A2014" s="34" t="str">
        <x:v>PC-01255</x:v>
      </x:c>
      <x:c r="B2014" s="34" t="str">
        <x:v>T
hr
ough
c
ol
l
a
bor
a
t
i
on
w
i
t
h
s
e
l
e
c
t
e
d
m
obi
l
e
phone
pr
oduc
e
r
s
,
t
he
P
B
O
C
s
t
udi
e
d
dua
l
of
f
l
i
ne
pa
y
m
e
nt
a
nd
ot
he
r
i
nnova
t
i
ons
on
m
obi
l
e
de
vi
c
e
s
.</x:v>
      </x:c>
      <x:c r="C2014" s="34" t="str"/>
      <x:c r="D2014" s="34" t="str"/>
      <x:c r="E2014" s="34" t="str"/>
      <x:c r="F2014" s="34" t="str">
        <x:v>1
4
s
c
e
na
r
i
o
i
s
a
ppl
i
c
a
bl
e
.
I
t
a
l
s
o
de
e
pe
ne
d
pe
opl
e
’
s
unde
r
s
t
a
ndi
ng
of
t
he
de
s
i
g
n
phi
l
os
ophy
of
e
-
C
N
Y
.
D
ur
i
ng
t
he
pi
l
ot
,
t
he
P
B
O
C
f
oc
us
e
d
on
e
x
pl
or
i
ng
t
he
i
nnova
t
i
on
of
e
-
C
N
Y
a
ppl
i
c
a
t
i
on
m
ode
l
s
.
S
m
a
r
t
c
ont
r
a
c
t
s
w
e
r
e
us
e
d
t
o
m
a
ke
t
he
e
-
C
N
Y
pr
og
r
a
m
m
a
bl
e
,
m
or
e
e
x
pa
nda
bl
e
,
a
nd
be
t
t
e
r
i
nt
e
g
r
a
t
e
d
i
nt
o
va
r
i
ous
s
c
e
na
r
i
os
.
T
hr
ough
c
ol
l
a
bor
a
t
i
on
w
i
t
h
s
e
l
e
c
t
e
d
m
obi
l
e
phone
pr
oduc
e
r
s
,
t
he
P
B
O
C
s
t
udi
e
d
dua
l
of
f
l
i
ne
pa
y
m
e
nt
a
nd
ot
he
r
i
nnova
t
i
ons
on
m
obi
l
e
de
vi
c
e
s
.
S
m
a
r
t
phone
-
f
r
e
e
ha
r
dw
a
r
e
w
a
l
l
e
t
s
ba
s
e
d
on
s
m
a
r
t
vi
s
ua
l
c
a
r
ds
w
e
r
e
t
e
s
t
e
d
i
n
a
n
e
f
f
or
t
t
o
br
i
dge
t
he
“
di
g
i
t
a
l
di
vi
de
”
.
T
o
m
a
ke
W
i
nt
e
r
G
a
m
e
s
t
e
c
hnol
ogy
s
a
vvy
,
i
nnova
t
i
ve
s
c
e
na
r
i
os
w
e
r
e
de
pl
oy
e
d
on
a
t
r
i
a
l
ba
s
i
s
i
n
t
he
pr
e
m
i
s
e
s
of
t
he
B
e
i
j
i
ng
O
r
g
a
ni
z
i
ng
C
om
m
i
t
t
e
e
f
or
t
he
2022
O
l
y
m
pi
c
a
nd
P
a
r
a
l
y
m
pi
c
W
i
nt
e
r
G
a
m
e
s
,
s
uc
h
a
s
unm
a
nne
d
ve
ndi
ng
c
a
r
t
s
,
a
ut
om
a
t
i
c
ve
ndi
ng
m
a
c
hi
n …</x:v>
      </x:c>
      <x:c r="G2014" s="34" t="str">
        <x:v>PRD-0017-P0015-U01</x:v>
      </x:c>
      <x:c r="H2014" s="34" t="str"/>
      <x:c r="I2014" s="34" t="str">
        <x:v>CN_China_2021</x:v>
      </x:c>
      <x:c r="J2014" s="34" t="n">
        <x:v>15</x:v>
      </x:c>
      <x:c r="K2014" s="34" t="str">
        <x:v>en</x:v>
      </x:c>
      <x:c r="L2014" s="34" t="str">
        <x:v>People's Bank of China (e-CNY)</x:v>
      </x:c>
      <x:c r="M2014" s="34" t="str">
        <x:v>Retain PBOC e-CNY decisions, features, and requirements; exclude background and cited research.</x:v>
      </x:c>
      <x:c r="N2014" s="34" t="str">
        <x:v>text</x:v>
      </x:c>
      <x:c r="O2014" s="34" t="str"/>
      <x:c r="P2014" s="38" t="str"/>
      <x:c r="Q2014" s="38" t="str"/>
      <x:c r="R2014" s="38" t="str"/>
      <x:c r="S2014" s="38" t="str"/>
      <x:c r="T2014" s="38" t="str"/>
      <x:c r="U2014" s="38" t="str"/>
      <x:c r="V2014" s="38" t="str"/>
      <x:c r="W2014" s="38" t="str"/>
      <x:c r="X2014" s="38" t="str"/>
      <x:c r="Y2014" s="38" t="str"/>
      <x:c r="Z2014" s="38" t="str"/>
      <x:c r="AA2014" s="43" t="str">
        <x:f>IF('Instructions'!$B$3="","",'Instructions'!$B$3)</x:f>
      </x:c>
      <x:c r="AB2014" s="43" t="str">
        <x:f>IF(P2014="","PENDING",IF('Instructions'!$B$3="","SET_INITIALS",IF(P2014="keep",IF(OR(Q2014="",R2014="",S2014="",T2014="",U2014="",W2014=""),"INCOMPLETE_KEEP","COMPLETE"),IF(P2014="exclude",IF(OR(V2014="",W2014=""),"INCOMPLETE_EXCLUDE","COMPLETE"),"NEEDS_CONTEXT"))))</x:f>
        <x:v>PENDING</x:v>
      </x:c>
    </x:row>
    <x:row r="2015" ht="62" customHeight="1">
      <x:c r="A2015" s="34" t="str">
        <x:v>PC-05544</x:v>
      </x:c>
      <x:c r="B2015" s="34" t="str">
        <x:v>FSPs, which provide smartphone apps to consumers, will be provided with secure 
software development kits (SDKs).</x:v>
      </x:c>
      <x:c r="C2015" s="34" t="str"/>
      <x:c r="D2015" s="34" t="str">
        <x:v>The CBDC minting and redemption infrastructure is under full control of the CBE.</x:v>
      </x:c>
      <x:c r="E2015" s="34" t="str"/>
      <x:c r="F2015" s="34" t="str">
        <x:v>… s and explains them in more detail.  
FIGURE 8: KEY SECURITY ASPECTS IN A DIGITAL LILANGENI ECOSYSTEM  
*FSPs include commercial banks, mobile money operators, fintech firms, credit institutions, etc. 
1. The CBDC minting and redemption infrastructure is under full control of the CBE. 
This is the most sensitive part, so it is separated into a highly secure air -gapped 
offline environment at the CBE with strict organisational controls. 
2. Authenticated and encrypted communication channels between FSPs and 
merchants are deployed.  
3. FSPs, which provide smartphone apps to consumers, will be provided with secure 
software development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Security certification criteria investigates the resistance against potential attack 
scenarios. 
5. Cryptographic algor …</x:v>
      </x:c>
      <x:c r="G2015" s="34" t="str">
        <x:v>PRD-0069-P0034-U01</x:v>
      </x:c>
      <x:c r="H2015" s="34" t="str">
        <x:v>PRD-0069-P0034-U01</x:v>
      </x:c>
      <x:c r="I2015" s="34" t="str">
        <x:v>SZ_Eswatini_2024-Fintech-Digital-Lilangeni-Design-Paper</x:v>
      </x:c>
      <x:c r="J2015" s="34" t="n">
        <x:v>34</x:v>
      </x:c>
      <x:c r="K2015" s="34" t="str">
        <x:v>en</x:v>
      </x:c>
      <x:c r="L2015" s="34" t="str">
        <x:v>Central Bank of Eswatini (Digital Lilangeni)</x:v>
      </x:c>
      <x:c r="M2015" s="34" t="str">
        <x:v>Retain Central Bank of Eswatini design decisions, proposals, features, and requirements; use the supplied render when text is sparse.</x:v>
      </x:c>
      <x:c r="N2015" s="34" t="str">
        <x:v>text</x:v>
      </x:c>
      <x:c r="O2015" s="34" t="str"/>
      <x:c r="P2015" s="38" t="str"/>
      <x:c r="Q2015" s="38" t="str"/>
      <x:c r="R2015" s="38" t="str"/>
      <x:c r="S2015" s="38" t="str"/>
      <x:c r="T2015" s="38" t="str"/>
      <x:c r="U2015" s="38" t="str"/>
      <x:c r="V2015" s="38" t="str"/>
      <x:c r="W2015" s="38" t="str"/>
      <x:c r="X2015" s="38" t="str"/>
      <x:c r="Y2015" s="38" t="str"/>
      <x:c r="Z2015" s="38" t="str"/>
      <x:c r="AA2015" s="43" t="str">
        <x:f>IF('Instructions'!$B$3="","",'Instructions'!$B$3)</x:f>
      </x:c>
      <x:c r="AB2015" s="43" t="str">
        <x:f>IF(P2015="","PENDING",IF('Instructions'!$B$3="","SET_INITIALS",IF(P2015="keep",IF(OR(Q2015="",R2015="",S2015="",T2015="",U2015="",W2015=""),"INCOMPLETE_KEEP","COMPLETE"),IF(P2015="exclude",IF(OR(V2015="",W2015=""),"INCOMPLETE_EXCLUDE","COMPLETE"),"NEEDS_CONTEXT"))))</x:f>
        <x:v>PENDING</x:v>
      </x:c>
    </x:row>
    <x:row r="2016" ht="62" customHeight="1">
      <x:c r="A2016" s="34" t="str">
        <x:v>PC-06864</x:v>
      </x:c>
      <x:c r="B2016" s="34" t="str">
        <x:v>Perform tests in a ‘realistic’ environment by having each participant 
run their own node under a variety of deployment models in different 
locations.</x:v>
      </x:c>
      <x:c r="C2016" s="34" t="str"/>
      <x:c r="D2016" s="34" t="str"/>
      <x:c r="E2016" s="34" t="str"/>
      <x:c r="F2016" s="34" t="str">
        <x:v>… ted ledger, denominated in balances backed by a central bank.
Identify the non-technical implications of moving this into a production 
environment.
2
Assess the potential implications of deploying DLT for specific RTGS 
functionalities by focusing on LSMs.
Understand how RTGS privacy can be ensured on DLT.
Compare alternative DLT platforms.
South 
Africa 
(Project 
Khokha)
Build an RTGS system on DLT, with tokens backed by funds  
held in the central bank.
Investigate privacy solutions while simultaneously achieving  
the required throughput.
Perform tests in a ‘realistic’ environment by having each participant 
run their own node under a variety of deployment models in different 
locations.
Table 2: Scope of work of published central-bank initiatives</x:v>
      </x:c>
      <x:c r="G2016" s="34" t="str">
        <x:v>PRD-0087-P0030-U01</x:v>
      </x:c>
      <x:c r="H2016" s="34" t="str"/>
      <x:c r="I2016" s="34" t="str">
        <x:v>ZA_SARB_SARB_ProjectKhokha-20180605</x:v>
      </x:c>
      <x:c r="J2016" s="34" t="n">
        <x:v>30</x:v>
      </x:c>
      <x:c r="K2016" s="34" t="str">
        <x:v>en</x:v>
      </x:c>
      <x:c r="L2016" s="34" t="str">
        <x:v>South African Reserve Bank</x:v>
      </x:c>
      <x:c r="M2016" s="34" t="str">
        <x:v>Retain the named authority's own CBDC decisions, explicit proposals, requirements, features, and executed findings. Exclude generic context, literature, foreign projects, and stakeholder views not explicitly adopted by the authority.</x:v>
      </x:c>
      <x:c r="N2016" s="34" t="str">
        <x:v>text</x:v>
      </x:c>
      <x:c r="O2016" s="34" t="str"/>
      <x:c r="P2016" s="38" t="str"/>
      <x:c r="Q2016" s="38" t="str"/>
      <x:c r="R2016" s="38" t="str"/>
      <x:c r="S2016" s="38" t="str"/>
      <x:c r="T2016" s="38" t="str"/>
      <x:c r="U2016" s="38" t="str"/>
      <x:c r="V2016" s="38" t="str"/>
      <x:c r="W2016" s="38" t="str"/>
      <x:c r="X2016" s="38" t="str"/>
      <x:c r="Y2016" s="38" t="str"/>
      <x:c r="Z2016" s="38" t="str"/>
      <x:c r="AA2016" s="43" t="str">
        <x:f>IF('Instructions'!$B$3="","",'Instructions'!$B$3)</x:f>
      </x:c>
      <x:c r="AB2016" s="43" t="str">
        <x:f>IF(P2016="","PENDING",IF('Instructions'!$B$3="","SET_INITIALS",IF(P2016="keep",IF(OR(Q2016="",R2016="",S2016="",T2016="",U2016="",W2016=""),"INCOMPLETE_KEEP","COMPLETE"),IF(P2016="exclude",IF(OR(V2016="",W2016=""),"INCOMPLETE_EXCLUDE","COMPLETE"),"NEEDS_CONTEXT"))))</x:f>
        <x:v>PENDING</x:v>
      </x:c>
    </x:row>
    <x:row r="2017" ht="62" customHeight="1">
      <x:c r="A2017" s="34" t="str">
        <x:v>PC-06485</x:v>
      </x:c>
      <x:c r="B2017" s="34" t="str">
        <x:v>The Federal Reserve will only take further steps toward developing a CBDC if research points tobenefits for households, businesses, and the economy overall that exceed the downside risks, andindicates that CBDC is superior to alternative methods.</x:v>
      </x:c>
      <x:c r="C2017" s="34" t="str"/>
      <x:c r="D2017" s="34" t="str"/>
      <x:c r="E2017" s="34" t="str"/>
      <x:c r="F2017" s="34" t="str">
        <x:v>Seeking Comment and Next StepsAs noted above, the introduction of a CBDC would represent a highly significant innovation inAmerican money. This paper is the first step in a public discussion between the Federal Reserveand stakeholders about CBDC.The Federal Reserve will only take further steps toward developing a CBDC if research points tobenefits for households, businesses, and the economy overall that exceed the downside risks, andindicates that CBDC is superior to alternative methods. Furthermore, the Federal Reserve wouldonly pursue a CBDC in the context of broad public and cross-governmental support.The Federal Reserve welcomes comments from all stakeholders on the questions listed below.The Federal Reserve will also conduct targeted outreach and convene public forums to foster abroad dialogue about CBDC.Please provide any answers to questions by May 20, 2022, using the form at https://www.federalreserve.gov/apps/forms/cbdc. It is not a requirement that all questions beanswered.Please note: All public questions and commen …</x:v>
      </x:c>
      <x:c r="G2017" s="34" t="str">
        <x:v>PRD-0080-P0025-U01</x:v>
      </x:c>
      <x:c r="H2017" s="34" t="str"/>
      <x:c r="I2017" s="34" t="str">
        <x:v>US_Fed_2022</x:v>
      </x:c>
      <x:c r="J2017" s="34" t="n">
        <x:v>25</x:v>
      </x:c>
      <x:c r="K2017" s="34" t="str">
        <x:v>en</x:v>
      </x:c>
      <x:c r="L2017" s="34" t="str">
        <x:v>Board of Governors of the Federal Reserve System (potential US CBDC)</x:v>
      </x:c>
      <x:c r="M2017" s="34" t="str">
        <x:v>Discussion paper, not an issuance decision. Retain explicit Federal Reserve positions, prerequisites, design preferences, or stated risks for a potential US CBDC. Exclude questions, option inventories, literature, and stakeholder views.</x:v>
      </x:c>
      <x:c r="N2017" s="34" t="str">
        <x:v>text</x:v>
      </x:c>
      <x:c r="O2017" s="34" t="str"/>
      <x:c r="P2017" s="38" t="str"/>
      <x:c r="Q2017" s="38" t="str"/>
      <x:c r="R2017" s="38" t="str"/>
      <x:c r="S2017" s="38" t="str"/>
      <x:c r="T2017" s="38" t="str"/>
      <x:c r="U2017" s="38" t="str"/>
      <x:c r="V2017" s="38" t="str"/>
      <x:c r="W2017" s="38" t="str"/>
      <x:c r="X2017" s="38" t="str"/>
      <x:c r="Y2017" s="38" t="str"/>
      <x:c r="Z2017" s="38" t="str"/>
      <x:c r="AA2017" s="43" t="str">
        <x:f>IF('Instructions'!$B$3="","",'Instructions'!$B$3)</x:f>
      </x:c>
      <x:c r="AB2017" s="43" t="str">
        <x:f>IF(P2017="","PENDING",IF('Instructions'!$B$3="","SET_INITIALS",IF(P2017="keep",IF(OR(Q2017="",R2017="",S2017="",T2017="",U2017="",W2017=""),"INCOMPLETE_KEEP","COMPLETE"),IF(P2017="exclude",IF(OR(V2017="",W2017=""),"INCOMPLETE_EXCLUDE","COMPLETE"),"NEEDS_CONTEXT"))))</x:f>
        <x:v>PENDING</x:v>
      </x:c>
    </x:row>
    <x:row r="2018" ht="62" customHeight="1">
      <x:c r="A2018" s="34" t="str">
        <x:v>PC-03414</x:v>
      </x:c>
      <x:c r="B2018" s="34" t="str">
        <x:v>Security has to be the prime design 
concern while designing CBDCs since 
inception.</x:v>
      </x:c>
      <x:c r="C2018" s="34" t="str"/>
      <x:c r="D2018" s="34" t="str"/>
      <x:c r="E2018" s="34" t="str"/>
      <x:c r="F2018" s="34" t="str">
        <x:v>…  target owing to its 
significance for maintaining public trust.  
5.9.2 Much of the plans to address cyber risks 
would depend on the underlying technology. 
Public blockchains preserve transparency but 
that does not provide cyber security by itself. On 
the other hand, centrali sed systems will have 
the same cyber security concerns as is 
applicable to the existing Fast Payment 
Systems (FPS). While the plan to address cyber 
risks shall be very specific as per respective  
cases, certain principles that can be applied for 
CBDCs are: 
(i) Security has to be the prime design 
concern while designing CBDCs since 
inception.  
(ii) Users with privileged roles within the 
CBDC network should be made subject 
to an enhanced risk management 
framework. 
(iii) While the back -end infrastructure shall 
certainly be robust, the user interface 
should also be rigorously tested  to 
prevent the exploitation of any 
vulnerabilities. 
(iv) Vertical Segmentation &amp; No Single 
Point of Failure: The entire CBDC eco-</x:v>
      </x:c>
      <x:c r="G2018" s="34" t="str">
        <x:v>PRD-0088-P0036-U01</x:v>
      </x:c>
      <x:c r="H2018" s="34" t="str"/>
      <x:c r="I2018" s="34" t="str">
        <x:v>IN_RBI_ConceptNote_2022</x:v>
      </x:c>
      <x:c r="J2018" s="34" t="n">
        <x:v>36</x:v>
      </x:c>
      <x:c r="K2018" s="34" t="str">
        <x:v>en</x:v>
      </x:c>
      <x:c r="L2018" s="34" t="str">
        <x:v>Reserve Bank of India (digital rupee)</x:v>
      </x:c>
      <x:c r="M2018" s="34" t="str">
        <x:v>Retain RBI proposals, decisions, requirements, and operating-model claims for the digital rupee.</x:v>
      </x:c>
      <x:c r="N2018" s="34" t="str">
        <x:v>text</x:v>
      </x:c>
      <x:c r="O2018" s="34" t="str"/>
      <x:c r="P2018" s="38" t="str"/>
      <x:c r="Q2018" s="38" t="str"/>
      <x:c r="R2018" s="38" t="str"/>
      <x:c r="S2018" s="38" t="str"/>
      <x:c r="T2018" s="38" t="str"/>
      <x:c r="U2018" s="38" t="str"/>
      <x:c r="V2018" s="38" t="str"/>
      <x:c r="W2018" s="38" t="str"/>
      <x:c r="X2018" s="38" t="str"/>
      <x:c r="Y2018" s="38" t="str"/>
      <x:c r="Z2018" s="38" t="str"/>
      <x:c r="AA2018" s="43" t="str">
        <x:f>IF('Instructions'!$B$3="","",'Instructions'!$B$3)</x:f>
      </x:c>
      <x:c r="AB2018" s="43" t="str">
        <x:f>IF(P2018="","PENDING",IF('Instructions'!$B$3="","SET_INITIALS",IF(P2018="keep",IF(OR(Q2018="",R2018="",S2018="",T2018="",U2018="",W2018=""),"INCOMPLETE_KEEP","COMPLETE"),IF(P2018="exclude",IF(OR(V2018="",W2018=""),"INCOMPLETE_EXCLUDE","COMPLETE"),"NEEDS_CONTEXT"))))</x:f>
        <x:v>PENDING</x:v>
      </x:c>
    </x:row>
    <x:row r="2019" ht="62" customHeight="1">
      <x:c r="A2019" s="34" t="str">
        <x:v>PC-03468</x:v>
      </x:c>
      <x:c r="B2019" s="34" t="str">
        <x:v>The rafkróna would give individuals the option of transferring funds 
electronically from the privately run banking system to the shelter of 
the Central Bank, either whenever and wherever they were or upon 
satisfying specified conditions.</x:v>
      </x:c>
      <x:c r="C2019" s="34" t="str"/>
      <x:c r="D2019" s="34" t="str"/>
      <x:c r="E2019" s="34" t="str"/>
      <x:c r="F2019" s="34" t="str">
        <x:v>… ounts with the Central Bank during normal times would depend 
largely on account caps and on the price of the service (i.e., interest 
or transaction fees). Even if the Central Bank chose, all else being 
equal, not to encourage the use of rafkrónur directly — such as with 
low interest rates or transaction fees — such accounts would be a 
new alternative to bank accounts. 48 Without the rafkróna, depositors 
who do not wish to purchase other monetary assets or withdraw cash 
can only transfer their funds between commercial and savings banks. 
The rafkróna would give individuals the option of transferring funds 
electronically from the privately run banking system to the shelter of 
the Central Bank, either whenever and wherever they were or upon 
satisfying specified conditions. As a result, the rafkróna could result 
in increased volatility in banking system balances. Until now, deposits 
owned by individuals and SMEs have served as a constant and eco-
nomical source of funding for the banks, not least because of deposit 
insurance legislation. 49 In this context, the possibility of interest-
bearing rafkróna accounts is very important. The higher interest rates 
were in comparison with deposit institutions’ rates, the more volatile 
deposits with those institutions would be. Their liquidity management 
could become  …</x:v>
      </x:c>
      <x:c r="G2019" s="34" t="str">
        <x:v>PRD-0041-P0026-U01</x:v>
      </x:c>
      <x:c r="H2019" s="34" t="str"/>
      <x:c r="I2019" s="34" t="str">
        <x:v>IS_CBI_2018</x:v>
      </x:c>
      <x:c r="J2019" s="34" t="n">
        <x:v>26</x:v>
      </x:c>
      <x:c r="K2019" s="34" t="str">
        <x:v>en</x:v>
      </x:c>
      <x:c r="L2019" s="34" t="str">
        <x:v>Central Bank of Iceland</x:v>
      </x:c>
      <x:c r="M2019" s="34" t="str">
        <x:v>Retain the named authority's own CBDC decisions, explicit proposals, requirements, features, and executed findings. Exclude generic context, literature, foreign projects, and stakeholder views not explicitly adopted by the authority.</x:v>
      </x:c>
      <x:c r="N2019" s="34" t="str">
        <x:v>text</x:v>
      </x:c>
      <x:c r="O2019" s="34" t="str"/>
      <x:c r="P2019" s="38" t="str"/>
      <x:c r="Q2019" s="38" t="str"/>
      <x:c r="R2019" s="38" t="str"/>
      <x:c r="S2019" s="38" t="str"/>
      <x:c r="T2019" s="38" t="str"/>
      <x:c r="U2019" s="38" t="str"/>
      <x:c r="V2019" s="38" t="str"/>
      <x:c r="W2019" s="38" t="str"/>
      <x:c r="X2019" s="38" t="str"/>
      <x:c r="Y2019" s="38" t="str"/>
      <x:c r="Z2019" s="38" t="str"/>
      <x:c r="AA2019" s="43" t="str">
        <x:f>IF('Instructions'!$B$3="","",'Instructions'!$B$3)</x:f>
      </x:c>
      <x:c r="AB2019" s="43" t="str">
        <x:f>IF(P2019="","PENDING",IF('Instructions'!$B$3="","SET_INITIALS",IF(P2019="keep",IF(OR(Q2019="",R2019="",S2019="",T2019="",U2019="",W2019=""),"INCOMPLETE_KEEP","COMPLETE"),IF(P2019="exclude",IF(OR(V2019="",W2019=""),"INCOMPLETE_EXCLUDE","COMPLETE"),"NEEDS_CONTEXT"))))</x:f>
        <x:v>PENDING</x:v>
      </x:c>
    </x:row>
    <x:row r="2020" ht="62" customHeight="1">
      <x:c r="A2020" s="34" t="str">
        <x:v>PC-05219</x:v>
      </x:c>
      <x:c r="B2020" s="34" t="str">
        <x:v>An e-krona would primarily be intended for smaller payments between consumers, 
companies and authorities. It would not be intended for large and time-critical payments 
between financial institutions, nor to function as a monetary policy instrument.</x:v>
      </x:c>
      <x:c r="C2020" s="34" t="str"/>
      <x:c r="D2020" s="34" t="str"/>
      <x:c r="E2020" s="34" t="str"/>
      <x:c r="F2020" s="34" t="str">
        <x:v>… , for natural reasons. The 
purpose of a possible e-krona would be to manage potential problems on a future payment 
market and to ensure that the general public has access to central bank money. The Riksbank 
assesses that it will take time to establish and make an e-krona generally marketable. The 
investment that the Riksbank might then make in an e-krona must therefore be based on a 
long-term and strategic goal, not a short-term cost-benefit analysis. 
In conclusion, the project presents a proposal for a possible design of the e-krona: 
 An e-krona would primarily be intended for smaller payments between consumers, 
companies and authorities. It would not be intended for large and time-critical payments 
between financial institutions, nor to function as a monetary policy instrument.  
 An e-krona is a direct claim on the Riksbank, is specified in Swedish kronor and can be 
held by financial institutions, companies and members of the general public. It is 
electronically accessible 24 hours a day, seven days a week, 365 days a year in real time.  
 A register-based and account-based e-krona is supplemented with a value-based solution 
that makes offline payments of small amounts possible and increases their availability for 
those who do not want to or cannot have e-krona accounts.</x:v>
      </x:c>
      <x:c r="G2020" s="34" t="str">
        <x:v>PRD-0067-P0041-U01</x:v>
      </x:c>
      <x:c r="H2020" s="34" t="str"/>
      <x:c r="I2020" s="34" t="str">
        <x:v>SE_Riksbank_2017</x:v>
      </x:c>
      <x:c r="J2020" s="34" t="n">
        <x:v>41</x:v>
      </x:c>
      <x:c r="K2020" s="34" t="str">
        <x:v>en</x:v>
      </x:c>
      <x:c r="L2020" s="34" t="str">
        <x:v>Sveriges Riksbank (e-krona)</x:v>
      </x:c>
      <x:c r="M2020" s="34" t="str">
        <x:v>Retain Riksbank e-krona proposals, preferences, and requirements; exclude generic background.</x:v>
      </x:c>
      <x:c r="N2020" s="34" t="str">
        <x:v>text</x:v>
      </x:c>
      <x:c r="O2020" s="34" t="str"/>
      <x:c r="P2020" s="38" t="str"/>
      <x:c r="Q2020" s="38" t="str"/>
      <x:c r="R2020" s="38" t="str"/>
      <x:c r="S2020" s="38" t="str"/>
      <x:c r="T2020" s="38" t="str"/>
      <x:c r="U2020" s="38" t="str"/>
      <x:c r="V2020" s="38" t="str"/>
      <x:c r="W2020" s="38" t="str"/>
      <x:c r="X2020" s="38" t="str"/>
      <x:c r="Y2020" s="38" t="str"/>
      <x:c r="Z2020" s="38" t="str"/>
      <x:c r="AA2020" s="43" t="str">
        <x:f>IF('Instructions'!$B$3="","",'Instructions'!$B$3)</x:f>
      </x:c>
      <x:c r="AB2020" s="43" t="str">
        <x:f>IF(P2020="","PENDING",IF('Instructions'!$B$3="","SET_INITIALS",IF(P2020="keep",IF(OR(Q2020="",R2020="",S2020="",T2020="",U2020="",W2020=""),"INCOMPLETE_KEEP","COMPLETE"),IF(P2020="exclude",IF(OR(V2020="",W2020=""),"INCOMPLETE_EXCLUDE","COMPLETE"),"NEEDS_CONTEXT"))))</x:f>
        <x:v>PENDING</x:v>
      </x:c>
    </x:row>
    <x:row r="2021" ht="62" customHeight="1">
      <x:c r="A2021" s="34" t="str">
        <x:v>PC-02950</x:v>
      </x:c>
      <x:c r="B2021" s="34" t="str">
        <x:v>The messages in the digital shekel system should conform to an international 
standard. Currently, the most common standard is ISO 20022, but it is likely that 
adjustments to a dedicated CBDC standard will be needed.</x:v>
      </x:c>
      <x:c r="C2021" s="34" t="str"/>
      <x:c r="D2021" s="34" t="str">
        <x:v>The messages in the digital shekel system should conform to an international 
standard.</x:v>
      </x:c>
      <x:c r="E2021" s="34" t="str"/>
      <x:c r="F2021" s="34" t="str">
        <x:v>The Bank of Israel Steering Com mittee 
for the Potential Issuance of a Digital Shekel 
85 
developing.63 Nevertheless, it is possible to outline the necessary features of the digital 
shekel to ensure it can participate in such arrangements if they develop in the future: 
 The messages in the digital shekel system should conform to an international 
standard. Currently, the most common standard is ISO 20022, but it is likely that 
adjustments to a dedicated CBDC standard will be needed. In this regard, it is worth 
noting FATF Recommendation 16, w hich sets "travel rules" for information about 
payment transactions. 
 It should be possible to identify wallets in the digital shekel system according to an 
international identification standard, such as BIC and IBAN. 
 When initiating a payment transaction in the digital shekel system, there should be 
an option to mark the transaction as one leg of a cross -border payment, so that 
relevant rules can be applied . Similarly, this should be possible  when receiving a 
cross-bor …</x:v>
      </x:c>
      <x:c r="G2021" s="34" t="str">
        <x:v>PRD-0038-P0085-U01</x:v>
      </x:c>
      <x:c r="H2021" s="34" t="str">
        <x:v>PRD-0038-P0085-U01</x:v>
      </x:c>
      <x:c r="I2021" s="34" t="str">
        <x:v>IL_BoI_2024</x:v>
      </x:c>
      <x:c r="J2021" s="34" t="n">
        <x:v>85</x:v>
      </x:c>
      <x:c r="K2021" s="34" t="str">
        <x:v>en</x:v>
      </x:c>
      <x:c r="L2021" s="34" t="str">
        <x:v>Bank of Israel (digital shekel)</x:v>
      </x:c>
      <x:c r="M2021" s="34" t="str">
        <x:v>Retain the named authority's own CBDC decisions, explicit proposals, requirements, features, and executed findings. Exclude generic context, literature, foreign projects, and stakeholder views not explicitly adopted by the authority.</x:v>
      </x:c>
      <x:c r="N2021" s="34" t="str">
        <x:v>text</x:v>
      </x:c>
      <x:c r="O2021" s="34" t="str"/>
      <x:c r="P2021" s="38" t="str"/>
      <x:c r="Q2021" s="38" t="str"/>
      <x:c r="R2021" s="38" t="str"/>
      <x:c r="S2021" s="38" t="str"/>
      <x:c r="T2021" s="38" t="str"/>
      <x:c r="U2021" s="38" t="str"/>
      <x:c r="V2021" s="38" t="str"/>
      <x:c r="W2021" s="38" t="str"/>
      <x:c r="X2021" s="38" t="str"/>
      <x:c r="Y2021" s="38" t="str"/>
      <x:c r="Z2021" s="38" t="str"/>
      <x:c r="AA2021" s="43" t="str">
        <x:f>IF('Instructions'!$B$3="","",'Instructions'!$B$3)</x:f>
      </x:c>
      <x:c r="AB2021" s="43" t="str">
        <x:f>IF(P2021="","PENDING",IF('Instructions'!$B$3="","SET_INITIALS",IF(P2021="keep",IF(OR(Q2021="",R2021="",S2021="",T2021="",U2021="",W2021=""),"INCOMPLETE_KEEP","COMPLETE"),IF(P2021="exclude",IF(OR(V2021="",W2021=""),"INCOMPLETE_EXCLUDE","COMPLETE"),"NEEDS_CONTEXT"))))</x:f>
        <x:v>PENDING</x:v>
      </x:c>
    </x:row>
    <x:row r="2022" ht="62" customHeight="1">
      <x:c r="A2022" s="34" t="str">
        <x:v>PC-05202</x:v>
      </x:c>
      <x:c r="B2022" s="34" t="str">
        <x:v>The Riksbank’s position, in principle, is that the e-krona  
shall bear its own costs and not be unduly favoured by the Riksbank.</x:v>
      </x:c>
      <x:c r="C2022" s="34" t="str"/>
      <x:c r="D2022" s="34" t="str">
        <x:v>The e-krona shall be supplied in the same way as banknotes and coins, 
that is, without quantitative limits.</x:v>
      </x:c>
      <x:c r="E2022" s="34" t="str"/>
      <x:c r="F2022" s="34" t="str">
        <x:v>… igated within the framework of the project.  
If we look at the consequences for the payment market and financial stability, it is the 
project’s current assessment that there are no significant obstacles to the introduction of an 
e-krona. Even here, the properties and design of the e-krona may well affect its effect on the 
area, which means that a deeper analysis is required to try to gain a better understanding of 
the consequences. The e-krona shall be supplied in the same way as banknotes and coins, 
that is, without quantitative limits. The Riksbank’s position, in principle, is that the e-krona  
shall bear its own costs and not be unduly favoured by the Riksbank. Principles for pricing the 
e-krona will need to be investigated further.</x:v>
      </x:c>
      <x:c r="G2022" s="34" t="str">
        <x:v>PRD-0067-P0034-U01</x:v>
      </x:c>
      <x:c r="H2022" s="34" t="str">
        <x:v>PRD-0067-P0034-U01</x:v>
      </x:c>
      <x:c r="I2022" s="34" t="str">
        <x:v>SE_Riksbank_2017</x:v>
      </x:c>
      <x:c r="J2022" s="34" t="n">
        <x:v>34</x:v>
      </x:c>
      <x:c r="K2022" s="34" t="str">
        <x:v>en</x:v>
      </x:c>
      <x:c r="L2022" s="34" t="str">
        <x:v>Sveriges Riksbank (e-krona)</x:v>
      </x:c>
      <x:c r="M2022" s="34" t="str">
        <x:v>Retain Riksbank e-krona proposals, preferences, and requirements; exclude generic background.</x:v>
      </x:c>
      <x:c r="N2022" s="34" t="str">
        <x:v>text</x:v>
      </x:c>
      <x:c r="O2022" s="34" t="str"/>
      <x:c r="P2022" s="38" t="str"/>
      <x:c r="Q2022" s="38" t="str"/>
      <x:c r="R2022" s="38" t="str"/>
      <x:c r="S2022" s="38" t="str"/>
      <x:c r="T2022" s="38" t="str"/>
      <x:c r="U2022" s="38" t="str"/>
      <x:c r="V2022" s="38" t="str"/>
      <x:c r="W2022" s="38" t="str"/>
      <x:c r="X2022" s="38" t="str"/>
      <x:c r="Y2022" s="38" t="str"/>
      <x:c r="Z2022" s="38" t="str"/>
      <x:c r="AA2022" s="43" t="str">
        <x:f>IF('Instructions'!$B$3="","",'Instructions'!$B$3)</x:f>
      </x:c>
      <x:c r="AB2022" s="43" t="str">
        <x:f>IF(P2022="","PENDING",IF('Instructions'!$B$3="","SET_INITIALS",IF(P2022="keep",IF(OR(Q2022="",R2022="",S2022="",T2022="",U2022="",W2022=""),"INCOMPLETE_KEEP","COMPLETE"),IF(P2022="exclude",IF(OR(V2022="",W2022=""),"INCOMPLETE_EXCLUDE","COMPLETE"),"NEEDS_CONTEXT"))))</x:f>
        <x:v>PENDING</x:v>
      </x:c>
    </x:row>
    <x:row r="2023" ht="62" customHeight="1">
      <x:c r="A2023" s="34" t="str">
        <x:v>PC-00209</x:v>
      </x:c>
      <x:c r="B2023" s="34" t="str">
        <x:v>However, as experienced in this project, the 
separation between the CBDC and industry use case platforms creates challenges for how industry 
participants interact with the CBDC. For example, achieving atomic settlement across platforms is 
technically challenging.</x:v>
      </x:c>
      <x:c r="C2023" s="34" t="str"/>
      <x:c r="D2023" s="34" t="str">
        <x:v>as experienced in this project, the 
separation between the CBDC and industry use case platforms creates challenges for how industry 
participants interact with the CBDC. For example, achieving atomic settlement across platforms is 
technically challenging.</x:v>
      </x:c>
      <x:c r="E2023" s="34" t="str"/>
      <x:c r="F2023" s="34" t="str">
        <x:v>… mic settlement of tokenised assets and implement programmable payments using pilot 
CBDC, suggests merit in exploring the costs and benefits of different deployment models for a CBDC.
• One possible model is a standalone CBDC platform operated by the central bank, which is separated 
from industry platforms via a security layer. This is the model explored in the project. A benefit of this 
model is that it is easier to control who can access the CBDC platform and it keeps risks associated 
with industry use cases separate from the CBDC ledger. However, as experienced in this project, the 
separation between the CBDC and industry use case platforms creates challenges for how industry 
participants interact with the CBDC. For example, achieving atomic settlement across platforms is 
technically challenging. Cross-network ‘bridges’ in DLT networks are not yet robust but viable 
solutions could emerge in the future. Issuing wrapped CBDC as a way to facilitate atomic settlement 
across platforms can also introduce additional risks and complexity.
• Another option would be a shared CBDC platform onto which industry smart contracts or other 
code could be deployed. This model would allow participants to directly program how a CBDC was 
used, which could simplify atomic settlement and more tightly couple business and payment 
processes. However, this a …</x:v>
      </x:c>
      <x:c r="G2023" s="34" t="str">
        <x:v>PRD-0005-P0030-U01</x:v>
      </x:c>
      <x:c r="H2023" s="34" t="str">
        <x:v>PRD-0005-P0030-U01</x:v>
      </x:c>
      <x:c r="I2023" s="34" t="str">
        <x:v>AU_RBA_001</x:v>
      </x:c>
      <x:c r="J2023" s="34" t="n">
        <x:v>30</x:v>
      </x:c>
      <x:c r="K2023" s="34" t="str">
        <x:v>en</x:v>
      </x:c>
      <x:c r="L2023" s="34" t="str">
        <x:v>Reserve Bank of Australia and Digital Finance CRC (Australian CBDC pilot)</x:v>
      </x:c>
      <x:c r="M2023" s="34" t="str">
        <x:v>Retain executed joint-pilot design choices and findings. Exclude participant proposals and general tokenisation claims unless adopted by the project.</x:v>
      </x:c>
      <x:c r="N2023" s="34" t="str">
        <x:v>text</x:v>
      </x:c>
      <x:c r="O2023" s="34" t="str"/>
      <x:c r="P2023" s="38" t="str"/>
      <x:c r="Q2023" s="38" t="str"/>
      <x:c r="R2023" s="38" t="str"/>
      <x:c r="S2023" s="38" t="str"/>
      <x:c r="T2023" s="38" t="str"/>
      <x:c r="U2023" s="38" t="str"/>
      <x:c r="V2023" s="38" t="str"/>
      <x:c r="W2023" s="38" t="str"/>
      <x:c r="X2023" s="38" t="str"/>
      <x:c r="Y2023" s="38" t="str"/>
      <x:c r="Z2023" s="38" t="str"/>
      <x:c r="AA2023" s="43" t="str">
        <x:f>IF('Instructions'!$B$3="","",'Instructions'!$B$3)</x:f>
      </x:c>
      <x:c r="AB2023" s="43" t="str">
        <x:f>IF(P2023="","PENDING",IF('Instructions'!$B$3="","SET_INITIALS",IF(P2023="keep",IF(OR(Q2023="",R2023="",S2023="",T2023="",U2023="",W2023=""),"INCOMPLETE_KEEP","COMPLETE"),IF(P2023="exclude",IF(OR(V2023="",W2023=""),"INCOMPLETE_EXCLUDE","COMPLETE"),"NEEDS_CONTEXT"))))</x:f>
        <x:v>PENDING</x:v>
      </x:c>
    </x:row>
    <x:row r="2024" ht="62" customHeight="1">
      <x:c r="A2024" s="34" t="str">
        <x:v>PC-00390</x:v>
      </x:c>
      <x:c r="B2024" s="34" t="str">
        <x:v>The previous section emphasized that a retail CBDC is 
susceptible to cybersecurity threats and operational disruptions.</x:v>
      </x:c>
      <x:c r="C2024" s="34" t="str"/>
      <x:c r="D2024" s="34" t="str">
        <x:v>by skipping remuneration 
on CBDC deposits, commercial bank deposits remain relatively 
appealing.</x:v>
      </x:c>
      <x:c r="E2024" s="34" t="str"/>
      <x:c r="F2024" s="34" t="str">
        <x:v>… less, 
people may be unaware of such an arrangement, and the 
parliament has still not passed the law regarding a deposit 
insurance scheme. One control proposed is limiting the amount 
of CBDC that any individual can possess. In the case of an 
interest-bearing CBDC, one alternative restriction would be a 
remuneration rate of zero for holdings over a particular level. Yet, 
it is unclear whether this action would sufficiently deter a bank 
run during a severe financial crisis (Richards et al., 2020).
Financial stability – Cybersecurity risks
The previous section emphasized that a retail CBDC is 
susceptible to cybersecurity threats and operational disruptions. 
A retail CBDC would produce another access point for a 
cyberattack. Moreover, while no data are publicly available on 
the number of cyberattacks on the Aruban financial system, 
given the number of cyberattacks seen elsewhere, there is 
reason to believe that Aruba is no exception. In 2019, the 
reported fraction of European banks targeted by one or more 
cyberattacks was 40 percent, up from 28 percent in 2018 to 
40 percent in 2019. (DNB, 2022c). Closer to home, the South 
American region reported five cyber incidents targeting financial 
 …</x:v>
      </x:c>
      <x:c r="G2024" s="34" t="str">
        <x:v>PRD-0008-P0116-U01</x:v>
      </x:c>
      <x:c r="H2024" s="34" t="str">
        <x:v>PRD-0008-P0116-U01</x:v>
      </x:c>
      <x:c r="I2024" s="34" t="str">
        <x:v>AW_ARU_001</x:v>
      </x:c>
      <x:c r="J2024" s="34" t="n">
        <x:v>116</x:v>
      </x:c>
      <x:c r="K2024" s="34" t="str">
        <x:v>en</x:v>
      </x:c>
      <x:c r="L2024" s="34" t="str">
        <x:v>Aruba policy study / Central Bank of Aruba</x:v>
      </x:c>
      <x:c r="M2024" s="34" t="str">
        <x:v>This is a broad Aruba policy report. Retain only explicit Aruba CBDC recommendations or findings; exclude external literature and non-CBDC chapters.</x:v>
      </x:c>
      <x:c r="N2024" s="34" t="str">
        <x:v>text</x:v>
      </x:c>
      <x:c r="O2024" s="34" t="str"/>
      <x:c r="P2024" s="38" t="str"/>
      <x:c r="Q2024" s="38" t="str"/>
      <x:c r="R2024" s="38" t="str"/>
      <x:c r="S2024" s="38" t="str"/>
      <x:c r="T2024" s="38" t="str"/>
      <x:c r="U2024" s="38" t="str"/>
      <x:c r="V2024" s="38" t="str"/>
      <x:c r="W2024" s="38" t="str"/>
      <x:c r="X2024" s="38" t="str"/>
      <x:c r="Y2024" s="38" t="str"/>
      <x:c r="Z2024" s="38" t="str"/>
      <x:c r="AA2024" s="43" t="str">
        <x:f>IF('Instructions'!$B$3="","",'Instructions'!$B$3)</x:f>
      </x:c>
      <x:c r="AB2024" s="43" t="str">
        <x:f>IF(P2024="","PENDING",IF('Instructions'!$B$3="","SET_INITIALS",IF(P2024="keep",IF(OR(Q2024="",R2024="",S2024="",T2024="",U2024="",W2024=""),"INCOMPLETE_KEEP","COMPLETE"),IF(P2024="exclude",IF(OR(V2024="",W2024=""),"INCOMPLETE_EXCLUDE","COMPLETE"),"NEEDS_CONTEXT"))))</x:f>
        <x:v>PENDING</x:v>
      </x:c>
    </x:row>
    <x:row r="2025" ht="62" customHeight="1">
      <x:c r="A2025" s="34" t="str">
        <x:v>PC-03547</x:v>
      </x:c>
      <x:c r="B2025" s="34" t="str">
        <x:v>The itCoin platform is a 
blockchain-based back-end infrastructure, based on Bitcoin technology and 
prototyped by Banca d’Italia.</x:v>
      </x:c>
      <x:c r="C2025" s="34" t="str"/>
      <x:c r="D2025" s="34" t="str"/>
      <x:c r="E2025" s="34" t="str"/>
      <x:c r="F2025" s="34" t="str">
        <x:v>… ture to retail users, in collaboration 
with supervised intermediaries. Section 2.4.3 focuses on how the technology 
can accommodate different policy choices of the Eurosystem; the most 
relevant options and trade-offs that arise in that context are also briefly  
discussed (e.g. the trade-off between controllability and anonymity).
2.4.1. i ntroduction
The token-based leg of the combined architecture model can possibly be 
provided by the itCoin DLT platform, whose objective is to broaden the  
cash-likeness and competitive features of TIPS+. The itCoin platform is a 
blockchain-based back-end infrastructure, based on Bitcoin technology and 
prototyped by Banca d’Italia. Starting with the free and open source Bitcoin 
codebase, a few but substantial modifications have been made to accommodate 
the needs of the D€. In particular:
1) the issuance of the currency is controlled by the Eurosystem;
2) the core back-end infrastructure is operated by the Eurosystem;44
3) the block latency and transaction volume are slightly better than Bitcoin’s, 
e.g., a 1 minute block latency on average (compared to 10 minutes block 
latency on average), and a transaction volume of about 50 Transactions  
Per Second (vs. 5 TPS in Bi …</x:v>
      </x:c>
      <x:c r="G2025" s="34" t="str">
        <x:v>PRD-0042-P0027-U01</x:v>
      </x:c>
      <x:c r="H2025" s="34" t="str"/>
      <x:c r="I2025" s="34" t="str">
        <x:v>IT_BdI_MISP_2021</x:v>
      </x:c>
      <x:c r="J2025" s="34" t="n">
        <x:v>27</x:v>
      </x:c>
      <x:c r="K2025" s="34" t="str">
        <x:v>en</x:v>
      </x:c>
      <x:c r="L2025" s="34" t="str">
        <x:v>Banca d'Italia research context</x:v>
      </x:c>
      <x:c r="M2025" s="34" t="str">
        <x:v>This research paper is not automatically an issuer commitment. Retain only Banca d'Italia own-project results or explicit institutional positions; exclude literature and model assumptions.</x:v>
      </x:c>
      <x:c r="N2025" s="34" t="str">
        <x:v>text</x:v>
      </x:c>
      <x:c r="O2025" s="34" t="str"/>
      <x:c r="P2025" s="38" t="str"/>
      <x:c r="Q2025" s="38" t="str"/>
      <x:c r="R2025" s="38" t="str"/>
      <x:c r="S2025" s="38" t="str"/>
      <x:c r="T2025" s="38" t="str"/>
      <x:c r="U2025" s="38" t="str"/>
      <x:c r="V2025" s="38" t="str"/>
      <x:c r="W2025" s="38" t="str"/>
      <x:c r="X2025" s="38" t="str"/>
      <x:c r="Y2025" s="38" t="str"/>
      <x:c r="Z2025" s="38" t="str"/>
      <x:c r="AA2025" s="43" t="str">
        <x:f>IF('Instructions'!$B$3="","",'Instructions'!$B$3)</x:f>
      </x:c>
      <x:c r="AB2025" s="43" t="str">
        <x:f>IF(P2025="","PENDING",IF('Instructions'!$B$3="","SET_INITIALS",IF(P2025="keep",IF(OR(Q2025="",R2025="",S2025="",T2025="",U2025="",W2025=""),"INCOMPLETE_KEEP","COMPLETE"),IF(P2025="exclude",IF(OR(V2025="",W2025=""),"INCOMPLETE_EXCLUDE","COMPLETE"),"NEEDS_CONTEXT"))))</x:f>
        <x:v>PENDING</x:v>
      </x:c>
    </x:row>
    <x:row r="2026" ht="62" customHeight="1">
      <x:c r="A2026" s="34" t="str">
        <x:v>PC-05978</x:v>
      </x:c>
      <x:c r="B2026" s="34" t="str">
        <x:v>Technology 
Databases (1) or 
DLT (2)</x:v>
      </x:c>
      <x:c r="C2026" s="34" t="str"/>
      <x:c r="D2026" s="34" t="str"/>
      <x:c r="E2026" s="34" t="str"/>
      <x:c r="F2026" s="34" t="str">
        <x:v>National Bank of Ukraine  
        Annexes 39 
Annex 2 
Comparative characteristics of the e-hryvnia versus other forms of money 
Indicator 
E-hryvnia 
Centralized 
issuance model 
Cash 
Е-hryvnia 
Decentralized 
issuance model 
E-money Funds in bank 
accounts 
Essence Fiat currency Fiat currency Unit of value Unit of value Fiat currency 
Monetary 
aggregate 
М0* М0 М1 М1 М1 
Form of 
issue/accounting 
Electronic Paper Electronic Electronic Electronic 
Profit yield No No No No Yes 
Technology 
Databases (1) or 
DLT (2) Printing DLT (1) or 
databases (2) 
Databases (1) or 
DLT (2) Databases 
Identification  
Anonymous, 
partially 
anonymous or 
identifiable 
Anonymous 
Anonymous, 
partially 
anonymous or 
identifiable 
Anonymous or 
partially 
anonymous 
Identifiable 
Limits on retail 
transactions 
Yes No Yes Yes Depending on 
transaction type 
Liquidity with the NBU 
with households 
/ the banking 
system / the 
NBU 
with the banking 
system 
with the banking 
system 
with the banking 
system 
Issuer NBU NBU 
Bank/nonbanking 
financial institution 
under NB …</x:v>
      </x:c>
      <x:c r="G2026" s="34" t="str">
        <x:v>PRD-0074-P0039-U01</x:v>
      </x:c>
      <x:c r="H2026" s="34" t="str"/>
      <x:c r="I2026" s="34" t="str">
        <x:v>UA_NBU_E-hryvnia_2019</x:v>
      </x:c>
      <x:c r="J2026" s="34" t="n">
        <x:v>39</x:v>
      </x:c>
      <x:c r="K2026" s="34" t="str">
        <x:v>en</x:v>
      </x:c>
      <x:c r="L2026" s="34" t="str">
        <x:v>National Bank of Ukraine (e-hryvnia pilot)</x:v>
      </x:c>
      <x:c r="M2026" s="34" t="str">
        <x:v>Retain NBU own-pilot findings and resulting decisions/requirements. Prefer a specific substantive code over PROC.pilot_learning.</x:v>
      </x:c>
      <x:c r="N2026" s="34" t="str">
        <x:v>text</x:v>
      </x:c>
      <x:c r="O2026" s="34" t="str"/>
      <x:c r="P2026" s="38" t="str"/>
      <x:c r="Q2026" s="38" t="str"/>
      <x:c r="R2026" s="38" t="str"/>
      <x:c r="S2026" s="38" t="str"/>
      <x:c r="T2026" s="38" t="str"/>
      <x:c r="U2026" s="38" t="str"/>
      <x:c r="V2026" s="38" t="str"/>
      <x:c r="W2026" s="38" t="str"/>
      <x:c r="X2026" s="38" t="str"/>
      <x:c r="Y2026" s="38" t="str"/>
      <x:c r="Z2026" s="38" t="str"/>
      <x:c r="AA2026" s="43" t="str">
        <x:f>IF('Instructions'!$B$3="","",'Instructions'!$B$3)</x:f>
      </x:c>
      <x:c r="AB2026" s="43" t="str">
        <x:f>IF(P2026="","PENDING",IF('Instructions'!$B$3="","SET_INITIALS",IF(P2026="keep",IF(OR(Q2026="",R2026="",S2026="",T2026="",U2026="",W2026=""),"INCOMPLETE_KEEP","COMPLETE"),IF(P2026="exclude",IF(OR(V2026="",W2026=""),"INCOMPLETE_EXCLUDE","COMPLETE"),"NEEDS_CONTEXT"))))</x:f>
        <x:v>PENDING</x:v>
      </x:c>
    </x:row>
    <x:row r="2027" ht="62" customHeight="1">
      <x:c r="A2027" s="34" t="str">
        <x:v>PC-06908</x:v>
      </x:c>
      <x:c r="B2027" s="34" t="str">
        <x:v>A network  
of N validators can tolerate F faulty nodes, where N = 
3F + 1. Practically, this equates to being able to maintain 
integrity should up to 33% of nodes act maliciously.</x:v>
      </x:c>
      <x:c r="C2027" s="34" t="str"/>
      <x:c r="D2027" s="34" t="str">
        <x:v>The implementation of Pedersen commitments in  
the Project Khokha solution has shown to be effective  
in ensuring full confidentiality of transactions.</x:v>
      </x:c>
      <x:c r="E2027" s="34" t="str"/>
      <x:c r="F2027" s="34" t="str">
        <x:v>… nce and scalability.
Overview of Istanbul  
Byzantine Fault Tolerance.
The IBFT algorithm is a state machine replication 
algorithm that follows these steps: 
•  The proposer multicasts the block proposal  
 to the validators;
•  The validators agree on the block and broadcast their 
decision to others; and
•  Each validator waits for 2F+1 commits from different  
 validators with the same result before inserting the   
 block into the blockchain.
The algorithm maintains the order of transactions  
and ensures data consistency and integrity. A network  
of N validators can tolerate F faulty nodes, where N = 
3F + 1. Practically, this equates to being able to maintain 
integrity should up to 33% of nodes act maliciously.  
The impact of faulty nodes was not specifically tested  
as part of this project.
The Project Khokha Quorum solution uses Whisper  
for private messaging, Pedersen commitments and  
range proofs (in the final iteration). This ensures that  
the solution provides robust confidentiality while  
enabling the transaction throughput required.
Whisper messaging  
is used at start-up.
Whisper is a secure peer-to-peer secure messaging 
system built into Ethereum. At the start-up of the network, 
each bank exchanges encryption keys with every other 
 …</x:v>
      </x:c>
      <x:c r="G2027" s="34" t="str">
        <x:v>PRD-0087-P0044-U01</x:v>
      </x:c>
      <x:c r="H2027" s="34" t="str">
        <x:v>PRD-0087-P0044-U01</x:v>
      </x:c>
      <x:c r="I2027" s="34" t="str">
        <x:v>ZA_SARB_SARB_ProjectKhokha-20180605</x:v>
      </x:c>
      <x:c r="J2027" s="34" t="n">
        <x:v>44</x:v>
      </x:c>
      <x:c r="K2027" s="34" t="str">
        <x:v>en</x:v>
      </x:c>
      <x:c r="L2027" s="34" t="str">
        <x:v>South African Reserve Bank</x:v>
      </x:c>
      <x:c r="M2027" s="34" t="str">
        <x:v>Retain the named authority's own CBDC decisions, explicit proposals, requirements, features, and executed findings. Exclude generic context, literature, foreign projects, and stakeholder views not explicitly adopted by the authority.</x:v>
      </x:c>
      <x:c r="N2027" s="34" t="str">
        <x:v>text</x:v>
      </x:c>
      <x:c r="O2027" s="34" t="str"/>
      <x:c r="P2027" s="38" t="str"/>
      <x:c r="Q2027" s="38" t="str"/>
      <x:c r="R2027" s="38" t="str"/>
      <x:c r="S2027" s="38" t="str"/>
      <x:c r="T2027" s="38" t="str"/>
      <x:c r="U2027" s="38" t="str"/>
      <x:c r="V2027" s="38" t="str"/>
      <x:c r="W2027" s="38" t="str"/>
      <x:c r="X2027" s="38" t="str"/>
      <x:c r="Y2027" s="38" t="str"/>
      <x:c r="Z2027" s="38" t="str"/>
      <x:c r="AA2027" s="43" t="str">
        <x:f>IF('Instructions'!$B$3="","",'Instructions'!$B$3)</x:f>
      </x:c>
      <x:c r="AB2027" s="43" t="str">
        <x:f>IF(P2027="","PENDING",IF('Instructions'!$B$3="","SET_INITIALS",IF(P2027="keep",IF(OR(Q2027="",R2027="",S2027="",T2027="",U2027="",W2027=""),"INCOMPLETE_KEEP","COMPLETE"),IF(P2027="exclude",IF(OR(V2027="",W2027=""),"INCOMPLETE_EXCLUDE","COMPLETE"),"NEEDS_CONTEXT"))))</x:f>
        <x:v>PENDING</x:v>
      </x:c>
    </x:row>
    <x:row r="2028" ht="62" customHeight="1">
      <x:c r="A2028" s="34" t="str">
        <x:v>PC-04850</x:v>
      </x:c>
      <x:c r="B2028" s="34" t="str">
        <x:v>Предполагается, что клиенты получат возможность самостоятельного использования 
смарт-контрактов, предварительно созданных финансовыми организациями и  верифициро -
ванных Банком России.</x:v>
      </x:c>
      <x:c r="C2028" s="34" t="str">
        <x:v>It is expected that clients will be able to independently use smart contracts pre-created by financial institutions and verified by the Bank of Russia.</x:v>
      </x:c>
      <x:c r="D2028" s="34" t="str"/>
      <x:c r="E2028" s="34" t="str"/>
      <x:c r="F2028" s="34" t="str">
        <x:v>19 Концепция цифрового рубля
V. Примеры операций с цифровым рублем
Смарт-контракты
Смарт-контракт – это сделка, исполняемая автоматически при наступлении заранее опре-
деленных сторонами условий. Смарт-контракты будут дополнительным функционалом плат -
формы цифрового рубля.
Использование смарт-контрактов позволит оптимизировать бизнес-процессы, связанные 
с  взаимодействием между контрагентами, а  также минимизировать время и  издержки при 
проведении сделки.
Предполагается, что клиенты получат возможность самостоятельного использования 
смарт-контрактов, предварительно созданных финансовыми организациями и  верифициро -
ванных Банком России. Смарт-контракт будет содержать информацию о сторонах сделки, сум-
ме и условиях ее исполнения. Регистрация смарт-контракта на платформе цифрового рубля 
будет осуществляться после его подписания всеми сторонами сделки.
Одним из дополнительных вариантов использования смарт-контрактов также может быть 
маркирование цифровых рублей, позволяющее устанавливать условия их расходования (на -
пример, определять конкретные категории товаров / услуг, которые можно будет приобрести 
с их помощью) и отслеживать всю цепочку прохождения маркированных цифров …</x:v>
      </x:c>
      <x:c r="G2028" s="34" t="str">
        <x:v>PRD-0063-P0020-U01</x:v>
      </x:c>
      <x:c r="H2028" s="34" t="str"/>
      <x:c r="I2028" s="34" t="str">
        <x:v>RU_Russia_concept_08042021</x:v>
      </x:c>
      <x:c r="J2028" s="34" t="n">
        <x:v>20</x:v>
      </x:c>
      <x:c r="K2028" s="34" t="str">
        <x:v>ru/uk</x:v>
      </x:c>
      <x:c r="L2028" s="34" t="str">
        <x:v>Bank of Russia (digital ruble)</x:v>
      </x:c>
      <x:c r="M2028" s="34" t="str">
        <x:v>Retain the named authority's own CBDC decisions, explicit proposals, requirements, features, and executed findings. Exclude generic context, literature, foreign projects, and stakeholder views not explicitly adopted by the authority.</x:v>
      </x:c>
      <x:c r="N2028" s="34" t="str">
        <x:v>text</x:v>
      </x:c>
      <x:c r="O2028" s="34" t="str"/>
      <x:c r="P2028" s="38" t="str"/>
      <x:c r="Q2028" s="38" t="str"/>
      <x:c r="R2028" s="38" t="str"/>
      <x:c r="S2028" s="38" t="str"/>
      <x:c r="T2028" s="38" t="str"/>
      <x:c r="U2028" s="38" t="str"/>
      <x:c r="V2028" s="38" t="str"/>
      <x:c r="W2028" s="38" t="str"/>
      <x:c r="X2028" s="38" t="str"/>
      <x:c r="Y2028" s="38" t="str"/>
      <x:c r="Z2028" s="38" t="str"/>
      <x:c r="AA2028" s="43" t="str">
        <x:f>IF('Instructions'!$B$3="","",'Instructions'!$B$3)</x:f>
      </x:c>
      <x:c r="AB2028" s="43" t="str">
        <x:f>IF(P2028="","PENDING",IF('Instructions'!$B$3="","SET_INITIALS",IF(P2028="keep",IF(OR(Q2028="",R2028="",S2028="",T2028="",U2028="",W2028=""),"INCOMPLETE_KEEP","COMPLETE"),IF(P2028="exclude",IF(OR(V2028="",W2028=""),"INCOMPLETE_EXCLUDE","COMPLETE"),"NEEDS_CONTEXT"))))</x:f>
        <x:v>PENDING</x:v>
      </x:c>
    </x:row>
    <x:row r="2029" ht="62" customHeight="1">
      <x:c r="A2029" s="34" t="str">
        <x:v>PC-01972</x:v>
      </x:c>
      <x:c r="B2029" s="34" t="str">
        <x:v>Programmability: Enabling automated, 
condition-based transactions that streamline 
business processes and foster innovation.</x:v>
      </x:c>
      <x:c r="C2029" s="34" t="str"/>
      <x:c r="D2029" s="34" t="str"/>
      <x:c r="E2029" s="34" t="str"/>
      <x:c r="F2029" s="34" t="str">
        <x:v>… HKMA published a position paper outlining its 
policy stance and a three-rail approach for the 
potential implementation of an e-HKD in retail 
use cases3. This approach includes collaborating 
with industry participants to conduct in-depth 
studies of practical applications through the 
e-HKD Pilot Programme. 
Phase 1 of the e-HKD Pilot Programme (Phase 
1) brought together the HKMA and 16 pilot 
participants. Completed in October 2023, Phase 
1 identified three key areas where an e-HKD 
could potentially add unique value4:
1. Introduction
 • Programmability: Enabling automated, 
condition-based transactions that streamline 
business processes and foster innovation.
 • Tokenisation: Supporting the digital 
representation and transfer of assets, 
including fractional ownership and new forms 
of value exchange.
 • Atomic Settlement: Facilitating instant, final 
and simultaneous settlement of transactions, 
thereby improving operational efficiency and 
reducing counterparty risks.
Although Phase 1 demonstrated several 
potential benefits of an e-HKD, the findings 
were based on several assumptions. To build on 
this work, the HKMA launched Phase 2 of the 
e-HKD Pilot Programme (Phase 2) in 2024, which 
focus …</x:v>
      </x:c>
      <x:c r="G2029" s="34" t="str">
        <x:v>PRD-0093-P0008-U01</x:v>
      </x:c>
      <x:c r="H2029" s="34" t="str"/>
      <x:c r="I2029" s="34" t="str">
        <x:v>HK_HKMA_eHKD_Phase2_2025</x:v>
      </x:c>
      <x:c r="J2029" s="34" t="n">
        <x:v>8</x:v>
      </x:c>
      <x:c r="K2029" s="34" t="str">
        <x:v>en</x:v>
      </x:c>
      <x:c r="L2029" s="34" t="str">
        <x:v>Hong Kong Monetary Authority (e-HKD Phase 2 pilots)</x:v>
      </x:c>
      <x:c r="M2029" s="34" t="str">
        <x:v>Retain complete e-HKD pilot findings, conclusions, and HKMA requirements. Quote the complete claim before any trailing fragment.</x:v>
      </x:c>
      <x:c r="N2029" s="34" t="str">
        <x:v>text</x:v>
      </x:c>
      <x:c r="O2029" s="34" t="str"/>
      <x:c r="P2029" s="38" t="str"/>
      <x:c r="Q2029" s="38" t="str"/>
      <x:c r="R2029" s="38" t="str"/>
      <x:c r="S2029" s="38" t="str"/>
      <x:c r="T2029" s="38" t="str"/>
      <x:c r="U2029" s="38" t="str"/>
      <x:c r="V2029" s="38" t="str"/>
      <x:c r="W2029" s="38" t="str"/>
      <x:c r="X2029" s="38" t="str"/>
      <x:c r="Y2029" s="38" t="str"/>
      <x:c r="Z2029" s="38" t="str"/>
      <x:c r="AA2029" s="43" t="str">
        <x:f>IF('Instructions'!$B$3="","",'Instructions'!$B$3)</x:f>
      </x:c>
      <x:c r="AB2029" s="43" t="str">
        <x:f>IF(P2029="","PENDING",IF('Instructions'!$B$3="","SET_INITIALS",IF(P2029="keep",IF(OR(Q2029="",R2029="",S2029="",T2029="",U2029="",W2029=""),"INCOMPLETE_KEEP","COMPLETE"),IF(P2029="exclude",IF(OR(V2029="",W2029=""),"INCOMPLETE_EXCLUDE","COMPLETE"),"NEEDS_CONTEXT"))))</x:f>
        <x:v>PENDING</x:v>
      </x:c>
    </x:row>
    <x:row r="2030" ht="62" customHeight="1">
      <x:c r="A2030" s="34" t="str">
        <x:v>PC-06816</x:v>
      </x:c>
      <x:c r="B2030" s="34" t="str">
        <x:v>•   The Khokha Token engine interfaced with the SAMOS simulator to earmark funds as 
collateral, and with the Khokha Token module on the Khokha Hub DLT to lock and unlock 
collateral for Khokha Tokens, and to manage the redemption, netting and liability of these tokens.</x:v>
      </x:c>
      <x:c r="C2030" s="34" t="str"/>
      <x:c r="D2030" s="34" t="str"/>
      <x:c r="E2030" s="34" t="str"/>
      <x:c r="F2030" s="34" t="str">
        <x:v>… imulation of the real-world links to the RTGS system and the National 
Numbering Agency.
•   The wCBDC engine interfaced with the SAMOS simulator and DLT modules on the wCBDC Zone 
to facilitate the creation of wCBDC.
•   The centralised wCBDC bridge was implemented as DLT modules on both the wCBDC Zone and 
the Khokha Hub to safely transfer wCBDC with fail-forward redundancy.
•   The centralised debenture engine simulated the auction process, interfacing with the 
debenture token module on the Khokha Hub to issue and settle debentures on DLT.
•   The Khokha Token engine interfaced with the SAMOS simulator to earmark funds as 
collateral, and with the Khokha Token module on the Khokha Hub DLT to lock and unlock 
collateral for Khokha Tokens, and to manage the redemption, netting and liability of these tokens.
•   The maturity engine was a Khokha Hub DLT module that executed maturity settlement, 
recorded pledges against maturity to create synthetic liquidity, and performed maturity actions – 
including claims on the created synthetic liquidity for wCBDC at maturity.
•   The Khokha Hub DEX DLT module was used for P2P DEX traded debenture synthetics, 
exchanging one token for another at a rate of exchange determined by a P2P order book.</x:v>
      </x:c>
      <x:c r="G2030" s="34" t="str">
        <x:v>PRD-0085-P0055-U01</x:v>
      </x:c>
      <x:c r="H2030" s="34" t="str"/>
      <x:c r="I2030" s="34" t="str">
        <x:v>ZA_SARB_Project_Khokha_2_Full_Report_6_April_2022</x:v>
      </x:c>
      <x:c r="J2030" s="34" t="n">
        <x:v>55</x:v>
      </x:c>
      <x:c r="K2030" s="34" t="str">
        <x:v>en</x:v>
      </x:c>
      <x:c r="L2030" s="34" t="str">
        <x:v>South African Reserve Bank</x:v>
      </x:c>
      <x:c r="M2030" s="34" t="str">
        <x:v>Retain the named authority's own CBDC decisions, explicit proposals, requirements, features, and executed findings. Exclude generic context, literature, foreign projects, and stakeholder views not explicitly adopted by the authority.</x:v>
      </x:c>
      <x:c r="N2030" s="34" t="str">
        <x:v>text</x:v>
      </x:c>
      <x:c r="O2030" s="34" t="str"/>
      <x:c r="P2030" s="38" t="str"/>
      <x:c r="Q2030" s="38" t="str"/>
      <x:c r="R2030" s="38" t="str"/>
      <x:c r="S2030" s="38" t="str"/>
      <x:c r="T2030" s="38" t="str"/>
      <x:c r="U2030" s="38" t="str"/>
      <x:c r="V2030" s="38" t="str"/>
      <x:c r="W2030" s="38" t="str"/>
      <x:c r="X2030" s="38" t="str"/>
      <x:c r="Y2030" s="38" t="str"/>
      <x:c r="Z2030" s="38" t="str"/>
      <x:c r="AA2030" s="43" t="str">
        <x:f>IF('Instructions'!$B$3="","",'Instructions'!$B$3)</x:f>
      </x:c>
      <x:c r="AB2030" s="43" t="str">
        <x:f>IF(P2030="","PENDING",IF('Instructions'!$B$3="","SET_INITIALS",IF(P2030="keep",IF(OR(Q2030="",R2030="",S2030="",T2030="",U2030="",W2030=""),"INCOMPLETE_KEEP","COMPLETE"),IF(P2030="exclude",IF(OR(V2030="",W2030=""),"INCOMPLETE_EXCLUDE","COMPLETE"),"NEEDS_CONTEXT"))))</x:f>
        <x:v>PENDING</x:v>
      </x:c>
    </x:row>
    <x:row r="2031" ht="62" customHeight="1">
      <x:c r="A2031" s="34" t="str">
        <x:v>PC-01572</x:v>
      </x:c>
      <x:c r="B2031" s="34" t="str">
        <x:v>open harmonised standards (scheme
rulebook) reusable by private solutions.</x:v>
      </x:c>
      <x:c r="C2031" s="34" t="str"/>
      <x:c r="D2031" s="34" t="str"/>
      <x:c r="E2031" s="34" t="str"/>
      <x:c r="F2031" s="34" t="str">
        <x:v>… payments in the euro area in H2 2024; dependence extends to "X-Pay" wallets; weakens European
sovereignty), persistent fragmentation (only five euro area countries still have a domestic card scheme),
and a decline in the use of central bank money, whose anchoring role underpins monetary stability.
A "digital banknote" to strengthen sovereignty, privacy, and resilience
European sovereignty and resilience: exclusively European technologies; offline capability usable
during network outages.
European integration: legal tender across the euro area; open harmonised standards (scheme
rulebook) reusable by private solutions.
Lower merchant fees: a credible European alternative to international schemes; co-legislators could
cap fees.
High level of privacy: strong safeguards; offline functionality offers "cash-like" privacy.
A complementary solution
Issued by euro-area central banks, distributed by commercial banks and licensed fintechs; integrable into
existing payment solutions or a dedicated ECB app. It would complement cash, not replace it; a regulation
strengthening the legal tender status of cash is in preparation.
Towards a potential launch from 2029
Between  …</x:v>
      </x:c>
      <x:c r="G2031" s="34" t="str">
        <x:v>PRD-0100-P0001-U01</x:v>
      </x:c>
      <x:c r="H2031" s="34" t="str"/>
      <x:c r="I2031" s="34" t="str">
        <x:v>FR_BdF_DigitalEuro_page_2025</x:v>
      </x:c>
      <x:c r="J2031" s="34" t="n">
        <x:v>1</x:v>
      </x:c>
      <x:c r="K2031" s="34" t="str">
        <x:v>en</x:v>
      </x:c>
      <x:c r="L2031" s="34" t="str">
        <x:v>European Central Bank / Eurosystem (digital euro), communicated by Banque de France</x:v>
      </x:c>
      <x:c r="M2031" s="34" t="str">
        <x:v>Retain concrete Eurosystem digital-euro decisions, commitments, or requirements stated by Banque de France. Exclude generic explanation and do not misattribute Eurosystem design ownership solely to Banque de France.</x:v>
      </x:c>
      <x:c r="N2031" s="34" t="str">
        <x:v>text</x:v>
      </x:c>
      <x:c r="O2031" s="34" t="str"/>
      <x:c r="P2031" s="38" t="str"/>
      <x:c r="Q2031" s="38" t="str"/>
      <x:c r="R2031" s="38" t="str"/>
      <x:c r="S2031" s="38" t="str"/>
      <x:c r="T2031" s="38" t="str"/>
      <x:c r="U2031" s="38" t="str"/>
      <x:c r="V2031" s="38" t="str"/>
      <x:c r="W2031" s="38" t="str"/>
      <x:c r="X2031" s="38" t="str"/>
      <x:c r="Y2031" s="38" t="str"/>
      <x:c r="Z2031" s="38" t="str"/>
      <x:c r="AA2031" s="43" t="str">
        <x:f>IF('Instructions'!$B$3="","",'Instructions'!$B$3)</x:f>
      </x:c>
      <x:c r="AB2031" s="43" t="str">
        <x:f>IF(P2031="","PENDING",IF('Instructions'!$B$3="","SET_INITIALS",IF(P2031="keep",IF(OR(Q2031="",R2031="",S2031="",T2031="",U2031="",W2031=""),"INCOMPLETE_KEEP","COMPLETE"),IF(P2031="exclude",IF(OR(V2031="",W2031=""),"INCOMPLETE_EXCLUDE","COMPLETE"),"NEEDS_CONTEXT"))))</x:f>
        <x:v>PENDING</x:v>
      </x:c>
    </x:row>
    <x:row r="2032" ht="62" customHeight="1">
      <x:c r="A2032" s="34" t="str">
        <x:v>PC-02665</x:v>
      </x:c>
      <x:c r="B2032" s="34" t="str">
        <x:v>The DS 
will be usable by the general public (retail CBDC) and financial entities (wholesale CBDC) , 
making it a "multipurpose CBDC".</x:v>
      </x:c>
      <x:c r="C2032" s="34" t="str"/>
      <x:c r="D2032" s="34" t="str">
        <x:v>The DS will operate in a two -tier model.</x:v>
      </x:c>
      <x:c r="E2032" s="34" t="str"/>
      <x:c r="F2032" s="34" t="str">
        <x:v>… e 
for the Potential Issuance of a Digital Shekel 
9 
What is the Digital Shekel  
The digital shekel is a CBDC that is a liability of the Bank of Israel towards those who hold it, 
including individuals, businesses, various organisations, and the government. The DS will 
join physical cash and digital money in bank's reserves at the Bank of Israel, which together 
form "public money", will be legal tend er in Israel with a 1:1 conversion ratio to any other 
form of Shekel, and will operate alongside the existing range of means of payment. The DS 
will be usable by the general public (retail CBDC) and financial entities (wholesale CBDC) , 
making it a "multipurpose CBDC". 
The Digital Shekel Ecosystem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also act as the supervisor of the digital shekel system, as defined by the Bank of Israel 
Law: "to regulate the payment and clearing  …</x:v>
      </x:c>
      <x:c r="G2032" s="34" t="str">
        <x:v>PRD-0038-P0009-U01</x:v>
      </x:c>
      <x:c r="H2032" s="34" t="str">
        <x:v>PRD-0038-P0009-U01</x:v>
      </x:c>
      <x:c r="I2032" s="34" t="str">
        <x:v>IL_BoI_2024</x:v>
      </x:c>
      <x:c r="J2032" s="34" t="n">
        <x:v>9</x:v>
      </x:c>
      <x:c r="K2032" s="34" t="str">
        <x:v>en</x:v>
      </x:c>
      <x:c r="L2032" s="34" t="str">
        <x:v>Bank of Israel (digital shekel)</x:v>
      </x:c>
      <x:c r="M2032" s="34" t="str">
        <x:v>Retain the named authority's own CBDC decisions, explicit proposals, requirements, features, and executed findings. Exclude generic context, literature, foreign projects, and stakeholder views not explicitly adopted by the authority.</x:v>
      </x:c>
      <x:c r="N2032" s="34" t="str">
        <x:v>text</x:v>
      </x:c>
      <x:c r="O2032" s="34" t="str"/>
      <x:c r="P2032" s="38" t="str"/>
      <x:c r="Q2032" s="38" t="str"/>
      <x:c r="R2032" s="38" t="str"/>
      <x:c r="S2032" s="38" t="str"/>
      <x:c r="T2032" s="38" t="str"/>
      <x:c r="U2032" s="38" t="str"/>
      <x:c r="V2032" s="38" t="str"/>
      <x:c r="W2032" s="38" t="str"/>
      <x:c r="X2032" s="38" t="str"/>
      <x:c r="Y2032" s="38" t="str"/>
      <x:c r="Z2032" s="38" t="str"/>
      <x:c r="AA2032" s="43" t="str">
        <x:f>IF('Instructions'!$B$3="","",'Instructions'!$B$3)</x:f>
      </x:c>
      <x:c r="AB2032" s="43" t="str">
        <x:f>IF(P2032="","PENDING",IF('Instructions'!$B$3="","SET_INITIALS",IF(P2032="keep",IF(OR(Q2032="",R2032="",S2032="",T2032="",U2032="",W2032=""),"INCOMPLETE_KEEP","COMPLETE"),IF(P2032="exclude",IF(OR(V2032="",W2032=""),"INCOMPLETE_EXCLUDE","COMPLETE"),"NEEDS_CONTEXT"))))</x:f>
        <x:v>PENDING</x:v>
      </x:c>
    </x:row>
    <x:row r="2033" ht="62" customHeight="1">
      <x:c r="A2033" s="34" t="str">
        <x:v>PC-00584</x:v>
      </x:c>
      <x:c r="B2033" s="34" t="str">
        <x:v>the AML /CFT Regulations and Guidelines will need amending to accommodate 
the eKYC portability.</x:v>
      </x:c>
      <x:c r="C2033" s="34" t="str"/>
      <x:c r="D2033" s="34" t="str"/>
      <x:c r="E2033" s="34" t="str"/>
      <x:c r="F2033" s="34" t="str">
        <x:v>…  be completed by mid -2020.  This process, alongside 
any modification which the lessons from the Pilot dictate, will precede any generalized national 
deployment of the Sand Dollar. A key legal reform will be enactment of the new Central Bank Bill 
early in 2020, to provide the framework for digital currency regulations and access of credit 
unions, PSPs and MTB s to direct settlement accounts with the Central Bank. Reforms are also 
anticipated under the Payment Systems Act, to similarly strengthen digital consumer protection 
standards; and the AML /CFT Regulations and Guidelines will need amending to accommodate 
the eKYC portability. 
The Central Bank has already acknowledged the importance of promoting the restoration of 
Abaco’s financial system, through ear ly deployment of the digital currency on the island.  This 
will commence in February 2020. 
6 GAUGING POTENTIAL BENEFITS AGAINST COSTS 
While the financial costs of establishing and maintaining a digital currency framework are 
measurable on the Central Bank’s balance sheet, many of the benefits will accumulate off balance 
sheet.  On balance sheet, the Central Bank ’s currency printing costs are expected to moderat …</x:v>
      </x:c>
      <x:c r="G2033" s="34" t="str">
        <x:v>PRD-0012-P0016-U01</x:v>
      </x:c>
      <x:c r="H2033" s="34" t="str"/>
      <x:c r="I2033" s="34" t="str">
        <x:v>BS_Bahamas_SandDollar_2019</x:v>
      </x:c>
      <x:c r="J2033" s="34" t="n">
        <x:v>16</x:v>
      </x:c>
      <x:c r="K2033" s="34" t="str">
        <x:v>en</x:v>
      </x:c>
      <x:c r="L2033" s="34" t="str">
        <x:v>Central Bank of The Bahamas (Sand Dollar)</x:v>
      </x:c>
      <x:c r="M2033" s="34" t="str">
        <x:v>Retain Sand Dollar project decisions and executed project research/findings. Exclude non-CBDC survey facts unless the text states a CBDC adoption implication.</x:v>
      </x:c>
      <x:c r="N2033" s="34" t="str">
        <x:v>text</x:v>
      </x:c>
      <x:c r="O2033" s="34" t="str"/>
      <x:c r="P2033" s="38" t="str"/>
      <x:c r="Q2033" s="38" t="str"/>
      <x:c r="R2033" s="38" t="str"/>
      <x:c r="S2033" s="38" t="str"/>
      <x:c r="T2033" s="38" t="str"/>
      <x:c r="U2033" s="38" t="str"/>
      <x:c r="V2033" s="38" t="str"/>
      <x:c r="W2033" s="38" t="str"/>
      <x:c r="X2033" s="38" t="str"/>
      <x:c r="Y2033" s="38" t="str"/>
      <x:c r="Z2033" s="38" t="str"/>
      <x:c r="AA2033" s="43" t="str">
        <x:f>IF('Instructions'!$B$3="","",'Instructions'!$B$3)</x:f>
      </x:c>
      <x:c r="AB2033" s="43" t="str">
        <x:f>IF(P2033="","PENDING",IF('Instructions'!$B$3="","SET_INITIALS",IF(P2033="keep",IF(OR(Q2033="",R2033="",S2033="",T2033="",U2033="",W2033=""),"INCOMPLETE_KEEP","COMPLETE"),IF(P2033="exclude",IF(OR(V2033="",W2033=""),"INCOMPLETE_EXCLUDE","COMPLETE"),"NEEDS_CONTEXT"))))</x:f>
        <x:v>PENDING</x:v>
      </x:c>
    </x:row>
    <x:row r="2034" ht="62" customHeight="1">
      <x:c r="A2034" s="34" t="str">
        <x:v>PC-06336</x:v>
      </x:c>
      <x:c r="B2034" s="34" t="str">
        <x:v>Technical standards for payments between devices would be needed to ensure 
interoperability and minimum standards of security and functionality.</x:v>
      </x:c>
      <x:c r="C2034" s="34" t="str"/>
      <x:c r="D2034" s="34" t="str">
        <x:v>To achieve its objective as a monetary anchor, CBDC must be widely available and 
usable.</x:v>
      </x:c>
      <x:c r="E2034" s="34" t="str"/>
      <x:c r="F2034" s="34" t="str">
        <x:v>Page 62 
4.5: Devices and payments 
Summary  
• To achieve its objective as a monetary anchor, CBDC must be widely available and 
usable. 
• Technical standards for payments between devices would be needed to ensure 
interoperability and minimum standards of security and functionality. 
• CBDC would be available to users via a wallet, as well as via physical smart cards. It 
should enable online, in-store and peer-to-peer payments. 
Technical standards are needed to ensure that CBDC wallets are interoperable, offer 
a consistent minimum level of functionality, and are secure.  
Users should be able to make and receive payments using a range of devices and form 
factors, including (but not exclusively): 
• Smart devices 
• Smart cards 
• E-commerce websites and applications 
• PoS devices 
While these devices and form facto …</x:v>
      </x:c>
      <x:c r="G2034" s="34" t="str">
        <x:v>PRD-0076-P0063-U01</x:v>
      </x:c>
      <x:c r="H2034" s="34" t="str">
        <x:v>PRD-0076-P0063-U01</x:v>
      </x:c>
      <x:c r="I2034" s="34" t="str">
        <x:v>UK_BoE_2023_TechWP</x:v>
      </x:c>
      <x:c r="J2034" s="34" t="n">
        <x:v>63</x:v>
      </x:c>
      <x:c r="K2034" s="34" t="str">
        <x:v>en</x:v>
      </x:c>
      <x:c r="L2034" s="34" t="str">
        <x:v>Bank of England and HM Treasury (digital pound)</x:v>
      </x:c>
      <x:c r="M2034" s="34" t="str">
        <x:v>Retain the named authority's own CBDC decisions, explicit proposals, requirements, features, and executed findings. Exclude generic context, literature, foreign projects, and stakeholder views not explicitly adopted by the authority.</x:v>
      </x:c>
      <x:c r="N2034" s="34" t="str">
        <x:v>text</x:v>
      </x:c>
      <x:c r="O2034" s="34" t="str"/>
      <x:c r="P2034" s="38" t="str"/>
      <x:c r="Q2034" s="38" t="str"/>
      <x:c r="R2034" s="38" t="str"/>
      <x:c r="S2034" s="38" t="str"/>
      <x:c r="T2034" s="38" t="str"/>
      <x:c r="U2034" s="38" t="str"/>
      <x:c r="V2034" s="38" t="str"/>
      <x:c r="W2034" s="38" t="str"/>
      <x:c r="X2034" s="38" t="str"/>
      <x:c r="Y2034" s="38" t="str"/>
      <x:c r="Z2034" s="38" t="str"/>
      <x:c r="AA2034" s="43" t="str">
        <x:f>IF('Instructions'!$B$3="","",'Instructions'!$B$3)</x:f>
      </x:c>
      <x:c r="AB2034" s="43" t="str">
        <x:f>IF(P2034="","PENDING",IF('Instructions'!$B$3="","SET_INITIALS",IF(P2034="keep",IF(OR(Q2034="",R2034="",S2034="",T2034="",U2034="",W2034=""),"INCOMPLETE_KEEP","COMPLETE"),IF(P2034="exclude",IF(OR(V2034="",W2034=""),"INCOMPLETE_EXCLUDE","COMPLETE"),"NEEDS_CONTEXT"))))</x:f>
        <x:v>PENDING</x:v>
      </x:c>
    </x:row>
    <x:row r="2035" ht="62" customHeight="1">
      <x:c r="A2035" s="34" t="str">
        <x:v>PC-02177</x:v>
      </x:c>
      <x:c r="B2035" s="34" t="str">
        <x:v>The design did not include any aspects 
that would have required a distributed ledger technology, so the Student Safe operated on a 
centralised system, which allowed collaboration with commercial banking and FinTech partners.</x:v>
      </x:c>
      <x:c r="C2035" s="34" t="str"/>
      <x:c r="D2035" s="34" t="str"/>
      <x:c r="E2035" s="34" t="str"/>
      <x:c r="F2035" s="34" t="str">
        <x:v>12/39 
VII. Technology 
The seventh and final step is to define the framework for whether the CBDC should operate on a 
traditional, centralised infrastructure or whether the required functionalities could be better 
supported by a new, e.g. decentralised ledger architecture. The design did not include any aspects 
that would have required a distributed ledger technology, so the Student Safe operated on a 
centralised system, which allowed collaboration with commercial banking and FinTech partners. 
At the same time, the modular design  of the solution allows it to be converted into a distributed 
ledger system. 
4.3. Student Safe mobile app 
4.3.1. First version of the Student Safe, background story 
The Student Safe mobile application was launched in 2020 as a joint initiative of the MNB and the 
Money Compass Foundation13, with the aim of improving young people’s financial awareness and 
strengthening digital financial inclusion.  
The basic idea for the Student Safe was inspired by the previously operating Savings Stamp 
Programme. …</x:v>
      </x:c>
      <x:c r="G2035" s="34" t="str">
        <x:v>PRD-0034-P0012-U01</x:v>
      </x:c>
      <x:c r="H2035" s="34" t="str"/>
      <x:c r="I2035" s="34" t="str">
        <x:v>HU_Hungary_2025</x:v>
      </x:c>
      <x:c r="J2035" s="34" t="n">
        <x:v>12</x:v>
      </x:c>
      <x:c r="K2035" s="34" t="str">
        <x:v>en</x:v>
      </x:c>
      <x:c r="L2035" s="34" t="str">
        <x:v>Magyar Nemzeti Bank (Student Safe / retail CBDC pilot context)</x:v>
      </x:c>
      <x:c r="M2035" s="34" t="str">
        <x:v>Retain concrete central-bank pilot features and executed findings. Exclude educational framing, generic CBDC discussion, and unadopted recommendations.</x:v>
      </x:c>
      <x:c r="N2035" s="34" t="str">
        <x:v>text</x:v>
      </x:c>
      <x:c r="O2035" s="34" t="str"/>
      <x:c r="P2035" s="38" t="str"/>
      <x:c r="Q2035" s="38" t="str"/>
      <x:c r="R2035" s="38" t="str"/>
      <x:c r="S2035" s="38" t="str"/>
      <x:c r="T2035" s="38" t="str"/>
      <x:c r="U2035" s="38" t="str"/>
      <x:c r="V2035" s="38" t="str"/>
      <x:c r="W2035" s="38" t="str"/>
      <x:c r="X2035" s="38" t="str"/>
      <x:c r="Y2035" s="38" t="str"/>
      <x:c r="Z2035" s="38" t="str"/>
      <x:c r="AA2035" s="43" t="str">
        <x:f>IF('Instructions'!$B$3="","",'Instructions'!$B$3)</x:f>
      </x:c>
      <x:c r="AB2035" s="43" t="str">
        <x:f>IF(P2035="","PENDING",IF('Instructions'!$B$3="","SET_INITIALS",IF(P2035="keep",IF(OR(Q2035="",R2035="",S2035="",T2035="",U2035="",W2035=""),"INCOMPLETE_KEEP","COMPLETE"),IF(P2035="exclude",IF(OR(V2035="",W2035=""),"INCOMPLETE_EXCLUDE","COMPLETE"),"NEEDS_CONTEXT"))))</x:f>
        <x:v>PENDING</x:v>
      </x:c>
    </x:row>
    <x:row r="2036" ht="62" customHeight="1">
      <x:c r="A2036" s="34" t="str">
        <x:v>PC-04168</x:v>
      </x:c>
      <x:c r="B2036" s="34" t="str">
        <x:v>Målgruppen for en eventuell DSP vil primært være allmennheten i Norge: 
privatpersoner, foreninger, organisasjoner, ikke-finansielle foretak og myndigheter.</x:v>
      </x:c>
      <x:c r="C2036" s="34" t="str"/>
      <x:c r="D2036" s="34" t="str"/>
      <x:c r="E2036" s="34" t="str"/>
      <x:c r="F2036" s="34" t="str">
        <x:v>… sk fordring på Norges Bank som kan benyttes som betalingsmiddel og til 
verdioppbevaring. DSP ville også innebære at det lages egne betalingsløsninger som 
Norges Bank vil ha helt eller delvis ansvaret for, men ikke nødvendigvis drifter.  
DSP innebærer ikke at Norges Bank yter kreditt til allmennheten. Den rollen vil 
fortsatt banker og andre finansforetak ha. Avhengig av utforming kan DSP medføre at 
sentralbanken har en mer aktiv rolle i å gi lån til bankene, og i noen situasjoner 
dermed bidrar til å finansiere bankenes utlånsvirksomhet.  
Målgruppen for en eventuell DSP vil primært være allmennheten i Norge: 
privatpersoner, foreninger, organisasjoner, ikke-finansielle foretak og myndigheter. 
Hvorfor DSP? 
Avgjørelsen om Norges Bank skal ta initiativ til innføring av DSP må bygge på en 
samfunnsøkonomisk nytte-kostnadsvurdering. Viktige elementer i en slik vurdering 
vil være konsekvenser for betalingssystemet, finansiell stabilitet og pengepolitikk. 
Internasjonalt er det fremmet flere begrunnelser for å innføre DSP. Arbeidsgruppen 
legger til grunn at det for Norges Bank primært vil være et spørsmål om DSP er 
nødvendig og ønskelig for å sikre et effektivt og robust betalingssystem og tillit til 
pengevesenet. Tillit til pengeve …</x:v>
      </x:c>
      <x:c r="G2036" s="34" t="str">
        <x:v>PRD-0053-P0005-U01</x:v>
      </x:c>
      <x:c r="H2036" s="34" t="str"/>
      <x:c r="I2036" s="34" t="str">
        <x:v>NO_Norway_nbmemo-1-2018</x:v>
      </x:c>
      <x:c r="J2036" s="34" t="n">
        <x:v>5</x:v>
      </x:c>
      <x:c r="K2036" s="34" t="str">
        <x:v>en</x:v>
      </x:c>
      <x:c r="L2036" s="34" t="str">
        <x:v>Norges Bank</x:v>
      </x:c>
      <x:c r="M2036" s="34" t="str">
        <x:v>Retain the named authority's own CBDC decisions, explicit proposals, requirements, features, and executed findings. Exclude generic context, literature, foreign projects, and stakeholder views not explicitly adopted by the authority.</x:v>
      </x:c>
      <x:c r="N2036" s="34" t="str">
        <x:v>text</x:v>
      </x:c>
      <x:c r="O2036" s="34" t="str"/>
      <x:c r="P2036" s="38" t="str"/>
      <x:c r="Q2036" s="38" t="str"/>
      <x:c r="R2036" s="38" t="str"/>
      <x:c r="S2036" s="38" t="str"/>
      <x:c r="T2036" s="38" t="str"/>
      <x:c r="U2036" s="38" t="str"/>
      <x:c r="V2036" s="38" t="str"/>
      <x:c r="W2036" s="38" t="str"/>
      <x:c r="X2036" s="38" t="str"/>
      <x:c r="Y2036" s="38" t="str"/>
      <x:c r="Z2036" s="38" t="str"/>
      <x:c r="AA2036" s="43" t="str">
        <x:f>IF('Instructions'!$B$3="","",'Instructions'!$B$3)</x:f>
      </x:c>
      <x:c r="AB2036" s="43" t="str">
        <x:f>IF(P2036="","PENDING",IF('Instructions'!$B$3="","SET_INITIALS",IF(P2036="keep",IF(OR(Q2036="",R2036="",S2036="",T2036="",U2036="",W2036=""),"INCOMPLETE_KEEP","COMPLETE"),IF(P2036="exclude",IF(OR(V2036="",W2036=""),"INCOMPLETE_EXCLUDE","COMPLETE"),"NEEDS_CONTEXT"))))</x:f>
        <x:v>PENDING</x:v>
      </x:c>
    </x:row>
    <x:row r="2037" ht="62" customHeight="1">
      <x:c r="A2037" s="34" t="str">
        <x:v>PC-02393</x:v>
      </x:c>
      <x:c r="B2037" s="34" t="str">
        <x:v>w-Digital 
Rupiah will be leveraged as settlement 
asset for monetary operation and financial 
market transactions complementing the 
existing reserves with Bank Indonesia.</x:v>
      </x:c>
      <x:c r="C2037" s="34" t="str"/>
      <x:c r="D2037" s="34" t="str"/>
      <x:c r="E2037" s="34" t="str"/>
      <x:c r="F2037" s="34" t="str">
        <x:v>Navigating the Architecture of Digital Rupiah
34
...The development of Digital 
Rupiah will be directed at 
mitigating various risks including 
cybersecurity. Risk assessment and 
identification will be carried out in a 
measured manner..
”
The	technological	breakthroughs	in	the 	
design	of	Digital	Rupiah	might	strengthen 	
monetary policy transmission. As 
mentioned in the earlier section, w-Digital 
Rupiah will be leveraged as settlement 
asset for monetary operation and financial 
market transactions complementing the 
existing reserves with Bank Indonesia. 
While possible, the inclusion of w-Digital 
Rupiah in these operations would require 
adjustment in regulations, e.g., eligible 
counterparty, eligible collateral, monetary 
instrument and strategy, money market 
and foreign exchange market in monetary 
operation area.
From the perspective of financial market 
deepening, the use of smart contracts 
will catalyze the emergence of new and 
more efficient business models. With 
smart contracts, the diversity of business 
models could be improved, and financial 
intermediary chain could be shorte …</x:v>
      </x:c>
      <x:c r="G2037" s="34" t="str">
        <x:v>PRD-0035-P0046-U01</x:v>
      </x:c>
      <x:c r="H2037" s="34" t="str"/>
      <x:c r="I2037" s="34" t="str">
        <x:v>ID_Indonesia_2022</x:v>
      </x:c>
      <x:c r="J2037" s="34" t="n">
        <x:v>46</x:v>
      </x:c>
      <x:c r="K2037" s="34" t="str">
        <x:v>en</x:v>
      </x:c>
      <x:c r="L2037" s="34" t="str">
        <x:v>Bank Indonesia (Digital Rupiah)</x:v>
      </x:c>
      <x:c r="M2037" s="34" t="str">
        <x:v>Retain Bank Indonesia Digital Rupiah decisions, roadmap commitments, features, and requirements.</x:v>
      </x:c>
      <x:c r="N2037" s="34" t="str">
        <x:v>text</x:v>
      </x:c>
      <x:c r="O2037" s="34" t="str"/>
      <x:c r="P2037" s="38" t="str"/>
      <x:c r="Q2037" s="38" t="str"/>
      <x:c r="R2037" s="38" t="str"/>
      <x:c r="S2037" s="38" t="str"/>
      <x:c r="T2037" s="38" t="str"/>
      <x:c r="U2037" s="38" t="str"/>
      <x:c r="V2037" s="38" t="str"/>
      <x:c r="W2037" s="38" t="str"/>
      <x:c r="X2037" s="38" t="str"/>
      <x:c r="Y2037" s="38" t="str"/>
      <x:c r="Z2037" s="38" t="str"/>
      <x:c r="AA2037" s="43" t="str">
        <x:f>IF('Instructions'!$B$3="","",'Instructions'!$B$3)</x:f>
      </x:c>
      <x:c r="AB2037" s="43" t="str">
        <x:f>IF(P2037="","PENDING",IF('Instructions'!$B$3="","SET_INITIALS",IF(P2037="keep",IF(OR(Q2037="",R2037="",S2037="",T2037="",U2037="",W2037=""),"INCOMPLETE_KEEP","COMPLETE"),IF(P2037="exclude",IF(OR(V2037="",W2037=""),"INCOMPLETE_EXCLUDE","COMPLETE"),"NEEDS_CONTEXT"))))</x:f>
        <x:v>PENDING</x:v>
      </x:c>
    </x:row>
    <x:row r="2038" ht="62" customHeight="1">
      <x:c r="A2038" s="34" t="str">
        <x:v>PC-00460</x:v>
      </x:c>
      <x:c r="B2038" s="34" t="str">
        <x:v>una infraestructura basada en DLT o base de datos distribuida 
permite visualizar en tiempo real el ciclo completo de una operación, desde su origen 
hasta su liquidación.</x:v>
      </x:c>
      <x:c r="C2038" s="34" t="str">
        <x:v>An infrastructure based on DLT or a distributed database allows real-time visualization of the complete cycle of an operation, from its origin to its settlement.</x:v>
      </x:c>
      <x:c r="D2038" s="34" t="str"/>
      <x:c r="E2038" s="34" t="str"/>
      <x:c r="F2038" s="34" t="str">
        <x:v>…  técnica basada en APIs abiertas y módulos compatibles con ISO 
20022 es fundamental para garantizar la escalabilidad y sostenibilidad del sistema 
digital de pagos interbancarios18.
La trazabilidad total de las operaciones es una de las ventajas más relevantes de una 
CBDC mayorista, especialmente cuando se aplica en compensaciones interbancarias, 
transferencias de valores públicos o colocaciones de deuda. A diferencia del dinero 
fiduciario en papel o de las transferencias tradicionales donde la trazabilidad depende 
de registros separados, una infraestructura basada en DLT o base de datos distribuida 
permite visualizar en tiempo real el ciclo completo de una operación, desde su origen 
hasta su liquidación. Esta característica no solo mejora la supervisión del Banco Central, 
sino que permite a las autoridades monetarias y fiscales detectar cuellos de botella, 
evitar duplicidades y fortalecer el control macroprudencial sobre el sistema.
La seguridad constituye un principio no negociable en el diseño y operación de una 
CBDC. A diferencia de los esquemas minoristas donde el riesgo está disperso entre 
millones de usuarios finales, en una arquitectura interbancaria, los nodos participantes 
concentran operaciones críticas de gran volumen, lo que e …</x:v>
      </x:c>
      <x:c r="G2038" s="34" t="str">
        <x:v>PRD-0010-P0049-U01</x:v>
      </x:c>
      <x:c r="H2038" s="34" t="str"/>
      <x:c r="I2038" s="34" t="str">
        <x:v>BO_BCB_Boliviano_Digital_2025</x:v>
      </x:c>
      <x:c r="J2038" s="34" t="n">
        <x:v>49</x:v>
      </x:c>
      <x:c r="K2038" s="34" t="str">
        <x:v>es</x:v>
      </x:c>
      <x:c r="L2038" s="34" t="str">
        <x:v>Banco Central de Bolivia (Boliviano Digital)</x:v>
      </x:c>
      <x:c r="M2038" s="34" t="str">
        <x:v>Retain BCB project decisions, proposals, requirements, and findings; exclude headings and generic background.</x:v>
      </x:c>
      <x:c r="N2038" s="34" t="str">
        <x:v>text</x:v>
      </x:c>
      <x:c r="O2038" s="34" t="str"/>
      <x:c r="P2038" s="38" t="str"/>
      <x:c r="Q2038" s="38" t="str"/>
      <x:c r="R2038" s="38" t="str"/>
      <x:c r="S2038" s="38" t="str"/>
      <x:c r="T2038" s="38" t="str"/>
      <x:c r="U2038" s="38" t="str"/>
      <x:c r="V2038" s="38" t="str"/>
      <x:c r="W2038" s="38" t="str"/>
      <x:c r="X2038" s="38" t="str"/>
      <x:c r="Y2038" s="38" t="str"/>
      <x:c r="Z2038" s="38" t="str"/>
      <x:c r="AA2038" s="43" t="str">
        <x:f>IF('Instructions'!$B$3="","",'Instructions'!$B$3)</x:f>
      </x:c>
      <x:c r="AB2038" s="43" t="str">
        <x:f>IF(P2038="","PENDING",IF('Instructions'!$B$3="","SET_INITIALS",IF(P2038="keep",IF(OR(Q2038="",R2038="",S2038="",T2038="",U2038="",W2038=""),"INCOMPLETE_KEEP","COMPLETE"),IF(P2038="exclude",IF(OR(V2038="",W2038=""),"INCOMPLETE_EXCLUDE","COMPLETE"),"NEEDS_CONTEXT"))))</x:f>
        <x:v>PENDING</x:v>
      </x:c>
    </x:row>
    <x:row r="2039" ht="62" customHeight="1">
      <x:c r="A2039" s="34" t="str">
        <x:v>PC-04010</x:v>
      </x:c>
      <x:c r="B2039" s="34" t="str">
        <x:v>a study on wholesale e-MOP will be launched to investigate extending 
its adoption to cross-border payments.</x:v>
      </x:c>
      <x:c r="C2039" s="34" t="str"/>
      <x:c r="D2039" s="34" t="str">
        <x:v>So far, the AMCM has completed the prototype design of the system 
as outlined in the first phase of the project.</x:v>
      </x:c>
      <x:c r="E2039" s="34" t="str"/>
      <x:c r="F2039" s="34" t="str">
        <x:v>… in four key areas: advancing the legislation of relevant regulations, 
formulating supervisory guidelines, introducing additional authorised 
operators, as well as building an additional data centre.
8.4. The third phase then moves on to comprehensive public testing.  
Given established regulations, guidelines and standards, and on the 
premise of a stable high-availability service system, pilot points for 
public testing will gradually be expanded, integrating e-MOP into 
payment scenarios of the public in an orderly manner.  On top of this, 
a study on wholesale e-MOP will be launched to investigate extending 
its adoption to cross-border payments.
8.5. So far, 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  These 
developments will lay a solid foundation for subsequent phases of the 
project.
8.6. The introduction of e-MOP will certainly be a key milestone in the 
history of Macao SAR’s monetary development.  Whil …</x:v>
      </x:c>
      <x:c r="G2039" s="34" t="str">
        <x:v>PRD-0050-P0055-U01</x:v>
      </x:c>
      <x:c r="H2039" s="34" t="str">
        <x:v>PRD-0050-P0055-U01</x:v>
      </x:c>
      <x:c r="I2039" s="34" t="str">
        <x:v>MO_AMCM_eMOP_WP</x:v>
      </x:c>
      <x:c r="J2039" s="34" t="n">
        <x:v>55</x:v>
      </x:c>
      <x:c r="K2039" s="34" t="str">
        <x:v>en</x:v>
      </x:c>
      <x:c r="L2039" s="34" t="str">
        <x:v>Monetary Authority of Macao (e-MOP)</x:v>
      </x:c>
      <x:c r="M2039" s="34" t="str">
        <x:v>Retain AMCM e-MOP decisions, aims, features, and requirements. Exclude incomplete OCR fragments.</x:v>
      </x:c>
      <x:c r="N2039" s="34" t="str">
        <x:v>text</x:v>
      </x:c>
      <x:c r="O2039" s="34" t="str"/>
      <x:c r="P2039" s="38" t="str"/>
      <x:c r="Q2039" s="38" t="str"/>
      <x:c r="R2039" s="38" t="str"/>
      <x:c r="S2039" s="38" t="str"/>
      <x:c r="T2039" s="38" t="str"/>
      <x:c r="U2039" s="38" t="str"/>
      <x:c r="V2039" s="38" t="str"/>
      <x:c r="W2039" s="38" t="str"/>
      <x:c r="X2039" s="38" t="str"/>
      <x:c r="Y2039" s="38" t="str"/>
      <x:c r="Z2039" s="38" t="str"/>
      <x:c r="AA2039" s="43" t="str">
        <x:f>IF('Instructions'!$B$3="","",'Instructions'!$B$3)</x:f>
      </x:c>
      <x:c r="AB2039" s="43" t="str">
        <x:f>IF(P2039="","PENDING",IF('Instructions'!$B$3="","SET_INITIALS",IF(P2039="keep",IF(OR(Q2039="",R2039="",S2039="",T2039="",U2039="",W2039=""),"INCOMPLETE_KEEP","COMPLETE"),IF(P2039="exclude",IF(OR(V2039="",W2039=""),"INCOMPLETE_EXCLUDE","COMPLETE"),"NEEDS_CONTEXT"))))</x:f>
        <x:v>PENDING</x:v>
      </x:c>
    </x:row>
    <x:row r="2040" ht="62" customHeight="1">
      <x:c r="A2040" s="34" t="str">
        <x:v>PC-03452</x:v>
      </x:c>
      <x:c r="B2040" s="34" t="str">
        <x:v>Giving it the status of legal tender would require a statutory amend-
ment.</x:v>
      </x:c>
      <x:c r="C2040" s="34" t="str"/>
      <x:c r="D2040" s="34" t="str"/>
      <x:c r="E2040" s="34" t="str"/>
      <x:c r="F2040" s="34" t="str">
        <x:v>… ion 
in this respect, as the ultimate design or technological execution could 
be a determining factor.
a) Electronic base money
A simple type of rafkróna that would have properties similar to those 
of conventional cash. Balances would be stored in a card or smart-
phone (some type of digital wallet). If the card or smartphone should 
be stolen or destroyed, the balance would be lost, just as it would be 
lost if an individual lost a wallet containing conventional cash. The 
rafkróna can be either anonymous or a traceable payment instrument. 
Giving it the status of legal tender would require a statutory amend-
ment. Rafkrónur issued in this manner would be a claim against the 
Central Bank.
b) Rafkróna accounts
Rafkrónur would be entered to rafkróna accounts with the Central 
Bank, in a manner similar to deposits with a commercial bank. Owners 
of rafkróna accounts with the Central Bank would have access to their 
funds through a payment instrument such as a card or smartphone. 
If the card or smartphone should be lost, stolen, or destroyed, the 
impact would be limited, as the account balance would be registered 
in the Central Bank database in the same  …</x:v>
      </x:c>
      <x:c r="G2040" s="34" t="str">
        <x:v>PRD-0041-P0011-U01</x:v>
      </x:c>
      <x:c r="H2040" s="34" t="str"/>
      <x:c r="I2040" s="34" t="str">
        <x:v>IS_CBI_2018</x:v>
      </x:c>
      <x:c r="J2040" s="34" t="n">
        <x:v>11</x:v>
      </x:c>
      <x:c r="K2040" s="34" t="str">
        <x:v>en</x:v>
      </x:c>
      <x:c r="L2040" s="34" t="str">
        <x:v>Central Bank of Iceland</x:v>
      </x:c>
      <x:c r="M2040" s="34" t="str">
        <x:v>Retain the named authority's own CBDC decisions, explicit proposals, requirements, features, and executed findings. Exclude generic context, literature, foreign projects, and stakeholder views not explicitly adopted by the authority.</x:v>
      </x:c>
      <x:c r="N2040" s="34" t="str">
        <x:v>text</x:v>
      </x:c>
      <x:c r="O2040" s="34" t="str"/>
      <x:c r="P2040" s="38" t="str"/>
      <x:c r="Q2040" s="38" t="str"/>
      <x:c r="R2040" s="38" t="str"/>
      <x:c r="S2040" s="38" t="str"/>
      <x:c r="T2040" s="38" t="str"/>
      <x:c r="U2040" s="38" t="str"/>
      <x:c r="V2040" s="38" t="str"/>
      <x:c r="W2040" s="38" t="str"/>
      <x:c r="X2040" s="38" t="str"/>
      <x:c r="Y2040" s="38" t="str"/>
      <x:c r="Z2040" s="38" t="str"/>
      <x:c r="AA2040" s="43" t="str">
        <x:f>IF('Instructions'!$B$3="","",'Instructions'!$B$3)</x:f>
      </x:c>
      <x:c r="AB2040" s="43" t="str">
        <x:f>IF(P2040="","PENDING",IF('Instructions'!$B$3="","SET_INITIALS",IF(P2040="keep",IF(OR(Q2040="",R2040="",S2040="",T2040="",U2040="",W2040=""),"INCOMPLETE_KEEP","COMPLETE"),IF(P2040="exclude",IF(OR(V2040="",W2040=""),"INCOMPLETE_EXCLUDE","COMPLETE"),"NEEDS_CONTEXT"))))</x:f>
        <x:v>PENDING</x:v>
      </x:c>
    </x:row>
    <x:row r="2041" ht="62" customHeight="1">
      <x:c r="A2041" s="34" t="str">
        <x:v>PC-02650</x:v>
      </x:c>
      <x:c r="B2041" s="34" t="str">
        <x:v>The level of 
privacy in the DS will be higher compared to existing digital payments</x:v>
      </x:c>
      <x:c r="C2041" s="34" t="str"/>
      <x:c r="D2041" s="34" t="str"/>
      <x:c r="E2041" s="34" t="str"/>
      <x:c r="F2041" s="34" t="str">
        <x:v>…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 The recently concluded " Digital Shekel Challenge" 
provided a glimpse into some of the advanced applications t …</x:v>
      </x:c>
      <x:c r="G2041" s="34" t="str">
        <x:v>PRD-0038-P0007-U01</x:v>
      </x:c>
      <x:c r="H2041" s="34" t="str"/>
      <x:c r="I2041" s="34" t="str">
        <x:v>IL_BoI_2024</x:v>
      </x:c>
      <x:c r="J2041" s="34" t="n">
        <x:v>7</x:v>
      </x:c>
      <x:c r="K2041" s="34" t="str">
        <x:v>en</x:v>
      </x:c>
      <x:c r="L2041" s="34" t="str">
        <x:v>Bank of Israel (digital shekel)</x:v>
      </x:c>
      <x:c r="M2041" s="34" t="str">
        <x:v>Retain the named authority's own CBDC decisions, explicit proposals, requirements, features, and executed findings. Exclude generic context, literature, foreign projects, and stakeholder views not explicitly adopted by the authority.</x:v>
      </x:c>
      <x:c r="N2041" s="34" t="str">
        <x:v>text</x:v>
      </x:c>
      <x:c r="O2041" s="34" t="str"/>
      <x:c r="P2041" s="38" t="str"/>
      <x:c r="Q2041" s="38" t="str"/>
      <x:c r="R2041" s="38" t="str"/>
      <x:c r="S2041" s="38" t="str"/>
      <x:c r="T2041" s="38" t="str"/>
      <x:c r="U2041" s="38" t="str"/>
      <x:c r="V2041" s="38" t="str"/>
      <x:c r="W2041" s="38" t="str"/>
      <x:c r="X2041" s="38" t="str"/>
      <x:c r="Y2041" s="38" t="str"/>
      <x:c r="Z2041" s="38" t="str"/>
      <x:c r="AA2041" s="43" t="str">
        <x:f>IF('Instructions'!$B$3="","",'Instructions'!$B$3)</x:f>
      </x:c>
      <x:c r="AB2041" s="43" t="str">
        <x:f>IF(P2041="","PENDING",IF('Instructions'!$B$3="","SET_INITIALS",IF(P2041="keep",IF(OR(Q2041="",R2041="",S2041="",T2041="",U2041="",W2041=""),"INCOMPLETE_KEEP","COMPLETE"),IF(P2041="exclude",IF(OR(V2041="",W2041=""),"INCOMPLETE_EXCLUDE","COMPLETE"),"NEEDS_CONTEXT"))))</x:f>
        <x:v>PENDING</x:v>
      </x:c>
    </x:row>
    <x:row r="2042" ht="62" customHeight="1">
      <x:c r="A2042" s="34" t="str">
        <x:v>PC-00054</x:v>
      </x:c>
      <x:c r="B2042" s="34" t="str">
        <x:v>As part of the first phase of implementation of 
the Digital Dirham, the CBUAE demonstrated that multi-CBDC platforms can improve the efficiency of 
cross-border payments.</x:v>
      </x:c>
      <x:c r="C2042" s="34" t="str"/>
      <x:c r="D2042" s="34" t="str">
        <x:v>Digital identification 
protocols for system access and payment traceability will deter the misuse of the Digital Dirham for 
illicit activities.</x:v>
      </x:c>
      <x:c r="E2042" s="34" t="str"/>
      <x:c r="F2042" s="34" t="str">
        <x:v>… al Dirham. LFIs’ own holdings of 
Digital Dirham can be used to meet reserve requirements and access the CBUAE’s Overnight 
Deposit Facility, which encourages LFIs to maintain a sufficient balance of Digital Dirham at all 
times. The CBUAE is also 
developing overnight and intraday lending facilities in Digital Dirham (as 
well as term 
lending facilities if needed) to provide liquidity support. 
The CBUAE will develop bilateral and multilateral CBDC arrangements to facilitate cross-border 
payments and offshore holdings of the Digital Dirham. As part of the first phase of implementation of 
the Digital Dirham, the CBUAE demonstrated that multi-CBDC platforms can improve the efficiency of 
cross-border payments. Given the intensifying trade and capital flow connectivity between the UAE and 
other markets, especially in the MENA region, the cross-border application of the Digital Dirham is 
becoming increasingly attractive. Risks associated with the cross-border Digital Dirham can be 
effectively managed through technological solutions and access restrictions. 
8</x:v>
      </x:c>
      <x:c r="G2042" s="34" t="str">
        <x:v>PRD-0001-P0010-U01</x:v>
      </x:c>
      <x:c r="H2042" s="34" t="str">
        <x:v>PRD-0001-P0010-U01</x:v>
      </x:c>
      <x:c r="I2042" s="34" t="str">
        <x:v>AE_UAE_001</x:v>
      </x:c>
      <x:c r="J2042" s="34" t="n">
        <x:v>10</x:v>
      </x:c>
      <x:c r="K2042" s="34" t="str">
        <x:v>en</x:v>
      </x:c>
      <x:c r="L2042" s="34" t="str">
        <x:v>Central Bank of the United Arab Emirates (Digital Dirham)</x:v>
      </x:c>
      <x:c r="M2042" s="34" t="str">
        <x:v>Retain the named authority's own CBDC decisions, explicit proposals, requirements, features, and executed findings. Exclude generic context, literature, foreign projects, and stakeholder views not explicitly adopted by the authority.</x:v>
      </x:c>
      <x:c r="N2042" s="34" t="str">
        <x:v>text</x:v>
      </x:c>
      <x:c r="O2042" s="34" t="str"/>
      <x:c r="P2042" s="38" t="str"/>
      <x:c r="Q2042" s="38" t="str"/>
      <x:c r="R2042" s="38" t="str"/>
      <x:c r="S2042" s="38" t="str"/>
      <x:c r="T2042" s="38" t="str"/>
      <x:c r="U2042" s="38" t="str"/>
      <x:c r="V2042" s="38" t="str"/>
      <x:c r="W2042" s="38" t="str"/>
      <x:c r="X2042" s="38" t="str"/>
      <x:c r="Y2042" s="38" t="str"/>
      <x:c r="Z2042" s="38" t="str"/>
      <x:c r="AA2042" s="43" t="str">
        <x:f>IF('Instructions'!$B$3="","",'Instructions'!$B$3)</x:f>
      </x:c>
      <x:c r="AB2042" s="43" t="str">
        <x:f>IF(P2042="","PENDING",IF('Instructions'!$B$3="","SET_INITIALS",IF(P2042="keep",IF(OR(Q2042="",R2042="",S2042="",T2042="",U2042="",W2042=""),"INCOMPLETE_KEEP","COMPLETE"),IF(P2042="exclude",IF(OR(V2042="",W2042=""),"INCOMPLETE_EXCLUDE","COMPLETE"),"NEEDS_CONTEXT"))))</x:f>
        <x:v>PENDING</x:v>
      </x:c>
    </x:row>
    <x:row r="2043" ht="62" customHeight="1">
      <x:c r="A2043" s="34" t="str">
        <x:v>PC-01955</x:v>
      </x:c>
      <x:c r="B2043" s="34" t="str">
        <x:v>Accordingly, as is the case 
presently with currency/bank notes and 
coins, the law would not compel goods or 
service provider s to accept e -HKD as 
payment, or prohibit a person from 
contractually refusing to accept e -HKD as 
payment.</x:v>
      </x:c>
      <x:c r="C2043" s="34" t="str"/>
      <x:c r="D2043" s="34" t="str">
        <x:v>e-HKD as legal tender, would by 
law be regarded as a valid and legal means 
of tendering payment for an incurred 
debt.</x:v>
      </x:c>
      <x:c r="E2043" s="34" t="str"/>
      <x:c r="F2043" s="34" t="str">
        <x:v>37 
Question Feedback received HKMA’s response 
above.  In essence, this would mean that, 
absent any contractual term to the 
contrary, e-HKD as legal tender, would by 
law be regarded as a valid and legal means 
of tendering payment for an incurred 
debt.  (In commercial transactions 
however, the parties could (as now ) 
contractually determine for themselves 
the terms upon which they will transact, 
including the means of payment they will 
accept.  Accordingly, as is the case 
presently with currency/bank notes and 
coins, the law would not compel goods or 
service provider s to accept e -HKD as 
payment, or prohibit a person from 
contractually refusing to accept e -HKD as 
payment.)  
(ii) The HKMA will keep cross -
border/interoperability issues in view as it 
develops the framework and 
infrastructure for the e -HKD.  Currency, 
including rCBDC, legally issued in one</x:v>
      </x:c>
      <x:c r="G2043" s="34" t="str">
        <x:v>PRD-0033-P0037-U01</x:v>
      </x:c>
      <x:c r="H2043" s="34" t="str">
        <x:v>PRD-0033-P0037-U01</x:v>
      </x:c>
      <x:c r="I2043" s="34" t="str">
        <x:v>HK_HKMA_2022</x:v>
      </x:c>
      <x:c r="J2043" s="34" t="n">
        <x:v>37</x:v>
      </x:c>
      <x:c r="K2043" s="34" t="str">
        <x:v>en</x:v>
      </x:c>
      <x:c r="L2043" s="34" t="str">
        <x:v>Hong Kong Monetary Authority (e-HKD)</x:v>
      </x:c>
      <x:c r="M2043" s="34" t="str">
        <x:v>Consultation source: retain only HKMA responses or explicit commitments. Exclude respondent feedback and suggestions unless HKMA adopts them.</x:v>
      </x:c>
      <x:c r="N2043" s="34" t="str">
        <x:v>text</x:v>
      </x:c>
      <x:c r="O2043" s="34" t="str"/>
      <x:c r="P2043" s="38" t="str"/>
      <x:c r="Q2043" s="38" t="str"/>
      <x:c r="R2043" s="38" t="str"/>
      <x:c r="S2043" s="38" t="str"/>
      <x:c r="T2043" s="38" t="str"/>
      <x:c r="U2043" s="38" t="str"/>
      <x:c r="V2043" s="38" t="str"/>
      <x:c r="W2043" s="38" t="str"/>
      <x:c r="X2043" s="38" t="str"/>
      <x:c r="Y2043" s="38" t="str"/>
      <x:c r="Z2043" s="38" t="str"/>
      <x:c r="AA2043" s="43" t="str">
        <x:f>IF('Instructions'!$B$3="","",'Instructions'!$B$3)</x:f>
      </x:c>
      <x:c r="AB2043" s="43" t="str">
        <x:f>IF(P2043="","PENDING",IF('Instructions'!$B$3="","SET_INITIALS",IF(P2043="keep",IF(OR(Q2043="",R2043="",S2043="",T2043="",U2043="",W2043=""),"INCOMPLETE_KEEP","COMPLETE"),IF(P2043="exclude",IF(OR(V2043="",W2043=""),"INCOMPLETE_EXCLUDE","COMPLETE"),"NEEDS_CONTEXT"))))</x:f>
        <x:v>PENDING</x:v>
      </x:c>
    </x:row>
    <x:row r="2044" ht="62" customHeight="1">
      <x:c r="A2044" s="34" t="str">
        <x:v>PC-02400</x:v>
      </x:c>
      <x:c r="B2044" s="34" t="str">
        <x:v>Comparable 
to existing physical cash, people will 
have the option to convert their r-Digital 
Rupiah to bank deposit.</x:v>
      </x:c>
      <x:c r="C2044" s="34" t="str"/>
      <x:c r="D2044" s="34" t="str"/>
      <x:c r="E2044" s="34" t="str"/>
      <x:c r="F2044" s="34" t="str">
        <x:v>… lification of bank 
run during a crisis period or financial 
stress	(flight	to	quality). This risk could 
materialize if people move their bank 
deposits to r-Digital Rupiah at once and on 
a massive scale. From their perspective, 
r-Digital Rupiah would be a safe instrument 
to store value and could be accessed 
without frictions, e.g., easy, quick, effective, 
and cheap compared to bank deposits.
Digital	Rupiah	would	need	to	be	capable 	
of mitigating the aforementioned risks. 
As a means of payment, it would not 
pay interest to its holder. Comparable 
to existing physical cash, people will 
have the option to convert their r-Digital 
Rupiah to bank deposit. While in managing 
procyclicality, Digital Rupiah would need to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Moreover, wider scope of participation 
arrangements in Digital Rupiah which 
includes non-banks institutions, will furth …</x:v>
      </x:c>
      <x:c r="G2044" s="34" t="str">
        <x:v>PRD-0035-P0047-U01</x:v>
      </x:c>
      <x:c r="H2044" s="34" t="str"/>
      <x:c r="I2044" s="34" t="str">
        <x:v>ID_Indonesia_2022</x:v>
      </x:c>
      <x:c r="J2044" s="34" t="n">
        <x:v>47</x:v>
      </x:c>
      <x:c r="K2044" s="34" t="str">
        <x:v>en</x:v>
      </x:c>
      <x:c r="L2044" s="34" t="str">
        <x:v>Bank Indonesia (Digital Rupiah)</x:v>
      </x:c>
      <x:c r="M2044" s="34" t="str">
        <x:v>Retain Bank Indonesia Digital Rupiah decisions, roadmap commitments, features, and requirements.</x:v>
      </x:c>
      <x:c r="N2044" s="34" t="str">
        <x:v>text</x:v>
      </x:c>
      <x:c r="O2044" s="34" t="str"/>
      <x:c r="P2044" s="38" t="str"/>
      <x:c r="Q2044" s="38" t="str"/>
      <x:c r="R2044" s="38" t="str"/>
      <x:c r="S2044" s="38" t="str"/>
      <x:c r="T2044" s="38" t="str"/>
      <x:c r="U2044" s="38" t="str"/>
      <x:c r="V2044" s="38" t="str"/>
      <x:c r="W2044" s="38" t="str"/>
      <x:c r="X2044" s="38" t="str"/>
      <x:c r="Y2044" s="38" t="str"/>
      <x:c r="Z2044" s="38" t="str"/>
      <x:c r="AA2044" s="43" t="str">
        <x:f>IF('Instructions'!$B$3="","",'Instructions'!$B$3)</x:f>
      </x:c>
      <x:c r="AB2044" s="43" t="str">
        <x:f>IF(P2044="","PENDING",IF('Instructions'!$B$3="","SET_INITIALS",IF(P2044="keep",IF(OR(Q2044="",R2044="",S2044="",T2044="",U2044="",W2044=""),"INCOMPLETE_KEEP","COMPLETE"),IF(P2044="exclude",IF(OR(V2044="",W2044=""),"INCOMPLETE_EXCLUDE","COMPLETE"),"NEEDS_CONTEXT"))))</x:f>
        <x:v>PENDING</x:v>
      </x:c>
    </x:row>
    <x:row r="2045" ht="62" customHeight="1">
      <x:c r="A2045" s="34" t="str">
        <x:v>PC-01879</x:v>
      </x:c>
      <x:c r="B2045" s="34" t="str">
        <x:v>In the event of insolvency of an intermediary, if the validator infrastructure is also unavailable, all 
the intermediaries would need to work collectively to reconstruct the inheritance chains in order to 
provide the central bank information to honour claims from users.</x:v>
      </x:c>
      <x:c r="C2045" s="34" t="str"/>
      <x:c r="D2045" s="34" t="str"/>
      <x:c r="E2045" s="34" t="str"/>
      <x:c r="F2045" s="34" t="str">
        <x:v>…  a nd sends.  Shortened transaction chains 
would also mean a lower storage complexity and transaction latency in relation to the download of 
the transaction chain s.  A slight increase in computing overhead on the part of the validator 
infrastructure is possible with crafted optimisation.  The key trade-off is that a higher level of trust 
and availability of  the validator infrastructure is required.   The impact of a malicious validator 
infrastructure on the supply of money should be similar although the attacks could differ in nature.  
In the event of insolvency of an intermediary, if the validator infrastructure is also unavailable, all 
the intermediaries would need to work collectively to reconstruct the inheritance chains in order to 
provide the central bank information to honour claims from users.   
14 In typical industrial configurations, a centralised database also implements redundancy at different levels, 
for example, RAID at the hardware level and database replication at the system level, with resilience 
comparable to typical DLT settings.   On the other hand, DLT usually works in a non -uniform environment, 
and maintaining network connectivity in such an environment is more challenging with implications on the 
overall resilience.   
15 In order to fully verify the au …</x:v>
      </x:c>
      <x:c r="G2045" s="34" t="str">
        <x:v>PRD-0032-P0034-U01</x:v>
      </x:c>
      <x:c r="H2045" s="34" t="str"/>
      <x:c r="I2045" s="34" t="str">
        <x:v>HK_HKMA_2021</x:v>
      </x:c>
      <x:c r="J2045" s="34" t="n">
        <x:v>34</x:v>
      </x:c>
      <x:c r="K2045" s="34" t="str">
        <x:v>en</x:v>
      </x:c>
      <x:c r="L2045" s="34" t="str">
        <x:v>Hong Kong Monetary Authority (e-HKD)</x:v>
      </x:c>
      <x:c r="M2045" s="34" t="str">
        <x:v>Retain HKMA e-HKD positions and architecture claims. A disclaimer that a study is not a final blueprint is not itself a design conclusion.</x:v>
      </x:c>
      <x:c r="N2045" s="34" t="str">
        <x:v>text</x:v>
      </x:c>
      <x:c r="O2045" s="34" t="str"/>
      <x:c r="P2045" s="38" t="str"/>
      <x:c r="Q2045" s="38" t="str"/>
      <x:c r="R2045" s="38" t="str"/>
      <x:c r="S2045" s="38" t="str"/>
      <x:c r="T2045" s="38" t="str"/>
      <x:c r="U2045" s="38" t="str"/>
      <x:c r="V2045" s="38" t="str"/>
      <x:c r="W2045" s="38" t="str"/>
      <x:c r="X2045" s="38" t="str"/>
      <x:c r="Y2045" s="38" t="str"/>
      <x:c r="Z2045" s="38" t="str"/>
      <x:c r="AA2045" s="43" t="str">
        <x:f>IF('Instructions'!$B$3="","",'Instructions'!$B$3)</x:f>
      </x:c>
      <x:c r="AB2045" s="43" t="str">
        <x:f>IF(P2045="","PENDING",IF('Instructions'!$B$3="","SET_INITIALS",IF(P2045="keep",IF(OR(Q2045="",R2045="",S2045="",T2045="",U2045="",W2045=""),"INCOMPLETE_KEEP","COMPLETE"),IF(P2045="exclude",IF(OR(V2045="",W2045=""),"INCOMPLETE_EXCLUDE","COMPLETE"),"NEEDS_CONTEXT"))))</x:f>
        <x:v>PENDING</x:v>
      </x:c>
    </x:row>
    <x:row r="2046" ht="62" customHeight="1">
      <x:c r="A2046" s="34" t="str">
        <x:v>PC-04914</x:v>
      </x:c>
      <x:c r="B2046" s="34" t="str">
        <x:v>A digital ruble will represent a digital form of the national currency and will have all the necessary 
properties to perform the functions of money. It will be issued by the Bank of Russia.</x:v>
      </x:c>
      <x:c r="C2046" s="34" t="str"/>
      <x:c r="D2046" s="34" t="str"/>
      <x:c r="E2046" s="34" t="str"/>
      <x:c r="F2046" s="34" t="str">
        <x:v>5
A Digital Ruble
October 2020
• A digital ruble will represent a digital form of the national currency and will have all the necessary 
properties to perform the functions of money. It will be issued by the Bank of Russia. A digital 
ruble will be an additional form of money and will circulate along with cash and non-cash rubles. 
At the same time, the Russian payments area will remain seamless, and all forms of ruble will be 
easily convertible into one another.
• The introduction of a digital ruble will require creating additional payment infrastructure, which 
will foster the further development of the Russian payment system and increase its stability.
• When developing the digital ruble project, the Bank of Russia will thoroughly assess the specifics 
of var …</x:v>
      </x:c>
      <x:c r="G2046" s="34" t="str">
        <x:v>PRD-0064-P0006-U01</x:v>
      </x:c>
      <x:c r="H2046" s="34" t="str"/>
      <x:c r="I2046" s="34" t="str">
        <x:v>RU_Russia_consultation_paper_201013</x:v>
      </x:c>
      <x:c r="J2046" s="34" t="n">
        <x:v>6</x:v>
      </x:c>
      <x:c r="K2046" s="34" t="str">
        <x:v>en</x:v>
      </x:c>
      <x:c r="L2046" s="34" t="str">
        <x:v>Bank of Russia (digital ruble)</x:v>
      </x:c>
      <x:c r="M2046" s="34" t="str">
        <x:v>Retain explicit Bank of Russia proposals, preferences, and requirements. Exclude open questions and future research without a position.</x:v>
      </x:c>
      <x:c r="N2046" s="34" t="str">
        <x:v>text</x:v>
      </x:c>
      <x:c r="O2046" s="34" t="str"/>
      <x:c r="P2046" s="38" t="str"/>
      <x:c r="Q2046" s="38" t="str"/>
      <x:c r="R2046" s="38" t="str"/>
      <x:c r="S2046" s="38" t="str"/>
      <x:c r="T2046" s="38" t="str"/>
      <x:c r="U2046" s="38" t="str"/>
      <x:c r="V2046" s="38" t="str"/>
      <x:c r="W2046" s="38" t="str"/>
      <x:c r="X2046" s="38" t="str"/>
      <x:c r="Y2046" s="38" t="str"/>
      <x:c r="Z2046" s="38" t="str"/>
      <x:c r="AA2046" s="43" t="str">
        <x:f>IF('Instructions'!$B$3="","",'Instructions'!$B$3)</x:f>
      </x:c>
      <x:c r="AB2046" s="43" t="str">
        <x:f>IF(P2046="","PENDING",IF('Instructions'!$B$3="","SET_INITIALS",IF(P2046="keep",IF(OR(Q2046="",R2046="",S2046="",T2046="",U2046="",W2046=""),"INCOMPLETE_KEEP","COMPLETE"),IF(P2046="exclude",IF(OR(V2046="",W2046=""),"INCOMPLETE_EXCLUDE","COMPLETE"),"NEEDS_CONTEXT"))))</x:f>
        <x:v>PENDING</x:v>
      </x:c>
    </x:row>
    <x:row r="2047" ht="62" customHeight="1">
      <x:c r="A2047" s="34" t="str">
        <x:v>PC-06339</x:v>
      </x:c>
      <x:c r="B2047" s="34" t="str">
        <x:v>it is likely that the CBDC system would be designed to allow merchants to use 
existing PoS terminals to accept CBDC payments.</x:v>
      </x:c>
      <x:c r="C2047" s="34" t="str"/>
      <x:c r="D2047" s="34" t="str"/>
      <x:c r="E2047" s="34" t="str"/>
      <x:c r="F2047" s="34" t="str">
        <x:v>… e and 
desktop browsers, and in-app payments on smart phones, games consoles and a growing 
range of devices. The API layer should enable wallet providers to support payments across 
the range of e-commerce methods and devices either through integrating CBDC payments 
into existing checkout pages or by creating custom CBDC payment flows.  
For CBDC to be useful for everyday payments, users would need to be able to pay in 
store for purchases.  
To ensure utility and support adoption, CBDC would need to be widely accepted in stores. 
Therefore, it is likely that the CBDC system would be designed to allow merchants to use 
existing PoS terminals to accept CBDC payments. This would eliminate the need for 
merchants to invest in new hardware. Existing PoS technology also has the advantage of 
familiarity for merchants as well as wide hardware coverage. 
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 The study also highlighted that there are parallels between 
an e …</x:v>
      </x:c>
      <x:c r="G2047" s="34" t="str">
        <x:v>PRD-0076-P0064-U01</x:v>
      </x:c>
      <x:c r="H2047" s="34" t="str"/>
      <x:c r="I2047" s="34" t="str">
        <x:v>UK_BoE_2023_TechWP</x:v>
      </x:c>
      <x:c r="J2047" s="34" t="n">
        <x:v>64</x:v>
      </x:c>
      <x:c r="K2047" s="34" t="str">
        <x:v>en</x:v>
      </x:c>
      <x:c r="L2047" s="34" t="str">
        <x:v>Bank of England and HM Treasury (digital pound)</x:v>
      </x:c>
      <x:c r="M2047" s="34" t="str">
        <x:v>Retain the named authority's own CBDC decisions, explicit proposals, requirements, features, and executed findings. Exclude generic context, literature, foreign projects, and stakeholder views not explicitly adopted by the authority.</x:v>
      </x:c>
      <x:c r="N2047" s="34" t="str">
        <x:v>text</x:v>
      </x:c>
      <x:c r="O2047" s="34" t="str"/>
      <x:c r="P2047" s="38" t="str"/>
      <x:c r="Q2047" s="38" t="str"/>
      <x:c r="R2047" s="38" t="str"/>
      <x:c r="S2047" s="38" t="str"/>
      <x:c r="T2047" s="38" t="str"/>
      <x:c r="U2047" s="38" t="str"/>
      <x:c r="V2047" s="38" t="str"/>
      <x:c r="W2047" s="38" t="str"/>
      <x:c r="X2047" s="38" t="str"/>
      <x:c r="Y2047" s="38" t="str"/>
      <x:c r="Z2047" s="38" t="str"/>
      <x:c r="AA2047" s="43" t="str">
        <x:f>IF('Instructions'!$B$3="","",'Instructions'!$B$3)</x:f>
      </x:c>
      <x:c r="AB2047" s="43" t="str">
        <x:f>IF(P2047="","PENDING",IF('Instructions'!$B$3="","SET_INITIALS",IF(P2047="keep",IF(OR(Q2047="",R2047="",S2047="",T2047="",U2047="",W2047=""),"INCOMPLETE_KEEP","COMPLETE"),IF(P2047="exclude",IF(OR(V2047="",W2047=""),"INCOMPLETE_EXCLUDE","COMPLETE"),"NEEDS_CONTEXT"))))</x:f>
        <x:v>PENDING</x:v>
      </x:c>
    </x:row>
    <x:row r="2048" ht="62" customHeight="1">
      <x:c r="A2048" s="34" t="str">
        <x:v>PC-00913</x:v>
      </x:c>
      <x:c r="B2048" s="34" t="str">
        <x:v>Atomicity of the settlement transaction implies that either the position remains 
open (not consumed) and the buyer holds on to the cash and the seller holds on 
to the equity, or the position is fully resolved: the seller now owns the cash and 
the buyer owns the equity and the position is no longer open (it is consumed 
and thus no longer valid).</x:v>
      </x:c>
      <x:c r="C2048" s="34" t="str"/>
      <x:c r="D2048" s="34" t="str">
        <x:v>In the POC, these rules were limited to correctness of the transaction, such as 
conservation of value.</x:v>
      </x:c>
      <x:c r="E2048" s="34" t="str"/>
      <x:c r="F2048" s="34" t="str">
        <x:v>… ion
Cash State
Owner: Broker A
Issuer: BoC
Amount: CAD 500
Cash State
Owner: Broker A
Issuer: BoC
Amount: CAD 1200
Equity State
Owner: CDS
Issuer: CDS
Amount: 40 BB
Cash
State
Ref
Cash
State
Ref
Equity
State
Ref
Equity
State
Ref
Cash State
Owner: CDS
Issuer: BoC
Amount: CAD 1500
Cash State
Owner: Broker A
Issuer: BoC
Amount: CAD 200
Equity State
Owner: Broker A
Issuer: CDS
Amount: 100 BB
Equity State
Owner: CDS
Issuer: CDS
Amount: 20 BB
from other transactions
CDS Bank BN otary
from other transactions
CDS input
(novated and netted
positions)
  Atomicity of the settlement transaction implies that either the position remains 
open (not consumed) and the buyer holds on to the cash and the seller holds on 
to the equity, or the position is fully resolved: the seller now owns the cash and 
the buyer owns the equity and the position is no longer open (it is consumed 
and thus no longer valid).
•  Contracts specify the rules associated with a state. For example, a cash 
contract is associated with all cash states and it will specify (among other rules) 
that a spend transaction cannot change the issuer, increase the amount, or 
change the currency. A position contract will include rules that ensure that for 
a settlement transaction, the ownership, amount, and currency of input and 
output cash, and ownership, quantity, and ISIN of the input and output equity all 
match the contents of the position.
•  Flows specify how participants  …</x:v>
      </x:c>
      <x:c r="G2048" s="34" t="str">
        <x:v>PRD-0014-P0034-U01</x:v>
      </x:c>
      <x:c r="H2048" s="34" t="str">
        <x:v>PRD-0014-P0034-U01</x:v>
      </x:c>
      <x:c r="I2048" s="34" t="str">
        <x:v>CA_Jasper_III_2018</x:v>
      </x:c>
      <x:c r="J2048" s="34" t="n">
        <x:v>34</x:v>
      </x:c>
      <x:c r="K2048" s="34" t="str">
        <x:v>en</x:v>
      </x:c>
      <x:c r="L2048" s="34" t="str">
        <x:v>Bank of Canada and Payments Canada (Project Jasper)</x:v>
      </x:c>
      <x:c r="M2048" s="34" t="str">
        <x:v>Retain executed Project Jasper design choices and findings. Exclude general DLT literature and external examples.</x:v>
      </x:c>
      <x:c r="N2048" s="34" t="str">
        <x:v>text</x:v>
      </x:c>
      <x:c r="O2048" s="34" t="str"/>
      <x:c r="P2048" s="38" t="str"/>
      <x:c r="Q2048" s="38" t="str"/>
      <x:c r="R2048" s="38" t="str"/>
      <x:c r="S2048" s="38" t="str"/>
      <x:c r="T2048" s="38" t="str"/>
      <x:c r="U2048" s="38" t="str"/>
      <x:c r="V2048" s="38" t="str"/>
      <x:c r="W2048" s="38" t="str"/>
      <x:c r="X2048" s="38" t="str"/>
      <x:c r="Y2048" s="38" t="str"/>
      <x:c r="Z2048" s="38" t="str"/>
      <x:c r="AA2048" s="43" t="str">
        <x:f>IF('Instructions'!$B$3="","",'Instructions'!$B$3)</x:f>
      </x:c>
      <x:c r="AB2048" s="43" t="str">
        <x:f>IF(P2048="","PENDING",IF('Instructions'!$B$3="","SET_INITIALS",IF(P2048="keep",IF(OR(Q2048="",R2048="",S2048="",T2048="",U2048="",W2048=""),"INCOMPLETE_KEEP","COMPLETE"),IF(P2048="exclude",IF(OR(V2048="",W2048=""),"INCOMPLETE_EXCLUDE","COMPLETE"),"NEEDS_CONTEXT"))))</x:f>
        <x:v>PENDING</x:v>
      </x:c>
    </x:row>
    <x:row r="2049" ht="62" customHeight="1">
      <x:c r="A2049" s="34" t="str">
        <x:v>PC-04009</x:v>
      </x:c>
      <x:c r="B2049" s="34" t="str">
        <x:v>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x:v>
      </x:c>
      <x:c r="C2049" s="34" t="str"/>
      <x:c r="D2049" s="34" t="str"/>
      <x:c r="E2049" s="34" t="str"/>
      <x:c r="F2049" s="34" t="str">
        <x:v>… itional authorised 
operators, as well as building an additional data centre.
8.4. The third phase then moves on to comprehensive public testing.  
Given established regulations, guidelines and standards, and on the 
premise of a stable high-availability service system, pilot points for 
public testing will gradually be expanded, integrating e-MOP into 
payment scenarios of the public in an orderly manner.  On top of this, 
a study on wholesale e-MOP will be launched to investigate extending 
its adoption to cross-border payments.
8.5. So far, 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  These 
developments will lay a solid foundation for subsequent phases of the 
project.
8.6. The introduction of e-MOP will certainly be a key milestone in the 
history of Macao SAR’s monetary development.  While e-MOP is set to</x:v>
      </x:c>
      <x:c r="G2049" s="34" t="str">
        <x:v>PRD-0050-P0055-U01</x:v>
      </x:c>
      <x:c r="H2049" s="34" t="str"/>
      <x:c r="I2049" s="34" t="str">
        <x:v>MO_AMCM_eMOP_WP</x:v>
      </x:c>
      <x:c r="J2049" s="34" t="n">
        <x:v>55</x:v>
      </x:c>
      <x:c r="K2049" s="34" t="str">
        <x:v>en</x:v>
      </x:c>
      <x:c r="L2049" s="34" t="str">
        <x:v>Monetary Authority of Macao (e-MOP)</x:v>
      </x:c>
      <x:c r="M2049" s="34" t="str">
        <x:v>Retain AMCM e-MOP decisions, aims, features, and requirements. Exclude incomplete OCR fragments.</x:v>
      </x:c>
      <x:c r="N2049" s="34" t="str">
        <x:v>text</x:v>
      </x:c>
      <x:c r="O2049" s="34" t="str"/>
      <x:c r="P2049" s="38" t="str"/>
      <x:c r="Q2049" s="38" t="str"/>
      <x:c r="R2049" s="38" t="str"/>
      <x:c r="S2049" s="38" t="str"/>
      <x:c r="T2049" s="38" t="str"/>
      <x:c r="U2049" s="38" t="str"/>
      <x:c r="V2049" s="38" t="str"/>
      <x:c r="W2049" s="38" t="str"/>
      <x:c r="X2049" s="38" t="str"/>
      <x:c r="Y2049" s="38" t="str"/>
      <x:c r="Z2049" s="38" t="str"/>
      <x:c r="AA2049" s="43" t="str">
        <x:f>IF('Instructions'!$B$3="","",'Instructions'!$B$3)</x:f>
      </x:c>
      <x:c r="AB2049" s="43" t="str">
        <x:f>IF(P2049="","PENDING",IF('Instructions'!$B$3="","SET_INITIALS",IF(P2049="keep",IF(OR(Q2049="",R2049="",S2049="",T2049="",U2049="",W2049=""),"INCOMPLETE_KEEP","COMPLETE"),IF(P2049="exclude",IF(OR(V2049="",W2049=""),"INCOMPLETE_EXCLUDE","COMPLETE"),"NEEDS_CONTEXT"))))</x:f>
        <x:v>PENDING</x:v>
      </x:c>
    </x:row>
    <x:row r="2050" ht="62" customHeight="1">
      <x:c r="A2050" s="34" t="str">
        <x:v>PC-01998</x:v>
      </x:c>
      <x:c r="B2050" s="34" t="str">
        <x:v>they 
collaborated beyond their individual pilots to 
study the technical architecture and define 
standards and protocols to enable seamless 
transactions across banks in dual-offline 
scenarios.</x:v>
      </x:c>
      <x:c r="C2050" s="34" t="str"/>
      <x:c r="D2050" s="34" t="str"/>
      <x:c r="E2050" s="34" t="str"/>
      <x:c r="F2050" s="34" t="str">
        <x:v>… d unspent transaction 
output (UTXO) models30. They also assessed 
the associated risks and design requirements 
necessary to ensure technical and operational 
soundness. 
ICBC (Asia) studied the commercial viability of 
offline payment solutions by assessing demand 
in scenarios where internet connectivity is 
unreliable or unavailable, and by comparing these 
solutions with existing offline payment methods. 
Both pilot groups recognised that cross-bank 
coordination is a key challenge in implementing 
offline solutions at scale. Accordingly, they 
collaborated beyond their individual pilots to 
study the technical architecture and define 
standards and protocols to enable seamless 
transactions across banks in dual-offline 
scenarios. 
Figure 4: Performing Offline Payments Using a Super SIM Card
Hypothetical e-HKD Balance
Transaction Data
Super SIM Card
Send data via SWP
NFC Controller
Tap and pay through 
contactless NFC
Smart Phone with Super SIM Card Smart Phone with Super SIM Card POS Terminal with e-HKD Software
OR
Data Transfer within Smart Phone</x:v>
      </x:c>
      <x:c r="G2050" s="34" t="str">
        <x:v>PRD-0093-P0019-U01</x:v>
      </x:c>
      <x:c r="H2050" s="34" t="str"/>
      <x:c r="I2050" s="34" t="str">
        <x:v>HK_HKMA_eHKD_Phase2_2025</x:v>
      </x:c>
      <x:c r="J2050" s="34" t="n">
        <x:v>19</x:v>
      </x:c>
      <x:c r="K2050" s="34" t="str">
        <x:v>en</x:v>
      </x:c>
      <x:c r="L2050" s="34" t="str">
        <x:v>Hong Kong Monetary Authority (e-HKD Phase 2 pilots)</x:v>
      </x:c>
      <x:c r="M2050" s="34" t="str">
        <x:v>Retain complete e-HKD pilot findings, conclusions, and HKMA requirements. Quote the complete claim before any trailing fragment.</x:v>
      </x:c>
      <x:c r="N2050" s="34" t="str">
        <x:v>text</x:v>
      </x:c>
      <x:c r="O2050" s="34" t="str"/>
      <x:c r="P2050" s="38" t="str"/>
      <x:c r="Q2050" s="38" t="str"/>
      <x:c r="R2050" s="38" t="str"/>
      <x:c r="S2050" s="38" t="str"/>
      <x:c r="T2050" s="38" t="str"/>
      <x:c r="U2050" s="38" t="str"/>
      <x:c r="V2050" s="38" t="str"/>
      <x:c r="W2050" s="38" t="str"/>
      <x:c r="X2050" s="38" t="str"/>
      <x:c r="Y2050" s="38" t="str"/>
      <x:c r="Z2050" s="38" t="str"/>
      <x:c r="AA2050" s="43" t="str">
        <x:f>IF('Instructions'!$B$3="","",'Instructions'!$B$3)</x:f>
      </x:c>
      <x:c r="AB2050" s="43" t="str">
        <x:f>IF(P2050="","PENDING",IF('Instructions'!$B$3="","SET_INITIALS",IF(P2050="keep",IF(OR(Q2050="",R2050="",S2050="",T2050="",U2050="",W2050=""),"INCOMPLETE_KEEP","COMPLETE"),IF(P2050="exclude",IF(OR(V2050="",W2050=""),"INCOMPLETE_EXCLUDE","COMPLETE"),"NEEDS_CONTEXT"))))</x:f>
        <x:v>PENDING</x:v>
      </x:c>
    </x:row>
    <x:row r="2051" ht="62" customHeight="1">
      <x:c r="A2051" s="34" t="str">
        <x:v>PC-01138</x:v>
      </x:c>
      <x:c r="B2051" s="34" t="str">
        <x:v>Weaknesses
 • Some scenarios produce a result worse than the one derived from the exhaustive method  
 described above.</x:v>
      </x:c>
      <x:c r="C2051" s="34" t="str"/>
      <x:c r="D2051" s="34" t="str">
        <x:v>Does not stop if attempting to remove a payment would make the recipient “negative” (i.e., l-n&lt;0).</x:v>
      </x:c>
      <x:c r="E2051" s="34" t="str"/>
      <x:c r="F2051" s="34" t="str">
        <x:v>… (owes minus owed) as
Then we check if n ≤ l . Here the largest obligation is 3, which is greater than 2 so we remove the smallest 
payment from bank 3, which is the $2 payment from bank 3 to bank 2. After this payment is removed
Now      so we are done. We clear all but $2 worth of payments in the queue, 
and we cannot do any better than that. 
Strengths
 • Converges in at most N steps
 • Does not stop if attempting to remove a payment would make the recipient “negative” (i.e., l-n&lt;0).  
 It just leaves that payment in the queue and moves on. 
Weaknesses
 • Some scenarios produce a result worse than the one derived from the exhaustive method  
 described above.
Step Through LSM_Queue (i)</x:v>
      </x:c>
      <x:c r="G2051" s="34" t="str">
        <x:v>PRD-0015-P0056-U01</x:v>
      </x:c>
      <x:c r="H2051" s="34" t="str">
        <x:v>PRD-0015-P0056-U01</x:v>
      </x:c>
      <x:c r="I2051" s="34" t="str">
        <x:v>CA_Jasper_Phase12_2017</x:v>
      </x:c>
      <x:c r="J2051" s="34" t="n">
        <x:v>56</x:v>
      </x:c>
      <x:c r="K2051" s="34" t="str">
        <x:v>en</x:v>
      </x:c>
      <x:c r="L2051" s="34" t="str">
        <x:v>Bank of Canada and Payments Canada (Project Jasper)</x:v>
      </x:c>
      <x:c r="M2051" s="34" t="str">
        <x:v>Retain executed Project Jasper design choices and findings. Exclude general DLT literature and external examples.</x:v>
      </x:c>
      <x:c r="N2051" s="34" t="str">
        <x:v>text</x:v>
      </x:c>
      <x:c r="O2051" s="34" t="str"/>
      <x:c r="P2051" s="38" t="str"/>
      <x:c r="Q2051" s="38" t="str"/>
      <x:c r="R2051" s="38" t="str"/>
      <x:c r="S2051" s="38" t="str"/>
      <x:c r="T2051" s="38" t="str"/>
      <x:c r="U2051" s="38" t="str"/>
      <x:c r="V2051" s="38" t="str"/>
      <x:c r="W2051" s="38" t="str"/>
      <x:c r="X2051" s="38" t="str"/>
      <x:c r="Y2051" s="38" t="str"/>
      <x:c r="Z2051" s="38" t="str"/>
      <x:c r="AA2051" s="43" t="str">
        <x:f>IF('Instructions'!$B$3="","",'Instructions'!$B$3)</x:f>
      </x:c>
      <x:c r="AB2051" s="43" t="str">
        <x:f>IF(P2051="","PENDING",IF('Instructions'!$B$3="","SET_INITIALS",IF(P2051="keep",IF(OR(Q2051="",R2051="",S2051="",T2051="",U2051="",W2051=""),"INCOMPLETE_KEEP","COMPLETE"),IF(P2051="exclude",IF(OR(V2051="",W2051=""),"INCOMPLETE_EXCLUDE","COMPLETE"),"NEEDS_CONTEXT"))))</x:f>
        <x:v>PENDING</x:v>
      </x:c>
    </x:row>
    <x:row r="2052" ht="62" customHeight="1">
      <x:c r="A2052" s="34" t="str">
        <x:v>PC-03713</x:v>
      </x:c>
      <x:c r="B2052" s="34" t="str">
        <x:v>In a production-ready system, Design 3 in particular would need greatly expanded 
resources, either through scaling up or scaling out  of database servers , with the additional 
optimizations.</x:v>
      </x:c>
      <x:c r="C2052" s="34" t="str"/>
      <x:c r="D2052" s="34" t="str"/>
      <x:c r="E2052" s="34" t="str"/>
      <x:c r="F2052" s="34" t="str">
        <x:v>…  locking. That said, Design 1, which is also 
based on an account-based ledger system, could experience the similar lower performance 
depending on the number of transaction requests. In order to build a production-ready system, 
we would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arising from the variation in the 
designs. In terms of fault tolerance, Design 2 seems to have a relatively small expected impact 
area for faults, but at the same time there are many potential points of failure, and the integrity</x:v>
      </x:c>
      <x:c r="G2052" s="34" t="str">
        <x:v>PRD-0043-P0014-U01</x:v>
      </x:c>
      <x:c r="H2052" s="34" t="str"/>
      <x:c r="I2052" s="34" t="str">
        <x:v>JP_BoJ_2022</x:v>
      </x:c>
      <x:c r="J2052" s="34" t="n">
        <x:v>14</x:v>
      </x:c>
      <x:c r="K2052" s="34" t="str">
        <x:v>en</x:v>
      </x:c>
      <x:c r="L2052" s="34" t="str">
        <x:v>Bank of Japan</x:v>
      </x:c>
      <x:c r="M2052" s="34" t="str">
        <x:v>Retain the named authority's own CBDC decisions, explicit proposals, requirements, features, and executed findings. Exclude generic context, literature, foreign projects, and stakeholder views not explicitly adopted by the authority.</x:v>
      </x:c>
      <x:c r="N2052" s="34" t="str">
        <x:v>text</x:v>
      </x:c>
      <x:c r="O2052" s="34" t="str"/>
      <x:c r="P2052" s="38" t="str"/>
      <x:c r="Q2052" s="38" t="str"/>
      <x:c r="R2052" s="38" t="str"/>
      <x:c r="S2052" s="38" t="str"/>
      <x:c r="T2052" s="38" t="str"/>
      <x:c r="U2052" s="38" t="str"/>
      <x:c r="V2052" s="38" t="str"/>
      <x:c r="W2052" s="38" t="str"/>
      <x:c r="X2052" s="38" t="str"/>
      <x:c r="Y2052" s="38" t="str"/>
      <x:c r="Z2052" s="38" t="str"/>
      <x:c r="AA2052" s="43" t="str">
        <x:f>IF('Instructions'!$B$3="","",'Instructions'!$B$3)</x:f>
      </x:c>
      <x:c r="AB2052" s="43" t="str">
        <x:f>IF(P2052="","PENDING",IF('Instructions'!$B$3="","SET_INITIALS",IF(P2052="keep",IF(OR(Q2052="",R2052="",S2052="",T2052="",U2052="",W2052=""),"INCOMPLETE_KEEP","COMPLETE"),IF(P2052="exclude",IF(OR(V2052="",W2052=""),"INCOMPLETE_EXCLUDE","COMPLETE"),"NEEDS_CONTEXT"))))</x:f>
        <x:v>PENDING</x:v>
      </x:c>
    </x:row>
    <x:row r="2053" ht="62" customHeight="1">
      <x:c r="A2053" s="34" t="str">
        <x:v>PC-04215</x:v>
      </x:c>
      <x:c r="B2053" s="34" t="str">
        <x:v>Selv om oppgaver settes bort, vil Norges Bank fortsatt ha det endelige ansvaret.</x:v>
      </x:c>
      <x:c r="C2053" s="34" t="str"/>
      <x:c r="D2053" s="34" t="str"/>
      <x:c r="E2053" s="34" t="str"/>
      <x:c r="F2053" s="34" t="str">
        <x:v>… om 
bygges på toppen av den, se under. Dette er ikke til hinder for at oppgaver kan 
utkontrakteres, se kapittel 5.3.  
Arbeidsgruppen ser argumenter for at Norges Bank ikke skal stå for teknisk utvikling 
og daglig drift av et eventuelt DSP-system, blant annet: 
- Andre aktører har større kompetanse på produktutvikling, tekniske 
kundegrensesnitt med videre. 
- Andre aktører har større kompetanse på og kan spesialisere seg på 
kundehåndtering og oppfølging av regelverk av typen «kjenn din kunde», 
anti-hvitvasking og anti-terrorfinansiering. 
Selv om oppgaver settes bort, vil Norges Bank fortsatt ha det endelige ansvaret. 
Norges Bank må derfor ha kompetanse og kapasitet til å håndtere både 
avvikssituasjoner og bestilling og oppfølging av tjenester fra leverandører.  
Ingen av hovedmodellene fordrer at Norges Bank har direkte kundekontakt. En variant 
er at kundekontakten settes ut til en enkelt aktør, for eksempel den som driver 
systemet på vegne av Norges Bank hvis en slik løsning velges. 
Et kontobasert system kan organiseres som en infrastruktur en rekke banker og 
betalingstjenestetilbydere har tilgang til. Det legger til rette for konkurranse og 
innova …</x:v>
      </x:c>
      <x:c r="G2053" s="34" t="str">
        <x:v>PRD-0053-P0029-U01</x:v>
      </x:c>
      <x:c r="H2053" s="34" t="str"/>
      <x:c r="I2053" s="34" t="str">
        <x:v>NO_Norway_nbmemo-1-2018</x:v>
      </x:c>
      <x:c r="J2053" s="34" t="n">
        <x:v>29</x:v>
      </x:c>
      <x:c r="K2053" s="34" t="str">
        <x:v>en</x:v>
      </x:c>
      <x:c r="L2053" s="34" t="str">
        <x:v>Norges Bank</x:v>
      </x:c>
      <x:c r="M2053" s="34" t="str">
        <x:v>Retain the named authority's own CBDC decisions, explicit proposals, requirements, features, and executed findings. Exclude generic context, literature, foreign projects, and stakeholder views not explicitly adopted by the authority.</x:v>
      </x:c>
      <x:c r="N2053" s="34" t="str">
        <x:v>text</x:v>
      </x:c>
      <x:c r="O2053" s="34" t="str"/>
      <x:c r="P2053" s="38" t="str"/>
      <x:c r="Q2053" s="38" t="str"/>
      <x:c r="R2053" s="38" t="str"/>
      <x:c r="S2053" s="38" t="str"/>
      <x:c r="T2053" s="38" t="str"/>
      <x:c r="U2053" s="38" t="str"/>
      <x:c r="V2053" s="38" t="str"/>
      <x:c r="W2053" s="38" t="str"/>
      <x:c r="X2053" s="38" t="str"/>
      <x:c r="Y2053" s="38" t="str"/>
      <x:c r="Z2053" s="38" t="str"/>
      <x:c r="AA2053" s="43" t="str">
        <x:f>IF('Instructions'!$B$3="","",'Instructions'!$B$3)</x:f>
      </x:c>
      <x:c r="AB2053" s="43" t="str">
        <x:f>IF(P2053="","PENDING",IF('Instructions'!$B$3="","SET_INITIALS",IF(P2053="keep",IF(OR(Q2053="",R2053="",S2053="",T2053="",U2053="",W2053=""),"INCOMPLETE_KEEP","COMPLETE"),IF(P2053="exclude",IF(OR(V2053="",W2053=""),"INCOMPLETE_EXCLUDE","COMPLETE"),"NEEDS_CONTEXT"))))</x:f>
        <x:v>PENDING</x:v>
      </x:c>
    </x:row>
    <x:row r="2054" ht="62" customHeight="1">
      <x:c r="A2054" s="34" t="str">
        <x:v>PC-05637</x:v>
      </x:c>
      <x:c r="B2054" s="34" t="str">
        <x:v>the instability in 
the connectivity between offline devices remains challenging (e.g., physical card) 
through Bluetooth and NFC, leading to the possibility of multiple retries.</x:v>
      </x:c>
      <x:c r="C2054" s="34" t="str"/>
      <x:c r="D2054" s="34" t="str">
        <x:v>there is zero failed retry throughout the test period, so it is just a matter 
of user experience only.</x:v>
      </x:c>
      <x:c r="E2054" s="34" t="str"/>
      <x:c r="F2054" s="34" t="str">
        <x:v>…  CBDC and/or other payment channels). However, it is 
important to note that no CBDC was lost and no double-spending of CBDC occurred 
during the pilot. Therefore, the design level of CBDC should be further explored to 
overcome such technical challenges to ensure the irrevocability of transactions, as 
well as to consider an appropriate role of the central bank in the double payment 
handling process.
3. Offline CBDC for specific use cases and reliance on 
physical devices
Despite the revealed capability of Offline Retail CBDC from the pilot, the instability in 
the connectivity between offline devices remains challenging (e.g., physical card) 
through Bluetooth and NFC, leading to the possibility of multiple retries.12  Therefore, 
Retail CBDC design should take such technical challenges into account to enhance 
confidence in transacting with CBDC in offline settings. Additionally, the global 
ongoing development of security for offline CBDC functionality may pose 
cyberthreats to Retail CBDC kept in the offline device for a long period of time due to 
the compatibility and application issues. Subsequently, certain usage rules, e.g., 
limited offline periods for holding Retail CBDC, might be set for the users to mitigate 
these risks.
Business &amp; Regulatory …</x:v>
      </x:c>
      <x:c r="G2054" s="34" t="str">
        <x:v>PRD-0071-P0022-U01</x:v>
      </x:c>
      <x:c r="H2054" s="34" t="str">
        <x:v>PRD-0071-P0022-U01</x:v>
      </x:c>
      <x:c r="I2054" s="34" t="str">
        <x:v>TH_Thailand_rCBDC_Conclusion_Report</x:v>
      </x:c>
      <x:c r="J2054" s="34" t="n">
        <x:v>22</x:v>
      </x:c>
      <x:c r="K2054" s="34" t="str">
        <x:v>en</x:v>
      </x:c>
      <x:c r="L2054" s="34" t="str">
        <x:v>Bank of Thailand (retail CBDC pilot)</x:v>
      </x:c>
      <x:c r="M2054" s="34" t="str">
        <x:v>Retain Bank of Thailand own-pilot conclusions, requirements, and decisions.</x:v>
      </x:c>
      <x:c r="N2054" s="34" t="str">
        <x:v>text</x:v>
      </x:c>
      <x:c r="O2054" s="34" t="str"/>
      <x:c r="P2054" s="38" t="str"/>
      <x:c r="Q2054" s="38" t="str"/>
      <x:c r="R2054" s="38" t="str"/>
      <x:c r="S2054" s="38" t="str"/>
      <x:c r="T2054" s="38" t="str"/>
      <x:c r="U2054" s="38" t="str"/>
      <x:c r="V2054" s="38" t="str"/>
      <x:c r="W2054" s="38" t="str"/>
      <x:c r="X2054" s="38" t="str"/>
      <x:c r="Y2054" s="38" t="str"/>
      <x:c r="Z2054" s="38" t="str"/>
      <x:c r="AA2054" s="43" t="str">
        <x:f>IF('Instructions'!$B$3="","",'Instructions'!$B$3)</x:f>
      </x:c>
      <x:c r="AB2054" s="43" t="str">
        <x:f>IF(P2054="","PENDING",IF('Instructions'!$B$3="","SET_INITIALS",IF(P2054="keep",IF(OR(Q2054="",R2054="",S2054="",T2054="",U2054="",W2054=""),"INCOMPLETE_KEEP","COMPLETE"),IF(P2054="exclude",IF(OR(V2054="",W2054=""),"INCOMPLETE_EXCLUDE","COMPLETE"),"NEEDS_CONTEXT"))))</x:f>
        <x:v>PENDING</x:v>
      </x:c>
    </x:row>
    <x:row r="2055" ht="62" customHeight="1">
      <x:c r="A2055" s="34" t="str">
        <x:v>PC-06285</x:v>
      </x:c>
      <x:c r="B2055" s="34" t="str">
        <x:v>The illustrative model set out in this paper is not an end-state CBDC architecture.</x:v>
      </x:c>
      <x:c r="C2055" s="34" t="str"/>
      <x:c r="D2055" s="34" t="str"/>
      <x:c r="E2055" s="34" t="str"/>
      <x:c r="F2055" s="34" t="str">
        <x:v>… re work. 
The Bank has produced an illustrative conceptual model that provides a high-level 
representation of a possible CBDC ecosystem, using the platform model as its basis. As 
discussed in the digital pound CP, the platform model comprises a core ledger and an API 
layer, to which PIPs and ESIPs can connect in order to provide services to CBDC users.28 
The illustrative model set out in this paper helps to identify and examine the possible 
architecture, solutions and critical components that might be required for a viable CBDC 
system.  
The illustrative model set out in this paper is not an end-state CBDC architecture. Rather, it 
reflects one possible approach to the architecture for a UK CBDC. There are a number of 
viable approaches for a UK CBDC which will be evaluated during the design phase. 
28 See Section D.1 of the digital pound Consultation Paper.</x:v>
      </x:c>
      <x:c r="G2055" s="34" t="str">
        <x:v>PRD-0076-P0046-U01</x:v>
      </x:c>
      <x:c r="H2055" s="34" t="str"/>
      <x:c r="I2055" s="34" t="str">
        <x:v>UK_BoE_2023_TechWP</x:v>
      </x:c>
      <x:c r="J2055" s="34" t="n">
        <x:v>46</x:v>
      </x:c>
      <x:c r="K2055" s="34" t="str">
        <x:v>en</x:v>
      </x:c>
      <x:c r="L2055" s="34" t="str">
        <x:v>Bank of England and HM Treasury (digital pound)</x:v>
      </x:c>
      <x:c r="M2055" s="34" t="str">
        <x:v>Retain the named authority's own CBDC decisions, explicit proposals, requirements, features, and executed findings. Exclude generic context, literature, foreign projects, and stakeholder views not explicitly adopted by the authority.</x:v>
      </x:c>
      <x:c r="N2055" s="34" t="str">
        <x:v>text</x:v>
      </x:c>
      <x:c r="O2055" s="34" t="str"/>
      <x:c r="P2055" s="38" t="str"/>
      <x:c r="Q2055" s="38" t="str"/>
      <x:c r="R2055" s="38" t="str"/>
      <x:c r="S2055" s="38" t="str"/>
      <x:c r="T2055" s="38" t="str"/>
      <x:c r="U2055" s="38" t="str"/>
      <x:c r="V2055" s="38" t="str"/>
      <x:c r="W2055" s="38" t="str"/>
      <x:c r="X2055" s="38" t="str"/>
      <x:c r="Y2055" s="38" t="str"/>
      <x:c r="Z2055" s="38" t="str"/>
      <x:c r="AA2055" s="43" t="str">
        <x:f>IF('Instructions'!$B$3="","",'Instructions'!$B$3)</x:f>
      </x:c>
      <x:c r="AB2055" s="43" t="str">
        <x:f>IF(P2055="","PENDING",IF('Instructions'!$B$3="","SET_INITIALS",IF(P2055="keep",IF(OR(Q2055="",R2055="",S2055="",T2055="",U2055="",W2055=""),"INCOMPLETE_KEEP","COMPLETE"),IF(P2055="exclude",IF(OR(V2055="",W2055=""),"INCOMPLETE_EXCLUDE","COMPLETE"),"NEEDS_CONTEXT"))))</x:f>
        <x:v>PENDING</x:v>
      </x:c>
    </x:row>
    <x:row r="2056" ht="62" customHeight="1">
      <x:c r="A2056" s="34" t="str">
        <x:v>PC-04524</x:v>
      </x:c>
      <x:c r="B2056" s="34" t="str">
        <x:v>Link to payment services from private banks and other suppliers to end 
customers.</x:v>
      </x:c>
      <x:c r="C2056" s="34" t="str"/>
      <x:c r="D2056" s="34" t="str"/>
      <x:c r="E2056" s="34" t="str"/>
      <x:c r="F2056" s="34" t="str">
        <x:v>… C solution. The solution consists of a 
technical infrastructure and a regulatory framework. This means:  
• Analyse, identify and determine fundamental requirements and characteristics of a 
Norwegian CBDC solution. 
• Develop a requirement specification (functional, security-related and technical 
requirements) for the infrastructure, which includes, among other things: 
• Core infrastructure (primarily ledger/account system, schemes for issuing and 
confiscating CBDC and interfaces with, inter alia, Norges Bank's settlement 
system). 
• Link to payment services from private banks and other suppliers to end 
customers. 
• At least one dedicated payment service that is independent of banks' systems.  
• Develop a regulation/framework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for payment notifications, among other things. The framework shall provide an 
appropria …</x:v>
      </x:c>
      <x:c r="G2056" s="34" t="str">
        <x:v>PRD-0056-P0016-U01</x:v>
      </x:c>
      <x:c r="H2056" s="34" t="str"/>
      <x:c r="I2056" s="34" t="str">
        <x:v>NO_Norway_norges-bank-papers-2---phase-4---final-report</x:v>
      </x:c>
      <x:c r="J2056" s="34" t="n">
        <x:v>16</x:v>
      </x:c>
      <x:c r="K2056" s="34" t="str">
        <x:v>en</x:v>
      </x:c>
      <x:c r="L2056" s="34" t="str">
        <x:v>Norges Bank</x:v>
      </x:c>
      <x:c r="M2056" s="34" t="str">
        <x:v>Retain the named authority's own CBDC decisions, explicit proposals, requirements, features, and executed findings. Exclude generic context, literature, foreign projects, and stakeholder views not explicitly adopted by the authority.</x:v>
      </x:c>
      <x:c r="N2056" s="34" t="str">
        <x:v>text</x:v>
      </x:c>
      <x:c r="O2056" s="34" t="str"/>
      <x:c r="P2056" s="38" t="str"/>
      <x:c r="Q2056" s="38" t="str"/>
      <x:c r="R2056" s="38" t="str"/>
      <x:c r="S2056" s="38" t="str"/>
      <x:c r="T2056" s="38" t="str"/>
      <x:c r="U2056" s="38" t="str"/>
      <x:c r="V2056" s="38" t="str"/>
      <x:c r="W2056" s="38" t="str"/>
      <x:c r="X2056" s="38" t="str"/>
      <x:c r="Y2056" s="38" t="str"/>
      <x:c r="Z2056" s="38" t="str"/>
      <x:c r="AA2056" s="43" t="str">
        <x:f>IF('Instructions'!$B$3="","",'Instructions'!$B$3)</x:f>
      </x:c>
      <x:c r="AB2056" s="43" t="str">
        <x:f>IF(P2056="","PENDING",IF('Instructions'!$B$3="","SET_INITIALS",IF(P2056="keep",IF(OR(Q2056="",R2056="",S2056="",T2056="",U2056="",W2056=""),"INCOMPLETE_KEEP","COMPLETE"),IF(P2056="exclude",IF(OR(V2056="",W2056=""),"INCOMPLETE_EXCLUDE","COMPLETE"),"NEEDS_CONTEXT"))))</x:f>
        <x:v>PENDING</x:v>
      </x:c>
    </x:row>
    <x:row r="2057" ht="62" customHeight="1">
      <x:c r="A2057" s="34" t="str">
        <x:v>PC-00777</x:v>
      </x:c>
      <x:c r="B2057" s="34" t="str">
        <x:v>Hence, an 
RTO in the order of seconds or minutes is feasible with a similar state replication mechanism.</x:v>
      </x:c>
      <x:c r="C2057" s="34" t="str"/>
      <x:c r="D2057" s="34" t="str"/>
      <x:c r="E2057" s="34" t="str"/>
      <x:c r="F2057" s="34" t="str">
        <x:v>… d, would possess the UHS state of all settled transactions. Hence, 
the system could recover from a partial system outage with an RPO of zero, i.e., without loss of 
state. 
Next, we consider the RTO. On a failure event, the Raft protocol discovers the outage and, if 
needed, elects a new leader for affected clusters. We observed these steps occurring in 10 –20 
seconds, during which time some transactions that are in flight may fail to settle. They can be 
resubmitted to the system a short time later for settlement, after the leader election. Hence, an 
RTO in the order of seconds or minutes is feasible with a similar state replication mechanism. 
Recovery from a total system outage 
We consider a total system outage as an operational loss of all replicas of a logical shard , e.g., 
due to a widespread power outage. 
Recovery from a total outage would  require reconstituting the UHS  state from the persistent 
store. The only persistent store related to  the UHS state is the set of Raft logs contain ing the 
events recorded since the start of the log . On a restart, a shard reads and replays its Raft log s 
to recreate the state as recorded in those logs. 
First, we consider the RPO. T …</x:v>
      </x:c>
      <x:c r="G2057" s="34" t="str">
        <x:v>PRD-0108-P0036-U01</x:v>
      </x:c>
      <x:c r="H2057" s="34" t="str"/>
      <x:c r="I2057" s="34" t="str">
        <x:v>CA_BoC_RetailFeasibility_SDP2025_9</x:v>
      </x:c>
      <x:c r="J2057" s="34" t="n">
        <x:v>36</x:v>
      </x:c>
      <x:c r="K2057" s="34" t="str">
        <x:v>en</x:v>
      </x:c>
      <x:c r="L2057" s="34" t="str">
        <x:v>Bank of Canada research on retail CBDC feasibility</x:v>
      </x:c>
      <x:c r="M2057" s="34" t="str">
        <x:v>Staff research is not an adopted design. Retain empirical findings or explicit Bank of Canada conclusions tied to its potential CBDC; exclude model assumptions and literature.</x:v>
      </x:c>
      <x:c r="N2057" s="34" t="str">
        <x:v>text</x:v>
      </x:c>
      <x:c r="O2057" s="34" t="str"/>
      <x:c r="P2057" s="38" t="str"/>
      <x:c r="Q2057" s="38" t="str"/>
      <x:c r="R2057" s="38" t="str"/>
      <x:c r="S2057" s="38" t="str"/>
      <x:c r="T2057" s="38" t="str"/>
      <x:c r="U2057" s="38" t="str"/>
      <x:c r="V2057" s="38" t="str"/>
      <x:c r="W2057" s="38" t="str"/>
      <x:c r="X2057" s="38" t="str"/>
      <x:c r="Y2057" s="38" t="str"/>
      <x:c r="Z2057" s="38" t="str"/>
      <x:c r="AA2057" s="43" t="str">
        <x:f>IF('Instructions'!$B$3="","",'Instructions'!$B$3)</x:f>
      </x:c>
      <x:c r="AB2057" s="43" t="str">
        <x:f>IF(P2057="","PENDING",IF('Instructions'!$B$3="","SET_INITIALS",IF(P2057="keep",IF(OR(Q2057="",R2057="",S2057="",T2057="",U2057="",W2057=""),"INCOMPLETE_KEEP","COMPLETE"),IF(P2057="exclude",IF(OR(V2057="",W2057=""),"INCOMPLETE_EXCLUDE","COMPLETE"),"NEEDS_CONTEXT"))))</x:f>
        <x:v>PENDING</x:v>
      </x:c>
    </x:row>
    <x:row r="2058" ht="62" customHeight="1">
      <x:c r="A2058" s="34" t="str">
        <x:v>PC-00306</x:v>
      </x:c>
      <x:c r="B2058" s="34" t="str">
        <x:v>A round one -third of the piloted use cases explored 
opportunities for a CBDC to enhance the operation of various types of asset markets. This included 
traditional debt securities markets, where settlement times are typically measured in days.</x:v>
      </x:c>
      <x:c r="C2058" s="34" t="str"/>
      <x:c r="D2058" s="34" t="str">
        <x:v>The ability to pre -program financial market transactions 
that involve payments (such as coupon payments on bonds), using tokenised money and assets, 
has the potential to reduce costs and risks associated with manual processes.</x:v>
      </x:c>
      <x:c r="E2058" s="34" t="str"/>
      <x:c r="F2058" s="34" t="str">
        <x:v>…  rin g-fenced environment to selected industry 
participants. These participants sought to demonstrate how a CBDC could be used to provide innovative 
and value-adding payment and settlement services to households and businesses. The pilot CBDC was 
issued as a real legal claim on the RBA.8 
There was significant interest from industry participants in the project in exploring the tokenisation of 
financial and other (real) assets on distributed ledger technology (DLT) platforms, with CBDC being used 
in the ‘atomic’ settlement of transactions. A round one -third of the piloted use cases explored 
opportunities for a CBDC to enhance the operation of various types of asset markets. This included 
traditional debt securities markets, where settlement times are typically measured in days. Several 
different types of less liquid assets were also tokenised in the transactional pilot, including Australian 
carbon credit units, NSW biodiversity credits and supplier invoices, with settlement effected in the pilot 
CBDC. Participants noted that the tokenisation of  assets on DLT platforms had the potential to deliver 
a number of benefits, including improving the efficiency, transparency, liquidity and accessibility of 
asset markets.  
A key finding of the CBDC pilot project was that the availability of tokenised money and assets on …</x:v>
      </x:c>
      <x:c r="G2058" s="34" t="str">
        <x:v>PRD-0007-P0008-U01</x:v>
      </x:c>
      <x:c r="H2058" s="34" t="str">
        <x:v>PRD-0007-P0008-U01</x:v>
      </x:c>
      <x:c r="I2058" s="34" t="str">
        <x:v>AU_RBA_003</x:v>
      </x:c>
      <x:c r="J2058" s="34" t="n">
        <x:v>8</x:v>
      </x:c>
      <x:c r="K2058" s="34" t="str">
        <x:v>en</x:v>
      </x:c>
      <x:c r="L2058" s="34" t="str">
        <x:v>Reserve Bank of Australia and Digital Finance CRC (Project Acacia)</x:v>
      </x:c>
      <x:c r="M2058" s="34" t="str">
        <x:v>Retain official Project Acacia design choices, requirements, and executed results. Exclude general tokenisation context and unadopted respondent suggestions.</x:v>
      </x:c>
      <x:c r="N2058" s="34" t="str">
        <x:v>text</x:v>
      </x:c>
      <x:c r="O2058" s="34" t="str"/>
      <x:c r="P2058" s="38" t="str"/>
      <x:c r="Q2058" s="38" t="str"/>
      <x:c r="R2058" s="38" t="str"/>
      <x:c r="S2058" s="38" t="str"/>
      <x:c r="T2058" s="38" t="str"/>
      <x:c r="U2058" s="38" t="str"/>
      <x:c r="V2058" s="38" t="str"/>
      <x:c r="W2058" s="38" t="str"/>
      <x:c r="X2058" s="38" t="str"/>
      <x:c r="Y2058" s="38" t="str"/>
      <x:c r="Z2058" s="38" t="str"/>
      <x:c r="AA2058" s="43" t="str">
        <x:f>IF('Instructions'!$B$3="","",'Instructions'!$B$3)</x:f>
      </x:c>
      <x:c r="AB2058" s="43" t="str">
        <x:f>IF(P2058="","PENDING",IF('Instructions'!$B$3="","SET_INITIALS",IF(P2058="keep",IF(OR(Q2058="",R2058="",S2058="",T2058="",U2058="",W2058=""),"INCOMPLETE_KEEP","COMPLETE"),IF(P2058="exclude",IF(OR(V2058="",W2058=""),"INCOMPLETE_EXCLUDE","COMPLETE"),"NEEDS_CONTEXT"))))</x:f>
        <x:v>PENDING</x:v>
      </x:c>
    </x:row>
    <x:row r="2059" ht="62" customHeight="1">
      <x:c r="A2059" s="34" t="str">
        <x:v>PC-06035</x:v>
      </x:c>
      <x:c r="B2059" s="34" t="str">
        <x:v>Available: CBDC should provide 24/7 payments with no planned downtime.</x:v>
      </x:c>
      <x:c r="C2059" s="34" t="str"/>
      <x:c r="D2059" s="34" t="str"/>
      <x:c r="E2059" s="34" t="str"/>
      <x:c r="F2059" s="34" t="str">
        <x:v>… 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using CBDC. This means that CBDC payments would 
need to be:
Figure 3. 1 Desi …</x:v>
      </x:c>
      <x:c r="G2059" s="34" t="str">
        <x:v>PRD-0075-P0023-U01</x:v>
      </x:c>
      <x:c r="H2059" s="34" t="str"/>
      <x:c r="I2059" s="34" t="str">
        <x:v>UK_BoE_2020_OpportChall</x:v>
      </x:c>
      <x:c r="J2059" s="34" t="n">
        <x:v>23</x:v>
      </x:c>
      <x:c r="K2059" s="34" t="str">
        <x:v>en</x:v>
      </x:c>
      <x:c r="L2059" s="34" t="str">
        <x:v>Bank of England and HM Treasury (digital pound)</x:v>
      </x:c>
      <x:c r="M2059" s="34" t="str">
        <x:v>Retain the named authority's own CBDC decisions, explicit proposals, requirements, features, and executed findings. Exclude generic context, literature, foreign projects, and stakeholder views not explicitly adopted by the authority.</x:v>
      </x:c>
      <x:c r="N2059" s="34" t="str">
        <x:v>text</x:v>
      </x:c>
      <x:c r="O2059" s="34" t="str"/>
      <x:c r="P2059" s="38" t="str"/>
      <x:c r="Q2059" s="38" t="str"/>
      <x:c r="R2059" s="38" t="str"/>
      <x:c r="S2059" s="38" t="str"/>
      <x:c r="T2059" s="38" t="str"/>
      <x:c r="U2059" s="38" t="str"/>
      <x:c r="V2059" s="38" t="str"/>
      <x:c r="W2059" s="38" t="str"/>
      <x:c r="X2059" s="38" t="str"/>
      <x:c r="Y2059" s="38" t="str"/>
      <x:c r="Z2059" s="38" t="str"/>
      <x:c r="AA2059" s="43" t="str">
        <x:f>IF('Instructions'!$B$3="","",'Instructions'!$B$3)</x:f>
      </x:c>
      <x:c r="AB2059" s="43" t="str">
        <x:f>IF(P2059="","PENDING",IF('Instructions'!$B$3="","SET_INITIALS",IF(P2059="keep",IF(OR(Q2059="",R2059="",S2059="",T2059="",U2059="",W2059=""),"INCOMPLETE_KEEP","COMPLETE"),IF(P2059="exclude",IF(OR(V2059="",W2059=""),"INCOMPLETE_EXCLUDE","COMPLETE"),"NEEDS_CONTEXT"))))</x:f>
        <x:v>PENDING</x:v>
      </x:c>
    </x:row>
    <x:row r="2060" ht="62" customHeight="1">
      <x:c r="A2060" s="34" t="str">
        <x:v>PC-02651</x:v>
      </x:c>
      <x:c r="B2060" s="34" t="str">
        <x:v>Payment 
with the DS is immediate and final, and the DS will also support offline payments, allowing 
smooth payment transactions even in situations without network connectivity.</x:v>
      </x:c>
      <x:c r="C2060" s="34" t="str"/>
      <x:c r="D2060" s="34" t="str">
        <x:v>it 
will also offer the possibility of anonymous payments in limited amounts.</x:v>
      </x:c>
      <x:c r="E2060" s="34" t="str"/>
      <x:c r="F2060" s="34" t="str">
        <x:v>The Bank of Israel Steering Com mittee 
for the Potential Issuance of a Digital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 The recently concluded " D …</x:v>
      </x:c>
      <x:c r="G2060" s="34" t="str">
        <x:v>PRD-0038-P0007-U01</x:v>
      </x:c>
      <x:c r="H2060" s="34" t="str">
        <x:v>PRD-0038-P0007-U01</x:v>
      </x:c>
      <x:c r="I2060" s="34" t="str">
        <x:v>IL_BoI_2024</x:v>
      </x:c>
      <x:c r="J2060" s="34" t="n">
        <x:v>7</x:v>
      </x:c>
      <x:c r="K2060" s="34" t="str">
        <x:v>en</x:v>
      </x:c>
      <x:c r="L2060" s="34" t="str">
        <x:v>Bank of Israel (digital shekel)</x:v>
      </x:c>
      <x:c r="M2060" s="34" t="str">
        <x:v>Retain the named authority's own CBDC decisions, explicit proposals, requirements, features, and executed findings. Exclude generic context, literature, foreign projects, and stakeholder views not explicitly adopted by the authority.</x:v>
      </x:c>
      <x:c r="N2060" s="34" t="str">
        <x:v>text</x:v>
      </x:c>
      <x:c r="O2060" s="34" t="str"/>
      <x:c r="P2060" s="38" t="str"/>
      <x:c r="Q2060" s="38" t="str"/>
      <x:c r="R2060" s="38" t="str"/>
      <x:c r="S2060" s="38" t="str"/>
      <x:c r="T2060" s="38" t="str"/>
      <x:c r="U2060" s="38" t="str"/>
      <x:c r="V2060" s="38" t="str"/>
      <x:c r="W2060" s="38" t="str"/>
      <x:c r="X2060" s="38" t="str"/>
      <x:c r="Y2060" s="38" t="str"/>
      <x:c r="Z2060" s="38" t="str"/>
      <x:c r="AA2060" s="43" t="str">
        <x:f>IF('Instructions'!$B$3="","",'Instructions'!$B$3)</x:f>
      </x:c>
      <x:c r="AB2060" s="43" t="str">
        <x:f>IF(P2060="","PENDING",IF('Instructions'!$B$3="","SET_INITIALS",IF(P2060="keep",IF(OR(Q2060="",R2060="",S2060="",T2060="",U2060="",W2060=""),"INCOMPLETE_KEEP","COMPLETE"),IF(P2060="exclude",IF(OR(V2060="",W2060=""),"INCOMPLETE_EXCLUDE","COMPLETE"),"NEEDS_CONTEXT"))))</x:f>
        <x:v>PENDING</x:v>
      </x:c>
    </x:row>
    <x:row r="2061" ht="62" customHeight="1">
      <x:c r="A2061" s="34" t="str">
        <x:v>PC-00466</x:v>
      </x:c>
      <x:c r="B2061" s="34" t="str">
        <x:v>el sistema debe incorporar estándares 
internacionales de ciberseguridad como ISO/IEC 27001, mecanismos de verificación 
múltiple (MFA), gestión automatizada de incidentes, protocolos de recuperación 
ante fallos (BCP) y pruebas continuas de estrés tecnológico.</x:v>
      </x:c>
      <x:c r="C2061" s="34" t="str">
        <x:v>the system must incorporate international cybersecurity standards such as ISO/IEC 27001, multiple-verification mechanisms (MFA), automated incident management, failure-recovery protocols (BCP), and continuous technological stress tests.</x:v>
      </x:c>
      <x:c r="D2061" s="34" t="str"/>
      <x:c r="E2061" s="34" t="str"/>
      <x:c r="F2061" s="34" t="str">
        <x:v>… ino que permite a las autoridades monetarias y fiscales detectar cuellos de botella, 
evitar duplicidades y fortalecer el control macroprudencial sobre el sistema.
La seguridad constituye un principio no negociable en el diseño y operación de una 
CBDC. A diferencia de los esquemas minoristas donde el riesgo está disperso entre 
millones de usuarios finales, en una arquitectura interbancaria, los nodos participantes 
concentran operaciones críticas de gran volumen, lo que eleva el impacto potencial 
de cualquier brecha de seguridad. Por tanto, el sistema debe incorporar estándares 
internacionales de ciberseguridad como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x:v>
      </x:c>
      <x:c r="G2061" s="34" t="str">
        <x:v>PRD-0010-P0049-U01</x:v>
      </x:c>
      <x:c r="H2061" s="34" t="str"/>
      <x:c r="I2061" s="34" t="str">
        <x:v>BO_BCB_Boliviano_Digital_2025</x:v>
      </x:c>
      <x:c r="J2061" s="34" t="n">
        <x:v>49</x:v>
      </x:c>
      <x:c r="K2061" s="34" t="str">
        <x:v>es</x:v>
      </x:c>
      <x:c r="L2061" s="34" t="str">
        <x:v>Banco Central de Bolivia (Boliviano Digital)</x:v>
      </x:c>
      <x:c r="M2061" s="34" t="str">
        <x:v>Retain BCB project decisions, proposals, requirements, and findings; exclude headings and generic background.</x:v>
      </x:c>
      <x:c r="N2061" s="34" t="str">
        <x:v>text</x:v>
      </x:c>
      <x:c r="O2061" s="34" t="str"/>
      <x:c r="P2061" s="38" t="str"/>
      <x:c r="Q2061" s="38" t="str"/>
      <x:c r="R2061" s="38" t="str"/>
      <x:c r="S2061" s="38" t="str"/>
      <x:c r="T2061" s="38" t="str"/>
      <x:c r="U2061" s="38" t="str"/>
      <x:c r="V2061" s="38" t="str"/>
      <x:c r="W2061" s="38" t="str"/>
      <x:c r="X2061" s="38" t="str"/>
      <x:c r="Y2061" s="38" t="str"/>
      <x:c r="Z2061" s="38" t="str"/>
      <x:c r="AA2061" s="43" t="str">
        <x:f>IF('Instructions'!$B$3="","",'Instructions'!$B$3)</x:f>
      </x:c>
      <x:c r="AB2061" s="43" t="str">
        <x:f>IF(P2061="","PENDING",IF('Instructions'!$B$3="","SET_INITIALS",IF(P2061="keep",IF(OR(Q2061="",R2061="",S2061="",T2061="",U2061="",W2061=""),"INCOMPLETE_KEEP","COMPLETE"),IF(P2061="exclude",IF(OR(V2061="",W2061=""),"INCOMPLETE_EXCLUDE","COMPLETE"),"NEEDS_CONTEXT"))))</x:f>
        <x:v>PENDING</x:v>
      </x:c>
    </x:row>
    <x:row r="2062" ht="62" customHeight="1">
      <x:c r="A2062" s="34" t="str">
        <x:v>PC-03343</x:v>
      </x:c>
      <x:c r="B2062" s="34" t="str">
        <x:v>The Government of India vide gazette 
notification dated March 30, 2022 notified the 
necessary amendments in the Reserve Bank of 
India Act, 1934, which enables running the pilot 
and subsequent issuance of CBDC.</x:v>
      </x:c>
      <x:c r="C2062" s="34" t="str"/>
      <x:c r="D2062" s="34" t="str"/>
      <x:c r="E2062" s="34" t="str"/>
      <x:c r="F2062" s="34" t="str">
        <x:v>…  benefits.  
1.14 Government of India announced the 
launch of the Digital Rupee — a Central Bank 
Digital Currency (CBDC) from  FY 2022-23 
onwards in the Union B udget placed in the 
Parliament on February 01, 2022. In the budget 
announcement it was  stated that the 
introduction of CBDC will give a big boost to the 
digital economy. The broad objectives to be 
achieved by the introduction of CBDC using 
blockchain and other technologies as a  ‘more 
efficient and cheaper currency management 
system’ were also laid down in the budget. 
1.15 The Government of India vide gazette 
notification dated March 30, 2022 notified the 
necessary amendments in the Reserve Bank of 
India Act, 1934, which enables running the pilot 
and subsequent issuance of CBDC.   
1.16 An internal high-level committee on CBDC 
under the chairmanship of S hri Ajay Kumar 
Choudhary, Executive Director , RBI was  
constituted in February 2022 by the Reserve 
Bank to brainstorm and undertake an extensive 
study on various aspects of CBDC  and explore 
the motivation for the introduction of CBDC, its 
design features and its implications on policy 
issues, choice of technology platforms and 
accordingly suggest measures for its successful 
introduction.  
1.17 Based on the deliberations in the 
Committee, the Reserve Bank …</x:v>
      </x:c>
      <x:c r="G2062" s="34" t="str">
        <x:v>PRD-0088-P0014-U01</x:v>
      </x:c>
      <x:c r="H2062" s="34" t="str"/>
      <x:c r="I2062" s="34" t="str">
        <x:v>IN_RBI_ConceptNote_2022</x:v>
      </x:c>
      <x:c r="J2062" s="34" t="n">
        <x:v>14</x:v>
      </x:c>
      <x:c r="K2062" s="34" t="str">
        <x:v>en</x:v>
      </x:c>
      <x:c r="L2062" s="34" t="str">
        <x:v>Reserve Bank of India (digital rupee)</x:v>
      </x:c>
      <x:c r="M2062" s="34" t="str">
        <x:v>Retain RBI proposals, decisions, requirements, and operating-model claims for the digital rupee.</x:v>
      </x:c>
      <x:c r="N2062" s="34" t="str">
        <x:v>text</x:v>
      </x:c>
      <x:c r="O2062" s="34" t="str"/>
      <x:c r="P2062" s="38" t="str"/>
      <x:c r="Q2062" s="38" t="str"/>
      <x:c r="R2062" s="38" t="str"/>
      <x:c r="S2062" s="38" t="str"/>
      <x:c r="T2062" s="38" t="str"/>
      <x:c r="U2062" s="38" t="str"/>
      <x:c r="V2062" s="38" t="str"/>
      <x:c r="W2062" s="38" t="str"/>
      <x:c r="X2062" s="38" t="str"/>
      <x:c r="Y2062" s="38" t="str"/>
      <x:c r="Z2062" s="38" t="str"/>
      <x:c r="AA2062" s="43" t="str">
        <x:f>IF('Instructions'!$B$3="","",'Instructions'!$B$3)</x:f>
      </x:c>
      <x:c r="AB2062" s="43" t="str">
        <x:f>IF(P2062="","PENDING",IF('Instructions'!$B$3="","SET_INITIALS",IF(P2062="keep",IF(OR(Q2062="",R2062="",S2062="",T2062="",U2062="",W2062=""),"INCOMPLETE_KEEP","COMPLETE"),IF(P2062="exclude",IF(OR(V2062="",W2062=""),"INCOMPLETE_EXCLUDE","COMPLETE"),"NEEDS_CONTEXT"))))</x:f>
        <x:v>PENDING</x:v>
      </x:c>
    </x:row>
    <x:row r="2063" ht="62" customHeight="1">
      <x:c r="A2063" s="34" t="str">
        <x:v>PC-01496</x:v>
      </x:c>
      <x:c r="B2063" s="34" t="str">
        <x:v>The ECB explained the
functions of the fraud detection and prevention mechanism for online digital euro payments that the
ECB may operate according to the draft Regulation. The mechanism provides necessary support for
PSPs to tackle fraud, while adhering to the highest privacy and data protection standards.</x:v>
      </x:c>
      <x:c r="C2063" s="34" t="str"/>
      <x:c r="D2063" s="34" t="str">
        <x:v>The ECB provided a technical analysis of the role of the digital euro in
improving the resilience of euro area payments, for instance by improving the usability of the offline
digital euro in situations where no connectivity would be possible for a prolonged period.</x:v>
      </x:c>
      <x:c r="E2063" s="34" t="str"/>
      <x:c r="F2063" s="34" t="str">
        <x:v>…  meetings and provided four technical seminars
as well as multiple presentations. Below are examples of input recently provided to the CWP.
54
55
56
Opinion adopted by the Governing Council
Resilience (May 2025): The ECB provided a technical analysis of the role of the digital euro in
improving the resilience of euro area payments, for instance by improving the usability of the offline
digital euro in situations where no connectivity would be possible for a prolonged period.

Fraud prevention and detection for online digital euro (June 2025): The ECB explained the
functions of the fraud detection and prevention mechanism for online digital euro payments that the
ECB may operate according to the draft Regulation. The mechanism provides necessary support for
PSPs to tackle fraud, while adhering to the highest privacy and data protection standards.

Access to mobile devices (June 2025): The ECB gave an update on the technical security
requirements for making offline digital euro available on mobile devices, and the implications this
might have in the light of Article 33 of the draft Regulation.

Update on the work of the Rulebook Development Group (RDG) (June 2025): The ECB
presented the progress achieved by the RDG based on the  (see
also Section 2. Development of a draft digital euro scheme rulebook).

update published on 9 April 2025</x:v>
      </x:c>
      <x:c r="G2063" s="34" t="str">
        <x:v>PRD-0091-P0028-U01</x:v>
      </x:c>
      <x:c r="H2063" s="34" t="str">
        <x:v>PRD-0091-P0028-U01</x:v>
      </x:c>
      <x:c r="I2063" s="34" t="str">
        <x:v>EU_ECB_ClosingReport_2025</x:v>
      </x:c>
      <x:c r="J2063" s="34" t="n">
        <x:v>28</x:v>
      </x:c>
      <x:c r="K2063" s="34" t="str">
        <x:v>en</x:v>
      </x:c>
      <x:c r="L2063" s="34" t="str">
        <x:v>European Central Bank / Eurosystem (digital euro)</x:v>
      </x:c>
      <x:c r="M2063" s="34" t="str">
        <x:v>Retain the named authority's own CBDC decisions, explicit proposals, requirements, features, and executed findings. Exclude generic context, literature, foreign projects, and stakeholder views not explicitly adopted by the authority.</x:v>
      </x:c>
      <x:c r="N2063" s="34" t="str">
        <x:v>text</x:v>
      </x:c>
      <x:c r="O2063" s="34" t="str"/>
      <x:c r="P2063" s="38" t="str"/>
      <x:c r="Q2063" s="38" t="str"/>
      <x:c r="R2063" s="38" t="str"/>
      <x:c r="S2063" s="38" t="str"/>
      <x:c r="T2063" s="38" t="str"/>
      <x:c r="U2063" s="38" t="str"/>
      <x:c r="V2063" s="38" t="str"/>
      <x:c r="W2063" s="38" t="str"/>
      <x:c r="X2063" s="38" t="str"/>
      <x:c r="Y2063" s="38" t="str"/>
      <x:c r="Z2063" s="38" t="str"/>
      <x:c r="AA2063" s="43" t="str">
        <x:f>IF('Instructions'!$B$3="","",'Instructions'!$B$3)</x:f>
      </x:c>
      <x:c r="AB2063" s="43" t="str">
        <x:f>IF(P2063="","PENDING",IF('Instructions'!$B$3="","SET_INITIALS",IF(P2063="keep",IF(OR(Q2063="",R2063="",S2063="",T2063="",U2063="",W2063=""),"INCOMPLETE_KEEP","COMPLETE"),IF(P2063="exclude",IF(OR(V2063="",W2063=""),"INCOMPLETE_EXCLUDE","COMPLETE"),"NEEDS_CONTEXT"))))</x:f>
        <x:v>PENDING</x:v>
      </x:c>
    </x:row>
    <x:row r="2064" ht="62" customHeight="1">
      <x:c r="A2064" s="34" t="str">
        <x:v>PC-00142</x:v>
      </x:c>
      <x:c r="B2064" s="34" t="str">
        <x:v>The identity of end users was held by each industry participant, with no identity information stored 
on the pilot CBDC platform; identity management was not a research focus of the project.</x:v>
      </x:c>
      <x:c r="C2064" s="34" t="str"/>
      <x:c r="D2064" s="34" t="str">
        <x:v>The pilot CBDC platform did not support the deployment of smart contracts or other code by 
industry participants.</x:v>
      </x:c>
      <x:c r="E2064" s="34" t="str"/>
      <x:c r="F2064" s="34" t="str">
        <x:v>… lic platforms. This was again to simplify implementation and to reduce risks.
• Network access to the pilot CBDC platform was limited to approved industry participants and their 
authorised end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 …</x:v>
      </x:c>
      <x:c r="G2064" s="34" t="str">
        <x:v>PRD-0005-P0013-U01</x:v>
      </x:c>
      <x:c r="H2064" s="34" t="str">
        <x:v>PRD-0005-P0013-U01</x:v>
      </x:c>
      <x:c r="I2064" s="34" t="str">
        <x:v>AU_RBA_001</x:v>
      </x:c>
      <x:c r="J2064" s="34" t="n">
        <x:v>13</x:v>
      </x:c>
      <x:c r="K2064" s="34" t="str">
        <x:v>en</x:v>
      </x:c>
      <x:c r="L2064" s="34" t="str">
        <x:v>Reserve Bank of Australia and Digital Finance CRC (Australian CBDC pilot)</x:v>
      </x:c>
      <x:c r="M2064" s="34" t="str">
        <x:v>Retain executed joint-pilot design choices and findings. Exclude participant proposals and general tokenisation claims unless adopted by the project.</x:v>
      </x:c>
      <x:c r="N2064" s="34" t="str">
        <x:v>text</x:v>
      </x:c>
      <x:c r="O2064" s="34" t="str"/>
      <x:c r="P2064" s="38" t="str"/>
      <x:c r="Q2064" s="38" t="str"/>
      <x:c r="R2064" s="38" t="str"/>
      <x:c r="S2064" s="38" t="str"/>
      <x:c r="T2064" s="38" t="str"/>
      <x:c r="U2064" s="38" t="str"/>
      <x:c r="V2064" s="38" t="str"/>
      <x:c r="W2064" s="38" t="str"/>
      <x:c r="X2064" s="38" t="str"/>
      <x:c r="Y2064" s="38" t="str"/>
      <x:c r="Z2064" s="38" t="str"/>
      <x:c r="AA2064" s="43" t="str">
        <x:f>IF('Instructions'!$B$3="","",'Instructions'!$B$3)</x:f>
      </x:c>
      <x:c r="AB2064" s="43" t="str">
        <x:f>IF(P2064="","PENDING",IF('Instructions'!$B$3="","SET_INITIALS",IF(P2064="keep",IF(OR(Q2064="",R2064="",S2064="",T2064="",U2064="",W2064=""),"INCOMPLETE_KEEP","COMPLETE"),IF(P2064="exclude",IF(OR(V2064="",W2064=""),"INCOMPLETE_EXCLUDE","COMPLETE"),"NEEDS_CONTEXT"))))</x:f>
        <x:v>PENDING</x:v>
      </x:c>
    </x:row>
    <x:row r="2065" ht="62" customHeight="1">
      <x:c r="A2065" s="34" t="str">
        <x:v>PC-02468</x:v>
      </x:c>
      <x:c r="B2065" s="34" t="str">
        <x:v>the use of permissioned DLT provides
better scalability compared to permissionless DLT.</x:v>
      </x:c>
      <x:c r="C2065" s="34" t="str"/>
      <x:c r="D2065" s="34" t="str"/>
      <x:c r="E2065" s="34" t="str"/>
      <x:c r="F2065" s="34" t="str">
        <x:v>… iate transactions such as
monetary operations and interbank money
market. However, given its crucial role and status,
the RTGS system tends to be vulnerable to the
single point of failure risk.
DLT provides an innovative solution to overcome
such risk. The use of DLT enables higher resilience
as it allows the system to recover quickly in the
event of operational disruption, including from
cyber -attacks . This is possible as data and
processing are distributed to several nodes,
whereby other nodes could back up the failure of
one node.
Second, the use of permissioned DLT provides
better scalability compared to permissionless DLT.
One of the emerging issues in DLT infrastructure is
the technical ability/capability to process
transactions with high volumes rapidly. This can
be accommodated through permissioned DLT
which is considered to be the middle ground for
the needs of resilience and scalability, given the
issue of better scalability compared to
permissionless DLT. In this model, access to the
platform would be given only to the selected
parties that meet certain criteria as such scalability
would be easier to reach and thus considered
more capable to handle large v …</x:v>
      </x:c>
      <x:c r="G2065" s="34" t="str">
        <x:v>PRD-0036-P0014-U01</x:v>
      </x:c>
      <x:c r="H2065" s="34" t="str"/>
      <x:c r="I2065" s="34" t="str">
        <x:v>ID_Indonesia_2023a</x:v>
      </x:c>
      <x:c r="J2065" s="34" t="n">
        <x:v>14</x:v>
      </x:c>
      <x:c r="K2065" s="34" t="str">
        <x:v>en</x:v>
      </x:c>
      <x:c r="L2065" s="34" t="str">
        <x:v>Bank Indonesia (Digital Rupiah)</x:v>
      </x:c>
      <x:c r="M2065" s="34" t="str">
        <x:v>Retain Bank Indonesia Digital Rupiah decisions, roadmap commitments, features, and requirements.</x:v>
      </x:c>
      <x:c r="N2065" s="34" t="str">
        <x:v>text</x:v>
      </x:c>
      <x:c r="O2065" s="34" t="str"/>
      <x:c r="P2065" s="38" t="str"/>
      <x:c r="Q2065" s="38" t="str"/>
      <x:c r="R2065" s="38" t="str"/>
      <x:c r="S2065" s="38" t="str"/>
      <x:c r="T2065" s="38" t="str"/>
      <x:c r="U2065" s="38" t="str"/>
      <x:c r="V2065" s="38" t="str"/>
      <x:c r="W2065" s="38" t="str"/>
      <x:c r="X2065" s="38" t="str"/>
      <x:c r="Y2065" s="38" t="str"/>
      <x:c r="Z2065" s="38" t="str"/>
      <x:c r="AA2065" s="43" t="str">
        <x:f>IF('Instructions'!$B$3="","",'Instructions'!$B$3)</x:f>
      </x:c>
      <x:c r="AB2065" s="43" t="str">
        <x:f>IF(P2065="","PENDING",IF('Instructions'!$B$3="","SET_INITIALS",IF(P2065="keep",IF(OR(Q2065="",R2065="",S2065="",T2065="",U2065="",W2065=""),"INCOMPLETE_KEEP","COMPLETE"),IF(P2065="exclude",IF(OR(V2065="",W2065=""),"INCOMPLETE_EXCLUDE","COMPLETE"),"NEEDS_CONTEXT"))))</x:f>
        <x:v>PENDING</x:v>
      </x:c>
    </x:row>
    <x:row r="2066" ht="62" customHeight="1">
      <x:c r="A2066" s="34" t="str">
        <x:v>PC-02458</x:v>
      </x:c>
      <x:c r="B2066" s="34" t="str">
        <x:v>The implementation of the above functions will be
facilitated by smart contract.</x:v>
      </x:c>
      <x:c r="C2066" s="34" t="str"/>
      <x:c r="D2066" s="34" t="str"/>
      <x:c r="E2066" s="34" t="str"/>
      <x:c r="F2066" s="34" t="str">
        <x:v>… s on the w-Digital
Rupiah platform refers to the best practices
applied in wholesale payment system. In this
regard, transaction settlement has two main
functions, namely (i) real-time and gross
transaction processing (including submission,
validation, conditionality, and settlement
functions) and (ii) liquidity saving mechanisms
which includes queue mechanism (queue
arrangement, queue reordering, queue
cancellation) and gridlock resolution. Payments in
w-Digital Rupiah will be settled in real-time if the
sender has sufficient funds/liquidity.
The implementation of the above functions will be
facilitated by smart contract. This feature allows
various activities in the network to be carried out
automatically without human intervention. It is
used to determine the business logic of a
transaction. For example, the transaction
processing flow in a traditional system can be
moved into a smart contract so that it could be
executed by each participating node
(decentralized).
Smart contracts could also be used for liquidity
management, including queuing and gridlock
resolution mechanisms. Implementation of both
mechanisms on the w-Digital Rupiah platform
Gridlock resolu …</x:v>
      </x:c>
      <x:c r="G2066" s="34" t="str">
        <x:v>PRD-0036-P0012-U01</x:v>
      </x:c>
      <x:c r="H2066" s="34" t="str"/>
      <x:c r="I2066" s="34" t="str">
        <x:v>ID_Indonesia_2023a</x:v>
      </x:c>
      <x:c r="J2066" s="34" t="n">
        <x:v>12</x:v>
      </x:c>
      <x:c r="K2066" s="34" t="str">
        <x:v>en</x:v>
      </x:c>
      <x:c r="L2066" s="34" t="str">
        <x:v>Bank Indonesia (Digital Rupiah)</x:v>
      </x:c>
      <x:c r="M2066" s="34" t="str">
        <x:v>Retain Bank Indonesia Digital Rupiah decisions, roadmap commitments, features, and requirements.</x:v>
      </x:c>
      <x:c r="N2066" s="34" t="str">
        <x:v>text</x:v>
      </x:c>
      <x:c r="O2066" s="34" t="str"/>
      <x:c r="P2066" s="38" t="str"/>
      <x:c r="Q2066" s="38" t="str"/>
      <x:c r="R2066" s="38" t="str"/>
      <x:c r="S2066" s="38" t="str"/>
      <x:c r="T2066" s="38" t="str"/>
      <x:c r="U2066" s="38" t="str"/>
      <x:c r="V2066" s="38" t="str"/>
      <x:c r="W2066" s="38" t="str"/>
      <x:c r="X2066" s="38" t="str"/>
      <x:c r="Y2066" s="38" t="str"/>
      <x:c r="Z2066" s="38" t="str"/>
      <x:c r="AA2066" s="43" t="str">
        <x:f>IF('Instructions'!$B$3="","",'Instructions'!$B$3)</x:f>
      </x:c>
      <x:c r="AB2066" s="43" t="str">
        <x:f>IF(P2066="","PENDING",IF('Instructions'!$B$3="","SET_INITIALS",IF(P2066="keep",IF(OR(Q2066="",R2066="",S2066="",T2066="",U2066="",W2066=""),"INCOMPLETE_KEEP","COMPLETE"),IF(P2066="exclude",IF(OR(V2066="",W2066=""),"INCOMPLETE_EXCLUDE","COMPLETE"),"NEEDS_CONTEXT"))))</x:f>
        <x:v>PENDING</x:v>
      </x:c>
    </x:row>
    <x:row r="2067" ht="62" customHeight="1">
      <x:c r="A2067" s="34" t="str">
        <x:v>PC-03155</x:v>
      </x:c>
      <x:c r="B2067" s="34" t="str">
        <x:v>An interest-bearing digital shekel has the potential to a ccelerate 
the transmission of monetary policy, especially  regarding the deposit rate.</x:v>
      </x:c>
      <x:c r="C2067" s="34" t="str"/>
      <x:c r="D2067" s="34" t="str"/>
      <x:c r="E2067" s="34" t="str"/>
      <x:c r="F2067" s="34" t="str">
        <x:v>The Bank of Israel Steering Com mittee 
for the Potential Issuance of a Digital Shekel 
129 
1. Enhancing the Monetary Transmission: When the Bank of Israel raises the interest 
rate, this change does not fully and immediately pass through to households and 
most businesses. An interest-bearing digital shekel has the potential to a ccelerate 
the transmission of monetary policy, especially  regarding the deposit rate. For 
example, during the interest rate hikes in 2022 -2023, it became increasingly clear 
that the banking margin changes with interest rate changes. In particular, the 
interest rate on credit changed quickly and with high correlation to the Bank of 
Israel's rate, while the interest rate on deposits, especially short -term, adjusted 
slowly and only partially. Additionally, the interest rate on current account deposits 
mostly r emained zero, while the overdraft interest rate increased fully and 
immediately. Paying interest on the digital s …</x:v>
      </x:c>
      <x:c r="G2067" s="34" t="str">
        <x:v>PRD-0038-P0129-U01</x:v>
      </x:c>
      <x:c r="H2067" s="34" t="str"/>
      <x:c r="I2067" s="34" t="str">
        <x:v>IL_BoI_2024</x:v>
      </x:c>
      <x:c r="J2067" s="34" t="n">
        <x:v>129</x:v>
      </x:c>
      <x:c r="K2067" s="34" t="str">
        <x:v>en</x:v>
      </x:c>
      <x:c r="L2067" s="34" t="str">
        <x:v>Bank of Israel (digital shekel)</x:v>
      </x:c>
      <x:c r="M2067" s="34" t="str">
        <x:v>Retain the named authority's own CBDC decisions, explicit proposals, requirements, features, and executed findings. Exclude generic context, literature, foreign projects, and stakeholder views not explicitly adopted by the authority.</x:v>
      </x:c>
      <x:c r="N2067" s="34" t="str">
        <x:v>text</x:v>
      </x:c>
      <x:c r="O2067" s="34" t="str"/>
      <x:c r="P2067" s="38" t="str"/>
      <x:c r="Q2067" s="38" t="str"/>
      <x:c r="R2067" s="38" t="str"/>
      <x:c r="S2067" s="38" t="str"/>
      <x:c r="T2067" s="38" t="str"/>
      <x:c r="U2067" s="38" t="str"/>
      <x:c r="V2067" s="38" t="str"/>
      <x:c r="W2067" s="38" t="str"/>
      <x:c r="X2067" s="38" t="str"/>
      <x:c r="Y2067" s="38" t="str"/>
      <x:c r="Z2067" s="38" t="str"/>
      <x:c r="AA2067" s="43" t="str">
        <x:f>IF('Instructions'!$B$3="","",'Instructions'!$B$3)</x:f>
      </x:c>
      <x:c r="AB2067" s="43" t="str">
        <x:f>IF(P2067="","PENDING",IF('Instructions'!$B$3="","SET_INITIALS",IF(P2067="keep",IF(OR(Q2067="",R2067="",S2067="",T2067="",U2067="",W2067=""),"INCOMPLETE_KEEP","COMPLETE"),IF(P2067="exclude",IF(OR(V2067="",W2067=""),"INCOMPLETE_EXCLUDE","COMPLETE"),"NEEDS_CONTEXT"))))</x:f>
        <x:v>PENDING</x:v>
      </x:c>
    </x:row>
    <x:row r="2068" ht="62" customHeight="1">
      <x:c r="A2068" s="34" t="str">
        <x:v>PC-00820</x:v>
      </x:c>
      <x:c r="B2068" s="34" t="str">
        <x:v>Our overall concluding hypothesis is that, while DLT still shows promise in terms 
of its ability to deliver effi   ciency improvements, a signifi  cant expansion of the 
scope of coverage of the ledger to include additional assets and the full trade and 
post-trade life cycle may be required to realize these benefi  ts.</x:v>
      </x:c>
      <x:c r="C2068" s="34" t="str"/>
      <x:c r="D2068" s="34" t="str">
        <x:v>participation restrictions were enforced through a private 
ledger and doorman service</x:v>
      </x:c>
      <x:c r="E2068" s="34" t="str"/>
      <x:c r="F2068" s="34" t="str">
        <x:v>… ger. This 
allowed these brokers to participate in the POC, and mirrors the need for brokers 
to receive credit from credit extenders in the current system. The introduction of 
credit extension in the POC, however, reintroduced credit risk in a DVP1 model 
that held promise for eliminating it.
DLT-based models that experiment with more fundamental departures from 
the current settlement process and market infrastructures ecosystem may be 
more likely to demonstrate operational cost savings and reduced back-offi   ce 
reconciliation eff  orts.
Our overall concluding hypothesis is that, while DLT still shows promise in terms 
of its ability to deliver effi   ciency improvements, a signifi  cant expansion of the 
scope of coverage of the ledger to include additional assets and the full trade and 
post-trade life cycle may be required to realize these benefi  ts.
EXECUTIVE SUMMARY</x:v>
      </x:c>
      <x:c r="G2068" s="34" t="str">
        <x:v>PRD-0014-P0005-U01</x:v>
      </x:c>
      <x:c r="H2068" s="34" t="str">
        <x:v>PRD-0014-P0005-U01</x:v>
      </x:c>
      <x:c r="I2068" s="34" t="str">
        <x:v>CA_Jasper_III_2018</x:v>
      </x:c>
      <x:c r="J2068" s="34" t="n">
        <x:v>5</x:v>
      </x:c>
      <x:c r="K2068" s="34" t="str">
        <x:v>en</x:v>
      </x:c>
      <x:c r="L2068" s="34" t="str">
        <x:v>Bank of Canada and Payments Canada (Project Jasper)</x:v>
      </x:c>
      <x:c r="M2068" s="34" t="str">
        <x:v>Retain executed Project Jasper design choices and findings. Exclude general DLT literature and external examples.</x:v>
      </x:c>
      <x:c r="N2068" s="34" t="str">
        <x:v>text</x:v>
      </x:c>
      <x:c r="O2068" s="34" t="str"/>
      <x:c r="P2068" s="38" t="str"/>
      <x:c r="Q2068" s="38" t="str"/>
      <x:c r="R2068" s="38" t="str"/>
      <x:c r="S2068" s="38" t="str"/>
      <x:c r="T2068" s="38" t="str"/>
      <x:c r="U2068" s="38" t="str"/>
      <x:c r="V2068" s="38" t="str"/>
      <x:c r="W2068" s="38" t="str"/>
      <x:c r="X2068" s="38" t="str"/>
      <x:c r="Y2068" s="38" t="str"/>
      <x:c r="Z2068" s="38" t="str"/>
      <x:c r="AA2068" s="43" t="str">
        <x:f>IF('Instructions'!$B$3="","",'Instructions'!$B$3)</x:f>
      </x:c>
      <x:c r="AB2068" s="43" t="str">
        <x:f>IF(P2068="","PENDING",IF('Instructions'!$B$3="","SET_INITIALS",IF(P2068="keep",IF(OR(Q2068="",R2068="",S2068="",T2068="",U2068="",W2068=""),"INCOMPLETE_KEEP","COMPLETE"),IF(P2068="exclude",IF(OR(V2068="",W2068=""),"INCOMPLETE_EXCLUDE","COMPLETE"),"NEEDS_CONTEXT"))))</x:f>
        <x:v>PENDING</x:v>
      </x:c>
    </x:row>
    <x:row r="2069" ht="62" customHeight="1">
      <x:c r="A2069" s="34" t="str">
        <x:v>PC-01244</x:v>
      </x:c>
      <x:c r="B2069" s="34" t="str">
        <x:v>pa
y
s
no
i
nt
e
r
e
s
t
.</x:v>
      </x:c>
      <x:c r="C2069" s="34" t="str"/>
      <x:c r="D2069" s="34" t="str"/>
      <x:c r="E2069" s="34" t="str"/>
      <x:c r="F2069" s="34" t="str">
        <x:v>… 
of
r
e
t
a
i
l
C
B
D
C
f
or
m
one
t
a
r
y
s
y
s
t
e
m
,
m
one
t
a
r
y
pol
i
c
y
,
f
i
na
nc
i
a
l
m
a
r
ke
t
s
,
a
nd
f
i
na
nc
i
a
l
s
t
a
bi
l
i
t
y
,
a
m
ong
ot
he
r
s
.
T
he
P
B
O
C
l
e
ve
r
a
ge
s
on
ope
r
a
t
i
ona
l
,
t
e
c
hnol
ogi
c
a
l
a
nd
pol
i
c
y
de
s
i
g
ns
t
o
m
i
ni
m
i
z
e
t
he
i
m
pa
c
t
of
e
-
C
N
Y
s
y
s
t
e
m
on
e
x
i
s
t
i
ng
m
one
t
a
r
y
s
y
s
t
e
m
,
f
i
na
nc
i
a
l
s
y
s
t
e
m
,
a
nd
t
he
r
e
a
l
e
c
onom
y
.
T
o
r
e
duc
e
c
om
pe
t
i
t
i
on
w
i
t
h
ba
nk
de
pos
i
t
s
,
e
-
C
N
Y
i
s
a
s
ubs
t
i
t
ut
e
f
or
M
0
a
nd
pa
y
s
no
i
nt
e
r
e
s
t
.
I
t
c
i
r
c
ul
a
t
e
s
i
n
t
he
s
a
m
e
w
a
y
a
s
t
he
phy
s
i
c
a
l
R
M
B
i
n
a
t
w
o-
t
i
e
r
s
y
s
t
e
m
unde
r
w
hi
c
h
c
om
m
e
r
c
i
a
l
ba
nks
e
x
c
ha
ng
e
e
-
C
N
Y
f
or
t
he
publ
i
c
.
M
e
a
nw
hi
l
e
,
t
he
P
B
O
C
ha
s
put
i
n
pl
a
c
e
s
y
s
t
e
m
f
r
i
c
t
i
ons
a
s
a
ppr
opr
i
a
t
e
t
o
pr
e
ve
nt
t
he
r
a
pi
d
s
pr
e
a
d
of
ba
nk
r
uns
.
T
o
pr
om
ot
e
t
he
us
e
of
e
-
C
N
Y
i
n
r
e
t
a
i
l
pa
y
m
e
nt
s
c
e
na
r
i
os
,
e
a
s
e
t
he
c
r
ow
di
ng-
out
of
ba
nk
de
pos
i
t
s
,
a
nd
pr
e
ve
nt
a
r
bi
t
r
a
ge
a
s
w
e
l
l
a
s
pr
oc
y …</x:v>
      </x:c>
      <x:c r="G2069" s="34" t="str">
        <x:v>PRD-0017-P0013-U01</x:v>
      </x:c>
      <x:c r="H2069" s="34" t="str"/>
      <x:c r="I2069" s="34" t="str">
        <x:v>CN_China_2021</x:v>
      </x:c>
      <x:c r="J2069" s="34" t="n">
        <x:v>13</x:v>
      </x:c>
      <x:c r="K2069" s="34" t="str">
        <x:v>en</x:v>
      </x:c>
      <x:c r="L2069" s="34" t="str">
        <x:v>People's Bank of China (e-CNY)</x:v>
      </x:c>
      <x:c r="M2069" s="34" t="str">
        <x:v>Retain PBOC e-CNY decisions, features, and requirements; exclude background and cited research.</x:v>
      </x:c>
      <x:c r="N2069" s="34" t="str">
        <x:v>text</x:v>
      </x:c>
      <x:c r="O2069" s="34" t="str"/>
      <x:c r="P2069" s="38" t="str"/>
      <x:c r="Q2069" s="38" t="str"/>
      <x:c r="R2069" s="38" t="str"/>
      <x:c r="S2069" s="38" t="str"/>
      <x:c r="T2069" s="38" t="str"/>
      <x:c r="U2069" s="38" t="str"/>
      <x:c r="V2069" s="38" t="str"/>
      <x:c r="W2069" s="38" t="str"/>
      <x:c r="X2069" s="38" t="str"/>
      <x:c r="Y2069" s="38" t="str"/>
      <x:c r="Z2069" s="38" t="str"/>
      <x:c r="AA2069" s="43" t="str">
        <x:f>IF('Instructions'!$B$3="","",'Instructions'!$B$3)</x:f>
      </x:c>
      <x:c r="AB2069" s="43" t="str">
        <x:f>IF(P2069="","PENDING",IF('Instructions'!$B$3="","SET_INITIALS",IF(P2069="keep",IF(OR(Q2069="",R2069="",S2069="",T2069="",U2069="",W2069=""),"INCOMPLETE_KEEP","COMPLETE"),IF(P2069="exclude",IF(OR(V2069="",W2069=""),"INCOMPLETE_EXCLUDE","COMPLETE"),"NEEDS_CONTEXT"))))</x:f>
        <x:v>PENDING</x:v>
      </x:c>
    </x:row>
    <x:row r="2070" ht="62" customHeight="1">
      <x:c r="A2070" s="34" t="str">
        <x:v>PC-03187</x:v>
      </x:c>
      <x:c r="B2070" s="34" t="str">
        <x:v>The system will support immediate and final payments, 24/7;</x:v>
      </x:c>
      <x:c r="C2070" s="34" t="str"/>
      <x:c r="D2070" s="34" t="str"/>
      <x:c r="E2070" s="34" t="str"/>
      <x:c r="F2070" s="34" t="str">
        <x:v>… ing Committee 
on the Potential Issuance of a Digital Shekel 
8 
2.1 Starting assumptions 
The role of the logical architecture for the digital shekel is to support the provision of a full solution to end 
users in the various transactions and activities involving the digital shekel, based on a number of 
assumptions and decisions that have been made in the project so far, and which have a significant effect on 
the characteristics of the selected architectural alternatives.  
 The architecture will implement the two-tier model;  
 The system will support immediate and final payments, 24/7;  
 Payment service providers will not create financial exposure as part of the provision of services in 
the digital shekel framework2;  
 In order to ensure a competitive environment, an end user will be able to operate through multiple 
payment service providers at any given time;  
 The system will support the initiation and enforcement of restrictions, such as limits on the balance 
that a user can hold in digital shekels;  
 The system will support the option for the central bank to have the  digital shekel bear interest;  
 Interope …</x:v>
      </x:c>
      <x:c r="G2070" s="34" t="str">
        <x:v>PRD-0039-P0008-U01</x:v>
      </x:c>
      <x:c r="H2070" s="34" t="str"/>
      <x:c r="I2070" s="34" t="str">
        <x:v>IL_Israel_#U05d0#U05e8#U05db#U05d9#U05d8#U05e7#U05d8#U05d5#U05e8#U05d4-#U05dc#U05d5#U05d2#U05d9#U05ea-#U05d0#U05e0#U05d2#U05dc#U05d9#U05ea.pdf</x:v>
      </x:c>
      <x:c r="J2070" s="34" t="n">
        <x:v>8</x:v>
      </x:c>
      <x:c r="K2070" s="34" t="str">
        <x:v>en</x:v>
      </x:c>
      <x:c r="L2070" s="34" t="str">
        <x:v>Bank of Israel (digital shekel)</x:v>
      </x:c>
      <x:c r="M2070" s="34" t="str">
        <x:v>Retain Bank of Israel digital-shekel proposals, preferences, features, and requirements. Exclude figure fragments without a complete claim.</x:v>
      </x:c>
      <x:c r="N2070" s="34" t="str">
        <x:v>text</x:v>
      </x:c>
      <x:c r="O2070" s="34" t="str"/>
      <x:c r="P2070" s="38" t="str"/>
      <x:c r="Q2070" s="38" t="str"/>
      <x:c r="R2070" s="38" t="str"/>
      <x:c r="S2070" s="38" t="str"/>
      <x:c r="T2070" s="38" t="str"/>
      <x:c r="U2070" s="38" t="str"/>
      <x:c r="V2070" s="38" t="str"/>
      <x:c r="W2070" s="38" t="str"/>
      <x:c r="X2070" s="38" t="str"/>
      <x:c r="Y2070" s="38" t="str"/>
      <x:c r="Z2070" s="38" t="str"/>
      <x:c r="AA2070" s="43" t="str">
        <x:f>IF('Instructions'!$B$3="","",'Instructions'!$B$3)</x:f>
      </x:c>
      <x:c r="AB2070" s="43" t="str">
        <x:f>IF(P2070="","PENDING",IF('Instructions'!$B$3="","SET_INITIALS",IF(P2070="keep",IF(OR(Q2070="",R2070="",S2070="",T2070="",U2070="",W2070=""),"INCOMPLETE_KEEP","COMPLETE"),IF(P2070="exclude",IF(OR(V2070="",W2070=""),"INCOMPLETE_EXCLUDE","COMPLETE"),"NEEDS_CONTEXT"))))</x:f>
        <x:v>PENDING</x:v>
      </x:c>
    </x:row>
    <x:row r="2071" ht="62" customHeight="1">
      <x:c r="A2071" s="34" t="str">
        <x:v>PC-01996</x:v>
      </x:c>
      <x:c r="B2071" s="34" t="str">
        <x:v>the HKMA has been actively participating 
in Project Polaris, led by the Bank for International 
Settlements (BIS) Innovation Hub, which focuses 
on designing secure and resilient offline CBDC 
systems.</x:v>
      </x:c>
      <x:c r="C2071" s="34" t="str"/>
      <x:c r="D2071" s="34" t="str"/>
      <x:c r="E2071" s="34" t="str"/>
      <x:c r="F2071" s="34" t="str">
        <x:v>… ctivity 
disruptions. Additionally, Hong Kong is largely free 
from the impact of natural disasters. The city also 
has a mature retail payment ecosystem which 
already includes multiple widely adopted offline-
capable instruments, making the overall payment 
infrastructure highly resilient.
As a result, the immediate need for additional 
offline payment options might be less pressing in 
Hong Kong than it is elsewhere. Nevertheless, it 
remains prudent to continue exploring solutions 
to ensure preparedness for contingencies. In this 
regard, the HKMA has been actively participating 
in Project Polaris, led by the Bank for International 
Settlements (BIS) Innovation Hub, which focuses 
on designing secure and resilient offline CBDC 
systems.
Mediums to Enable Offline Payments
In Phase 1, offline e-HKD payments were tested 
using hardware devices such as physical smart 
cards. Payments were conducted via near-field 
communication (NFC) technology28 in dual-offline 
scenarios, where neither the payer nor the payee 
was connected to the internet.
In Phase 2, in addition to delving deeper into 
the commercial viability and scalability of retail 
offline payment applications, “Super SIM” cards 
were explored as an alternative medium for dual-
offline payments. Unlike conventional SIM c …</x:v>
      </x:c>
      <x:c r="G2071" s="34" t="str">
        <x:v>PRD-0093-P0018-U01</x:v>
      </x:c>
      <x:c r="H2071" s="34" t="str"/>
      <x:c r="I2071" s="34" t="str">
        <x:v>HK_HKMA_eHKD_Phase2_2025</x:v>
      </x:c>
      <x:c r="J2071" s="34" t="n">
        <x:v>18</x:v>
      </x:c>
      <x:c r="K2071" s="34" t="str">
        <x:v>en</x:v>
      </x:c>
      <x:c r="L2071" s="34" t="str">
        <x:v>Hong Kong Monetary Authority (e-HKD Phase 2 pilots)</x:v>
      </x:c>
      <x:c r="M2071" s="34" t="str">
        <x:v>Retain complete e-HKD pilot findings, conclusions, and HKMA requirements. Quote the complete claim before any trailing fragment.</x:v>
      </x:c>
      <x:c r="N2071" s="34" t="str">
        <x:v>text</x:v>
      </x:c>
      <x:c r="O2071" s="34" t="str"/>
      <x:c r="P2071" s="38" t="str"/>
      <x:c r="Q2071" s="38" t="str"/>
      <x:c r="R2071" s="38" t="str"/>
      <x:c r="S2071" s="38" t="str"/>
      <x:c r="T2071" s="38" t="str"/>
      <x:c r="U2071" s="38" t="str"/>
      <x:c r="V2071" s="38" t="str"/>
      <x:c r="W2071" s="38" t="str"/>
      <x:c r="X2071" s="38" t="str"/>
      <x:c r="Y2071" s="38" t="str"/>
      <x:c r="Z2071" s="38" t="str"/>
      <x:c r="AA2071" s="43" t="str">
        <x:f>IF('Instructions'!$B$3="","",'Instructions'!$B$3)</x:f>
      </x:c>
      <x:c r="AB2071" s="43" t="str">
        <x:f>IF(P2071="","PENDING",IF('Instructions'!$B$3="","SET_INITIALS",IF(P2071="keep",IF(OR(Q2071="",R2071="",S2071="",T2071="",U2071="",W2071=""),"INCOMPLETE_KEEP","COMPLETE"),IF(P2071="exclude",IF(OR(V2071="",W2071=""),"INCOMPLETE_EXCLUDE","COMPLETE"),"NEEDS_CONTEXT"))))</x:f>
        <x:v>PENDING</x:v>
      </x:c>
    </x:row>
    <x:row r="2072" ht="62" customHeight="1">
      <x:c r="A2072" s="34" t="str">
        <x:v>PC-03352</x:v>
      </x:c>
      <x:c r="B2072" s="34" t="str">
        <x:v>The CBDC based payment system is 
not expected to substitute other modes of 
existing payment options rather it will 
supplement by providing another payment 
avenue to the larger public.</x:v>
      </x:c>
      <x:c r="C2072" s="34" t="str"/>
      <x:c r="D2072" s="34" t="str">
        <x:v>an e₹  would offer the public  broad 
access to digital money free from credit risk and 
liquidity risk.</x:v>
      </x:c>
      <x:c r="E2072" s="34" t="str"/>
      <x:c r="F2072" s="34" t="str">
        <x:v>…  mode has its own 
use and purpose. T he shift from cash to 
electronic payments increases the reliance on 
electronic payment systems, which has 
implications for the diversity and resilience of 
the payments landscape. 
CBDC could further enhance resilience in 
payments and provide core payment services 
outside of the commercial banking system. It 
can provide a new way to make payments and  
also diversify the range of payment options, 
particularly for e-commerce (where cash cannot 
be used, except for the Cash on Delivery (COD) 
option). The CBDC based payment system is 
not expected to substitute other modes of 
existing payment options rather it will 
supplement by providing another payment 
avenue to the larger public. As has been the 
experience with many payment products, once 
CBDC is introduced, innovations around the  
product would only expand the choices 
available and healthy competition will help 
bringing about both cost and time efficiencies.   
Most payments in a modern economy are made 
with private money maintained by commercial 
banks, which are in the form of demand 
deposits and therefore liabilities of these banks. 
A key feature of bank deposits is that 
commercial banks guarantee convertibility on 
demand to central bank money at a fixed  …</x:v>
      </x:c>
      <x:c r="G2072" s="34" t="str">
        <x:v>PRD-0088-P0018-U01</x:v>
      </x:c>
      <x:c r="H2072" s="34" t="str">
        <x:v>PRD-0088-P0018-U01</x:v>
      </x:c>
      <x:c r="I2072" s="34" t="str">
        <x:v>IN_RBI_ConceptNote_2022</x:v>
      </x:c>
      <x:c r="J2072" s="34" t="n">
        <x:v>18</x:v>
      </x:c>
      <x:c r="K2072" s="34" t="str">
        <x:v>en</x:v>
      </x:c>
      <x:c r="L2072" s="34" t="str">
        <x:v>Reserve Bank of India (digital rupee)</x:v>
      </x:c>
      <x:c r="M2072" s="34" t="str">
        <x:v>Retain RBI proposals, decisions, requirements, and operating-model claims for the digital rupee.</x:v>
      </x:c>
      <x:c r="N2072" s="34" t="str">
        <x:v>text</x:v>
      </x:c>
      <x:c r="O2072" s="34" t="str"/>
      <x:c r="P2072" s="38" t="str"/>
      <x:c r="Q2072" s="38" t="str"/>
      <x:c r="R2072" s="38" t="str"/>
      <x:c r="S2072" s="38" t="str"/>
      <x:c r="T2072" s="38" t="str"/>
      <x:c r="U2072" s="38" t="str"/>
      <x:c r="V2072" s="38" t="str"/>
      <x:c r="W2072" s="38" t="str"/>
      <x:c r="X2072" s="38" t="str"/>
      <x:c r="Y2072" s="38" t="str"/>
      <x:c r="Z2072" s="38" t="str"/>
      <x:c r="AA2072" s="43" t="str">
        <x:f>IF('Instructions'!$B$3="","",'Instructions'!$B$3)</x:f>
      </x:c>
      <x:c r="AB2072" s="43" t="str">
        <x:f>IF(P2072="","PENDING",IF('Instructions'!$B$3="","SET_INITIALS",IF(P2072="keep",IF(OR(Q2072="",R2072="",S2072="",T2072="",U2072="",W2072=""),"INCOMPLETE_KEEP","COMPLETE"),IF(P2072="exclude",IF(OR(V2072="",W2072=""),"INCOMPLETE_EXCLUDE","COMPLETE"),"NEEDS_CONTEXT"))))</x:f>
        <x:v>PENDING</x:v>
      </x:c>
    </x:row>
    <x:row r="2073" ht="62" customHeight="1">
      <x:c r="A2073" s="34" t="str">
        <x:v>PC-06520</x:v>
      </x:c>
      <x:c r="B2073" s="34" t="str">
        <x:v>Phase I of Project Cedar was 
designed around a multi-ledger construct in which each currency was 
maintained on a separate ledger, operated by its respective simulated central 
bank.</x:v>
      </x:c>
      <x:c r="C2073" s="34" t="str"/>
      <x:c r="D2073" s="34" t="str">
        <x:v>several important research topics were designated as out of scope 
for Phase I, including scalability, privacy, and programmability.</x:v>
      </x:c>
      <x:c r="E2073" s="34" t="str"/>
      <x:c r="F2073"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2073" s="34" t="str">
        <x:v>PRD-0081-P0006-U01</x:v>
      </x:c>
      <x:c r="H2073" s="34" t="str">
        <x:v>PRD-0081-P0006-U01</x:v>
      </x:c>
      <x:c r="I2073" s="34" t="str">
        <x:v>US_NYFed_CedarPhaseOne_2022</x:v>
      </x:c>
      <x:c r="J2073" s="34" t="n">
        <x:v>6</x:v>
      </x:c>
      <x:c r="K2073" s="34" t="str">
        <x:v>en</x:v>
      </x:c>
      <x:c r="L2073" s="34" t="str">
        <x:v>Federal Reserve Bank of New York (Project Cedar Phase I)</x:v>
      </x:c>
      <x:c r="M2073" s="34" t="str">
        <x:v>Retain executed Project Cedar design choices and findings. Exclude general wholesale-CBDC or DLT background.</x:v>
      </x:c>
      <x:c r="N2073" s="34" t="str">
        <x:v>text</x:v>
      </x:c>
      <x:c r="O2073" s="34" t="str"/>
      <x:c r="P2073" s="38" t="str"/>
      <x:c r="Q2073" s="38" t="str"/>
      <x:c r="R2073" s="38" t="str"/>
      <x:c r="S2073" s="38" t="str"/>
      <x:c r="T2073" s="38" t="str"/>
      <x:c r="U2073" s="38" t="str"/>
      <x:c r="V2073" s="38" t="str"/>
      <x:c r="W2073" s="38" t="str"/>
      <x:c r="X2073" s="38" t="str"/>
      <x:c r="Y2073" s="38" t="str"/>
      <x:c r="Z2073" s="38" t="str"/>
      <x:c r="AA2073" s="43" t="str">
        <x:f>IF('Instructions'!$B$3="","",'Instructions'!$B$3)</x:f>
      </x:c>
      <x:c r="AB2073" s="43" t="str">
        <x:f>IF(P2073="","PENDING",IF('Instructions'!$B$3="","SET_INITIALS",IF(P2073="keep",IF(OR(Q2073="",R2073="",S2073="",T2073="",U2073="",W2073=""),"INCOMPLETE_KEEP","COMPLETE"),IF(P2073="exclude",IF(OR(V2073="",W2073=""),"INCOMPLETE_EXCLUDE","COMPLETE"),"NEEDS_CONTEXT"))))</x:f>
        <x:v>PENDING</x:v>
      </x:c>
    </x:row>
    <x:row r="2074" ht="62" customHeight="1">
      <x:c r="A2074" s="34" t="str">
        <x:v>PC-00407</x:v>
      </x:c>
      <x:c r="B2074" s="34" t="str">
        <x:v>Furthermore, PSPs and banks should supply 
digital florin payment services on different platforms and 
technologies than currently exist.</x:v>
      </x:c>
      <x:c r="C2074" s="34" t="str"/>
      <x:c r="D2074" s="34" t="str"/>
      <x:c r="E2074" s="34" t="str"/>
      <x:c r="F2074" s="34" t="str">
        <x:v>… ins will be no exception. Given this observation, 
central banks and PSPs must set explicit rules and 
regulations governing accountability and consequences for 
such errors. For example, who is liable when a digital florin 
undergoes a smart contract that allows citizens to withdraw 
more money than was originally intended? The developer 
of the smart contract or the company that recruited the 
developer? 
• Principle 5: Promote interoperability. The digital florin 
should be interoperable with the existing domestic financial 
infrastructure. Furthermore, PSPs and banks should supply 
digital florin payment services on different platforms and 
technologies than currently exist. This recommendation 
strengthens countries’ financial systems’ resilience to 
cyberattacks.
• Principle 6: When new legislation is required, make 
it technology neutral. Technology neutrality means that 
laws apply equally across diverse technologies over time 
rather than a specific technology that may exist today 
(Selvadurai, 2018). For a retail digital florin, this principle 
implies that the government should initially consider setting 
security requirements at some level of abstraction and let 
experts propose periodic updates. Alternati …</x:v>
      </x:c>
      <x:c r="G2074" s="34" t="str">
        <x:v>PRD-0008-P0119-U01</x:v>
      </x:c>
      <x:c r="H2074" s="34" t="str"/>
      <x:c r="I2074" s="34" t="str">
        <x:v>AW_ARU_001</x:v>
      </x:c>
      <x:c r="J2074" s="34" t="n">
        <x:v>119</x:v>
      </x:c>
      <x:c r="K2074" s="34" t="str">
        <x:v>en</x:v>
      </x:c>
      <x:c r="L2074" s="34" t="str">
        <x:v>Aruba policy study / Central Bank of Aruba</x:v>
      </x:c>
      <x:c r="M2074" s="34" t="str">
        <x:v>This is a broad Aruba policy report. Retain only explicit Aruba CBDC recommendations or findings; exclude external literature and non-CBDC chapters.</x:v>
      </x:c>
      <x:c r="N2074" s="34" t="str">
        <x:v>text</x:v>
      </x:c>
      <x:c r="O2074" s="34" t="str"/>
      <x:c r="P2074" s="38" t="str"/>
      <x:c r="Q2074" s="38" t="str"/>
      <x:c r="R2074" s="38" t="str"/>
      <x:c r="S2074" s="38" t="str"/>
      <x:c r="T2074" s="38" t="str"/>
      <x:c r="U2074" s="38" t="str"/>
      <x:c r="V2074" s="38" t="str"/>
      <x:c r="W2074" s="38" t="str"/>
      <x:c r="X2074" s="38" t="str"/>
      <x:c r="Y2074" s="38" t="str"/>
      <x:c r="Z2074" s="38" t="str"/>
      <x:c r="AA2074" s="43" t="str">
        <x:f>IF('Instructions'!$B$3="","",'Instructions'!$B$3)</x:f>
      </x:c>
      <x:c r="AB2074" s="43" t="str">
        <x:f>IF(P2074="","PENDING",IF('Instructions'!$B$3="","SET_INITIALS",IF(P2074="keep",IF(OR(Q2074="",R2074="",S2074="",T2074="",U2074="",W2074=""),"INCOMPLETE_KEEP","COMPLETE"),IF(P2074="exclude",IF(OR(V2074="",W2074=""),"INCOMPLETE_EXCLUDE","COMPLETE"),"NEEDS_CONTEXT"))))</x:f>
        <x:v>PENDING</x:v>
      </x:c>
    </x:row>
    <x:row r="2075" ht="62" customHeight="1">
      <x:c r="A2075" s="34" t="str">
        <x:v>PC-05539</x:v>
      </x:c>
      <x:c r="B2075" s="34" t="str">
        <x:v>This is the most sensitive part, so it is separated into a highly secure air -gapped 
offline environment at the CBE with strict organisational controls.</x:v>
      </x:c>
      <x:c r="C2075" s="34" t="str"/>
      <x:c r="D2075" s="34" t="str">
        <x:v>Secure storage and processing of data are allowed on smart cards, which can 
serve as end points in an end-to-end system.</x:v>
      </x:c>
      <x:c r="E2075" s="34" t="str"/>
      <x:c r="F2075" s="34" t="str">
        <x:v>Digital Lilangeni Design Paper 
 33 
infrastructure resilient and secure as a whole, where potential risk of internal attackers is 
also minimised by separation of duties and dual controls. 
Figure 8 presents visually the key security aspects and explains them in more detail.  
FIGURE 8: KEY SECURITY ASPECTS IN A DIGITAL LILANGENI ECOSYSTEM  
*FSPs include commercial banks, mobile money operators, fintech firms, credit institutions, etc. 
1. The CBDC minting and redemption infrastructure is under full control of the CBE. 
This is the most sensitive part, so it is separated into a highly secure air -gapped 
offline environment at the CBE with strict organisational controls. 
2. Authenticated and encrypted communication channels between FSPs and 
merchants are deployed.  
3. FSPs, which provide smartphone apps to consumers, will be provided with secure 
software development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 …</x:v>
      </x:c>
      <x:c r="G2075" s="34" t="str">
        <x:v>PRD-0069-P0034-U01</x:v>
      </x:c>
      <x:c r="H2075" s="34" t="str">
        <x:v>PRD-0069-P0034-U01</x:v>
      </x:c>
      <x:c r="I2075" s="34" t="str">
        <x:v>SZ_Eswatini_2024-Fintech-Digital-Lilangeni-Design-Paper</x:v>
      </x:c>
      <x:c r="J2075" s="34" t="n">
        <x:v>34</x:v>
      </x:c>
      <x:c r="K2075" s="34" t="str">
        <x:v>en</x:v>
      </x:c>
      <x:c r="L2075" s="34" t="str">
        <x:v>Central Bank of Eswatini (Digital Lilangeni)</x:v>
      </x:c>
      <x:c r="M2075" s="34" t="str">
        <x:v>Retain Central Bank of Eswatini design decisions, proposals, features, and requirements; use the supplied render when text is sparse.</x:v>
      </x:c>
      <x:c r="N2075" s="34" t="str">
        <x:v>text</x:v>
      </x:c>
      <x:c r="O2075" s="34" t="str"/>
      <x:c r="P2075" s="38" t="str"/>
      <x:c r="Q2075" s="38" t="str"/>
      <x:c r="R2075" s="38" t="str"/>
      <x:c r="S2075" s="38" t="str"/>
      <x:c r="T2075" s="38" t="str"/>
      <x:c r="U2075" s="38" t="str"/>
      <x:c r="V2075" s="38" t="str"/>
      <x:c r="W2075" s="38" t="str"/>
      <x:c r="X2075" s="38" t="str"/>
      <x:c r="Y2075" s="38" t="str"/>
      <x:c r="Z2075" s="38" t="str"/>
      <x:c r="AA2075" s="43" t="str">
        <x:f>IF('Instructions'!$B$3="","",'Instructions'!$B$3)</x:f>
      </x:c>
      <x:c r="AB2075" s="43" t="str">
        <x:f>IF(P2075="","PENDING",IF('Instructions'!$B$3="","SET_INITIALS",IF(P2075="keep",IF(OR(Q2075="",R2075="",S2075="",T2075="",U2075="",W2075=""),"INCOMPLETE_KEEP","COMPLETE"),IF(P2075="exclude",IF(OR(V2075="",W2075=""),"INCOMPLETE_EXCLUDE","COMPLETE"),"NEEDS_CONTEXT"))))</x:f>
        <x:v>PENDING</x:v>
      </x:c>
    </x:row>
    <x:row r="2076" ht="62" customHeight="1">
      <x:c r="A2076" s="34" t="str">
        <x:v>PC-01018</x:v>
      </x:c>
      <x:c r="B2076" s="34" t="str">
        <x:v>It should be noted that the inhale-netting-exhale 
mechanism is a highly automated procedure, despite 
the detailed description of each step provided above.</x:v>
      </x:c>
      <x:c r="C2076" s="34" t="str"/>
      <x:c r="D2076" s="34" t="str"/>
      <x:c r="E2076" s="34" t="str"/>
      <x:c r="F2076" s="34" t="str">
        <x:v>… ada and the notary, it will not affect par-
ticipants’ DDR balance until it is processed by the 
LSM matching cycle. DDR LSM Objects are archived 
by the Bank of Canada and by each participant once 
their status is designated as “completed” (the Bank 
and the participant can query the DDR LSM Objects). 
The exhale process reissues new DDR Objects  
between the Bank of Canada and each participant. 
All queued LSM payments not executed in that  
particular matching cycle remain as a DDR LSM  
Object until processed during a later matching cycle.
It should be noted that the inhale-netting-exhale 
mechanism is a highly automated procedure, despite 
the detailed description of each step provided above.  
Redeem and Archive 
Participants maintain the right to convert their DDR 
balance into the equivalent value in Canadian dollars 
pledged to the Bank of Canada at any time during the 
day, or at end of day.  By initiating the redemption 
process, a DDR Object is generated that includes the 
amount and other data attributes, including the</x:v>
      </x:c>
      <x:c r="G2076" s="34" t="str">
        <x:v>PRD-0015-P0029-U01</x:v>
      </x:c>
      <x:c r="H2076" s="34" t="str"/>
      <x:c r="I2076" s="34" t="str">
        <x:v>CA_Jasper_Phase12_2017</x:v>
      </x:c>
      <x:c r="J2076" s="34" t="n">
        <x:v>29</x:v>
      </x:c>
      <x:c r="K2076" s="34" t="str">
        <x:v>en</x:v>
      </x:c>
      <x:c r="L2076" s="34" t="str">
        <x:v>Bank of Canada and Payments Canada (Project Jasper)</x:v>
      </x:c>
      <x:c r="M2076" s="34" t="str">
        <x:v>Retain executed Project Jasper design choices and findings. Exclude general DLT literature and external examples.</x:v>
      </x:c>
      <x:c r="N2076" s="34" t="str">
        <x:v>text</x:v>
      </x:c>
      <x:c r="O2076" s="34" t="str"/>
      <x:c r="P2076" s="38" t="str"/>
      <x:c r="Q2076" s="38" t="str"/>
      <x:c r="R2076" s="38" t="str"/>
      <x:c r="S2076" s="38" t="str"/>
      <x:c r="T2076" s="38" t="str"/>
      <x:c r="U2076" s="38" t="str"/>
      <x:c r="V2076" s="38" t="str"/>
      <x:c r="W2076" s="38" t="str"/>
      <x:c r="X2076" s="38" t="str"/>
      <x:c r="Y2076" s="38" t="str"/>
      <x:c r="Z2076" s="38" t="str"/>
      <x:c r="AA2076" s="43" t="str">
        <x:f>IF('Instructions'!$B$3="","",'Instructions'!$B$3)</x:f>
      </x:c>
      <x:c r="AB2076" s="43" t="str">
        <x:f>IF(P2076="","PENDING",IF('Instructions'!$B$3="","SET_INITIALS",IF(P2076="keep",IF(OR(Q2076="",R2076="",S2076="",T2076="",U2076="",W2076=""),"INCOMPLETE_KEEP","COMPLETE"),IF(P2076="exclude",IF(OR(V2076="",W2076=""),"INCOMPLETE_EXCLUDE","COMPLETE"),"NEEDS_CONTEXT"))))</x:f>
        <x:v>PENDING</x:v>
      </x:c>
    </x:row>
    <x:row r="2077" ht="62" customHeight="1">
      <x:c r="A2077" s="34" t="str">
        <x:v>PC-04938</x:v>
      </x:c>
      <x:c r="B2077" s="34" t="str">
        <x:v>reliability – successful execution of all operations with a near-zero probability of malfunctioning;</x:v>
      </x:c>
      <x:c r="C2077" s="34" t="str"/>
      <x:c r="D2077" s="34" t="str"/>
      <x:c r="E2077" s="34" t="str"/>
      <x:c r="F2077" s="34" t="str">
        <x:v>13
A Digital Ruble
October 2020
2. Applicability  
of a digital ruble
In particular, a digital ruble must possess the following qualities:
• simplicity of use, support for typical payment scenarios, such as transfers to another person 
by his or her mobile phone number;
• high speed of operations – digital ruble payments at points of sale (POS) must not take more 
time than those with payment cards or instant payment services;
• reliability – successful execution of all operations with a near-zero probability of malfunctioning;
• the costs to the payer when conducting operations with digital rubles must not exceed those 
when using payment cards and other retail payment instruments;
• it must be universally accepted, the same as cash;
• it must be safe to keep funds in electronic wallets – consumers must be ensured of a low risk 
of losing their funds due to hacking or fraud, the same as with payment cards where holders’ 
rights are legally protected in Russia and many other countries;
• convenience and simplicity of conversion of digital rubles into cash and funds i …</x:v>
      </x:c>
      <x:c r="G2077" s="34" t="str">
        <x:v>PRD-0064-P0014-U01</x:v>
      </x:c>
      <x:c r="H2077" s="34" t="str"/>
      <x:c r="I2077" s="34" t="str">
        <x:v>RU_Russia_consultation_paper_201013</x:v>
      </x:c>
      <x:c r="J2077" s="34" t="n">
        <x:v>14</x:v>
      </x:c>
      <x:c r="K2077" s="34" t="str">
        <x:v>en</x:v>
      </x:c>
      <x:c r="L2077" s="34" t="str">
        <x:v>Bank of Russia (digital ruble)</x:v>
      </x:c>
      <x:c r="M2077" s="34" t="str">
        <x:v>Retain explicit Bank of Russia proposals, preferences, and requirements. Exclude open questions and future research without a position.</x:v>
      </x:c>
      <x:c r="N2077" s="34" t="str">
        <x:v>text</x:v>
      </x:c>
      <x:c r="O2077" s="34" t="str"/>
      <x:c r="P2077" s="38" t="str"/>
      <x:c r="Q2077" s="38" t="str"/>
      <x:c r="R2077" s="38" t="str"/>
      <x:c r="S2077" s="38" t="str"/>
      <x:c r="T2077" s="38" t="str"/>
      <x:c r="U2077" s="38" t="str"/>
      <x:c r="V2077" s="38" t="str"/>
      <x:c r="W2077" s="38" t="str"/>
      <x:c r="X2077" s="38" t="str"/>
      <x:c r="Y2077" s="38" t="str"/>
      <x:c r="Z2077" s="38" t="str"/>
      <x:c r="AA2077" s="43" t="str">
        <x:f>IF('Instructions'!$B$3="","",'Instructions'!$B$3)</x:f>
      </x:c>
      <x:c r="AB2077" s="43" t="str">
        <x:f>IF(P2077="","PENDING",IF('Instructions'!$B$3="","SET_INITIALS",IF(P2077="keep",IF(OR(Q2077="",R2077="",S2077="",T2077="",U2077="",W2077=""),"INCOMPLETE_KEEP","COMPLETE"),IF(P2077="exclude",IF(OR(V2077="",W2077=""),"INCOMPLETE_EXCLUDE","COMPLETE"),"NEEDS_CONTEXT"))))</x:f>
        <x:v>PENDING</x:v>
      </x:c>
    </x:row>
    <x:row r="2078" ht="62" customHeight="1">
      <x:c r="A2078" s="34" t="str">
        <x:v>PC-04759</x:v>
      </x:c>
      <x:c r="B2078" s="34" t="str">
        <x:v>Which of the following cybersecurity and privacy measures did you find most valuable? (Select all that apply)
Ability to trace and recover stolen PSC and return it to the rightful owner — 33 (41.8%)</x:v>
      </x:c>
      <x:c r="C2078" s="34" t="str"/>
      <x:c r="D2078" s="34" t="str"/>
      <x:c r="E2078" s="34" t="str"/>
      <x:c r="F2078" s="34" t="str">
        <x:v>Ministry of Finance Republic of Palau Stablecoin Program: Phase 1 Report                         19</x:v>
      </x:c>
      <x:c r="G2078" s="34" t="str">
        <x:v>PRD-0061-P0019-U01</x:v>
      </x:c>
      <x:c r="H2078" s="34" t="str"/>
      <x:c r="I2078" s="34" t="str">
        <x:v>PW_Palau_Phase1_Report</x:v>
      </x:c>
      <x:c r="J2078" s="34" t="n">
        <x:v>19</x:v>
      </x:c>
      <x:c r="K2078" s="34" t="str">
        <x:v>en</x:v>
      </x:c>
      <x:c r="L2078" s="34" t="str">
        <x:v>Republic of Palau (Palau Stablecoin programme)</x:v>
      </x:c>
      <x:c r="M2078" s="34" t="str">
        <x:v>Retain executed programme design choices and Phase 1 findings. Preserve that this is a government stablecoin programme rather than central-bank-issued CBDC.</x:v>
      </x:c>
      <x:c r="N2078" s="34" t="str">
        <x:v>text_and_render</x:v>
      </x:c>
      <x:c r="O2078" s="34" t="str">
        <x:v>renders/PRD-0061-P0019.jpg</x:v>
      </x:c>
      <x:c r="P2078" s="38" t="str"/>
      <x:c r="Q2078" s="38" t="str"/>
      <x:c r="R2078" s="38" t="str"/>
      <x:c r="S2078" s="38" t="str"/>
      <x:c r="T2078" s="38" t="str"/>
      <x:c r="U2078" s="38" t="str"/>
      <x:c r="V2078" s="38" t="str"/>
      <x:c r="W2078" s="38" t="str"/>
      <x:c r="X2078" s="38" t="str"/>
      <x:c r="Y2078" s="38" t="str"/>
      <x:c r="Z2078" s="38" t="str"/>
      <x:c r="AA2078" s="43" t="str">
        <x:f>IF('Instructions'!$B$3="","",'Instructions'!$B$3)</x:f>
      </x:c>
      <x:c r="AB2078" s="43" t="str">
        <x:f>IF(P2078="","PENDING",IF('Instructions'!$B$3="","SET_INITIALS",IF(P2078="keep",IF(OR(Q2078="",R2078="",S2078="",T2078="",U2078="",W2078=""),"INCOMPLETE_KEEP","COMPLETE"),IF(P2078="exclude",IF(OR(V2078="",W2078=""),"INCOMPLETE_EXCLUDE","COMPLETE"),"NEEDS_CONTEXT"))))</x:f>
        <x:v>PENDING</x:v>
      </x:c>
    </x:row>
    <x:row r="2079" ht="62" customHeight="1">
      <x:c r="A2079" s="34" t="str">
        <x:v>PC-03601</x:v>
      </x:c>
      <x:c r="B2079" s="34" t="str">
        <x:v>a back-end infrastructure based on a moderately programmable, open and 
public ledger (i.e. a ledger that anyone can access via the Internet, 24/7/365), 
such as itCoin, can be exploited by intermediaries to build an off-ledger 
infrastructure, namely the payment channel network (PCN), thus allowing 
retail users to quickly exchange high volumes of off-ledger payments, which 
exhibit many cash-like features.</x:v>
      </x:c>
      <x:c r="C2079" s="34" t="str"/>
      <x:c r="D2079" s="34" t="str">
        <x:v>During the 
experimentation phase, a Proof-of-Concept (POC) for the bridge component 
between the TIPS+ platform and the DLT platform was implemented.</x:v>
      </x:c>
      <x:c r="E2079" s="34" t="str"/>
      <x:c r="F2079" s="34" t="str">
        <x:v>… ect of further investigation.
3.3.1. i ntegrAtion between tips+ And itcoin
In this implementation, the DLT-based leg of the integrated solution is given by 
itCoin. As described in Section 2.4, itCoin is a public blockchain infrastructure 
which, for experimentation purposes, has been operated by Eurosystem central 
banks. The objective of this flat model is to show that a blockchain-based 
digital euro and an account-based one complement one another and jointly 
accommodate a variety of user needs. In particular, as described in Section 
2.4, a back-end infrastructure based on a moderately programmable, open and 
public ledger (i.e. a ledger that anyone can access via the Internet, 24/7/365), 
such as itCoin, can be exploited by intermediaries to build an off-ledger 
infrastructure, namely the payment channel network (PCN), thus allowing 
retail users to quickly exchange high volumes of off-ledger payments, which 
exhibit many cash-like features. 
The technical activities that were performed during the experimentation with 
reference to the TIPS-itCoin implementation are the following:
73 See the “Trusted intermediary transfer” as described in Banque centrale du Luxembourg (2020).</x:v>
      </x:c>
      <x:c r="G2079" s="34" t="str">
        <x:v>PRD-0042-P0049-U01</x:v>
      </x:c>
      <x:c r="H2079" s="34" t="str">
        <x:v>PRD-0042-P0049-U01</x:v>
      </x:c>
      <x:c r="I2079" s="34" t="str">
        <x:v>IT_BdI_MISP_2021</x:v>
      </x:c>
      <x:c r="J2079" s="34" t="n">
        <x:v>49</x:v>
      </x:c>
      <x:c r="K2079" s="34" t="str">
        <x:v>en</x:v>
      </x:c>
      <x:c r="L2079" s="34" t="str">
        <x:v>Banca d'Italia research context</x:v>
      </x:c>
      <x:c r="M2079" s="34" t="str">
        <x:v>This research paper is not automatically an issuer commitment. Retain only Banca d'Italia own-project results or explicit institutional positions; exclude literature and model assumptions.</x:v>
      </x:c>
      <x:c r="N2079" s="34" t="str">
        <x:v>text</x:v>
      </x:c>
      <x:c r="O2079" s="34" t="str"/>
      <x:c r="P2079" s="38" t="str"/>
      <x:c r="Q2079" s="38" t="str"/>
      <x:c r="R2079" s="38" t="str"/>
      <x:c r="S2079" s="38" t="str"/>
      <x:c r="T2079" s="38" t="str"/>
      <x:c r="U2079" s="38" t="str"/>
      <x:c r="V2079" s="38" t="str"/>
      <x:c r="W2079" s="38" t="str"/>
      <x:c r="X2079" s="38" t="str"/>
      <x:c r="Y2079" s="38" t="str"/>
      <x:c r="Z2079" s="38" t="str"/>
      <x:c r="AA2079" s="43" t="str">
        <x:f>IF('Instructions'!$B$3="","",'Instructions'!$B$3)</x:f>
      </x:c>
      <x:c r="AB2079" s="43" t="str">
        <x:f>IF(P2079="","PENDING",IF('Instructions'!$B$3="","SET_INITIALS",IF(P2079="keep",IF(OR(Q2079="",R2079="",S2079="",T2079="",U2079="",W2079=""),"INCOMPLETE_KEEP","COMPLETE"),IF(P2079="exclude",IF(OR(V2079="",W2079=""),"INCOMPLETE_EXCLUDE","COMPLETE"),"NEEDS_CONTEXT"))))</x:f>
        <x:v>PENDING</x:v>
      </x:c>
    </x:row>
    <x:row r="2080" ht="62" customHeight="1">
      <x:c r="A2080" s="34" t="str">
        <x:v>PC-02250</x:v>
      </x:c>
      <x:c r="B2080" s="34" t="str">
        <x:v>Ensuring 24/7 operation and high availability – at least 99.5% – was not trivial 
from an architectural point of view either, but was successfully achieved thanks to the 
successful cooperation with the external development team s.</x:v>
      </x:c>
      <x:c r="C2080" s="34" t="str"/>
      <x:c r="D2080" s="34" t="str"/>
      <x:c r="E2080" s="34" t="str"/>
      <x:c r="F2080" s="34" t="str">
        <x:v>… system had to 
be implemented essentially “on -premise”, while similar modern systems are increasingly 
cloud-native. The complexity of the system was also increased by the need to establish the 
appropriate API (Application Programming Interface) connections with a number of 
external partners (for more details see 5.2 “Partners involved in the project”). 
▪ Although the Student Safe project was essentially implemented as a pilot project, there 
was a strong focus on high availability and IT security requirements  from the planning 
stage on. Ensuring 24/7 operation and high availability – at least 99.5% – was not trivial 
from an architectural point of view either, but was successfully achieved thanks to the 
successful cooperation with the external development team s. The appropriate level of IT 
security of the system was supported by several vulnerability tests and related patches. 
8.1.3. Client-side challenges 
▪ Designing the right UX/UI for a mobile application and its associated system for real end-
users is of paramount importance. In principle, this role is quite new for central banks, as 
they typically have little or no direct contact with retail customers. Creating high standard 
customer journeys and customer experience was therefore a significant challenge for the 
experts at th e central ba …</x:v>
      </x:c>
      <x:c r="G2080" s="34" t="str">
        <x:v>PRD-0034-P0034-U01</x:v>
      </x:c>
      <x:c r="H2080" s="34" t="str"/>
      <x:c r="I2080" s="34" t="str">
        <x:v>HU_Hungary_2025</x:v>
      </x:c>
      <x:c r="J2080" s="34" t="n">
        <x:v>34</x:v>
      </x:c>
      <x:c r="K2080" s="34" t="str">
        <x:v>en</x:v>
      </x:c>
      <x:c r="L2080" s="34" t="str">
        <x:v>Magyar Nemzeti Bank (Student Safe / retail CBDC pilot context)</x:v>
      </x:c>
      <x:c r="M2080" s="34" t="str">
        <x:v>Retain concrete central-bank pilot features and executed findings. Exclude educational framing, generic CBDC discussion, and unadopted recommendations.</x:v>
      </x:c>
      <x:c r="N2080" s="34" t="str">
        <x:v>text</x:v>
      </x:c>
      <x:c r="O2080" s="34" t="str"/>
      <x:c r="P2080" s="38" t="str"/>
      <x:c r="Q2080" s="38" t="str"/>
      <x:c r="R2080" s="38" t="str"/>
      <x:c r="S2080" s="38" t="str"/>
      <x:c r="T2080" s="38" t="str"/>
      <x:c r="U2080" s="38" t="str"/>
      <x:c r="V2080" s="38" t="str"/>
      <x:c r="W2080" s="38" t="str"/>
      <x:c r="X2080" s="38" t="str"/>
      <x:c r="Y2080" s="38" t="str"/>
      <x:c r="Z2080" s="38" t="str"/>
      <x:c r="AA2080" s="43" t="str">
        <x:f>IF('Instructions'!$B$3="","",'Instructions'!$B$3)</x:f>
      </x:c>
      <x:c r="AB2080" s="43" t="str">
        <x:f>IF(P2080="","PENDING",IF('Instructions'!$B$3="","SET_INITIALS",IF(P2080="keep",IF(OR(Q2080="",R2080="",S2080="",T2080="",U2080="",W2080=""),"INCOMPLETE_KEEP","COMPLETE"),IF(P2080="exclude",IF(OR(V2080="",W2080=""),"INCOMPLETE_EXCLUDE","COMPLETE"),"NEEDS_CONTEXT"))))</x:f>
        <x:v>PENDING</x:v>
      </x:c>
    </x:row>
    <x:row r="2081" ht="62" customHeight="1">
      <x:c r="A2081" s="34" t="str">
        <x:v>PC-01699</x:v>
      </x:c>
      <x:c r="B2081" s="34" t="str">
        <x:v>The eCedi solution was tested in the field among 
user groups of diverse demographic and socio-
economic backgrounds, including individuals and 
merchants, using mobile applications, smart cards 
and POS terminals over a period of four (4) months.</x:v>
      </x:c>
      <x:c r="C2081" s="34" t="str"/>
      <x:c r="D2081" s="34" t="str"/>
      <x:c r="E2081" s="34" t="str"/>
      <x:c r="F2081" s="34" t="str">
        <x:v>…  approach. This phase resulted in the 
publication of the eCedi Design Paper in March 
2022. 
Phase 2 – Adaptation of CBDC 
Solution (G+D Filia)
This phase involved the adaptation of the G+D 
retail CBDC solution Filia to the design framework 
and parameters of the eCedi. It included the setup 
of a sandbox environment, design and assessment 
of solution security, user acceptance research 
(baseline survey), development of communication, 
rollout plans, user guides and implementation of 
training sessions.
Phase 3 – Field Testing of the eCedi 
The eCedi solution was tested in the field among 
user groups of diverse demographic and socio-
economic backgrounds, including individuals and 
merchants, using mobile applications, smart cards 
and POS terminals over a period of four (4) months.  
A Focus Group Discussion (FGD) and an endline 
survey were carried out, after the field pilot, to 
obtain feedback from the pilot participants.
This document is a report on Phase 3 of the eCedi 
pilot project.
The Bank of Ghana has completed its Central 
Bank Digital Currency (CBDC) pilot project in a 
sandbox environment. The pilot project tested 
the feasibility of the issuance and acceptance of 
a digital form of the Ghana Cedi called the eCedi. 
This was in line with the commitment made by 
the Bank in November 2019 to explore CBDC in 
f …</x:v>
      </x:c>
      <x:c r="G2081" s="34" t="str">
        <x:v>PRD-0031-P0007-U01</x:v>
      </x:c>
      <x:c r="H2081" s="34" t="str"/>
      <x:c r="I2081" s="34" t="str">
        <x:v>GH_Ghana_2023</x:v>
      </x:c>
      <x:c r="J2081" s="34" t="n">
        <x:v>7</x:v>
      </x:c>
      <x:c r="K2081" s="34" t="str">
        <x:v>en</x:v>
      </x:c>
      <x:c r="L2081" s="34" t="str">
        <x:v>Bank of Ghana (eCedi)</x:v>
      </x:c>
      <x:c r="M2081" s="34" t="str">
        <x:v>Retain the named authority's own CBDC decisions, explicit proposals, requirements, features, and executed findings. Exclude generic context, literature, foreign projects, and stakeholder views not explicitly adopted by the authority.</x:v>
      </x:c>
      <x:c r="N2081" s="34" t="str">
        <x:v>text</x:v>
      </x:c>
      <x:c r="O2081" s="34" t="str"/>
      <x:c r="P2081" s="38" t="str"/>
      <x:c r="Q2081" s="38" t="str"/>
      <x:c r="R2081" s="38" t="str"/>
      <x:c r="S2081" s="38" t="str"/>
      <x:c r="T2081" s="38" t="str"/>
      <x:c r="U2081" s="38" t="str"/>
      <x:c r="V2081" s="38" t="str"/>
      <x:c r="W2081" s="38" t="str"/>
      <x:c r="X2081" s="38" t="str"/>
      <x:c r="Y2081" s="38" t="str"/>
      <x:c r="Z2081" s="38" t="str"/>
      <x:c r="AA2081" s="43" t="str">
        <x:f>IF('Instructions'!$B$3="","",'Instructions'!$B$3)</x:f>
      </x:c>
      <x:c r="AB2081" s="43" t="str">
        <x:f>IF(P2081="","PENDING",IF('Instructions'!$B$3="","SET_INITIALS",IF(P2081="keep",IF(OR(Q2081="",R2081="",S2081="",T2081="",U2081="",W2081=""),"INCOMPLETE_KEEP","COMPLETE"),IF(P2081="exclude",IF(OR(V2081="",W2081=""),"INCOMPLETE_EXCLUDE","COMPLETE"),"NEEDS_CONTEXT"))))</x:f>
        <x:v>PENDING</x:v>
      </x:c>
    </x:row>
    <x:row r="2082" ht="62" customHeight="1">
      <x:c r="A2082" s="34" t="str">
        <x:v>PC-01082</x:v>
      </x:c>
      <x:c r="B2082" s="34" t="str">
        <x:v>Atomic transactions grouped for asset  
movement—single call used for group  
transactions and setting</x:v>
      </x:c>
      <x:c r="C2082" s="34" t="str"/>
      <x:c r="D2082" s="34" t="str">
        <x:v>A bank can create a request via the transaction agent to redeem DDR from its wallet 
in exchange for CAD.</x:v>
      </x:c>
      <x:c r="E2082" s="34" t="str"/>
      <x:c r="F2082" s="34" t="str">
        <x:v>44
PROJECT JASPER    //    A Canadian Experiment with Distributed Ledger Technology for Domestic Interbank Payments Settlement
Prototype Functionality
• Front to back application with shareable 
code—code fully published and works as 
defined in specs
• UTXO design of contracts for portability to 
Corda—transactions-based structure for all 
end-points
• Atomic transactions grouped for asset  
movement—single call used for group  
transactions and setting
• Demonstration of multi-signature —temporary 
escrow of funds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layers—we’ve explored other middle layer  
and blockchain clients for Ethereum
1 Transaction agent 
deployment
2 …</x:v>
      </x:c>
      <x:c r="G2082" s="34" t="str">
        <x:v>PRD-0015-P0046-U01</x:v>
      </x:c>
      <x:c r="H2082" s="34" t="str">
        <x:v>PRD-0015-P0046-U01</x:v>
      </x:c>
      <x:c r="I2082" s="34" t="str">
        <x:v>CA_Jasper_Phase12_2017</x:v>
      </x:c>
      <x:c r="J2082" s="34" t="n">
        <x:v>46</x:v>
      </x:c>
      <x:c r="K2082" s="34" t="str">
        <x:v>en</x:v>
      </x:c>
      <x:c r="L2082" s="34" t="str">
        <x:v>Bank of Canada and Payments Canada (Project Jasper)</x:v>
      </x:c>
      <x:c r="M2082" s="34" t="str">
        <x:v>Retain executed Project Jasper design choices and findings. Exclude general DLT literature and external examples.</x:v>
      </x:c>
      <x:c r="N2082" s="34" t="str">
        <x:v>text</x:v>
      </x:c>
      <x:c r="O2082" s="34" t="str"/>
      <x:c r="P2082" s="38" t="str"/>
      <x:c r="Q2082" s="38" t="str"/>
      <x:c r="R2082" s="38" t="str"/>
      <x:c r="S2082" s="38" t="str"/>
      <x:c r="T2082" s="38" t="str"/>
      <x:c r="U2082" s="38" t="str"/>
      <x:c r="V2082" s="38" t="str"/>
      <x:c r="W2082" s="38" t="str"/>
      <x:c r="X2082" s="38" t="str"/>
      <x:c r="Y2082" s="38" t="str"/>
      <x:c r="Z2082" s="38" t="str"/>
      <x:c r="AA2082" s="43" t="str">
        <x:f>IF('Instructions'!$B$3="","",'Instructions'!$B$3)</x:f>
      </x:c>
      <x:c r="AB2082" s="43" t="str">
        <x:f>IF(P2082="","PENDING",IF('Instructions'!$B$3="","SET_INITIALS",IF(P2082="keep",IF(OR(Q2082="",R2082="",S2082="",T2082="",U2082="",W2082=""),"INCOMPLETE_KEEP","COMPLETE"),IF(P2082="exclude",IF(OR(V2082="",W2082=""),"INCOMPLETE_EXCLUDE","COMPLETE"),"NEEDS_CONTEXT"))))</x:f>
        <x:v>PENDING</x:v>
      </x:c>
    </x:row>
    <x:row r="2083" ht="62" customHeight="1">
      <x:c r="A2083" s="34" t="str">
        <x:v>PC-02829</x:v>
      </x:c>
      <x:c r="B2083" s="34" t="str">
        <x:v>These differences will be defined at the user and wallet level, but the system will be 
the same system. The money used for grocery shopping and the money used for settling 
complex financial transactions will be the same money.</x:v>
      </x:c>
      <x:c r="C2083" s="34" t="str"/>
      <x:c r="D2083" s="34" t="str"/>
      <x:c r="E2083" s="34" t="str"/>
      <x:c r="F2083" s="34" t="str">
        <x:v>The Bank of Israel Steering Com mittee 
for the Potential Issuance of a Digital Shekel 
53 
bank – regarding the balance in the wallet and the payment transactions they make (see 
Chapter 7.1). In contrast, commercial banks or government entities are not supposed to be 
limited in the amount of money they are allowed to hold at the central bank, and the central 
bank has full transparency regarding their activities, as is currently the case in the RTGS 
system. These differences will be defined at the user and wallet level, but the system will be 
the same system. The money used for grocery shopping and the money used for settling 
complex financial transactions will be the same money. This feature will save the need to 
deal with liquidity management challenges that may arise from recording central bank 
money in several separate systems. 
Figure 5: Types of central bank money before and after the issuance of a digital shekel 
Box 3: The Importance of a Wide Range of End-Users 
Just as the use of shekels in cash is possible and permitted for everyone – any individual or 
corporation, in Israel and worldwide – optimally, the digital shekel should also be available 
to all us ers and allow any legal us …</x:v>
      </x:c>
      <x:c r="G2083" s="34" t="str">
        <x:v>PRD-0038-P0053-U01</x:v>
      </x:c>
      <x:c r="H2083" s="34" t="str"/>
      <x:c r="I2083" s="34" t="str">
        <x:v>IL_BoI_2024</x:v>
      </x:c>
      <x:c r="J2083" s="34" t="n">
        <x:v>53</x:v>
      </x:c>
      <x:c r="K2083" s="34" t="str">
        <x:v>en</x:v>
      </x:c>
      <x:c r="L2083" s="34" t="str">
        <x:v>Bank of Israel (digital shekel)</x:v>
      </x:c>
      <x:c r="M2083" s="34" t="str">
        <x:v>Retain the named authority's own CBDC decisions, explicit proposals, requirements, features, and executed findings. Exclude generic context, literature, foreign projects, and stakeholder views not explicitly adopted by the authority.</x:v>
      </x:c>
      <x:c r="N2083" s="34" t="str">
        <x:v>text</x:v>
      </x:c>
      <x:c r="O2083" s="34" t="str"/>
      <x:c r="P2083" s="38" t="str"/>
      <x:c r="Q2083" s="38" t="str"/>
      <x:c r="R2083" s="38" t="str"/>
      <x:c r="S2083" s="38" t="str"/>
      <x:c r="T2083" s="38" t="str"/>
      <x:c r="U2083" s="38" t="str"/>
      <x:c r="V2083" s="38" t="str"/>
      <x:c r="W2083" s="38" t="str"/>
      <x:c r="X2083" s="38" t="str"/>
      <x:c r="Y2083" s="38" t="str"/>
      <x:c r="Z2083" s="38" t="str"/>
      <x:c r="AA2083" s="43" t="str">
        <x:f>IF('Instructions'!$B$3="","",'Instructions'!$B$3)</x:f>
      </x:c>
      <x:c r="AB2083" s="43" t="str">
        <x:f>IF(P2083="","PENDING",IF('Instructions'!$B$3="","SET_INITIALS",IF(P2083="keep",IF(OR(Q2083="",R2083="",S2083="",T2083="",U2083="",W2083=""),"INCOMPLETE_KEEP","COMPLETE"),IF(P2083="exclude",IF(OR(V2083="",W2083=""),"INCOMPLETE_EXCLUDE","COMPLETE"),"NEEDS_CONTEXT"))))</x:f>
        <x:v>PENDING</x:v>
      </x:c>
    </x:row>
    <x:row r="2084" ht="62" customHeight="1">
      <x:c r="A2084" s="34" t="str">
        <x:v>PC-03572</x:v>
      </x:c>
      <x:c r="B2084" s="34" t="str">
        <x:v>the throughput of a PCN is 
effectively limited only by the ability of the parties involved in the process 
of routing payments, and thus not by the on-ledger performance of the 
underlying platform (i.e. itCoin), but only by the parties’ own technological 
infrastructure (e.g. network capacity, computational capabilities)</x:v>
      </x:c>
      <x:c r="C2084" s="34" t="str"/>
      <x:c r="D2084" s="34" t="str"/>
      <x:c r="E2084" s="34" t="str"/>
      <x:c r="F2084" s="34" t="str">
        <x:v>… blishing a Payment Channel Network, 
shown in Figure 4 below, any two participants connected to the network can 
exchange off-ledger payments in D€, which are:
i) called “off-ledger” because they are not directly validated or individually 
confirmed by the central bank, and do not end up being individually 
recorded on the central bank ledger; 
ii) peer-to-peer, in that individual payments are routed from user to user 
across a network of intermediaries over the Internet, without putting undue 
strain on the infrastructure of the central bank; the throughput of a PCN is 
effectively limited only by the ability of the parties involved in the process 
of routing payments, and thus not by the on-ledger performance of the 
underlying platform (i.e. itCoin), but only by the parties’ own technological 
infrastructure (e.g. network capacity, computational capabilities);
iii) end-to-end encrypted, with an high degree of privacy; this is made possible 
by a routing mechanism known as “Onion Routing”, 56 which is used to 
deliver payments from payer to payee in an encrypted way; 
55 The observation stems from the number of possible bilateral relationships in a set of N elements, which amounts 
to N*(N-1)/2 – thus growing as a quadratic polynomial in the number of elements. In a retail payment system with 
millions of participants, that would entail the necessity to establish “millions of millions” of payment ch …</x:v>
      </x:c>
      <x:c r="G2084" s="34" t="str">
        <x:v>PRD-0042-P0032-U01</x:v>
      </x:c>
      <x:c r="H2084" s="34" t="str"/>
      <x:c r="I2084" s="34" t="str">
        <x:v>IT_BdI_MISP_2021</x:v>
      </x:c>
      <x:c r="J2084" s="34" t="n">
        <x:v>32</x:v>
      </x:c>
      <x:c r="K2084" s="34" t="str">
        <x:v>en</x:v>
      </x:c>
      <x:c r="L2084" s="34" t="str">
        <x:v>Banca d'Italia research context</x:v>
      </x:c>
      <x:c r="M2084" s="34" t="str">
        <x:v>This research paper is not automatically an issuer commitment. Retain only Banca d'Italia own-project results or explicit institutional positions; exclude literature and model assumptions.</x:v>
      </x:c>
      <x:c r="N2084" s="34" t="str">
        <x:v>text</x:v>
      </x:c>
      <x:c r="O2084" s="34" t="str"/>
      <x:c r="P2084" s="38" t="str"/>
      <x:c r="Q2084" s="38" t="str"/>
      <x:c r="R2084" s="38" t="str"/>
      <x:c r="S2084" s="38" t="str"/>
      <x:c r="T2084" s="38" t="str"/>
      <x:c r="U2084" s="38" t="str"/>
      <x:c r="V2084" s="38" t="str"/>
      <x:c r="W2084" s="38" t="str"/>
      <x:c r="X2084" s="38" t="str"/>
      <x:c r="Y2084" s="38" t="str"/>
      <x:c r="Z2084" s="38" t="str"/>
      <x:c r="AA2084" s="43" t="str">
        <x:f>IF('Instructions'!$B$3="","",'Instructions'!$B$3)</x:f>
      </x:c>
      <x:c r="AB2084" s="43" t="str">
        <x:f>IF(P2084="","PENDING",IF('Instructions'!$B$3="","SET_INITIALS",IF(P2084="keep",IF(OR(Q2084="",R2084="",S2084="",T2084="",U2084="",W2084=""),"INCOMPLETE_KEEP","COMPLETE"),IF(P2084="exclude",IF(OR(V2084="",W2084=""),"INCOMPLETE_EXCLUDE","COMPLETE"),"NEEDS_CONTEXT"))))</x:f>
        <x:v>PENDING</x:v>
      </x:c>
    </x:row>
    <x:row r="2085" ht="62" customHeight="1">
      <x:c r="A2085" s="34" t="str">
        <x:v>PC-00527</x:v>
      </x:c>
      <x:c r="B2085" s="34" t="str">
        <x:v>✓ Compliant with the ‘Digital Brazilian Real’ Guidelines – March 2023</x:v>
      </x:c>
      <x:c r="C2085" s="34" t="str"/>
      <x:c r="D2085" s="34" t="str"/>
      <x:c r="E2085" s="34" t="str"/>
      <x:c r="F2085" s="34" t="str">
        <x:v>1 Test environment
2 Participation and operation
✓ Limited number of participants
✓ Limited working hours
3 Technological architecture
✓ Compliant with the ‘Digital Brazilian Real’ Guidelines – March 2023
✓ Long-term perspective
Piloto RD – Technical Directives</x:v>
      </x:c>
      <x:c r="G2085" s="34" t="str">
        <x:v>PRD-0011-P0015-U01</x:v>
      </x:c>
      <x:c r="H2085" s="34" t="str"/>
      <x:c r="I2085" s="34" t="str">
        <x:v>BR_Brazil_2023</x:v>
      </x:c>
      <x:c r="J2085" s="34" t="n">
        <x:v>15</x:v>
      </x:c>
      <x:c r="K2085" s="34" t="str">
        <x:v>en</x:v>
      </x:c>
      <x:c r="L2085" s="34" t="str">
        <x:v>Banco Central do Brasil (Drex / Digital Real)</x:v>
      </x:c>
      <x:c r="M2085" s="34" t="str">
        <x:v>Retain the named authority's own CBDC decisions, explicit proposals, requirements, features, and executed findings. Exclude generic context, literature, foreign projects, and stakeholder views not explicitly adopted by the authority.</x:v>
      </x:c>
      <x:c r="N2085" s="34" t="str">
        <x:v>text</x:v>
      </x:c>
      <x:c r="O2085" s="34" t="str"/>
      <x:c r="P2085" s="38" t="str"/>
      <x:c r="Q2085" s="38" t="str"/>
      <x:c r="R2085" s="38" t="str"/>
      <x:c r="S2085" s="38" t="str"/>
      <x:c r="T2085" s="38" t="str"/>
      <x:c r="U2085" s="38" t="str"/>
      <x:c r="V2085" s="38" t="str"/>
      <x:c r="W2085" s="38" t="str"/>
      <x:c r="X2085" s="38" t="str"/>
      <x:c r="Y2085" s="38" t="str"/>
      <x:c r="Z2085" s="38" t="str"/>
      <x:c r="AA2085" s="43" t="str">
        <x:f>IF('Instructions'!$B$3="","",'Instructions'!$B$3)</x:f>
      </x:c>
      <x:c r="AB2085" s="43" t="str">
        <x:f>IF(P2085="","PENDING",IF('Instructions'!$B$3="","SET_INITIALS",IF(P2085="keep",IF(OR(Q2085="",R2085="",S2085="",T2085="",U2085="",W2085=""),"INCOMPLETE_KEEP","COMPLETE"),IF(P2085="exclude",IF(OR(V2085="",W2085=""),"INCOMPLETE_EXCLUDE","COMPLETE"),"NEEDS_CONTEXT"))))</x:f>
        <x:v>PENDING</x:v>
      </x:c>
    </x:row>
    <x:row r="2086" ht="62" customHeight="1">
      <x:c r="A2086" s="34" t="str">
        <x:v>PC-03952</x:v>
      </x:c>
      <x:c r="B2086" s="34" t="str">
        <x:v>Establishing personal 
information protection 
regimes and internal control 
management mechanisms in 
accordance with laws</x:v>
      </x:c>
      <x:c r="C2086" s="34" t="str"/>
      <x:c r="D2086" s="34" t="str"/>
      <x:c r="E2086" s="34" t="str"/>
      <x:c r="F2086" s="34" t="str">
        <x:v>… ecurity Law) and Law No. 8/2005 (Personal Data 
Protection Act).  The three-pillar security system of technology, 
operation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internal control 
management mechanisms in 
accordance with laws
Managed anonymity
Programmability
Figure 6 Technical Characteristics of e-MOP</x:v>
      </x:c>
      <x:c r="G2086" s="34" t="str">
        <x:v>PRD-0050-P0037-U01</x:v>
      </x:c>
      <x:c r="H2086" s="34" t="str"/>
      <x:c r="I2086" s="34" t="str">
        <x:v>MO_AMCM_eMOP_WP</x:v>
      </x:c>
      <x:c r="J2086" s="34" t="n">
        <x:v>37</x:v>
      </x:c>
      <x:c r="K2086" s="34" t="str">
        <x:v>en</x:v>
      </x:c>
      <x:c r="L2086" s="34" t="str">
        <x:v>Monetary Authority of Macao (e-MOP)</x:v>
      </x:c>
      <x:c r="M2086" s="34" t="str">
        <x:v>Retain AMCM e-MOP decisions, aims, features, and requirements. Exclude incomplete OCR fragments.</x:v>
      </x:c>
      <x:c r="N2086" s="34" t="str">
        <x:v>text</x:v>
      </x:c>
      <x:c r="O2086" s="34" t="str"/>
      <x:c r="P2086" s="38" t="str"/>
      <x:c r="Q2086" s="38" t="str"/>
      <x:c r="R2086" s="38" t="str"/>
      <x:c r="S2086" s="38" t="str"/>
      <x:c r="T2086" s="38" t="str"/>
      <x:c r="U2086" s="38" t="str"/>
      <x:c r="V2086" s="38" t="str"/>
      <x:c r="W2086" s="38" t="str"/>
      <x:c r="X2086" s="38" t="str"/>
      <x:c r="Y2086" s="38" t="str"/>
      <x:c r="Z2086" s="38" t="str"/>
      <x:c r="AA2086" s="43" t="str">
        <x:f>IF('Instructions'!$B$3="","",'Instructions'!$B$3)</x:f>
      </x:c>
      <x:c r="AB2086" s="43" t="str">
        <x:f>IF(P2086="","PENDING",IF('Instructions'!$B$3="","SET_INITIALS",IF(P2086="keep",IF(OR(Q2086="",R2086="",S2086="",T2086="",U2086="",W2086=""),"INCOMPLETE_KEEP","COMPLETE"),IF(P2086="exclude",IF(OR(V2086="",W2086=""),"INCOMPLETE_EXCLUDE","COMPLETE"),"NEEDS_CONTEXT"))))</x:f>
        <x:v>PENDING</x:v>
      </x:c>
    </x:row>
    <x:row r="2087" ht="62" customHeight="1">
      <x:c r="A2087" s="34" t="str">
        <x:v>PC-06481</x:v>
      </x:c>
      <x:c r="B2087" s="34" t="str">
        <x:v>Inthe intermediated CBDC model that the Federal Reserve would consider, intermediaries wouldaddress privacy concerns by leveraging existing tools.</x:v>
      </x:c>
      <x:c r="C2087" s="34" t="str"/>
      <x:c r="D2087" s="34" t="str"/>
      <x:c r="E2087" s="34" t="str"/>
      <x:c r="F2087" s="34" t="str">
        <x:v>… e its macroeconomicobjectives. These and related topics are active areas of research that will no doubt yield additionalinsights over time.Privacy and Data Protection and the Prevention of Financial CrimesAny CBDC would need to strike an appropriate balance between safeguarding consumer privacyrights and affording the transparency necessary to deter criminal activity.Consumer privacy:A general-purpose CBDC would generate data about users’ financial transac-tions in the same ways that commercial bank and nonbank money generates such data today. Inthe intermediated CBDC model that the Federal Reserve would consider, intermediaries wouldaddress privacy concerns by leveraging existing tools.Prevention of financial crimes:Relatedly, financial institutions must comply with a robust set ofrules that are designed to combat money laundering and the financing of terrorism. These rulesinclude customer due diligence, recordkeeping, and reporting requirements. As noted above, anyCBDC would need to be designed in a manner that facilitates compliance with these rules. Inter-31See Francesca Carapella and Jean Flemming, “Central Bank Digital Currency: A Literature Review,” FEDS Notes (Wash-ington: Board of Governors of the Federal Reserve Syst …</x:v>
      </x:c>
      <x:c r="G2087" s="34" t="str">
        <x:v>PRD-0080-P0023-U01</x:v>
      </x:c>
      <x:c r="H2087" s="34" t="str"/>
      <x:c r="I2087" s="34" t="str">
        <x:v>US_Fed_2022</x:v>
      </x:c>
      <x:c r="J2087" s="34" t="n">
        <x:v>23</x:v>
      </x:c>
      <x:c r="K2087" s="34" t="str">
        <x:v>en</x:v>
      </x:c>
      <x:c r="L2087" s="34" t="str">
        <x:v>Board of Governors of the Federal Reserve System (potential US CBDC)</x:v>
      </x:c>
      <x:c r="M2087" s="34" t="str">
        <x:v>Discussion paper, not an issuance decision. Retain explicit Federal Reserve positions, prerequisites, design preferences, or stated risks for a potential US CBDC. Exclude questions, option inventories, literature, and stakeholder views.</x:v>
      </x:c>
      <x:c r="N2087" s="34" t="str">
        <x:v>text</x:v>
      </x:c>
      <x:c r="O2087" s="34" t="str"/>
      <x:c r="P2087" s="38" t="str"/>
      <x:c r="Q2087" s="38" t="str"/>
      <x:c r="R2087" s="38" t="str"/>
      <x:c r="S2087" s="38" t="str"/>
      <x:c r="T2087" s="38" t="str"/>
      <x:c r="U2087" s="38" t="str"/>
      <x:c r="V2087" s="38" t="str"/>
      <x:c r="W2087" s="38" t="str"/>
      <x:c r="X2087" s="38" t="str"/>
      <x:c r="Y2087" s="38" t="str"/>
      <x:c r="Z2087" s="38" t="str"/>
      <x:c r="AA2087" s="43" t="str">
        <x:f>IF('Instructions'!$B$3="","",'Instructions'!$B$3)</x:f>
      </x:c>
      <x:c r="AB2087" s="43" t="str">
        <x:f>IF(P2087="","PENDING",IF('Instructions'!$B$3="","SET_INITIALS",IF(P2087="keep",IF(OR(Q2087="",R2087="",S2087="",T2087="",U2087="",W2087=""),"INCOMPLETE_KEEP","COMPLETE"),IF(P2087="exclude",IF(OR(V2087="",W2087=""),"INCOMPLETE_EXCLUDE","COMPLETE"),"NEEDS_CONTEXT"))))</x:f>
        <x:v>PENDING</x:v>
      </x:c>
    </x:row>
    <x:row r="2088" ht="62" customHeight="1">
      <x:c r="A2088" s="34" t="str">
        <x:v>PC-01128</x:v>
      </x:c>
      <x:c r="B2088" s="34" t="str">
        <x:v>The wallets of users in a short position after the algorithm has matched items should 
be frozen when the algorithm is accessing users’ wallets to exchange DDR based on 
the netted positions.</x:v>
      </x:c>
      <x:c r="C2088" s="34" t="str"/>
      <x:c r="D2088" s="34" t="str">
        <x:v>For each user in a short position: The system will create new payment transaction(s) 
that draws funds from user’s wallet and sends funds to the central bank wallet</x:v>
      </x:c>
      <x:c r="E2088" s="34" t="str"/>
      <x:c r="F2088" s="34" t="str">
        <x:v>… eir wallet
 ° Max Allowed LSM Matching Amount: The DDR amount from the user is less  
 than or equal to their pre-set limit for each LSM matching cycle; and 
 ° Excess Multilateral Daily Limit: The DDR amount from the user is less than  
 or equal to their total pre-set limit for all LSM cycles that day 
• Assuming sufficient funds exist and no constraints are violated, the system will 
generate a new payment using the output of the algorithm to redistribute liquidity 
from the users’ wallets who are short to the users’ wallets who are long 
• The wallets of users in a short position after the algorithm has matched items should 
be frozen when the algorithm is accessing users’ wallets to exchange DDR based on 
the netted positions. This is to ensure that wallet positions do not change after the 
algorithm determines netted positions, but before these positions are settled
• For each user in a short position: The system will create new payment transaction(s) 
that draws funds from user’s wallet and sends funds to the central bank wallet  
• For each user in a long position: The system will then create new payment  
transaction(s) that withdraws from the central bank wallet and sends fund to  
the users in a long position 
• The above transactions are zero-sum impact on ce …</x:v>
      </x:c>
      <x:c r="G2088" s="34" t="str">
        <x:v>PRD-0015-P0052-U01</x:v>
      </x:c>
      <x:c r="H2088" s="34" t="str">
        <x:v>PRD-0015-P0052-U01</x:v>
      </x:c>
      <x:c r="I2088" s="34" t="str">
        <x:v>CA_Jasper_Phase12_2017</x:v>
      </x:c>
      <x:c r="J2088" s="34" t="n">
        <x:v>52</x:v>
      </x:c>
      <x:c r="K2088" s="34" t="str">
        <x:v>en</x:v>
      </x:c>
      <x:c r="L2088" s="34" t="str">
        <x:v>Bank of Canada and Payments Canada (Project Jasper)</x:v>
      </x:c>
      <x:c r="M2088" s="34" t="str">
        <x:v>Retain executed Project Jasper design choices and findings. Exclude general DLT literature and external examples.</x:v>
      </x:c>
      <x:c r="N2088" s="34" t="str">
        <x:v>text</x:v>
      </x:c>
      <x:c r="O2088" s="34" t="str"/>
      <x:c r="P2088" s="38" t="str"/>
      <x:c r="Q2088" s="38" t="str"/>
      <x:c r="R2088" s="38" t="str"/>
      <x:c r="S2088" s="38" t="str"/>
      <x:c r="T2088" s="38" t="str"/>
      <x:c r="U2088" s="38" t="str"/>
      <x:c r="V2088" s="38" t="str"/>
      <x:c r="W2088" s="38" t="str"/>
      <x:c r="X2088" s="38" t="str"/>
      <x:c r="Y2088" s="38" t="str"/>
      <x:c r="Z2088" s="38" t="str"/>
      <x:c r="AA2088" s="43" t="str">
        <x:f>IF('Instructions'!$B$3="","",'Instructions'!$B$3)</x:f>
      </x:c>
      <x:c r="AB2088" s="43" t="str">
        <x:f>IF(P2088="","PENDING",IF('Instructions'!$B$3="","SET_INITIALS",IF(P2088="keep",IF(OR(Q2088="",R2088="",S2088="",T2088="",U2088="",W2088=""),"INCOMPLETE_KEEP","COMPLETE"),IF(P2088="exclude",IF(OR(V2088="",W2088=""),"INCOMPLETE_EXCLUDE","COMPLETE"),"NEEDS_CONTEXT"))))</x:f>
        <x:v>PENDING</x:v>
      </x:c>
    </x:row>
    <x:row r="2089" ht="62" customHeight="1">
      <x:c r="A2089" s="34" t="str">
        <x:v>PC-03686</x:v>
      </x:c>
      <x:c r="B2089" s="34" t="str">
        <x:v>Another option is to 
redesign the business process flow.</x:v>
      </x:c>
      <x:c r="C2089" s="34" t="str"/>
      <x:c r="D2089" s="34" t="str"/>
      <x:c r="E2089" s="34" t="str"/>
      <x:c r="F2089" s="34" t="str">
        <x:v>… igure 4: Relationship between the number of transaction request s and throughput  
One possible strategy for mitigating the impact of record locking is “record splitting,” where 
the account -balance data recorded in the CBDC ledger are split into multiple parts. For 
example, in Design 2, splitting the “ aggregated user account” account -balance data in the 
intermediaries by dividing end users affiliated with an intermediary into groups would reduce 
the processing c oncentration around a n aggregated user account. 8  Another option is to 
redesign the business process flow. For example, in Design 2, processing requests for CBDC 
transfers across intermediaries (Figure 1, Step 4) are currently designed as simultaneous 
account transfers on the central bank’s ledger and on the intermediary’s ledger, but relaxing 
this simultaneity requirement and allowing the two transfers to take place separately  can be 
considered to mitigate the impact of record locking, at least in a technical sense. 
8 Note that if account-balance records are split into too many groups, the number  …</x:v>
      </x:c>
      <x:c r="G2089" s="34" t="str">
        <x:v>PRD-0043-P0010-U01</x:v>
      </x:c>
      <x:c r="H2089" s="34" t="str"/>
      <x:c r="I2089" s="34" t="str">
        <x:v>JP_BoJ_2022</x:v>
      </x:c>
      <x:c r="J2089" s="34" t="n">
        <x:v>10</x:v>
      </x:c>
      <x:c r="K2089" s="34" t="str">
        <x:v>en</x:v>
      </x:c>
      <x:c r="L2089" s="34" t="str">
        <x:v>Bank of Japan</x:v>
      </x:c>
      <x:c r="M2089" s="34" t="str">
        <x:v>Retain the named authority's own CBDC decisions, explicit proposals, requirements, features, and executed findings. Exclude generic context, literature, foreign projects, and stakeholder views not explicitly adopted by the authority.</x:v>
      </x:c>
      <x:c r="N2089" s="34" t="str">
        <x:v>text</x:v>
      </x:c>
      <x:c r="O2089" s="34" t="str"/>
      <x:c r="P2089" s="38" t="str"/>
      <x:c r="Q2089" s="38" t="str"/>
      <x:c r="R2089" s="38" t="str"/>
      <x:c r="S2089" s="38" t="str"/>
      <x:c r="T2089" s="38" t="str"/>
      <x:c r="U2089" s="38" t="str"/>
      <x:c r="V2089" s="38" t="str"/>
      <x:c r="W2089" s="38" t="str"/>
      <x:c r="X2089" s="38" t="str"/>
      <x:c r="Y2089" s="38" t="str"/>
      <x:c r="Z2089" s="38" t="str"/>
      <x:c r="AA2089" s="43" t="str">
        <x:f>IF('Instructions'!$B$3="","",'Instructions'!$B$3)</x:f>
      </x:c>
      <x:c r="AB2089" s="43" t="str">
        <x:f>IF(P2089="","PENDING",IF('Instructions'!$B$3="","SET_INITIALS",IF(P2089="keep",IF(OR(Q2089="",R2089="",S2089="",T2089="",U2089="",W2089=""),"INCOMPLETE_KEEP","COMPLETE"),IF(P2089="exclude",IF(OR(V2089="",W2089=""),"INCOMPLETE_EXCLUDE","COMPLETE"),"NEEDS_CONTEXT"))))</x:f>
        <x:v>PENDING</x:v>
      </x:c>
    </x:row>
    <x:row r="2090" ht="62" customHeight="1">
      <x:c r="A2090" s="34" t="str">
        <x:v>PC-01390</x:v>
      </x:c>
      <x:c r="B2090" s="34" t="str">
        <x:v>The digital euro scheme's rulebook 
will be based on extensive 
feedback from consumers, retailers, 
PSPs and central banks; it will be 
designed to be flexible to 
incorporate future adjustments.</x:v>
      </x:c>
      <x:c r="C2090" s="34" t="str"/>
      <x:c r="D2090" s="34" t="str"/>
      <x:c r="E2090" s="34" t="str"/>
      <x:c r="F2090" s="34" t="str">
        <x:v>… estions for various aspects of the digital euro rulebook. 
• The workstream on user experience (i) consulted with market experts to set 
basic user experience standards, and (ii) drew up a proposal for a rulebook 
section outlining these standards. The standards will guide how PSPs design 
user journeys, allowing the private sector to innovate while ensuring a 
consistent user experience. This approach helps even inexperienced users to 
4  Calls for the creation of seven additional workstreams of the digital euro Rulebook Development Group. 
The digital euro scheme's rulebook 
will be based on extensive 
feedback from consumers, retailers, 
PSPs and central banks; it will be 
designed to be flexible to 
incorporate future adjustments.</x:v>
      </x:c>
      <x:c r="G2090" s="34" t="str">
        <x:v>PRD-0028-P0004-U01</x:v>
      </x:c>
      <x:c r="H2090" s="34" t="str"/>
      <x:c r="I2090" s="34" t="str">
        <x:v>EU_ECB_2024</x:v>
      </x:c>
      <x:c r="J2090" s="34" t="n">
        <x:v>4</x:v>
      </x:c>
      <x:c r="K2090" s="34" t="str">
        <x:v>en</x:v>
      </x:c>
      <x:c r="L2090" s="34" t="str">
        <x:v>European Central Bank / Eurosystem (digital euro)</x:v>
      </x:c>
      <x:c r="M2090" s="34" t="str">
        <x:v>Retain Eurosystem digital-euro decisions, commitments, requirements, and reported findings; exclude process updates without a substantive claim.</x:v>
      </x:c>
      <x:c r="N2090" s="34" t="str">
        <x:v>text</x:v>
      </x:c>
      <x:c r="O2090" s="34" t="str"/>
      <x:c r="P2090" s="38" t="str"/>
      <x:c r="Q2090" s="38" t="str"/>
      <x:c r="R2090" s="38" t="str"/>
      <x:c r="S2090" s="38" t="str"/>
      <x:c r="T2090" s="38" t="str"/>
      <x:c r="U2090" s="38" t="str"/>
      <x:c r="V2090" s="38" t="str"/>
      <x:c r="W2090" s="38" t="str"/>
      <x:c r="X2090" s="38" t="str"/>
      <x:c r="Y2090" s="38" t="str"/>
      <x:c r="Z2090" s="38" t="str"/>
      <x:c r="AA2090" s="43" t="str">
        <x:f>IF('Instructions'!$B$3="","",'Instructions'!$B$3)</x:f>
      </x:c>
      <x:c r="AB2090" s="43" t="str">
        <x:f>IF(P2090="","PENDING",IF('Instructions'!$B$3="","SET_INITIALS",IF(P2090="keep",IF(OR(Q2090="",R2090="",S2090="",T2090="",U2090="",W2090=""),"INCOMPLETE_KEEP","COMPLETE"),IF(P2090="exclude",IF(OR(V2090="",W2090=""),"INCOMPLETE_EXCLUDE","COMPLETE"),"NEEDS_CONTEXT"))))</x:f>
        <x:v>PENDING</x:v>
      </x:c>
    </x:row>
    <x:row r="2091" ht="62" customHeight="1">
      <x:c r="A2091" s="34" t="str">
        <x:v>PC-03407</x:v>
      </x:c>
      <x:c r="B2091" s="34" t="str">
        <x:v>It is essential to devise uniform standards and 
protocols for the offline exchange of CBDC.</x:v>
      </x:c>
      <x:c r="C2091" s="34" t="str"/>
      <x:c r="D2091" s="34" t="str"/>
      <x:c r="E2091" s="34" t="str"/>
      <x:c r="F2091" s="34" t="str">
        <x:v>… ons. It may be highlighted that even in 
16 Finding a secure solution for offline use of 
the case of offline transactions, there would still 
be a periodic need for power and network 
connectivity to reload or redeem CBDC 
balances or to synchronize the local wallet 
balances with central servers.    
It is thus desirable that CBDC should have 
offline capabilities, without which it will not prove 
to be an attractive and accessible medium of 
payment for a wide category of users.  
It is essential to devise uniform standards and 
protocols for the offline exchange of CBDC. To 
make sure that these standards and protocols 
are robust and future ready, it is necessary to 
have extensive industry consultation. 
5.7 Programmability 
One interesting application of CBDC is the 
technical possibility of programmability. CBDCs 
have the possibility of programming the money 
by tying the end use. For example, agriculture  
credit by banks can be programmed to ensure 
that is used only at input store outlets. Similarly, 
for MSMEs etc., that may take care of the issue 
of diversion of funds and further financial 
inclusio …</x:v>
      </x:c>
      <x:c r="G2091" s="34" t="str">
        <x:v>PRD-0088-P0034-U01</x:v>
      </x:c>
      <x:c r="H2091" s="34" t="str"/>
      <x:c r="I2091" s="34" t="str">
        <x:v>IN_RBI_ConceptNote_2022</x:v>
      </x:c>
      <x:c r="J2091" s="34" t="n">
        <x:v>34</x:v>
      </x:c>
      <x:c r="K2091" s="34" t="str">
        <x:v>en</x:v>
      </x:c>
      <x:c r="L2091" s="34" t="str">
        <x:v>Reserve Bank of India (digital rupee)</x:v>
      </x:c>
      <x:c r="M2091" s="34" t="str">
        <x:v>Retain RBI proposals, decisions, requirements, and operating-model claims for the digital rupee.</x:v>
      </x:c>
      <x:c r="N2091" s="34" t="str">
        <x:v>text</x:v>
      </x:c>
      <x:c r="O2091" s="34" t="str"/>
      <x:c r="P2091" s="38" t="str"/>
      <x:c r="Q2091" s="38" t="str"/>
      <x:c r="R2091" s="38" t="str"/>
      <x:c r="S2091" s="38" t="str"/>
      <x:c r="T2091" s="38" t="str"/>
      <x:c r="U2091" s="38" t="str"/>
      <x:c r="V2091" s="38" t="str"/>
      <x:c r="W2091" s="38" t="str"/>
      <x:c r="X2091" s="38" t="str"/>
      <x:c r="Y2091" s="38" t="str"/>
      <x:c r="Z2091" s="38" t="str"/>
      <x:c r="AA2091" s="43" t="str">
        <x:f>IF('Instructions'!$B$3="","",'Instructions'!$B$3)</x:f>
      </x:c>
      <x:c r="AB2091" s="43" t="str">
        <x:f>IF(P2091="","PENDING",IF('Instructions'!$B$3="","SET_INITIALS",IF(P2091="keep",IF(OR(Q2091="",R2091="",S2091="",T2091="",U2091="",W2091=""),"INCOMPLETE_KEEP","COMPLETE"),IF(P2091="exclude",IF(OR(V2091="",W2091=""),"INCOMPLETE_EXCLUDE","COMPLETE"),"NEEDS_CONTEXT"))))</x:f>
        <x:v>PENDING</x:v>
      </x:c>
    </x:row>
    <x:row r="2092" ht="62" customHeight="1">
      <x:c r="A2092" s="34" t="str">
        <x:v>PC-00449</x:v>
      </x:c>
      <x:c r="B2092" s="34" t="str">
        <x:v>la emisión de una CBDC mayorista también permitiría dotar al Banco 
Central de herramientas modernas para la ejecución y control de su política monetaria.</x:v>
      </x:c>
      <x:c r="C2092" s="34" t="str">
        <x:v>the issuance of a wholesale CBDC would also allow the Central Bank to be equipped with modern tools for the execution and control of its monetary policy.</x:v>
      </x:c>
      <x:c r="D2092" s="34" t="str"/>
      <x:c r="E2092" s="34" t="str"/>
      <x:c r="F2092" s="34" t="str">
        <x:v>… tos de 
creciente complejidad sistémica12.
El sistema de pagos electrónico administrado por el BCB experimentó un avance 
sustantivo para las transacciones de alto valor, sus capacidades responden a necesidades 
actuales de las entidades del sistema financiero. No obstante, existen otros factores 
como una mayor trazabilidad de operaciones estatales y otros que plantean desafíos a 
futuro que podrían ser superados mediante una CBDC mayorista diseñada para el uso 
exclusivo de entidades financieras y contrapartes autorizadas13.
En este sentido, la emisión de una CBDC mayorista también permitiría dotar al Banco 
Central de herramientas modernas para la ejecución y control de su política monetaria. 
12 Appendino, M., O. Bespalova, R. Bhattacharya, J.-F. Clevy, N. Geng, T. Komatsuzaki, J. Lesniak, 
W. Lian, S. Marcelino, M. Villafuerte y Y. Yakhshilikov, (2023). Crypto Assets and CBDCs in Latin 
America and the Caribbean: Opportunities and Risks, IMF Working Paper 2023/037, febrero, 
International Monetary Fund, Washington, D.C.
13 Banco Central de Bolivia. (2024). Memoria 2024, La Paz, Bolivia.</x:v>
      </x:c>
      <x:c r="G2092" s="34" t="str">
        <x:v>PRD-0010-P0046-U01</x:v>
      </x:c>
      <x:c r="H2092" s="34" t="str"/>
      <x:c r="I2092" s="34" t="str">
        <x:v>BO_BCB_Boliviano_Digital_2025</x:v>
      </x:c>
      <x:c r="J2092" s="34" t="n">
        <x:v>46</x:v>
      </x:c>
      <x:c r="K2092" s="34" t="str">
        <x:v>es</x:v>
      </x:c>
      <x:c r="L2092" s="34" t="str">
        <x:v>Banco Central de Bolivia (Boliviano Digital)</x:v>
      </x:c>
      <x:c r="M2092" s="34" t="str">
        <x:v>Retain BCB project decisions, proposals, requirements, and findings; exclude headings and generic background.</x:v>
      </x:c>
      <x:c r="N2092" s="34" t="str">
        <x:v>text</x:v>
      </x:c>
      <x:c r="O2092" s="34" t="str"/>
      <x:c r="P2092" s="38" t="str"/>
      <x:c r="Q2092" s="38" t="str"/>
      <x:c r="R2092" s="38" t="str"/>
      <x:c r="S2092" s="38" t="str"/>
      <x:c r="T2092" s="38" t="str"/>
      <x:c r="U2092" s="38" t="str"/>
      <x:c r="V2092" s="38" t="str"/>
      <x:c r="W2092" s="38" t="str"/>
      <x:c r="X2092" s="38" t="str"/>
      <x:c r="Y2092" s="38" t="str"/>
      <x:c r="Z2092" s="38" t="str"/>
      <x:c r="AA2092" s="43" t="str">
        <x:f>IF('Instructions'!$B$3="","",'Instructions'!$B$3)</x:f>
      </x:c>
      <x:c r="AB2092" s="43" t="str">
        <x:f>IF(P2092="","PENDING",IF('Instructions'!$B$3="","SET_INITIALS",IF(P2092="keep",IF(OR(Q2092="",R2092="",S2092="",T2092="",U2092="",W2092=""),"INCOMPLETE_KEEP","COMPLETE"),IF(P2092="exclude",IF(OR(V2092="",W2092=""),"INCOMPLETE_EXCLUDE","COMPLETE"),"NEEDS_CONTEXT"))))</x:f>
        <x:v>PENDING</x:v>
      </x:c>
    </x:row>
    <x:row r="2093" ht="62" customHeight="1">
      <x:c r="A2093" s="34" t="str">
        <x:v>PC-01782</x:v>
      </x:c>
      <x:c r="B2093" s="34" t="str">
        <x:v>These types of eCedi 
transactions made up 3 % o f the total transactions 
while “cash to eCedi” which is depositing cash into 
the eCedi account, made up 2  %.</x:v>
      </x:c>
      <x:c r="C2093" s="34" t="str"/>
      <x:c r="D2093" s="34" t="str">
        <x:v>Respondents clearly appreciated not having to 
pay charges and e-levy.</x:v>
      </x:c>
      <x:c r="E2093" s="34" t="str"/>
      <x:c r="F2093" s="34" t="str">
        <x:v>… ions. The average value of 
these transactions was GHc 359. In contrast, 52  % 
were “high value payments” with an average of 
GHc 778. The most common items paid for were 
not only airtime, but also higher value items such 
as school fees and construction materials.
Given how recently these customers had been 
introduced to eCedi, there were a significant number 
of transactions made. The transaction type “eCedi 
to outside digital” represents a payment of eCedi 
to other’s digital device – in most cases this was 
the merchants’ eCedi device. These types of eCedi 
transactions made up 3 % o f the total transactions 
while “cash to eCedi” which is depositing cash into 
the eCedi account, made up 2  %. This is about the  
2. Please note that all transactions data in this brief are self-reported by pilot participants.42</x:v>
      </x:c>
      <x:c r="G2093" s="34" t="str">
        <x:v>PRD-0031-P0042-U01</x:v>
      </x:c>
      <x:c r="H2093" s="34" t="str">
        <x:v>PRD-0031-P0042-U01</x:v>
      </x:c>
      <x:c r="I2093" s="34" t="str">
        <x:v>GH_Ghana_2023</x:v>
      </x:c>
      <x:c r="J2093" s="34" t="n">
        <x:v>42</x:v>
      </x:c>
      <x:c r="K2093" s="34" t="str">
        <x:v>en</x:v>
      </x:c>
      <x:c r="L2093" s="34" t="str">
        <x:v>Bank of Ghana (eCedi)</x:v>
      </x:c>
      <x:c r="M2093" s="34" t="str">
        <x:v>Retain the named authority's own CBDC decisions, explicit proposals, requirements, features, and executed findings. Exclude generic context, literature, foreign projects, and stakeholder views not explicitly adopted by the authority.</x:v>
      </x:c>
      <x:c r="N2093" s="34" t="str">
        <x:v>text</x:v>
      </x:c>
      <x:c r="O2093" s="34" t="str"/>
      <x:c r="P2093" s="38" t="str"/>
      <x:c r="Q2093" s="38" t="str"/>
      <x:c r="R2093" s="38" t="str"/>
      <x:c r="S2093" s="38" t="str"/>
      <x:c r="T2093" s="38" t="str"/>
      <x:c r="U2093" s="38" t="str"/>
      <x:c r="V2093" s="38" t="str"/>
      <x:c r="W2093" s="38" t="str"/>
      <x:c r="X2093" s="38" t="str"/>
      <x:c r="Y2093" s="38" t="str"/>
      <x:c r="Z2093" s="38" t="str"/>
      <x:c r="AA2093" s="43" t="str">
        <x:f>IF('Instructions'!$B$3="","",'Instructions'!$B$3)</x:f>
      </x:c>
      <x:c r="AB2093" s="43" t="str">
        <x:f>IF(P2093="","PENDING",IF('Instructions'!$B$3="","SET_INITIALS",IF(P2093="keep",IF(OR(Q2093="",R2093="",S2093="",T2093="",U2093="",W2093=""),"INCOMPLETE_KEEP","COMPLETE"),IF(P2093="exclude",IF(OR(V2093="",W2093=""),"INCOMPLETE_EXCLUDE","COMPLETE"),"NEEDS_CONTEXT"))))</x:f>
        <x:v>PENDING</x:v>
      </x:c>
    </x:row>
    <x:row r="2094" ht="62" customHeight="1">
      <x:c r="A2094" s="34" t="str">
        <x:v>PC-04415</x:v>
      </x:c>
      <x:c r="B2094" s="34" t="str">
        <x:v>Man kan derfor 
komme til å stå overfor en avveining: Liten effekt på bankenes finansiering og 
utlånsrenten på den ene siden, versus høy risiko på sentralbankens balanse.</x:v>
      </x:c>
      <x:c r="C2094" s="34" t="str"/>
      <x:c r="D2094" s="34" t="str">
        <x:v>Virkningen på Norges Banks balanse av innføring av DSP kan bli stor, selv i 
normale tider.</x:v>
      </x:c>
      <x:c r="E2094" s="34" t="str"/>
      <x:c r="F2094" s="34" t="str">
        <x:v>… vil være svært destabiliserende for det finansielle systemet 
og kreve at sentralbanken trer inn for at bankene ikke blir insolvente, slik at de 
direkte virkningene på bankenes finansieringskostnader vil bestemmes av 
renten på lån fra sentralbanken. Videre vil trolig markedsfinansieringen til 
bankene bli svært dyr under et løp.  
Virkningen på Norges Banks balanse av innføring av DSP kan bli stor, selv i 
normale tider. Ved løp mot bankene vil balansen til sentralbanken øke mye, 
og sentralbanken kan bli tvunget til å ta på seg stor risiko. Man kan derfor 
komme til å stå overfor en avveining: Liten effekt på bankenes finansiering og 
utlånsrenten på den ene siden, versus høy risiko på sentralbankens balanse. 
Dette vil særlig kunne gjelde i tider med finansiell uro og løp mot bankene. 
Dette temaet er ikke analysert i denne rapporten.</x:v>
      </x:c>
      <x:c r="G2094" s="34" t="str">
        <x:v>PRD-0054-P0049-U01</x:v>
      </x:c>
      <x:c r="H2094" s="34" t="str">
        <x:v>PRD-0054-P0049-U01</x:v>
      </x:c>
      <x:c r="I2094" s="34" t="str">
        <x:v>NO_Norway_norges-bank-memo-1-2021</x:v>
      </x:c>
      <x:c r="J2094" s="34" t="n">
        <x:v>49</x:v>
      </x:c>
      <x:c r="K2094" s="34" t="str">
        <x:v>en</x:v>
      </x:c>
      <x:c r="L2094" s="34" t="str">
        <x:v>Norges Bank (Norwegian CBDC work)</x:v>
      </x:c>
      <x:c r="M2094" s="34" t="str">
        <x:v>Retain Norges Bank CBDC positions and requirements; exclude generic or cited research.</x:v>
      </x:c>
      <x:c r="N2094" s="34" t="str">
        <x:v>text</x:v>
      </x:c>
      <x:c r="O2094" s="34" t="str"/>
      <x:c r="P2094" s="38" t="str"/>
      <x:c r="Q2094" s="38" t="str"/>
      <x:c r="R2094" s="38" t="str"/>
      <x:c r="S2094" s="38" t="str"/>
      <x:c r="T2094" s="38" t="str"/>
      <x:c r="U2094" s="38" t="str"/>
      <x:c r="V2094" s="38" t="str"/>
      <x:c r="W2094" s="38" t="str"/>
      <x:c r="X2094" s="38" t="str"/>
      <x:c r="Y2094" s="38" t="str"/>
      <x:c r="Z2094" s="38" t="str"/>
      <x:c r="AA2094" s="43" t="str">
        <x:f>IF('Instructions'!$B$3="","",'Instructions'!$B$3)</x:f>
      </x:c>
      <x:c r="AB2094" s="43" t="str">
        <x:f>IF(P2094="","PENDING",IF('Instructions'!$B$3="","SET_INITIALS",IF(P2094="keep",IF(OR(Q2094="",R2094="",S2094="",T2094="",U2094="",W2094=""),"INCOMPLETE_KEEP","COMPLETE"),IF(P2094="exclude",IF(OR(V2094="",W2094=""),"INCOMPLETE_EXCLUDE","COMPLETE"),"NEEDS_CONTEXT"))))</x:f>
        <x:v>PENDING</x:v>
      </x:c>
    </x:row>
    <x:row r="2095" ht="62" customHeight="1">
      <x:c r="A2095" s="34" t="str">
        <x:v>PC-00230</x:v>
      </x:c>
      <x:c r="B2095" s="34" t="str">
        <x:v>Demonstrated atomic settlements of pilot CBDC for foreign currency stablecoin (USDC) improving 
participant liquidity. A select group of end users traded both pilot CBDC to USDC and USDC to pilot 
CBDC transactions, enabling instant international remittances and foreign exchange (FX).</x:v>
      </x:c>
      <x:c r="C2095" s="34" t="str"/>
      <x:c r="D2095" s="34" t="str">
        <x:v>CBDC issuance under the CBDC pilot requires holders to undergo KYC and CDD checks.</x:v>
      </x:c>
      <x:c r="E2095" s="34" t="str"/>
      <x:c r="F2095" s="34" t="str">
        <x:v>… unt and received pilot CBDC into their nominated ledger address. 
ANZ distributed $235,000 of pilot CBDC to 8 industry participants. For more information visit the pilot 
CBDC distribution use case page .
 Canvas – Tokenised FX Settlement
OPPORTUNITY
Existing foreign exchange (FX) trading &amp; remittance networks do not operate 24/7/365, restricting 
capabilities for instant trade and transfers globally. The use of CBDC to settle the AUD leg of the 
tokenised FX transaction can increase speed, operate 24/7/365 and reduce counterparty risk. 
PILOT
Demonstrated atomic settlements of pilot CBDC for foreign currency stablecoin (USDC) improving 
participant liquidity. A select group of end users traded both pilot CBDC to USDC and USDC to pilot 
CBDC transactions, enabling instant international remittances and foreign exchange (FX). End users 
benefited from improved capital efficiency with transactions settled in milliseconds, reduced costs and 
improved exchange rates due to increased trading ability with no cut off time. For more information 
visit the tokenised FX settlement use case page .
AUSTRALIAN CBDC PILOT FOR DIGITAL FINANCE INNOVATION:  PROJECT REPORT
38</x:v>
      </x:c>
      <x:c r="G2095" s="34" t="str">
        <x:v>PRD-0005-P0038-U01</x:v>
      </x:c>
      <x:c r="H2095" s="34" t="str">
        <x:v>PRD-0005-P0038-U01</x:v>
      </x:c>
      <x:c r="I2095" s="34" t="str">
        <x:v>AU_RBA_001</x:v>
      </x:c>
      <x:c r="J2095" s="34" t="n">
        <x:v>38</x:v>
      </x:c>
      <x:c r="K2095" s="34" t="str">
        <x:v>en</x:v>
      </x:c>
      <x:c r="L2095" s="34" t="str">
        <x:v>Reserve Bank of Australia and Digital Finance CRC (Australian CBDC pilot)</x:v>
      </x:c>
      <x:c r="M2095" s="34" t="str">
        <x:v>Retain executed joint-pilot design choices and findings. Exclude participant proposals and general tokenisation claims unless adopted by the project.</x:v>
      </x:c>
      <x:c r="N2095" s="34" t="str">
        <x:v>text</x:v>
      </x:c>
      <x:c r="O2095" s="34" t="str"/>
      <x:c r="P2095" s="38" t="str"/>
      <x:c r="Q2095" s="38" t="str"/>
      <x:c r="R2095" s="38" t="str"/>
      <x:c r="S2095" s="38" t="str"/>
      <x:c r="T2095" s="38" t="str"/>
      <x:c r="U2095" s="38" t="str"/>
      <x:c r="V2095" s="38" t="str"/>
      <x:c r="W2095" s="38" t="str"/>
      <x:c r="X2095" s="38" t="str"/>
      <x:c r="Y2095" s="38" t="str"/>
      <x:c r="Z2095" s="38" t="str"/>
      <x:c r="AA2095" s="43" t="str">
        <x:f>IF('Instructions'!$B$3="","",'Instructions'!$B$3)</x:f>
      </x:c>
      <x:c r="AB2095" s="43" t="str">
        <x:f>IF(P2095="","PENDING",IF('Instructions'!$B$3="","SET_INITIALS",IF(P2095="keep",IF(OR(Q2095="",R2095="",S2095="",T2095="",U2095="",W2095=""),"INCOMPLETE_KEEP","COMPLETE"),IF(P2095="exclude",IF(OR(V2095="",W2095=""),"INCOMPLETE_EXCLUDE","COMPLETE"),"NEEDS_CONTEXT"))))</x:f>
        <x:v>PENDING</x:v>
      </x:c>
    </x:row>
    <x:row r="2096" ht="62" customHeight="1">
      <x:c r="A2096" s="34" t="str">
        <x:v>PC-01473</x:v>
      </x:c>
      <x:c r="B2096" s="34" t="str">
        <x:v>Once the applicable
condition is verified, such as the confirmation of a train arrival, the reserved amount is transferred to the
recipient. If the condition is not met, for instance should the train not arrive or should it arrive only with
significant delay, the reservation is cancelled or allowed to expire, and the funds are returned to the
payer’s available balance for future use.</x:v>
      </x:c>
      <x:c r="C2096" s="34" t="str"/>
      <x:c r="D2096" s="34" t="str">
        <x:v>Moreover, in addition to the development of a
physically accessible design, a specific focus would be placed on cognitive accessibility to ensure
everyone can use the digital euro app and can quickly learn how to use it.</x:v>
      </x:c>
      <x:c r="E2096" s="34" t="str"/>
      <x:c r="F2096" s="34" t="str">
        <x:v>… , conditional
payments would allow end users to initiate payments by temporarily reserving the specified amount in
their account. While the reserved amount reduces the user's available balance, the funds are not
transferred immediately. Thereby, sufficient funds remain available to complete the payment when
required, enhancing reliability and efficiency in transaction processing.
In addition, specific conditions governing the release of reserved funds could be set out within
a dedicated conditionality layer developed by market participants[ ]. Once the applicable
condition is verified, such as the confirmation of a train arrival, the reserved amount is transferred to the
recipient. If the condition is not met, for instance should the train not arrive or should it arrive only with
significant delay, the reservation is cancelled or allowed to expire, and the funds are returned to the
payer’s available balance for future use.
Recent work by the Eurosystem, conducted in close collaboration with market participants, has
confirmed that the current design of the digital euro can effectively support conditional payments.
Market participants underscored the significant potential of these features to enable advanced services
and drive further innovation.
5.3 Accessibility and inclusion
The digital euro would be legal tender. Therefore, ensuring that it is accessible to all citizens
and is highly usable – regardless of age, ability, or digital literacy – was a guiding prin …</x:v>
      </x:c>
      <x:c r="G2096" s="34" t="str">
        <x:v>PRD-0091-P0021-U01</x:v>
      </x:c>
      <x:c r="H2096" s="34" t="str">
        <x:v>PRD-0091-P0021-U01</x:v>
      </x:c>
      <x:c r="I2096" s="34" t="str">
        <x:v>EU_ECB_ClosingReport_2025</x:v>
      </x:c>
      <x:c r="J2096" s="34" t="n">
        <x:v>21</x:v>
      </x:c>
      <x:c r="K2096" s="34" t="str">
        <x:v>en</x:v>
      </x:c>
      <x:c r="L2096" s="34" t="str">
        <x:v>European Central Bank / Eurosystem (digital euro)</x:v>
      </x:c>
      <x:c r="M2096" s="34" t="str">
        <x:v>Retain the named authority's own CBDC decisions, explicit proposals, requirements, features, and executed findings. Exclude generic context, literature, foreign projects, and stakeholder views not explicitly adopted by the authority.</x:v>
      </x:c>
      <x:c r="N2096" s="34" t="str">
        <x:v>text</x:v>
      </x:c>
      <x:c r="O2096" s="34" t="str"/>
      <x:c r="P2096" s="38" t="str"/>
      <x:c r="Q2096" s="38" t="str"/>
      <x:c r="R2096" s="38" t="str"/>
      <x:c r="S2096" s="38" t="str"/>
      <x:c r="T2096" s="38" t="str"/>
      <x:c r="U2096" s="38" t="str"/>
      <x:c r="V2096" s="38" t="str"/>
      <x:c r="W2096" s="38" t="str"/>
      <x:c r="X2096" s="38" t="str"/>
      <x:c r="Y2096" s="38" t="str"/>
      <x:c r="Z2096" s="38" t="str"/>
      <x:c r="AA2096" s="43" t="str">
        <x:f>IF('Instructions'!$B$3="","",'Instructions'!$B$3)</x:f>
      </x:c>
      <x:c r="AB2096" s="43" t="str">
        <x:f>IF(P2096="","PENDING",IF('Instructions'!$B$3="","SET_INITIALS",IF(P2096="keep",IF(OR(Q2096="",R2096="",S2096="",T2096="",U2096="",W2096=""),"INCOMPLETE_KEEP","COMPLETE"),IF(P2096="exclude",IF(OR(V2096="",W2096=""),"INCOMPLETE_EXCLUDE","COMPLETE"),"NEEDS_CONTEXT"))))</x:f>
        <x:v>PENDING</x:v>
      </x:c>
    </x:row>
    <x:row r="2097" ht="62" customHeight="1">
      <x:c r="A2097" s="34" t="str">
        <x:v>PC-00885</x:v>
      </x:c>
      <x:c r="B2097" s="34" t="str">
        <x:v>The POC approach collapses the current liquidity requirements for equities 
settlement and the cash requirement for end-of-day cash settlement in the LVTS 
into one requirement, which will have an impact on participant liquidity accounts.</x:v>
      </x:c>
      <x:c r="C2097" s="34" t="str"/>
      <x:c r="D2097" s="34" t="str">
        <x:v>the POC approach removes the liquidity requirements for equity 
settlement from those accounts.</x:v>
      </x:c>
      <x:c r="E2097" s="34" t="str"/>
      <x:c r="F2097" s="34" t="str">
        <x:v>… ment of positions can be materially greater than the net 
amount due at end of day, especially where the avoidance of longer queue times 
is a priority. 
Further analysis of the eff  ects of cash- and equity-restricted accounts could 
be explored to learn more about how the eff  ectiveness of the POC settlement 
algorithm would be aff  ected by these restrictions, and whether larger amounts 
of prefunded liquidity may be desirable to improve the effi   ciency of batch 
settlements in these cases.
3.3.4 Liquidity impact requires scope extension
The POC approach collapses the current liquidity requirements for equities 
settlement and the cash requirement for end-of-day cash settlement in the LVTS 
into one requirement, which will have an impact on participant liquidity accounts. 
Because the CDS liquidity accounts do not play a role in the POC settlement 
process, the POC approach removes the liquidity requirements for equity 
settlement from those accounts.</x:v>
      </x:c>
      <x:c r="G2097" s="34" t="str">
        <x:v>PRD-0014-P0022-U01</x:v>
      </x:c>
      <x:c r="H2097" s="34" t="str">
        <x:v>PRD-0014-P0022-U01</x:v>
      </x:c>
      <x:c r="I2097" s="34" t="str">
        <x:v>CA_Jasper_III_2018</x:v>
      </x:c>
      <x:c r="J2097" s="34" t="n">
        <x:v>22</x:v>
      </x:c>
      <x:c r="K2097" s="34" t="str">
        <x:v>en</x:v>
      </x:c>
      <x:c r="L2097" s="34" t="str">
        <x:v>Bank of Canada and Payments Canada (Project Jasper)</x:v>
      </x:c>
      <x:c r="M2097" s="34" t="str">
        <x:v>Retain executed Project Jasper design choices and findings. Exclude general DLT literature and external examples.</x:v>
      </x:c>
      <x:c r="N2097" s="34" t="str">
        <x:v>text</x:v>
      </x:c>
      <x:c r="O2097" s="34" t="str"/>
      <x:c r="P2097" s="38" t="str"/>
      <x:c r="Q2097" s="38" t="str"/>
      <x:c r="R2097" s="38" t="str"/>
      <x:c r="S2097" s="38" t="str"/>
      <x:c r="T2097" s="38" t="str"/>
      <x:c r="U2097" s="38" t="str"/>
      <x:c r="V2097" s="38" t="str"/>
      <x:c r="W2097" s="38" t="str"/>
      <x:c r="X2097" s="38" t="str"/>
      <x:c r="Y2097" s="38" t="str"/>
      <x:c r="Z2097" s="38" t="str"/>
      <x:c r="AA2097" s="43" t="str">
        <x:f>IF('Instructions'!$B$3="","",'Instructions'!$B$3)</x:f>
      </x:c>
      <x:c r="AB2097" s="43" t="str">
        <x:f>IF(P2097="","PENDING",IF('Instructions'!$B$3="","SET_INITIALS",IF(P2097="keep",IF(OR(Q2097="",R2097="",S2097="",T2097="",U2097="",W2097=""),"INCOMPLETE_KEEP","COMPLETE"),IF(P2097="exclude",IF(OR(V2097="",W2097=""),"INCOMPLETE_EXCLUDE","COMPLETE"),"NEEDS_CONTEXT"))))</x:f>
        <x:v>PENDING</x:v>
      </x:c>
    </x:row>
    <x:row r="2098" ht="62" customHeight="1">
      <x:c r="A2098" s="34" t="str">
        <x:v>PC-03366</x:v>
      </x:c>
      <x:c r="B2098" s="34" t="str">
        <x:v>Since, physical cash does not carry 
any interest it would be logical to offer Non-
Interest bearing CBDCs.</x:v>
      </x:c>
      <x:c r="C2098" s="34" t="str"/>
      <x:c r="D2098" s="34" t="str"/>
      <x:c r="E2098" s="34" t="str"/>
      <x:c r="F2098" s="34" t="str">
        <x:v>… s entities with banks in favour of 
CBDC to gain access to central bank money. 
We believe that the current account is a 
relationship based and their association with 
banks is a function of multiple services offered 
to them and thus it is anticipated that scale of 
bank intermediation will be low for such 
deposits. 
In a nutshell, the economic design of a CBDC 
should be least disruptive to the existing 
financial system. Moreover, CBDCs are 
electronic form of sovereign currency and 
should imbibe all the possible features of 
currency. Since, physical cash does not carry 
any interest it would be logical to offer Non-
Interest bearing CBDCs. Banks would restrain 
themselves from distributing CBDCs if they find 
it as a threat to their bank deposits which can</x:v>
      </x:c>
      <x:c r="G2098" s="34" t="str">
        <x:v>PRD-0088-P0026-U01</x:v>
      </x:c>
      <x:c r="H2098" s="34" t="str"/>
      <x:c r="I2098" s="34" t="str">
        <x:v>IN_RBI_ConceptNote_2022</x:v>
      </x:c>
      <x:c r="J2098" s="34" t="n">
        <x:v>26</x:v>
      </x:c>
      <x:c r="K2098" s="34" t="str">
        <x:v>en</x:v>
      </x:c>
      <x:c r="L2098" s="34" t="str">
        <x:v>Reserve Bank of India (digital rupee)</x:v>
      </x:c>
      <x:c r="M2098" s="34" t="str">
        <x:v>Retain RBI proposals, decisions, requirements, and operating-model claims for the digital rupee.</x:v>
      </x:c>
      <x:c r="N2098" s="34" t="str">
        <x:v>text</x:v>
      </x:c>
      <x:c r="O2098" s="34" t="str"/>
      <x:c r="P2098" s="38" t="str"/>
      <x:c r="Q2098" s="38" t="str"/>
      <x:c r="R2098" s="38" t="str"/>
      <x:c r="S2098" s="38" t="str"/>
      <x:c r="T2098" s="38" t="str"/>
      <x:c r="U2098" s="38" t="str"/>
      <x:c r="V2098" s="38" t="str"/>
      <x:c r="W2098" s="38" t="str"/>
      <x:c r="X2098" s="38" t="str"/>
      <x:c r="Y2098" s="38" t="str"/>
      <x:c r="Z2098" s="38" t="str"/>
      <x:c r="AA2098" s="43" t="str">
        <x:f>IF('Instructions'!$B$3="","",'Instructions'!$B$3)</x:f>
      </x:c>
      <x:c r="AB2098" s="43" t="str">
        <x:f>IF(P2098="","PENDING",IF('Instructions'!$B$3="","SET_INITIALS",IF(P2098="keep",IF(OR(Q2098="",R2098="",S2098="",T2098="",U2098="",W2098=""),"INCOMPLETE_KEEP","COMPLETE"),IF(P2098="exclude",IF(OR(V2098="",W2098=""),"INCOMPLETE_EXCLUDE","COMPLETE"),"NEEDS_CONTEXT"))))</x:f>
        <x:v>PENDING</x:v>
      </x:c>
    </x:row>
    <x:row r="2099" ht="62" customHeight="1">
      <x:c r="A2099" s="34" t="str">
        <x:v>PC-04662</x:v>
      </x:c>
      <x:c r="B2099" s="34" t="str">
        <x:v>b. Full convertibility with the local currency, e.g., PEN 1,000 in private bank deposits would be 
equivalent to PEN 1,000 in CBDC.</x:v>
      </x:c>
      <x:c r="C2099" s="34" t="str"/>
      <x:c r="D2099" s="34" t="str">
        <x:v>Easily convertible to cash.</x:v>
      </x:c>
      <x:c r="E2099" s="34" t="str"/>
      <x:c r="F2099" s="34" t="str">
        <x:v>… Trust is very important, so the institutions that distribute the 
CBDC should offer a 24/7 line that guides users and allows them to resolve queries on dispute 
resolution.  
From the use cases, CBDC design should consider the following: 
a. Wide availability, both on smartphones and regular phones, allows using the CBDC safely 
and efficiently, with an ample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in cell phone s or stand-alone 
devices that may be used offline (as Internet access is uneven across the country) . Implementing a 
single payment solution may diminish fragmentation in the transport system. 
e. A CBDC would provide a simple way to  …</x:v>
      </x:c>
      <x:c r="G2099" s="34" t="str">
        <x:v>PRD-0059-P0029-U01</x:v>
      </x:c>
      <x:c r="H2099" s="34" t="str">
        <x:v>PRD-0059-P0029-U01</x:v>
      </x:c>
      <x:c r="I2099" s="34" t="str">
        <x:v>PE_Peru_cbdc-presentation</x:v>
      </x:c>
      <x:c r="J2099" s="34" t="n">
        <x:v>29</x:v>
      </x:c>
      <x:c r="K2099" s="34" t="str">
        <x:v>en</x:v>
      </x:c>
      <x:c r="L2099" s="34" t="str">
        <x:v>Banco Central de Reserva del Peru</x:v>
      </x:c>
      <x:c r="M2099" s="34" t="str">
        <x:v>Retain the named authority's own CBDC decisions, explicit proposals, requirements, features, and executed findings. Exclude generic context, literature, foreign projects, and stakeholder views not explicitly adopted by the authority.</x:v>
      </x:c>
      <x:c r="N2099" s="34" t="str">
        <x:v>text</x:v>
      </x:c>
      <x:c r="O2099" s="34" t="str"/>
      <x:c r="P2099" s="38" t="str"/>
      <x:c r="Q2099" s="38" t="str"/>
      <x:c r="R2099" s="38" t="str"/>
      <x:c r="S2099" s="38" t="str"/>
      <x:c r="T2099" s="38" t="str"/>
      <x:c r="U2099" s="38" t="str"/>
      <x:c r="V2099" s="38" t="str"/>
      <x:c r="W2099" s="38" t="str"/>
      <x:c r="X2099" s="38" t="str"/>
      <x:c r="Y2099" s="38" t="str"/>
      <x:c r="Z2099" s="38" t="str"/>
      <x:c r="AA2099" s="43" t="str">
        <x:f>IF('Instructions'!$B$3="","",'Instructions'!$B$3)</x:f>
      </x:c>
      <x:c r="AB2099" s="43" t="str">
        <x:f>IF(P2099="","PENDING",IF('Instructions'!$B$3="","SET_INITIALS",IF(P2099="keep",IF(OR(Q2099="",R2099="",S2099="",T2099="",U2099="",W2099=""),"INCOMPLETE_KEEP","COMPLETE"),IF(P2099="exclude",IF(OR(V2099="",W2099=""),"INCOMPLETE_EXCLUDE","COMPLETE"),"NEEDS_CONTEXT"))))</x:f>
        <x:v>PENDING</x:v>
      </x:c>
    </x:row>
    <x:row r="2100" ht="62" customHeight="1">
      <x:c r="A2100" s="34" t="str">
        <x:v>PC-06617</x:v>
      </x:c>
      <x:c r="B2100" s="34" t="str">
        <x:v>Good code development requires fast detection and remediation of code vulnerabilities. This 
requires a robust code auditing regime.</x:v>
      </x:c>
      <x:c r="C2100" s="34" t="str"/>
      <x:c r="D2100" s="34" t="str"/>
      <x:c r="E2100" s="34" t="str"/>
      <x:c r="F2100" s="34" t="str">
        <x:v>… se this seems unlikely, there will still likely be a need to build key functionalities 
for a U.S. CBDC system. The key is that core functionalities that underpin a U.S. CBDC system 
should not be reinvented unless necessary.  
Agile Development  
The Digital Services Playbook notes that “we should use an incremental, fast-paced style of 
software development to reduce the risk of failure.” Experimentation and prototypes are crucial 
for building a U.S. CBDC system that achieves the policy objective of ensuring a CBDC system 
is functional.   
Good code development requires fast detection and remediation of code vulnerabilities. This 
requires a robust code auditing regime. If the CBDC operates on a small set of networks or with 
few intermediaries, this will be easier to implement. But, as a CBDC system incorporates offline 
capabilities and intermediated transactions, implementation becomes more challenging. Pushing 
updates to code across an ecosystem of offline and intermediate actors is technically more 
difficult and warrants further attention.   
Agile development is also closely related to other good design practices, such as user testing new 
features early in the development process. It is also related  …</x:v>
      </x:c>
      <x:c r="G2100" s="34" t="str">
        <x:v>PRD-0082-P0054-U01</x:v>
      </x:c>
      <x:c r="H2100" s="34" t="str"/>
      <x:c r="I2100" s="34" t="str">
        <x:v>US_WhiteHouse_TechEval_2022</x:v>
      </x:c>
      <x:c r="J2100" s="34" t="n">
        <x:v>54</x:v>
      </x:c>
      <x:c r="K2100" s="34" t="str">
        <x:v>en</x:v>
      </x:c>
      <x:c r="L2100" s="34" t="str">
        <x:v>United States federal interagency CBDC technical evaluation</x:v>
      </x:c>
      <x:c r="M2100" s="34" t="str">
        <x:v>This is a technical evaluation, not an issuance decision. Retain explicit US design objectives, requirements, or conclusions; exclude option inventories without an institutional position.</x:v>
      </x:c>
      <x:c r="N2100" s="34" t="str">
        <x:v>text</x:v>
      </x:c>
      <x:c r="O2100" s="34" t="str"/>
      <x:c r="P2100" s="38" t="str"/>
      <x:c r="Q2100" s="38" t="str"/>
      <x:c r="R2100" s="38" t="str"/>
      <x:c r="S2100" s="38" t="str"/>
      <x:c r="T2100" s="38" t="str"/>
      <x:c r="U2100" s="38" t="str"/>
      <x:c r="V2100" s="38" t="str"/>
      <x:c r="W2100" s="38" t="str"/>
      <x:c r="X2100" s="38" t="str"/>
      <x:c r="Y2100" s="38" t="str"/>
      <x:c r="Z2100" s="38" t="str"/>
      <x:c r="AA2100" s="43" t="str">
        <x:f>IF('Instructions'!$B$3="","",'Instructions'!$B$3)</x:f>
      </x:c>
      <x:c r="AB2100" s="43" t="str">
        <x:f>IF(P2100="","PENDING",IF('Instructions'!$B$3="","SET_INITIALS",IF(P2100="keep",IF(OR(Q2100="",R2100="",S2100="",T2100="",U2100="",W2100=""),"INCOMPLETE_KEEP","COMPLETE"),IF(P2100="exclude",IF(OR(V2100="",W2100=""),"INCOMPLETE_EXCLUDE","COMPLETE"),"NEEDS_CONTEXT"))))</x:f>
        <x:v>PENDING</x:v>
      </x:c>
    </x:row>
    <x:row r="2101" ht="62" customHeight="1">
      <x:c r="A2101" s="34" t="str">
        <x:v>PC-04259</x:v>
      </x:c>
      <x:c r="B2101" s="34" t="str">
        <x:v>Norges Bank vil dermed ha et ansvar for at gjennomføring av 
kundekontroll skjer i samsvar med lov og forskrift, og at det etableres forsvarlige 
rutiner og treffes nødvendige tiltak.</x:v>
      </x:c>
      <x:c r="C2101" s="34" t="str"/>
      <x:c r="D2101" s="34" t="str"/>
      <x:c r="E2101" s="34" t="str"/>
      <x:c r="F2101" s="34" t="str">
        <x:v>…  tvangstiltak 
(herunder tvangsmulkt)56 og straff.57 Selv om kundekontroll er utkontraktert etter hvvl 
§ 12 (1), følger det av hvvl § 12 (2) at den rapporteringspliktige har ansvar for at 
kundekontroll gjennomføres i samsvar med gjeldende lov og forskrifter og at det 
etableres forsvarlige rutiner og treffes nødvendige tiltak etter § 23 (om kontroll- og 
kommunikasjonsrutiner). Det er altså «[d]en «primære rapporteringspliktige» [som] 
har ansvaret for at legitimasjons-kontrollen utføres på forsvarlig måte i samsvar med 
lov og forskrift.»58 Norges Bank vil dermed ha et ansvar for at gjennomføring av 
kundekontroll skjer i samsvar med lov og forskrift, og at det etableres forsvarlige 
rutiner og treffes nødvendige tiltak.  
5.4. DSP og finalitetsdirektivet  
Finalitetsdirektivets59 regler er gjennomført i betalingssystemloven kapittel 4. Det 
følger av finalitetsdirektivet og reglene i betalingssystemloven kapittel 4 at 
55 Se Ot. prp. (2008-2009), s. 80 flg. og s. 121 flg. 
56 Hvvl. § 27. 
57 Jf. hvvl. § 28 – Skyldkravet er forsettlig eller grovt uaktsom overtredelse. 
58 Se Ot.prp.nr.3 (2008-2009), kapittel 4.8.2 s. 121. 
59 Direktiv 98/26/EF om endelig oppgjør i betalingssystemer og verdipapiroppgjørssys …</x:v>
      </x:c>
      <x:c r="G2101" s="34" t="str">
        <x:v>PRD-0053-P0046-U01</x:v>
      </x:c>
      <x:c r="H2101" s="34" t="str"/>
      <x:c r="I2101" s="34" t="str">
        <x:v>NO_Norway_nbmemo-1-2018</x:v>
      </x:c>
      <x:c r="J2101" s="34" t="n">
        <x:v>46</x:v>
      </x:c>
      <x:c r="K2101" s="34" t="str">
        <x:v>en</x:v>
      </x:c>
      <x:c r="L2101" s="34" t="str">
        <x:v>Norges Bank</x:v>
      </x:c>
      <x:c r="M2101" s="34" t="str">
        <x:v>Retain the named authority's own CBDC decisions, explicit proposals, requirements, features, and executed findings. Exclude generic context, literature, foreign projects, and stakeholder views not explicitly adopted by the authority.</x:v>
      </x:c>
      <x:c r="N2101" s="34" t="str">
        <x:v>text</x:v>
      </x:c>
      <x:c r="O2101" s="34" t="str"/>
      <x:c r="P2101" s="38" t="str"/>
      <x:c r="Q2101" s="38" t="str"/>
      <x:c r="R2101" s="38" t="str"/>
      <x:c r="S2101" s="38" t="str"/>
      <x:c r="T2101" s="38" t="str"/>
      <x:c r="U2101" s="38" t="str"/>
      <x:c r="V2101" s="38" t="str"/>
      <x:c r="W2101" s="38" t="str"/>
      <x:c r="X2101" s="38" t="str"/>
      <x:c r="Y2101" s="38" t="str"/>
      <x:c r="Z2101" s="38" t="str"/>
      <x:c r="AA2101" s="43" t="str">
        <x:f>IF('Instructions'!$B$3="","",'Instructions'!$B$3)</x:f>
      </x:c>
      <x:c r="AB2101" s="43" t="str">
        <x:f>IF(P2101="","PENDING",IF('Instructions'!$B$3="","SET_INITIALS",IF(P2101="keep",IF(OR(Q2101="",R2101="",S2101="",T2101="",U2101="",W2101=""),"INCOMPLETE_KEEP","COMPLETE"),IF(P2101="exclude",IF(OR(V2101="",W2101=""),"INCOMPLETE_EXCLUDE","COMPLETE"),"NEEDS_CONTEXT"))))</x:f>
        <x:v>PENDING</x:v>
      </x:c>
    </x:row>
    <x:row r="2102" ht="62" customHeight="1">
      <x:c r="A2102" s="34" t="str">
        <x:v>PC-01622</x:v>
      </x:c>
      <x:c r="B2102" s="34" t="str">
        <x:v>A bank or service provider at the 
other end checks the registration form and opens 
the merchant a wallet.</x:v>
      </x:c>
      <x:c r="C2102" s="34" t="str"/>
      <x:c r="D2102" s="34" t="str">
        <x:v>Applies his feature 
phone for the 
transactions with 
his eCedi wallet</x:v>
      </x:c>
      <x:c r="E2102" s="34" t="str"/>
      <x:c r="F2102" s="34" t="str">
        <x:v>… emption of the 
eCedi to Cedi
• A new client 
onboards for the 
eCedi online wallet 
first
• An existing client 
updates his mobile 
app for the eCedi 
functionality
Tops up his eCedi 
wallet 
P2P transfers in eCedi 
between individuals 
over a distance
Purchases goods and 
services in-person or 
online 
P2P
P2B
Fig. 6 Consumer journey: mobile app
Figure 7 illustrates the process of the eCedi 
acceptance by merchants. A merchant can 
initiate the onboarding procedure remotely by 
downloading the eCedi app and filling in the 
registration form. A bank or service provider at the 
other end checks the registration form and opens 
the merchant a wallet. A customer purchases goods 
and services using his mobile app.</x:v>
      </x:c>
      <x:c r="G2102" s="34" t="str">
        <x:v>PRD-0030-P0022-U01</x:v>
      </x:c>
      <x:c r="H2102" s="34" t="str">
        <x:v>PRD-0030-P0022-U01</x:v>
      </x:c>
      <x:c r="I2102" s="34" t="str">
        <x:v>GH_Ghana_2021</x:v>
      </x:c>
      <x:c r="J2102" s="34" t="n">
        <x:v>22</x:v>
      </x:c>
      <x:c r="K2102" s="34" t="str">
        <x:v>en</x:v>
      </x:c>
      <x:c r="L2102" s="34" t="str">
        <x:v>Bank of Ghana (eCedi)</x:v>
      </x:c>
      <x:c r="M2102" s="34" t="str">
        <x:v>Retain Bank of Ghana eCedi design positions and requirements; exclude general CBDC literature.</x:v>
      </x:c>
      <x:c r="N2102" s="34" t="str">
        <x:v>text</x:v>
      </x:c>
      <x:c r="O2102" s="34" t="str"/>
      <x:c r="P2102" s="38" t="str"/>
      <x:c r="Q2102" s="38" t="str"/>
      <x:c r="R2102" s="38" t="str"/>
      <x:c r="S2102" s="38" t="str"/>
      <x:c r="T2102" s="38" t="str"/>
      <x:c r="U2102" s="38" t="str"/>
      <x:c r="V2102" s="38" t="str"/>
      <x:c r="W2102" s="38" t="str"/>
      <x:c r="X2102" s="38" t="str"/>
      <x:c r="Y2102" s="38" t="str"/>
      <x:c r="Z2102" s="38" t="str"/>
      <x:c r="AA2102" s="43" t="str">
        <x:f>IF('Instructions'!$B$3="","",'Instructions'!$B$3)</x:f>
      </x:c>
      <x:c r="AB2102" s="43" t="str">
        <x:f>IF(P2102="","PENDING",IF('Instructions'!$B$3="","SET_INITIALS",IF(P2102="keep",IF(OR(Q2102="",R2102="",S2102="",T2102="",U2102="",W2102=""),"INCOMPLETE_KEEP","COMPLETE"),IF(P2102="exclude",IF(OR(V2102="",W2102=""),"INCOMPLETE_EXCLUDE","COMPLETE"),"NEEDS_CONTEXT"))))</x:f>
        <x:v>PENDING</x:v>
      </x:c>
    </x:row>
    <x:row r="2103" ht="62" customHeight="1">
      <x:c r="A2103" s="34" t="str">
        <x:v>PC-03825</x:v>
      </x:c>
      <x:c r="B2103" s="34" t="str">
        <x:v>In the possible event of social implementation, as envisioned in Phase 1, the additional functions 
must be scalable to handle large-scale, high-frequency processing of tens of thousands to hundreds 
of thousands of transactions per second and enable the management of vast amounts of account 
information.</x:v>
      </x:c>
      <x:c r="C2103" s="34" t="str"/>
      <x:c r="D2103" s="34" t="str">
        <x:v>the additional functions 
must be scalable to handle large-scale, high-frequency processing of tens of thousands to hundreds 
of thousands of transactions per second and enable the management of vast amounts of account 
information.</x:v>
      </x:c>
      <x:c r="E2103" s="34" t="str"/>
      <x:c r="F2103" s="34" t="str">
        <x:v>17 
App Logic
 Flow control
 Limit checking
, etc.
Routing functionLoad balancing 
function
Cloning of AP servers
(instance cloning)
[Clone 1]
App Logic
 Flow control
 Limit checking
, etc.
[Clone 2]
[Shard 2]
Data
 Account limit
 Account transaction status
, etc.
[Shard 1]
[Shard 3]
Sharding of DB server
Data
 Account limit
 Account transaction status
, etc.
Data
 Account limit
 Account transaction status
, etc.
3.1.3 Issue s in the possible event of social implementation  
Scalability  
In the possible event of social implementation, as envisioned in Phase 1, the additional functions 
must be scalable to handle large-scale, high-frequency processing of tens of thousands to hundreds 
of thousands of transactions per second and enable the management of vast amounts of account 
information. 
For performance enhancement of the experimental environment, cloning (instance replication) is 
a possible method for load balancing and parallel processing by deploying multiple identical servers 
for the application (AP) server, which executes the processing of transaction instructions. As for the 
database (DB) server, which records and holds the results of the processed instructions, the first step 
required is to scale it up;  however, because scaling up is limited by the hardware specifications of 
servers, horizontal partitioning (shar …</x:v>
      </x:c>
      <x:c r="G2103" s="34" t="str">
        <x:v>PRD-0046-P0019-U01</x:v>
      </x:c>
      <x:c r="H2103" s="34" t="str">
        <x:v>PRD-0046-P0019-U01</x:v>
      </x:c>
      <x:c r="I2103" s="34" t="str">
        <x:v>JP_BoJ_PoC2</x:v>
      </x:c>
      <x:c r="J2103" s="34" t="n">
        <x:v>19</x:v>
      </x:c>
      <x:c r="K2103" s="34" t="str">
        <x:v>en</x:v>
      </x:c>
      <x:c r="L2103" s="34" t="str">
        <x:v>Bank of Japan</x:v>
      </x:c>
      <x:c r="M2103" s="34" t="str">
        <x:v>Retain the named authority's own CBDC decisions, explicit proposals, requirements, features, and executed findings. Exclude generic context, literature, foreign projects, and stakeholder views not explicitly adopted by the authority.</x:v>
      </x:c>
      <x:c r="N2103" s="34" t="str">
        <x:v>text</x:v>
      </x:c>
      <x:c r="O2103" s="34" t="str"/>
      <x:c r="P2103" s="38" t="str"/>
      <x:c r="Q2103" s="38" t="str"/>
      <x:c r="R2103" s="38" t="str"/>
      <x:c r="S2103" s="38" t="str"/>
      <x:c r="T2103" s="38" t="str"/>
      <x:c r="U2103" s="38" t="str"/>
      <x:c r="V2103" s="38" t="str"/>
      <x:c r="W2103" s="38" t="str"/>
      <x:c r="X2103" s="38" t="str"/>
      <x:c r="Y2103" s="38" t="str"/>
      <x:c r="Z2103" s="38" t="str"/>
      <x:c r="AA2103" s="43" t="str">
        <x:f>IF('Instructions'!$B$3="","",'Instructions'!$B$3)</x:f>
      </x:c>
      <x:c r="AB2103" s="43" t="str">
        <x:f>IF(P2103="","PENDING",IF('Instructions'!$B$3="","SET_INITIALS",IF(P2103="keep",IF(OR(Q2103="",R2103="",S2103="",T2103="",U2103="",W2103=""),"INCOMPLETE_KEEP","COMPLETE"),IF(P2103="exclude",IF(OR(V2103="",W2103=""),"INCOMPLETE_EXCLUDE","COMPLETE"),"NEEDS_CONTEXT"))))</x:f>
        <x:v>PENDING</x:v>
      </x:c>
    </x:row>
    <x:row r="2104" ht="62" customHeight="1">
      <x:c r="A2104" s="34" t="str">
        <x:v>PC-06415</x:v>
      </x:c>
      <x:c r="B2104" s="34" t="str">
        <x:v>In each case, when a new product is introduced to a sandbox, MMA would build a 
bespoke set of regulatory requirements and conditions specific to the company and 
their proposed product.</x:v>
      </x:c>
      <x:c r="C2104" s="34" t="str"/>
      <x:c r="D2104" s="34" t="str"/>
      <x:c r="E2104" s="34" t="str"/>
      <x:c r="F2104" s="34" t="str">
        <x:v>… ublic private 
partnership. 
• As in the Kazakh experience, we also identified a third class of environment 
usually referred to as an Innovation Hub. This would be a unit within the MMA 
tasked to explore innovative technologies and their regulatory implications 
together with other relevant Regulators, market participants, FinTech vendors 
and collaborators. The Innovation Hub would be able to provide advice and 
support to frontier innovators, which for any particular study may or may not 
require the set-up of a hosted system environment. 
In each case, when a new product is introduced to a sandbox, MMA would build a 
bespoke set of regulatory requirements and conditions specific to the company and 
their proposed product. 
It is vital to balance the aims of the sandbox with the overall aims of the economy so 
that one set of companies or one sector is not given an advantage over others. A recent 
worldwide study, for example, suggests that:</x:v>
      </x:c>
      <x:c r="G2104" s="34" t="str">
        <x:v>PRD-0079-P0027-U01</x:v>
      </x:c>
      <x:c r="H2104" s="34" t="str"/>
      <x:c r="I2104" s="34" t="str">
        <x:v>UN_ESCAP_ESCAP-2022-RP-National-study-central-bank-digital-currency-stablecoin-Maldives</x:v>
      </x:c>
      <x:c r="J2104" s="34" t="n">
        <x:v>27</x:v>
      </x:c>
      <x:c r="K2104" s="34" t="str">
        <x:v>en</x:v>
      </x:c>
      <x:c r="L2104" s="34" t="str">
        <x:v>Maldives Monetary Authority / Maldives CBDC policy study</x:v>
      </x:c>
      <x:c r="M2104" s="34" t="str">
        <x:v>UN ESCAP study: retain only concrete recommendations, findings, or positions explicitly tied to the Maldives Monetary Authority or Maldives CBDC project. Exclude literature and foreign examples.</x:v>
      </x:c>
      <x:c r="N2104" s="34" t="str">
        <x:v>text</x:v>
      </x:c>
      <x:c r="O2104" s="34" t="str"/>
      <x:c r="P2104" s="38" t="str"/>
      <x:c r="Q2104" s="38" t="str"/>
      <x:c r="R2104" s="38" t="str"/>
      <x:c r="S2104" s="38" t="str"/>
      <x:c r="T2104" s="38" t="str"/>
      <x:c r="U2104" s="38" t="str"/>
      <x:c r="V2104" s="38" t="str"/>
      <x:c r="W2104" s="38" t="str"/>
      <x:c r="X2104" s="38" t="str"/>
      <x:c r="Y2104" s="38" t="str"/>
      <x:c r="Z2104" s="38" t="str"/>
      <x:c r="AA2104" s="43" t="str">
        <x:f>IF('Instructions'!$B$3="","",'Instructions'!$B$3)</x:f>
      </x:c>
      <x:c r="AB2104" s="43" t="str">
        <x:f>IF(P2104="","PENDING",IF('Instructions'!$B$3="","SET_INITIALS",IF(P2104="keep",IF(OR(Q2104="",R2104="",S2104="",T2104="",U2104="",W2104=""),"INCOMPLETE_KEEP","COMPLETE"),IF(P2104="exclude",IF(OR(V2104="",W2104=""),"INCOMPLETE_EXCLUDE","COMPLETE"),"NEEDS_CONTEXT"))))</x:f>
        <x:v>PENDING</x:v>
      </x:c>
    </x:row>
    <x:row r="2105" ht="62" customHeight="1">
      <x:c r="A2105" s="34" t="str">
        <x:v>PC-02689</x:v>
      </x:c>
      <x:c r="B2105" s="34" t="str">
        <x:v>The cost of using  the digital s hekel for basic  activities should be low to negligible. 
Individuals will not pay fees for these activities.</x:v>
      </x:c>
      <x:c r="C2105" s="34" t="str"/>
      <x:c r="D2105" s="34" t="str"/>
      <x:c r="E2105" s="34" t="str"/>
      <x:c r="F2105" s="34" t="str">
        <x:v>… 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consumer protection  similar to that provided with 
other digital means payment. PSPs will be responsible for preventing fraud and 
compensating customers in case of fraud, according to the rules in the Payment Services</x:v>
      </x:c>
      <x:c r="G2105" s="34" t="str">
        <x:v>PRD-0038-P0011-U01</x:v>
      </x:c>
      <x:c r="H2105" s="34" t="str"/>
      <x:c r="I2105" s="34" t="str">
        <x:v>IL_BoI_2024</x:v>
      </x:c>
      <x:c r="J2105" s="34" t="n">
        <x:v>11</x:v>
      </x:c>
      <x:c r="K2105" s="34" t="str">
        <x:v>en</x:v>
      </x:c>
      <x:c r="L2105" s="34" t="str">
        <x:v>Bank of Israel (digital shekel)</x:v>
      </x:c>
      <x:c r="M2105" s="34" t="str">
        <x:v>Retain the named authority's own CBDC decisions, explicit proposals, requirements, features, and executed findings. Exclude generic context, literature, foreign projects, and stakeholder views not explicitly adopted by the authority.</x:v>
      </x:c>
      <x:c r="N2105" s="34" t="str">
        <x:v>text</x:v>
      </x:c>
      <x:c r="O2105" s="34" t="str"/>
      <x:c r="P2105" s="38" t="str"/>
      <x:c r="Q2105" s="38" t="str"/>
      <x:c r="R2105" s="38" t="str"/>
      <x:c r="S2105" s="38" t="str"/>
      <x:c r="T2105" s="38" t="str"/>
      <x:c r="U2105" s="38" t="str"/>
      <x:c r="V2105" s="38" t="str"/>
      <x:c r="W2105" s="38" t="str"/>
      <x:c r="X2105" s="38" t="str"/>
      <x:c r="Y2105" s="38" t="str"/>
      <x:c r="Z2105" s="38" t="str"/>
      <x:c r="AA2105" s="43" t="str">
        <x:f>IF('Instructions'!$B$3="","",'Instructions'!$B$3)</x:f>
      </x:c>
      <x:c r="AB2105" s="43" t="str">
        <x:f>IF(P2105="","PENDING",IF('Instructions'!$B$3="","SET_INITIALS",IF(P2105="keep",IF(OR(Q2105="",R2105="",S2105="",T2105="",U2105="",W2105=""),"INCOMPLETE_KEEP","COMPLETE"),IF(P2105="exclude",IF(OR(V2105="",W2105=""),"INCOMPLETE_EXCLUDE","COMPLETE"),"NEEDS_CONTEXT"))))</x:f>
        <x:v>PENDING</x:v>
      </x:c>
    </x:row>
    <x:row r="2106" ht="62" customHeight="1">
      <x:c r="A2106" s="34" t="str">
        <x:v>PC-06675</x:v>
      </x:c>
      <x:c r="B2106" s="34" t="str">
        <x:v>Transfers between peers with e -Pesos were ver y common through the 
pilot period.</x:v>
      </x:c>
      <x:c r="C2106" s="34" t="str"/>
      <x:c r="D2106" s="34" t="str"/>
      <x:c r="E2106" s="34" t="str"/>
      <x:c r="F2106" s="34" t="str">
        <x:v>9 
One important result of the e-Peso pilot plan was to consider the way that digital currency 
is used. Some results are shown in this graphics: 
Graphic 2 shows the size of transactions, showing that most were for small payments 
and transfers. Transfers between peers with e -Pesos were ver y common through the 
pilot period. The quantity of operations rose with the learning process of users. 
Transfers between peers with e -Pesos were very common through out the 
implementation period. 
0
200
400
600
800
1000
1200
Oct
2017
Nov
2017
Dec
2017
Jan
2018
Feb
2018
Mar
2018
Apr
2018
May
2018
Size of transactions (in pesos UY) 
Graphic 2: Monthly evolution of transaction size 
Mean Median
0
500
1000
1500
2000
Oct
2017
Nov
2017
Dec
2017
Jan
2018
Feb
2018
Mar
2018
Apr
2018
May
2018
Size of transactions (in pesos UY) 
Graphic 3: Gender and transaction size 
(bigger tha …</x:v>
      </x:c>
      <x:c r="G2106" s="34" t="str">
        <x:v>PRD-0083-P0009-U01</x:v>
      </x:c>
      <x:c r="H2106" s="34" t="str"/>
      <x:c r="I2106" s="34" t="str">
        <x:v>UY_BCU_Seven_Lessons_2022</x:v>
      </x:c>
      <x:c r="J2106" s="34" t="n">
        <x:v>9</x:v>
      </x:c>
      <x:c r="K2106" s="34" t="str">
        <x:v>en</x:v>
      </x:c>
      <x:c r="L2106" s="34" t="str">
        <x:v>Banco Central del Uruguay (e-Peso pilot)</x:v>
      </x:c>
      <x:c r="M2106" s="34" t="str">
        <x:v>Retain BCU own-pilot findings and resulting design lessons; exclude cited literature.</x:v>
      </x:c>
      <x:c r="N2106" s="34" t="str">
        <x:v>text</x:v>
      </x:c>
      <x:c r="O2106" s="34" t="str"/>
      <x:c r="P2106" s="38" t="str"/>
      <x:c r="Q2106" s="38" t="str"/>
      <x:c r="R2106" s="38" t="str"/>
      <x:c r="S2106" s="38" t="str"/>
      <x:c r="T2106" s="38" t="str"/>
      <x:c r="U2106" s="38" t="str"/>
      <x:c r="V2106" s="38" t="str"/>
      <x:c r="W2106" s="38" t="str"/>
      <x:c r="X2106" s="38" t="str"/>
      <x:c r="Y2106" s="38" t="str"/>
      <x:c r="Z2106" s="38" t="str"/>
      <x:c r="AA2106" s="43" t="str">
        <x:f>IF('Instructions'!$B$3="","",'Instructions'!$B$3)</x:f>
      </x:c>
      <x:c r="AB2106" s="43" t="str">
        <x:f>IF(P2106="","PENDING",IF('Instructions'!$B$3="","SET_INITIALS",IF(P2106="keep",IF(OR(Q2106="",R2106="",S2106="",T2106="",U2106="",W2106=""),"INCOMPLETE_KEEP","COMPLETE"),IF(P2106="exclude",IF(OR(V2106="",W2106=""),"INCOMPLETE_EXCLUDE","COMPLETE"),"NEEDS_CONTEXT"))))</x:f>
        <x:v>PENDING</x:v>
      </x:c>
    </x:row>
    <x:row r="2107" ht="62" customHeight="1">
      <x:c r="A2107" s="34" t="str">
        <x:v>PC-06270</x:v>
      </x:c>
      <x:c r="B2107" s="34" t="str">
        <x:v>Throughput of approximately 30,000 transactions per second may be necessary.</x:v>
      </x:c>
      <x:c r="C2107" s="34" t="str"/>
      <x:c r="D2107" s="34" t="str"/>
      <x:c r="E2107" s="34" t="str"/>
      <x:c r="F2107" s="34" t="str">
        <x:v>… ments may need to confirm in under one second in order to accommodate all of these 
categories. Confirmation and settlement of transactions in under one second is possible, but 
when combined with a high volume of transactions in a production environment, it might 
present challenges for the performance and capabilities of the core ledger. The Bank plans to 
examine different technology choices, including those relating to ledger technology, to 
understand the extent to which they can deliver on our likely requirements for transaction 
speed. 
Throughput of approximately 30,000 transactions per second may be necessary. The 
Bank will also explore a more ambitious capacity of approximately 100,000 
transactions per second, in order to accommodate future payment needs.  
The Bank estimates that throughput of approximately 30,000 transactions per second might 
be needed for a viable CBDC system. This capacity would allow for enough capability to 
support all retail transactions in the UK on any given day. It would also provide flexibility to 
cater for an increase in transaction volume over time, alongside supporting the addition of 
further payment types, such …</x:v>
      </x:c>
      <x:c r="G2107" s="34" t="str">
        <x:v>PRD-0076-P0041-U01</x:v>
      </x:c>
      <x:c r="H2107" s="34" t="str"/>
      <x:c r="I2107" s="34" t="str">
        <x:v>UK_BoE_2023_TechWP</x:v>
      </x:c>
      <x:c r="J2107" s="34" t="n">
        <x:v>41</x:v>
      </x:c>
      <x:c r="K2107" s="34" t="str">
        <x:v>en</x:v>
      </x:c>
      <x:c r="L2107" s="34" t="str">
        <x:v>Bank of England and HM Treasury (digital pound)</x:v>
      </x:c>
      <x:c r="M2107" s="34" t="str">
        <x:v>Retain the named authority's own CBDC decisions, explicit proposals, requirements, features, and executed findings. Exclude generic context, literature, foreign projects, and stakeholder views not explicitly adopted by the authority.</x:v>
      </x:c>
      <x:c r="N2107" s="34" t="str">
        <x:v>text</x:v>
      </x:c>
      <x:c r="O2107" s="34" t="str"/>
      <x:c r="P2107" s="38" t="str"/>
      <x:c r="Q2107" s="38" t="str"/>
      <x:c r="R2107" s="38" t="str"/>
      <x:c r="S2107" s="38" t="str"/>
      <x:c r="T2107" s="38" t="str"/>
      <x:c r="U2107" s="38" t="str"/>
      <x:c r="V2107" s="38" t="str"/>
      <x:c r="W2107" s="38" t="str"/>
      <x:c r="X2107" s="38" t="str"/>
      <x:c r="Y2107" s="38" t="str"/>
      <x:c r="Z2107" s="38" t="str"/>
      <x:c r="AA2107" s="43" t="str">
        <x:f>IF('Instructions'!$B$3="","",'Instructions'!$B$3)</x:f>
      </x:c>
      <x:c r="AB2107" s="43" t="str">
        <x:f>IF(P2107="","PENDING",IF('Instructions'!$B$3="","SET_INITIALS",IF(P2107="keep",IF(OR(Q2107="",R2107="",S2107="",T2107="",U2107="",W2107=""),"INCOMPLETE_KEEP","COMPLETE"),IF(P2107="exclude",IF(OR(V2107="",W2107=""),"INCOMPLETE_EXCLUDE","COMPLETE"),"NEEDS_CONTEXT"))))</x:f>
        <x:v>PENDING</x:v>
      </x:c>
    </x:row>
    <x:row r="2108" ht="62" customHeight="1">
      <x:c r="A2108" s="34" t="str">
        <x:v>PC-06563</x:v>
      </x:c>
      <x:c r="B2108" s="34" t="str">
        <x:v>Test results from the experiment revealed that the blockchain-enabled 
payments system settles transactions in fewer than ten seconds on average 
and that throughput across the system increases as additional currencies are 
included.</x:v>
      </x:c>
      <x:c r="C2108" s="34" t="str"/>
      <x:c r="D2108" s="34" t="str">
        <x:v>The Phase I prototype included design choices such 
as a permissioned blockchain network, an Unspent Transaction Output (UTXO) 
data model, and Rust as the primary programming language.</x:v>
      </x:c>
      <x:c r="E2108" s="34" t="str"/>
      <x:c r="F2108"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2108" s="34" t="str">
        <x:v>PRD-0081-P0012-U01</x:v>
      </x:c>
      <x:c r="H2108" s="34" t="str">
        <x:v>PRD-0081-P0012-U01</x:v>
      </x:c>
      <x:c r="I2108" s="34" t="str">
        <x:v>US_NYFed_CedarPhaseOne_2022</x:v>
      </x:c>
      <x:c r="J2108" s="34" t="n">
        <x:v>12</x:v>
      </x:c>
      <x:c r="K2108" s="34" t="str">
        <x:v>en</x:v>
      </x:c>
      <x:c r="L2108" s="34" t="str">
        <x:v>Federal Reserve Bank of New York (Project Cedar Phase I)</x:v>
      </x:c>
      <x:c r="M2108" s="34" t="str">
        <x:v>Retain executed Project Cedar design choices and findings. Exclude general wholesale-CBDC or DLT background.</x:v>
      </x:c>
      <x:c r="N2108" s="34" t="str">
        <x:v>text</x:v>
      </x:c>
      <x:c r="O2108" s="34" t="str"/>
      <x:c r="P2108" s="38" t="str"/>
      <x:c r="Q2108" s="38" t="str"/>
      <x:c r="R2108" s="38" t="str"/>
      <x:c r="S2108" s="38" t="str"/>
      <x:c r="T2108" s="38" t="str"/>
      <x:c r="U2108" s="38" t="str"/>
      <x:c r="V2108" s="38" t="str"/>
      <x:c r="W2108" s="38" t="str"/>
      <x:c r="X2108" s="38" t="str"/>
      <x:c r="Y2108" s="38" t="str"/>
      <x:c r="Z2108" s="38" t="str"/>
      <x:c r="AA2108" s="43" t="str">
        <x:f>IF('Instructions'!$B$3="","",'Instructions'!$B$3)</x:f>
      </x:c>
      <x:c r="AB2108" s="43" t="str">
        <x:f>IF(P2108="","PENDING",IF('Instructions'!$B$3="","SET_INITIALS",IF(P2108="keep",IF(OR(Q2108="",R2108="",S2108="",T2108="",U2108="",W2108=""),"INCOMPLETE_KEEP","COMPLETE"),IF(P2108="exclude",IF(OR(V2108="",W2108=""),"INCOMPLETE_EXCLUDE","COMPLETE"),"NEEDS_CONTEXT"))))</x:f>
        <x:v>PENDING</x:v>
      </x:c>
    </x:row>
    <x:row r="2109" ht="62" customHeight="1">
      <x:c r="A2109" s="34" t="str">
        <x:v>PC-02519</x:v>
      </x:c>
      <x:c r="B2109" s="34" t="str">
        <x:v>Through this conversion process, there 
is no addition/decrease in the amount of money 
in circulation so that in the PoC phase Immediate 
State there is no creation of new money value.</x:v>
      </x:c>
      <x:c r="C2109" s="34" t="str"/>
      <x:c r="D2109" s="34" t="str"/>
      <x:c r="E2109" s="34" t="str"/>
      <x:c r="F2109" s="34" t="str">
        <x:v>… TGS Triggered). Both trigger types involve 
the omnibus account
10 on the BI-RTGS system 
to complete the settlement on the BI-RTGS side 
and the KDR node on the wRD platform to make 
settlements on the wRD side. Figure 9 illustrates 
the process of issuance carried out by Bank 1 using 
both types of triggers.
On the BI-RTGS settlement, refer to  
Figure 9 (a) RTGS triggered issuance; the 
process begins with debiting the current 
account and crediting the omnibus account. 
3.1.1.1 ISSUANCE
of the Rupiah Digital into BI-RTGS current 
accounts. Through this conversion process, there 
is no addition/decrease in the amount of money 
in circulation so that in the PoC phase Immediate 
State there is no creation of new money value.
3.1.1 MONEY SUPPLY PROCESS
The Rupiah Digital is designed with the 
principle of no harm to monetary stability and 
financial system stability. The money supply 
process consists of issuance, redemption, and 
transfer. As explained in Figure 8, issuance is carried 
out through the conversion of current accounts in 
BI-RTGS into the Rupiah Digital while the process 
of redemption is carried out through the conversion 
The use case layer is the uppermost layer of the 
wRD platform, where users interact directly with 
the platform. The business p …</x:v>
      </x:c>
      <x:c r="G2109" s="34" t="str">
        <x:v>PRD-0037-P0017-U01</x:v>
      </x:c>
      <x:c r="H2109" s="34" t="str"/>
      <x:c r="I2109" s="34" t="str">
        <x:v>ID_Indonesia_2024</x:v>
      </x:c>
      <x:c r="J2109" s="34" t="n">
        <x:v>17</x:v>
      </x:c>
      <x:c r="K2109" s="34" t="str">
        <x:v>en</x:v>
      </x:c>
      <x:c r="L2109" s="34" t="str">
        <x:v>Bank Indonesia (Digital Rupiah)</x:v>
      </x:c>
      <x:c r="M2109" s="34" t="str">
        <x:v>Retain the named authority's own CBDC decisions, explicit proposals, requirements, features, and executed findings. Exclude generic context, literature, foreign projects, and stakeholder views not explicitly adopted by the authority.</x:v>
      </x:c>
      <x:c r="N2109" s="34" t="str">
        <x:v>text</x:v>
      </x:c>
      <x:c r="O2109" s="34" t="str"/>
      <x:c r="P2109" s="38" t="str"/>
      <x:c r="Q2109" s="38" t="str"/>
      <x:c r="R2109" s="38" t="str"/>
      <x:c r="S2109" s="38" t="str"/>
      <x:c r="T2109" s="38" t="str"/>
      <x:c r="U2109" s="38" t="str"/>
      <x:c r="V2109" s="38" t="str"/>
      <x:c r="W2109" s="38" t="str"/>
      <x:c r="X2109" s="38" t="str"/>
      <x:c r="Y2109" s="38" t="str"/>
      <x:c r="Z2109" s="38" t="str"/>
      <x:c r="AA2109" s="43" t="str">
        <x:f>IF('Instructions'!$B$3="","",'Instructions'!$B$3)</x:f>
      </x:c>
      <x:c r="AB2109" s="43" t="str">
        <x:f>IF(P2109="","PENDING",IF('Instructions'!$B$3="","SET_INITIALS",IF(P2109="keep",IF(OR(Q2109="",R2109="",S2109="",T2109="",U2109="",W2109=""),"INCOMPLETE_KEEP","COMPLETE"),IF(P2109="exclude",IF(OR(V2109="",W2109=""),"INCOMPLETE_EXCLUDE","COMPLETE"),"NEEDS_CONTEXT"))))</x:f>
        <x:v>PENDING</x:v>
      </x:c>
    </x:row>
    <x:row r="2110" ht="62" customHeight="1">
      <x:c r="A2110" s="34" t="str">
        <x:v>PC-00931</x:v>
      </x:c>
      <x:c r="B2110" s="34" t="str">
        <x:v>It follows 
that Phase 1 also required procedures to pledge  
Canadian dollars in exchange for DDR and, converse-
ly, to redeem DDR in exchange for Canadian dollars.</x:v>
      </x:c>
      <x:c r="C2110" s="34" t="str"/>
      <x:c r="D2110" s="34" t="str">
        <x:v>Only banks participating in the Jasper 
Project were able to transact using DDR.</x:v>
      </x:c>
      <x:c r="E2110" s="34" t="str"/>
      <x:c r="F2110" s="34" t="str">
        <x:v>… oject Jasper was launched in March 
2016 and concluded in June 2016. The objective of 
Phase 1 was to build wholesale interbank settlement 
capability on an Ethereum DLT platform and demon-
strate its ability to exchange value in the form of a 
central bank-issued digital settlement asset. 15 The 
settlement asset established in Phase 1 was a digital 
depository receipt (DDR) reflecting a claim on  
Canadian-dollar deposits held in accounts at the Bank 
of Canada. Only banks participating in the Jasper 
Project were able to transact using DDR. It follows 
that Phase 1 also required procedures to pledge  
Canadian dollars in exchange for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x:v>
      </x:c>
      <x:c r="G2110" s="34" t="str">
        <x:v>PRD-0015-P0011-U01</x:v>
      </x:c>
      <x:c r="H2110" s="34" t="str">
        <x:v>PRD-0015-P0011-U01</x:v>
      </x:c>
      <x:c r="I2110" s="34" t="str">
        <x:v>CA_Jasper_Phase12_2017</x:v>
      </x:c>
      <x:c r="J2110" s="34" t="n">
        <x:v>11</x:v>
      </x:c>
      <x:c r="K2110" s="34" t="str">
        <x:v>en</x:v>
      </x:c>
      <x:c r="L2110" s="34" t="str">
        <x:v>Bank of Canada and Payments Canada (Project Jasper)</x:v>
      </x:c>
      <x:c r="M2110" s="34" t="str">
        <x:v>Retain executed Project Jasper design choices and findings. Exclude general DLT literature and external examples.</x:v>
      </x:c>
      <x:c r="N2110" s="34" t="str">
        <x:v>text</x:v>
      </x:c>
      <x:c r="O2110" s="34" t="str"/>
      <x:c r="P2110" s="38" t="str"/>
      <x:c r="Q2110" s="38" t="str"/>
      <x:c r="R2110" s="38" t="str"/>
      <x:c r="S2110" s="38" t="str"/>
      <x:c r="T2110" s="38" t="str"/>
      <x:c r="U2110" s="38" t="str"/>
      <x:c r="V2110" s="38" t="str"/>
      <x:c r="W2110" s="38" t="str"/>
      <x:c r="X2110" s="38" t="str"/>
      <x:c r="Y2110" s="38" t="str"/>
      <x:c r="Z2110" s="38" t="str"/>
      <x:c r="AA2110" s="43" t="str">
        <x:f>IF('Instructions'!$B$3="","",'Instructions'!$B$3)</x:f>
      </x:c>
      <x:c r="AB2110" s="43" t="str">
        <x:f>IF(P2110="","PENDING",IF('Instructions'!$B$3="","SET_INITIALS",IF(P2110="keep",IF(OR(Q2110="",R2110="",S2110="",T2110="",U2110="",W2110=""),"INCOMPLETE_KEEP","COMPLETE"),IF(P2110="exclude",IF(OR(V2110="",W2110=""),"INCOMPLETE_EXCLUDE","COMPLETE"),"NEEDS_CONTEXT"))))</x:f>
        <x:v>PENDING</x:v>
      </x:c>
    </x:row>
    <x:row r="2111" ht="62" customHeight="1">
      <x:c r="A2111" s="34" t="str">
        <x:v>PC-00079</x:v>
      </x:c>
      <x:c r="B2111" s="34" t="str">
        <x:v>The CBUAE has carefully designed the Digital Dirham to support the UAE’s digital 
transformation strategy, through adoption of emerging technology and enabling features such as 
programmability.</x:v>
      </x:c>
      <x:c r="C2111" s="34" t="str"/>
      <x:c r="D2111" s="34" t="str">
        <x:v>promote financial inclusion and digital financial 
literacy</x:v>
      </x:c>
      <x:c r="E2111" s="34" t="str"/>
      <x:c r="F2111" s="34" t="str">
        <x:v>5. Conclusion
The introduction of the Digital Dirham will improve resilience, efficiency, innovation, and access 
to financial services. Effective design and policies are crucial for successful adoption and risk 
mitigation. The CBUAE has carefully designed the Digital Dirham to support the UAE’s digital 
transformation strategy, through adoption of emerging technology and enabling features such as 
programmability. The CBUAE will work with the financial ecosystem and stakeholders to ensure 
adoption through the implementation of high-priority use cases in a gradual roll-out. At the same time, 
the CBUAE will put in place controls and measures to ensure monetary and financial stability, protect 
against financial crime, reduce cybersecurity risks and promote financial inclusion and digital financial 
literacy. 
By taking a precautionary and collaborative approach to implementation, the CBUAE is increasing 
the likelihood of the Digital Dirham achieving it …</x:v>
      </x:c>
      <x:c r="G2111" s="34" t="str">
        <x:v>PRD-0001-P0015-U01</x:v>
      </x:c>
      <x:c r="H2111" s="34" t="str">
        <x:v>PRD-0001-P0015-U01</x:v>
      </x:c>
      <x:c r="I2111" s="34" t="str">
        <x:v>AE_UAE_001</x:v>
      </x:c>
      <x:c r="J2111" s="34" t="n">
        <x:v>15</x:v>
      </x:c>
      <x:c r="K2111" s="34" t="str">
        <x:v>en</x:v>
      </x:c>
      <x:c r="L2111" s="34" t="str">
        <x:v>Central Bank of the United Arab Emirates (Digital Dirham)</x:v>
      </x:c>
      <x:c r="M2111" s="34" t="str">
        <x:v>Retain the named authority's own CBDC decisions, explicit proposals, requirements, features, and executed findings. Exclude generic context, literature, foreign projects, and stakeholder views not explicitly adopted by the authority.</x:v>
      </x:c>
      <x:c r="N2111" s="34" t="str">
        <x:v>text</x:v>
      </x:c>
      <x:c r="O2111" s="34" t="str"/>
      <x:c r="P2111" s="38" t="str"/>
      <x:c r="Q2111" s="38" t="str"/>
      <x:c r="R2111" s="38" t="str"/>
      <x:c r="S2111" s="38" t="str"/>
      <x:c r="T2111" s="38" t="str"/>
      <x:c r="U2111" s="38" t="str"/>
      <x:c r="V2111" s="38" t="str"/>
      <x:c r="W2111" s="38" t="str"/>
      <x:c r="X2111" s="38" t="str"/>
      <x:c r="Y2111" s="38" t="str"/>
      <x:c r="Z2111" s="38" t="str"/>
      <x:c r="AA2111" s="43" t="str">
        <x:f>IF('Instructions'!$B$3="","",'Instructions'!$B$3)</x:f>
      </x:c>
      <x:c r="AB2111" s="43" t="str">
        <x:f>IF(P2111="","PENDING",IF('Instructions'!$B$3="","SET_INITIALS",IF(P2111="keep",IF(OR(Q2111="",R2111="",S2111="",T2111="",U2111="",W2111=""),"INCOMPLETE_KEEP","COMPLETE"),IF(P2111="exclude",IF(OR(V2111="",W2111=""),"INCOMPLETE_EXCLUDE","COMPLETE"),"NEEDS_CONTEXT"))))</x:f>
        <x:v>PENDING</x:v>
      </x:c>
    </x:row>
    <x:row r="2112" ht="62" customHeight="1">
      <x:c r="A2112" s="34" t="str">
        <x:v>PC-03657</x:v>
      </x:c>
      <x:c r="B2112" s="34" t="str">
        <x:v>most of the principles and requirements published in the HLTF report on 
D€ would be widely fulfilled just by TIPS+ alone; itCoin or another platform 
(token-based or DLT account-based ones) would instead be needed only to 
tackle a few scenario-specific requirements, namely cash-like features (R2) and 
competitive features (R3).</x:v>
      </x:c>
      <x:c r="C2112" s="34" t="str"/>
      <x:c r="D2112" s="34" t="str"/>
      <x:c r="E2112" s="34" t="str"/>
      <x:c r="F2112" s="34" t="str">
        <x:v>… t to establish 
a means of exchanging money outside the Eurosystem infrastructure. The only 
transactions that should be written into the ledger would be those of opening 
and closing the payment channel, posing issues of how to classify transactions 
between these two events in terms of settlement finality.
The analysis carried out so far highlights both the benefits of the integrated 
solution and the points that need political guidance and/or more in-depth 
investigation of the technical and regulatory implications. As already pointed 
out, most of the principles and requirements published in the HLTF report on 
D€ would be widely fulfilled just by TIPS+ alone; itCoin or another platform 
(token-based or DLT account-based ones) would instead be needed only to 
tackle a few scenario-specific requirements, namely cash-like features (R2) and 
competitive features (R3).
6. conclusions
The document aims at contributing to the debate on CBDC, by describing a 
possible technical architecture for the implementation of a digital euro and 
briefly illustrating the findings of the related Eurosystem experimentation, in 
which Banca d’Italia was involved. 
The technical architecture described in this paper integrates TIPS+, an account-
based platform obtained by enhancing TIPS, the existing retail instant payment 
system managed by Banca d'Italia within the framework of the 4CB, and 
itCoin, a token-based system base …</x:v>
      </x:c>
      <x:c r="G2112" s="34" t="str">
        <x:v>PRD-0042-P0059-U01</x:v>
      </x:c>
      <x:c r="H2112" s="34" t="str"/>
      <x:c r="I2112" s="34" t="str">
        <x:v>IT_BdI_MISP_2021</x:v>
      </x:c>
      <x:c r="J2112" s="34" t="n">
        <x:v>59</x:v>
      </x:c>
      <x:c r="K2112" s="34" t="str">
        <x:v>en</x:v>
      </x:c>
      <x:c r="L2112" s="34" t="str">
        <x:v>Banca d'Italia research context</x:v>
      </x:c>
      <x:c r="M2112" s="34" t="str">
        <x:v>This research paper is not automatically an issuer commitment. Retain only Banca d'Italia own-project results or explicit institutional positions; exclude literature and model assumptions.</x:v>
      </x:c>
      <x:c r="N2112" s="34" t="str">
        <x:v>text</x:v>
      </x:c>
      <x:c r="O2112" s="34" t="str"/>
      <x:c r="P2112" s="38" t="str"/>
      <x:c r="Q2112" s="38" t="str"/>
      <x:c r="R2112" s="38" t="str"/>
      <x:c r="S2112" s="38" t="str"/>
      <x:c r="T2112" s="38" t="str"/>
      <x:c r="U2112" s="38" t="str"/>
      <x:c r="V2112" s="38" t="str"/>
      <x:c r="W2112" s="38" t="str"/>
      <x:c r="X2112" s="38" t="str"/>
      <x:c r="Y2112" s="38" t="str"/>
      <x:c r="Z2112" s="38" t="str"/>
      <x:c r="AA2112" s="43" t="str">
        <x:f>IF('Instructions'!$B$3="","",'Instructions'!$B$3)</x:f>
      </x:c>
      <x:c r="AB2112" s="43" t="str">
        <x:f>IF(P2112="","PENDING",IF('Instructions'!$B$3="","SET_INITIALS",IF(P2112="keep",IF(OR(Q2112="",R2112="",S2112="",T2112="",U2112="",W2112=""),"INCOMPLETE_KEEP","COMPLETE"),IF(P2112="exclude",IF(OR(V2112="",W2112=""),"INCOMPLETE_EXCLUDE","COMPLETE"),"NEEDS_CONTEXT"))))</x:f>
        <x:v>PENDING</x:v>
      </x:c>
    </x:row>
    <x:row r="2113" ht="62" customHeight="1">
      <x:c r="A2113" s="34" t="str">
        <x:v>PC-02408</x:v>
      </x:c>
      <x:c r="B2113" s="34" t="str">
        <x:v>At	the	first	(immediate)	stage,	the	
development	of	Digital	Rupiah	will	start	with	
w-Digital	Rupiah	for	issuance,	redemption,	
and transfer of funds use cases.</x:v>
      </x:c>
      <x:c r="C2113" s="34" t="str"/>
      <x:c r="D2113" s="34" t="str"/>
      <x:c r="E2113" s="34" t="str"/>
      <x:c r="F2113" s="34" t="str">
        <x:v>… ders to make 
necessary preparation prior to Digital Rupiah 
commencement.
3.1	THE	ROADMAP	OF	DIGITAL	RUPIAH	
DEVELOPMENT
The	development	of	Digital	Rupiah	will	be	
divided into three stages, arranged based on 
the	four	criteria	of	feasibility:	importance,	
urgency, readiness, and impact. This 
sequence will start with public consultations 
(consultative papers and focus group 
discussions), followed by technological 
experimentation (proof of concept, prototyping, 
and piloting/sandboxing), and conclude with 
policy stance review (Figure 10).
At	the	first	(immediate)	stage,	the	
development	of	Digital	Rupiah	will	start	with	
w-Digital	Rupiah	for	issuance,	redemption,	
and transfer of funds use cases. These use 
cases are considered the most feasible 
choices for the initial stage of development 
of Digital Rupiah. These use cases are 
relatively more straightforward, as they 
involve a limited ecosystem, less transaction 
complexity, and minimum required system 
adjustment. This stage serves as the 
essential foundation for the development of 
subsequent use cases.
Issuance and redemption use case constitute 
the process of conversion between reserve 
accounts	and	w-Digital	Rupiah. To support 
this use case, w-Digital Rupiah platform 
will …</x:v>
      </x:c>
      <x:c r="G2113" s="34" t="str">
        <x:v>PRD-0035-P0050-U01</x:v>
      </x:c>
      <x:c r="H2113" s="34" t="str"/>
      <x:c r="I2113" s="34" t="str">
        <x:v>ID_Indonesia_2022</x:v>
      </x:c>
      <x:c r="J2113" s="34" t="n">
        <x:v>50</x:v>
      </x:c>
      <x:c r="K2113" s="34" t="str">
        <x:v>en</x:v>
      </x:c>
      <x:c r="L2113" s="34" t="str">
        <x:v>Bank Indonesia (Digital Rupiah)</x:v>
      </x:c>
      <x:c r="M2113" s="34" t="str">
        <x:v>Retain Bank Indonesia Digital Rupiah decisions, roadmap commitments, features, and requirements.</x:v>
      </x:c>
      <x:c r="N2113" s="34" t="str">
        <x:v>text</x:v>
      </x:c>
      <x:c r="O2113" s="34" t="str"/>
      <x:c r="P2113" s="38" t="str"/>
      <x:c r="Q2113" s="38" t="str"/>
      <x:c r="R2113" s="38" t="str"/>
      <x:c r="S2113" s="38" t="str"/>
      <x:c r="T2113" s="38" t="str"/>
      <x:c r="U2113" s="38" t="str"/>
      <x:c r="V2113" s="38" t="str"/>
      <x:c r="W2113" s="38" t="str"/>
      <x:c r="X2113" s="38" t="str"/>
      <x:c r="Y2113" s="38" t="str"/>
      <x:c r="Z2113" s="38" t="str"/>
      <x:c r="AA2113" s="43" t="str">
        <x:f>IF('Instructions'!$B$3="","",'Instructions'!$B$3)</x:f>
      </x:c>
      <x:c r="AB2113" s="43" t="str">
        <x:f>IF(P2113="","PENDING",IF('Instructions'!$B$3="","SET_INITIALS",IF(P2113="keep",IF(OR(Q2113="",R2113="",S2113="",T2113="",U2113="",W2113=""),"INCOMPLETE_KEEP","COMPLETE"),IF(P2113="exclude",IF(OR(V2113="",W2113=""),"INCOMPLETE_EXCLUDE","COMPLETE"),"NEEDS_CONTEXT"))))</x:f>
        <x:v>PENDING</x:v>
      </x:c>
    </x:row>
    <x:row r="2114" ht="62" customHeight="1">
      <x:c r="A2114" s="34" t="str">
        <x:v>PC-02755</x:v>
      </x:c>
      <x:c r="B2114" s="34" t="str">
        <x:v>This document proposes that the digital shekel could be used by both the general public and 
financial entities</x:v>
      </x:c>
      <x:c r="C2114" s="34" t="str"/>
      <x:c r="D2114" s="34" t="str"/>
      <x:c r="E2114" s="34" t="str"/>
      <x:c r="F2114" s="34" t="str">
        <x:v>The Bank of Israel Steering Com mittee 
for the Potential Issuance of a Digital Shekel 
33 
Figure 1: The Digital Shekel and Other Types of Money in the Economy 
It is common to distinguish between a central bank digital currency intended for use by the 
general public, with an emphasis on individuals and merchants (Retail CBDC), and one that 
can only be used by banks and sometimes additional financial entities ( Wholesale CBDC) . 
This document proposes that the digital shekel could be used by both the general public and 
financial entities – further details on this topic can be found in Box 2. 
Retail 
CBDC 
Cash 
Accounts 
with 
Banks 
Reserves 
at the 
BOI 
Central Bank Money 
Publicly 
Accessible 
Money 
Digital 
Money 
Wholesale 
CBDC</x:v>
      </x:c>
      <x:c r="G2114" s="34" t="str">
        <x:v>PRD-0038-P0033-U01</x:v>
      </x:c>
      <x:c r="H2114" s="34" t="str"/>
      <x:c r="I2114" s="34" t="str">
        <x:v>IL_BoI_2024</x:v>
      </x:c>
      <x:c r="J2114" s="34" t="n">
        <x:v>33</x:v>
      </x:c>
      <x:c r="K2114" s="34" t="str">
        <x:v>en</x:v>
      </x:c>
      <x:c r="L2114" s="34" t="str">
        <x:v>Bank of Israel (digital shekel)</x:v>
      </x:c>
      <x:c r="M2114" s="34" t="str">
        <x:v>Retain the named authority's own CBDC decisions, explicit proposals, requirements, features, and executed findings. Exclude generic context, literature, foreign projects, and stakeholder views not explicitly adopted by the authority.</x:v>
      </x:c>
      <x:c r="N2114" s="34" t="str">
        <x:v>text</x:v>
      </x:c>
      <x:c r="O2114" s="34" t="str"/>
      <x:c r="P2114" s="38" t="str"/>
      <x:c r="Q2114" s="38" t="str"/>
      <x:c r="R2114" s="38" t="str"/>
      <x:c r="S2114" s="38" t="str"/>
      <x:c r="T2114" s="38" t="str"/>
      <x:c r="U2114" s="38" t="str"/>
      <x:c r="V2114" s="38" t="str"/>
      <x:c r="W2114" s="38" t="str"/>
      <x:c r="X2114" s="38" t="str"/>
      <x:c r="Y2114" s="38" t="str"/>
      <x:c r="Z2114" s="38" t="str"/>
      <x:c r="AA2114" s="43" t="str">
        <x:f>IF('Instructions'!$B$3="","",'Instructions'!$B$3)</x:f>
      </x:c>
      <x:c r="AB2114" s="43" t="str">
        <x:f>IF(P2114="","PENDING",IF('Instructions'!$B$3="","SET_INITIALS",IF(P2114="keep",IF(OR(Q2114="",R2114="",S2114="",T2114="",U2114="",W2114=""),"INCOMPLETE_KEEP","COMPLETE"),IF(P2114="exclude",IF(OR(V2114="",W2114=""),"INCOMPLETE_EXCLUDE","COMPLETE"),"NEEDS_CONTEXT"))))</x:f>
        <x:v>PENDING</x:v>
      </x:c>
    </x:row>
    <x:row r="2115" ht="62" customHeight="1">
      <x:c r="A2115" s="34" t="str">
        <x:v>PC-04659</x:v>
      </x:c>
      <x:c r="B2115" s="34" t="str">
        <x:v>Low-cost Ideally, no cost on small balances and transactions for end-users; and 
possibly lower costs than in current payment systems for businesses.</x:v>
      </x:c>
      <x:c r="C2115" s="34" t="str"/>
      <x:c r="D2115" s="34" t="str">
        <x:v>Users can keep an expenditure record that may facilitate access to other 
financial products.</x:v>
      </x:c>
      <x:c r="E2115" s="34" t="str"/>
      <x:c r="F2115" s="34" t="str">
        <x:v>… icket transactions. For higher value operations (above a 
cap) users resort to traditional financial services and products. 
Convertible Easily convertible to cash. 
Access to multiple services Geared for P2P, P2B, and P2G operations. 
Access to personal 
transaction data 
Users can keep an expenditure record that may facilitate access to other 
financial products. 
Interoperable Geared for transfers from CBDC wallets to bank accounts and from CBDC 
wallets to e-money accounts (and vice versa). Enabled to work with POS 
networks and QR codes. 
Low-cost Ideally, no cost on small balances and transactions for end-users; and 
possibly lower costs than in current payment systems for businesses. 
Anonymity CBDC anonymity is attractive to users operating in a cash ecosystem. 
According to the information from ENAHO, most of the unbanked population is in large cities, 
therefore the strategy for a potential deployment of a CBDC should initially focus on the big 
cities. Under this strategy , a CBDC should be based on a distribution channel that reaches this 
population at low or no cost. It can also be targeted to informal street vendors, as well as to 
transportation and construction workers. Trust is very important, so the instituti …</x:v>
      </x:c>
      <x:c r="G2115" s="34" t="str">
        <x:v>PRD-0059-P0029-U01</x:v>
      </x:c>
      <x:c r="H2115" s="34" t="str">
        <x:v>PRD-0059-P0029-U01</x:v>
      </x:c>
      <x:c r="I2115" s="34" t="str">
        <x:v>PE_Peru_cbdc-presentation</x:v>
      </x:c>
      <x:c r="J2115" s="34" t="n">
        <x:v>29</x:v>
      </x:c>
      <x:c r="K2115" s="34" t="str">
        <x:v>en</x:v>
      </x:c>
      <x:c r="L2115" s="34" t="str">
        <x:v>Banco Central de Reserva del Peru</x:v>
      </x:c>
      <x:c r="M2115" s="34" t="str">
        <x:v>Retain the named authority's own CBDC decisions, explicit proposals, requirements, features, and executed findings. Exclude generic context, literature, foreign projects, and stakeholder views not explicitly adopted by the authority.</x:v>
      </x:c>
      <x:c r="N2115" s="34" t="str">
        <x:v>text</x:v>
      </x:c>
      <x:c r="O2115" s="34" t="str"/>
      <x:c r="P2115" s="38" t="str"/>
      <x:c r="Q2115" s="38" t="str"/>
      <x:c r="R2115" s="38" t="str"/>
      <x:c r="S2115" s="38" t="str"/>
      <x:c r="T2115" s="38" t="str"/>
      <x:c r="U2115" s="38" t="str"/>
      <x:c r="V2115" s="38" t="str"/>
      <x:c r="W2115" s="38" t="str"/>
      <x:c r="X2115" s="38" t="str"/>
      <x:c r="Y2115" s="38" t="str"/>
      <x:c r="Z2115" s="38" t="str"/>
      <x:c r="AA2115" s="43" t="str">
        <x:f>IF('Instructions'!$B$3="","",'Instructions'!$B$3)</x:f>
      </x:c>
      <x:c r="AB2115" s="43" t="str">
        <x:f>IF(P2115="","PENDING",IF('Instructions'!$B$3="","SET_INITIALS",IF(P2115="keep",IF(OR(Q2115="",R2115="",S2115="",T2115="",U2115="",W2115=""),"INCOMPLETE_KEEP","COMPLETE"),IF(P2115="exclude",IF(OR(V2115="",W2115=""),"INCOMPLETE_EXCLUDE","COMPLETE"),"NEEDS_CONTEXT"))))</x:f>
        <x:v>PENDING</x:v>
      </x:c>
    </x:row>
    <x:row r="2116" ht="62" customHeight="1">
      <x:c r="A2116" s="34" t="str">
        <x:v>PC-06799</x:v>
      </x:c>
      <x:c r="B2116" s="34" t="str">
        <x:v>PK2 showed that it is possible to port wCBDC 
between its native network and a non-native 
network.</x:v>
      </x:c>
      <x:c r="C2116" s="34" t="str"/>
      <x:c r="D2116" s="34" t="str"/>
      <x:c r="E2116" s="34" t="str"/>
      <x:c r="F2116" s="34" t="str">
        <x:v>… r it is 
legally permissible to use distributed ledgers for 
trading, clearing and settlement of securities. 
In addition, the legal status of the wCBDC 
token, the legal standing of wCBDC wallets as 
accounts with the central bank and the viability 
of designating the wCBDC’s DLT as a settlement 
system merit further reflection and analysis. 
The expectation is not that central banks would 
replace their existing RTGS systems with fully 
DLT-based systems, but that consideration be 
given to how such systems co-exist with DLT-
based systems. 
PK2 showed that it is possible to port wCBDC 
between its native network and a non-native 
network. However, it also highlighted challenges 
which this may entail, including creating a 
split between legal and operational/technical 
settlement. This raises the question around 
the desirability of porting. Furthermore, the 
feasibility of porting assets and creating 
derivative instrument raises a broader question, 
which central banks need to reflect on – what 
is the central bank’s role in new the innovative 
markets? It is therefore important for the central 
bank to experiment with new technologies to 
gain deeper insight into the potenti …</x:v>
      </x:c>
      <x:c r="G2116" s="34" t="str">
        <x:v>PRD-0085-P0041-U01</x:v>
      </x:c>
      <x:c r="H2116" s="34" t="str"/>
      <x:c r="I2116" s="34" t="str">
        <x:v>ZA_SARB_Project_Khokha_2_Full_Report_6_April_2022</x:v>
      </x:c>
      <x:c r="J2116" s="34" t="n">
        <x:v>41</x:v>
      </x:c>
      <x:c r="K2116" s="34" t="str">
        <x:v>en</x:v>
      </x:c>
      <x:c r="L2116" s="34" t="str">
        <x:v>South African Reserve Bank</x:v>
      </x:c>
      <x:c r="M2116" s="34" t="str">
        <x:v>Retain the named authority's own CBDC decisions, explicit proposals, requirements, features, and executed findings. Exclude generic context, literature, foreign projects, and stakeholder views not explicitly adopted by the authority.</x:v>
      </x:c>
      <x:c r="N2116" s="34" t="str">
        <x:v>text</x:v>
      </x:c>
      <x:c r="O2116" s="34" t="str"/>
      <x:c r="P2116" s="38" t="str"/>
      <x:c r="Q2116" s="38" t="str"/>
      <x:c r="R2116" s="38" t="str"/>
      <x:c r="S2116" s="38" t="str"/>
      <x:c r="T2116" s="38" t="str"/>
      <x:c r="U2116" s="38" t="str"/>
      <x:c r="V2116" s="38" t="str"/>
      <x:c r="W2116" s="38" t="str"/>
      <x:c r="X2116" s="38" t="str"/>
      <x:c r="Y2116" s="38" t="str"/>
      <x:c r="Z2116" s="38" t="str"/>
      <x:c r="AA2116" s="43" t="str">
        <x:f>IF('Instructions'!$B$3="","",'Instructions'!$B$3)</x:f>
      </x:c>
      <x:c r="AB2116" s="43" t="str">
        <x:f>IF(P2116="","PENDING",IF('Instructions'!$B$3="","SET_INITIALS",IF(P2116="keep",IF(OR(Q2116="",R2116="",S2116="",T2116="",U2116="",W2116=""),"INCOMPLETE_KEEP","COMPLETE"),IF(P2116="exclude",IF(OR(V2116="",W2116=""),"INCOMPLETE_EXCLUDE","COMPLETE"),"NEEDS_CONTEXT"))))</x:f>
        <x:v>PENDING</x:v>
      </x:c>
    </x:row>
    <x:row r="2117" ht="62" customHeight="1">
      <x:c r="A2117" s="34" t="str">
        <x:v>PC-01600</x:v>
      </x:c>
      <x:c r="B2117" s="34" t="str">
        <x:v>enhance settlements 
of digital interbank and cross-platform retail 
payments</x:v>
      </x:c>
      <x:c r="C2117" s="34" t="str"/>
      <x:c r="D2117" s="34" t="str"/>
      <x:c r="E2117" s="34" t="str"/>
      <x:c r="F2117" s="34" t="str">
        <x:v>… tional approaches to financial 
markets regulation4 prove that governments have 
to play a key role in mission-critical services that 
cannot entirely be left to the private market. The 
eCedi would be one of such resilient digital means 
of payment that would also work in a crisis, even 
offline, without power supply and guaranteed 
by the central bank. The implementation of the 
eCedi can reduce the share of cash payments in 
circulation, increase the speed and convenience 
of cashless payments, engender competition 
in payment services, and enhance settlements 
of digital interbank and cross-platform retail 
payments and improve efficient use of liquidity in 
the Ghanaian payment ecosystem.
Address the risk of unregulated privately 
issued digital “currencies” or virtual assets. The 
scrutiny of Big Tech companies (for instance, Apple, 
Facebook, or Amazon) in regard to providing 
payment services and issuing private digital 
currencies is a significant challenge for regulators 
nowadays. Such global private “currencies“, as 
well as locally issued cryptocurrencies, provoke 
a wide range of risks including monetary, legal, 
operational, consumer protection …</x:v>
      </x:c>
      <x:c r="G2117" s="34" t="str">
        <x:v>PRD-0030-P0014-U01</x:v>
      </x:c>
      <x:c r="H2117" s="34" t="str"/>
      <x:c r="I2117" s="34" t="str">
        <x:v>GH_Ghana_2021</x:v>
      </x:c>
      <x:c r="J2117" s="34" t="n">
        <x:v>14</x:v>
      </x:c>
      <x:c r="K2117" s="34" t="str">
        <x:v>en</x:v>
      </x:c>
      <x:c r="L2117" s="34" t="str">
        <x:v>Bank of Ghana (eCedi)</x:v>
      </x:c>
      <x:c r="M2117" s="34" t="str">
        <x:v>Retain Bank of Ghana eCedi design positions and requirements; exclude general CBDC literature.</x:v>
      </x:c>
      <x:c r="N2117" s="34" t="str">
        <x:v>text</x:v>
      </x:c>
      <x:c r="O2117" s="34" t="str"/>
      <x:c r="P2117" s="38" t="str"/>
      <x:c r="Q2117" s="38" t="str"/>
      <x:c r="R2117" s="38" t="str"/>
      <x:c r="S2117" s="38" t="str"/>
      <x:c r="T2117" s="38" t="str"/>
      <x:c r="U2117" s="38" t="str"/>
      <x:c r="V2117" s="38" t="str"/>
      <x:c r="W2117" s="38" t="str"/>
      <x:c r="X2117" s="38" t="str"/>
      <x:c r="Y2117" s="38" t="str"/>
      <x:c r="Z2117" s="38" t="str"/>
      <x:c r="AA2117" s="43" t="str">
        <x:f>IF('Instructions'!$B$3="","",'Instructions'!$B$3)</x:f>
      </x:c>
      <x:c r="AB2117" s="43" t="str">
        <x:f>IF(P2117="","PENDING",IF('Instructions'!$B$3="","SET_INITIALS",IF(P2117="keep",IF(OR(Q2117="",R2117="",S2117="",T2117="",U2117="",W2117=""),"INCOMPLETE_KEEP","COMPLETE"),IF(P2117="exclude",IF(OR(V2117="",W2117=""),"INCOMPLETE_EXCLUDE","COMPLETE"),"NEEDS_CONTEXT"))))</x:f>
        <x:v>PENDING</x:v>
      </x:c>
    </x:row>
    <x:row r="2118" ht="62" customHeight="1">
      <x:c r="A2118" s="34" t="str">
        <x:v>PC-04472</x:v>
      </x:c>
      <x:c r="B2118" s="34" t="str">
        <x:v>Settlement of payments immediately and 
with finality</x:v>
      </x:c>
      <x:c r="C2118" s="34" t="str"/>
      <x:c r="D2118" s="34" t="str">
        <x:v>Value parity with bank money/cash</x:v>
      </x:c>
      <x:c r="E2118" s="34" t="str"/>
      <x:c r="F2118" s="34" t="str">
        <x:v>… 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c r="G2118" s="34" t="str">
        <x:v>PRD-0055-P0004-U01</x:v>
      </x:c>
      <x:c r="H2118" s="34" t="str">
        <x:v>PRD-0055-P0004-U01</x:v>
      </x:c>
      <x:c r="I2118" s="34" t="str">
        <x:v>NO_Norway_norges-bank-memo-2_2020-eng</x:v>
      </x:c>
      <x:c r="J2118" s="34" t="n">
        <x:v>4</x:v>
      </x:c>
      <x:c r="K2118" s="34" t="str">
        <x:v>en</x:v>
      </x:c>
      <x:c r="L2118" s="34" t="str">
        <x:v>Norges Bank</x:v>
      </x:c>
      <x:c r="M2118" s="34" t="str">
        <x:v>Retain the named authority's own CBDC decisions, explicit proposals, requirements, features, and executed findings. Exclude generic context, literature, foreign projects, and stakeholder views not explicitly adopted by the authority.</x:v>
      </x:c>
      <x:c r="N2118" s="34" t="str">
        <x:v>text</x:v>
      </x:c>
      <x:c r="O2118" s="34" t="str"/>
      <x:c r="P2118" s="38" t="str"/>
      <x:c r="Q2118" s="38" t="str"/>
      <x:c r="R2118" s="38" t="str"/>
      <x:c r="S2118" s="38" t="str"/>
      <x:c r="T2118" s="38" t="str"/>
      <x:c r="U2118" s="38" t="str"/>
      <x:c r="V2118" s="38" t="str"/>
      <x:c r="W2118" s="38" t="str"/>
      <x:c r="X2118" s="38" t="str"/>
      <x:c r="Y2118" s="38" t="str"/>
      <x:c r="Z2118" s="38" t="str"/>
      <x:c r="AA2118" s="43" t="str">
        <x:f>IF('Instructions'!$B$3="","",'Instructions'!$B$3)</x:f>
      </x:c>
      <x:c r="AB2118" s="43" t="str">
        <x:f>IF(P2118="","PENDING",IF('Instructions'!$B$3="","SET_INITIALS",IF(P2118="keep",IF(OR(Q2118="",R2118="",S2118="",T2118="",U2118="",W2118=""),"INCOMPLETE_KEEP","COMPLETE"),IF(P2118="exclude",IF(OR(V2118="",W2118=""),"INCOMPLETE_EXCLUDE","COMPLETE"),"NEEDS_CONTEXT"))))</x:f>
        <x:v>PENDING</x:v>
      </x:c>
    </x:row>
    <x:row r="2119" ht="62" customHeight="1">
      <x:c r="A2119" s="34" t="str">
        <x:v>PC-02549</x:v>
      </x:c>
      <x:c r="B2119" s="34" t="str">
        <x:v>The use of containers17 allows the wRD platform 
to run consistently across various operating 
systems.</x:v>
      </x:c>
      <x:c r="C2119" s="34" t="str"/>
      <x:c r="D2119" s="34" t="str"/>
      <x:c r="E2119" s="34" t="str"/>
      <x:c r="F2119" s="34" t="str">
        <x:v>… mplifying the integration 
with other platforms.
Smart contracts are computer programs that 
run on blockchain technology and contain the 
rules and functions of business processes. The 
use of smart contracts supports the money supply 
process, system policy, and supervision of the 
Rupiah Digital.
Each platforms has a different implementation of 
smart contracts.Smart contract in the R3 Corda, 
resides within a CorDapp file written in the Java 
programming language, which operates on the 
Java Virtual Machine (JVM)
19. Meanwhile, in Kaleido 
The use of containers17 allows the wRD platform 
to run consistently across various operating 
systems. Containers minimize compatibility issues 
that can affect performance test results. Additionally, 
containers simplify the scalability of the wRD 
platform by enabling the creation and management 
of multiple application instances for performance 
testing under varying loads. Containers also 
promote modular application development by 
packaging all application dependencies within 
the containers, thereby reducing development 
complexity. Both platforms utilize Kubernetes
18 as a 
container orchestration tool.
R3 Corda and Kaleido Hyperledger  …</x:v>
      </x:c>
      <x:c r="G2119" s="34" t="str">
        <x:v>PRD-0037-P0022-U01</x:v>
      </x:c>
      <x:c r="H2119" s="34" t="str"/>
      <x:c r="I2119" s="34" t="str">
        <x:v>ID_Indonesia_2024</x:v>
      </x:c>
      <x:c r="J2119" s="34" t="n">
        <x:v>22</x:v>
      </x:c>
      <x:c r="K2119" s="34" t="str">
        <x:v>en</x:v>
      </x:c>
      <x:c r="L2119" s="34" t="str">
        <x:v>Bank Indonesia (Digital Rupiah)</x:v>
      </x:c>
      <x:c r="M2119" s="34" t="str">
        <x:v>Retain the named authority's own CBDC decisions, explicit proposals, requirements, features, and executed findings. Exclude generic context, literature, foreign projects, and stakeholder views not explicitly adopted by the authority.</x:v>
      </x:c>
      <x:c r="N2119" s="34" t="str">
        <x:v>text</x:v>
      </x:c>
      <x:c r="O2119" s="34" t="str"/>
      <x:c r="P2119" s="38" t="str"/>
      <x:c r="Q2119" s="38" t="str"/>
      <x:c r="R2119" s="38" t="str"/>
      <x:c r="S2119" s="38" t="str"/>
      <x:c r="T2119" s="38" t="str"/>
      <x:c r="U2119" s="38" t="str"/>
      <x:c r="V2119" s="38" t="str"/>
      <x:c r="W2119" s="38" t="str"/>
      <x:c r="X2119" s="38" t="str"/>
      <x:c r="Y2119" s="38" t="str"/>
      <x:c r="Z2119" s="38" t="str"/>
      <x:c r="AA2119" s="43" t="str">
        <x:f>IF('Instructions'!$B$3="","",'Instructions'!$B$3)</x:f>
      </x:c>
      <x:c r="AB2119" s="43" t="str">
        <x:f>IF(P2119="","PENDING",IF('Instructions'!$B$3="","SET_INITIALS",IF(P2119="keep",IF(OR(Q2119="",R2119="",S2119="",T2119="",U2119="",W2119=""),"INCOMPLETE_KEEP","COMPLETE"),IF(P2119="exclude",IF(OR(V2119="",W2119=""),"INCOMPLETE_EXCLUDE","COMPLETE"),"NEEDS_CONTEXT"))))</x:f>
        <x:v>PENDING</x:v>
      </x:c>
    </x:row>
    <x:row r="2120" ht="62" customHeight="1">
      <x:c r="A2120" s="34" t="str">
        <x:v>PC-04030</x:v>
      </x:c>
      <x:c r="B2120" s="34" t="str">
        <x:v>Norges Bank is assessing whether a Norwegian CBDC is a suitable
instrument for ensuring access to a means of settlement trusted by all, also
in new payment arenas, and for promoting responsible innovation and
improving payment contingency arrangements.</x:v>
      </x:c>
      <x:c r="C2120" s="34" t="str"/>
      <x:c r="D2120" s="34" t="str"/>
      <x:c r="E2120" s="34" t="str"/>
      <x:c r="F2120" s="34" t="str">
        <x:v>… onditional.
Among other things, tokenisation can improve efficiency, reduce some forms
of risk, and foster new functionalities and business models. At the same
time, there are issues related to regulation and governance, for example.
The purpose of introducing a form of CBDC depends on the development of
the financial sector. In countries with a limited financial sector, the
introduction of a retail CBDC could be a measure for promoting financial
inclusion among the unbanked and for improving payment system efficiency
and economic development.
Norges Bank is assessing whether a Norwegian CBDC is a suitable
instrument for ensuring access to a means of settlement trusted by all, also
in new payment arenas, and for promoting responsible innovation and
improving payment contingency arrangements. A CBDC can promote the use
of new technology for developing new and attractive payment solutions in
NOK. In order for CBDC-based payment solutions to strengthen contingency
1</x:v>
      </x:c>
      <x:c r="G2120" s="34" t="str">
        <x:v>PRD-0094-P0038-U01</x:v>
      </x:c>
      <x:c r="H2120" s="34" t="str"/>
      <x:c r="I2120" s="34" t="str">
        <x:v>NO_NB_FI2024_CBDC</x:v>
      </x:c>
      <x:c r="J2120" s="34" t="n">
        <x:v>38</x:v>
      </x:c>
      <x:c r="K2120" s="34" t="str">
        <x:v>en</x:v>
      </x:c>
      <x:c r="L2120" s="34" t="str">
        <x:v>Norges Bank (Norwegian CBDC work)</x:v>
      </x:c>
      <x:c r="M2120" s="34" t="str">
        <x:v>Retain only Norges Bank CBDC positions or CBDC implications. Existing Norwegian payment products are context unless explicitly linked to CBDC design.</x:v>
      </x:c>
      <x:c r="N2120" s="34" t="str">
        <x:v>text</x:v>
      </x:c>
      <x:c r="O2120" s="34" t="str"/>
      <x:c r="P2120" s="38" t="str"/>
      <x:c r="Q2120" s="38" t="str"/>
      <x:c r="R2120" s="38" t="str"/>
      <x:c r="S2120" s="38" t="str"/>
      <x:c r="T2120" s="38" t="str"/>
      <x:c r="U2120" s="38" t="str"/>
      <x:c r="V2120" s="38" t="str"/>
      <x:c r="W2120" s="38" t="str"/>
      <x:c r="X2120" s="38" t="str"/>
      <x:c r="Y2120" s="38" t="str"/>
      <x:c r="Z2120" s="38" t="str"/>
      <x:c r="AA2120" s="43" t="str">
        <x:f>IF('Instructions'!$B$3="","",'Instructions'!$B$3)</x:f>
      </x:c>
      <x:c r="AB2120" s="43" t="str">
        <x:f>IF(P2120="","PENDING",IF('Instructions'!$B$3="","SET_INITIALS",IF(P2120="keep",IF(OR(Q2120="",R2120="",S2120="",T2120="",U2120="",W2120=""),"INCOMPLETE_KEEP","COMPLETE"),IF(P2120="exclude",IF(OR(V2120="",W2120=""),"INCOMPLETE_EXCLUDE","COMPLETE"),"NEEDS_CONTEXT"))))</x:f>
        <x:v>PENDING</x:v>
      </x:c>
    </x:row>
    <x:row r="2121" ht="62" customHeight="1">
      <x:c r="A2121" s="34" t="str">
        <x:v>PC-01294</x:v>
      </x:c>
      <x:c r="B2121" s="34" t="str">
        <x:v>多边央行数字货币桥（mBridge）累计处
理跨境支付业务 4047 笔，累计交易金额折合人民币 3872 亿元，其中数字人民币在各币种交易额
占比约95.3%。</x:v>
      </x:c>
      <x:c r="C2121" s="34" t="str"/>
      <x:c r="D2121" s="34" t="str">
        <x:v>二是具备了可编程型
货币能力，利用数字人民币智能合约，实现合同的数字化和强制自动执行。</x:v>
      </x:c>
      <x:c r="E2121" s="34" t="str"/>
      <x:c r="F2121" s="34" t="str">
        <x:v>…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一是必须正确认识快速迭代的现代化数字支付工具对中央银行货币调控的挑战。从各类虚拟资产
到当前的稳定币，都以支付工具形式出现，客观上形成、滋长作为支付手段和流通手段的各类新
兴“货币”在金融体系外自我循环、流通中支付工具快速膨胀、挂钩金融资产价格大起大落的风
险。既要实现数字支付手段低成本、高效率优势，又能保证宏观调控有效、市场发展有序，是各
国中央银行必须面对的现实要求。
二是必须正确处理数字现金（Digital Currency）发展与金融“脱媒”风险挑战。相对于更加广义
的货币，现金具有实时支付特点，但除发行和回笼环节，现金流通脱离金融体系而独立运行，并
不需要金融中介提供交易流通服务。在货币金融理论上，现代银行业的出现推动了现金转变为银
行体系内的存款，并通过发放贷款，不断派生存款货币，这就真正实现经济社会从古代现金</x:v>
      </x:c>
      <x:c r="G2121" s="34" t="str">
        <x:v>PRD-0111-P0002-U01</x:v>
      </x:c>
      <x:c r="H2121" s="34" t="str">
        <x:v>PRD-0111-P0002-U01</x:v>
      </x:c>
      <x:c r="I2121" s="34" t="str">
        <x:v>CN_PBOC_LuLei_ActionPlan_2025</x:v>
      </x:c>
      <x:c r="J2121" s="34" t="n">
        <x:v>2</x:v>
      </x:c>
      <x:c r="K2121" s="34" t="str">
        <x:v>en</x:v>
      </x:c>
      <x:c r="L2121" s="34" t="str">
        <x:v>People's Bank of China (e-CNY)</x:v>
      </x:c>
      <x:c r="M2121" s="34" t="str">
        <x:v>Retain only concrete e-CNY decisions, commitments, or requirements explicitly attributed to the PBOC or its named official. Exclude journalistic framing and general commentary.</x:v>
      </x:c>
      <x:c r="N2121" s="34" t="str">
        <x:v>text</x:v>
      </x:c>
      <x:c r="O2121" s="34" t="str"/>
      <x:c r="P2121" s="38" t="str"/>
      <x:c r="Q2121" s="38" t="str"/>
      <x:c r="R2121" s="38" t="str"/>
      <x:c r="S2121" s="38" t="str"/>
      <x:c r="T2121" s="38" t="str"/>
      <x:c r="U2121" s="38" t="str"/>
      <x:c r="V2121" s="38" t="str"/>
      <x:c r="W2121" s="38" t="str"/>
      <x:c r="X2121" s="38" t="str"/>
      <x:c r="Y2121" s="38" t="str"/>
      <x:c r="Z2121" s="38" t="str"/>
      <x:c r="AA2121" s="43" t="str">
        <x:f>IF('Instructions'!$B$3="","",'Instructions'!$B$3)</x:f>
      </x:c>
      <x:c r="AB2121" s="43" t="str">
        <x:f>IF(P2121="","PENDING",IF('Instructions'!$B$3="","SET_INITIALS",IF(P2121="keep",IF(OR(Q2121="",R2121="",S2121="",T2121="",U2121="",W2121=""),"INCOMPLETE_KEEP","COMPLETE"),IF(P2121="exclude",IF(OR(V2121="",W2121=""),"INCOMPLETE_EXCLUDE","COMPLETE"),"NEEDS_CONTEXT"))))</x:f>
        <x:v>PENDING</x:v>
      </x:c>
    </x:row>
    <x:row r="2122" ht="62" customHeight="1">
      <x:c r="A2122" s="34" t="str">
        <x:v>PC-06344</x:v>
      </x:c>
      <x:c r="B2122" s="34" t="str">
        <x:v>Storing balances remotely on the ledger should be 
feasible since most in-store payments currently use a connected terminal, which would 
enable connectivity with the ledger. This approach would also reduce the impact of a user 
losing their device, as it would not result in the user losing their CBDC funds.</x:v>
      </x:c>
      <x:c r="C2122" s="34" t="str"/>
      <x:c r="D2122" s="34" t="str">
        <x:v>Storing balances remotely on the ledger should be 
feasible since most in-store payments currently use a connected terminal, which would 
enable connectivity with the ledger.</x:v>
      </x:c>
      <x:c r="E2122" s="34" t="str"/>
      <x:c r="F2122" s="34" t="str">
        <x:v>… Would the user’s payment device be ‘balance aware’? 
• Which contactless kernel might CBDC use? 
• How would users be authenticated? 
• Which transaction flow might CBDC payments use? 
Would the user’s payment device be ‘balance aware’? 
A user’s balance could either be stored on their device or remotely on the ledger.  
The location where the balance is stored determines how payments are processed. Debit 
and credit cards store balances remotely with the issuing entity; the card number is used as a 
look up to check the balance at the issuer. Storing balances remotely on the ledger should be 
feasible since most in-store payments currently use a connected terminal, which would 
enable connectivity with the ledger. This approach would also reduce the impact of a user 
losing their device, as it would not result in the user losing their CBDC funds.  
Offline payments may require that balances be stored on user devices. This could 
pose challenges for e-commerce payments.  
Storing balances remotely on the core ledger creates challenges for offline payments since 
no look-up to the ledger is possible due to a lack of connectivity. In order for payments to 
work without internet connectivity, the device would need to be aware of the user’s balance 
so that they do not spend money that they do not have.</x:v>
      </x:c>
      <x:c r="G2122" s="34" t="str">
        <x:v>PRD-0076-P0065-U01</x:v>
      </x:c>
      <x:c r="H2122" s="34" t="str">
        <x:v>PRD-0076-P0065-U01</x:v>
      </x:c>
      <x:c r="I2122" s="34" t="str">
        <x:v>UK_BoE_2023_TechWP</x:v>
      </x:c>
      <x:c r="J2122" s="34" t="n">
        <x:v>65</x:v>
      </x:c>
      <x:c r="K2122" s="34" t="str">
        <x:v>en</x:v>
      </x:c>
      <x:c r="L2122" s="34" t="str">
        <x:v>Bank of England and HM Treasury (digital pound)</x:v>
      </x:c>
      <x:c r="M2122" s="34" t="str">
        <x:v>Retain the named authority's own CBDC decisions, explicit proposals, requirements, features, and executed findings. Exclude generic context, literature, foreign projects, and stakeholder views not explicitly adopted by the authority.</x:v>
      </x:c>
      <x:c r="N2122" s="34" t="str">
        <x:v>text</x:v>
      </x:c>
      <x:c r="O2122" s="34" t="str"/>
      <x:c r="P2122" s="38" t="str"/>
      <x:c r="Q2122" s="38" t="str"/>
      <x:c r="R2122" s="38" t="str"/>
      <x:c r="S2122" s="38" t="str"/>
      <x:c r="T2122" s="38" t="str"/>
      <x:c r="U2122" s="38" t="str"/>
      <x:c r="V2122" s="38" t="str"/>
      <x:c r="W2122" s="38" t="str"/>
      <x:c r="X2122" s="38" t="str"/>
      <x:c r="Y2122" s="38" t="str"/>
      <x:c r="Z2122" s="38" t="str"/>
      <x:c r="AA2122" s="43" t="str">
        <x:f>IF('Instructions'!$B$3="","",'Instructions'!$B$3)</x:f>
      </x:c>
      <x:c r="AB2122" s="43" t="str">
        <x:f>IF(P2122="","PENDING",IF('Instructions'!$B$3="","SET_INITIALS",IF(P2122="keep",IF(OR(Q2122="",R2122="",S2122="",T2122="",U2122="",W2122=""),"INCOMPLETE_KEEP","COMPLETE"),IF(P2122="exclude",IF(OR(V2122="",W2122=""),"INCOMPLETE_EXCLUDE","COMPLETE"),"NEEDS_CONTEXT"))))</x:f>
        <x:v>PENDING</x:v>
      </x:c>
    </x:row>
    <x:row r="2123" ht="62" customHeight="1">
      <x:c r="A2123" s="34" t="str">
        <x:v>PC-02977</x:v>
      </x:c>
      <x:c r="B2123" s="34" t="str">
        <x:v>PSPs will be able to support this 
functionality based on the logic 
defined with the user/system rules 
and the option to perform  
redemption, which will be 
available at core system.</x:v>
      </x:c>
      <x:c r="C2123" s="34" t="str"/>
      <x:c r="D2123" s="34" t="str">
        <x:v>Participants can use existing  
infrastructures for bilatera l 
communication, such as the open 
banking infrastructure.</x:v>
      </x:c>
      <x:c r="E2123" s="34" t="str"/>
      <x:c r="F2123" s="34" t="str">
        <x:v>…  and valid, as if one 
payment cannot be completed the 
whole transaction needs to be 
aborted. 
Batch payment – a 
series of payments 
from a single entity to 
multiple 
independent 
beneficiaries 
No 
A sequence of payment 
transactions that the PSP can 
transmit independently of the 
system's support. 
Messages 
between 
Participants 
Request to lock / 
Request to Pay  No 
Participants can use existing  
infrastructures for bilatera l 
communication, such as the open 
banking infrastructure. 
 Funding and 
Defunding 
Waterfall Mechanism No 
PSPs will be able to support this 
functionality based on the logic 
defined with the user/system rules 
and the option to perform  
redemption, which will be 
available at core system. 
Reverse Waterfall 
Mechanism 
No 
Payment providers will be able to 
perform a funding (supported by 
the core system ) automatically 
ahead of a payment transaction.</x:v>
      </x:c>
      <x:c r="G2123" s="34" t="str">
        <x:v>PRD-0038-P0093-U01</x:v>
      </x:c>
      <x:c r="H2123" s="34" t="str">
        <x:v>PRD-0038-P0093-U01</x:v>
      </x:c>
      <x:c r="I2123" s="34" t="str">
        <x:v>IL_BoI_2024</x:v>
      </x:c>
      <x:c r="J2123" s="34" t="n">
        <x:v>93</x:v>
      </x:c>
      <x:c r="K2123" s="34" t="str">
        <x:v>en</x:v>
      </x:c>
      <x:c r="L2123" s="34" t="str">
        <x:v>Bank of Israel (digital shekel)</x:v>
      </x:c>
      <x:c r="M2123" s="34" t="str">
        <x:v>Retain the named authority's own CBDC decisions, explicit proposals, requirements, features, and executed findings. Exclude generic context, literature, foreign projects, and stakeholder views not explicitly adopted by the authority.</x:v>
      </x:c>
      <x:c r="N2123" s="34" t="str">
        <x:v>text</x:v>
      </x:c>
      <x:c r="O2123" s="34" t="str"/>
      <x:c r="P2123" s="38" t="str"/>
      <x:c r="Q2123" s="38" t="str"/>
      <x:c r="R2123" s="38" t="str"/>
      <x:c r="S2123" s="38" t="str"/>
      <x:c r="T2123" s="38" t="str"/>
      <x:c r="U2123" s="38" t="str"/>
      <x:c r="V2123" s="38" t="str"/>
      <x:c r="W2123" s="38" t="str"/>
      <x:c r="X2123" s="38" t="str"/>
      <x:c r="Y2123" s="38" t="str"/>
      <x:c r="Z2123" s="38" t="str"/>
      <x:c r="AA2123" s="43" t="str">
        <x:f>IF('Instructions'!$B$3="","",'Instructions'!$B$3)</x:f>
      </x:c>
      <x:c r="AB2123" s="43" t="str">
        <x:f>IF(P2123="","PENDING",IF('Instructions'!$B$3="","SET_INITIALS",IF(P2123="keep",IF(OR(Q2123="",R2123="",S2123="",T2123="",U2123="",W2123=""),"INCOMPLETE_KEEP","COMPLETE"),IF(P2123="exclude",IF(OR(V2123="",W2123=""),"INCOMPLETE_EXCLUDE","COMPLETE"),"NEEDS_CONTEXT"))))</x:f>
        <x:v>PENDING</x:v>
      </x:c>
    </x:row>
    <x:row r="2124" ht="62" customHeight="1">
      <x:c r="A2124" s="34" t="str">
        <x:v>PC-00896</x:v>
      </x:c>
      <x:c r="B2124" s="34" t="str">
        <x:v>In the POC, since all settlements are between a participant and the central 
counterparty and not between two participants directly, all confidential identities 
are opaque to participants.</x:v>
      </x:c>
      <x:c r="C2124" s="34" t="str"/>
      <x:c r="D2124" s="34" t="str">
        <x:v>This allows participants to 
discover the (anonymized) pledges for all CDS broker-dealers who are to make a 
net cash payment and a significant portion of the anonymized positions.</x:v>
      </x:c>
      <x:c r="E2124" s="34" t="str"/>
      <x:c r="F2124" s="34" t="str">
        <x:v>… rtificate containing the participant’s legal identity, Corda allows 
for the use of a pseudonymous key and certificate used only for this  
single transaction. 
This mechanism still allows the participants in the transaction to verify it: the 
confidential identities are transparent to them. At the same time, it no longer 
allows a later recipient of this transaction, as part of a transaction lineage, to 
identify the previous participants: the confidential identities are opaque to parties 
that do not participate in the original transaction. 
In the POC, since all settlements are between a participant and the central 
counterparty and not between two participants directly, all confidential identities 
are opaque to participants. In this way, the CCP settlement model has the added 
benefit of improving transaction confidentiality.
This approach provides a good level of confidentiality, but there are some 
limitations. Over the entire settlement process, each CDS broker-dealer will 
settle many positions, reusing the outputs of previous settlement transactions. 
In particular, the cash lineage will become quite long. This allows participants to 
discover the (anonymized) pledges for all CDS broker-dealers who are to make a 
net cash payment and a significant portion of  …</x:v>
      </x:c>
      <x:c r="G2124" s="34" t="str">
        <x:v>PRD-0014-P0025-U01</x:v>
      </x:c>
      <x:c r="H2124" s="34" t="str">
        <x:v>PRD-0014-P0025-U01</x:v>
      </x:c>
      <x:c r="I2124" s="34" t="str">
        <x:v>CA_Jasper_III_2018</x:v>
      </x:c>
      <x:c r="J2124" s="34" t="n">
        <x:v>25</x:v>
      </x:c>
      <x:c r="K2124" s="34" t="str">
        <x:v>en</x:v>
      </x:c>
      <x:c r="L2124" s="34" t="str">
        <x:v>Bank of Canada and Payments Canada (Project Jasper)</x:v>
      </x:c>
      <x:c r="M2124" s="34" t="str">
        <x:v>Retain executed Project Jasper design choices and findings. Exclude general DLT literature and external examples.</x:v>
      </x:c>
      <x:c r="N2124" s="34" t="str">
        <x:v>text</x:v>
      </x:c>
      <x:c r="O2124" s="34" t="str"/>
      <x:c r="P2124" s="38" t="str"/>
      <x:c r="Q2124" s="38" t="str"/>
      <x:c r="R2124" s="38" t="str"/>
      <x:c r="S2124" s="38" t="str"/>
      <x:c r="T2124" s="38" t="str"/>
      <x:c r="U2124" s="38" t="str"/>
      <x:c r="V2124" s="38" t="str"/>
      <x:c r="W2124" s="38" t="str"/>
      <x:c r="X2124" s="38" t="str"/>
      <x:c r="Y2124" s="38" t="str"/>
      <x:c r="Z2124" s="38" t="str"/>
      <x:c r="AA2124" s="43" t="str">
        <x:f>IF('Instructions'!$B$3="","",'Instructions'!$B$3)</x:f>
      </x:c>
      <x:c r="AB2124" s="43" t="str">
        <x:f>IF(P2124="","PENDING",IF('Instructions'!$B$3="","SET_INITIALS",IF(P2124="keep",IF(OR(Q2124="",R2124="",S2124="",T2124="",U2124="",W2124=""),"INCOMPLETE_KEEP","COMPLETE"),IF(P2124="exclude",IF(OR(V2124="",W2124=""),"INCOMPLETE_EXCLUDE","COMPLETE"),"NEEDS_CONTEXT"))))</x:f>
        <x:v>PENDING</x:v>
      </x:c>
    </x:row>
    <x:row r="2125" ht="62" customHeight="1">
      <x:c r="A2125" s="34" t="str">
        <x:v>PC-02835</x:v>
      </x:c>
      <x:c r="B2125" s="34" t="str">
        <x:v>The government, through its various entities, is the largest payer 
and receiver of payments in the economy, and will play a significant role in creating the 
network effect that will ensure widespread adoption of the digital shekel if it allows the 
public to pay it in digital shekels (taxes, fees, fines, etc.) or receive payments from it in digital 
shekels (benefits, subsidies, grants, salaries, etc.).</x:v>
      </x:c>
      <x:c r="C2125" s="34" t="str"/>
      <x:c r="D2125" s="34" t="str"/>
      <x:c r="E2125" s="34" t="str"/>
      <x:c r="F2125" s="34" t="str">
        <x:v>…  payment to their suppliers or for paying salaries to their 
employees. Employees or suppliers who receive wages or compensation in digital shekels 
will want to pay with it, increasing the incentive for businesses to accept it, and so on. The 
presence of businesses among digital shekel  users will also increase the feasibility of 
developing innovative and diverse use cases, as it is more challenging (and less economically 
viable) to develop innovative applications solely for the household sector, especially in a 
small economy like Israel. The government, through its various entities, is the largest payer 
and receiver of payments in the economy, and will play a significant role in creating the 
network effect that will ensure widespread adoption of the digital shekel if it allows the 
public to pay it in digital shekels (taxes, fees, fines, etc.) or receive payments from it in digital 
shekels (benefits, subsidies, grants, salaries, etc.). Additionally, the government could issue 
and redeem bonds and pay interest in digital shekel s. The programmability of digital 
payments can support the development of a mar ket for conditional payments against 
government permits or trading in assets requiring statutory digital registration (land registry 
at the Land Registry Office, vehicles at the Ministry of Transport, etc.). The design of the 
digital shekel takes into account a very wide range of users and use cases. However, it may 
be necessary to prioritise users and use cases in te …</x:v>
      </x:c>
      <x:c r="G2125" s="34" t="str">
        <x:v>PRD-0038-P0054-U01</x:v>
      </x:c>
      <x:c r="H2125" s="34" t="str"/>
      <x:c r="I2125" s="34" t="str">
        <x:v>IL_BoI_2024</x:v>
      </x:c>
      <x:c r="J2125" s="34" t="n">
        <x:v>54</x:v>
      </x:c>
      <x:c r="K2125" s="34" t="str">
        <x:v>en</x:v>
      </x:c>
      <x:c r="L2125" s="34" t="str">
        <x:v>Bank of Israel (digital shekel)</x:v>
      </x:c>
      <x:c r="M2125" s="34" t="str">
        <x:v>Retain the named authority's own CBDC decisions, explicit proposals, requirements, features, and executed findings. Exclude generic context, literature, foreign projects, and stakeholder views not explicitly adopted by the authority.</x:v>
      </x:c>
      <x:c r="N2125" s="34" t="str">
        <x:v>text</x:v>
      </x:c>
      <x:c r="O2125" s="34" t="str"/>
      <x:c r="P2125" s="38" t="str"/>
      <x:c r="Q2125" s="38" t="str"/>
      <x:c r="R2125" s="38" t="str"/>
      <x:c r="S2125" s="38" t="str"/>
      <x:c r="T2125" s="38" t="str"/>
      <x:c r="U2125" s="38" t="str"/>
      <x:c r="V2125" s="38" t="str"/>
      <x:c r="W2125" s="38" t="str"/>
      <x:c r="X2125" s="38" t="str"/>
      <x:c r="Y2125" s="38" t="str"/>
      <x:c r="Z2125" s="38" t="str"/>
      <x:c r="AA2125" s="43" t="str">
        <x:f>IF('Instructions'!$B$3="","",'Instructions'!$B$3)</x:f>
      </x:c>
      <x:c r="AB2125" s="43" t="str">
        <x:f>IF(P2125="","PENDING",IF('Instructions'!$B$3="","SET_INITIALS",IF(P2125="keep",IF(OR(Q2125="",R2125="",S2125="",T2125="",U2125="",W2125=""),"INCOMPLETE_KEEP","COMPLETE"),IF(P2125="exclude",IF(OR(V2125="",W2125=""),"INCOMPLETE_EXCLUDE","COMPLETE"),"NEEDS_CONTEXT"))))</x:f>
        <x:v>PENDING</x:v>
      </x:c>
    </x:row>
    <x:row r="2126" ht="62" customHeight="1">
      <x:c r="A2126" s="34" t="str">
        <x:v>PC-06366</x:v>
      </x:c>
      <x:c r="B2126" s="34" t="str">
        <x:v>Programmable wallets Desirable</x:v>
      </x:c>
      <x:c r="C2126" s="34" t="str"/>
      <x:c r="D2126" s="34" t="str"/>
      <x:c r="E2126" s="34" t="str"/>
      <x:c r="F2126" s="34" t="str">
        <x:v>… le API access to the core 
ledger and an internet connection. 
Indicative automated payments use cases: 
• Creating a standing order to pay a charity once per month in CBDC. 
• An automated payment made by a vehicle at a toll booth. 
• A parent automating an allowance to be sent to their child every Monday. 
• A digital marketplace automating the payment to the manufacturer and delivery 
company when a sale is made.  
Programmable features  Priority 
Central bank-initiated programmable functions Will not enable 
Automated payments Desirable 
Programmable wallets Desirable 
Payment-versus-payment Requires further assessment 
Delivery-versus-payment Requires further assessment 
Smart contracts Requires further assessment</x:v>
      </x:c>
      <x:c r="G2126" s="34" t="str">
        <x:v>PRD-0076-P0072-U01</x:v>
      </x:c>
      <x:c r="H2126" s="34" t="str"/>
      <x:c r="I2126" s="34" t="str">
        <x:v>UK_BoE_2023_TechWP</x:v>
      </x:c>
      <x:c r="J2126" s="34" t="n">
        <x:v>72</x:v>
      </x:c>
      <x:c r="K2126" s="34" t="str">
        <x:v>en</x:v>
      </x:c>
      <x:c r="L2126" s="34" t="str">
        <x:v>Bank of England and HM Treasury (digital pound)</x:v>
      </x:c>
      <x:c r="M2126" s="34" t="str">
        <x:v>Retain the named authority's own CBDC decisions, explicit proposals, requirements, features, and executed findings. Exclude generic context, literature, foreign projects, and stakeholder views not explicitly adopted by the authority.</x:v>
      </x:c>
      <x:c r="N2126" s="34" t="str">
        <x:v>text</x:v>
      </x:c>
      <x:c r="O2126" s="34" t="str"/>
      <x:c r="P2126" s="38" t="str"/>
      <x:c r="Q2126" s="38" t="str"/>
      <x:c r="R2126" s="38" t="str"/>
      <x:c r="S2126" s="38" t="str"/>
      <x:c r="T2126" s="38" t="str"/>
      <x:c r="U2126" s="38" t="str"/>
      <x:c r="V2126" s="38" t="str"/>
      <x:c r="W2126" s="38" t="str"/>
      <x:c r="X2126" s="38" t="str"/>
      <x:c r="Y2126" s="38" t="str"/>
      <x:c r="Z2126" s="38" t="str"/>
      <x:c r="AA2126" s="43" t="str">
        <x:f>IF('Instructions'!$B$3="","",'Instructions'!$B$3)</x:f>
      </x:c>
      <x:c r="AB2126" s="43" t="str">
        <x:f>IF(P2126="","PENDING",IF('Instructions'!$B$3="","SET_INITIALS",IF(P2126="keep",IF(OR(Q2126="",R2126="",S2126="",T2126="",U2126="",W2126=""),"INCOMPLETE_KEEP","COMPLETE"),IF(P2126="exclude",IF(OR(V2126="",W2126=""),"INCOMPLETE_EXCLUDE","COMPLETE"),"NEEDS_CONTEXT"))))</x:f>
        <x:v>PENDING</x:v>
      </x:c>
    </x:row>
    <x:row r="2127" ht="62" customHeight="1">
      <x:c r="A2127" s="34" t="str">
        <x:v>PC-04456</x:v>
      </x:c>
      <x:c r="B2127" s="34" t="str">
        <x:v>Plattform for tredjepartstilbydere</x:v>
      </x:c>
      <x:c r="C2127" s="34" t="str"/>
      <x:c r="D2127" s="34" t="str"/>
      <x:c r="E2127" s="34" t="str"/>
      <x:c r="F2127" s="34" t="str">
        <x:v>… nde grensesnitt 
tilbudt/finansiert av Norges Bank 
kan se ut. Teste ulike teknologier 
for offline-betalinger, særlig 
løsninger som krever senere 
konsolidering mot et register. 
Kundekommunikasjon og -kontroll 
foretas av tredjeparter  
Teste hvordan ulike tekniske 
løsninger bidrar til at 
kundekontroll kan foretas av 
tredjeparter (og at Norges Bank 
samtidig har kontroll over 
systemet). 
Fleksibilitet for ulike 
personvernløsninger 
Teste hvordan ulike løsninger kan 
gi mer eller mindre anonyme 
betalinger innenfor regulatoriske 
krav. 
Plattform for tredjepartstilbydere Teste hvordan ulike teknologier 
legger til rette for innovasjon fra 
tredjeparter, men samtidig 
bevarer kontroll. 
Ivareta gjennomslaget av 
pengepolitikken  
Teste hvordan renter kan 
implementeres i ulike løsninger.  
Relevant informasjon i Norges Banks 
makroøkonomiske overvåking  
Teste hvordan ulik informasjon 
kan aggregeres og visualiseres i 
ulike løsninger. 
DLT-kompatibelt  Teste hvordan tekniske løsninger 
kan gjøres interoperable.  
Attraktiv nisjeløsning  Teste hvordan DSP kan 
integreres med andre offentlige 
behov og registre. …</x:v>
      </x:c>
      <x:c r="G2127" s="34" t="str">
        <x:v>PRD-0054-P0064-U01</x:v>
      </x:c>
      <x:c r="H2127" s="34" t="str"/>
      <x:c r="I2127" s="34" t="str">
        <x:v>NO_Norway_norges-bank-memo-1-2021</x:v>
      </x:c>
      <x:c r="J2127" s="34" t="n">
        <x:v>64</x:v>
      </x:c>
      <x:c r="K2127" s="34" t="str">
        <x:v>en</x:v>
      </x:c>
      <x:c r="L2127" s="34" t="str">
        <x:v>Norges Bank (Norwegian CBDC work)</x:v>
      </x:c>
      <x:c r="M2127" s="34" t="str">
        <x:v>Retain Norges Bank CBDC positions and requirements; exclude generic or cited research.</x:v>
      </x:c>
      <x:c r="N2127" s="34" t="str">
        <x:v>text</x:v>
      </x:c>
      <x:c r="O2127" s="34" t="str"/>
      <x:c r="P2127" s="38" t="str"/>
      <x:c r="Q2127" s="38" t="str"/>
      <x:c r="R2127" s="38" t="str"/>
      <x:c r="S2127" s="38" t="str"/>
      <x:c r="T2127" s="38" t="str"/>
      <x:c r="U2127" s="38" t="str"/>
      <x:c r="V2127" s="38" t="str"/>
      <x:c r="W2127" s="38" t="str"/>
      <x:c r="X2127" s="38" t="str"/>
      <x:c r="Y2127" s="38" t="str"/>
      <x:c r="Z2127" s="38" t="str"/>
      <x:c r="AA2127" s="43" t="str">
        <x:f>IF('Instructions'!$B$3="","",'Instructions'!$B$3)</x:f>
      </x:c>
      <x:c r="AB2127" s="43" t="str">
        <x:f>IF(P2127="","PENDING",IF('Instructions'!$B$3="","SET_INITIALS",IF(P2127="keep",IF(OR(Q2127="",R2127="",S2127="",T2127="",U2127="",W2127=""),"INCOMPLETE_KEEP","COMPLETE"),IF(P2127="exclude",IF(OR(V2127="",W2127=""),"INCOMPLETE_EXCLUDE","COMPLETE"),"NEEDS_CONTEXT"))))</x:f>
        <x:v>PENDING</x:v>
      </x:c>
    </x:row>
    <x:row r="2128" ht="62" customHeight="1">
      <x:c r="A2128" s="34" t="str">
        <x:v>PC-06274</x:v>
      </x:c>
      <x:c r="B2128" s="34" t="str">
        <x:v>Multi-destination and offline payments may be other techniques used to 
accommodate higher payment volumes in the CBDC ecosystem.</x:v>
      </x:c>
      <x:c r="C2128" s="34" t="str"/>
      <x:c r="D2128" s="34" t="str"/>
      <x:c r="E2128" s="34" t="str"/>
      <x:c r="F2128" s="34" t="str">
        <x:v>Page 41 
Multi-destination and offline payments may be other techniques used to 
accommodate higher payment volumes in the CBDC ecosystem. 
Enabling multi-destination payments would also support future payments use cases. This 
might include allowing one payment initiation to be split across multiple recipients. Where one 
API call instructs multiple payments, it could help to ease the performance burden of high 
payment volumes. 
Offline payments might also help to scale transaction capacity. An offline payment would not 
involve immediate interaction with the core ledger, theoretically allowing higher payment 
volumes to occur locally without any computational resource. However …</x:v>
      </x:c>
      <x:c r="G2128" s="34" t="str">
        <x:v>PRD-0076-P0042-U01</x:v>
      </x:c>
      <x:c r="H2128" s="34" t="str"/>
      <x:c r="I2128" s="34" t="str">
        <x:v>UK_BoE_2023_TechWP</x:v>
      </x:c>
      <x:c r="J2128" s="34" t="n">
        <x:v>42</x:v>
      </x:c>
      <x:c r="K2128" s="34" t="str">
        <x:v>en</x:v>
      </x:c>
      <x:c r="L2128" s="34" t="str">
        <x:v>Bank of England and HM Treasury (digital pound)</x:v>
      </x:c>
      <x:c r="M2128" s="34" t="str">
        <x:v>Retain the named authority's own CBDC decisions, explicit proposals, requirements, features, and executed findings. Exclude generic context, literature, foreign projects, and stakeholder views not explicitly adopted by the authority.</x:v>
      </x:c>
      <x:c r="N2128" s="34" t="str">
        <x:v>text</x:v>
      </x:c>
      <x:c r="O2128" s="34" t="str"/>
      <x:c r="P2128" s="38" t="str"/>
      <x:c r="Q2128" s="38" t="str"/>
      <x:c r="R2128" s="38" t="str"/>
      <x:c r="S2128" s="38" t="str"/>
      <x:c r="T2128" s="38" t="str"/>
      <x:c r="U2128" s="38" t="str"/>
      <x:c r="V2128" s="38" t="str"/>
      <x:c r="W2128" s="38" t="str"/>
      <x:c r="X2128" s="38" t="str"/>
      <x:c r="Y2128" s="38" t="str"/>
      <x:c r="Z2128" s="38" t="str"/>
      <x:c r="AA2128" s="43" t="str">
        <x:f>IF('Instructions'!$B$3="","",'Instructions'!$B$3)</x:f>
      </x:c>
      <x:c r="AB2128" s="43" t="str">
        <x:f>IF(P2128="","PENDING",IF('Instructions'!$B$3="","SET_INITIALS",IF(P2128="keep",IF(OR(Q2128="",R2128="",S2128="",T2128="",U2128="",W2128=""),"INCOMPLETE_KEEP","COMPLETE"),IF(P2128="exclude",IF(OR(V2128="",W2128=""),"INCOMPLETE_EXCLUDE","COMPLETE"),"NEEDS_CONTEXT"))))</x:f>
        <x:v>PENDING</x:v>
      </x:c>
    </x:row>
    <x:row r="2129" ht="62" customHeight="1">
      <x:c r="A2129" s="34" t="str">
        <x:v>PC-01012</x:v>
      </x:c>
      <x:c r="B2129" s="34" t="str">
        <x:v>In the process, the LSM  
Object undergoes a state transition to become a DDR 
Object, denoting the transfer of DDR ownership from 
the participant to the Bank of Canada, which is  
recorded on the shared database and committed  
to the applicable ledgers.</x:v>
      </x:c>
      <x:c r="C2129" s="34" t="str"/>
      <x:c r="D2129" s="34" t="str">
        <x:v>With the pooled DDR balance in place, the matching 
algorithm begins by performing multilateral offset -
ting of all queued transactions.</x:v>
      </x:c>
      <x:c r="E2129" s="34" t="str"/>
      <x:c r="F2129" s="34" t="str">
        <x:v>…  a 
participant’s wallet does not have sufficient DDR  
balance to meet the value of the Limit Object, the full 
wallet balance will be deducted as part of the process. 
Creation of the Limit Object is a critical first step in 
what is referred to as the inhale process for the  
Jasper LSM settlement option. Specifically, the  
inhale represents the moment when the Bank of 
Canada redeems the Limit Object for the specified 
amount of DDR, which is debited from the partici -
pant’s DDR balance and credited to the Bank of  
Canada’s DDR balance. In the process, the LSM  
Object undergoes a state transition to become a DDR 
Object, denoting the transfer of DDR ownership from 
the participant to the Bank of Canada, which is  
recorded on the shared database and committed  
to the applicable ledgers. By redeeming the Limit  
Object of all participants, the Bank accumulates a 
pooled DDR balance that can be redistributed as part 
of the exhale process described below.
Netting of Transactions in the Queue
With the pooled DDR balance in place, the matching 
algorithm begins by performing multilateral offset -
ting of all queued transactions. This offsetting will 
produce a multilateral net settlement obligation for 
each participant, which could be positive or negative 
depending on the total value of the queued transac-
tions sent by the par …</x:v>
      </x:c>
      <x:c r="G2129" s="34" t="str">
        <x:v>PRD-0015-P0028-U01</x:v>
      </x:c>
      <x:c r="H2129" s="34" t="str">
        <x:v>PRD-0015-P0028-U01</x:v>
      </x:c>
      <x:c r="I2129" s="34" t="str">
        <x:v>CA_Jasper_Phase12_2017</x:v>
      </x:c>
      <x:c r="J2129" s="34" t="n">
        <x:v>28</x:v>
      </x:c>
      <x:c r="K2129" s="34" t="str">
        <x:v>en</x:v>
      </x:c>
      <x:c r="L2129" s="34" t="str">
        <x:v>Bank of Canada and Payments Canada (Project Jasper)</x:v>
      </x:c>
      <x:c r="M2129" s="34" t="str">
        <x:v>Retain executed Project Jasper design choices and findings. Exclude general DLT literature and external examples.</x:v>
      </x:c>
      <x:c r="N2129" s="34" t="str">
        <x:v>text</x:v>
      </x:c>
      <x:c r="O2129" s="34" t="str"/>
      <x:c r="P2129" s="38" t="str"/>
      <x:c r="Q2129" s="38" t="str"/>
      <x:c r="R2129" s="38" t="str"/>
      <x:c r="S2129" s="38" t="str"/>
      <x:c r="T2129" s="38" t="str"/>
      <x:c r="U2129" s="38" t="str"/>
      <x:c r="V2129" s="38" t="str"/>
      <x:c r="W2129" s="38" t="str"/>
      <x:c r="X2129" s="38" t="str"/>
      <x:c r="Y2129" s="38" t="str"/>
      <x:c r="Z2129" s="38" t="str"/>
      <x:c r="AA2129" s="43" t="str">
        <x:f>IF('Instructions'!$B$3="","",'Instructions'!$B$3)</x:f>
      </x:c>
      <x:c r="AB2129" s="43" t="str">
        <x:f>IF(P2129="","PENDING",IF('Instructions'!$B$3="","SET_INITIALS",IF(P2129="keep",IF(OR(Q2129="",R2129="",S2129="",T2129="",U2129="",W2129=""),"INCOMPLETE_KEEP","COMPLETE"),IF(P2129="exclude",IF(OR(V2129="",W2129=""),"INCOMPLETE_EXCLUDE","COMPLETE"),"NEEDS_CONTEXT"))))</x:f>
        <x:v>PENDING</x:v>
      </x:c>
    </x:row>
    <x:row r="2130" ht="62" customHeight="1">
      <x:c r="A2130" s="34" t="str">
        <x:v>PC-03647</x:v>
      </x:c>
      <x:c r="B2130" s="34" t="str">
        <x:v>TIPS+ guarantees high scalability and large transaction 
volumes that make it suitable for retail users’ needs, while itCoin, like many 
payment systems based on DLT, has reduced performance for on-ledger 
transactions (about 50 transactions per second), which could be significantly 
increased by resorting to off-ledger transactions supported by a Payment</x:v>
      </x:c>
      <x:c r="C2130" s="34" t="str"/>
      <x:c r="D2130" s="34" t="str"/>
      <x:c r="E2130" s="34" t="str"/>
      <x:c r="F2130" s="34" t="str">
        <x:v>… ontracts, could increase the attack surface and vulnerability risks of 
the D€. Moreover, integration with other DLTs or interactions with technical 
components outside the Eurosystem’s control, pose other challenges from 
a cyber-security standpoint at the platform level and require an increase of 
defence mechanisms and protection of the D€ with ad hoc policies. 
Considering, instead, the integrated solution from a performance standpoint, 
although with different characteristics, both components would offer reliable 
but different solutions. TIPS+ guarantees high scalability and large transaction 
volumes that make it suitable for retail users’ needs, while itCoin, like many 
payment systems based on DLT, has reduced performance for on-ledger 
transactions (about 50 transactions per second), which could be significantly 
increased by resorting to off-ledger transactions supported by a Payment 
79 As stated above, intermediaries are only able to see only some metadata of the transactions and are therefore unable 
to track the payment activity.</x:v>
      </x:c>
      <x:c r="G2130" s="34" t="str">
        <x:v>PRD-0042-P0058-U01</x:v>
      </x:c>
      <x:c r="H2130" s="34" t="str"/>
      <x:c r="I2130" s="34" t="str">
        <x:v>IT_BdI_MISP_2021</x:v>
      </x:c>
      <x:c r="J2130" s="34" t="n">
        <x:v>58</x:v>
      </x:c>
      <x:c r="K2130" s="34" t="str">
        <x:v>en</x:v>
      </x:c>
      <x:c r="L2130" s="34" t="str">
        <x:v>Banca d'Italia research context</x:v>
      </x:c>
      <x:c r="M2130" s="34" t="str">
        <x:v>This research paper is not automatically an issuer commitment. Retain only Banca d'Italia own-project results or explicit institutional positions; exclude literature and model assumptions.</x:v>
      </x:c>
      <x:c r="N2130" s="34" t="str">
        <x:v>text</x:v>
      </x:c>
      <x:c r="O2130" s="34" t="str"/>
      <x:c r="P2130" s="38" t="str"/>
      <x:c r="Q2130" s="38" t="str"/>
      <x:c r="R2130" s="38" t="str"/>
      <x:c r="S2130" s="38" t="str"/>
      <x:c r="T2130" s="38" t="str"/>
      <x:c r="U2130" s="38" t="str"/>
      <x:c r="V2130" s="38" t="str"/>
      <x:c r="W2130" s="38" t="str"/>
      <x:c r="X2130" s="38" t="str"/>
      <x:c r="Y2130" s="38" t="str"/>
      <x:c r="Z2130" s="38" t="str"/>
      <x:c r="AA2130" s="43" t="str">
        <x:f>IF('Instructions'!$B$3="","",'Instructions'!$B$3)</x:f>
      </x:c>
      <x:c r="AB2130" s="43" t="str">
        <x:f>IF(P2130="","PENDING",IF('Instructions'!$B$3="","SET_INITIALS",IF(P2130="keep",IF(OR(Q2130="",R2130="",S2130="",T2130="",U2130="",W2130=""),"INCOMPLETE_KEEP","COMPLETE"),IF(P2130="exclude",IF(OR(V2130="",W2130=""),"INCOMPLETE_EXCLUDE","COMPLETE"),"NEEDS_CONTEXT"))))</x:f>
        <x:v>PENDING</x:v>
      </x:c>
    </x:row>
    <x:row r="2131" ht="62" customHeight="1">
      <x:c r="A2131" s="34" t="str">
        <x:v>PC-06235</x:v>
      </x:c>
      <x:c r="B2131" s="34" t="str">
        <x:v>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x:v>
      </x:c>
      <x:c r="C2131" s="34" t="str"/>
      <x:c r="D2131" s="34" t="str">
        <x:v>Therefore, were a CBDC to be launched, the Bank would work 
closely with partners to ensure that security risks are identified and managed across the 
CBDC system.</x:v>
      </x:c>
      <x:c r="E2131" s="34" t="str"/>
      <x:c r="F2131" s="34" t="str">
        <x:v>…  of these risks might have financial and operational 
impacts for users, affecting their confidence and trust in money, and could cause reputational 
damage to the Bank. These impacts might include data compromise, system outage or 
tampering with funds. Failure or compromise of a CBDC system could also impact connected 
payment services. Macro-level weaknesses, such as single point of failures in infrastructure 
and critical service providers, system integrations and data dependencies, might transmit and 
amplify incident impact downstream.  
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 (Section 4.8).  
CBDC should support innovations, such as programmability (Section 4.7), but these could 
increase security risks and be susceptible to potential software vulnerabilities in code. 
Therefore, it is important that security is designed into the CBDC system to account for and 
minimise the likelihood and impact of these risks, while balancing system usability. 
9 Evans (2022) – How FSI organisations should balance supply chain and concentration risk.</x:v>
      </x:c>
      <x:c r="G2131" s="34" t="str">
        <x:v>PRD-0076-P0027-U01</x:v>
      </x:c>
      <x:c r="H2131" s="34" t="str">
        <x:v>PRD-0076-P0027-U01</x:v>
      </x:c>
      <x:c r="I2131" s="34" t="str">
        <x:v>UK_BoE_2023_TechWP</x:v>
      </x:c>
      <x:c r="J2131" s="34" t="n">
        <x:v>27</x:v>
      </x:c>
      <x:c r="K2131" s="34" t="str">
        <x:v>en</x:v>
      </x:c>
      <x:c r="L2131" s="34" t="str">
        <x:v>Bank of England and HM Treasury (digital pound)</x:v>
      </x:c>
      <x:c r="M2131" s="34" t="str">
        <x:v>Retain the named authority's own CBDC decisions, explicit proposals, requirements, features, and executed findings. Exclude generic context, literature, foreign projects, and stakeholder views not explicitly adopted by the authority.</x:v>
      </x:c>
      <x:c r="N2131" s="34" t="str">
        <x:v>text</x:v>
      </x:c>
      <x:c r="O2131" s="34" t="str"/>
      <x:c r="P2131" s="38" t="str"/>
      <x:c r="Q2131" s="38" t="str"/>
      <x:c r="R2131" s="38" t="str"/>
      <x:c r="S2131" s="38" t="str"/>
      <x:c r="T2131" s="38" t="str"/>
      <x:c r="U2131" s="38" t="str"/>
      <x:c r="V2131" s="38" t="str"/>
      <x:c r="W2131" s="38" t="str"/>
      <x:c r="X2131" s="38" t="str"/>
      <x:c r="Y2131" s="38" t="str"/>
      <x:c r="Z2131" s="38" t="str"/>
      <x:c r="AA2131" s="43" t="str">
        <x:f>IF('Instructions'!$B$3="","",'Instructions'!$B$3)</x:f>
      </x:c>
      <x:c r="AB2131" s="43" t="str">
        <x:f>IF(P2131="","PENDING",IF('Instructions'!$B$3="","SET_INITIALS",IF(P2131="keep",IF(OR(Q2131="",R2131="",S2131="",T2131="",U2131="",W2131=""),"INCOMPLETE_KEEP","COMPLETE"),IF(P2131="exclude",IF(OR(V2131="",W2131=""),"INCOMPLETE_EXCLUDE","COMPLETE"),"NEEDS_CONTEXT"))))</x:f>
        <x:v>PENDING</x:v>
      </x:c>
    </x:row>
    <x:row r="2132" ht="62" customHeight="1">
      <x:c r="A2132" s="34" t="str">
        <x:v>PC-04526</x:v>
      </x:c>
      <x:c r="B2132" s="34" t="str">
        <x:v>Trends in cash use and innovation in money present an opportunity for the Reserve Bank to 
consider broadening central bank money to include a widely available digital form, and so 
continue to meet the needs of New Zealanders.</x:v>
      </x:c>
      <x:c r="C2132" s="34" t="str"/>
      <x:c r="D2132" s="34" t="str"/>
      <x:c r="E2132" s="34" t="str"/>
      <x:c r="F2132" s="34" t="str">
        <x:v>…  contributes to a sound and dynamic monetary and financial system by being: 
1. A stable anchor of value and confidence and convertibility in our money. 
2. A fair and equal way to pay and save in our modern and inclusive economy.1 
This objective reflects the fact that central bank money (whether in physical or digital form) plays 
an underpinning role in ensuring that all prices are set in New Zealand dollars and that people can 
confidently expect to be able to make payments and settle debts in New Zealand dollars now and 
into the future. 
Trends in cash use and innovation in money present an opportunity for the Reserve Bank to 
consider broadening central bank money to include a widely available digital form, and so 
continue to meet the needs of New Zealanders. The declining use, acceptance and availability of 
cash in New Zealand, and emerging innovations in private money, namely stablecoins, make this 
an opportune time to consider a central bank digital currency (CBDC). 
The Reserve Bank’s initial CBDC considerations are focused on the public policy case for, or 
against, a CBDC that would be available to all individuals, communities and businesses. We refer to 
this as a ‘general-purpose’ CBDC, which we will shorten to CBDC in this paper.  
Following on from Future of Money – Stewardship paper, t …</x:v>
      </x:c>
      <x:c r="G2132" s="34" t="str">
        <x:v>PRD-0057-P0004-U01</x:v>
      </x:c>
      <x:c r="H2132" s="34" t="str"/>
      <x:c r="I2132" s="34" t="str">
        <x:v>NZ_RBNZ_CBDCIssuesPaper_2021</x:v>
      </x:c>
      <x:c r="J2132" s="34" t="n">
        <x:v>4</x:v>
      </x:c>
      <x:c r="K2132" s="34" t="str">
        <x:v>en</x:v>
      </x:c>
      <x:c r="L2132" s="34" t="str">
        <x:v>Reserve Bank of New Zealand</x:v>
      </x:c>
      <x:c r="M2132" s="34" t="str">
        <x:v>Retain the named authority's own CBDC decisions, explicit proposals, requirements, features, and executed findings. Exclude generic context, literature, foreign projects, and stakeholder views not explicitly adopted by the authority.</x:v>
      </x:c>
      <x:c r="N2132" s="34" t="str">
        <x:v>text</x:v>
      </x:c>
      <x:c r="O2132" s="34" t="str"/>
      <x:c r="P2132" s="38" t="str"/>
      <x:c r="Q2132" s="38" t="str"/>
      <x:c r="R2132" s="38" t="str"/>
      <x:c r="S2132" s="38" t="str"/>
      <x:c r="T2132" s="38" t="str"/>
      <x:c r="U2132" s="38" t="str"/>
      <x:c r="V2132" s="38" t="str"/>
      <x:c r="W2132" s="38" t="str"/>
      <x:c r="X2132" s="38" t="str"/>
      <x:c r="Y2132" s="38" t="str"/>
      <x:c r="Z2132" s="38" t="str"/>
      <x:c r="AA2132" s="43" t="str">
        <x:f>IF('Instructions'!$B$3="","",'Instructions'!$B$3)</x:f>
      </x:c>
      <x:c r="AB2132" s="43" t="str">
        <x:f>IF(P2132="","PENDING",IF('Instructions'!$B$3="","SET_INITIALS",IF(P2132="keep",IF(OR(Q2132="",R2132="",S2132="",T2132="",U2132="",W2132=""),"INCOMPLETE_KEEP","COMPLETE"),IF(P2132="exclude",IF(OR(V2132="",W2132=""),"INCOMPLETE_EXCLUDE","COMPLETE"),"NEEDS_CONTEXT"))))</x:f>
        <x:v>PENDING</x:v>
      </x:c>
    </x:row>
    <x:row r="2133" ht="62" customHeight="1">
      <x:c r="A2133" s="34" t="str">
        <x:v>PC-04758</x:v>
      </x:c>
      <x:c r="B2133" s="34" t="str">
        <x:v>Which of the following cybersecurity and privacy measures did you find most valuable? (Select all that apply)
Ability to track and confirm successful transactions — 54 (68.4%)</x:v>
      </x:c>
      <x:c r="C2133" s="34" t="str"/>
      <x:c r="D2133" s="34" t="str"/>
      <x:c r="E2133" s="34" t="str"/>
      <x:c r="F2133" s="34" t="str">
        <x:v>Ministry of Finance Republic of Palau Stablecoin Program: Phase 1 Report                         19</x:v>
      </x:c>
      <x:c r="G2133" s="34" t="str">
        <x:v>PRD-0061-P0019-U01</x:v>
      </x:c>
      <x:c r="H2133" s="34" t="str"/>
      <x:c r="I2133" s="34" t="str">
        <x:v>PW_Palau_Phase1_Report</x:v>
      </x:c>
      <x:c r="J2133" s="34" t="n">
        <x:v>19</x:v>
      </x:c>
      <x:c r="K2133" s="34" t="str">
        <x:v>en</x:v>
      </x:c>
      <x:c r="L2133" s="34" t="str">
        <x:v>Republic of Palau (Palau Stablecoin programme)</x:v>
      </x:c>
      <x:c r="M2133" s="34" t="str">
        <x:v>Retain executed programme design choices and Phase 1 findings. Preserve that this is a government stablecoin programme rather than central-bank-issued CBDC.</x:v>
      </x:c>
      <x:c r="N2133" s="34" t="str">
        <x:v>text_and_render</x:v>
      </x:c>
      <x:c r="O2133" s="34" t="str">
        <x:v>renders/PRD-0061-P0019.jpg</x:v>
      </x:c>
      <x:c r="P2133" s="38" t="str"/>
      <x:c r="Q2133" s="38" t="str"/>
      <x:c r="R2133" s="38" t="str"/>
      <x:c r="S2133" s="38" t="str"/>
      <x:c r="T2133" s="38" t="str"/>
      <x:c r="U2133" s="38" t="str"/>
      <x:c r="V2133" s="38" t="str"/>
      <x:c r="W2133" s="38" t="str"/>
      <x:c r="X2133" s="38" t="str"/>
      <x:c r="Y2133" s="38" t="str"/>
      <x:c r="Z2133" s="38" t="str"/>
      <x:c r="AA2133" s="43" t="str">
        <x:f>IF('Instructions'!$B$3="","",'Instructions'!$B$3)</x:f>
      </x:c>
      <x:c r="AB2133" s="43" t="str">
        <x:f>IF(P2133="","PENDING",IF('Instructions'!$B$3="","SET_INITIALS",IF(P2133="keep",IF(OR(Q2133="",R2133="",S2133="",T2133="",U2133="",W2133=""),"INCOMPLETE_KEEP","COMPLETE"),IF(P2133="exclude",IF(OR(V2133="",W2133=""),"INCOMPLETE_EXCLUDE","COMPLETE"),"NEEDS_CONTEXT"))))</x:f>
        <x:v>PENDING</x:v>
      </x:c>
    </x:row>
    <x:row r="2134" ht="62" customHeight="1">
      <x:c r="A2134" s="34" t="str">
        <x:v>PC-00343</x:v>
      </x:c>
      <x:c r="B2134" s="34" t="str">
        <x:v>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x:v>
      </x:c>
      <x:c r="C2134" s="34" t="str"/>
      <x:c r="D2134" s="34" t="str">
        <x:v>Lacks scalability for 
systemically important 
markets, due to absence of 
settlement in central bank 
money</x:v>
      </x:c>
      <x:c r="E2134" s="34" t="str"/>
      <x:c r="F2134" s="34" t="str">
        <x:v>…  settlement using 
DTs, interchange of DTs 
occurs off the asset platform 
using ESA balances  
Money and assets on same 
platform, DvP settlement using 
DTs, interchange is facilitated 
by a third -party holding liquidity 
in both  DTs 
Money and assets on same 
platform, DvP settlement using 
DTs, interchange also occurs 
on the asset platform using 
wCBDC or RBDC 
Summary of 
findings  
Makes greater use of existing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 …</x:v>
      </x:c>
      <x:c r="G2134" s="34" t="str">
        <x:v>PRD-0007-P0040-U01</x:v>
      </x:c>
      <x:c r="H2134" s="34" t="str">
        <x:v>PRD-0007-P0040-U01</x:v>
      </x:c>
      <x:c r="I2134" s="34" t="str">
        <x:v>AU_RBA_003</x:v>
      </x:c>
      <x:c r="J2134" s="34" t="n">
        <x:v>40</x:v>
      </x:c>
      <x:c r="K2134" s="34" t="str">
        <x:v>en</x:v>
      </x:c>
      <x:c r="L2134" s="34" t="str">
        <x:v>Reserve Bank of Australia and Digital Finance CRC (Project Acacia)</x:v>
      </x:c>
      <x:c r="M2134" s="34" t="str">
        <x:v>Retain official Project Acacia design choices, requirements, and executed results. Exclude general tokenisation context and unadopted respondent suggestions.</x:v>
      </x:c>
      <x:c r="N2134" s="34" t="str">
        <x:v>text</x:v>
      </x:c>
      <x:c r="O2134" s="34" t="str"/>
      <x:c r="P2134" s="38" t="str"/>
      <x:c r="Q2134" s="38" t="str"/>
      <x:c r="R2134" s="38" t="str"/>
      <x:c r="S2134" s="38" t="str"/>
      <x:c r="T2134" s="38" t="str"/>
      <x:c r="U2134" s="38" t="str"/>
      <x:c r="V2134" s="38" t="str"/>
      <x:c r="W2134" s="38" t="str"/>
      <x:c r="X2134" s="38" t="str"/>
      <x:c r="Y2134" s="38" t="str"/>
      <x:c r="Z2134" s="38" t="str"/>
      <x:c r="AA2134" s="43" t="str">
        <x:f>IF('Instructions'!$B$3="","",'Instructions'!$B$3)</x:f>
      </x:c>
      <x:c r="AB2134" s="43" t="str">
        <x:f>IF(P2134="","PENDING",IF('Instructions'!$B$3="","SET_INITIALS",IF(P2134="keep",IF(OR(Q2134="",R2134="",S2134="",T2134="",U2134="",W2134=""),"INCOMPLETE_KEEP","COMPLETE"),IF(P2134="exclude",IF(OR(V2134="",W2134=""),"INCOMPLETE_EXCLUDE","COMPLETE"),"NEEDS_CONTEXT"))))</x:f>
        <x:v>PENDING</x:v>
      </x:c>
    </x:row>
    <x:row r="2135" ht="62" customHeight="1">
      <x:c r="A2135" s="34" t="str">
        <x:v>PC-01722</x:v>
      </x:c>
      <x:c r="B2135" s="34" t="str">
        <x:v>Over sight of the eCedi implementation is the 
responsibility of a Steering Committee chaired 
by the First Deputy Governor.</x:v>
      </x:c>
      <x:c r="C2135" s="34" t="str"/>
      <x:c r="D2135" s="34" t="str"/>
      <x:c r="E2135" s="34" t="str"/>
      <x:c r="F2135" s="34" t="str">
        <x:v>BANK OF GHANA  •  THE eCEDI REPORT
2.1 Preparations
Preparatory measures that were taken included:
• Project Governance: 
 Over sight of the eCedi implementation is the 
responsibility of a Steering Committee chaired 
by the First Deputy Governor.  Its role is to 
consider and explore the introduction of a digital 
version of the Ghana Cedi in a manner that will 
not compromise Bank of Ghana’s statutory 
responsibility for maintaining price stability, 
ensuring a safe and resilient payment system and 
safeguarding public trust in money. A Technical 
Committee consisting of persons from relevant 
departments of BoG with expertise in FinTech, 
payment systems, information technology, law, 
currency and banking has been charged with the 
eCedi implementation. The Technical Committee 
repor …</x:v>
      </x:c>
      <x:c r="G2135" s="34" t="str">
        <x:v>PRD-0031-P0014-U01</x:v>
      </x:c>
      <x:c r="H2135" s="34" t="str"/>
      <x:c r="I2135" s="34" t="str">
        <x:v>GH_Ghana_2023</x:v>
      </x:c>
      <x:c r="J2135" s="34" t="n">
        <x:v>14</x:v>
      </x:c>
      <x:c r="K2135" s="34" t="str">
        <x:v>en</x:v>
      </x:c>
      <x:c r="L2135" s="34" t="str">
        <x:v>Bank of Ghana (eCedi)</x:v>
      </x:c>
      <x:c r="M2135" s="34" t="str">
        <x:v>Retain the named authority's own CBDC decisions, explicit proposals, requirements, features, and executed findings. Exclude generic context, literature, foreign projects, and stakeholder views not explicitly adopted by the authority.</x:v>
      </x:c>
      <x:c r="N2135" s="34" t="str">
        <x:v>text</x:v>
      </x:c>
      <x:c r="O2135" s="34" t="str"/>
      <x:c r="P2135" s="38" t="str"/>
      <x:c r="Q2135" s="38" t="str"/>
      <x:c r="R2135" s="38" t="str"/>
      <x:c r="S2135" s="38" t="str"/>
      <x:c r="T2135" s="38" t="str"/>
      <x:c r="U2135" s="38" t="str"/>
      <x:c r="V2135" s="38" t="str"/>
      <x:c r="W2135" s="38" t="str"/>
      <x:c r="X2135" s="38" t="str"/>
      <x:c r="Y2135" s="38" t="str"/>
      <x:c r="Z2135" s="38" t="str"/>
      <x:c r="AA2135" s="43" t="str">
        <x:f>IF('Instructions'!$B$3="","",'Instructions'!$B$3)</x:f>
      </x:c>
      <x:c r="AB2135" s="43" t="str">
        <x:f>IF(P2135="","PENDING",IF('Instructions'!$B$3="","SET_INITIALS",IF(P2135="keep",IF(OR(Q2135="",R2135="",S2135="",T2135="",U2135="",W2135=""),"INCOMPLETE_KEEP","COMPLETE"),IF(P2135="exclude",IF(OR(V2135="",W2135=""),"INCOMPLETE_EXCLUDE","COMPLETE"),"NEEDS_CONTEXT"))))</x:f>
        <x:v>PENDING</x:v>
      </x:c>
    </x:row>
    <x:row r="2136" ht="62" customHeight="1">
      <x:c r="A2136" s="34" t="str">
        <x:v>PC-02044</x:v>
      </x:c>
      <x:c r="B2136" s="34" t="str">
        <x:v>The issuance of an e-HKD, modelled after the 
issuance of legal tender, must be fully backed 
by United States dollar (USD) assets held in the 
Exchange Fund, in accordance with the Currency 
Board principles under the Linked Exchange 
Rate System (LERS).</x:v>
      </x:c>
      <x:c r="C2136" s="34" t="str"/>
      <x:c r="D2136" s="34" t="str">
        <x:v>design features such 
as holding limits on the e-HKD balances could 
reduce the risk of large-scale deposit migration 
and preserve monetary stability.</x:v>
      </x:c>
      <x:c r="E2136" s="34" t="str"/>
      <x:c r="F2136" s="34" t="str">
        <x:v>e-HKD Pilot Programme  | Phase 2 Report
26
3.2.3  Commercial Banks
Cost of Capital
For banks, the potential higher cost of capital 
associated with an e-HKD as compared to 
tokenised deposits is a key consideration. 
The issuance of an e-HKD, modelled after the 
issuance of legal tender, must be fully backed 
by United States dollar (USD) assets held in the 
Exchange Fund, in accordance with the Currency 
Board principles under the Linked Exchange 
Rate System (LERS). On the contrary, under the 
fractional banking system, much less capital is 
required to be put aside to support the issuance 
of tokenised deposits. As a result, banks, which 
operate under the fractional banking system, 
have additional liquidity that can be used to 
support lending activities, thereby fostering 
economic development in the modern economy. 
Customer Loyalty
Additionally, commercial banks typically favour 
tokenised deposits for their ability to enable 
stronger customer stickiness. In contrast, 
the role of commercial banks  …</x:v>
      </x:c>
      <x:c r="G2136" s="34" t="str">
        <x:v>PRD-0093-P0030-U01</x:v>
      </x:c>
      <x:c r="H2136" s="34" t="str">
        <x:v>PRD-0093-P0030-U01</x:v>
      </x:c>
      <x:c r="I2136" s="34" t="str">
        <x:v>HK_HKMA_eHKD_Phase2_2025</x:v>
      </x:c>
      <x:c r="J2136" s="34" t="n">
        <x:v>30</x:v>
      </x:c>
      <x:c r="K2136" s="34" t="str">
        <x:v>en</x:v>
      </x:c>
      <x:c r="L2136" s="34" t="str">
        <x:v>Hong Kong Monetary Authority (e-HKD Phase 2 pilots)</x:v>
      </x:c>
      <x:c r="M2136" s="34" t="str">
        <x:v>Retain complete e-HKD pilot findings, conclusions, and HKMA requirements. Quote the complete claim before any trailing fragment.</x:v>
      </x:c>
      <x:c r="N2136" s="34" t="str">
        <x:v>text</x:v>
      </x:c>
      <x:c r="O2136" s="34" t="str"/>
      <x:c r="P2136" s="38" t="str"/>
      <x:c r="Q2136" s="38" t="str"/>
      <x:c r="R2136" s="38" t="str"/>
      <x:c r="S2136" s="38" t="str"/>
      <x:c r="T2136" s="38" t="str"/>
      <x:c r="U2136" s="38" t="str"/>
      <x:c r="V2136" s="38" t="str"/>
      <x:c r="W2136" s="38" t="str"/>
      <x:c r="X2136" s="38" t="str"/>
      <x:c r="Y2136" s="38" t="str"/>
      <x:c r="Z2136" s="38" t="str"/>
      <x:c r="AA2136" s="43" t="str">
        <x:f>IF('Instructions'!$B$3="","",'Instructions'!$B$3)</x:f>
      </x:c>
      <x:c r="AB2136" s="43" t="str">
        <x:f>IF(P2136="","PENDING",IF('Instructions'!$B$3="","SET_INITIALS",IF(P2136="keep",IF(OR(Q2136="",R2136="",S2136="",T2136="",U2136="",W2136=""),"INCOMPLETE_KEEP","COMPLETE"),IF(P2136="exclude",IF(OR(V2136="",W2136=""),"INCOMPLETE_EXCLUDE","COMPLETE"),"NEEDS_CONTEXT"))))</x:f>
        <x:v>PENDING</x:v>
      </x:c>
    </x:row>
    <x:row r="2137" ht="62" customHeight="1">
      <x:c r="A2137" s="34" t="str">
        <x:v>PC-04992</x:v>
      </x:c>
      <x:c r="B2137" s="34" t="str">
        <x:v>Therefore, during the introduction of a digital ruble, banks may face increased 
volatility in customer account balances and changes in balance sheet structure.</x:v>
      </x:c>
      <x:c r="C2137" s="34" t="str"/>
      <x:c r="D2137" s="34" t="str"/>
      <x:c r="E2137" s="34" t="str"/>
      <x:c r="F2137" s="34" t="str">
        <x:v>… ct on the financial sector, financial 
stability aspects must be taken into account in the process of its introduction.
As noted above, at the introduction stage, there will be a natural redistribution of funds between 
digital rubles, accounts with commercial banks, and cash. At the same time, it will be initially difficult 
for banks to predict the intensity and the amount of these flows between different forms of money, 
i.e. the behaviour of demand for a digital ruble, given that it has never been used by households and 
businesses before. Therefore, during the introduction of a digital ruble, banks may face increased 
volatility in customer account balances and changes in balance sheet structure. In order to mitigate 
the risks for the stability of financial institutions associated with this, the Bank of Russia will provide 
access to its refinancing operations in the required amount and at the required time. Thus, the 
provision of sufficient liquidity by the central bank to the banking sector will play an important role 
both for achieving monetary policy objectives and for maintaining financial stability.
refinancing transactions will increase (in this example, by 100 rubles). As a result, the size of the commercial 
bank’s balance  …</x:v>
      </x:c>
      <x:c r="G2137" s="34" t="str">
        <x:v>PRD-0064-P0022-U01</x:v>
      </x:c>
      <x:c r="H2137" s="34" t="str"/>
      <x:c r="I2137" s="34" t="str">
        <x:v>RU_Russia_consultation_paper_201013</x:v>
      </x:c>
      <x:c r="J2137" s="34" t="n">
        <x:v>22</x:v>
      </x:c>
      <x:c r="K2137" s="34" t="str">
        <x:v>en</x:v>
      </x:c>
      <x:c r="L2137" s="34" t="str">
        <x:v>Bank of Russia (digital ruble)</x:v>
      </x:c>
      <x:c r="M2137" s="34" t="str">
        <x:v>Retain explicit Bank of Russia proposals, preferences, and requirements. Exclude open questions and future research without a position.</x:v>
      </x:c>
      <x:c r="N2137" s="34" t="str">
        <x:v>text</x:v>
      </x:c>
      <x:c r="O2137" s="34" t="str"/>
      <x:c r="P2137" s="38" t="str"/>
      <x:c r="Q2137" s="38" t="str"/>
      <x:c r="R2137" s="38" t="str"/>
      <x:c r="S2137" s="38" t="str"/>
      <x:c r="T2137" s="38" t="str"/>
      <x:c r="U2137" s="38" t="str"/>
      <x:c r="V2137" s="38" t="str"/>
      <x:c r="W2137" s="38" t="str"/>
      <x:c r="X2137" s="38" t="str"/>
      <x:c r="Y2137" s="38" t="str"/>
      <x:c r="Z2137" s="38" t="str"/>
      <x:c r="AA2137" s="43" t="str">
        <x:f>IF('Instructions'!$B$3="","",'Instructions'!$B$3)</x:f>
      </x:c>
      <x:c r="AB2137" s="43" t="str">
        <x:f>IF(P2137="","PENDING",IF('Instructions'!$B$3="","SET_INITIALS",IF(P2137="keep",IF(OR(Q2137="",R2137="",S2137="",T2137="",U2137="",W2137=""),"INCOMPLETE_KEEP","COMPLETE"),IF(P2137="exclude",IF(OR(V2137="",W2137=""),"INCOMPLETE_EXCLUDE","COMPLETE"),"NEEDS_CONTEXT"))))</x:f>
        <x:v>PENDING</x:v>
      </x:c>
    </x:row>
    <x:row r="2138" ht="62" customHeight="1">
      <x:c r="A2138" s="34" t="str">
        <x:v>PC-00153</x:v>
      </x:c>
      <x:c r="B2138" s="34" t="str">
        <x:v>All holders of pilot CBDC were required to undergo prescribed know your customer (KYC) 
verification and customer due diligence (CDD) checks through an approved industry participant.</x:v>
      </x:c>
      <x:c r="C2138" s="34" t="str"/>
      <x:c r="D2138" s="34" t="str"/>
      <x:c r="E2138" s="34" t="str"/>
      <x:c r="F2138" s="34" t="str">
        <x:v>… gal claim on the RBA. This was achieved through a contractual 
arrangement (a Deed Poll) under which the RBA had an obligation to redeem the pilot CBDC from 
holders for Australian dollars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individuals were permitted to hold the 
pilot CBDC.
• All holders of pilot CBDC were required to undergo prescribed know your customer (KYC) 
verification and customer due diligence (CDD) checks through an approved industry participant. 
This was implemented through a ‘KYC attestation’ recorded on the pilot CBDC platform, which 
indicated that an address was eligible to receive pilot CBDC.
AUSTRALIAN CBDC PILOT FOR DIGITAL FINANCE INNOVATION:  PROJECT REPORT
14</x:v>
      </x:c>
      <x:c r="G2138" s="34" t="str">
        <x:v>PRD-0005-P0014-U01</x:v>
      </x:c>
      <x:c r="H2138" s="34" t="str"/>
      <x:c r="I2138" s="34" t="str">
        <x:v>AU_RBA_001</x:v>
      </x:c>
      <x:c r="J2138" s="34" t="n">
        <x:v>14</x:v>
      </x:c>
      <x:c r="K2138" s="34" t="str">
        <x:v>en</x:v>
      </x:c>
      <x:c r="L2138" s="34" t="str">
        <x:v>Reserve Bank of Australia and Digital Finance CRC (Australian CBDC pilot)</x:v>
      </x:c>
      <x:c r="M2138" s="34" t="str">
        <x:v>Retain executed joint-pilot design choices and findings. Exclude participant proposals and general tokenisation claims unless adopted by the project.</x:v>
      </x:c>
      <x:c r="N2138" s="34" t="str">
        <x:v>text</x:v>
      </x:c>
      <x:c r="O2138" s="34" t="str"/>
      <x:c r="P2138" s="38" t="str"/>
      <x:c r="Q2138" s="38" t="str"/>
      <x:c r="R2138" s="38" t="str"/>
      <x:c r="S2138" s="38" t="str"/>
      <x:c r="T2138" s="38" t="str"/>
      <x:c r="U2138" s="38" t="str"/>
      <x:c r="V2138" s="38" t="str"/>
      <x:c r="W2138" s="38" t="str"/>
      <x:c r="X2138" s="38" t="str"/>
      <x:c r="Y2138" s="38" t="str"/>
      <x:c r="Z2138" s="38" t="str"/>
      <x:c r="AA2138" s="43" t="str">
        <x:f>IF('Instructions'!$B$3="","",'Instructions'!$B$3)</x:f>
      </x:c>
      <x:c r="AB2138" s="43" t="str">
        <x:f>IF(P2138="","PENDING",IF('Instructions'!$B$3="","SET_INITIALS",IF(P2138="keep",IF(OR(Q2138="",R2138="",S2138="",T2138="",U2138="",W2138=""),"INCOMPLETE_KEEP","COMPLETE"),IF(P2138="exclude",IF(OR(V2138="",W2138=""),"INCOMPLETE_EXCLUDE","COMPLETE"),"NEEDS_CONTEXT"))))</x:f>
        <x:v>PENDING</x:v>
      </x:c>
    </x:row>
    <x:row r="2139" ht="62" customHeight="1">
      <x:c r="A2139" s="34" t="str">
        <x:v>PC-05712</x:v>
      </x:c>
      <x:c r="B2139" s="34" t="str">
        <x:v>Once circulated, the digital Turkish lira is expected to make various 
contributions such as enhanced financial inclusion, development 
of a complementary payment channel in line with the principle of 
uninterrupted and continuous operation of payments,4 uniformity in digital 
payments, and a base for innovative uses upon the development of a 
programmable payments infrastructure.</x:v>
      </x:c>
      <x:c r="C2139" s="34" t="str"/>
      <x:c r="D2139" s="34" t="str">
        <x:v>Once circulated, the digital Turkish lira is expected to make various 
contributions such as enhanced financial inclusion</x:v>
      </x:c>
      <x:c r="E2139" s="34" t="str"/>
      <x:c r="F2139" s="34" t="str">
        <x:v>… n this regard directly facilitates the digitalization of money, and 
payments in particular.
The digital Turkish lira will be designed and developed in such a way that it 
has the capacity to create opportunities out of new technological potentials 
as well as economic activities, which have been digitalized in an increasingly 
rapid fashion due to the pandemic. Emerging technologies will enhance 
the functionality of money, but the nature of money will remain the same. 
Accordingly, designs are developed in view of the main features of money.
Once circulated, the digital Turkish lira is expected to make various 
contributions such as enhanced financial inclusion, development 
of a complementary payment channel in line with the principle of 
uninterrupted and continuous operation of payments,4 uniformity in digital 
payments, and a base for innovative uses upon the development of a 
programmable payments infrastructure. These benefits will be elaborated 
on in the following sections.
Financial 
inclusion
Complementary 
payment 
channel
Uniformity 
in digital 
payments
Programmable 
payments
4. https://www.tcmb.gov.tr/wps/wcm/connect/EN/TCMB+EN/Main+Menu/Core+Functions/
Payment+Systems/Key+Issues/The+Role+of+Central+Banks+in+the+Payment+Systems/
3. Money issued and electronically stored by electronic money institutions against a fund. 
1.2 Opportunities of
Digital Currency
Findings and 
Assessments
Following Phases
Conclusion
APPENDIX
Central Bank Digital 
Cur …</x:v>
      </x:c>
      <x:c r="G2139" s="34" t="str">
        <x:v>PRD-0072-P0011-U01</x:v>
      </x:c>
      <x:c r="H2139" s="34" t="str">
        <x:v>PRD-0072-P0011-U01</x:v>
      </x:c>
      <x:c r="I2139" s="34" t="str">
        <x:v>TR_Turkey_Digital_Turkish_Lira_First_Phase_Evaluation_Report</x:v>
      </x:c>
      <x:c r="J2139" s="34" t="n">
        <x:v>11</x:v>
      </x:c>
      <x:c r="K2139" s="34" t="str">
        <x:v>en</x:v>
      </x:c>
      <x:c r="L2139" s="34" t="str">
        <x:v>Central Bank of the Republic of Turkiye (Digital Turkish Lira)</x:v>
      </x:c>
      <x:c r="M2139" s="34" t="str">
        <x:v>Retain CBRT adopted features, explicit proposals/requirements, and executed Phase 1 results. Exclude lists of future work without a conclusion.</x:v>
      </x:c>
      <x:c r="N2139" s="34" t="str">
        <x:v>text</x:v>
      </x:c>
      <x:c r="O2139" s="34" t="str"/>
      <x:c r="P2139" s="38" t="str"/>
      <x:c r="Q2139" s="38" t="str"/>
      <x:c r="R2139" s="38" t="str"/>
      <x:c r="S2139" s="38" t="str"/>
      <x:c r="T2139" s="38" t="str"/>
      <x:c r="U2139" s="38" t="str"/>
      <x:c r="V2139" s="38" t="str"/>
      <x:c r="W2139" s="38" t="str"/>
      <x:c r="X2139" s="38" t="str"/>
      <x:c r="Y2139" s="38" t="str"/>
      <x:c r="Z2139" s="38" t="str"/>
      <x:c r="AA2139" s="43" t="str">
        <x:f>IF('Instructions'!$B$3="","",'Instructions'!$B$3)</x:f>
      </x:c>
      <x:c r="AB2139" s="43" t="str">
        <x:f>IF(P2139="","PENDING",IF('Instructions'!$B$3="","SET_INITIALS",IF(P2139="keep",IF(OR(Q2139="",R2139="",S2139="",T2139="",U2139="",W2139=""),"INCOMPLETE_KEEP","COMPLETE"),IF(P2139="exclude",IF(OR(V2139="",W2139=""),"INCOMPLETE_EXCLUDE","COMPLETE"),"NEEDS_CONTEXT"))))</x:f>
        <x:v>PENDING</x:v>
      </x:c>
    </x:row>
    <x:row r="2140" ht="62" customHeight="1">
      <x:c r="A2140" s="34" t="str">
        <x:v>PC-02328</x:v>
      </x:c>
      <x:c r="B2140" s="34" t="str">
        <x:v>In the event that the conversion to r-Digital Rupiah occurs through the exchange of banknotes and coins into r-Digital Rupiah, the impact on the balance sheets of commercial 
banks and institutions other than banks issuing electronic money will be neutral.</x:v>
      </x:c>
      <x:c r="C2140" s="34" t="str"/>
      <x:c r="D2140" s="34" t="str">
        <x:v>Bank Indonesia might have an option to 
execute one-tier r-Digital Rupiah distribution 
scheme if certain conditions are met, for 
example, lack of r-Digital Rupiah availability 
in frontmost, frontier, and disadvantaged 
regions.</x:v>
      </x:c>
      <x:c r="E2140" s="34" t="str"/>
      <x:c r="F2140" s="34" t="str">
        <x:v>Navigating the Architecture of Digital Rupiah
21
16. In the event that the conversion to r-Digital Rupiah occurs through the exchange of banknotes and coins into r-Digital Rupiah, the impact on the balance sheets of commercial 
banks and institutions other than banks issuing electronic money will be neutral. Meanwhile, the central bank's balance sheet will only experience a change in composition from 
w-Digital Rupiah to r-Digital Rupiah without changing the size of the balance sheet.
Wholesaler Wholesaler
Retailer
YX
Retailer
(LSB) MRetailer
(Bank) L
Individual CMerchant BIndividual A Individual D Merchant
Distribution 
Transaction
Legal Claim
W-CBDCR-CBDC
E
DIGITAL RUPIAH
TIERING
SYSTEM
Through wholesalers 
and retailers (open 
1-tier)
Real Money 
Giro Accounts
CBDC
W-CBDC R-CBDC
X
Y
L
M
A
B
C
D
E
X
Y
   ASSET
LIABILITY
CENTAL BANK
One Entity
Go …</x:v>
      </x:c>
      <x:c r="G2140" s="34" t="str">
        <x:v>PRD-0035-P0033-U01</x:v>
      </x:c>
      <x:c r="H2140" s="34" t="str">
        <x:v>PRD-0035-P0033-U01</x:v>
      </x:c>
      <x:c r="I2140" s="34" t="str">
        <x:v>ID_Indonesia_2022</x:v>
      </x:c>
      <x:c r="J2140" s="34" t="n">
        <x:v>33</x:v>
      </x:c>
      <x:c r="K2140" s="34" t="str">
        <x:v>en</x:v>
      </x:c>
      <x:c r="L2140" s="34" t="str">
        <x:v>Bank Indonesia (Digital Rupiah)</x:v>
      </x:c>
      <x:c r="M2140" s="34" t="str">
        <x:v>Retain Bank Indonesia Digital Rupiah decisions, roadmap commitments, features, and requirements.</x:v>
      </x:c>
      <x:c r="N2140" s="34" t="str">
        <x:v>text</x:v>
      </x:c>
      <x:c r="O2140" s="34" t="str"/>
      <x:c r="P2140" s="38" t="str"/>
      <x:c r="Q2140" s="38" t="str"/>
      <x:c r="R2140" s="38" t="str"/>
      <x:c r="S2140" s="38" t="str"/>
      <x:c r="T2140" s="38" t="str"/>
      <x:c r="U2140" s="38" t="str"/>
      <x:c r="V2140" s="38" t="str"/>
      <x:c r="W2140" s="38" t="str"/>
      <x:c r="X2140" s="38" t="str"/>
      <x:c r="Y2140" s="38" t="str"/>
      <x:c r="Z2140" s="38" t="str"/>
      <x:c r="AA2140" s="43" t="str">
        <x:f>IF('Instructions'!$B$3="","",'Instructions'!$B$3)</x:f>
      </x:c>
      <x:c r="AB2140" s="43" t="str">
        <x:f>IF(P2140="","PENDING",IF('Instructions'!$B$3="","SET_INITIALS",IF(P2140="keep",IF(OR(Q2140="",R2140="",S2140="",T2140="",U2140="",W2140=""),"INCOMPLETE_KEEP","COMPLETE"),IF(P2140="exclude",IF(OR(V2140="",W2140=""),"INCOMPLETE_EXCLUDE","COMPLETE"),"NEEDS_CONTEXT"))))</x:f>
        <x:v>PENDING</x:v>
      </x:c>
    </x:row>
    <x:row r="2141" ht="62" customHeight="1">
      <x:c r="A2141" s="34" t="str">
        <x:v>PC-01164</x:v>
      </x:c>
      <x:c r="B2141" s="34" t="str">
        <x:v>Settlement of a payment (whether submitted for 
atomic settlement or the LSM settlement available 
in Phase 2) in Project Jasper occurs at the point 
when a bank’s wallet is updated on the DL.</x:v>
      </x:c>
      <x:c r="C2141" s="34" t="str"/>
      <x:c r="D2141" s="34" t="str"/>
      <x:c r="E2141" s="34" t="str"/>
      <x:c r="F2141" s="34" t="str">
        <x:v>… and introducing the 
risk that one facility may not be adequately funded. 
An assessment of liquidity risk in this scenario would 
be dependent upon details that are currently un -
known. Further developments in this direction would 
require additional consideration and assessment 
with respect to Principle 7. 
Principle 8: Settlement Finality
An FMI should provide clear and certain final settlement, 
at a minimum by the end of the value date. Where neces-
sary or preferable, an FMI should provide final settle -
ment intraday or in real time. 
Settlement of a payment (whether submitted for 
atomic settlement or the LSM settlement available 
in Phase 2) in Project Jasper occurs at the point 
when a bank’s wallet is updated on the DL. Queued 
payments are not considered settled until they are 
consumed as inputs during a matching cycle and the 
sending and receiving bank’s wallets have been  
updated on the DL with the corresponding net pay -
ment and a record of the completed payment appears.
Settlement finality requires (i) a legal structure that 
ensures a transfer of DDR is equivalent to a full and 
irreversible transfer of the underlying claim on  
central bank money, and (ii) a DLT that ensures 
transfers of DDR are immutable. 
• For (i), the system would need to be c …</x:v>
      </x:c>
      <x:c r="G2141" s="34" t="str">
        <x:v>PRD-0015-P0062-U01</x:v>
      </x:c>
      <x:c r="H2141" s="34" t="str"/>
      <x:c r="I2141" s="34" t="str">
        <x:v>CA_Jasper_Phase12_2017</x:v>
      </x:c>
      <x:c r="J2141" s="34" t="n">
        <x:v>62</x:v>
      </x:c>
      <x:c r="K2141" s="34" t="str">
        <x:v>en</x:v>
      </x:c>
      <x:c r="L2141" s="34" t="str">
        <x:v>Bank of Canada and Payments Canada (Project Jasper)</x:v>
      </x:c>
      <x:c r="M2141" s="34" t="str">
        <x:v>Retain executed Project Jasper design choices and findings. Exclude general DLT literature and external examples.</x:v>
      </x:c>
      <x:c r="N2141" s="34" t="str">
        <x:v>text</x:v>
      </x:c>
      <x:c r="O2141" s="34" t="str"/>
      <x:c r="P2141" s="38" t="str"/>
      <x:c r="Q2141" s="38" t="str"/>
      <x:c r="R2141" s="38" t="str"/>
      <x:c r="S2141" s="38" t="str"/>
      <x:c r="T2141" s="38" t="str"/>
      <x:c r="U2141" s="38" t="str"/>
      <x:c r="V2141" s="38" t="str"/>
      <x:c r="W2141" s="38" t="str"/>
      <x:c r="X2141" s="38" t="str"/>
      <x:c r="Y2141" s="38" t="str"/>
      <x:c r="Z2141" s="38" t="str"/>
      <x:c r="AA2141" s="43" t="str">
        <x:f>IF('Instructions'!$B$3="","",'Instructions'!$B$3)</x:f>
      </x:c>
      <x:c r="AB2141" s="43" t="str">
        <x:f>IF(P2141="","PENDING",IF('Instructions'!$B$3="","SET_INITIALS",IF(P2141="keep",IF(OR(Q2141="",R2141="",S2141="",T2141="",U2141="",W2141=""),"INCOMPLETE_KEEP","COMPLETE"),IF(P2141="exclude",IF(OR(V2141="",W2141=""),"INCOMPLETE_EXCLUDE","COMPLETE"),"NEEDS_CONTEXT"))))</x:f>
        <x:v>PENDING</x:v>
      </x:c>
    </x:row>
    <x:row r="2142" ht="62" customHeight="1">
      <x:c r="A2142" s="34" t="str">
        <x:v>PC-04468</x:v>
      </x:c>
      <x:c r="B2142" s="34" t="str">
        <x:v>Customer communication and due diligence 
undertaken by third parties</x:v>
      </x:c>
      <x:c r="C2142" s="34" t="str"/>
      <x:c r="D2142" s="34" t="str">
        <x:v>DLT compatibility</x:v>
      </x:c>
      <x:c r="E2142" s="34" t="str"/>
      <x:c r="F2142" s="34" t="str">
        <x:v>… 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c r="G2142" s="34" t="str">
        <x:v>PRD-0055-P0004-U01</x:v>
      </x:c>
      <x:c r="H2142" s="34" t="str">
        <x:v>PRD-0055-P0004-U01</x:v>
      </x:c>
      <x:c r="I2142" s="34" t="str">
        <x:v>NO_Norway_norges-bank-memo-2_2020-eng</x:v>
      </x:c>
      <x:c r="J2142" s="34" t="n">
        <x:v>4</x:v>
      </x:c>
      <x:c r="K2142" s="34" t="str">
        <x:v>en</x:v>
      </x:c>
      <x:c r="L2142" s="34" t="str">
        <x:v>Norges Bank</x:v>
      </x:c>
      <x:c r="M2142" s="34" t="str">
        <x:v>Retain the named authority's own CBDC decisions, explicit proposals, requirements, features, and executed findings. Exclude generic context, literature, foreign projects, and stakeholder views not explicitly adopted by the authority.</x:v>
      </x:c>
      <x:c r="N2142" s="34" t="str">
        <x:v>text</x:v>
      </x:c>
      <x:c r="O2142" s="34" t="str"/>
      <x:c r="P2142" s="38" t="str"/>
      <x:c r="Q2142" s="38" t="str"/>
      <x:c r="R2142" s="38" t="str"/>
      <x:c r="S2142" s="38" t="str"/>
      <x:c r="T2142" s="38" t="str"/>
      <x:c r="U2142" s="38" t="str"/>
      <x:c r="V2142" s="38" t="str"/>
      <x:c r="W2142" s="38" t="str"/>
      <x:c r="X2142" s="38" t="str"/>
      <x:c r="Y2142" s="38" t="str"/>
      <x:c r="Z2142" s="38" t="str"/>
      <x:c r="AA2142" s="43" t="str">
        <x:f>IF('Instructions'!$B$3="","",'Instructions'!$B$3)</x:f>
      </x:c>
      <x:c r="AB2142" s="43" t="str">
        <x:f>IF(P2142="","PENDING",IF('Instructions'!$B$3="","SET_INITIALS",IF(P2142="keep",IF(OR(Q2142="",R2142="",S2142="",T2142="",U2142="",W2142=""),"INCOMPLETE_KEEP","COMPLETE"),IF(P2142="exclude",IF(OR(V2142="",W2142=""),"INCOMPLETE_EXCLUDE","COMPLETE"),"NEEDS_CONTEXT"))))</x:f>
        <x:v>PENDING</x:v>
      </x:c>
    </x:row>
    <x:row r="2143" ht="62" customHeight="1">
      <x:c r="A2143" s="34" t="str">
        <x:v>PC-04473</x:v>
      </x:c>
      <x:c r="B2143" s="34" t="str">
        <x:v>Capable of functioning as legal tender</x:v>
      </x:c>
      <x:c r="C2143" s="34" t="str"/>
      <x:c r="D2143" s="34" t="str">
        <x:v>Controlled by Norges Bank</x:v>
      </x:c>
      <x:c r="E2143" s="34" t="str"/>
      <x:c r="F2143" s="34" t="str">
        <x:v>… 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c r="G2143" s="34" t="str">
        <x:v>PRD-0055-P0004-U01</x:v>
      </x:c>
      <x:c r="H2143" s="34" t="str">
        <x:v>PRD-0055-P0004-U01</x:v>
      </x:c>
      <x:c r="I2143" s="34" t="str">
        <x:v>NO_Norway_norges-bank-memo-2_2020-eng</x:v>
      </x:c>
      <x:c r="J2143" s="34" t="n">
        <x:v>4</x:v>
      </x:c>
      <x:c r="K2143" s="34" t="str">
        <x:v>en</x:v>
      </x:c>
      <x:c r="L2143" s="34" t="str">
        <x:v>Norges Bank</x:v>
      </x:c>
      <x:c r="M2143" s="34" t="str">
        <x:v>Retain the named authority's own CBDC decisions, explicit proposals, requirements, features, and executed findings. Exclude generic context, literature, foreign projects, and stakeholder views not explicitly adopted by the authority.</x:v>
      </x:c>
      <x:c r="N2143" s="34" t="str">
        <x:v>text</x:v>
      </x:c>
      <x:c r="O2143" s="34" t="str"/>
      <x:c r="P2143" s="38" t="str"/>
      <x:c r="Q2143" s="38" t="str"/>
      <x:c r="R2143" s="38" t="str"/>
      <x:c r="S2143" s="38" t="str"/>
      <x:c r="T2143" s="38" t="str"/>
      <x:c r="U2143" s="38" t="str"/>
      <x:c r="V2143" s="38" t="str"/>
      <x:c r="W2143" s="38" t="str"/>
      <x:c r="X2143" s="38" t="str"/>
      <x:c r="Y2143" s="38" t="str"/>
      <x:c r="Z2143" s="38" t="str"/>
      <x:c r="AA2143" s="43" t="str">
        <x:f>IF('Instructions'!$B$3="","",'Instructions'!$B$3)</x:f>
      </x:c>
      <x:c r="AB2143" s="43" t="str">
        <x:f>IF(P2143="","PENDING",IF('Instructions'!$B$3="","SET_INITIALS",IF(P2143="keep",IF(OR(Q2143="",R2143="",S2143="",T2143="",U2143="",W2143=""),"INCOMPLETE_KEEP","COMPLETE"),IF(P2143="exclude",IF(OR(V2143="",W2143=""),"INCOMPLETE_EXCLUDE","COMPLETE"),"NEEDS_CONTEXT"))))</x:f>
        <x:v>PENDING</x:v>
      </x:c>
    </x:row>
    <x:row r="2144" ht="62" customHeight="1">
      <x:c r="A2144" s="34" t="str">
        <x:v>PC-06913</x:v>
      </x:c>
      <x:c r="B2144" s="34" t="str">
        <x:v>The operation of this system is thus 
more robust than similar nodes being run in the same 
environment. The fact that the performance of the 
system is able to accommodate current volumes brings 
much more weight to the viability of this technology 
as an alternative to centralised infrastructures in the 
wholesale payments space.</x:v>
      </x:c>
      <x:c r="C2144" s="34" t="str"/>
      <x:c r="D2144" s="34" t="str">
        <x:v>The fact that the performance of the 
system is able to accommodate current volumes brings 
much more weight to the viability of this technology 
as an alternative to centralised infrastructures in the 
wholesale payments space.</x:v>
      </x:c>
      <x:c r="E2144" s="34" t="str"/>
      <x:c r="F2144" s="34" t="str">
        <x:v>… s-currency international 
payments have no central authority and that, as such,  
DLT might be a suitable technology, particularly given  
the claims that the current system that is ‘costly, inefficient, 
and not transparent’11.
In this context, Project Khokha falls in the second wave, 
ultimately adding to the body of knowledge in this sphere 
in two key respects:
1.  Each bank has deployed its own node, operating under 
a variety of different deployment models (on-premise, 
on-premise virtual machine and cloud) and across 
distributed sites. The operation of this system is thus 
more robust than similar nodes being run in the same 
environment. The fact that the performance of the 
system is able to accommodate current volumes brings 
much more weight to the viability of this technology 
as an alternative to centralised infrastructures in the 
wholesale payments space.
2. Confidentiality has been a key issue within wholesale 
payments PoCs, typically forcing trade-offs in finality 
and speed. Several different architectures have been 
tested to deal with confidentiality. The approach taken 
during Project Khokha made use of new methods to 
achieve confidentiality while still achieving operational-
level transaction volumes and allowing a distributed 
consensus mechanism.
8 Kobayakawa, S., Kawada, Y., Kobayashi, A., Bullmann, D., 
Bachmann, A., Humbert, C., Mögelin, S. and Galano, G. (2018)
9  http://www.mas. …</x:v>
      </x:c>
      <x:c r="G2144" s="34" t="str">
        <x:v>PRD-0087-P0048-U01</x:v>
      </x:c>
      <x:c r="H2144" s="34" t="str">
        <x:v>PRD-0087-P0048-U01</x:v>
      </x:c>
      <x:c r="I2144" s="34" t="str">
        <x:v>ZA_SARB_SARB_ProjectKhokha-20180605</x:v>
      </x:c>
      <x:c r="J2144" s="34" t="n">
        <x:v>48</x:v>
      </x:c>
      <x:c r="K2144" s="34" t="str">
        <x:v>en</x:v>
      </x:c>
      <x:c r="L2144" s="34" t="str">
        <x:v>South African Reserve Bank</x:v>
      </x:c>
      <x:c r="M2144" s="34" t="str">
        <x:v>Retain the named authority's own CBDC decisions, explicit proposals, requirements, features, and executed findings. Exclude generic context, literature, foreign projects, and stakeholder views not explicitly adopted by the authority.</x:v>
      </x:c>
      <x:c r="N2144" s="34" t="str">
        <x:v>text</x:v>
      </x:c>
      <x:c r="O2144" s="34" t="str"/>
      <x:c r="P2144" s="38" t="str"/>
      <x:c r="Q2144" s="38" t="str"/>
      <x:c r="R2144" s="38" t="str"/>
      <x:c r="S2144" s="38" t="str"/>
      <x:c r="T2144" s="38" t="str"/>
      <x:c r="U2144" s="38" t="str"/>
      <x:c r="V2144" s="38" t="str"/>
      <x:c r="W2144" s="38" t="str"/>
      <x:c r="X2144" s="38" t="str"/>
      <x:c r="Y2144" s="38" t="str"/>
      <x:c r="Z2144" s="38" t="str"/>
      <x:c r="AA2144" s="43" t="str">
        <x:f>IF('Instructions'!$B$3="","",'Instructions'!$B$3)</x:f>
      </x:c>
      <x:c r="AB2144" s="43" t="str">
        <x:f>IF(P2144="","PENDING",IF('Instructions'!$B$3="","SET_INITIALS",IF(P2144="keep",IF(OR(Q2144="",R2144="",S2144="",T2144="",U2144="",W2144=""),"INCOMPLETE_KEEP","COMPLETE"),IF(P2144="exclude",IF(OR(V2144="",W2144=""),"INCOMPLETE_EXCLUDE","COMPLETE"),"NEEDS_CONTEXT"))))</x:f>
        <x:v>PENDING</x:v>
      </x:c>
    </x:row>
    <x:row r="2145" ht="62" customHeight="1">
      <x:c r="A2145" s="34" t="str">
        <x:v>PC-05727</x:v>
      </x:c>
      <x:c r="B2145" s="34" t="str">
        <x:v>The system should not harm economic and financial processes. It 
should not aim to compete with existing financial products and 
services.</x:v>
      </x:c>
      <x:c r="C2145" s="34" t="str"/>
      <x:c r="D2145" s="34" t="str">
        <x:v>The system should be designed to work in harmony with both 
existing and potential future components of digital ecosystems.</x:v>
      </x:c>
      <x:c r="E2145" s="34" t="str"/>
      <x:c r="F2145" s="34" t="str">
        <x:v>… l future components of digital ecosystems.
Financial Intermediary Independence 
The user should be able to register in the system through any 
licensed financial intermediary, and registered users should be 
able to access the system through a different licensed financial 
intermediary with the credentials they have.
Technological and Architectural Flexibility
The system should be able to be designed and organized to 
adapt to future technological innovations, different architectural 
preferences and possible new workflows. 
First, Do No Harm 
The system should not harm economic and financial processes. It 
should not aim to compete with existing financial products and 
services.
2.2 Design Principles
Central Bank Digital 
Currency Requirements, 
Principles and Approaches
2.1 Key Requirements
2.3 Current Approach
2.2 Design Principles
Findings and 
Assessments
Following Phases
Conclusion
Digital Turkish
Lira Design
APPENDIX
Introduction
Definitions and Abbreviations</x:v>
      </x:c>
      <x:c r="G2145" s="34" t="str">
        <x:v>PRD-0072-P0019-U01</x:v>
      </x:c>
      <x:c r="H2145" s="34" t="str">
        <x:v>PRD-0072-P0019-U01</x:v>
      </x:c>
      <x:c r="I2145" s="34" t="str">
        <x:v>TR_Turkey_Digital_Turkish_Lira_First_Phase_Evaluation_Report</x:v>
      </x:c>
      <x:c r="J2145" s="34" t="n">
        <x:v>19</x:v>
      </x:c>
      <x:c r="K2145" s="34" t="str">
        <x:v>en</x:v>
      </x:c>
      <x:c r="L2145" s="34" t="str">
        <x:v>Central Bank of the Republic of Turkiye (Digital Turkish Lira)</x:v>
      </x:c>
      <x:c r="M2145" s="34" t="str">
        <x:v>Retain CBRT adopted features, explicit proposals/requirements, and executed Phase 1 results. Exclude lists of future work without a conclusion.</x:v>
      </x:c>
      <x:c r="N2145" s="34" t="str">
        <x:v>text</x:v>
      </x:c>
      <x:c r="O2145" s="34" t="str"/>
      <x:c r="P2145" s="38" t="str"/>
      <x:c r="Q2145" s="38" t="str"/>
      <x:c r="R2145" s="38" t="str"/>
      <x:c r="S2145" s="38" t="str"/>
      <x:c r="T2145" s="38" t="str"/>
      <x:c r="U2145" s="38" t="str"/>
      <x:c r="V2145" s="38" t="str"/>
      <x:c r="W2145" s="38" t="str"/>
      <x:c r="X2145" s="38" t="str"/>
      <x:c r="Y2145" s="38" t="str"/>
      <x:c r="Z2145" s="38" t="str"/>
      <x:c r="AA2145" s="43" t="str">
        <x:f>IF('Instructions'!$B$3="","",'Instructions'!$B$3)</x:f>
      </x:c>
      <x:c r="AB2145" s="43" t="str">
        <x:f>IF(P2145="","PENDING",IF('Instructions'!$B$3="","SET_INITIALS",IF(P2145="keep",IF(OR(Q2145="",R2145="",S2145="",T2145="",U2145="",W2145=""),"INCOMPLETE_KEEP","COMPLETE"),IF(P2145="exclude",IF(OR(V2145="",W2145=""),"INCOMPLETE_EXCLUDE","COMPLETE"),"NEEDS_CONTEXT"))))</x:f>
        <x:v>PENDING</x:v>
      </x:c>
    </x:row>
    <x:row r="2146" ht="62" customHeight="1">
      <x:c r="A2146" s="34" t="str">
        <x:v>PC-06587</x:v>
      </x:c>
      <x:c r="B2146" s="34" t="str">
        <x:v>Offline capability should be 
incorporated, and the role of cash should be preserved.</x:v>
      </x:c>
      <x:c r="C2146" s="34" t="str"/>
      <x:c r="D2146" s="34" t="str"/>
      <x:c r="E2146" s="34" t="str"/>
      <x:c r="F2146" s="34" t="str">
        <x:v>… irments or disabilities. The 
CBDC system should not create new inequities, including through technological 
barriers to use. Technological advances, educational material, and support should 
be leveraged to overcome the potential technical and economic barriers to using 
CBDC that may disproportionately harm some communities. The CBDC system 
should support payments to and from the public sector and equity-advancing 
initiatives, such as the administration of social safety net programs. However, use 
of the CBDC system should not be mandated. Offline capability should be 
incorporated, and the role of cash should be preserved. 
6. Protect national security 
a. The CBDC system should promote compliance with AML/CFT requirements 
and mitigate illicit finance risks.  The CBDC system should be designed to 
facilitate compliance with anti-money laundering (AML) and combating the 
financing of terrorism (CFT) requirements, as well as relevant sanctions 
obligations. The CBDC system should allow for the collection of information 
necessary to fulfill these requirements, but not more. The system should also 
enable adequate transaction monitoring to detect and report suspic …</x:v>
      </x:c>
      <x:c r="G2146" s="34" t="str">
        <x:v>PRD-0082-P0009-U01</x:v>
      </x:c>
      <x:c r="H2146" s="34" t="str"/>
      <x:c r="I2146" s="34" t="str">
        <x:v>US_WhiteHouse_TechEval_2022</x:v>
      </x:c>
      <x:c r="J2146" s="34" t="n">
        <x:v>9</x:v>
      </x:c>
      <x:c r="K2146" s="34" t="str">
        <x:v>en</x:v>
      </x:c>
      <x:c r="L2146" s="34" t="str">
        <x:v>United States federal interagency CBDC technical evaluation</x:v>
      </x:c>
      <x:c r="M2146" s="34" t="str">
        <x:v>This is a technical evaluation, not an issuance decision. Retain explicit US design objectives, requirements, or conclusions; exclude option inventories without an institutional position.</x:v>
      </x:c>
      <x:c r="N2146" s="34" t="str">
        <x:v>text</x:v>
      </x:c>
      <x:c r="O2146" s="34" t="str"/>
      <x:c r="P2146" s="38" t="str"/>
      <x:c r="Q2146" s="38" t="str"/>
      <x:c r="R2146" s="38" t="str"/>
      <x:c r="S2146" s="38" t="str"/>
      <x:c r="T2146" s="38" t="str"/>
      <x:c r="U2146" s="38" t="str"/>
      <x:c r="V2146" s="38" t="str"/>
      <x:c r="W2146" s="38" t="str"/>
      <x:c r="X2146" s="38" t="str"/>
      <x:c r="Y2146" s="38" t="str"/>
      <x:c r="Z2146" s="38" t="str"/>
      <x:c r="AA2146" s="43" t="str">
        <x:f>IF('Instructions'!$B$3="","",'Instructions'!$B$3)</x:f>
      </x:c>
      <x:c r="AB2146" s="43" t="str">
        <x:f>IF(P2146="","PENDING",IF('Instructions'!$B$3="","SET_INITIALS",IF(P2146="keep",IF(OR(Q2146="",R2146="",S2146="",T2146="",U2146="",W2146=""),"INCOMPLETE_KEEP","COMPLETE"),IF(P2146="exclude",IF(OR(V2146="",W2146=""),"INCOMPLETE_EXCLUDE","COMPLETE"),"NEEDS_CONTEXT"))))</x:f>
        <x:v>PENDING</x:v>
      </x:c>
    </x:row>
    <x:row r="2147" ht="62" customHeight="1">
      <x:c r="A2147" s="34" t="str">
        <x:v>PC-06347</x:v>
      </x:c>
      <x:c r="B2147" s="34" t="str">
        <x:v>does not require the Bank to store personal data.</x:v>
      </x:c>
      <x:c r="C2147" s="34" t="str"/>
      <x:c r="D2147" s="34" t="str"/>
      <x:c r="E2147" s="34" t="str"/>
      <x:c r="F2147" s="34" t="str">
        <x:v>… op a bespoke CBDC contactless kernel. 
• License a ‘white label’ kernel from an existing vendor. 
• Use an implementation of the proposed EMV Contactless Kernel Specification known 
as ‘Kernel 8’. 
• License an existing payment network’s kernel. 
How might users be authenticated? 
Users would need to be authenticated to carry out CBDC transactions. 
PIPs would be responsible for authenticating users. This is the Bank’s preferred approach to 
user authentication as it allocates the responsibility for onboarding, AML and KYC checks to 
PIPs, and does not require the Bank to store personal data. PIPs  would likely need to comply 
with strong customer authentication (SCA) requirements.38 This means that users might have 
to authenticate two or more elements categorised as:  
• knowledge (something you know) – A personal identification number (PIN) or 
password validated either locally on the device or online; 
38 Payment Services Regulations 2017, Regulation 100; Payment Services Directive ((EU) 2015/2366) 
(PSD2), Articles 4 and 97.</x:v>
      </x:c>
      <x:c r="G2147" s="34" t="str">
        <x:v>PRD-0076-P0066-U01</x:v>
      </x:c>
      <x:c r="H2147" s="34" t="str"/>
      <x:c r="I2147" s="34" t="str">
        <x:v>UK_BoE_2023_TechWP</x:v>
      </x:c>
      <x:c r="J2147" s="34" t="n">
        <x:v>66</x:v>
      </x:c>
      <x:c r="K2147" s="34" t="str">
        <x:v>en</x:v>
      </x:c>
      <x:c r="L2147" s="34" t="str">
        <x:v>Bank of England and HM Treasury (digital pound)</x:v>
      </x:c>
      <x:c r="M2147" s="34" t="str">
        <x:v>Retain the named authority's own CBDC decisions, explicit proposals, requirements, features, and executed findings. Exclude generic context, literature, foreign projects, and stakeholder views not explicitly adopted by the authority.</x:v>
      </x:c>
      <x:c r="N2147" s="34" t="str">
        <x:v>text</x:v>
      </x:c>
      <x:c r="O2147" s="34" t="str"/>
      <x:c r="P2147" s="38" t="str"/>
      <x:c r="Q2147" s="38" t="str"/>
      <x:c r="R2147" s="38" t="str"/>
      <x:c r="S2147" s="38" t="str"/>
      <x:c r="T2147" s="38" t="str"/>
      <x:c r="U2147" s="38" t="str"/>
      <x:c r="V2147" s="38" t="str"/>
      <x:c r="W2147" s="38" t="str"/>
      <x:c r="X2147" s="38" t="str"/>
      <x:c r="Y2147" s="38" t="str"/>
      <x:c r="Z2147" s="38" t="str"/>
      <x:c r="AA2147" s="43" t="str">
        <x:f>IF('Instructions'!$B$3="","",'Instructions'!$B$3)</x:f>
      </x:c>
      <x:c r="AB2147" s="43" t="str">
        <x:f>IF(P2147="","PENDING",IF('Instructions'!$B$3="","SET_INITIALS",IF(P2147="keep",IF(OR(Q2147="",R2147="",S2147="",T2147="",U2147="",W2147=""),"INCOMPLETE_KEEP","COMPLETE"),IF(P2147="exclude",IF(OR(V2147="",W2147=""),"INCOMPLETE_EXCLUDE","COMPLETE"),"NEEDS_CONTEXT"))))</x:f>
        <x:v>PENDING</x:v>
      </x:c>
    </x:row>
    <x:row r="2148" ht="62" customHeight="1">
      <x:c r="A2148" s="34" t="str">
        <x:v>PC-01355</x:v>
      </x:c>
      <x:c r="B2148" s="34" t="str">
        <x:v>As part of the pilot constraints the current system was not integrated with any other system including 
RTGS and financial institution’s core banking systems.</x:v>
      </x:c>
      <x:c r="C2148" s="34" t="str"/>
      <x:c r="D2148" s="34" t="str"/>
      <x:c r="E2148" s="34" t="str"/>
      <x:c r="F2148" s="34" t="str">
        <x:v>… bles the following processes and 
functions:
• Core ledger retail CBDC functions, i.e. internal processes (creation, destruction) external facing 
processes (issuance, redemption) 
• Financial Institution external interaction with CBDC (web app)
• End User Interface with CBDC (retail and commercial mobile wallet)
The current system enables access to necessary third-party systems to facilitate various key business 
processes including:
• KYC 
• AML/CFT 
• Multi Factor Authentication
• Business Intelligence and Reporting
• Performance Management
As part of the pilot constraints the current system was not integrated with any other system including 
RTGS and financial institution’s core banking systems.
Please provide information on either how your system may itself provide the specific functionality 
or support/facilitate the same through integration with third-party providers. If your system does not 
provide or support a specific functionality, please provide rationale explain.
About the ECCB
Information Requested</x:v>
      </x:c>
      <x:c r="G2148" s="34" t="str">
        <x:v>PRD-0022-P0002-U01</x:v>
      </x:c>
      <x:c r="H2148" s="34" t="str"/>
      <x:c r="I2148" s="34" t="str">
        <x:v>ECCU_ECCB_DCash_2_RFP_2023</x:v>
      </x:c>
      <x:c r="J2148" s="34" t="n">
        <x:v>2</x:v>
      </x:c>
      <x:c r="K2148" s="34" t="str">
        <x:v>en</x:v>
      </x:c>
      <x:c r="L2148" s="34" t="str">
        <x:v>Eastern Caribbean Central Bank (proposed DCash 2.0)</x:v>
      </x:c>
      <x:c r="M2148" s="34" t="str">
        <x:v>Retain ECCB requirements and procurement design commitments for DCash 2.0. Treat the project as subsequently paused/cancelled in status metadata, without erasing historical issuer ownership.</x:v>
      </x:c>
      <x:c r="N2148" s="34" t="str">
        <x:v>text</x:v>
      </x:c>
      <x:c r="O2148" s="34" t="str"/>
      <x:c r="P2148" s="38" t="str"/>
      <x:c r="Q2148" s="38" t="str"/>
      <x:c r="R2148" s="38" t="str"/>
      <x:c r="S2148" s="38" t="str"/>
      <x:c r="T2148" s="38" t="str"/>
      <x:c r="U2148" s="38" t="str"/>
      <x:c r="V2148" s="38" t="str"/>
      <x:c r="W2148" s="38" t="str"/>
      <x:c r="X2148" s="38" t="str"/>
      <x:c r="Y2148" s="38" t="str"/>
      <x:c r="Z2148" s="38" t="str"/>
      <x:c r="AA2148" s="43" t="str">
        <x:f>IF('Instructions'!$B$3="","",'Instructions'!$B$3)</x:f>
      </x:c>
      <x:c r="AB2148" s="43" t="str">
        <x:f>IF(P2148="","PENDING",IF('Instructions'!$B$3="","SET_INITIALS",IF(P2148="keep",IF(OR(Q2148="",R2148="",S2148="",T2148="",U2148="",W2148=""),"INCOMPLETE_KEEP","COMPLETE"),IF(P2148="exclude",IF(OR(V2148="",W2148=""),"INCOMPLETE_EXCLUDE","COMPLETE"),"NEEDS_CONTEXT"))))</x:f>
        <x:v>PENDING</x:v>
      </x:c>
    </x:row>
    <x:row r="2149" ht="62" customHeight="1">
      <x:c r="A2149" s="34" t="str">
        <x:v>PC-05903</x:v>
      </x:c>
      <x:c r="B2149" s="34" t="str">
        <x:v>0.5% – repayment of е-hryvnia (of them 0,05-0,1% 
– system’s fee, 0.4% – agent’s fee).</x:v>
      </x:c>
      <x:c r="C2149" s="34" t="str"/>
      <x:c r="D2149" s="34" t="str"/>
      <x:c r="E2149" s="34" t="str"/>
      <x:c r="F2149" s="34" t="str">
        <x:v>… portation 
of cash. 
 up to 1.0% – cost of transactions with е -hryvnia 
(payment for goods and services). 
For individuals: 
 ~ 1% + UAH 5 – person-to-person transfers (Р2Р) 
 1% + UAH 19 – postal transfer by Ukrposhta to the 
address of the recipient 
 ~ 0.3-2% – transfer using Internet banking 
 1% (minimum UAH 10) – transfer using a payment 
order 
 ~ 1.5% + UAH 5 – withdrawal of cash at ATMs of 
other banks. 
 0% – transfers between е-wallets 
 0.5% – purchase of е -hryvnia (of them 0 .05-0.1% 
system fee, 0.4% – agent’s fee) 
 0.5% – repayment of е-hryvnia (of them 0,05-0,1% 
– system’s fee, 0.4% – agent’s fee).</x:v>
      </x:c>
      <x:c r="G2149" s="34" t="str">
        <x:v>PRD-0074-P0022-U01</x:v>
      </x:c>
      <x:c r="H2149" s="34" t="str"/>
      <x:c r="I2149" s="34" t="str">
        <x:v>UA_NBU_E-hryvnia_2019</x:v>
      </x:c>
      <x:c r="J2149" s="34" t="n">
        <x:v>22</x:v>
      </x:c>
      <x:c r="K2149" s="34" t="str">
        <x:v>en</x:v>
      </x:c>
      <x:c r="L2149" s="34" t="str">
        <x:v>National Bank of Ukraine (e-hryvnia pilot)</x:v>
      </x:c>
      <x:c r="M2149" s="34" t="str">
        <x:v>Retain NBU own-pilot findings and resulting decisions/requirements. Prefer a specific substantive code over PROC.pilot_learning.</x:v>
      </x:c>
      <x:c r="N2149" s="34" t="str">
        <x:v>text</x:v>
      </x:c>
      <x:c r="O2149" s="34" t="str"/>
      <x:c r="P2149" s="38" t="str"/>
      <x:c r="Q2149" s="38" t="str"/>
      <x:c r="R2149" s="38" t="str"/>
      <x:c r="S2149" s="38" t="str"/>
      <x:c r="T2149" s="38" t="str"/>
      <x:c r="U2149" s="38" t="str"/>
      <x:c r="V2149" s="38" t="str"/>
      <x:c r="W2149" s="38" t="str"/>
      <x:c r="X2149" s="38" t="str"/>
      <x:c r="Y2149" s="38" t="str"/>
      <x:c r="Z2149" s="38" t="str"/>
      <x:c r="AA2149" s="43" t="str">
        <x:f>IF('Instructions'!$B$3="","",'Instructions'!$B$3)</x:f>
      </x:c>
      <x:c r="AB2149" s="43" t="str">
        <x:f>IF(P2149="","PENDING",IF('Instructions'!$B$3="","SET_INITIALS",IF(P2149="keep",IF(OR(Q2149="",R2149="",S2149="",T2149="",U2149="",W2149=""),"INCOMPLETE_KEEP","COMPLETE"),IF(P2149="exclude",IF(OR(V2149="",W2149=""),"INCOMPLETE_EXCLUDE","COMPLETE"),"NEEDS_CONTEXT"))))</x:f>
        <x:v>PENDING</x:v>
      </x:c>
    </x:row>
    <x:row r="2150" ht="62" customHeight="1">
      <x:c r="A2150" s="34" t="str">
        <x:v>PC-04151</x:v>
      </x:c>
      <x:c r="B2150" s="34" t="str">
        <x:v>For 
hovedløsningen vil etterlevelse i all hovedsak kunne basere seg på rutinene til 
banker og andre aktører som gis tillatelse til å selge tokener til sluttbrukere.</x:v>
      </x:c>
      <x:c r="C2150" s="34" t="str"/>
      <x:c r="D2150" s="34" t="str">
        <x:v>Hvis Norges Bank 
skulle velge å utstede DSP, vil det være fordi dette vurderes som en naturlig oppgave 
for sentralbanken.</x:v>
      </x:c>
      <x:c r="E2150" s="34" t="str"/>
      <x:c r="F2150" s="34" t="str">
        <x:v>…  at 
en eventuell innføring av elektroniske sentralbankpenger til publikum krever videre 
utredning, herunder om konsekvensene for bankene og kredittformidlingen, og at 
sentralbankloven ikke nå bør legge til rette for dette.» 
I Norges Bank (2018) ble det gjort en vurdering av hvilke finansregulatoriske krav 
Norges Bank vil være underlagt ved tilbudet av DSP. Når det gjelder etterlevelse av 
regler for kjenn-din-kunde (KYC) og anti-hvitvasking (AML), vil Norges Bank i stor 
grad kunne lene seg på at dette arbeidet vil gjøres av tredjeparter. For 
hovedløsningen vil etterlevelse i all hovedsak kunne basere seg på rutinene til 
banker og andre aktører som gis tillatelse til å selge tokener til sluttbrukere. 
Nødvendige etterlevelsesrutiner vil være et vilkår for å kunne utføre denne oppgaven. 
For den alternative løsningen vil Norges Bank eller enheten som driver løsningen i 
mindre grad kunne overføre all etterlevelse til tredjeparter. Selv om løsningen 
utelukkende baserer seg på API-er og brukergrensesnitt tilbudt av tredjeparter, vil 
Norges Bank være kontotilbyder.  
Det må også vurderes hvilke deler av betalingsregelverket Norges Bank vil være 
underlagt ved tilbudet av DSP. Særlig aktuelle regelverk er norsk implementering av 
det revidert …</x:v>
      </x:c>
      <x:c r="G2150" s="34" t="str">
        <x:v>PRD-0052-P0030-U01</x:v>
      </x:c>
      <x:c r="H2150" s="34" t="str">
        <x:v>PRD-0052-P0030-U01</x:v>
      </x:c>
      <x:c r="I2150" s="34" t="str">
        <x:v>NO_Norway_nb_memo_2_19_dsp</x:v>
      </x:c>
      <x:c r="J2150" s="34" t="n">
        <x:v>30</x:v>
      </x:c>
      <x:c r="K2150" s="34" t="str">
        <x:v>en</x:v>
      </x:c>
      <x:c r="L2150" s="34" t="str">
        <x:v>Norges Bank (Norwegian CBDC work)</x:v>
      </x:c>
      <x:c r="M2150" s="34" t="str">
        <x:v>Retain Norges Bank CBDC analysis only when it states an issuer proposal, preference, requirement, or own-project finding; exclude cited theory.</x:v>
      </x:c>
      <x:c r="N2150" s="34" t="str">
        <x:v>text</x:v>
      </x:c>
      <x:c r="O2150" s="34" t="str"/>
      <x:c r="P2150" s="38" t="str"/>
      <x:c r="Q2150" s="38" t="str"/>
      <x:c r="R2150" s="38" t="str"/>
      <x:c r="S2150" s="38" t="str"/>
      <x:c r="T2150" s="38" t="str"/>
      <x:c r="U2150" s="38" t="str"/>
      <x:c r="V2150" s="38" t="str"/>
      <x:c r="W2150" s="38" t="str"/>
      <x:c r="X2150" s="38" t="str"/>
      <x:c r="Y2150" s="38" t="str"/>
      <x:c r="Z2150" s="38" t="str"/>
      <x:c r="AA2150" s="43" t="str">
        <x:f>IF('Instructions'!$B$3="","",'Instructions'!$B$3)</x:f>
      </x:c>
      <x:c r="AB2150" s="43" t="str">
        <x:f>IF(P2150="","PENDING",IF('Instructions'!$B$3="","SET_INITIALS",IF(P2150="keep",IF(OR(Q2150="",R2150="",S2150="",T2150="",U2150="",W2150=""),"INCOMPLETE_KEEP","COMPLETE"),IF(P2150="exclude",IF(OR(V2150="",W2150=""),"INCOMPLETE_EXCLUDE","COMPLETE"),"NEEDS_CONTEXT"))))</x:f>
        <x:v>PENDING</x:v>
      </x:c>
    </x:row>
    <x:row r="2151" ht="62" customHeight="1">
      <x:c r="A2151" s="34" t="str">
        <x:v>PC-02292</x:v>
      </x:c>
      <x:c r="B2151" s="34" t="str">
        <x:v>The manifestation 
of that goal is reflected through holistic Digital Rupiah design which embodies integrated end-
to-end configuration, from w-Digital Rupiah to r-Digital Rupiah.</x:v>
      </x:c>
      <x:c r="C2151" s="34" t="str"/>
      <x:c r="D2151" s="34" t="str"/>
      <x:c r="E2151" s="34" t="str"/>
      <x:c r="F2151" s="34" t="str">
        <x:v>… eloping 
countries where financial markets are not 
yet advanced and financial inclusion rates 
are low
14. Despite guaranteeing direct and 
universal access, r-CBDC generally requires 
more complex development than w-CBDC. 
In addition, issues also arise in selecting 
designs which support cross-border 
interoperability. 
“We cannot solve a problem by using the same kind of thinking we used when we created them.”
(Albert Einstein)
DIGITAL RUPIAH CONFIGURATION
CHAPTER 2
Digital Rupiah exists as an anchor for payment instruments in digital era. The manifestation 
of that goal is reflected through holistic Digital Rupiah design which embodies integrated end-
to-end configuration, from w-Digital Rupiah to r-Digital Rupiah. Digital Rupiah design will be 
directed to accommodate resilient features that enable development of new innovative, inclusive, 
and efficient business models. The comprehensive design will be supported by appropriate 
regulations and policies. 
DESAIN DIGITAL RUPIAH
BAB 2</x:v>
      </x:c>
      <x:c r="G2151" s="34" t="str">
        <x:v>PRD-0035-P0028-U01</x:v>
      </x:c>
      <x:c r="H2151" s="34" t="str"/>
      <x:c r="I2151" s="34" t="str">
        <x:v>ID_Indonesia_2022</x:v>
      </x:c>
      <x:c r="J2151" s="34" t="n">
        <x:v>28</x:v>
      </x:c>
      <x:c r="K2151" s="34" t="str">
        <x:v>en</x:v>
      </x:c>
      <x:c r="L2151" s="34" t="str">
        <x:v>Bank Indonesia (Digital Rupiah)</x:v>
      </x:c>
      <x:c r="M2151" s="34" t="str">
        <x:v>Retain Bank Indonesia Digital Rupiah decisions, roadmap commitments, features, and requirements.</x:v>
      </x:c>
      <x:c r="N2151" s="34" t="str">
        <x:v>text</x:v>
      </x:c>
      <x:c r="O2151" s="34" t="str"/>
      <x:c r="P2151" s="38" t="str"/>
      <x:c r="Q2151" s="38" t="str"/>
      <x:c r="R2151" s="38" t="str"/>
      <x:c r="S2151" s="38" t="str"/>
      <x:c r="T2151" s="38" t="str"/>
      <x:c r="U2151" s="38" t="str"/>
      <x:c r="V2151" s="38" t="str"/>
      <x:c r="W2151" s="38" t="str"/>
      <x:c r="X2151" s="38" t="str"/>
      <x:c r="Y2151" s="38" t="str"/>
      <x:c r="Z2151" s="38" t="str"/>
      <x:c r="AA2151" s="43" t="str">
        <x:f>IF('Instructions'!$B$3="","",'Instructions'!$B$3)</x:f>
      </x:c>
      <x:c r="AB2151" s="43" t="str">
        <x:f>IF(P2151="","PENDING",IF('Instructions'!$B$3="","SET_INITIALS",IF(P2151="keep",IF(OR(Q2151="",R2151="",S2151="",T2151="",U2151="",W2151=""),"INCOMPLETE_KEEP","COMPLETE"),IF(P2151="exclude",IF(OR(V2151="",W2151=""),"INCOMPLETE_EXCLUDE","COMPLETE"),"NEEDS_CONTEXT"))))</x:f>
        <x:v>PENDING</x:v>
      </x:c>
    </x:row>
    <x:row r="2152" ht="62" customHeight="1">
      <x:c r="A2152" s="34" t="str">
        <x:v>PC-03169</x:v>
      </x:c>
      <x:c r="B2152" s="34" t="str">
        <x:v>Two-tier model – An operational model for the rCBDC system according to which the end user’s access to 
the system will be based on connecting wi th intermediaries who will provide the necessary technological 
and business envelope for the connection.</x:v>
      </x:c>
      <x:c r="C2152" s="34" t="str"/>
      <x:c r="D2152" s="34" t="str"/>
      <x:c r="E2152" s="34" t="str"/>
      <x:c r="F2152" s="34" t="str">
        <x:v>… heir accounts with them into 
digital shekels (funding) and in the other direction (defunding). For example: commercial banks, the Postal 
Bank, credit unions, financial asset service providers, etc. Some of the FIs will also support conversion of cash 
into digital shekels and the reverse for all end users of the digital shekel.  
Retail Central Bank Digital Currency (rCBDC) – A digital currency that is issued by the central ban k and is 
the central bank’s direct liability; it is intended for use by the general public (“digital cash”).  
Two-tier model – An operational model for the rCBDC system according to which the end user’s access to 
the system will be based on connecting wi th intermediaries who will provide the necessary technological 
and business envelope for the connection.  
Back-end – The system components that are needed by the central bank in order to carry out its functions 
in the digital shekel system, including the databases that are required for or derived from those activities. In 
particular, the backend will include a settlement “engine”, which will enable the transfer of digital shekels as 
part of payment activities between two end users.  
Glossary and Abbreviations</x:v>
      </x:c>
      <x:c r="G2152" s="34" t="str">
        <x:v>PRD-0039-P0004-U01</x:v>
      </x:c>
      <x:c r="H2152" s="34" t="str"/>
      <x:c r="I2152" s="34" t="str">
        <x:v>IL_Israel_#U05d0#U05e8#U05db#U05d9#U05d8#U05e7#U05d8#U05d5#U05e8#U05d4-#U05dc#U05d5#U05d2#U05d9#U05ea-#U05d0#U05e0#U05d2#U05dc#U05d9#U05ea.pdf</x:v>
      </x:c>
      <x:c r="J2152" s="34" t="n">
        <x:v>4</x:v>
      </x:c>
      <x:c r="K2152" s="34" t="str">
        <x:v>en</x:v>
      </x:c>
      <x:c r="L2152" s="34" t="str">
        <x:v>Bank of Israel (digital shekel)</x:v>
      </x:c>
      <x:c r="M2152" s="34" t="str">
        <x:v>Retain Bank of Israel digital-shekel proposals, preferences, features, and requirements. Exclude figure fragments without a complete claim.</x:v>
      </x:c>
      <x:c r="N2152" s="34" t="str">
        <x:v>text</x:v>
      </x:c>
      <x:c r="O2152" s="34" t="str"/>
      <x:c r="P2152" s="38" t="str"/>
      <x:c r="Q2152" s="38" t="str"/>
      <x:c r="R2152" s="38" t="str"/>
      <x:c r="S2152" s="38" t="str"/>
      <x:c r="T2152" s="38" t="str"/>
      <x:c r="U2152" s="38" t="str"/>
      <x:c r="V2152" s="38" t="str"/>
      <x:c r="W2152" s="38" t="str"/>
      <x:c r="X2152" s="38" t="str"/>
      <x:c r="Y2152" s="38" t="str"/>
      <x:c r="Z2152" s="38" t="str"/>
      <x:c r="AA2152" s="43" t="str">
        <x:f>IF('Instructions'!$B$3="","",'Instructions'!$B$3)</x:f>
      </x:c>
      <x:c r="AB2152" s="43" t="str">
        <x:f>IF(P2152="","PENDING",IF('Instructions'!$B$3="","SET_INITIALS",IF(P2152="keep",IF(OR(Q2152="",R2152="",S2152="",T2152="",U2152="",W2152=""),"INCOMPLETE_KEEP","COMPLETE"),IF(P2152="exclude",IF(OR(V2152="",W2152=""),"INCOMPLETE_EXCLUDE","COMPLETE"),"NEEDS_CONTEXT"))))</x:f>
        <x:v>PENDING</x:v>
      </x:c>
    </x:row>
    <x:row r="2153" ht="62" customHeight="1">
      <x:c r="A2153" s="34" t="str">
        <x:v>PC-02616</x:v>
      </x:c>
      <x:c r="B2153" s="34" t="str">
        <x:v>The BI-RTGS Bridge was developed to connect 
the Kaleido Hyperledger Besu platform with the 
BI-RTGS system, handling business scenarios of 
issuance and redemption.</x:v>
      </x:c>
      <x:c r="C2153" s="34" t="str"/>
      <x:c r="D2153" s="34" t="str">
        <x:v>Subsequently, this data becomes an 
event sent through websocket to be executed as an 
on-chain transaction on the DLT.</x:v>
      </x:c>
      <x:c r="E2153" s="34" t="str"/>
      <x:c r="F2153" s="34" t="str">
        <x:v>The BI-RTGS Bridge was developed to connect 
the Kaleido Hyperledger Besu platform with the 
BI-RTGS system, handling business scenarios of 
issuance and redemption. Data exchange with 
BI-RTGS, using the standard format, is conducted 
through a user interface (web app).
The BI-RTGS Bridge is developed using HTML 
and JavaScript, connected to the Firefly service via 
websocket. Transaction triggers are executed by 
sending data in standard format through a form on 
the web app. Subsequently, this data becomes an 
event sent through websocket to be executed as an 
on-chain transaction on the DLT. 
Figure 28. R3 Corda Based PoC Solution Design: BI-RTGS Integration 
30
Project Garuda: Proof of Concept Report  …</x:v>
      </x:c>
      <x:c r="G2153" s="34" t="str">
        <x:v>PRD-0037-P0039-U01</x:v>
      </x:c>
      <x:c r="H2153" s="34" t="str">
        <x:v>PRD-0037-P0039-U01</x:v>
      </x:c>
      <x:c r="I2153" s="34" t="str">
        <x:v>ID_Indonesia_2024</x:v>
      </x:c>
      <x:c r="J2153" s="34" t="n">
        <x:v>39</x:v>
      </x:c>
      <x:c r="K2153" s="34" t="str">
        <x:v>en</x:v>
      </x:c>
      <x:c r="L2153" s="34" t="str">
        <x:v>Bank Indonesia (Digital Rupiah)</x:v>
      </x:c>
      <x:c r="M2153" s="34" t="str">
        <x:v>Retain the named authority's own CBDC decisions, explicit proposals, requirements, features, and executed findings. Exclude generic context, literature, foreign projects, and stakeholder views not explicitly adopted by the authority.</x:v>
      </x:c>
      <x:c r="N2153" s="34" t="str">
        <x:v>text</x:v>
      </x:c>
      <x:c r="O2153" s="34" t="str"/>
      <x:c r="P2153" s="38" t="str"/>
      <x:c r="Q2153" s="38" t="str"/>
      <x:c r="R2153" s="38" t="str"/>
      <x:c r="S2153" s="38" t="str"/>
      <x:c r="T2153" s="38" t="str"/>
      <x:c r="U2153" s="38" t="str"/>
      <x:c r="V2153" s="38" t="str"/>
      <x:c r="W2153" s="38" t="str"/>
      <x:c r="X2153" s="38" t="str"/>
      <x:c r="Y2153" s="38" t="str"/>
      <x:c r="Z2153" s="38" t="str"/>
      <x:c r="AA2153" s="43" t="str">
        <x:f>IF('Instructions'!$B$3="","",'Instructions'!$B$3)</x:f>
      </x:c>
      <x:c r="AB2153" s="43" t="str">
        <x:f>IF(P2153="","PENDING",IF('Instructions'!$B$3="","SET_INITIALS",IF(P2153="keep",IF(OR(Q2153="",R2153="",S2153="",T2153="",U2153="",W2153=""),"INCOMPLETE_KEEP","COMPLETE"),IF(P2153="exclude",IF(OR(V2153="",W2153=""),"INCOMPLETE_EXCLUDE","COMPLETE"),"NEEDS_CONTEXT"))))</x:f>
        <x:v>PENDING</x:v>
      </x:c>
    </x:row>
    <x:row r="2154" ht="62" customHeight="1">
      <x:c r="A2154" s="34" t="str">
        <x:v>PC-03567</x:v>
      </x:c>
      <x:c r="B2154" s="34" t="str">
        <x:v>supported only within transactional limits, i.e., there is only a limited 
number of on-ledger transactions per unit of time that can be processed, 
such as 50 TPS.</x:v>
      </x:c>
      <x:c r="C2154" s="34" t="str"/>
      <x:c r="D2154" s="34" t="str"/>
      <x:c r="E2154" s="34" t="str"/>
      <x:c r="F2154" s="34" t="str">
        <x:v>28
iii) visible to any user of the ledger, including retail users; 
iv) supported only within transactional limits, i.e., there is only a limited 
number of on-ledger transactions per unit of time that can be processed, 
such as 50 TPS. Similarly to Bitcoin, in order to prevent overload or abuses 
of the system (e.g. denial of service attacks to the open ledger system), 
there is a transaction fee mechanism in place, whereby users will have to 
bid for on-ledger transactional capacity;49
v) used to transfer a particular form of itCoin D€, called “on-ledger liquidity”, 
i.e., the D€ variety that circulates on the itCoin ledger, the core back-end 
infrastructure operated by the Eurosystem.
Because of the above characteristics, the authors foresee that the on-ledger 
transaction …</x:v>
      </x:c>
      <x:c r="G2154" s="34" t="str">
        <x:v>PRD-0042-P0030-U01</x:v>
      </x:c>
      <x:c r="H2154" s="34" t="str"/>
      <x:c r="I2154" s="34" t="str">
        <x:v>IT_BdI_MISP_2021</x:v>
      </x:c>
      <x:c r="J2154" s="34" t="n">
        <x:v>30</x:v>
      </x:c>
      <x:c r="K2154" s="34" t="str">
        <x:v>en</x:v>
      </x:c>
      <x:c r="L2154" s="34" t="str">
        <x:v>Banca d'Italia research context</x:v>
      </x:c>
      <x:c r="M2154" s="34" t="str">
        <x:v>This research paper is not automatically an issuer commitment. Retain only Banca d'Italia own-project results or explicit institutional positions; exclude literature and model assumptions.</x:v>
      </x:c>
      <x:c r="N2154" s="34" t="str">
        <x:v>text</x:v>
      </x:c>
      <x:c r="O2154" s="34" t="str"/>
      <x:c r="P2154" s="38" t="str"/>
      <x:c r="Q2154" s="38" t="str"/>
      <x:c r="R2154" s="38" t="str"/>
      <x:c r="S2154" s="38" t="str"/>
      <x:c r="T2154" s="38" t="str"/>
      <x:c r="U2154" s="38" t="str"/>
      <x:c r="V2154" s="38" t="str"/>
      <x:c r="W2154" s="38" t="str"/>
      <x:c r="X2154" s="38" t="str"/>
      <x:c r="Y2154" s="38" t="str"/>
      <x:c r="Z2154" s="38" t="str"/>
      <x:c r="AA2154" s="43" t="str">
        <x:f>IF('Instructions'!$B$3="","",'Instructions'!$B$3)</x:f>
      </x:c>
      <x:c r="AB2154" s="43" t="str">
        <x:f>IF(P2154="","PENDING",IF('Instructions'!$B$3="","SET_INITIALS",IF(P2154="keep",IF(OR(Q2154="",R2154="",S2154="",T2154="",U2154="",W2154=""),"INCOMPLETE_KEEP","COMPLETE"),IF(P2154="exclude",IF(OR(V2154="",W2154=""),"INCOMPLETE_EXCLUDE","COMPLETE"),"NEEDS_CONTEXT"))))</x:f>
        <x:v>PENDING</x:v>
      </x:c>
    </x:row>
    <x:row r="2155" ht="62" customHeight="1">
      <x:c r="A2155" s="34" t="str">
        <x:v>PC-03776</x:v>
      </x:c>
      <x:c r="B2155" s="34" t="str">
        <x:v>(2) Batch execution of multiple remittances (batch remittance)</x:v>
      </x:c>
      <x:c r="C2155" s="34" t="str"/>
      <x:c r="D2155" s="34" t="str"/>
      <x:c r="E2155" s="34" t="str"/>
      <x:c r="F2155" s="34" t="str">
        <x:v>… number of transactions for each transaction or for a 
specific period of time (transaction amount/number limits) 
(3) Automatic conversion of (a) excess holdings into bank deposits and other forms of private 
money or (b) remittance receipts into bank deposits and other forms of private money 
based on user attributes, for example, corporations and individuals (swing function) 
(4) Application of interest on holdings (Interest application) 
The following functions were evaluated for improving convenience of payments. 
(1) Scheduled remittance 
(2) Batch execution of multiple remittances (batch remittance) 
(3) Execution of a remittance as a payment request initiated by payee (pull payment) 3 
Experimental environment   
Experimental work was conducted using Design 1, which has the simplest configuration, to ensure 
that the system could be built on the public cloud and evaluated efficiently within the project’s time 
constraints. For Design 2, which uses the same account-based data model, architecture evaluation 
was conducted using the results of the performance evaluation test from Design 1.4 
                                                …</x:v>
      </x:c>
      <x:c r="G2155" s="34" t="str">
        <x:v>PRD-0046-P0006-U01</x:v>
      </x:c>
      <x:c r="H2155" s="34" t="str"/>
      <x:c r="I2155" s="34" t="str">
        <x:v>JP_BoJ_PoC2</x:v>
      </x:c>
      <x:c r="J2155" s="34" t="n">
        <x:v>6</x:v>
      </x:c>
      <x:c r="K2155" s="34" t="str">
        <x:v>en</x:v>
      </x:c>
      <x:c r="L2155" s="34" t="str">
        <x:v>Bank of Japan</x:v>
      </x:c>
      <x:c r="M2155" s="34" t="str">
        <x:v>Retain the named authority's own CBDC decisions, explicit proposals, requirements, features, and executed findings. Exclude generic context, literature, foreign projects, and stakeholder views not explicitly adopted by the authority.</x:v>
      </x:c>
      <x:c r="N2155" s="34" t="str">
        <x:v>text</x:v>
      </x:c>
      <x:c r="O2155" s="34" t="str"/>
      <x:c r="P2155" s="38" t="str"/>
      <x:c r="Q2155" s="38" t="str"/>
      <x:c r="R2155" s="38" t="str"/>
      <x:c r="S2155" s="38" t="str"/>
      <x:c r="T2155" s="38" t="str"/>
      <x:c r="U2155" s="38" t="str"/>
      <x:c r="V2155" s="38" t="str"/>
      <x:c r="W2155" s="38" t="str"/>
      <x:c r="X2155" s="38" t="str"/>
      <x:c r="Y2155" s="38" t="str"/>
      <x:c r="Z2155" s="38" t="str"/>
      <x:c r="AA2155" s="43" t="str">
        <x:f>IF('Instructions'!$B$3="","",'Instructions'!$B$3)</x:f>
      </x:c>
      <x:c r="AB2155" s="43" t="str">
        <x:f>IF(P2155="","PENDING",IF('Instructions'!$B$3="","SET_INITIALS",IF(P2155="keep",IF(OR(Q2155="",R2155="",S2155="",T2155="",U2155="",W2155=""),"INCOMPLETE_KEEP","COMPLETE"),IF(P2155="exclude",IF(OR(V2155="",W2155=""),"INCOMPLETE_EXCLUDE","COMPLETE"),"NEEDS_CONTEXT"))))</x:f>
        <x:v>PENDING</x:v>
      </x:c>
    </x:row>
    <x:row r="2156" ht="62" customHeight="1">
      <x:c r="A2156" s="34" t="str">
        <x:v>PC-04612</x:v>
      </x:c>
      <x:c r="B2156" s="34" t="str">
        <x:v>El 15 de julio, luego de un proceso de selección desarrollado en el marco de la Circular 
No. 0011-2024-BCRP, la administración del BCRP emitió la Resolución No. 0009-2024-
BCRP, por medio de la cual se establece que el Participante del Primer Piloto de Dinero 
Digital es la empresa Viettel Perú S.A.C.</x:v>
      </x:c>
      <x:c r="C2156" s="34" t="str"/>
      <x:c r="D2156" s="34" t="str">
        <x:v>BCRP SELECCIONÓ A LA EMPRESA PARTICIPANTE EN EL PRIMER PILOTO DE 
INNOVACIÓN DE DINERO DIGITAL</x:v>
      </x:c>
      <x:c r="E2156" s="34" t="str"/>
      <x:c r="F2156" s="34" t="str">
        <x:v>BANCO CENTRAL DE RESERVA DEL PERÚ 
BCRP SELECCIONÓ A LA EMPRESA PARTICIPANTE EN EL PRIMER PILOTO DE 
INNOVACIÓN DE DINERO DIGITAL 
El 15 de julio, luego de un proceso de selección desarrollado en el marco de la Circular 
No. 0011-2024-BCRP, la administración del BCRP emitió la Resolución No. 0009-2024-
BCRP, por medio de la cual se establece que el Participante del Primer Piloto de Dinero 
Digital es la empresa Viettel Perú S.A.C. 
Lima, 16 de julio de 2024</x:v>
      </x:c>
      <x:c r="G2156" s="34" t="str">
        <x:v>PRD-0089-P0001-U01</x:v>
      </x:c>
      <x:c r="H2156" s="34" t="str">
        <x:v>PRD-0089-P0001-U01</x:v>
      </x:c>
      <x:c r="I2156" s="34" t="str">
        <x:v>PE_BCRP_NotaInformativa_2024</x:v>
      </x:c>
      <x:c r="J2156" s="34" t="n">
        <x:v>1</x:v>
      </x:c>
      <x:c r="K2156" s="34" t="str">
        <x:v>en</x:v>
      </x:c>
      <x:c r="L2156" s="34" t="str">
        <x:v>Banco Central de Reserva del Peru</x:v>
      </x:c>
      <x:c r="M2156" s="34" t="str">
        <x:v>Retain the named authority's own CBDC decisions, explicit proposals, requirements, features, and executed findings. Exclude generic context, literature, foreign projects, and stakeholder views not explicitly adopted by the authority.</x:v>
      </x:c>
      <x:c r="N2156" s="34" t="str">
        <x:v>text</x:v>
      </x:c>
      <x:c r="O2156" s="34" t="str"/>
      <x:c r="P2156" s="38" t="str"/>
      <x:c r="Q2156" s="38" t="str"/>
      <x:c r="R2156" s="38" t="str"/>
      <x:c r="S2156" s="38" t="str"/>
      <x:c r="T2156" s="38" t="str"/>
      <x:c r="U2156" s="38" t="str"/>
      <x:c r="V2156" s="38" t="str"/>
      <x:c r="W2156" s="38" t="str"/>
      <x:c r="X2156" s="38" t="str"/>
      <x:c r="Y2156" s="38" t="str"/>
      <x:c r="Z2156" s="38" t="str"/>
      <x:c r="AA2156" s="43" t="str">
        <x:f>IF('Instructions'!$B$3="","",'Instructions'!$B$3)</x:f>
      </x:c>
      <x:c r="AB2156" s="43" t="str">
        <x:f>IF(P2156="","PENDING",IF('Instructions'!$B$3="","SET_INITIALS",IF(P2156="keep",IF(OR(Q2156="",R2156="",S2156="",T2156="",U2156="",W2156=""),"INCOMPLETE_KEEP","COMPLETE"),IF(P2156="exclude",IF(OR(V2156="",W2156=""),"INCOMPLETE_EXCLUDE","COMPLETE"),"NEEDS_CONTEXT"))))</x:f>
        <x:v>PENDING</x:v>
      </x:c>
    </x:row>
    <x:row r="2157" ht="62" customHeight="1">
      <x:c r="A2157" s="34" t="str">
        <x:v>PC-00662</x:v>
      </x:c>
      <x:c r="B2157" s="34" t="str">
        <x:v>While these technologies enhance privacy, they also involve complex mathematical
computations that can introduce computational overhead, potentially affecting transaction processing
speed and the scalability of the CBDC system.</x:v>
      </x:c>
      <x:c r="C2157" s="34" t="str"/>
      <x:c r="D2157" s="34" t="str"/>
      <x:c r="E2157" s="34" t="str"/>
      <x:c r="F2157" s="34" t="str">
        <x:v>… llaboratively determine if the
sender has sufficient funds for the transfer and if the amount complies with established limits (e.g., $10,000).
In the final phase, the parties use another SMPC protocol to transfer the specified amount from the sender’s
account to the recipient’s account. Throughout this process, no single party has access to any information
about the transaction amount, sender, receiver or their account balances.
The integration of cryptographic PETs into a CBDC transaction processor presents both opportunities
and challenges. While these technologies enhance privacy, they also involve complex mathematical
computations that can introduce computational overhead, potentially affecting transaction processing
speed and the scalability of the CBDC system. Another challenge is the maturity and complexity of these
techniques, which may not yet be sufficiently developed to meet the robust demands of a mission-critical
system such as CBDC. This immaturity can lead to reliability and performance issues that are critical in
financial systems.
Interoperability with existing financial systems and infrastructure also poses significant challenges.
Current systems use standardized payment message formats, such as ISO 20022 (n.d.), and we do not yet
know how messages from these PETs will align with those o …</x:v>
      </x:c>
      <x:c r="G2157" s="34" t="str">
        <x:v>PRD-0107-P0025-U01</x:v>
      </x:c>
      <x:c r="H2157" s="34" t="str"/>
      <x:c r="I2157" s="34" t="str">
        <x:v>CA_BoC_PETs_SDP2025_1</x:v>
      </x:c>
      <x:c r="J2157" s="34" t="n">
        <x:v>25</x:v>
      </x:c>
      <x:c r="K2157" s="34" t="str">
        <x:v>en</x:v>
      </x:c>
      <x:c r="L2157" s="34" t="str">
        <x:v>Bank of Canada research on privacy-enhancing technologies for a potential CBDC</x:v>
      </x:c>
      <x:c r="M2157" s="34" t="str">
        <x:v>Staff research is not an adopted design. Retain empirical findings or explicit Bank of Canada conclusions tied to its potential CBDC; exclude literature summaries.</x:v>
      </x:c>
      <x:c r="N2157" s="34" t="str">
        <x:v>text</x:v>
      </x:c>
      <x:c r="O2157" s="34" t="str"/>
      <x:c r="P2157" s="38" t="str"/>
      <x:c r="Q2157" s="38" t="str"/>
      <x:c r="R2157" s="38" t="str"/>
      <x:c r="S2157" s="38" t="str"/>
      <x:c r="T2157" s="38" t="str"/>
      <x:c r="U2157" s="38" t="str"/>
      <x:c r="V2157" s="38" t="str"/>
      <x:c r="W2157" s="38" t="str"/>
      <x:c r="X2157" s="38" t="str"/>
      <x:c r="Y2157" s="38" t="str"/>
      <x:c r="Z2157" s="38" t="str"/>
      <x:c r="AA2157" s="43" t="str">
        <x:f>IF('Instructions'!$B$3="","",'Instructions'!$B$3)</x:f>
      </x:c>
      <x:c r="AB2157" s="43" t="str">
        <x:f>IF(P2157="","PENDING",IF('Instructions'!$B$3="","SET_INITIALS",IF(P2157="keep",IF(OR(Q2157="",R2157="",S2157="",T2157="",U2157="",W2157=""),"INCOMPLETE_KEEP","COMPLETE"),IF(P2157="exclude",IF(OR(V2157="",W2157=""),"INCOMPLETE_EXCLUDE","COMPLETE"),"NEEDS_CONTEXT"))))</x:f>
        <x:v>PENDING</x:v>
      </x:c>
    </x:row>
    <x:row r="2158" ht="62" customHeight="1">
      <x:c r="A2158" s="34" t="str">
        <x:v>PC-05086</x:v>
      </x:c>
      <x:c r="B2158" s="34" t="str">
        <x:v>реализация оплаты по выставленному получателем счету и другое</x:v>
      </x:c>
      <x:c r="C2158" s="34" t="str">
        <x:v>implementation of payment via an invoice issued by the recipient, among others</x:v>
      </x:c>
      <x:c r="D2158" s="34" t="str"/>
      <x:c r="E2158" s="34" t="str"/>
      <x:c r="F2158" s="34" t="str">
        <x:v>19
Цифровой рубль: 
текущий статус проекта
2. Пилотный проект  
цифрового рубля
Функциональное развитие платформы цифрового рубля
Платформа цифрового рубля развивается, расширяя свои функциональные возможности 
как для физических и юридических лиц, так и для государства. В частности, запланировано:
•	 развитие e-com: платежи по инициативе торговых точек;
•	 расширение категорий пользователей (поддержка индивидуальных предпринимателей);
•	 реализация платежей по реестрам – массовые и регулярные операции (например, выплата 
заработной платы);
•	 реализация оплаты по выставленному получателем счету и другое.
Развитие смарт-контрактов
Запланировано развитие смарт-контрактов на платформе цифрового рубля: их использование 
открывает новые возможности для граждан, бизнеса и государства. Они могут стать основой 
для цифровизации экономики, где рутинные операции выполняются автономно, с минимальными 
издержками.
Использование цифрового рубля в бюджетном процессе
Банк России, Минфин России и Федеральное казначейство совместно работают над реализацией 
задачи по использованию цифрового рубля в бюджетном процессе.
В 2025 г. Банк России во взаимодействии с …</x:v>
      </x:c>
      <x:c r="G2158" s="34" t="str">
        <x:v>PRD-0065-P0020-U01</x:v>
      </x:c>
      <x:c r="H2158" s="34" t="str"/>
      <x:c r="I2158" s="34" t="str">
        <x:v>RU_Russia_digital_ruble_30062025</x:v>
      </x:c>
      <x:c r="J2158" s="34" t="n">
        <x:v>20</x:v>
      </x:c>
      <x:c r="K2158" s="34" t="str">
        <x:v>ru/uk</x:v>
      </x:c>
      <x:c r="L2158" s="34" t="str">
        <x:v>Bank of Russia (digital ruble)</x:v>
      </x:c>
      <x:c r="M2158" s="34" t="str">
        <x:v>Retain implemented digital-ruble features, requirements, and reported results.</x:v>
      </x:c>
      <x:c r="N2158" s="34" t="str">
        <x:v>text</x:v>
      </x:c>
      <x:c r="O2158" s="34" t="str"/>
      <x:c r="P2158" s="38" t="str"/>
      <x:c r="Q2158" s="38" t="str"/>
      <x:c r="R2158" s="38" t="str"/>
      <x:c r="S2158" s="38" t="str"/>
      <x:c r="T2158" s="38" t="str"/>
      <x:c r="U2158" s="38" t="str"/>
      <x:c r="V2158" s="38" t="str"/>
      <x:c r="W2158" s="38" t="str"/>
      <x:c r="X2158" s="38" t="str"/>
      <x:c r="Y2158" s="38" t="str"/>
      <x:c r="Z2158" s="38" t="str"/>
      <x:c r="AA2158" s="43" t="str">
        <x:f>IF('Instructions'!$B$3="","",'Instructions'!$B$3)</x:f>
      </x:c>
      <x:c r="AB2158" s="43" t="str">
        <x:f>IF(P2158="","PENDING",IF('Instructions'!$B$3="","SET_INITIALS",IF(P2158="keep",IF(OR(Q2158="",R2158="",S2158="",T2158="",U2158="",W2158=""),"INCOMPLETE_KEEP","COMPLETE"),IF(P2158="exclude",IF(OR(V2158="",W2158=""),"INCOMPLETE_EXCLUDE","COMPLETE"),"NEEDS_CONTEXT"))))</x:f>
        <x:v>PENDING</x:v>
      </x:c>
    </x:row>
    <x:row r="2159" ht="62" customHeight="1">
      <x:c r="A2159" s="34" t="str">
        <x:v>PC-02460</x:v>
      </x:c>
      <x:c r="B2159" s="34" t="str">
        <x:v>Liquidity needs can be met
through Bank Indonesia (e.g., through intraday
liquidity facilities) or other participants (lending of
w-Digital Rupiah tokens).</x:v>
      </x:c>
      <x:c r="C2159" s="34" t="str"/>
      <x:c r="D2159" s="34" t="str">
        <x:v>Payments in
w-Digital Rupiah will be settled in real-time if the
sender has sufficient funds/liquidity.</x:v>
      </x:c>
      <x:c r="E2159" s="34" t="str"/>
      <x:c r="F2159" s="34" t="str">
        <x:v>…  mechanism. Consensus, in this respect,
will be achieved after certain conditionalities are
met (probabilistic). Consequently, settlement
process would take time and the timing of
settlement finality could be hard to define.
W-Digital Rupiah will use proof of authority as its
consensus mechanism . This choice is better in
terms of speed and security . In this respect,
consensus is achieved by authorized parties
without demanding complex computation .
B
 Gridlock Resolution
can function just as it would in the real-time gross
settlement system. Liquidity needs can be met
through Bank Indonesia (e.g., through intraday
liquidity facilities) or other participants (lending of
w-Digital Rupiah tokens).</x:v>
      </x:c>
      <x:c r="G2159" s="34" t="str">
        <x:v>PRD-0036-P0012-U01</x:v>
      </x:c>
      <x:c r="H2159" s="34" t="str">
        <x:v>PRD-0036-P0012-U01</x:v>
      </x:c>
      <x:c r="I2159" s="34" t="str">
        <x:v>ID_Indonesia_2023a</x:v>
      </x:c>
      <x:c r="J2159" s="34" t="n">
        <x:v>12</x:v>
      </x:c>
      <x:c r="K2159" s="34" t="str">
        <x:v>en</x:v>
      </x:c>
      <x:c r="L2159" s="34" t="str">
        <x:v>Bank Indonesia (Digital Rupiah)</x:v>
      </x:c>
      <x:c r="M2159" s="34" t="str">
        <x:v>Retain Bank Indonesia Digital Rupiah decisions, roadmap commitments, features, and requirements.</x:v>
      </x:c>
      <x:c r="N2159" s="34" t="str">
        <x:v>text</x:v>
      </x:c>
      <x:c r="O2159" s="34" t="str"/>
      <x:c r="P2159" s="38" t="str"/>
      <x:c r="Q2159" s="38" t="str"/>
      <x:c r="R2159" s="38" t="str"/>
      <x:c r="S2159" s="38" t="str"/>
      <x:c r="T2159" s="38" t="str"/>
      <x:c r="U2159" s="38" t="str"/>
      <x:c r="V2159" s="38" t="str"/>
      <x:c r="W2159" s="38" t="str"/>
      <x:c r="X2159" s="38" t="str"/>
      <x:c r="Y2159" s="38" t="str"/>
      <x:c r="Z2159" s="38" t="str"/>
      <x:c r="AA2159" s="43" t="str">
        <x:f>IF('Instructions'!$B$3="","",'Instructions'!$B$3)</x:f>
      </x:c>
      <x:c r="AB2159" s="43" t="str">
        <x:f>IF(P2159="","PENDING",IF('Instructions'!$B$3="","SET_INITIALS",IF(P2159="keep",IF(OR(Q2159="",R2159="",S2159="",T2159="",U2159="",W2159=""),"INCOMPLETE_KEEP","COMPLETE"),IF(P2159="exclude",IF(OR(V2159="",W2159=""),"INCOMPLETE_EXCLUDE","COMPLETE"),"NEEDS_CONTEXT"))))</x:f>
        <x:v>PENDING</x:v>
      </x:c>
    </x:row>
    <x:row r="2160" ht="62" customHeight="1">
      <x:c r="A2160" s="34" t="str">
        <x:v>PC-06161</x:v>
      </x:c>
      <x:c r="B2160" s="34" t="str">
        <x:v>Current 
RTGS and CHAPS services have a target uptime of at least 99.95%, and that would 
constitute a minimum expectation for Bank-managed CBDC infrastructure.</x:v>
      </x:c>
      <x:c r="C2160" s="34" t="str"/>
      <x:c r="D2160" s="34" t="str"/>
      <x:c r="E2160" s="34" t="str"/>
      <x:c r="F2160" s="34" t="str">
        <x:v>… secure access 
management, and incorporate a comprehensive security assurance programme. The Bank 
might also employ a layered security approach, which involves multiple layers of security 
controls.  
Resilience: The CBDC system should be resilient to disruption. Disruption may have far-
reaching consequences for user confidence, data integrity and financial stability. Resilience 
might be achieved through containment and redundancy mechanisms. The Bank has 
established preliminary resilience requirements for a CBDC, including operating 24/7. Current 
RTGS and CHAPS services have a target uptime of at least 99.95%, and that would 
constitute a minimum expectation for Bank-managed CBDC infrastructure. However, we will 
also explore whether an uptime target of closer to 100% would be appropriate and 
deliverable (in particular 99.999%). 
Performance: The CBDC system should be able to handle a high number of transactions 
and confirm and settle these transactions as quickly as possible. The Bank estimates that 
throughput of approximately 30,000 transactions per second, and confirmation and 
settlement in under one second, might be needed. To enable high performance, the system 
might utilise certain techniques, including horizontal scaling,  …</x:v>
      </x:c>
      <x:c r="G2160" s="34" t="str">
        <x:v>PRD-0076-P0005-U01</x:v>
      </x:c>
      <x:c r="H2160" s="34" t="str"/>
      <x:c r="I2160" s="34" t="str">
        <x:v>UK_BoE_2023_TechWP</x:v>
      </x:c>
      <x:c r="J2160" s="34" t="n">
        <x:v>5</x:v>
      </x:c>
      <x:c r="K2160" s="34" t="str">
        <x:v>en</x:v>
      </x:c>
      <x:c r="L2160" s="34" t="str">
        <x:v>Bank of England and HM Treasury (digital pound)</x:v>
      </x:c>
      <x:c r="M2160" s="34" t="str">
        <x:v>Retain the named authority's own CBDC decisions, explicit proposals, requirements, features, and executed findings. Exclude generic context, literature, foreign projects, and stakeholder views not explicitly adopted by the authority.</x:v>
      </x:c>
      <x:c r="N2160" s="34" t="str">
        <x:v>text</x:v>
      </x:c>
      <x:c r="O2160" s="34" t="str"/>
      <x:c r="P2160" s="38" t="str"/>
      <x:c r="Q2160" s="38" t="str"/>
      <x:c r="R2160" s="38" t="str"/>
      <x:c r="S2160" s="38" t="str"/>
      <x:c r="T2160" s="38" t="str"/>
      <x:c r="U2160" s="38" t="str"/>
      <x:c r="V2160" s="38" t="str"/>
      <x:c r="W2160" s="38" t="str"/>
      <x:c r="X2160" s="38" t="str"/>
      <x:c r="Y2160" s="38" t="str"/>
      <x:c r="Z2160" s="38" t="str"/>
      <x:c r="AA2160" s="43" t="str">
        <x:f>IF('Instructions'!$B$3="","",'Instructions'!$B$3)</x:f>
      </x:c>
      <x:c r="AB2160" s="43" t="str">
        <x:f>IF(P2160="","PENDING",IF('Instructions'!$B$3="","SET_INITIALS",IF(P2160="keep",IF(OR(Q2160="",R2160="",S2160="",T2160="",U2160="",W2160=""),"INCOMPLETE_KEEP","COMPLETE"),IF(P2160="exclude",IF(OR(V2160="",W2160=""),"INCOMPLETE_EXCLUDE","COMPLETE"),"NEEDS_CONTEXT"))))</x:f>
        <x:v>PENDING</x:v>
      </x:c>
    </x:row>
    <x:row r="2161" ht="62" customHeight="1">
      <x:c r="A2161" s="34" t="str">
        <x:v>PC-04018</x:v>
      </x:c>
      <x:c r="B2161" s="34" t="str">
        <x:v>In the context of  Namibia, the motivation  for a possible CBDC lies in further extending 
financial inclusion.</x:v>
      </x:c>
      <x:c r="C2161" s="34" t="str"/>
      <x:c r="D2161" s="34" t="str"/>
      <x:c r="E2161" s="34" t="str"/>
      <x:c r="F2161" s="34" t="str">
        <x:v>3 
October 2021 and the Bahamian sand dollar which was launched in October 2020  (IMF, 
2022). Countries have different motivations  for exploring and issuing CBDCs including financial 
stability, payment safety and robustness, financial inclusion, payment efficiency domestically and 
cross border and monetary policy implementation (Codruta Boar, 2021). 
In the context of  Namibia, the motivation  for a possible CBDC lies in further extending 
financial inclusion. Financial inclusion may be defined as the delivery of financial services and 
products that are available, accessible, and affordable to all segments of the population . Access 
to finance remains a bottleneck for the rural population , which faces considerable hurdles. 
Although access to mobile phones, which is a key enabler, is relatively high, network / internet 
connectivity remains a challenge for most households in rura l areas . Electricity coverage 
throughout the country is a further notable constraint. In addition,  numerous househo …</x:v>
      </x:c>
      <x:c r="G2161" s="34" t="str">
        <x:v>PRD-0051-P0003-U01</x:v>
      </x:c>
      <x:c r="H2161" s="34" t="str"/>
      <x:c r="I2161" s="34" t="str">
        <x:v>NA_BoN_2022</x:v>
      </x:c>
      <x:c r="J2161" s="34" t="n">
        <x:v>3</x:v>
      </x:c>
      <x:c r="K2161" s="34" t="str">
        <x:v>en</x:v>
      </x:c>
      <x:c r="L2161" s="34" t="str">
        <x:v>Bank of Namibia (Namibian CBDC work)</x:v>
      </x:c>
      <x:c r="M2161" s="34" t="str">
        <x:v>Retain Bank of Namibia own-project positions and requirements; exclude general context.</x:v>
      </x:c>
      <x:c r="N2161" s="34" t="str">
        <x:v>text</x:v>
      </x:c>
      <x:c r="O2161" s="34" t="str"/>
      <x:c r="P2161" s="38" t="str"/>
      <x:c r="Q2161" s="38" t="str"/>
      <x:c r="R2161" s="38" t="str"/>
      <x:c r="S2161" s="38" t="str"/>
      <x:c r="T2161" s="38" t="str"/>
      <x:c r="U2161" s="38" t="str"/>
      <x:c r="V2161" s="38" t="str"/>
      <x:c r="W2161" s="38" t="str"/>
      <x:c r="X2161" s="38" t="str"/>
      <x:c r="Y2161" s="38" t="str"/>
      <x:c r="Z2161" s="38" t="str"/>
      <x:c r="AA2161" s="43" t="str">
        <x:f>IF('Instructions'!$B$3="","",'Instructions'!$B$3)</x:f>
      </x:c>
      <x:c r="AB2161" s="43" t="str">
        <x:f>IF(P2161="","PENDING",IF('Instructions'!$B$3="","SET_INITIALS",IF(P2161="keep",IF(OR(Q2161="",R2161="",S2161="",T2161="",U2161="",W2161=""),"INCOMPLETE_KEEP","COMPLETE"),IF(P2161="exclude",IF(OR(V2161="",W2161=""),"INCOMPLETE_EXCLUDE","COMPLETE"),"NEEDS_CONTEXT"))))</x:f>
        <x:v>PENDING</x:v>
      </x:c>
    </x:row>
    <x:row r="2162" ht="62" customHeight="1">
      <x:c r="A2162" s="34" t="str">
        <x:v>PC-03549</x:v>
      </x:c>
      <x:c r="B2162" s="34" t="str">
        <x:v>the prototype does not 
implement remuneration (i.e., the interest rate is set to 0%).</x:v>
      </x:c>
      <x:c r="C2162" s="34" t="str"/>
      <x:c r="D2162" s="34" t="str"/>
      <x:c r="E2162" s="34" t="str"/>
      <x:c r="F2162" s="34" t="str">
        <x:v>26
UTXO-based data model, 45 the fee structure, the cryptographic primitives 
and the scripting capabilities are the same; (iii) ownership of the funds is 
attested by means of knowledge of some secret cryptographic information 
(e.g. private keys); in order to transfer ownership, it is necessary and 
sufficient to prove this knowledge to the ledger; (iv) the prototype does not 
implement remuneration (i.e., the interest rate is set to 0%).46
As in the case of the TIPS+ platform, Table 2 provides 
the facet-based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depending on certain policy design choices, 
the D€ could be designed to be easy to use for  …</x:v>
      </x:c>
      <x:c r="G2162" s="34" t="str">
        <x:v>PRD-0042-P0028-U01</x:v>
      </x:c>
      <x:c r="H2162" s="34" t="str"/>
      <x:c r="I2162" s="34" t="str">
        <x:v>IT_BdI_MISP_2021</x:v>
      </x:c>
      <x:c r="J2162" s="34" t="n">
        <x:v>28</x:v>
      </x:c>
      <x:c r="K2162" s="34" t="str">
        <x:v>en</x:v>
      </x:c>
      <x:c r="L2162" s="34" t="str">
        <x:v>Banca d'Italia research context</x:v>
      </x:c>
      <x:c r="M2162" s="34" t="str">
        <x:v>This research paper is not automatically an issuer commitment. Retain only Banca d'Italia own-project results or explicit institutional positions; exclude literature and model assumptions.</x:v>
      </x:c>
      <x:c r="N2162" s="34" t="str">
        <x:v>text</x:v>
      </x:c>
      <x:c r="O2162" s="34" t="str"/>
      <x:c r="P2162" s="38" t="str"/>
      <x:c r="Q2162" s="38" t="str"/>
      <x:c r="R2162" s="38" t="str"/>
      <x:c r="S2162" s="38" t="str"/>
      <x:c r="T2162" s="38" t="str"/>
      <x:c r="U2162" s="38" t="str"/>
      <x:c r="V2162" s="38" t="str"/>
      <x:c r="W2162" s="38" t="str"/>
      <x:c r="X2162" s="38" t="str"/>
      <x:c r="Y2162" s="38" t="str"/>
      <x:c r="Z2162" s="38" t="str"/>
      <x:c r="AA2162" s="43" t="str">
        <x:f>IF('Instructions'!$B$3="","",'Instructions'!$B$3)</x:f>
      </x:c>
      <x:c r="AB2162" s="43" t="str">
        <x:f>IF(P2162="","PENDING",IF('Instructions'!$B$3="","SET_INITIALS",IF(P2162="keep",IF(OR(Q2162="",R2162="",S2162="",T2162="",U2162="",W2162=""),"INCOMPLETE_KEEP","COMPLETE"),IF(P2162="exclude",IF(OR(V2162="",W2162=""),"INCOMPLETE_EXCLUDE","COMPLETE"),"NEEDS_CONTEXT"))))</x:f>
        <x:v>PENDING</x:v>
      </x:c>
    </x:row>
    <x:row r="2163" ht="62" customHeight="1">
      <x:c r="A2163" s="34" t="str">
        <x:v>PC-05430</x:v>
      </x:c>
      <x:c r="B2163" s="34" t="str">
        <x:v>Within the digital wallet on the mobile application, payments can be sent as well as 
requested/received. Using QR codes, the payment can also be triggered and authorised.</x:v>
      </x:c>
      <x:c r="C2163" s="34" t="str"/>
      <x:c r="D2163" s="34" t="str">
        <x:v>This 
enables the end user to top-up the smart card with Digital Lilangeni, so that it can be used 
for both online and offline purposes</x:v>
      </x:c>
      <x:c r="E2163" s="34" t="str"/>
      <x:c r="F2163" s="34" t="str">
        <x:v>… rtphones or feature phones. Constantly being connected to the 
Internet network, payments can be made from one person to another (P2P), as well as 
between individuals and merchants/businesses (P2B). The latter includes both purchases 
in a physical store and payments with Digital Lilangeni in online shops (see Figure 1), or 
even public services (e.g., paying utility, tax) are taken into account here. The main user 
interface on smartphones is an installed app, by means of which trans actions can be 
carried out (see Figure 2 for an example) 
Within the digital wallet on the mobile application, payments can be sent as well as 
requested/received. Using QR codes, the payment can also be triggered and authorised. 
The ability to use a smartphone as a digital wallet allows the use of NFC technology to 
create an interface between a physical CBDC smart card and the digital wallet. This 
enables the end user to top-up the smart card with Digital Lilangeni, so that it can be used 
for both online and offline purposes (a detailed process can be seen in Figure 3).</x:v>
      </x:c>
      <x:c r="G2163" s="34" t="str">
        <x:v>PRD-0069-P0015-U01</x:v>
      </x:c>
      <x:c r="H2163" s="34" t="str">
        <x:v>PRD-0069-P0015-U01</x:v>
      </x:c>
      <x:c r="I2163" s="34" t="str">
        <x:v>SZ_Eswatini_2024-Fintech-Digital-Lilangeni-Design-Paper</x:v>
      </x:c>
      <x:c r="J2163" s="34" t="n">
        <x:v>15</x:v>
      </x:c>
      <x:c r="K2163" s="34" t="str">
        <x:v>en</x:v>
      </x:c>
      <x:c r="L2163" s="34" t="str">
        <x:v>Central Bank of Eswatini (Digital Lilangeni)</x:v>
      </x:c>
      <x:c r="M2163" s="34" t="str">
        <x:v>Retain Central Bank of Eswatini design decisions, proposals, features, and requirements; use the supplied render when text is sparse.</x:v>
      </x:c>
      <x:c r="N2163" s="34" t="str">
        <x:v>text</x:v>
      </x:c>
      <x:c r="O2163" s="34" t="str"/>
      <x:c r="P2163" s="38" t="str"/>
      <x:c r="Q2163" s="38" t="str"/>
      <x:c r="R2163" s="38" t="str"/>
      <x:c r="S2163" s="38" t="str"/>
      <x:c r="T2163" s="38" t="str"/>
      <x:c r="U2163" s="38" t="str"/>
      <x:c r="V2163" s="38" t="str"/>
      <x:c r="W2163" s="38" t="str"/>
      <x:c r="X2163" s="38" t="str"/>
      <x:c r="Y2163" s="38" t="str"/>
      <x:c r="Z2163" s="38" t="str"/>
      <x:c r="AA2163" s="43" t="str">
        <x:f>IF('Instructions'!$B$3="","",'Instructions'!$B$3)</x:f>
      </x:c>
      <x:c r="AB2163" s="43" t="str">
        <x:f>IF(P2163="","PENDING",IF('Instructions'!$B$3="","SET_INITIALS",IF(P2163="keep",IF(OR(Q2163="",R2163="",S2163="",T2163="",U2163="",W2163=""),"INCOMPLETE_KEEP","COMPLETE"),IF(P2163="exclude",IF(OR(V2163="",W2163=""),"INCOMPLETE_EXCLUDE","COMPLETE"),"NEEDS_CONTEXT"))))</x:f>
        <x:v>PENDING</x:v>
      </x:c>
    </x:row>
    <x:row r="2164" ht="62" customHeight="1">
      <x:c r="A2164" s="34" t="str">
        <x:v>PC-01543</x:v>
      </x:c>
      <x:c r="B2164" s="34" t="str">
        <x:v>the
draft Regulation requires the distribution of the digital euro in non-euro area countries to be based
on arrangements or agreements with local authorities, without which it would not be possible for
citizens of those countries to have digital euro holdings</x:v>
      </x:c>
      <x:c r="C2164" s="34" t="str"/>
      <x:c r="D2164" s="34" t="str"/>
      <x:c r="E2164" s="34" t="str"/>
      <x:c r="F2164" s="34" t="str">
        <x:v>… igital euro legislative proposal, in which context it provides expert technical input, based on the
Opinion[ ] adopted by the Governing Council. At the request of the Council Presidency, the ECB
provided technical input in the following specific areas.
17
18
19
20
ECB analysis on the use of the digital euro outside the euro area (January 2025 CWP). The
analysis found that public authorities outside the euro area would have more influence on the
circulation of digital euro in their countries than on the circulation of euro cash. This is because the
draft Regulation requires the distribution of the digital euro in non-euro area countries to be based
on arrangements or agreements with local authorities, without which it would not be possible for
citizens of those countries to have digital euro holdings. In addition, the holding limit for non-euro
area residents needs to be equal to or lower than the limit for euro area residents. Residents
outside the euro area would need to gain access to digital euro services through European PSPs,
which are required to perform identity checks when onboarding users. This means that access for
non-residents would likely remain limited, which in turn would restrict the digital euro’s function as a
store of value outside the euro area, especially when compared with cash. At the same time, the
analysis highlig …</x:v>
      </x:c>
      <x:c r="G2164" s="34" t="str">
        <x:v>PRD-0092-P0009-U01</x:v>
      </x:c>
      <x:c r="H2164" s="34" t="str"/>
      <x:c r="I2164" s="34" t="str">
        <x:v>EU_ECB_ThirdProgress_2025</x:v>
      </x:c>
      <x:c r="J2164" s="34" t="n">
        <x:v>9</x:v>
      </x:c>
      <x:c r="K2164" s="34" t="str">
        <x:v>en</x:v>
      </x:c>
      <x:c r="L2164" s="34" t="str">
        <x:v>European Central Bank / Eurosystem (digital euro)</x:v>
      </x:c>
      <x:c r="M2164" s="34" t="str">
        <x:v>Retain Eurosystem digital-euro decisions, commitments, requirements, and reported findings; exclude stakeholder discussion summaries unless adopted.</x:v>
      </x:c>
      <x:c r="N2164" s="34" t="str">
        <x:v>text</x:v>
      </x:c>
      <x:c r="O2164" s="34" t="str"/>
      <x:c r="P2164" s="38" t="str"/>
      <x:c r="Q2164" s="38" t="str"/>
      <x:c r="R2164" s="38" t="str"/>
      <x:c r="S2164" s="38" t="str"/>
      <x:c r="T2164" s="38" t="str"/>
      <x:c r="U2164" s="38" t="str"/>
      <x:c r="V2164" s="38" t="str"/>
      <x:c r="W2164" s="38" t="str"/>
      <x:c r="X2164" s="38" t="str"/>
      <x:c r="Y2164" s="38" t="str"/>
      <x:c r="Z2164" s="38" t="str"/>
      <x:c r="AA2164" s="43" t="str">
        <x:f>IF('Instructions'!$B$3="","",'Instructions'!$B$3)</x:f>
      </x:c>
      <x:c r="AB2164" s="43" t="str">
        <x:f>IF(P2164="","PENDING",IF('Instructions'!$B$3="","SET_INITIALS",IF(P2164="keep",IF(OR(Q2164="",R2164="",S2164="",T2164="",U2164="",W2164=""),"INCOMPLETE_KEEP","COMPLETE"),IF(P2164="exclude",IF(OR(V2164="",W2164=""),"INCOMPLETE_EXCLUDE","COMPLETE"),"NEEDS_CONTEXT"))))</x:f>
        <x:v>PENDING</x:v>
      </x:c>
    </x:row>
    <x:row r="2165" ht="62" customHeight="1">
      <x:c r="A2165" s="34" t="str">
        <x:v>PC-04902</x:v>
      </x:c>
      <x:c r="B2165" s="34" t="str">
        <x:v>Дополнительно при разработке технических решений будет предусмотрена возможность 
использования существующей инфраструктуры приема безналичных платежей торгово-сер -
висными предприятиями.</x:v>
      </x:c>
      <x:c r="C2165" s="34" t="str">
        <x:v>Additionally, when developing technical solutions, the possibility of using the existing infrastructure for accepting cashless payments by merchants and service enterprises will be provided.</x:v>
      </x:c>
      <x:c r="D2165" s="34" t="str"/>
      <x:c r="E2165" s="34" t="str"/>
      <x:c r="F2165" s="34" t="str">
        <x:v>… енсировать отток ликвидности из банков в полном 
объеме за счет существующих инструментов денежно-кредитной политики.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3. Неготовность инфраструктуры торгово-сервисных предприятий и кредитных организаций
Банк России обеспечит поэтапное внедрение цифрового рубля, что позволит банкам и тор-
гово-сервисным предприятиям адаптировать свою инфраструктуру для проведения расчетов 
в цифровом рубле.
Дополнительно при разработке технических решений будет предусмотрена возможность 
использования существующей инфраструктуры приема безналичных платежей торгово-сер -
висными предприятиями.
XII. ВОЗМОЖНЫЕ РИСКИ РЕАЛИЗАЦИИ ПРОЕКТА 
«ЦИФРОВОЙ РУБЛЬ» И МЕРЫ ПО ИХ СНИЖЕНИЮ</x:v>
      </x:c>
      <x:c r="G2165" s="34" t="str">
        <x:v>PRD-0063-P0031-U01</x:v>
      </x:c>
      <x:c r="H2165" s="34" t="str"/>
      <x:c r="I2165" s="34" t="str">
        <x:v>RU_Russia_concept_08042021</x:v>
      </x:c>
      <x:c r="J2165" s="34" t="n">
        <x:v>31</x:v>
      </x:c>
      <x:c r="K2165" s="34" t="str">
        <x:v>ru/uk</x:v>
      </x:c>
      <x:c r="L2165" s="34" t="str">
        <x:v>Bank of Russia (digital ruble)</x:v>
      </x:c>
      <x:c r="M2165" s="34" t="str">
        <x:v>Retain the named authority's own CBDC decisions, explicit proposals, requirements, features, and executed findings. Exclude generic context, literature, foreign projects, and stakeholder views not explicitly adopted by the authority.</x:v>
      </x:c>
      <x:c r="N2165" s="34" t="str">
        <x:v>text</x:v>
      </x:c>
      <x:c r="O2165" s="34" t="str"/>
      <x:c r="P2165" s="38" t="str"/>
      <x:c r="Q2165" s="38" t="str"/>
      <x:c r="R2165" s="38" t="str"/>
      <x:c r="S2165" s="38" t="str"/>
      <x:c r="T2165" s="38" t="str"/>
      <x:c r="U2165" s="38" t="str"/>
      <x:c r="V2165" s="38" t="str"/>
      <x:c r="W2165" s="38" t="str"/>
      <x:c r="X2165" s="38" t="str"/>
      <x:c r="Y2165" s="38" t="str"/>
      <x:c r="Z2165" s="38" t="str"/>
      <x:c r="AA2165" s="43" t="str">
        <x:f>IF('Instructions'!$B$3="","",'Instructions'!$B$3)</x:f>
      </x:c>
      <x:c r="AB2165" s="43" t="str">
        <x:f>IF(P2165="","PENDING",IF('Instructions'!$B$3="","SET_INITIALS",IF(P2165="keep",IF(OR(Q2165="",R2165="",S2165="",T2165="",U2165="",W2165=""),"INCOMPLETE_KEEP","COMPLETE"),IF(P2165="exclude",IF(OR(V2165="",W2165=""),"INCOMPLETE_EXCLUDE","COMPLETE"),"NEEDS_CONTEXT"))))</x:f>
        <x:v>PENDING</x:v>
      </x:c>
    </x:row>
    <x:row r="2166" ht="62" customHeight="1">
      <x:c r="A2166" s="34" t="str">
        <x:v>PC-01956</x:v>
      </x:c>
      <x:c r="B2166" s="34" t="str">
        <x:v>In essence, this would mean that, 
absent any contractual term to the 
contrary, e-HKD as legal tender, would by 
law be regarded as a valid and legal means 
of tendering payment for an incurred 
debt.</x:v>
      </x:c>
      <x:c r="C2166" s="34" t="str"/>
      <x:c r="D2166" s="34" t="str"/>
      <x:c r="E2166" s="34" t="str"/>
      <x:c r="F2166" s="34" t="str">
        <x:v>37 
Question Feedback received HKMA’s response 
above.  In essence, this would mean that, 
absent any contractual term to the 
contrary, e-HKD as legal tender, would by 
law be regarded as a valid and legal means 
of tendering payment for an incurred 
debt.  (In commercial transactions 
however, the parties could (as now ) 
contractually determine for themselves 
the terms upon which they will transact, 
including the means of payment they will 
accept.  Accordingly, as is the case 
presently with currency/bank notes and 
coins, the law would not compel goods or 
service provider s to accept e -HKD as 
payment, or prohibit a person from 
contractually refusing to accept e -HKD as 
payment.)  
(ii) The HKMA will keep cross -
border/interoperability issues in view as it 
develops the framework an …</x:v>
      </x:c>
      <x:c r="G2166" s="34" t="str">
        <x:v>PRD-0033-P0037-U01</x:v>
      </x:c>
      <x:c r="H2166" s="34" t="str"/>
      <x:c r="I2166" s="34" t="str">
        <x:v>HK_HKMA_2022</x:v>
      </x:c>
      <x:c r="J2166" s="34" t="n">
        <x:v>37</x:v>
      </x:c>
      <x:c r="K2166" s="34" t="str">
        <x:v>en</x:v>
      </x:c>
      <x:c r="L2166" s="34" t="str">
        <x:v>Hong Kong Monetary Authority (e-HKD)</x:v>
      </x:c>
      <x:c r="M2166" s="34" t="str">
        <x:v>Consultation source: retain only HKMA responses or explicit commitments. Exclude respondent feedback and suggestions unless HKMA adopts them.</x:v>
      </x:c>
      <x:c r="N2166" s="34" t="str">
        <x:v>text</x:v>
      </x:c>
      <x:c r="O2166" s="34" t="str"/>
      <x:c r="P2166" s="38" t="str"/>
      <x:c r="Q2166" s="38" t="str"/>
      <x:c r="R2166" s="38" t="str"/>
      <x:c r="S2166" s="38" t="str"/>
      <x:c r="T2166" s="38" t="str"/>
      <x:c r="U2166" s="38" t="str"/>
      <x:c r="V2166" s="38" t="str"/>
      <x:c r="W2166" s="38" t="str"/>
      <x:c r="X2166" s="38" t="str"/>
      <x:c r="Y2166" s="38" t="str"/>
      <x:c r="Z2166" s="38" t="str"/>
      <x:c r="AA2166" s="43" t="str">
        <x:f>IF('Instructions'!$B$3="","",'Instructions'!$B$3)</x:f>
      </x:c>
      <x:c r="AB2166" s="43" t="str">
        <x:f>IF(P2166="","PENDING",IF('Instructions'!$B$3="","SET_INITIALS",IF(P2166="keep",IF(OR(Q2166="",R2166="",S2166="",T2166="",U2166="",W2166=""),"INCOMPLETE_KEEP","COMPLETE"),IF(P2166="exclude",IF(OR(V2166="",W2166=""),"INCOMPLETE_EXCLUDE","COMPLETE"),"NEEDS_CONTEXT"))))</x:f>
        <x:v>PENDING</x:v>
      </x:c>
    </x:row>
    <x:row r="2167" ht="62" customHeight="1">
      <x:c r="A2167" s="34" t="str">
        <x:v>PC-02264</x:v>
      </x:c>
      <x:c r="B2167" s="34" t="str">
        <x:v>With the creation of the Student Safe programme, the MNB has joined the narrow community 
of central banks who already have real experience regarding a live retail central bank digital 
currency.</x:v>
      </x:c>
      <x:c r="C2167" s="34" t="str"/>
      <x:c r="D2167" s="34" t="str"/>
      <x:c r="E2167" s="34" t="str"/>
      <x:c r="F2167" s="34" t="str">
        <x:v>… that central banks can learn about first-hand this way. On the other hand, the daily 
practice and feedback of thousands of users provide a starting point for continuous development, 
thinking together with users to ensure that the money of the future is one that serves the goals of 
both the central bank and users. As consumer needs are constantly evolving and changing, and 
technology is also evolving at a rapid pace, up -to-date, first -hand knowledge of these will be 
essential for a truly successful central bank digital currency concept. 
With the creation of the Student Safe programme, the MNB has joined the narrow community 
of central banks who already have real experience regarding a live retail central bank digital 
currency. More than 94 percent of the world’s central banks are actively exploring the potential of 
central bank digital currency. Many choose and start with one of the possible technologies. While 
there may be lessons to be learnt here as well, the resources invested do not necessarily bring us 
closer to the success of a project where we need to build the best possible system for a given well-
defined problem, in a way that both the central bank and the users are satisfied. The MNB’s “test-
and-deploy” approach is a good way to do this. To date, thi …</x:v>
      </x:c>
      <x:c r="G2167" s="34" t="str">
        <x:v>PRD-0034-P0038-U01</x:v>
      </x:c>
      <x:c r="H2167" s="34" t="str"/>
      <x:c r="I2167" s="34" t="str">
        <x:v>HU_Hungary_2025</x:v>
      </x:c>
      <x:c r="J2167" s="34" t="n">
        <x:v>38</x:v>
      </x:c>
      <x:c r="K2167" s="34" t="str">
        <x:v>en</x:v>
      </x:c>
      <x:c r="L2167" s="34" t="str">
        <x:v>Magyar Nemzeti Bank (Student Safe / retail CBDC pilot context)</x:v>
      </x:c>
      <x:c r="M2167" s="34" t="str">
        <x:v>Retain concrete central-bank pilot features and executed findings. Exclude educational framing, generic CBDC discussion, and unadopted recommendations.</x:v>
      </x:c>
      <x:c r="N2167" s="34" t="str">
        <x:v>text</x:v>
      </x:c>
      <x:c r="O2167" s="34" t="str"/>
      <x:c r="P2167" s="38" t="str"/>
      <x:c r="Q2167" s="38" t="str"/>
      <x:c r="R2167" s="38" t="str"/>
      <x:c r="S2167" s="38" t="str"/>
      <x:c r="T2167" s="38" t="str"/>
      <x:c r="U2167" s="38" t="str"/>
      <x:c r="V2167" s="38" t="str"/>
      <x:c r="W2167" s="38" t="str"/>
      <x:c r="X2167" s="38" t="str"/>
      <x:c r="Y2167" s="38" t="str"/>
      <x:c r="Z2167" s="38" t="str"/>
      <x:c r="AA2167" s="43" t="str">
        <x:f>IF('Instructions'!$B$3="","",'Instructions'!$B$3)</x:f>
      </x:c>
      <x:c r="AB2167" s="43" t="str">
        <x:f>IF(P2167="","PENDING",IF('Instructions'!$B$3="","SET_INITIALS",IF(P2167="keep",IF(OR(Q2167="",R2167="",S2167="",T2167="",U2167="",W2167=""),"INCOMPLETE_KEEP","COMPLETE"),IF(P2167="exclude",IF(OR(V2167="",W2167=""),"INCOMPLETE_EXCLUDE","COMPLETE"),"NEEDS_CONTEXT"))))</x:f>
        <x:v>PENDING</x:v>
      </x:c>
    </x:row>
    <x:row r="2168" ht="62" customHeight="1">
      <x:c r="A2168" s="34" t="str">
        <x:v>PC-06927</x:v>
      </x:c>
      <x:c r="B2168" s="34" t="str">
        <x:v>Project Khokha has shown that a DLT system 
can sustain process speeds that enable it to cope 
with the typical transaction volumes of the operational 
environment. In the case of Project Khokha, the DLT 
system was able to process the current daily volumes 
of SAMOS within a two-hour period.</x:v>
      </x:c>
      <x:c r="C2168" s="34" t="str"/>
      <x:c r="D2168" s="34" t="str">
        <x:v>In the case of Project Khokha, the DLT 
system was able to process the current daily volumes 
of SAMOS within a two-hour period.</x:v>
      </x:c>
      <x:c r="E2168" s="34" t="str"/>
      <x:c r="F2168" s="34" t="str">
        <x:v>56 Fintech Report  Project Khokha
CHAPTER 5 | CONCLUSION AND FUTURE WORK
Implications  
for efficiency. 
Efficiency includes both speed of operations and market 
efficiency. Project Khokha has shown that a DLT system 
can sustain process speeds that enable it to cope 
with the typical transaction volumes of the operational 
environment. In the case of Project Khokha, the DLT 
system was able to process the current daily volumes 
of SAMOS within a two-hour period. There would be 
technology and resource costs to implementing a new  
DLT system, but these must be offset against the 
additional functionality that a DLT system would bring.  
A DLT system also brings a higher degree of resilience,  
in that the reliance on a single point of failure is removed 
and each node additionally acts as a backup of the ledger.  
In that regard, it has the effect of redistributing some of the 
costs of resilience among the participants, which, in a live 
environment in South Africa, could remove the costs to the 
SAR …</x:v>
      </x:c>
      <x:c r="G2168" s="34" t="str">
        <x:v>PRD-0087-P0056-U01</x:v>
      </x:c>
      <x:c r="H2168" s="34" t="str">
        <x:v>PRD-0087-P0056-U01</x:v>
      </x:c>
      <x:c r="I2168" s="34" t="str">
        <x:v>ZA_SARB_SARB_ProjectKhokha-20180605</x:v>
      </x:c>
      <x:c r="J2168" s="34" t="n">
        <x:v>56</x:v>
      </x:c>
      <x:c r="K2168" s="34" t="str">
        <x:v>en</x:v>
      </x:c>
      <x:c r="L2168" s="34" t="str">
        <x:v>South African Reserve Bank</x:v>
      </x:c>
      <x:c r="M2168" s="34" t="str">
        <x:v>Retain the named authority's own CBDC decisions, explicit proposals, requirements, features, and executed findings. Exclude generic context, literature, foreign projects, and stakeholder views not explicitly adopted by the authority.</x:v>
      </x:c>
      <x:c r="N2168" s="34" t="str">
        <x:v>text</x:v>
      </x:c>
      <x:c r="O2168" s="34" t="str"/>
      <x:c r="P2168" s="38" t="str"/>
      <x:c r="Q2168" s="38" t="str"/>
      <x:c r="R2168" s="38" t="str"/>
      <x:c r="S2168" s="38" t="str"/>
      <x:c r="T2168" s="38" t="str"/>
      <x:c r="U2168" s="38" t="str"/>
      <x:c r="V2168" s="38" t="str"/>
      <x:c r="W2168" s="38" t="str"/>
      <x:c r="X2168" s="38" t="str"/>
      <x:c r="Y2168" s="38" t="str"/>
      <x:c r="Z2168" s="38" t="str"/>
      <x:c r="AA2168" s="43" t="str">
        <x:f>IF('Instructions'!$B$3="","",'Instructions'!$B$3)</x:f>
      </x:c>
      <x:c r="AB2168" s="43" t="str">
        <x:f>IF(P2168="","PENDING",IF('Instructions'!$B$3="","SET_INITIALS",IF(P2168="keep",IF(OR(Q2168="",R2168="",S2168="",T2168="",U2168="",W2168=""),"INCOMPLETE_KEEP","COMPLETE"),IF(P2168="exclude",IF(OR(V2168="",W2168=""),"INCOMPLETE_EXCLUDE","COMPLETE"),"NEEDS_CONTEXT"))))</x:f>
        <x:v>PENDING</x:v>
      </x:c>
    </x:row>
    <x:row r="2169" ht="62" customHeight="1">
      <x:c r="A2169" s="34" t="str">
        <x:v>PC-01443</x:v>
      </x:c>
      <x:c r="B2169" s="34" t="str">
        <x:v>the risk and fraud management component, which would provide additional support for
intermediaries in identifying fraudulent transactions;</x:v>
      </x:c>
      <x:c r="C2169" s="34" t="str"/>
      <x:c r="D2169" s="34" t="str">
        <x:v>the risk and fraud management component, which would provide additional support for
intermediaries in identifying fraudulent transactions</x:v>
      </x:c>
      <x:c r="E2169" s="34" t="str"/>
      <x:c r="F2169" s="34" t="str">
        <x:v>… ternal procurement process, the ECB launched five public tender procedures
covering:
With the publication of the  on 2 October 2025, the Eurosystem completed the
selection of providers for each of the five components. Framework agreements were signed with
the top two ranked tenderers in each procedure to ensure contingency. The framework agreements
were signed with the following providers.
the alias lookup component, which would facilitate payment transactions by users and
intermediaries using simple aliases instead of long account numbers;
1.
the risk and fraud management component, which would provide additional support for
intermediaries in identifying fraudulent transactions;
2.
the app and software development kit (SDK) components, consisting of a digital euro app and
an SDK to support intermediaries in the provision of digital euro services through their own
mobile apps and online interfaces;
3.
the offline solution component, including engineering and development services to provide an
offline bearer payment instrument;
4.
the secure exchange of payment information component, which supports the conversion of
transactional information (e.g. the amount of a transaction) and/or sensitive information (e.g.
the payme …</x:v>
      </x:c>
      <x:c r="G2169" s="34" t="str">
        <x:v>PRD-0091-P0013-U01</x:v>
      </x:c>
      <x:c r="H2169" s="34" t="str">
        <x:v>PRD-0091-P0013-U01</x:v>
      </x:c>
      <x:c r="I2169" s="34" t="str">
        <x:v>EU_ECB_ClosingReport_2025</x:v>
      </x:c>
      <x:c r="J2169" s="34" t="n">
        <x:v>13</x:v>
      </x:c>
      <x:c r="K2169" s="34" t="str">
        <x:v>en</x:v>
      </x:c>
      <x:c r="L2169" s="34" t="str">
        <x:v>European Central Bank / Eurosystem (digital euro)</x:v>
      </x:c>
      <x:c r="M2169" s="34" t="str">
        <x:v>Retain the named authority's own CBDC decisions, explicit proposals, requirements, features, and executed findings. Exclude generic context, literature, foreign projects, and stakeholder views not explicitly adopted by the authority.</x:v>
      </x:c>
      <x:c r="N2169" s="34" t="str">
        <x:v>text</x:v>
      </x:c>
      <x:c r="O2169" s="34" t="str"/>
      <x:c r="P2169" s="38" t="str"/>
      <x:c r="Q2169" s="38" t="str"/>
      <x:c r="R2169" s="38" t="str"/>
      <x:c r="S2169" s="38" t="str"/>
      <x:c r="T2169" s="38" t="str"/>
      <x:c r="U2169" s="38" t="str"/>
      <x:c r="V2169" s="38" t="str"/>
      <x:c r="W2169" s="38" t="str"/>
      <x:c r="X2169" s="38" t="str"/>
      <x:c r="Y2169" s="38" t="str"/>
      <x:c r="Z2169" s="38" t="str"/>
      <x:c r="AA2169" s="43" t="str">
        <x:f>IF('Instructions'!$B$3="","",'Instructions'!$B$3)</x:f>
      </x:c>
      <x:c r="AB2169" s="43" t="str">
        <x:f>IF(P2169="","PENDING",IF('Instructions'!$B$3="","SET_INITIALS",IF(P2169="keep",IF(OR(Q2169="",R2169="",S2169="",T2169="",U2169="",W2169=""),"INCOMPLETE_KEEP","COMPLETE"),IF(P2169="exclude",IF(OR(V2169="",W2169=""),"INCOMPLETE_EXCLUDE","COMPLETE"),"NEEDS_CONTEXT"))))</x:f>
        <x:v>PENDING</x:v>
      </x:c>
    </x:row>
    <x:row r="2170" ht="62" customHeight="1">
      <x:c r="A2170" s="34" t="str">
        <x:v>PC-00223</x:v>
      </x:c>
      <x:c r="B2170" s="34" t="str">
        <x:v>Demonstrated the tokenisation of existing Australian carbon credit units (ACCUs) and real-time 
settlement of a transaction with the tokens. The use case demonstrated pilot CBDC’s utility as ‘proof of 
reserve’ for a stablecoin, to allow for atomic settlement on a public permissionless network.</x:v>
      </x:c>
      <x:c r="C2170" s="34" t="str"/>
      <x:c r="D2170" s="34" t="str">
        <x:v>Demonstrated a two-tier distribution of pilot CBDC to industry participants.</x:v>
      </x:c>
      <x:c r="E2170" s="34" t="str"/>
      <x:c r="F2170" s="34" t="str">
        <x:v>ANZ Bank – Nature-based Asset Trading
OPPORTUNITY
Transition to net-zero is expected to significantly grow demand for nature-based assets. CBDC as a  
risk-free settlement asset has potential to improve efficiency and reduce risk via atomic settlement of 
transactions with tokenised nature-based assets.
PILOT
Demonstrated the tokenisation of existing Australian carbon credit units (ACCUs) and real-time 
settlement of a transaction with the tokens. The use case demonstrated pilot CBDC’s utility as ‘proof of 
reserve’ for a stablecoin, to allow for atomic settlement on a public permissionless network. The pilot 
CBDC facilitated efficient trading with reduced counterparty risk. For more information visit the  
nature-based asset trading use case page .
 ANZ Bank – Pilot CBDC Distribution
OPPORTUNITY
CBDC issuance under the CBDC pilot requires holders to undergo KYC and CDD checks. In the pilot, 
the RBA issues pilot CBDC to institutions who hold ESAs with the RBA, with distribution to other 
participants managed by ANZ Bank as the nominated distributor. 
PILOT
Demonstrated a two-tier distribution of pilot CBDC to industry participants. ANZ  …</x:v>
      </x:c>
      <x:c r="G2170" s="34" t="str">
        <x:v>PRD-0005-P0038-U01</x:v>
      </x:c>
      <x:c r="H2170" s="34" t="str">
        <x:v>PRD-0005-P0038-U01</x:v>
      </x:c>
      <x:c r="I2170" s="34" t="str">
        <x:v>AU_RBA_001</x:v>
      </x:c>
      <x:c r="J2170" s="34" t="n">
        <x:v>38</x:v>
      </x:c>
      <x:c r="K2170" s="34" t="str">
        <x:v>en</x:v>
      </x:c>
      <x:c r="L2170" s="34" t="str">
        <x:v>Reserve Bank of Australia and Digital Finance CRC (Australian CBDC pilot)</x:v>
      </x:c>
      <x:c r="M2170" s="34" t="str">
        <x:v>Retain executed joint-pilot design choices and findings. Exclude participant proposals and general tokenisation claims unless adopted by the project.</x:v>
      </x:c>
      <x:c r="N2170" s="34" t="str">
        <x:v>text</x:v>
      </x:c>
      <x:c r="O2170" s="34" t="str"/>
      <x:c r="P2170" s="38" t="str"/>
      <x:c r="Q2170" s="38" t="str"/>
      <x:c r="R2170" s="38" t="str"/>
      <x:c r="S2170" s="38" t="str"/>
      <x:c r="T2170" s="38" t="str"/>
      <x:c r="U2170" s="38" t="str"/>
      <x:c r="V2170" s="38" t="str"/>
      <x:c r="W2170" s="38" t="str"/>
      <x:c r="X2170" s="38" t="str"/>
      <x:c r="Y2170" s="38" t="str"/>
      <x:c r="Z2170" s="38" t="str"/>
      <x:c r="AA2170" s="43" t="str">
        <x:f>IF('Instructions'!$B$3="","",'Instructions'!$B$3)</x:f>
      </x:c>
      <x:c r="AB2170" s="43" t="str">
        <x:f>IF(P2170="","PENDING",IF('Instructions'!$B$3="","SET_INITIALS",IF(P2170="keep",IF(OR(Q2170="",R2170="",S2170="",T2170="",U2170="",W2170=""),"INCOMPLETE_KEEP","COMPLETE"),IF(P2170="exclude",IF(OR(V2170="",W2170=""),"INCOMPLETE_EXCLUDE","COMPLETE"),"NEEDS_CONTEXT"))))</x:f>
        <x:v>PENDING</x:v>
      </x:c>
    </x:row>
    <x:row r="2171" ht="62" customHeight="1">
      <x:c r="A2171" s="34" t="str">
        <x:v>PC-04199</x:v>
      </x:c>
      <x:c r="B2171" s="34" t="str">
        <x:v>Arbeidsgruppens vurdering nå er at det primært finnes to mulige hovedmodeller for å 
organisere et DSP-system, kontobasert eller verdibasert.</x:v>
      </x:c>
      <x:c r="C2171" s="34" t="str"/>
      <x:c r="D2171" s="34" t="str"/>
      <x:c r="E2171" s="34" t="str"/>
      <x:c r="F2171" s="34" t="str">
        <x:v>23 
NORGES BANK MEMO 
NR 1 | 2018 
DIGITALE 
SENTRALBANKPENGER 
3. Hvordan?  
3.1. Hovedmodeller 
Arbeidet med modeller for DSP har kommet kort. Vurderingene under er derfor å 
betrakte som foreløpige, og kan fungere som et utgangspunkt for videre arbeid. 
Arbeidsgruppens vurdering nå er at det primært finnes to mulige hovedmodeller for å 
organisere et DSP-system, kontobasert eller verdibasert. 
- En kontobasert modell er kjennetegnet ved at både lagringen av verdier og 
prosesseringen av transaksjoner er sentralisert.  
- En verdibasert modell er kjennetegnet av desentralisert lagring og 
desentralisert prosessering. 
3.1.1. Kontobasert modell 
I en kontobasert modell er verdiene og andre opplysninger lagret i en sentral 
kontostruktur/database.17 
Programvare og maskinvare gir tilgang til verdiene. Eksempler på programvare kan 
være mobilapplikasjoner og nettbanker, mens eksempler på maskinvare kan være kort, 
telefoner, klokker el …</x:v>
      </x:c>
      <x:c r="G2171" s="34" t="str">
        <x:v>PRD-0053-P0023-U01</x:v>
      </x:c>
      <x:c r="H2171" s="34" t="str"/>
      <x:c r="I2171" s="34" t="str">
        <x:v>NO_Norway_nbmemo-1-2018</x:v>
      </x:c>
      <x:c r="J2171" s="34" t="n">
        <x:v>23</x:v>
      </x:c>
      <x:c r="K2171" s="34" t="str">
        <x:v>en</x:v>
      </x:c>
      <x:c r="L2171" s="34" t="str">
        <x:v>Norges Bank</x:v>
      </x:c>
      <x:c r="M2171" s="34" t="str">
        <x:v>Retain the named authority's own CBDC decisions, explicit proposals, requirements, features, and executed findings. Exclude generic context, literature, foreign projects, and stakeholder views not explicitly adopted by the authority.</x:v>
      </x:c>
      <x:c r="N2171" s="34" t="str">
        <x:v>text</x:v>
      </x:c>
      <x:c r="O2171" s="34" t="str"/>
      <x:c r="P2171" s="38" t="str"/>
      <x:c r="Q2171" s="38" t="str"/>
      <x:c r="R2171" s="38" t="str"/>
      <x:c r="S2171" s="38" t="str"/>
      <x:c r="T2171" s="38" t="str"/>
      <x:c r="U2171" s="38" t="str"/>
      <x:c r="V2171" s="38" t="str"/>
      <x:c r="W2171" s="38" t="str"/>
      <x:c r="X2171" s="38" t="str"/>
      <x:c r="Y2171" s="38" t="str"/>
      <x:c r="Z2171" s="38" t="str"/>
      <x:c r="AA2171" s="43" t="str">
        <x:f>IF('Instructions'!$B$3="","",'Instructions'!$B$3)</x:f>
      </x:c>
      <x:c r="AB2171" s="43" t="str">
        <x:f>IF(P2171="","PENDING",IF('Instructions'!$B$3="","SET_INITIALS",IF(P2171="keep",IF(OR(Q2171="",R2171="",S2171="",T2171="",U2171="",W2171=""),"INCOMPLETE_KEEP","COMPLETE"),IF(P2171="exclude",IF(OR(V2171="",W2171=""),"INCOMPLETE_EXCLUDE","COMPLETE"),"NEEDS_CONTEXT"))))</x:f>
        <x:v>PENDING</x:v>
      </x:c>
    </x:row>
    <x:row r="2172" ht="62" customHeight="1">
      <x:c r="A2172" s="34" t="str">
        <x:v>PC-04574</x:v>
      </x:c>
      <x:c r="B2172" s="34" t="str">
        <x:v>Uniform: A CBDC should be exchanged 1:1 with cash and support the NZD as our single unit of 
account.</x:v>
      </x:c>
      <x:c r="C2172" s="34" t="str"/>
      <x:c r="D2172" s="34" t="str">
        <x:v>A CBDC should facilitate autonomy and privacy in paying and saving</x:v>
      </x:c>
      <x:c r="E2172" s="34" t="str"/>
      <x:c r="F2172" s="34" t="str">
        <x:v>… to all.  
This Issues paper describes how a CBDC could contribute to the Reserve Bank’s stewardship 
objectives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 …</x:v>
      </x:c>
      <x:c r="G2172" s="34" t="str">
        <x:v>PRD-0057-P0034-U01</x:v>
      </x:c>
      <x:c r="H2172" s="34" t="str">
        <x:v>PRD-0057-P0034-U01</x:v>
      </x:c>
      <x:c r="I2172" s="34" t="str">
        <x:v>NZ_RBNZ_CBDCIssuesPaper_2021</x:v>
      </x:c>
      <x:c r="J2172" s="34" t="n">
        <x:v>34</x:v>
      </x:c>
      <x:c r="K2172" s="34" t="str">
        <x:v>en</x:v>
      </x:c>
      <x:c r="L2172" s="34" t="str">
        <x:v>Reserve Bank of New Zealand</x:v>
      </x:c>
      <x:c r="M2172" s="34" t="str">
        <x:v>Retain the named authority's own CBDC decisions, explicit proposals, requirements, features, and executed findings. Exclude generic context, literature, foreign projects, and stakeholder views not explicitly adopted by the authority.</x:v>
      </x:c>
      <x:c r="N2172" s="34" t="str">
        <x:v>text</x:v>
      </x:c>
      <x:c r="O2172" s="34" t="str"/>
      <x:c r="P2172" s="38" t="str"/>
      <x:c r="Q2172" s="38" t="str"/>
      <x:c r="R2172" s="38" t="str"/>
      <x:c r="S2172" s="38" t="str"/>
      <x:c r="T2172" s="38" t="str"/>
      <x:c r="U2172" s="38" t="str"/>
      <x:c r="V2172" s="38" t="str"/>
      <x:c r="W2172" s="38" t="str"/>
      <x:c r="X2172" s="38" t="str"/>
      <x:c r="Y2172" s="38" t="str"/>
      <x:c r="Z2172" s="38" t="str"/>
      <x:c r="AA2172" s="43" t="str">
        <x:f>IF('Instructions'!$B$3="","",'Instructions'!$B$3)</x:f>
      </x:c>
      <x:c r="AB2172" s="43" t="str">
        <x:f>IF(P2172="","PENDING",IF('Instructions'!$B$3="","SET_INITIALS",IF(P2172="keep",IF(OR(Q2172="",R2172="",S2172="",T2172="",U2172="",W2172=""),"INCOMPLETE_KEEP","COMPLETE"),IF(P2172="exclude",IF(OR(V2172="",W2172=""),"INCOMPLETE_EXCLUDE","COMPLETE"),"NEEDS_CONTEXT"))))</x:f>
        <x:v>PENDING</x:v>
      </x:c>
    </x:row>
    <x:row r="2173" ht="62" customHeight="1">
      <x:c r="A2173" s="34" t="str">
        <x:v>PC-00740</x:v>
      </x:c>
      <x:c r="B2173" s="34" t="str">
        <x:v>In particular, variant-PPA is observed to struggle to scale, despite using 
a smaller UHS size.</x:v>
      </x:c>
      <x:c r="C2173" s="34" t="str"/>
      <x:c r="D2173" s="34" t="str"/>
      <x:c r="E2173" s="34" t="str"/>
      <x:c r="F2173" s="34" t="str">
        <x:v>25 
Chart 2 shows the throughput for the three variants, scaling from one to eight logical shards. 
The baseline variant scales linearly to approximately 250,000 TPS .34 The two auditability 
variants, owing to additional computation work, achieve lower absolute throughputs and also 
lower factors of scaling. In particular, variant-PPA is observed to struggle to scale, despite using 
a smaller UHS size.  
Chart 2: Throughput of the three variants 
3.6.2 Assessment of sentinel attestations 
As described earlier, SA are a way to counter threats that arise from a compromise of sentinels. 
The SA feature is a good example of the additional computational burden that could be placed 
on the core system as it evolves to meet future requirements. 
We test this feature by setting SA=2 for the baseline and variant -values implementations, 
summarized in Chart 3. We observe that throughput is markedly lower for SA=2 than for SA=0, 
and the degree  …</x:v>
      </x:c>
      <x:c r="G2173" s="34" t="str">
        <x:v>PRD-0108-P0028-U01</x:v>
      </x:c>
      <x:c r="H2173" s="34" t="str"/>
      <x:c r="I2173" s="34" t="str">
        <x:v>CA_BoC_RetailFeasibility_SDP2025_9</x:v>
      </x:c>
      <x:c r="J2173" s="34" t="n">
        <x:v>28</x:v>
      </x:c>
      <x:c r="K2173" s="34" t="str">
        <x:v>en</x:v>
      </x:c>
      <x:c r="L2173" s="34" t="str">
        <x:v>Bank of Canada research on retail CBDC feasibility</x:v>
      </x:c>
      <x:c r="M2173" s="34" t="str">
        <x:v>Staff research is not an adopted design. Retain empirical findings or explicit Bank of Canada conclusions tied to its potential CBDC; exclude model assumptions and literature.</x:v>
      </x:c>
      <x:c r="N2173" s="34" t="str">
        <x:v>text</x:v>
      </x:c>
      <x:c r="O2173" s="34" t="str"/>
      <x:c r="P2173" s="38" t="str"/>
      <x:c r="Q2173" s="38" t="str"/>
      <x:c r="R2173" s="38" t="str"/>
      <x:c r="S2173" s="38" t="str"/>
      <x:c r="T2173" s="38" t="str"/>
      <x:c r="U2173" s="38" t="str"/>
      <x:c r="V2173" s="38" t="str"/>
      <x:c r="W2173" s="38" t="str"/>
      <x:c r="X2173" s="38" t="str"/>
      <x:c r="Y2173" s="38" t="str"/>
      <x:c r="Z2173" s="38" t="str"/>
      <x:c r="AA2173" s="43" t="str">
        <x:f>IF('Instructions'!$B$3="","",'Instructions'!$B$3)</x:f>
      </x:c>
      <x:c r="AB2173" s="43" t="str">
        <x:f>IF(P2173="","PENDING",IF('Instructions'!$B$3="","SET_INITIALS",IF(P2173="keep",IF(OR(Q2173="",R2173="",S2173="",T2173="",U2173="",W2173=""),"INCOMPLETE_KEEP","COMPLETE"),IF(P2173="exclude",IF(OR(V2173="",W2173=""),"INCOMPLETE_EXCLUDE","COMPLETE"),"NEEDS_CONTEXT"))))</x:f>
        <x:v>PENDING</x:v>
      </x:c>
    </x:row>
    <x:row r="2174" ht="62" customHeight="1">
      <x:c r="A2174" s="34" t="str">
        <x:v>PC-06735</x:v>
      </x:c>
      <x:c r="B2174" s="34" t="str">
        <x:v>Simplifying the r econciliation requirements in the settlement processes of all parties, 
including new capacity such as transparent visibility of market liabilities against a trading 
member or specific security held by a trading member, by consolidating several current 
market infrastructure components onto a single shared ledger.</x:v>
      </x:c>
      <x:c r="C2174" s="34" t="str"/>
      <x:c r="D2174" s="34" t="str"/>
      <x:c r="E2174" s="34" t="str"/>
      <x:c r="F2174" s="34" t="str">
        <x:v>22
PROJECT KHOKHA 2
THE PROOF-OF-CONCEPT
Proof-of-concept technical objectives
While several potential benefits were considered during the design process, the following 
stood out as the primary opportunities to explore during the PoC:
•  L owering the barrier to entry for new market entrants by using DLT to reduce the minimum 
infrastructure requirements, systems costs and operational requirements for participation.
•  Simplifying the r econciliation requirements in the settlement processes of all parties, 
including new capacity such as transparent visibility of market liabilities against a trading 
member or specific security held by a trading member, by consolidating several current 
market infrastructure components onto a single shared ledger.
•  Enabling inno vation opportunities through DLT-based securities trading and helping 
to prepare local markets for growing global adoption of wCBDC and other tokenised 
securities. This would lay the foundation for interoperability between DLT networks 
(private, permissioned and even public) and their applications – especially in expanding the 
utility of wCBDC on multiple networks.
The debenture token market 
proof-of-concept
The co-design process resulted in the PK2 PoC 
multi-DLT debenture token market consisting of two 
core DLT network …</x:v>
      </x:c>
      <x:c r="G2174" s="34" t="str">
        <x:v>PRD-0085-P0022-U01</x:v>
      </x:c>
      <x:c r="H2174" s="34" t="str"/>
      <x:c r="I2174" s="34" t="str">
        <x:v>ZA_SARB_Project_Khokha_2_Full_Report_6_April_2022</x:v>
      </x:c>
      <x:c r="J2174" s="34" t="n">
        <x:v>22</x:v>
      </x:c>
      <x:c r="K2174" s="34" t="str">
        <x:v>en</x:v>
      </x:c>
      <x:c r="L2174" s="34" t="str">
        <x:v>South African Reserve Bank</x:v>
      </x:c>
      <x:c r="M2174" s="34" t="str">
        <x:v>Retain the named authority's own CBDC decisions, explicit proposals, requirements, features, and executed findings. Exclude generic context, literature, foreign projects, and stakeholder views not explicitly adopted by the authority.</x:v>
      </x:c>
      <x:c r="N2174" s="34" t="str">
        <x:v>text</x:v>
      </x:c>
      <x:c r="O2174" s="34" t="str"/>
      <x:c r="P2174" s="38" t="str"/>
      <x:c r="Q2174" s="38" t="str"/>
      <x:c r="R2174" s="38" t="str"/>
      <x:c r="S2174" s="38" t="str"/>
      <x:c r="T2174" s="38" t="str"/>
      <x:c r="U2174" s="38" t="str"/>
      <x:c r="V2174" s="38" t="str"/>
      <x:c r="W2174" s="38" t="str"/>
      <x:c r="X2174" s="38" t="str"/>
      <x:c r="Y2174" s="38" t="str"/>
      <x:c r="Z2174" s="38" t="str"/>
      <x:c r="AA2174" s="43" t="str">
        <x:f>IF('Instructions'!$B$3="","",'Instructions'!$B$3)</x:f>
      </x:c>
      <x:c r="AB2174" s="43" t="str">
        <x:f>IF(P2174="","PENDING",IF('Instructions'!$B$3="","SET_INITIALS",IF(P2174="keep",IF(OR(Q2174="",R2174="",S2174="",T2174="",U2174="",W2174=""),"INCOMPLETE_KEEP","COMPLETE"),IF(P2174="exclude",IF(OR(V2174="",W2174=""),"INCOMPLETE_EXCLUDE","COMPLETE"),"NEEDS_CONTEXT"))))</x:f>
        <x:v>PENDING</x:v>
      </x:c>
    </x:row>
    <x:row r="2175" ht="62" customHeight="1">
      <x:c r="A2175" s="34" t="str">
        <x:v>PC-03696</x:v>
      </x:c>
      <x:c r="B2175" s="34" t="str">
        <x:v>That is, preparing for a fault is assumed 
to require building multiple s ites in advance, and the ease of doing that would be the same 
regardless of the design.</x:v>
      </x:c>
      <x:c r="C2175" s="34" t="str"/>
      <x:c r="D2175" s="34" t="str"/>
      <x:c r="E2175" s="34" t="str"/>
      <x:c r="F2175" s="34" t="str">
        <x:v>… ut the CBDC system as a whole. For example, in both Designs 1 
and 3, there are parts where each intermediary handles operations and management of the 
system, for example, for providing the interface to end users and exchanging messages with 
the central bank. In terms of the differences between designs, production use will require a 
holistic assessment that takes these points into consideration. 
Third, regarding availability (instances of system downtime and their duration), we do not 
see major differences between the design alternatives. That is, preparing for a fault is assumed 
to require building multiple s ites in advance, and the ease of doing that would be the same 
regardless of the design. Note that in Design 2, since each intermediary keeps its own copy of 
the ledger in addition to the central bank, each intermediary would need to develop strategies 
to improve the availability of its own ledger. 
To implement a production -ready system, common consideration s for all of the  design 
alternatives would be avoiding or minimizing lag in failover during a fault and accommodating</x:v>
      </x:c>
      <x:c r="G2175" s="34" t="str">
        <x:v>PRD-0043-P0012-U01</x:v>
      </x:c>
      <x:c r="H2175" s="34" t="str"/>
      <x:c r="I2175" s="34" t="str">
        <x:v>JP_BoJ_2022</x:v>
      </x:c>
      <x:c r="J2175" s="34" t="n">
        <x:v>12</x:v>
      </x:c>
      <x:c r="K2175" s="34" t="str">
        <x:v>en</x:v>
      </x:c>
      <x:c r="L2175" s="34" t="str">
        <x:v>Bank of Japan</x:v>
      </x:c>
      <x:c r="M2175" s="34" t="str">
        <x:v>Retain the named authority's own CBDC decisions, explicit proposals, requirements, features, and executed findings. Exclude generic context, literature, foreign projects, and stakeholder views not explicitly adopted by the authority.</x:v>
      </x:c>
      <x:c r="N2175" s="34" t="str">
        <x:v>text</x:v>
      </x:c>
      <x:c r="O2175" s="34" t="str"/>
      <x:c r="P2175" s="38" t="str"/>
      <x:c r="Q2175" s="38" t="str"/>
      <x:c r="R2175" s="38" t="str"/>
      <x:c r="S2175" s="38" t="str"/>
      <x:c r="T2175" s="38" t="str"/>
      <x:c r="U2175" s="38" t="str"/>
      <x:c r="V2175" s="38" t="str"/>
      <x:c r="W2175" s="38" t="str"/>
      <x:c r="X2175" s="38" t="str"/>
      <x:c r="Y2175" s="38" t="str"/>
      <x:c r="Z2175" s="38" t="str"/>
      <x:c r="AA2175" s="43" t="str">
        <x:f>IF('Instructions'!$B$3="","",'Instructions'!$B$3)</x:f>
      </x:c>
      <x:c r="AB2175" s="43" t="str">
        <x:f>IF(P2175="","PENDING",IF('Instructions'!$B$3="","SET_INITIALS",IF(P2175="keep",IF(OR(Q2175="",R2175="",S2175="",T2175="",U2175="",W2175=""),"INCOMPLETE_KEEP","COMPLETE"),IF(P2175="exclude",IF(OR(V2175="",W2175=""),"INCOMPLETE_EXCLUDE","COMPLETE"),"NEEDS_CONTEXT"))))</x:f>
        <x:v>PENDING</x:v>
      </x:c>
    </x:row>
    <x:row r="2176" ht="62" customHeight="1">
      <x:c r="A2176" s="34" t="str">
        <x:v>PC-00105</x:v>
      </x:c>
      <x:c r="B2176" s="34" t="str">
        <x:v>This ensures a seamless and convenient user experience, in line with industry 
best standards and practices.</x:v>
      </x:c>
      <x:c r="C2176" s="34" t="str"/>
      <x:c r="D2176" s="34" t="str"/>
      <x:c r="E2176" s="34" t="str"/>
      <x:c r="F2176" s="34" t="str">
        <x:v>Page 3 of 3 
a number of financial transactions, including retail, wholesale, and cross-border payments, 
money transfers and withdrawals, top -ups, and  redemption of the Digital Dirham when 
needed. This ensures a seamless and convenient user experience, in line with industry 
best standards and practices. 
The platform is also characterised by its ability to easily incorpo rate innovative financial 
solutions tailored to emerging use cases driven by the rapid growth of the digital economy 
in the UAE. This contributes to ensuring a flexible and advanced financial system, further 
solidifying the UAE's competitive edge as a lead ing financial hub and global digital 
payments platform.  
H.E. Khaled Mohamed Balama, Governor of the CBUAE, said: "We are proud to unveil 
today the new symbol for the UAE's national currency the "Dirham" in both its p …</x:v>
      </x:c>
      <x:c r="G2176" s="34" t="str">
        <x:v>PRD-0003-P0003-U01</x:v>
      </x:c>
      <x:c r="H2176" s="34" t="str"/>
      <x:c r="I2176" s="34" t="str">
        <x:v>AE_UAE_003</x:v>
      </x:c>
      <x:c r="J2176" s="34" t="n">
        <x:v>3</x:v>
      </x:c>
      <x:c r="K2176" s="34" t="str">
        <x:v>en</x:v>
      </x:c>
      <x:c r="L2176" s="34" t="str">
        <x:v>Central Bank of the United Arab Emirates (Digital Dirham)</x:v>
      </x:c>
      <x:c r="M2176" s="34" t="str">
        <x:v>Retain the named authority's own CBDC decisions, explicit proposals, requirements, features, and executed findings. Exclude generic context, literature, foreign projects, and stakeholder views not explicitly adopted by the authority.</x:v>
      </x:c>
      <x:c r="N2176" s="34" t="str">
        <x:v>text</x:v>
      </x:c>
      <x:c r="O2176" s="34" t="str"/>
      <x:c r="P2176" s="38" t="str"/>
      <x:c r="Q2176" s="38" t="str"/>
      <x:c r="R2176" s="38" t="str"/>
      <x:c r="S2176" s="38" t="str"/>
      <x:c r="T2176" s="38" t="str"/>
      <x:c r="U2176" s="38" t="str"/>
      <x:c r="V2176" s="38" t="str"/>
      <x:c r="W2176" s="38" t="str"/>
      <x:c r="X2176" s="38" t="str"/>
      <x:c r="Y2176" s="38" t="str"/>
      <x:c r="Z2176" s="38" t="str"/>
      <x:c r="AA2176" s="43" t="str">
        <x:f>IF('Instructions'!$B$3="","",'Instructions'!$B$3)</x:f>
      </x:c>
      <x:c r="AB2176" s="43" t="str">
        <x:f>IF(P2176="","PENDING",IF('Instructions'!$B$3="","SET_INITIALS",IF(P2176="keep",IF(OR(Q2176="",R2176="",S2176="",T2176="",U2176="",W2176=""),"INCOMPLETE_KEEP","COMPLETE"),IF(P2176="exclude",IF(OR(V2176="",W2176=""),"INCOMPLETE_EXCLUDE","COMPLETE"),"NEEDS_CONTEXT"))))</x:f>
        <x:v>PENDING</x:v>
      </x:c>
    </x:row>
    <x:row r="2177" ht="62" customHeight="1">
      <x:c r="A2177" s="34" t="str">
        <x:v>PC-05427</x:v>
      </x:c>
      <x:c r="B2177" s="34" t="str">
        <x:v>Constantly being connected to the 
Internet network, payments can be made from one person to another (P2P), as well as 
between individuals and merchants/businesses (P2B).</x:v>
      </x:c>
      <x:c r="C2177" s="34" t="str"/>
      <x:c r="D2177" s="34" t="str"/>
      <x:c r="E2177" s="34" t="str"/>
      <x:c r="F2177" s="34" t="str">
        <x:v>… e further improvements in some fields, including the underutilisation of SWIPSS 
and ECH, limited instant payments, and lacking interoperability between FSPs and 
networks. It is in this regard that the CBE is looking at implementing a domestic switch to 
address the issue of instant payments and interoperability.  
4. Payment Scenarios with a potential Digital Lilangeni (use cases) 
4.1 Online Use case:  
The Digital Lilangeni allows payments to be executed using a “hosted wallet” on digital 
devices such as smartphones or feature phones. Constantly being connected to the 
Internet network, payments can be made from one person to another (P2P), as well as 
between individuals and merchants/businesses (P2B). The latter includes both purchases 
in a physical store and payments with Digital Lilangeni in online shops (see Figure 1), or 
even public services (e.g., paying utility, tax) are taken into account here. The main user 
interface on smartphones is an installed app, by means of which trans actions can be 
carried out (see Figure 2 for an example) 
Within the digital wallet on the mobile application, payments can be sent as well as 
requested/received. Using QR codes, the payment can also be triggered and authorised. 
The ability to use a smart …</x:v>
      </x:c>
      <x:c r="G2177" s="34" t="str">
        <x:v>PRD-0069-P0015-U01</x:v>
      </x:c>
      <x:c r="H2177" s="34" t="str"/>
      <x:c r="I2177" s="34" t="str">
        <x:v>SZ_Eswatini_2024-Fintech-Digital-Lilangeni-Design-Paper</x:v>
      </x:c>
      <x:c r="J2177" s="34" t="n">
        <x:v>15</x:v>
      </x:c>
      <x:c r="K2177" s="34" t="str">
        <x:v>en</x:v>
      </x:c>
      <x:c r="L2177" s="34" t="str">
        <x:v>Central Bank of Eswatini (Digital Lilangeni)</x:v>
      </x:c>
      <x:c r="M2177" s="34" t="str">
        <x:v>Retain Central Bank of Eswatini design decisions, proposals, features, and requirements; use the supplied render when text is sparse.</x:v>
      </x:c>
      <x:c r="N2177" s="34" t="str">
        <x:v>text</x:v>
      </x:c>
      <x:c r="O2177" s="34" t="str"/>
      <x:c r="P2177" s="38" t="str"/>
      <x:c r="Q2177" s="38" t="str"/>
      <x:c r="R2177" s="38" t="str"/>
      <x:c r="S2177" s="38" t="str"/>
      <x:c r="T2177" s="38" t="str"/>
      <x:c r="U2177" s="38" t="str"/>
      <x:c r="V2177" s="38" t="str"/>
      <x:c r="W2177" s="38" t="str"/>
      <x:c r="X2177" s="38" t="str"/>
      <x:c r="Y2177" s="38" t="str"/>
      <x:c r="Z2177" s="38" t="str"/>
      <x:c r="AA2177" s="43" t="str">
        <x:f>IF('Instructions'!$B$3="","",'Instructions'!$B$3)</x:f>
      </x:c>
      <x:c r="AB2177" s="43" t="str">
        <x:f>IF(P2177="","PENDING",IF('Instructions'!$B$3="","SET_INITIALS",IF(P2177="keep",IF(OR(Q2177="",R2177="",S2177="",T2177="",U2177="",W2177=""),"INCOMPLETE_KEEP","COMPLETE"),IF(P2177="exclude",IF(OR(V2177="",W2177=""),"INCOMPLETE_EXCLUDE","COMPLETE"),"NEEDS_CONTEXT"))))</x:f>
        <x:v>PENDING</x:v>
      </x:c>
    </x:row>
    <x:row r="2178" ht="62" customHeight="1">
      <x:c r="A2178" s="34" t="str">
        <x:v>PC-04879</x:v>
      </x:c>
      <x:c r="B2178" s="34" t="str">
        <x:v>При доступе к платформе цифрового рубля осуществляется «строгая» двухсторонняя ау-
тентификация прямых участников с использованием ключей, сертифицированных УЦ БР, 
по защищенным каналам взаимодействия, реализованным с применением сертифициро-
ванных ФСБ России СКЗИ.</x:v>
      </x:c>
      <x:c r="C2178" s="34" t="str">
        <x:v>When accessing the digital ruble platform, “strict” mutual authentication of direct participants is performed using keys certified by the Bank of Russia certification centre, through secure interaction channels implemented using information-cryptographic protection tools certified by Russia's FSB.</x:v>
      </x:c>
      <x:c r="D2178" s="34" t="str"/>
      <x:c r="E2178" s="34" t="str"/>
      <x:c r="F2178" s="34" t="str">
        <x:v>24 Концепция цифрового рубля
VII. Подходы к информационной безопасности 
и конфиденциальности
• Криптографическая защита каналов взаимодействия пользователей с инфраструктурой 
кредитной организации (шифрование) при использовании мобильного приложения кре -
дитной организации осуществляется с  применением СКЗИ 1, сертифицированных ФСБ 
России.
В части организации доступа кредитной организации к платформе цифрового рубля:
• При доступе к платформе цифрового рубля осуществляется «строгая» двухсторонняя ау-
тентификация прямых участников с использованием ключей, сертифицированных УЦ БР, 
по защищенным каналам взаимодействия, реализованным с применением сертифициро-
ванных ФСБ России СКЗИ.
В части обеспечения защиты данных на платформе цифрового рубля:
• Применение СКЗИ, сертифицированных ФСБ России, для обеспечения целостности и до-
стоверности данных на платформе Банка России при подписании транзакций с цифро -
вым рублем.
• Создание цифровых рублей исключительно с  применением эмиссионного ключа Бан -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x:v>
      </x:c>
      <x:c r="G2178" s="34" t="str">
        <x:v>PRD-0063-P0025-U01</x:v>
      </x:c>
      <x:c r="H2178" s="34" t="str"/>
      <x:c r="I2178" s="34" t="str">
        <x:v>RU_Russia_concept_08042021</x:v>
      </x:c>
      <x:c r="J2178" s="34" t="n">
        <x:v>25</x:v>
      </x:c>
      <x:c r="K2178" s="34" t="str">
        <x:v>ru/uk</x:v>
      </x:c>
      <x:c r="L2178" s="34" t="str">
        <x:v>Bank of Russia (digital ruble)</x:v>
      </x:c>
      <x:c r="M2178" s="34" t="str">
        <x:v>Retain the named authority's own CBDC decisions, explicit proposals, requirements, features, and executed findings. Exclude generic context, literature, foreign projects, and stakeholder views not explicitly adopted by the authority.</x:v>
      </x:c>
      <x:c r="N2178" s="34" t="str">
        <x:v>text</x:v>
      </x:c>
      <x:c r="O2178" s="34" t="str"/>
      <x:c r="P2178" s="38" t="str"/>
      <x:c r="Q2178" s="38" t="str"/>
      <x:c r="R2178" s="38" t="str"/>
      <x:c r="S2178" s="38" t="str"/>
      <x:c r="T2178" s="38" t="str"/>
      <x:c r="U2178" s="38" t="str"/>
      <x:c r="V2178" s="38" t="str"/>
      <x:c r="W2178" s="38" t="str"/>
      <x:c r="X2178" s="38" t="str"/>
      <x:c r="Y2178" s="38" t="str"/>
      <x:c r="Z2178" s="38" t="str"/>
      <x:c r="AA2178" s="43" t="str">
        <x:f>IF('Instructions'!$B$3="","",'Instructions'!$B$3)</x:f>
      </x:c>
      <x:c r="AB2178" s="43" t="str">
        <x:f>IF(P2178="","PENDING",IF('Instructions'!$B$3="","SET_INITIALS",IF(P2178="keep",IF(OR(Q2178="",R2178="",S2178="",T2178="",U2178="",W2178=""),"INCOMPLETE_KEEP","COMPLETE"),IF(P2178="exclude",IF(OR(V2178="",W2178=""),"INCOMPLETE_EXCLUDE","COMPLETE"),"NEEDS_CONTEXT"))))</x:f>
        <x:v>PENDING</x:v>
      </x:c>
    </x:row>
    <x:row r="2179" ht="62" customHeight="1">
      <x:c r="A2179" s="34" t="str">
        <x:v>PC-06594</x:v>
      </x:c>
      <x:c r="B2179" s="34" t="str">
        <x:v>The CBDC system should maintain 
privacy and protect against arbitrary or unlawful surveillance.</x:v>
      </x:c>
      <x:c r="C2179" s="34" t="str"/>
      <x:c r="D2179" s="34" t="str"/>
      <x:c r="E2179" s="34" t="str"/>
      <x:c r="F2179" s="34" t="str">
        <x:v>…  and Political Rights. The CBDC system should have oversight and 
accountability mechanisms to ensure compliance with civil and human rights. The 
CBDC system should be able to incorporate technical protections that prevent the 
use of CBDC in ways that violate civil or human rights. The CBDC system should 
also be protected from abuse during periods of high political volatility or deviation 
from democratic values. 
8. Align with democratic and environmental values, including privacy protections 
a. Sensitive financial data should be private. The CBDC system should maintain 
privacy and protect against arbitrary or unlawful surveillance. The CBDC design, 
deployment, and maintenance should adhere to privacy engineering and risk 
management best practices, including privacy by design and disassociability.
5 
Built-in protections and design choices should ensure that privacy is included by 
default, including ensuring that data collection conforms to reasonable 
expectations and only data that is strictly necessary for advancing CBDC system 
policy objectives is collected. 
b. The CBDC system should be sustainable. The CBDC system should be 
compatible with U.S. environmental pr …</x:v>
      </x:c>
      <x:c r="G2179" s="34" t="str">
        <x:v>PRD-0082-P0010-U01</x:v>
      </x:c>
      <x:c r="H2179" s="34" t="str"/>
      <x:c r="I2179" s="34" t="str">
        <x:v>US_WhiteHouse_TechEval_2022</x:v>
      </x:c>
      <x:c r="J2179" s="34" t="n">
        <x:v>10</x:v>
      </x:c>
      <x:c r="K2179" s="34" t="str">
        <x:v>en</x:v>
      </x:c>
      <x:c r="L2179" s="34" t="str">
        <x:v>United States federal interagency CBDC technical evaluation</x:v>
      </x:c>
      <x:c r="M2179" s="34" t="str">
        <x:v>This is a technical evaluation, not an issuance decision. Retain explicit US design objectives, requirements, or conclusions; exclude option inventories without an institutional position.</x:v>
      </x:c>
      <x:c r="N2179" s="34" t="str">
        <x:v>text</x:v>
      </x:c>
      <x:c r="O2179" s="34" t="str"/>
      <x:c r="P2179" s="38" t="str"/>
      <x:c r="Q2179" s="38" t="str"/>
      <x:c r="R2179" s="38" t="str"/>
      <x:c r="S2179" s="38" t="str"/>
      <x:c r="T2179" s="38" t="str"/>
      <x:c r="U2179" s="38" t="str"/>
      <x:c r="V2179" s="38" t="str"/>
      <x:c r="W2179" s="38" t="str"/>
      <x:c r="X2179" s="38" t="str"/>
      <x:c r="Y2179" s="38" t="str"/>
      <x:c r="Z2179" s="38" t="str"/>
      <x:c r="AA2179" s="43" t="str">
        <x:f>IF('Instructions'!$B$3="","",'Instructions'!$B$3)</x:f>
      </x:c>
      <x:c r="AB2179" s="43" t="str">
        <x:f>IF(P2179="","PENDING",IF('Instructions'!$B$3="","SET_INITIALS",IF(P2179="keep",IF(OR(Q2179="",R2179="",S2179="",T2179="",U2179="",W2179=""),"INCOMPLETE_KEEP","COMPLETE"),IF(P2179="exclude",IF(OR(V2179="",W2179=""),"INCOMPLETE_EXCLUDE","COMPLETE"),"NEEDS_CONTEXT"))))</x:f>
        <x:v>PENDING</x:v>
      </x:c>
    </x:row>
    <x:row r="2180" ht="62" customHeight="1">
      <x:c r="A2180" s="34" t="str">
        <x:v>PC-00618</x:v>
      </x:c>
      <x:c r="B2180" s="34" t="str">
        <x:v>CBDC is held and transferred with a chip card or a digital wallet available to any person 
or firm with the technology, through various devices, including personal computers, 
tablets and mobile phones with online capability.</x:v>
      </x:c>
      <x:c r="C2180" s="34" t="str"/>
      <x:c r="D2180" s="34" t="str"/>
      <x:c r="E2180" s="34" t="str"/>
      <x:c r="F2180" s="34" t="str">
        <x:v>…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phones with online capability.  
• The digital wallet would be provided by designated private service providers that are 
certified or licensed by the central bank. 
• As noted above, the underlying technology (like a digital ledger) is not specified here.  
15 The definition of legal tender varies across jurisdictions. In Canada, legal tender refers to the money approved for 
paying debts. And while bank notes are legal tender in Canada, there is no legal obligation for merchants to accept 
them.</x:v>
      </x:c>
      <x:c r="G2180" s="34" t="str">
        <x:v>PRD-0013-P0013-U01</x:v>
      </x:c>
      <x:c r="H2180" s="34" t="str"/>
      <x:c r="I2180" s="34" t="str">
        <x:v>CA_BoC_2017</x:v>
      </x:c>
      <x:c r="J2180" s="34" t="n">
        <x:v>13</x:v>
      </x:c>
      <x:c r="K2180" s="34" t="str">
        <x:v>en</x:v>
      </x:c>
      <x:c r="L2180" s="34" t="str">
        <x:v>Bank of Canada</x:v>
      </x:c>
      <x:c r="M2180" s="34" t="str">
        <x:v>Research or joint-project source: retain only executed own-project findings or concrete CBDC conclusions explicitly attributed to the named authority. Exclude author assumptions, literature, external examples, and unadopted proposals.</x:v>
      </x:c>
      <x:c r="N2180" s="34" t="str">
        <x:v>text</x:v>
      </x:c>
      <x:c r="O2180" s="34" t="str"/>
      <x:c r="P2180" s="38" t="str"/>
      <x:c r="Q2180" s="38" t="str"/>
      <x:c r="R2180" s="38" t="str"/>
      <x:c r="S2180" s="38" t="str"/>
      <x:c r="T2180" s="38" t="str"/>
      <x:c r="U2180" s="38" t="str"/>
      <x:c r="V2180" s="38" t="str"/>
      <x:c r="W2180" s="38" t="str"/>
      <x:c r="X2180" s="38" t="str"/>
      <x:c r="Y2180" s="38" t="str"/>
      <x:c r="Z2180" s="38" t="str"/>
      <x:c r="AA2180" s="43" t="str">
        <x:f>IF('Instructions'!$B$3="","",'Instructions'!$B$3)</x:f>
      </x:c>
      <x:c r="AB2180" s="43" t="str">
        <x:f>IF(P2180="","PENDING",IF('Instructions'!$B$3="","SET_INITIALS",IF(P2180="keep",IF(OR(Q2180="",R2180="",S2180="",T2180="",U2180="",W2180=""),"INCOMPLETE_KEEP","COMPLETE"),IF(P2180="exclude",IF(OR(V2180="",W2180=""),"INCOMPLETE_EXCLUDE","COMPLETE"),"NEEDS_CONTEXT"))))</x:f>
        <x:v>PENDING</x:v>
      </x:c>
    </x:row>
    <x:row r="2181" ht="62" customHeight="1">
      <x:c r="A2181" s="34" t="str">
        <x:v>PC-00083</x:v>
      </x:c>
      <x:c r="B2181" s="34" t="str">
        <x:v>The CBUAE will continue to assess the impact of 
implementing the Digital Dirham and will adjust its design as needed.</x:v>
      </x:c>
      <x:c r="C2181" s="34" t="str"/>
      <x:c r="D2181" s="34" t="str"/>
      <x:c r="E2181" s="34" t="str"/>
      <x:c r="F2181" s="34" t="str">
        <x:v>… n place controls and measures to ensure monetary and financial stability, protect 
against financial crime, reduce cybersecurity risks and promote financial inclusion and digital financial 
literacy. 
By taking a precautionary and collaborative approach to implementation, the CBUAE is increasing 
the likelihood of the Digital Dirham achieving its full potential. The Digital Dirham was developed 
with a focus on ensuring that benefits outweigh potential risks, with ongoing reviews to further mitigate 
risks and ensure successful implementation. The CBUAE will continue to assess the impact of 
implementing the Digital Dirham and will adjust its design as needed.
13</x:v>
      </x:c>
      <x:c r="G2181" s="34" t="str">
        <x:v>PRD-0001-P0015-U01</x:v>
      </x:c>
      <x:c r="H2181" s="34" t="str"/>
      <x:c r="I2181" s="34" t="str">
        <x:v>AE_UAE_001</x:v>
      </x:c>
      <x:c r="J2181" s="34" t="n">
        <x:v>15</x:v>
      </x:c>
      <x:c r="K2181" s="34" t="str">
        <x:v>en</x:v>
      </x:c>
      <x:c r="L2181" s="34" t="str">
        <x:v>Central Bank of the United Arab Emirates (Digital Dirham)</x:v>
      </x:c>
      <x:c r="M2181" s="34" t="str">
        <x:v>Retain the named authority's own CBDC decisions, explicit proposals, requirements, features, and executed findings. Exclude generic context, literature, foreign projects, and stakeholder views not explicitly adopted by the authority.</x:v>
      </x:c>
      <x:c r="N2181" s="34" t="str">
        <x:v>text</x:v>
      </x:c>
      <x:c r="O2181" s="34" t="str"/>
      <x:c r="P2181" s="38" t="str"/>
      <x:c r="Q2181" s="38" t="str"/>
      <x:c r="R2181" s="38" t="str"/>
      <x:c r="S2181" s="38" t="str"/>
      <x:c r="T2181" s="38" t="str"/>
      <x:c r="U2181" s="38" t="str"/>
      <x:c r="V2181" s="38" t="str"/>
      <x:c r="W2181" s="38" t="str"/>
      <x:c r="X2181" s="38" t="str"/>
      <x:c r="Y2181" s="38" t="str"/>
      <x:c r="Z2181" s="38" t="str"/>
      <x:c r="AA2181" s="43" t="str">
        <x:f>IF('Instructions'!$B$3="","",'Instructions'!$B$3)</x:f>
      </x:c>
      <x:c r="AB2181" s="43" t="str">
        <x:f>IF(P2181="","PENDING",IF('Instructions'!$B$3="","SET_INITIALS",IF(P2181="keep",IF(OR(Q2181="",R2181="",S2181="",T2181="",U2181="",W2181=""),"INCOMPLETE_KEEP","COMPLETE"),IF(P2181="exclude",IF(OR(V2181="",W2181=""),"INCOMPLETE_EXCLUDE","COMPLETE"),"NEEDS_CONTEXT"))))</x:f>
        <x:v>PENDING</x:v>
      </x:c>
    </x:row>
    <x:row r="2182" ht="62" customHeight="1">
      <x:c r="A2182" s="34" t="str">
        <x:v>PC-02090</x:v>
      </x:c>
      <x:c r="B2182" s="34" t="str">
        <x:v>Although programmability has yet to be included as a feature in the whitepaper “e-HKD: A Technical Perspective ”, the 
proposed architecture does provide support for service extensibility to allow banks and payment service providers (PSPs) to 
implement or add transaction programmability as an overlay service.</x:v>
      </x:c>
      <x:c r="C2182" s="34" t="str"/>
      <x:c r="D2182" s="34" t="str">
        <x:v>If programmable payments are implemented, what is 
stored in an e-HKD transaction are the conditions for enacting the payments (in the option field) that are pre-programmed 
by the payer and to be executed by the payer ’s bank.</x:v>
      </x:c>
      <x:c r="E2182" s="34" t="str"/>
      <x:c r="F2182" s="34" t="str">
        <x:v>… llers can receive 
compensation automatically in the event of flight delay with the fulfilment of the specified 
pre-condition(s) as confirmed by a designated oracle, see Figure 4). 9 rCBDC could 
also facilitate the provision of fiscal subsidies to the public, though similar registration 
and verification processes, and hence the lead time and efforts, will still be required. 
In addition, depending on the popularity of rCBDC, other means of disbursement and 
registration may still be required to cater for certain segments of the community.
8 Although programmability has yet to be included as a feature in the whitepaper “e-HKD: A Technical Perspective ”, the 
proposed architecture does provide support for service extensibility to allow banks and payment service providers (PSPs) to 
implement or add transaction programmability as an overlay service. If programmable payments are implemented, what is 
stored in an e-HKD transaction are the conditions for enacting the payments (in the option field) that are pre-programmed 
by the payer and to be executed by the payer ’s bank.
9 The application of smart contracts would be useful for capital market transactions. For example, it can be applied to 
facilitate delivery-versus-payment (i.e. simultaneous exchange of the ownership of an asset and its consideration), as a way 
to mitigate principal and settlement risk involved in transactions, which  …</x:v>
      </x:c>
      <x:c r="G2182" s="34" t="str">
        <x:v>PRD-0090-P0014-U01</x:v>
      </x:c>
      <x:c r="H2182" s="34" t="str">
        <x:v>PRD-0090-P0014-U01</x:v>
      </x:c>
      <x:c r="I2182" s="34" t="str">
        <x:v>HK_HKMA_eHKD_PolicyDesign</x:v>
      </x:c>
      <x:c r="J2182" s="34" t="n">
        <x:v>14</x:v>
      </x:c>
      <x:c r="K2182" s="34" t="str">
        <x:v>en</x:v>
      </x:c>
      <x:c r="L2182" s="34" t="str">
        <x:v>Hong Kong Monetary Authority (e-HKD)</x:v>
      </x:c>
      <x:c r="M2182" s="34" t="str">
        <x:v>Retain HKMA policy/design positions for e-HKD; exclude generic literature and open questions.</x:v>
      </x:c>
      <x:c r="N2182" s="34" t="str">
        <x:v>text</x:v>
      </x:c>
      <x:c r="O2182" s="34" t="str"/>
      <x:c r="P2182" s="38" t="str"/>
      <x:c r="Q2182" s="38" t="str"/>
      <x:c r="R2182" s="38" t="str"/>
      <x:c r="S2182" s="38" t="str"/>
      <x:c r="T2182" s="38" t="str"/>
      <x:c r="U2182" s="38" t="str"/>
      <x:c r="V2182" s="38" t="str"/>
      <x:c r="W2182" s="38" t="str"/>
      <x:c r="X2182" s="38" t="str"/>
      <x:c r="Y2182" s="38" t="str"/>
      <x:c r="Z2182" s="38" t="str"/>
      <x:c r="AA2182" s="43" t="str">
        <x:f>IF('Instructions'!$B$3="","",'Instructions'!$B$3)</x:f>
      </x:c>
      <x:c r="AB2182" s="43" t="str">
        <x:f>IF(P2182="","PENDING",IF('Instructions'!$B$3="","SET_INITIALS",IF(P2182="keep",IF(OR(Q2182="",R2182="",S2182="",T2182="",U2182="",W2182=""),"INCOMPLETE_KEEP","COMPLETE"),IF(P2182="exclude",IF(OR(V2182="",W2182=""),"INCOMPLETE_EXCLUDE","COMPLETE"),"NEEDS_CONTEXT"))))</x:f>
        <x:v>PENDING</x:v>
      </x:c>
    </x:row>
    <x:row r="2183" ht="62" customHeight="1">
      <x:c r="A2183" s="34" t="str">
        <x:v>PC-01675</x:v>
      </x:c>
      <x:c r="B2183" s="34" t="str">
        <x:v>One of the pillars of the eCedi interoperability is its 
interconnection with the GhIPSS [Fig. 11].</x:v>
      </x:c>
      <x:c r="C2183" s="34" t="str"/>
      <x:c r="D2183" s="34" t="str">
        <x:v>the eCedi is an 
instrument that does not bear interest (i. e. has 
zero interest rate), just as cash.</x:v>
      </x:c>
      <x:c r="E2183" s="34" t="str"/>
      <x:c r="F2183" s="34" t="str">
        <x:v>… ant investments and time would be 
required to create the infrastructure from scratch 
to introduce a new instrument like the eCedi. This 
extremely important task demands careful analysis, 
particularly when interoperability is required with 
existing infrastructure. Ghana, with its already 
established payment infrastructure, will have to 
design the eCedi, with interoperability with existing 
infrastructures in mind while enabling innovative 
functionalities on the eCedi platform. 
7.3.1. eCedi interconnecting with existing 
infrastructures
One of the pillars of the eCedi interoperability is its 
interconnection with the GhIPSS [Fig. 11]. GhIPSS´ 
payment infrastructure is currently used by all 
banks in Ghana including the ARB Apex Bank and 
its affiliates, savings and loans companies, and third 
party payment providers. 
In line with its mandate, GhIPSS has implemented 
and manages the following:
• National Switch &amp; Biometric Smart Card Payment 
System – e-zwich
• Cheque Codeline Clearing System
• Ghana Automated Clearing House systems – 
Direct Credit &amp; Direct Debit
• National Switching and Processing System – Gh-
link.
Consequently, eCedi`s integration with GhiPSS 
provides …</x:v>
      </x:c>
      <x:c r="G2183" s="34" t="str">
        <x:v>PRD-0030-P0028-U01</x:v>
      </x:c>
      <x:c r="H2183" s="34" t="str">
        <x:v>PRD-0030-P0028-U01</x:v>
      </x:c>
      <x:c r="I2183" s="34" t="str">
        <x:v>GH_Ghana_2021</x:v>
      </x:c>
      <x:c r="J2183" s="34" t="n">
        <x:v>28</x:v>
      </x:c>
      <x:c r="K2183" s="34" t="str">
        <x:v>en</x:v>
      </x:c>
      <x:c r="L2183" s="34" t="str">
        <x:v>Bank of Ghana (eCedi)</x:v>
      </x:c>
      <x:c r="M2183" s="34" t="str">
        <x:v>Retain Bank of Ghana eCedi design positions and requirements; exclude general CBDC literature.</x:v>
      </x:c>
      <x:c r="N2183" s="34" t="str">
        <x:v>text</x:v>
      </x:c>
      <x:c r="O2183" s="34" t="str"/>
      <x:c r="P2183" s="38" t="str"/>
      <x:c r="Q2183" s="38" t="str"/>
      <x:c r="R2183" s="38" t="str"/>
      <x:c r="S2183" s="38" t="str"/>
      <x:c r="T2183" s="38" t="str"/>
      <x:c r="U2183" s="38" t="str"/>
      <x:c r="V2183" s="38" t="str"/>
      <x:c r="W2183" s="38" t="str"/>
      <x:c r="X2183" s="38" t="str"/>
      <x:c r="Y2183" s="38" t="str"/>
      <x:c r="Z2183" s="38" t="str"/>
      <x:c r="AA2183" s="43" t="str">
        <x:f>IF('Instructions'!$B$3="","",'Instructions'!$B$3)</x:f>
      </x:c>
      <x:c r="AB2183" s="43" t="str">
        <x:f>IF(P2183="","PENDING",IF('Instructions'!$B$3="","SET_INITIALS",IF(P2183="keep",IF(OR(Q2183="",R2183="",S2183="",T2183="",U2183="",W2183=""),"INCOMPLETE_KEEP","COMPLETE"),IF(P2183="exclude",IF(OR(V2183="",W2183=""),"INCOMPLETE_EXCLUDE","COMPLETE"),"NEEDS_CONTEXT"))))</x:f>
        <x:v>PENDING</x:v>
      </x:c>
    </x:row>
    <x:row r="2184" ht="62" customHeight="1">
      <x:c r="A2184" s="34" t="str">
        <x:v>PC-04466</x:v>
      </x:c>
      <x:c r="B2184" s="34" t="str">
        <x:v>Can provide the desired degree of data 
protection (beyond requirements under 
EEA law)</x:v>
      </x:c>
      <x:c r="C2184" s="34" t="str"/>
      <x:c r="D2184" s="34" t="str">
        <x:v>Adequate frictions vis-à-vis bank money</x:v>
      </x:c>
      <x:c r="E2184" s="34" t="str"/>
      <x:c r="F2184" s="34" t="str">
        <x:v>… on analyses and 
proofs of concept that (for the time being) did not involve development 
and testing. 
The Riksbank is currently pilot testing a technical solution for an e-krona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 …</x:v>
      </x:c>
      <x:c r="G2184" s="34" t="str">
        <x:v>PRD-0055-P0004-U01</x:v>
      </x:c>
      <x:c r="H2184" s="34" t="str">
        <x:v>PRD-0055-P0004-U01</x:v>
      </x:c>
      <x:c r="I2184" s="34" t="str">
        <x:v>NO_Norway_norges-bank-memo-2_2020-eng</x:v>
      </x:c>
      <x:c r="J2184" s="34" t="n">
        <x:v>4</x:v>
      </x:c>
      <x:c r="K2184" s="34" t="str">
        <x:v>en</x:v>
      </x:c>
      <x:c r="L2184" s="34" t="str">
        <x:v>Norges Bank</x:v>
      </x:c>
      <x:c r="M2184" s="34" t="str">
        <x:v>Retain the named authority's own CBDC decisions, explicit proposals, requirements, features, and executed findings. Exclude generic context, literature, foreign projects, and stakeholder views not explicitly adopted by the authority.</x:v>
      </x:c>
      <x:c r="N2184" s="34" t="str">
        <x:v>text</x:v>
      </x:c>
      <x:c r="O2184" s="34" t="str"/>
      <x:c r="P2184" s="38" t="str"/>
      <x:c r="Q2184" s="38" t="str"/>
      <x:c r="R2184" s="38" t="str"/>
      <x:c r="S2184" s="38" t="str"/>
      <x:c r="T2184" s="38" t="str"/>
      <x:c r="U2184" s="38" t="str"/>
      <x:c r="V2184" s="38" t="str"/>
      <x:c r="W2184" s="38" t="str"/>
      <x:c r="X2184" s="38" t="str"/>
      <x:c r="Y2184" s="38" t="str"/>
      <x:c r="Z2184" s="38" t="str"/>
      <x:c r="AA2184" s="43" t="str">
        <x:f>IF('Instructions'!$B$3="","",'Instructions'!$B$3)</x:f>
      </x:c>
      <x:c r="AB2184" s="43" t="str">
        <x:f>IF(P2184="","PENDING",IF('Instructions'!$B$3="","SET_INITIALS",IF(P2184="keep",IF(OR(Q2184="",R2184="",S2184="",T2184="",U2184="",W2184=""),"INCOMPLETE_KEEP","COMPLETE"),IF(P2184="exclude",IF(OR(V2184="",W2184=""),"INCOMPLETE_EXCLUDE","COMPLETE"),"NEEDS_CONTEXT"))))</x:f>
        <x:v>PENDING</x:v>
      </x:c>
    </x:row>
    <x:row r="2185" ht="62" customHeight="1">
      <x:c r="A2185" s="34" t="str">
        <x:v>PC-06599</x:v>
      </x:c>
      <x:c r="B2185" s="34" t="str">
        <x:v>It may be ideal to include these access tiers directly in the CBDC system’s protocol, 
rather than allowing them to be easily adjusted through programmable functionality.</x:v>
      </x:c>
      <x:c r="C2185" s="34" t="str"/>
      <x:c r="D2185" s="34" t="str"/>
      <x:c r="E2185" s="34" t="str"/>
      <x:c r="F2185" s="34" t="str">
        <x:v>… eans that intermediaries 
would likely develop and implement their own risk-based compliance programs and 
incorporate simplified or enhanced due diligence in line with customer risk profiles. 
• Easier to make functional: A lack of tiering means that only one transaction method must 
be developed, which then applies to all transactions.   
Hybrid approaches are also possible. For example, if a form of self-custodied wallets were to be 
adopted, they could be limited to the lower tier with temporal restrictions on cumulative transfer 
amounts. It may be ideal to include these access tiers directly in the CBDC system’s protocol, 
rather than allowing them to be easily adjusted through programmable functionality. This could 
help increase consumer trust that the CBDC system’s rules will not be changed haphazardly, and 
28 The regulatory ramifications and scaffolding necessary for this approach are beyond the scope of this report. 
29 These equity concerns may be exacerbated when automated systems are used to make determinations about 
customer risk profiles. 
30 This could also be done as an amount over time. The tier could capture information about the sender and amount, 
but not retain information abo …</x:v>
      </x:c>
      <x:c r="G2185" s="34" t="str">
        <x:v>PRD-0082-P0019-U01</x:v>
      </x:c>
      <x:c r="H2185" s="34" t="str"/>
      <x:c r="I2185" s="34" t="str">
        <x:v>US_WhiteHouse_TechEval_2022</x:v>
      </x:c>
      <x:c r="J2185" s="34" t="n">
        <x:v>19</x:v>
      </x:c>
      <x:c r="K2185" s="34" t="str">
        <x:v>en</x:v>
      </x:c>
      <x:c r="L2185" s="34" t="str">
        <x:v>United States federal interagency CBDC technical evaluation</x:v>
      </x:c>
      <x:c r="M2185" s="34" t="str">
        <x:v>This is a technical evaluation, not an issuance decision. Retain explicit US design objectives, requirements, or conclusions; exclude option inventories without an institutional position.</x:v>
      </x:c>
      <x:c r="N2185" s="34" t="str">
        <x:v>text</x:v>
      </x:c>
      <x:c r="O2185" s="34" t="str"/>
      <x:c r="P2185" s="38" t="str"/>
      <x:c r="Q2185" s="38" t="str"/>
      <x:c r="R2185" s="38" t="str"/>
      <x:c r="S2185" s="38" t="str"/>
      <x:c r="T2185" s="38" t="str"/>
      <x:c r="U2185" s="38" t="str"/>
      <x:c r="V2185" s="38" t="str"/>
      <x:c r="W2185" s="38" t="str"/>
      <x:c r="X2185" s="38" t="str"/>
      <x:c r="Y2185" s="38" t="str"/>
      <x:c r="Z2185" s="38" t="str"/>
      <x:c r="AA2185" s="43" t="str">
        <x:f>IF('Instructions'!$B$3="","",'Instructions'!$B$3)</x:f>
      </x:c>
      <x:c r="AB2185" s="43" t="str">
        <x:f>IF(P2185="","PENDING",IF('Instructions'!$B$3="","SET_INITIALS",IF(P2185="keep",IF(OR(Q2185="",R2185="",S2185="",T2185="",U2185="",W2185=""),"INCOMPLETE_KEEP","COMPLETE"),IF(P2185="exclude",IF(OR(V2185="",W2185=""),"INCOMPLETE_EXCLUDE","COMPLETE"),"NEEDS_CONTEXT"))))</x:f>
        <x:v>PENDING</x:v>
      </x:c>
    </x:row>
    <x:row r="2186" ht="62" customHeight="1">
      <x:c r="A2186" s="34" t="str">
        <x:v>PC-03619</x:v>
      </x:c>
      <x:c r="B2186" s="34" t="str">
        <x:v>The integrated solution puts advanced cash-like features in place 
that leverage the possibility to offer a high degree of privacy in 
the off-ledger (PCN) in itCoin and anonymity on the payer’s side 
in eCash.</x:v>
      </x:c>
      <x:c r="C2186" s="34" t="str"/>
      <x:c r="D2186" s="34" t="str">
        <x:v>The integrated solution operates by keeping track of the minimum 
information required for it to work.</x:v>
      </x:c>
      <x:c r="E2186" s="34" t="str"/>
      <x:c r="F2186" s="34" t="str">
        <x:v>… tform APIs to build additional services for their 
customers.
• itCoin provides a moderate programmability that leverages on 
Bitcoin capabilities.
• Different DLTs, as shown in Section 3.3.2, can provide a higher 
level of programmability leveraging on smart contracts.
• The integrated solution reflects an intellectual property owned 
and operated by NCBs that establishes a suitable and distinctive 
payment service in the European area, with a strong European 
branding.
Decline in the usage of 
cash  
[Requirement 2 (R2): 
cash-like features]
The integrated solution puts advanced cash-like features in place 
that leverage the possibility to offer a high degree of privacy in 
the off-ledger (PCN) in itCoin and anonymity on the payer’s side 
in eCash.
The integrated solution operates by keeping track of the minimum 
information required for it to work.
For instance, the entire system protects privacy at different levels:
• through the use of pseudonymous identities in TIPS+;
• through the use of PCN in itCoin;
• through the use of blind signatures for token emission in eCash.
Offline functionalities are not covered at this stage.</x:v>
      </x:c>
      <x:c r="G2186" s="34" t="str">
        <x:v>PRD-0042-P0053-U01</x:v>
      </x:c>
      <x:c r="H2186" s="34" t="str">
        <x:v>PRD-0042-P0053-U01</x:v>
      </x:c>
      <x:c r="I2186" s="34" t="str">
        <x:v>IT_BdI_MISP_2021</x:v>
      </x:c>
      <x:c r="J2186" s="34" t="n">
        <x:v>53</x:v>
      </x:c>
      <x:c r="K2186" s="34" t="str">
        <x:v>en</x:v>
      </x:c>
      <x:c r="L2186" s="34" t="str">
        <x:v>Banca d'Italia research context</x:v>
      </x:c>
      <x:c r="M2186" s="34" t="str">
        <x:v>This research paper is not automatically an issuer commitment. Retain only Banca d'Italia own-project results or explicit institutional positions; exclude literature and model assumptions.</x:v>
      </x:c>
      <x:c r="N2186" s="34" t="str">
        <x:v>text</x:v>
      </x:c>
      <x:c r="O2186" s="34" t="str"/>
      <x:c r="P2186" s="38" t="str"/>
      <x:c r="Q2186" s="38" t="str"/>
      <x:c r="R2186" s="38" t="str"/>
      <x:c r="S2186" s="38" t="str"/>
      <x:c r="T2186" s="38" t="str"/>
      <x:c r="U2186" s="38" t="str"/>
      <x:c r="V2186" s="38" t="str"/>
      <x:c r="W2186" s="38" t="str"/>
      <x:c r="X2186" s="38" t="str"/>
      <x:c r="Y2186" s="38" t="str"/>
      <x:c r="Z2186" s="38" t="str"/>
      <x:c r="AA2186" s="43" t="str">
        <x:f>IF('Instructions'!$B$3="","",'Instructions'!$B$3)</x:f>
      </x:c>
      <x:c r="AB2186" s="43" t="str">
        <x:f>IF(P2186="","PENDING",IF('Instructions'!$B$3="","SET_INITIALS",IF(P2186="keep",IF(OR(Q2186="",R2186="",S2186="",T2186="",U2186="",W2186=""),"INCOMPLETE_KEEP","COMPLETE"),IF(P2186="exclude",IF(OR(V2186="",W2186=""),"INCOMPLETE_EXCLUDE","COMPLETE"),"NEEDS_CONTEXT"))))</x:f>
        <x:v>PENDING</x:v>
      </x:c>
    </x:row>
    <x:row r="2187" ht="62" customHeight="1">
      <x:c r="A2187" s="34" t="str">
        <x:v>PC-00341</x:v>
      </x:c>
      <x:c r="B2187" s="34" t="str">
        <x:v>Maximises potential efficiency 
gains and risk reduction 
through atomic settlement, 
programmability of wCBDC 
and composability</x:v>
      </x:c>
      <x:c r="C2187" s="34" t="str"/>
      <x:c r="D2187" s="34" t="str"/>
      <x:c r="E2187" s="34" t="str"/>
      <x:c r="F2187" s="34" t="str">
        <x:v>…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interchange  
Maximises potential efficiency 
gains and risk reduction 
through atomic settlement, 
programmability of wCBDC 
and composability  
Privately issued tokenised 
money requires industry 
investment and supports 
innovation  
The model could be 
implemented by  sequencing 
DvP settlement (on the asset 
platform) before or after  
interchange (via FSS) , and 
these alternatives may carry 
risks for the transaction parties 
(buyer and seller) or the banks 
that facilitate interchange  
Rates less highly than Model A 
for settlement throughput and 
latency due to on - and off -
ramping associated with  DT 
interchange  
Better support than Model A 
for realising potential risk …</x:v>
      </x:c>
      <x:c r="G2187" s="34" t="str">
        <x:v>PRD-0007-P0040-U01</x:v>
      </x:c>
      <x:c r="H2187" s="34" t="str"/>
      <x:c r="I2187" s="34" t="str">
        <x:v>AU_RBA_003</x:v>
      </x:c>
      <x:c r="J2187" s="34" t="n">
        <x:v>40</x:v>
      </x:c>
      <x:c r="K2187" s="34" t="str">
        <x:v>en</x:v>
      </x:c>
      <x:c r="L2187" s="34" t="str">
        <x:v>Reserve Bank of Australia and Digital Finance CRC (Project Acacia)</x:v>
      </x:c>
      <x:c r="M2187" s="34" t="str">
        <x:v>Retain official Project Acacia design choices, requirements, and executed results. Exclude general tokenisation context and unadopted respondent suggestions.</x:v>
      </x:c>
      <x:c r="N2187" s="34" t="str">
        <x:v>text</x:v>
      </x:c>
      <x:c r="O2187" s="34" t="str"/>
      <x:c r="P2187" s="38" t="str"/>
      <x:c r="Q2187" s="38" t="str"/>
      <x:c r="R2187" s="38" t="str"/>
      <x:c r="S2187" s="38" t="str"/>
      <x:c r="T2187" s="38" t="str"/>
      <x:c r="U2187" s="38" t="str"/>
      <x:c r="V2187" s="38" t="str"/>
      <x:c r="W2187" s="38" t="str"/>
      <x:c r="X2187" s="38" t="str"/>
      <x:c r="Y2187" s="38" t="str"/>
      <x:c r="Z2187" s="38" t="str"/>
      <x:c r="AA2187" s="43" t="str">
        <x:f>IF('Instructions'!$B$3="","",'Instructions'!$B$3)</x:f>
      </x:c>
      <x:c r="AB2187" s="43" t="str">
        <x:f>IF(P2187="","PENDING",IF('Instructions'!$B$3="","SET_INITIALS",IF(P2187="keep",IF(OR(Q2187="",R2187="",S2187="",T2187="",U2187="",W2187=""),"INCOMPLETE_KEEP","COMPLETE"),IF(P2187="exclude",IF(OR(V2187="",W2187=""),"INCOMPLETE_EXCLUDE","COMPLETE"),"NEEDS_CONTEXT"))))</x:f>
        <x:v>PENDING</x:v>
      </x:c>
    </x:row>
    <x:row r="2188" ht="62" customHeight="1">
      <x:c r="A2188" s="34" t="str">
        <x:v>PC-06358</x:v>
      </x:c>
      <x:c r="B2188" s="34" t="str">
        <x:v>This points 
towards exploring the feasibility of using infrastructures, such as LINK, for CBDC to cash 
conversions.</x:v>
      </x:c>
      <x:c r="C2188" s="34" t="str"/>
      <x:c r="D2188" s="34" t="str"/>
      <x:c r="E2188" s="34" t="str"/>
      <x:c r="F2188" s="34" t="str">
        <x:v>Page 69 
Interoperability with cash 
Existing infrastructure might also be used to enable interoperability with cash. This points 
towards exploring the feasibility of using infrastructures, such as LINK, for CBDC to cash 
conversions. 
Since ATMs are predominantly cash dispensing (while it is an option to have them accept 
cash deposits it is not the dominant mode), the Bank will conduct further investigation into 
whether cash to CBDC conversion could be automated. However, for reasons of practicality 
and financial inclusion, some level of ‘in-person’ service is likely to be needed. This will be 
subject to further exploration. 
Next steps  
The Bank will engage with stakeholders to determine the functionality necessary for 
enabling conversions between CBDC and other f …</x:v>
      </x:c>
      <x:c r="G2188" s="34" t="str">
        <x:v>PRD-0076-P0070-U01</x:v>
      </x:c>
      <x:c r="H2188" s="34" t="str"/>
      <x:c r="I2188" s="34" t="str">
        <x:v>UK_BoE_2023_TechWP</x:v>
      </x:c>
      <x:c r="J2188" s="34" t="n">
        <x:v>70</x:v>
      </x:c>
      <x:c r="K2188" s="34" t="str">
        <x:v>en</x:v>
      </x:c>
      <x:c r="L2188" s="34" t="str">
        <x:v>Bank of England and HM Treasury (digital pound)</x:v>
      </x:c>
      <x:c r="M2188" s="34" t="str">
        <x:v>Retain the named authority's own CBDC decisions, explicit proposals, requirements, features, and executed findings. Exclude generic context, literature, foreign projects, and stakeholder views not explicitly adopted by the authority.</x:v>
      </x:c>
      <x:c r="N2188" s="34" t="str">
        <x:v>text</x:v>
      </x:c>
      <x:c r="O2188" s="34" t="str"/>
      <x:c r="P2188" s="38" t="str"/>
      <x:c r="Q2188" s="38" t="str"/>
      <x:c r="R2188" s="38" t="str"/>
      <x:c r="S2188" s="38" t="str"/>
      <x:c r="T2188" s="38" t="str"/>
      <x:c r="U2188" s="38" t="str"/>
      <x:c r="V2188" s="38" t="str"/>
      <x:c r="W2188" s="38" t="str"/>
      <x:c r="X2188" s="38" t="str"/>
      <x:c r="Y2188" s="38" t="str"/>
      <x:c r="Z2188" s="38" t="str"/>
      <x:c r="AA2188" s="43" t="str">
        <x:f>IF('Instructions'!$B$3="","",'Instructions'!$B$3)</x:f>
      </x:c>
      <x:c r="AB2188" s="43" t="str">
        <x:f>IF(P2188="","PENDING",IF('Instructions'!$B$3="","SET_INITIALS",IF(P2188="keep",IF(OR(Q2188="",R2188="",S2188="",T2188="",U2188="",W2188=""),"INCOMPLETE_KEEP","COMPLETE"),IF(P2188="exclude",IF(OR(V2188="",W2188=""),"INCOMPLETE_EXCLUDE","COMPLETE"),"NEEDS_CONTEXT"))))</x:f>
        <x:v>PENDING</x:v>
      </x:c>
    </x:row>
    <x:row r="2189" ht="62" customHeight="1">
      <x:c r="A2189" s="34" t="str">
        <x:v>PC-05570</x:v>
      </x:c>
      <x:c r="B2189" s="34" t="str">
        <x:v>In the next step, the BOT, the HKMA and the participating financial institutions will 
continue to collaborate and experiment CBDC for other use cases in cross-border transfers, which 
the BOT will later announce in detail.</x:v>
      </x:c>
      <x:c r="C2189" s="34" t="str"/>
      <x:c r="D2189" s="34" t="str">
        <x:v>In this project, the CBDC prototype will be integrated with the 
procurement and financial management systems of the Siam Cement Public Company Limited and 
its suppliers developed by Digital Ventures Company Limited.</x:v>
      </x:c>
      <x:c r="E2189" s="34" t="str"/>
      <x:c r="F2189" s="34" t="str">
        <x:v>…  will begin in July 2020 and is expected to conclude by the end of the year, after which 
the BOT will publish the project summary and outcome accordingly. 
In addition, Project Inthanon, the collaborative project between the BOT and the eight leading 
financial institutions to study and develop the proof -of-concept for domestic wholesale funds 
transfer using wholesale CBDC, has been accomplished in January 2020 with the successful 
completion of the cross -border transfer prototype co-developed with the Hong Kong Monetary 
Authority (HKMA). In the next step, the BOT, the HKMA and the participating financial institutions will 
continue to collaborate and experiment CBDC for other use cases in cross-border transfers, which 
the BOT will later announce in detail.</x:v>
      </x:c>
      <x:c r="G2189" s="34" t="str">
        <x:v>PRD-0070-P0001-U01</x:v>
      </x:c>
      <x:c r="H2189" s="34" t="str">
        <x:v>PRD-0070-P0001-U01</x:v>
      </x:c>
      <x:c r="I2189" s="34" t="str">
        <x:v>TH_Thailand_n3063e</x:v>
      </x:c>
      <x:c r="J2189" s="34" t="n">
        <x:v>1</x:v>
      </x:c>
      <x:c r="K2189" s="34" t="str">
        <x:v>en</x:v>
      </x:c>
      <x:c r="L2189" s="34" t="str">
        <x:v>Bank of Thailand</x:v>
      </x:c>
      <x:c r="M2189" s="34" t="str">
        <x:v>Retain the named authority's own CBDC decisions, explicit proposals, requirements, features, and executed findings. Exclude generic context, literature, foreign projects, and stakeholder views not explicitly adopted by the authority.</x:v>
      </x:c>
      <x:c r="N2189" s="34" t="str">
        <x:v>text</x:v>
      </x:c>
      <x:c r="O2189" s="34" t="str"/>
      <x:c r="P2189" s="38" t="str"/>
      <x:c r="Q2189" s="38" t="str"/>
      <x:c r="R2189" s="38" t="str"/>
      <x:c r="S2189" s="38" t="str"/>
      <x:c r="T2189" s="38" t="str"/>
      <x:c r="U2189" s="38" t="str"/>
      <x:c r="V2189" s="38" t="str"/>
      <x:c r="W2189" s="38" t="str"/>
      <x:c r="X2189" s="38" t="str"/>
      <x:c r="Y2189" s="38" t="str"/>
      <x:c r="Z2189" s="38" t="str"/>
      <x:c r="AA2189" s="43" t="str">
        <x:f>IF('Instructions'!$B$3="","",'Instructions'!$B$3)</x:f>
      </x:c>
      <x:c r="AB2189" s="43" t="str">
        <x:f>IF(P2189="","PENDING",IF('Instructions'!$B$3="","SET_INITIALS",IF(P2189="keep",IF(OR(Q2189="",R2189="",S2189="",T2189="",U2189="",W2189=""),"INCOMPLETE_KEEP","COMPLETE"),IF(P2189="exclude",IF(OR(V2189="",W2189=""),"INCOMPLETE_EXCLUDE","COMPLETE"),"NEEDS_CONTEXT"))))</x:f>
        <x:v>PENDING</x:v>
      </x:c>
    </x:row>
    <x:row r="2190" ht="62" customHeight="1">
      <x:c r="A2190" s="34" t="str">
        <x:v>PC-01408</x:v>
      </x:c>
      <x:c r="B2190" s="34" t="str">
        <x:v>In November 2023 the Eurosystem decided to launch a two-
year preparation phase to lay the groundwork for the potential issuance of a digital euro.</x:v>
      </x:c>
      <x:c r="C2190" s="34" t="str"/>
      <x:c r="D2190" s="34" t="str"/>
      <x:c r="E2190" s="34" t="str"/>
      <x:c r="F2190" s="34" t="str">
        <x:v>… sh, the
digital euro is designed to complement physical cash, ensuring that everyone in the euro area can keep
using a public, trusted and universally accepted means of payment –now and in the future. Therefore, it
will preserve freedom of choice and Europe’s monetary sovereignty across the euro area. In addition, it
will foster innovation in payments and help make European payments competitive, resilient and
inclusive.
In 2021 the Eurosystem embarked on the investigation phase (2021-23), which focused mainly
on the design of the digital euro. In November 2023 the Eurosystem decided to launch a two-
year preparation phase to lay the groundwork for the potential issuance of a digital euro. The
main objectives of this phase included providing a draft digital euro scheme rulebook, selecting
potential providers for the digital euro platform and infrastructure, learning through experimentation and
user research, conducting more in-depth technical analyses, and interacting with stakeholders to
ensure a digital euro would meet the highest standards of quality, security, privacy and usability. All
these objectives have been achieved.

“A digital euro will ensure that people enjoy the benefits of cash also in the digital era. In
doing  …</x:v>
      </x:c>
      <x:c r="G2190" s="34" t="str">
        <x:v>PRD-0091-P0001-U01</x:v>
      </x:c>
      <x:c r="H2190" s="34" t="str"/>
      <x:c r="I2190" s="34" t="str">
        <x:v>EU_ECB_ClosingReport_2025</x:v>
      </x:c>
      <x:c r="J2190" s="34" t="n">
        <x:v>1</x:v>
      </x:c>
      <x:c r="K2190" s="34" t="str">
        <x:v>en</x:v>
      </x:c>
      <x:c r="L2190" s="34" t="str">
        <x:v>European Central Bank / Eurosystem (digital euro)</x:v>
      </x:c>
      <x:c r="M2190" s="34" t="str">
        <x:v>Retain the named authority's own CBDC decisions, explicit proposals, requirements, features, and executed findings. Exclude generic context, literature, foreign projects, and stakeholder views not explicitly adopted by the authority.</x:v>
      </x:c>
      <x:c r="N2190" s="34" t="str">
        <x:v>text</x:v>
      </x:c>
      <x:c r="O2190" s="34" t="str"/>
      <x:c r="P2190" s="38" t="str"/>
      <x:c r="Q2190" s="38" t="str"/>
      <x:c r="R2190" s="38" t="str"/>
      <x:c r="S2190" s="38" t="str"/>
      <x:c r="T2190" s="38" t="str"/>
      <x:c r="U2190" s="38" t="str"/>
      <x:c r="V2190" s="38" t="str"/>
      <x:c r="W2190" s="38" t="str"/>
      <x:c r="X2190" s="38" t="str"/>
      <x:c r="Y2190" s="38" t="str"/>
      <x:c r="Z2190" s="38" t="str"/>
      <x:c r="AA2190" s="43" t="str">
        <x:f>IF('Instructions'!$B$3="","",'Instructions'!$B$3)</x:f>
      </x:c>
      <x:c r="AB2190" s="43" t="str">
        <x:f>IF(P2190="","PENDING",IF('Instructions'!$B$3="","SET_INITIALS",IF(P2190="keep",IF(OR(Q2190="",R2190="",S2190="",T2190="",U2190="",W2190=""),"INCOMPLETE_KEEP","COMPLETE"),IF(P2190="exclude",IF(OR(V2190="",W2190=""),"INCOMPLETE_EXCLUDE","COMPLETE"),"NEEDS_CONTEXT"))))</x:f>
        <x:v>PENDING</x:v>
      </x:c>
    </x:row>
    <x:row r="2191" ht="62" customHeight="1">
      <x:c r="A2191" s="34" t="str">
        <x:v>PC-02800</x:v>
      </x:c>
      <x:c r="B2191" s="34" t="str">
        <x:v>As a public good, the aim should be for 
the usage costs to be negligible (similar to cash), but to achieve continuous innovation and 
high-quality service for users, it is necessary to have a many participants in the system, which 
will only happen if there is a business model that generates profitability.</x:v>
      </x:c>
      <x:c r="C2191" s="34" t="str"/>
      <x:c r="D2191" s="34" t="str"/>
      <x:c r="E2191" s="34" t="str"/>
      <x:c r="F2191" s="34" t="str">
        <x:v>The Bank of Israel Steering Com mittee 
for the Potential Issuance of a Digital Shekel 
44 
\\\  
Box 1: Services that PSPs Must Offer to End-Users, and Fees They 
Can Charge 
In designing the ecosystem and rules of the Digital Shekel system, there is an inherent 
tension between its nature as a public good of the Bank of Israel and the need to allow 
participants to maintain a profitable business model. As a public good, the aim should be for 
the usage costs to be negligible (similar to cash), but to achieve continuous innovation and 
high-quality service for users, it is necessary to have a many participants in the system, which 
will only happen if there is a business model that generates profitability. 
In the user experience of digital means of payments Israelis are used to, private end users are 
generally accustomed to not having to pay  variable fees for making payments, a nd 
sometimes they pay a relatively low fixed fee (e.g., monthly usage fees for a debit or credit 
card). In contrast, business users, particularly merchants receiving payments from retail 
customers, are accustomed to paying a fee for each transaction (e.g., merchant fee for card 
payments). The tension described above, on the one hand, and the usage habits of Israe …</x:v>
      </x:c>
      <x:c r="G2191" s="34" t="str">
        <x:v>PRD-0038-P0044-U01</x:v>
      </x:c>
      <x:c r="H2191" s="34" t="str"/>
      <x:c r="I2191" s="34" t="str">
        <x:v>IL_BoI_2024</x:v>
      </x:c>
      <x:c r="J2191" s="34" t="n">
        <x:v>44</x:v>
      </x:c>
      <x:c r="K2191" s="34" t="str">
        <x:v>en</x:v>
      </x:c>
      <x:c r="L2191" s="34" t="str">
        <x:v>Bank of Israel (digital shekel)</x:v>
      </x:c>
      <x:c r="M2191" s="34" t="str">
        <x:v>Retain the named authority's own CBDC decisions, explicit proposals, requirements, features, and executed findings. Exclude generic context, literature, foreign projects, and stakeholder views not explicitly adopted by the authority.</x:v>
      </x:c>
      <x:c r="N2191" s="34" t="str">
        <x:v>text</x:v>
      </x:c>
      <x:c r="O2191" s="34" t="str"/>
      <x:c r="P2191" s="38" t="str"/>
      <x:c r="Q2191" s="38" t="str"/>
      <x:c r="R2191" s="38" t="str"/>
      <x:c r="S2191" s="38" t="str"/>
      <x:c r="T2191" s="38" t="str"/>
      <x:c r="U2191" s="38" t="str"/>
      <x:c r="V2191" s="38" t="str"/>
      <x:c r="W2191" s="38" t="str"/>
      <x:c r="X2191" s="38" t="str"/>
      <x:c r="Y2191" s="38" t="str"/>
      <x:c r="Z2191" s="38" t="str"/>
      <x:c r="AA2191" s="43" t="str">
        <x:f>IF('Instructions'!$B$3="","",'Instructions'!$B$3)</x:f>
      </x:c>
      <x:c r="AB2191" s="43" t="str">
        <x:f>IF(P2191="","PENDING",IF('Instructions'!$B$3="","SET_INITIALS",IF(P2191="keep",IF(OR(Q2191="",R2191="",S2191="",T2191="",U2191="",W2191=""),"INCOMPLETE_KEEP","COMPLETE"),IF(P2191="exclude",IF(OR(V2191="",W2191=""),"INCOMPLETE_EXCLUDE","COMPLETE"),"NEEDS_CONTEXT"))))</x:f>
        <x:v>PENDING</x:v>
      </x:c>
    </x:row>
    <x:row r="2192" ht="62" customHeight="1">
      <x:c r="A2192" s="34" t="str">
        <x:v>PC-02789</x:v>
      </x:c>
      <x:c r="B2192" s="34" t="str">
        <x:v>To increase the ability of PSPs to develop a sustainable business model, they will not be 
required to onboard every end user who approaches them but will be allowed to specialise 
in certain user segments.</x:v>
      </x:c>
      <x:c r="C2192" s="34" t="str"/>
      <x:c r="D2192" s="34" t="str">
        <x:v>The Bank of Israel will monitor the participation rates of the public in</x:v>
      </x:c>
      <x:c r="E2192" s="34" t="str"/>
      <x:c r="F2192" s="34" t="str">
        <x:v>The Bank of Israel Steering Com mittee 
for the Potential Issuance of a Digital Shekel 
42 
will transfer part of the merchant fee to the PSP of the payer, and the system will need to 
support this technologically as well.22 
To increase the ability of PSPs to develop a sustainable business model, they will not be 
required to onboard every end user who approaches them but will be allowed to specialise 
in certain user segments. Specialis ation will allow PSPs to focus on developing solutions 
suitable for th e sector in which they specialis e, establish a business model with cross -
subsidisation of act ivities from other areas they operate in, and reduce the cost and 
complexity of meeting "know your customer" obligations. Primarily, PSPs will be able to 
decide whether they choose to serve the private user sector, the business and organisational 
sector, or both. This choice will be recorded in the backend databases as it will be essential, 
for example, for the op …</x:v>
      </x:c>
      <x:c r="G2192" s="34" t="str">
        <x:v>PRD-0038-P0042-U01</x:v>
      </x:c>
      <x:c r="H2192" s="34" t="str">
        <x:v>PRD-0038-P0042-U01</x:v>
      </x:c>
      <x:c r="I2192" s="34" t="str">
        <x:v>IL_BoI_2024</x:v>
      </x:c>
      <x:c r="J2192" s="34" t="n">
        <x:v>42</x:v>
      </x:c>
      <x:c r="K2192" s="34" t="str">
        <x:v>en</x:v>
      </x:c>
      <x:c r="L2192" s="34" t="str">
        <x:v>Bank of Israel (digital shekel)</x:v>
      </x:c>
      <x:c r="M2192" s="34" t="str">
        <x:v>Retain the named authority's own CBDC decisions, explicit proposals, requirements, features, and executed findings. Exclude generic context, literature, foreign projects, and stakeholder views not explicitly adopted by the authority.</x:v>
      </x:c>
      <x:c r="N2192" s="34" t="str">
        <x:v>text</x:v>
      </x:c>
      <x:c r="O2192" s="34" t="str"/>
      <x:c r="P2192" s="38" t="str"/>
      <x:c r="Q2192" s="38" t="str"/>
      <x:c r="R2192" s="38" t="str"/>
      <x:c r="S2192" s="38" t="str"/>
      <x:c r="T2192" s="38" t="str"/>
      <x:c r="U2192" s="38" t="str"/>
      <x:c r="V2192" s="38" t="str"/>
      <x:c r="W2192" s="38" t="str"/>
      <x:c r="X2192" s="38" t="str"/>
      <x:c r="Y2192" s="38" t="str"/>
      <x:c r="Z2192" s="38" t="str"/>
      <x:c r="AA2192" s="43" t="str">
        <x:f>IF('Instructions'!$B$3="","",'Instructions'!$B$3)</x:f>
      </x:c>
      <x:c r="AB2192" s="43" t="str">
        <x:f>IF(P2192="","PENDING",IF('Instructions'!$B$3="","SET_INITIALS",IF(P2192="keep",IF(OR(Q2192="",R2192="",S2192="",T2192="",U2192="",W2192=""),"INCOMPLETE_KEEP","COMPLETE"),IF(P2192="exclude",IF(OR(V2192="",W2192=""),"INCOMPLETE_EXCLUDE","COMPLETE"),"NEEDS_CONTEXT"))))</x:f>
        <x:v>PENDING</x:v>
      </x:c>
    </x:row>
    <x:row r="2193" ht="62" customHeight="1">
      <x:c r="A2193" s="34" t="str">
        <x:v>PC-02882</x:v>
      </x:c>
      <x:c r="B2193" s="34" t="str">
        <x:v>This mechanism will in clude the FIs, the national ATM 
switch, and a dedicated component in the backend layer at the Bank of Israel.</x:v>
      </x:c>
      <x:c r="C2193" s="34" t="str"/>
      <x:c r="D2193" s="34" t="str"/>
      <x:c r="E2193" s="34" t="str"/>
      <x:c r="F2193" s="34" t="str">
        <x:v>… lemented? What 
complexities might arise from these mechanisms? 
4.3.2. Funding the Wallet against Cash 
An end user will be able to fund or defund their digital shekel wallet against cash – at an 
ATM or FI service counters, even if they do not have an account with the FI. The 
responsibility for monitorin g the funding and defunding processes against cash lies 
with the PSP and not with the ATM operator or the FI. 
The digital shekel system will have a universal mechanism for funding and defunding the 
digital shekel wallet against cash. This mechanism will in clude the FIs, the national ATM 
switch, and a dedicated component in the backend layer at the Bank of Israel. The end user 
will contact the PSP through the user interface and request to defund or fund the wallet 
against cash for a certain amount. The PSP w ill perform the necessary checks to allow the 
transaction – ensuring sufficient balance, checks required by anti -money laundering rules 
regarding cash activities, 40 etc. After that, the PSP will issue the user a one -time code (or 
another identification means) and send a message to the ATM switch that includes the code, 
the user's wallet address to/from which the digital shekels should be tr …</x:v>
      </x:c>
      <x:c r="G2193" s="34" t="str">
        <x:v>PRD-0038-P0065-U01</x:v>
      </x:c>
      <x:c r="H2193" s="34" t="str"/>
      <x:c r="I2193" s="34" t="str">
        <x:v>IL_BoI_2024</x:v>
      </x:c>
      <x:c r="J2193" s="34" t="n">
        <x:v>65</x:v>
      </x:c>
      <x:c r="K2193" s="34" t="str">
        <x:v>en</x:v>
      </x:c>
      <x:c r="L2193" s="34" t="str">
        <x:v>Bank of Israel (digital shekel)</x:v>
      </x:c>
      <x:c r="M2193" s="34" t="str">
        <x:v>Retain the named authority's own CBDC decisions, explicit proposals, requirements, features, and executed findings. Exclude generic context, literature, foreign projects, and stakeholder views not explicitly adopted by the authority.</x:v>
      </x:c>
      <x:c r="N2193" s="34" t="str">
        <x:v>text</x:v>
      </x:c>
      <x:c r="O2193" s="34" t="str"/>
      <x:c r="P2193" s="38" t="str"/>
      <x:c r="Q2193" s="38" t="str"/>
      <x:c r="R2193" s="38" t="str"/>
      <x:c r="S2193" s="38" t="str"/>
      <x:c r="T2193" s="38" t="str"/>
      <x:c r="U2193" s="38" t="str"/>
      <x:c r="V2193" s="38" t="str"/>
      <x:c r="W2193" s="38" t="str"/>
      <x:c r="X2193" s="38" t="str"/>
      <x:c r="Y2193" s="38" t="str"/>
      <x:c r="Z2193" s="38" t="str"/>
      <x:c r="AA2193" s="43" t="str">
        <x:f>IF('Instructions'!$B$3="","",'Instructions'!$B$3)</x:f>
      </x:c>
      <x:c r="AB2193" s="43" t="str">
        <x:f>IF(P2193="","PENDING",IF('Instructions'!$B$3="","SET_INITIALS",IF(P2193="keep",IF(OR(Q2193="",R2193="",S2193="",T2193="",U2193="",W2193=""),"INCOMPLETE_KEEP","COMPLETE"),IF(P2193="exclude",IF(OR(V2193="",W2193=""),"INCOMPLETE_EXCLUDE","COMPLETE"),"NEEDS_CONTEXT"))))</x:f>
        <x:v>PENDING</x:v>
      </x:c>
    </x:row>
    <x:row r="2194" ht="62" customHeight="1">
      <x:c r="A2194" s="34" t="str">
        <x:v>PC-06210</x:v>
      </x:c>
      <x:c r="B2194" s="34" t="str">
        <x:v>CBDC would not be anonymous because the ability to identify and verify users is 
needed to prevent financial crime and to meet applicable legal and regulatory 
obligations.</x:v>
      </x:c>
      <x:c r="C2194" s="34" t="str"/>
      <x:c r="D2194" s="34" t="str"/>
      <x:c r="E2194" s="34" t="str"/>
      <x:c r="F2194" s="34" t="str">
        <x:v>… ance with users’ 
personal data rights. This is essential for user trust and confidence in the CBDC system. The 
CBDC system should implement ‘data privacy by design’ while facilitating compliance with all 
applicable laws and regulations. The digital pound CP proposes five design objectives related 
to privacy:5 
• Neither the Government nor the Bank would have access to users’ personal data 
except for law enforcement agencies under limited circumstances, prescribed in law, 
and on the same basis as currently with other digital payments.  
• CBDC would not be anonymous because the ability to identify and verify users is 
needed to prevent financial crime and to meet applicable legal and regulatory 
obligations.  
• Users should be able to choose from a range of wallet services. Varying levels of 
identification would be accepted to ensure that CBDC is available for all. 
• Users should be able to vary their privacy preferences to suit their privacy needs 
within the parameters set by law, the Bank and the Government, as part of system 
design.  
• Enhanced privacy functionality could result in users securing greater benefits from 
sharing their personal data. 
These design objectives inform possible technology requirements for privacy. A provisional  …</x:v>
      </x:c>
      <x:c r="G2194" s="34" t="str">
        <x:v>PRD-0076-P0021-U01</x:v>
      </x:c>
      <x:c r="H2194" s="34" t="str"/>
      <x:c r="I2194" s="34" t="str">
        <x:v>UK_BoE_2023_TechWP</x:v>
      </x:c>
      <x:c r="J2194" s="34" t="n">
        <x:v>21</x:v>
      </x:c>
      <x:c r="K2194" s="34" t="str">
        <x:v>en</x:v>
      </x:c>
      <x:c r="L2194" s="34" t="str">
        <x:v>Bank of England and HM Treasury (digital pound)</x:v>
      </x:c>
      <x:c r="M2194" s="34" t="str">
        <x:v>Retain the named authority's own CBDC decisions, explicit proposals, requirements, features, and executed findings. Exclude generic context, literature, foreign projects, and stakeholder views not explicitly adopted by the authority.</x:v>
      </x:c>
      <x:c r="N2194" s="34" t="str">
        <x:v>text</x:v>
      </x:c>
      <x:c r="O2194" s="34" t="str"/>
      <x:c r="P2194" s="38" t="str"/>
      <x:c r="Q2194" s="38" t="str"/>
      <x:c r="R2194" s="38" t="str"/>
      <x:c r="S2194" s="38" t="str"/>
      <x:c r="T2194" s="38" t="str"/>
      <x:c r="U2194" s="38" t="str"/>
      <x:c r="V2194" s="38" t="str"/>
      <x:c r="W2194" s="38" t="str"/>
      <x:c r="X2194" s="38" t="str"/>
      <x:c r="Y2194" s="38" t="str"/>
      <x:c r="Z2194" s="38" t="str"/>
      <x:c r="AA2194" s="43" t="str">
        <x:f>IF('Instructions'!$B$3="","",'Instructions'!$B$3)</x:f>
      </x:c>
      <x:c r="AB2194" s="43" t="str">
        <x:f>IF(P2194="","PENDING",IF('Instructions'!$B$3="","SET_INITIALS",IF(P2194="keep",IF(OR(Q2194="",R2194="",S2194="",T2194="",U2194="",W2194=""),"INCOMPLETE_KEEP","COMPLETE"),IF(P2194="exclude",IF(OR(V2194="",W2194=""),"INCOMPLETE_EXCLUDE","COMPLETE"),"NEEDS_CONTEXT"))))</x:f>
        <x:v>PENDING</x:v>
      </x:c>
    </x:row>
    <x:row r="2195" ht="62" customHeight="1">
      <x:c r="A2195" s="34" t="str">
        <x:v>PC-04230</x:v>
      </x:c>
      <x:c r="B2195" s="34" t="str">
        <x:v>Kredittformidlingen i økonomien via banker kan reduseres som følge av disse 
virkningene.</x:v>
      </x:c>
      <x:c r="C2195" s="34" t="str"/>
      <x:c r="D2195" s="34" t="str"/>
      <x:c r="E2195" s="34" t="str"/>
      <x:c r="F2195" s="34" t="str">
        <x:v>… ig betalingsmiddel enn kontanter. Dersom DSP 
gis negativ rente, blir effekten på bankrentene trolig minimal, i hvert fall i 
normale tider. 
- Over 60 prosent av alle innskudd er sikret under innskuddsgarantien. Hvis 
publikum dermed oppfatter disse innskuddene som tilnærmet like trygge som 
DSP, vil trolig de sikrede innskuddene ikke påvirkes nevneverdig så lenge 
renten på DSP er lavere enn styringsrenten. 
- Uro omkring bankene og null eller lav rentedifferanse mellom DSP og 
bankinnskudd kan gi høy og uforutsigbar etterspørsel etter DSP. 
Kredittformidlingen i økonomien via banker kan reduseres som følge av disse 
virkningene. Andre aktører vil kunne overta noe av bankenes kredittformidling</x:v>
      </x:c>
      <x:c r="G2195" s="34" t="str">
        <x:v>PRD-0053-P0037-U01</x:v>
      </x:c>
      <x:c r="H2195" s="34" t="str"/>
      <x:c r="I2195" s="34" t="str">
        <x:v>NO_Norway_nbmemo-1-2018</x:v>
      </x:c>
      <x:c r="J2195" s="34" t="n">
        <x:v>37</x:v>
      </x:c>
      <x:c r="K2195" s="34" t="str">
        <x:v>en</x:v>
      </x:c>
      <x:c r="L2195" s="34" t="str">
        <x:v>Norges Bank</x:v>
      </x:c>
      <x:c r="M2195" s="34" t="str">
        <x:v>Retain the named authority's own CBDC decisions, explicit proposals, requirements, features, and executed findings. Exclude generic context, literature, foreign projects, and stakeholder views not explicitly adopted by the authority.</x:v>
      </x:c>
      <x:c r="N2195" s="34" t="str">
        <x:v>text</x:v>
      </x:c>
      <x:c r="O2195" s="34" t="str"/>
      <x:c r="P2195" s="38" t="str"/>
      <x:c r="Q2195" s="38" t="str"/>
      <x:c r="R2195" s="38" t="str"/>
      <x:c r="S2195" s="38" t="str"/>
      <x:c r="T2195" s="38" t="str"/>
      <x:c r="U2195" s="38" t="str"/>
      <x:c r="V2195" s="38" t="str"/>
      <x:c r="W2195" s="38" t="str"/>
      <x:c r="X2195" s="38" t="str"/>
      <x:c r="Y2195" s="38" t="str"/>
      <x:c r="Z2195" s="38" t="str"/>
      <x:c r="AA2195" s="43" t="str">
        <x:f>IF('Instructions'!$B$3="","",'Instructions'!$B$3)</x:f>
      </x:c>
      <x:c r="AB2195" s="43" t="str">
        <x:f>IF(P2195="","PENDING",IF('Instructions'!$B$3="","SET_INITIALS",IF(P2195="keep",IF(OR(Q2195="",R2195="",S2195="",T2195="",U2195="",W2195=""),"INCOMPLETE_KEEP","COMPLETE"),IF(P2195="exclude",IF(OR(V2195="",W2195=""),"INCOMPLETE_EXCLUDE","COMPLETE"),"NEEDS_CONTEXT"))))</x:f>
        <x:v>PENDING</x:v>
      </x:c>
    </x:row>
    <x:row r="2196" ht="62" customHeight="1">
      <x:c r="A2196" s="34" t="str">
        <x:v>PC-02318</x:v>
      </x:c>
      <x:c r="B2196" s="34" t="str">
        <x:v>w-Digital Rupiah: Token</x:v>
      </x:c>
      <x:c r="C2196" s="34" t="str"/>
      <x:c r="D2196" s="34" t="str"/>
      <x:c r="E2196" s="34" t="str"/>
      <x:c r="F2196" s="34" t="str">
        <x:v>… 
End to End
W-CBDC to R-CBDC
Hybrid
PERMISSIONED
DLT
CENTRALIZED
(Open permissioined DLT)
TOKEN
ACCOUNT
TOKEN
CROSS BORDER
DOMESTIC
3I
FMI &amp; SP
NGISED
INTEGRATED
INTEGRATED
w-Digital Rupiah: 
reserve conversion in BI
w-Digital Rupiah is obtained from BI 
(1 tier)
Distribution to end users through 
intermediary, wholesaler &amp; retailer 
(2 tier)
Recording of transactions is done   
by BI and intermediaries (hybrid) 
r-Digital Rupiah: 
w-Digital Rupiah Conversion 
Liabilities
to r-Digital Rupiah
Digital Rupiah =
w-Digital Rupiah &amp; r-Digital Rupiah
w-Digital Rupiah: Token
r-Digital Rupiah: Token &amp; 
Account
3I: Infrastructure of Payment System 
&amp; Domestic FMI
Enables cross-border development 
Resilience:   Performance, Robustness,  
Capability: Scalability, Maturity 
Modularity
Integration/Interlinkage : W-CBDC, R-CBDC, 
CBDC with SP &amp; FMI infrastructure
Figure 3. Design Conﬁguration of the Digital Rupiah
DESIGN CONFIGURATION OF THE DIGITAL RUPIAH
Recording
(Open for 1 tier)
Security
Convertion</x:v>
      </x:c>
      <x:c r="G2196" s="34" t="str">
        <x:v>PRD-0035-P0032-U01</x:v>
      </x:c>
      <x:c r="H2196" s="34" t="str"/>
      <x:c r="I2196" s="34" t="str">
        <x:v>ID_Indonesia_2022</x:v>
      </x:c>
      <x:c r="J2196" s="34" t="n">
        <x:v>32</x:v>
      </x:c>
      <x:c r="K2196" s="34" t="str">
        <x:v>en</x:v>
      </x:c>
      <x:c r="L2196" s="34" t="str">
        <x:v>Bank Indonesia (Digital Rupiah)</x:v>
      </x:c>
      <x:c r="M2196" s="34" t="str">
        <x:v>Retain Bank Indonesia Digital Rupiah decisions, roadmap commitments, features, and requirements.</x:v>
      </x:c>
      <x:c r="N2196" s="34" t="str">
        <x:v>text</x:v>
      </x:c>
      <x:c r="O2196" s="34" t="str"/>
      <x:c r="P2196" s="38" t="str"/>
      <x:c r="Q2196" s="38" t="str"/>
      <x:c r="R2196" s="38" t="str"/>
      <x:c r="S2196" s="38" t="str"/>
      <x:c r="T2196" s="38" t="str"/>
      <x:c r="U2196" s="38" t="str"/>
      <x:c r="V2196" s="38" t="str"/>
      <x:c r="W2196" s="38" t="str"/>
      <x:c r="X2196" s="38" t="str"/>
      <x:c r="Y2196" s="38" t="str"/>
      <x:c r="Z2196" s="38" t="str"/>
      <x:c r="AA2196" s="43" t="str">
        <x:f>IF('Instructions'!$B$3="","",'Instructions'!$B$3)</x:f>
      </x:c>
      <x:c r="AB2196" s="43" t="str">
        <x:f>IF(P2196="","PENDING",IF('Instructions'!$B$3="","SET_INITIALS",IF(P2196="keep",IF(OR(Q2196="",R2196="",S2196="",T2196="",U2196="",W2196=""),"INCOMPLETE_KEEP","COMPLETE"),IF(P2196="exclude",IF(OR(V2196="",W2196=""),"INCOMPLETE_EXCLUDE","COMPLETE"),"NEEDS_CONTEXT"))))</x:f>
        <x:v>PENDING</x:v>
      </x:c>
    </x:row>
    <x:row r="2197" ht="62" customHeight="1">
      <x:c r="A2197" s="34" t="str">
        <x:v>PC-00886</x:v>
      </x:c>
      <x:c r="B2197" s="34" t="str">
        <x:v>The algorithm implemented in the POC enforces the requirement that 
CDS broker-dealer participants provide exactly this amount, or the minimum cash 
amount, which achieves optimal cash effi   ciency.</x:v>
      </x:c>
      <x:c r="C2197" s="34" t="str"/>
      <x:c r="D2197" s="34" t="str"/>
      <x:c r="E2197" s="34" t="str"/>
      <x:c r="F2197" s="34" t="str">
        <x:v>… he settlement system. The trade-off   is that participants would 
not benefi  t from the liquidity and collateral optimization functionality off  ered 
by CDS today and assured by the settlement system risk model. The extent of 
operational impacts on participants was not investigated in the POC, but should 
be considered further.
3.3.2 Cash optimization for broker-dealers
For any settlement process that provides fi  nality on the cash leg, all participants 
must contribute at least the net cash amount due to pay aggregated overall 
positions. The algorithm implemented in the POC enforces the requirement that 
CDS broker-dealer participants provide exactly this amount, or the minimum cash 
amount, which achieves optimal cash effi   ciency.
This means that about half the participants will provide a positive amount of cash, 
plus whatever equities they are due to deliver, and the remaining participants 
need only provide the equities they are due to deliver, and no cash whatsoever. 
However, CDS, is required to hold an amount of cash to start the settlement 
process that is equal to the cash required for the single largest equity purchase 
based on the net positions of participants. This is an outcome of the CCP model: 
in every position settlement, CDS is one of the counterpartie …</x:v>
      </x:c>
      <x:c r="G2197" s="34" t="str">
        <x:v>PRD-0014-P0022-U01</x:v>
      </x:c>
      <x:c r="H2197" s="34" t="str"/>
      <x:c r="I2197" s="34" t="str">
        <x:v>CA_Jasper_III_2018</x:v>
      </x:c>
      <x:c r="J2197" s="34" t="n">
        <x:v>22</x:v>
      </x:c>
      <x:c r="K2197" s="34" t="str">
        <x:v>en</x:v>
      </x:c>
      <x:c r="L2197" s="34" t="str">
        <x:v>Bank of Canada and Payments Canada (Project Jasper)</x:v>
      </x:c>
      <x:c r="M2197" s="34" t="str">
        <x:v>Retain executed Project Jasper design choices and findings. Exclude general DLT literature and external examples.</x:v>
      </x:c>
      <x:c r="N2197" s="34" t="str">
        <x:v>text</x:v>
      </x:c>
      <x:c r="O2197" s="34" t="str"/>
      <x:c r="P2197" s="38" t="str"/>
      <x:c r="Q2197" s="38" t="str"/>
      <x:c r="R2197" s="38" t="str"/>
      <x:c r="S2197" s="38" t="str"/>
      <x:c r="T2197" s="38" t="str"/>
      <x:c r="U2197" s="38" t="str"/>
      <x:c r="V2197" s="38" t="str"/>
      <x:c r="W2197" s="38" t="str"/>
      <x:c r="X2197" s="38" t="str"/>
      <x:c r="Y2197" s="38" t="str"/>
      <x:c r="Z2197" s="38" t="str"/>
      <x:c r="AA2197" s="43" t="str">
        <x:f>IF('Instructions'!$B$3="","",'Instructions'!$B$3)</x:f>
      </x:c>
      <x:c r="AB2197" s="43" t="str">
        <x:f>IF(P2197="","PENDING",IF('Instructions'!$B$3="","SET_INITIALS",IF(P2197="keep",IF(OR(Q2197="",R2197="",S2197="",T2197="",U2197="",W2197=""),"INCOMPLETE_KEEP","COMPLETE"),IF(P2197="exclude",IF(OR(V2197="",W2197=""),"INCOMPLETE_EXCLUDE","COMPLETE"),"NEEDS_CONTEXT"))))</x:f>
        <x:v>PENDING</x:v>
      </x:c>
    </x:row>
    <x:row r="2198" ht="62" customHeight="1">
      <x:c r="A2198" s="34" t="str">
        <x:v>PC-05587</x:v>
      </x:c>
      <x:c r="B2198" s="34" t="str">
        <x:v>FSPs (commercial banks and non-
banks), are responsible for:
o managing and distributing 
Retail CBDC to users and 
merchants upon request
o being a Retail CBDC wallet 
provider for users and 
merchants
o providing mobile 
applications/interfaces 
supporting Retail CBDC for 
users and merchants to top-up, 
withdraw, transfer, receive 
transfers, make payments and 
receive payments with Retail 
CBDC, as well as check 
transaction status and history</x:v>
      </x:c>
      <x:c r="C2198" s="34" t="str"/>
      <x:c r="D2198" s="34" t="str">
        <x:v>set limits for holding Retail CBDC (capped 
amount)</x:v>
      </x:c>
      <x:c r="E2198" s="34" t="str"/>
      <x:c r="F2198" s="34" t="str">
        <x:v>… ummarized in Figure 3):
Foundation Track2.1 
BOT Responsible for distributing 
Retail CBDC to FSPs, which 
involves issuing (minting) and 
redeeming (melting) Retail CBDC 
upon request, and validating 
Retail CBDC transactions.
Users and 
merchants 
being the users of Retail CBDC 
for online testing via mobile 
application where they may top-
up, withdraw, transfer, receive 
transfer, make payment and 
receive payment with Retail 
CBDC, and check transaction 
status and history of Retail 
CBDC used in their wallet for 
day-to-day transactions.
FSPs (commercial banks and non-
banks), are responsible for:
o managing and distributing 
Retail CBDC to users and 
merchants upon request
o being a Retail CBDC wallet 
provider for users and 
merchants
o providing mobile 
applications/interfaces 
supporting Retail CBDC for 
users and merchants to top-up, 
withdraw, transfer, receive 
transfers, make payments and 
receive payments with Retail 
CBDC, as well as check 
transaction status and history</x:v>
      </x:c>
      <x:c r="G2198" s="34" t="str">
        <x:v>PRD-0071-P0010-U01</x:v>
      </x:c>
      <x:c r="H2198" s="34" t="str">
        <x:v>PRD-0071-P0010-U01</x:v>
      </x:c>
      <x:c r="I2198" s="34" t="str">
        <x:v>TH_Thailand_rCBDC_Conclusion_Report</x:v>
      </x:c>
      <x:c r="J2198" s="34" t="n">
        <x:v>10</x:v>
      </x:c>
      <x:c r="K2198" s="34" t="str">
        <x:v>en</x:v>
      </x:c>
      <x:c r="L2198" s="34" t="str">
        <x:v>Bank of Thailand (retail CBDC pilot)</x:v>
      </x:c>
      <x:c r="M2198" s="34" t="str">
        <x:v>Retain Bank of Thailand own-pilot conclusions, requirements, and decisions.</x:v>
      </x:c>
      <x:c r="N2198" s="34" t="str">
        <x:v>text</x:v>
      </x:c>
      <x:c r="O2198" s="34" t="str"/>
      <x:c r="P2198" s="38" t="str"/>
      <x:c r="Q2198" s="38" t="str"/>
      <x:c r="R2198" s="38" t="str"/>
      <x:c r="S2198" s="38" t="str"/>
      <x:c r="T2198" s="38" t="str"/>
      <x:c r="U2198" s="38" t="str"/>
      <x:c r="V2198" s="38" t="str"/>
      <x:c r="W2198" s="38" t="str"/>
      <x:c r="X2198" s="38" t="str"/>
      <x:c r="Y2198" s="38" t="str"/>
      <x:c r="Z2198" s="38" t="str"/>
      <x:c r="AA2198" s="43" t="str">
        <x:f>IF('Instructions'!$B$3="","",'Instructions'!$B$3)</x:f>
      </x:c>
      <x:c r="AB2198" s="43" t="str">
        <x:f>IF(P2198="","PENDING",IF('Instructions'!$B$3="","SET_INITIALS",IF(P2198="keep",IF(OR(Q2198="",R2198="",S2198="",T2198="",U2198="",W2198=""),"INCOMPLETE_KEEP","COMPLETE"),IF(P2198="exclude",IF(OR(V2198="",W2198=""),"INCOMPLETE_EXCLUDE","COMPLETE"),"NEEDS_CONTEXT"))))</x:f>
        <x:v>PENDING</x:v>
      </x:c>
    </x:row>
    <x:row r="2199" ht="62" customHeight="1">
      <x:c r="A2199" s="34" t="str">
        <x:v>PC-03711</x:v>
      </x:c>
      <x:c r="B2199" s="34" t="str">
        <x:v>we also looked at resistance to security risks 
and availability, but did not see any significant differences arising from the variation in the 
designs.</x:v>
      </x:c>
      <x:c r="C2199" s="34" t="str"/>
      <x:c r="D2199" s="34" t="str">
        <x:v>Design 3 required more resources than Designs 1 and 2 to process the same transactions.</x:v>
      </x:c>
      <x:c r="E2199" s="34" t="str"/>
      <x:c r="F2199" s="34" t="str">
        <x:v>…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arising from the variation in the 
designs. In terms of fault tolerance, Design 2 seems to have a relatively small expected impact 
area for faults, but at the same time there are many potential points of failure, and the integrity</x:v>
      </x:c>
      <x:c r="G2199" s="34" t="str">
        <x:v>PRD-0043-P0014-U01</x:v>
      </x:c>
      <x:c r="H2199" s="34" t="str">
        <x:v>PRD-0043-P0014-U01</x:v>
      </x:c>
      <x:c r="I2199" s="34" t="str">
        <x:v>JP_BoJ_2022</x:v>
      </x:c>
      <x:c r="J2199" s="34" t="n">
        <x:v>14</x:v>
      </x:c>
      <x:c r="K2199" s="34" t="str">
        <x:v>en</x:v>
      </x:c>
      <x:c r="L2199" s="34" t="str">
        <x:v>Bank of Japan</x:v>
      </x:c>
      <x:c r="M2199" s="34" t="str">
        <x:v>Retain the named authority's own CBDC decisions, explicit proposals, requirements, features, and executed findings. Exclude generic context, literature, foreign projects, and stakeholder views not explicitly adopted by the authority.</x:v>
      </x:c>
      <x:c r="N2199" s="34" t="str">
        <x:v>text</x:v>
      </x:c>
      <x:c r="O2199" s="34" t="str"/>
      <x:c r="P2199" s="38" t="str"/>
      <x:c r="Q2199" s="38" t="str"/>
      <x:c r="R2199" s="38" t="str"/>
      <x:c r="S2199" s="38" t="str"/>
      <x:c r="T2199" s="38" t="str"/>
      <x:c r="U2199" s="38" t="str"/>
      <x:c r="V2199" s="38" t="str"/>
      <x:c r="W2199" s="38" t="str"/>
      <x:c r="X2199" s="38" t="str"/>
      <x:c r="Y2199" s="38" t="str"/>
      <x:c r="Z2199" s="38" t="str"/>
      <x:c r="AA2199" s="43" t="str">
        <x:f>IF('Instructions'!$B$3="","",'Instructions'!$B$3)</x:f>
      </x:c>
      <x:c r="AB2199" s="43" t="str">
        <x:f>IF(P2199="","PENDING",IF('Instructions'!$B$3="","SET_INITIALS",IF(P2199="keep",IF(OR(Q2199="",R2199="",S2199="",T2199="",U2199="",W2199=""),"INCOMPLETE_KEEP","COMPLETE"),IF(P2199="exclude",IF(OR(V2199="",W2199=""),"INCOMPLETE_EXCLUDE","COMPLETE"),"NEEDS_CONTEXT"))))</x:f>
        <x:v>PENDING</x:v>
      </x:c>
    </x:row>
    <x:row r="2200" ht="62" customHeight="1">
      <x:c r="A2200" s="34" t="str">
        <x:v>PC-01748</x:v>
      </x:c>
      <x:c r="B2200" s="34" t="str">
        <x:v>In general, pilot participants demonstrated a 
substantial likelihood of using the eCedi, with 
those who are users of digital payment instruments 
indicating a far higher preference for the eCedi.</x:v>
      </x:c>
      <x:c r="C2200" s="34" t="str"/>
      <x:c r="D2200" s="34" t="str"/>
      <x:c r="E2200" s="34" t="str"/>
      <x:c r="F2200" s="34" t="str">
        <x:v>… worth 
highlighting the following two peculiar conditions 
during the study: 
• The Accra and Tarkwa studies were conducted 
in an uncontrolled environment since the Bank 
deliberately did not engage in mass education 
and awareness in these locations. 
• The public knowledge of the likely passing of 
the Electronic Levy Act 2022 coincided with the 
Baseline and Endline Surveys and heightened 
the price sensitivity of individuals. 
The result indicated a strong possibility of all 
participants adopting the eCedi if it were to be 
mainstreamed.
In general, pilot participants demonstrated a 
substantial likelihood of using the eCedi, with 
those who are users of digital payment instruments 
indicating a far higher preference for the eCedi.
CBDC Usage Likelihood
CBDC Knowledge Ranking
Merchants
Online Respondents
 Baseline   Endline
0 – I would 
not want 
to use it at 
present
1 – I would 
want to use 
it at present 
I am not 
sure about 
using it at 
present
Blank
19 %
65 %
45 %
35 %
27 %
1 %
7 %
70 %
60 %
50 %
40 %
30 %
20 %
10 %
0 %
Baseline Merchants (n= 614)  
Endline Merchants (n = 243)
Figure 14: Change in likelihood of adoption from Baseline to Endline.  
Question: Based on your current knowledge about “Central Bank Digital Currency” (CBDC), would you want to use CBDC?  
 …</x:v>
      </x:c>
      <x:c r="G2200" s="34" t="str">
        <x:v>PRD-0031-P0027-U01</x:v>
      </x:c>
      <x:c r="H2200" s="34" t="str"/>
      <x:c r="I2200" s="34" t="str">
        <x:v>GH_Ghana_2023</x:v>
      </x:c>
      <x:c r="J2200" s="34" t="n">
        <x:v>27</x:v>
      </x:c>
      <x:c r="K2200" s="34" t="str">
        <x:v>en</x:v>
      </x:c>
      <x:c r="L2200" s="34" t="str">
        <x:v>Bank of Ghana (eCedi)</x:v>
      </x:c>
      <x:c r="M2200" s="34" t="str">
        <x:v>Retain the named authority's own CBDC decisions, explicit proposals, requirements, features, and executed findings. Exclude generic context, literature, foreign projects, and stakeholder views not explicitly adopted by the authority.</x:v>
      </x:c>
      <x:c r="N2200" s="34" t="str">
        <x:v>text</x:v>
      </x:c>
      <x:c r="O2200" s="34" t="str"/>
      <x:c r="P2200" s="38" t="str"/>
      <x:c r="Q2200" s="38" t="str"/>
      <x:c r="R2200" s="38" t="str"/>
      <x:c r="S2200" s="38" t="str"/>
      <x:c r="T2200" s="38" t="str"/>
      <x:c r="U2200" s="38" t="str"/>
      <x:c r="V2200" s="38" t="str"/>
      <x:c r="W2200" s="38" t="str"/>
      <x:c r="X2200" s="38" t="str"/>
      <x:c r="Y2200" s="38" t="str"/>
      <x:c r="Z2200" s="38" t="str"/>
      <x:c r="AA2200" s="43" t="str">
        <x:f>IF('Instructions'!$B$3="","",'Instructions'!$B$3)</x:f>
      </x:c>
      <x:c r="AB2200" s="43" t="str">
        <x:f>IF(P2200="","PENDING",IF('Instructions'!$B$3="","SET_INITIALS",IF(P2200="keep",IF(OR(Q2200="",R2200="",S2200="",T2200="",U2200="",W2200=""),"INCOMPLETE_KEEP","COMPLETE"),IF(P2200="exclude",IF(OR(V2200="",W2200=""),"INCOMPLETE_EXCLUDE","COMPLETE"),"NEEDS_CONTEXT"))))</x:f>
        <x:v>PENDING</x:v>
      </x:c>
    </x:row>
    <x:row r="2201" ht="62" customHeight="1">
      <x:c r="A2201" s="34" t="str">
        <x:v>PC-02584</x:v>
      </x:c>
      <x:c r="B2201" s="34" t="str">
        <x:v>wRD 
will adopt ISO 20022 as a messaging standard.  
ISO 20022 has been recognized and adopted 
globally to facilitate the harmonization of  
cross-border and cross-industry transactions.</x:v>
      </x:c>
      <x:c r="C2201" s="34" t="str"/>
      <x:c r="D2201" s="34" t="str"/>
      <x:c r="E2201" s="34" t="str"/>
      <x:c r="F2201" s="34" t="str">
        <x:v>1
2
3
4.3. Integration, Interoperability and
 Interconnection of wRD with
 Other Financial Market 
 Infrastructure
KQ# 3: Furthermore, the observer node enables wRD 
to accommodate the needs of data centers by 
capturing transactions in a granular, private, 
and secure manner. This supports monetary policy 
analysis, financial system stability, and payment 
systems, while also helping to prevent fraudulent 
transactions and support the AML/CFT process.
To future proof payment system initiatives, wRD 
will adopt ISO 20022 as a messaging standard.  
ISO 20022 has been recognized and adopted 
globally to facilitate the harmonization of  
cross-border and cross-industry transactions.
In this PoC, interconnection focuses on the 
interoperability of existing Financial Market 
Infrastructures (FMIs) through connectivity to 
the Bank Indonesia Real Time Gross Settlement 
(BI-RTGS) system during issuance and 
redemption. R3 Corda builds a mock system that 
replicates the current BI-RTGS system based on 
ISO 150022. The mock system is designed to read 
input files from BI-RTGS and trigger the appropriate 
R3 Corda API. It can also generate output files that 
can be processed by the BI-RTGS system. 
Meanwhile, in Kaleido Hyperled …</x:v>
      </x:c>
      <x:c r="G2201" s="34" t="str">
        <x:v>PRD-0037-P0028-U01</x:v>
      </x:c>
      <x:c r="H2201" s="34" t="str"/>
      <x:c r="I2201" s="34" t="str">
        <x:v>ID_Indonesia_2024</x:v>
      </x:c>
      <x:c r="J2201" s="34" t="n">
        <x:v>28</x:v>
      </x:c>
      <x:c r="K2201" s="34" t="str">
        <x:v>en</x:v>
      </x:c>
      <x:c r="L2201" s="34" t="str">
        <x:v>Bank Indonesia (Digital Rupiah)</x:v>
      </x:c>
      <x:c r="M2201" s="34" t="str">
        <x:v>Retain the named authority's own CBDC decisions, explicit proposals, requirements, features, and executed findings. Exclude generic context, literature, foreign projects, and stakeholder views not explicitly adopted by the authority.</x:v>
      </x:c>
      <x:c r="N2201" s="34" t="str">
        <x:v>text</x:v>
      </x:c>
      <x:c r="O2201" s="34" t="str"/>
      <x:c r="P2201" s="38" t="str"/>
      <x:c r="Q2201" s="38" t="str"/>
      <x:c r="R2201" s="38" t="str"/>
      <x:c r="S2201" s="38" t="str"/>
      <x:c r="T2201" s="38" t="str"/>
      <x:c r="U2201" s="38" t="str"/>
      <x:c r="V2201" s="38" t="str"/>
      <x:c r="W2201" s="38" t="str"/>
      <x:c r="X2201" s="38" t="str"/>
      <x:c r="Y2201" s="38" t="str"/>
      <x:c r="Z2201" s="38" t="str"/>
      <x:c r="AA2201" s="43" t="str">
        <x:f>IF('Instructions'!$B$3="","",'Instructions'!$B$3)</x:f>
      </x:c>
      <x:c r="AB2201" s="43" t="str">
        <x:f>IF(P2201="","PENDING",IF('Instructions'!$B$3="","SET_INITIALS",IF(P2201="keep",IF(OR(Q2201="",R2201="",S2201="",T2201="",U2201="",W2201=""),"INCOMPLETE_KEEP","COMPLETE"),IF(P2201="exclude",IF(OR(V2201="",W2201=""),"INCOMPLETE_EXCLUDE","COMPLETE"),"NEEDS_CONTEXT"))))</x:f>
        <x:v>PENDING</x:v>
      </x:c>
    </x:row>
    <x:row r="2202" ht="62" customHeight="1">
      <x:c r="A2202" s="34" t="str">
        <x:v>PC-05345</x:v>
      </x:c>
      <x:c r="B2202" s="34" t="str">
        <x:v>An unresolved risk is that PBM holders may use 
un-hosted wallets, for example for peer-to-peer 
transfers. This may mean that users of PBM may 
not be subject to KYC checks. It is not clear to us 
that AML/CFT  risks can be fully mitigated in such 
cases.</x:v>
      </x:c>
      <x:c r="C2202" s="34" t="str"/>
      <x:c r="D2202" s="34" t="str">
        <x:v>An unresolved risk is that PBM holders may use 
un-hosted wallets, for example for peer-to-peer 
transfers. This may mean that users of PBM may 
not be subject to KYC checks.</x:v>
      </x:c>
      <x:c r="E2202" s="34" t="str"/>
      <x:c r="F2202" s="34" t="str">
        <x:v>… g client due diligence (CDD), on the 
PBM Creator.
 ○ As part of the onboarding process, AML/CFT 
controls, including CDD, will be conducted 
on the merchants and PBM holders. For 
example, DBS and Grab will conduct CDD on 
the merchants given that they are providing 
banking/wallet services to these merchants and 
processing the last mile settlement. 
 ○ If the PBM holders are using a crypto wallet 
provided by a regulated VASP , the expectation is 
that the regulated virtual asset service provider 
(VASP) would conduct CDD on the PBM holder.
An unresolved risk is that PBM holders may use 
un-hosted wallets, for example for peer-to-peer 
transfers. This may mean that users of PBM may 
not be subject to KYC checks. It is not clear to us 
that AML/CFT  risks can be fully mitigated in such 
cases.  
An intermediate approach could be to limit 
the amount that can be transferred between 
anonymous wallets. Consequently, from a 
consumer perspective, value transfers could 
be entirely anonymous, only requiring more 
information when the transaction value crosses 
above a certain threshold.  
Alternative approaches include the use of verifiable 
credentials as a mechanism to determine if the 
PBM holder is a verified user.
Aside from the initial onboarding, ongoing due 
diligence, and transaction monitoring, such 
as setting alerts and para …</x:v>
      </x:c>
      <x:c r="G2202" s="34" t="str">
        <x:v>PRD-0068-P0036-U01</x:v>
      </x:c>
      <x:c r="H2202" s="34" t="str">
        <x:v>PRD-0068-P0036-U01</x:v>
      </x:c>
      <x:c r="I2202" s="34" t="str">
        <x:v>SG_MAS_mas-project-orchid-report</x:v>
      </x:c>
      <x:c r="J2202" s="34" t="n">
        <x:v>36</x:v>
      </x:c>
      <x:c r="K2202" s="34" t="str">
        <x:v>en</x:v>
      </x:c>
      <x:c r="L2202" s="34" t="str">
        <x:v>Monetary Authority of Singapore (Project Orchid / purpose-bound money)</x:v>
      </x:c>
      <x:c r="M2202" s="34" t="str">
        <x:v>Retain complete Project Orchid decisions, requirements, and executed findings. Exclude future research and incomplete fragments.</x:v>
      </x:c>
      <x:c r="N2202" s="34" t="str">
        <x:v>text</x:v>
      </x:c>
      <x:c r="O2202" s="34" t="str"/>
      <x:c r="P2202" s="38" t="str"/>
      <x:c r="Q2202" s="38" t="str"/>
      <x:c r="R2202" s="38" t="str"/>
      <x:c r="S2202" s="38" t="str"/>
      <x:c r="T2202" s="38" t="str"/>
      <x:c r="U2202" s="38" t="str"/>
      <x:c r="V2202" s="38" t="str"/>
      <x:c r="W2202" s="38" t="str"/>
      <x:c r="X2202" s="38" t="str"/>
      <x:c r="Y2202" s="38" t="str"/>
      <x:c r="Z2202" s="38" t="str"/>
      <x:c r="AA2202" s="43" t="str">
        <x:f>IF('Instructions'!$B$3="","",'Instructions'!$B$3)</x:f>
      </x:c>
      <x:c r="AB2202" s="43" t="str">
        <x:f>IF(P2202="","PENDING",IF('Instructions'!$B$3="","SET_INITIALS",IF(P2202="keep",IF(OR(Q2202="",R2202="",S2202="",T2202="",U2202="",W2202=""),"INCOMPLETE_KEEP","COMPLETE"),IF(P2202="exclude",IF(OR(V2202="",W2202=""),"INCOMPLETE_EXCLUDE","COMPLETE"),"NEEDS_CONTEXT"))))</x:f>
        <x:v>PENDING</x:v>
      </x:c>
    </x:row>
    <x:row r="2203" ht="62" customHeight="1">
      <x:c r="A2203" s="34" t="str">
        <x:v>PC-00252</x:v>
      </x:c>
      <x:c r="B2203" s="34" t="str">
        <x:v>a proof of concept of 
a CBDC developed as part of Project Atom 
demonstrated the potential for a ‘wholesale’ 
CBDC and asset tokenisation to improve 
efficiency, risk management and innovation in 
wholesale financial market transactions.</x:v>
      </x:c>
      <x:c r="C2203" s="34" t="str"/>
      <x:c r="D2203" s="34" t="str">
        <x:v>The RBA’s research into CBDC does not reflect any 
intention to discontinue access to physical cash. 
The RBA is committed to ensuring Australians 
continue to have good access to physical cash for 
as long as people need or want to use it.</x:v>
      </x:c>
      <x:c r="E2203" s="34" t="str"/>
      <x:c r="F2203" s="34" t="str">
        <x:v>…  development of proofs of 
concept and CBDC pilots involving real financial 
transactions. A small number of jurisdictions have 
issued or are planning to issue CBDC.
An issue that has received less research attention 
to date, particularly for countries with modern and 
well-functioning payments infrastructure like 
Australia, is the rationale for CBDC, specifically the 
potential economic benefits of introducing one.
Prior work by the RBA suggested there was not 
yet a compelling case for issuance of a ‘retail’ 
CBDC in Australia. 2 However, a proof of concept of 
a CBDC developed as part of Project Atom 
demonstrated the potential for a ‘wholesale’ 
CBDC and asset tokenisation to improve 
efficiency, risk management and innovation in 
wholesale financial market transactions. 3 The RBA 
was also involved in Project Dunbar with the BIS 
Innovation Hub and a number of other central 
banks, which indicated that enabling financial 
institutions to directly hold and transact in CBDCs 
from different jurisdictions on a shared platform 
could reduce the reliance on intermediaries and, 
correspondingly, the costs and time taken to 
process cross-border transactions. 4 The RBA has 
also indicated that it is worth considering whether 
appropriately regulated privately issued 
stablecoins could play a role in the future in 
s …</x:v>
      </x:c>
      <x:c r="G2203" s="34" t="str">
        <x:v>PRD-0006-P0004-U01</x:v>
      </x:c>
      <x:c r="H2203" s="34" t="str">
        <x:v>PRD-0006-P0004-U01</x:v>
      </x:c>
      <x:c r="I2203" s="34" t="str">
        <x:v>AU_RBA_002</x:v>
      </x:c>
      <x:c r="J2203" s="34" t="n">
        <x:v>4</x:v>
      </x:c>
      <x:c r="K2203" s="34" t="str">
        <x:v>en</x:v>
      </x:c>
      <x:c r="L2203" s="34" t="str">
        <x:v>Reserve Bank of Australia and Digital Finance CRC (Australian CBDC pilot)</x:v>
      </x:c>
      <x:c r="M2203" s="34" t="str">
        <x:v>Retain explicit joint-project design choices and requirements. Exclude prospective use cases and participant views not adopted by the project.</x:v>
      </x:c>
      <x:c r="N2203" s="34" t="str">
        <x:v>text</x:v>
      </x:c>
      <x:c r="O2203" s="34" t="str"/>
      <x:c r="P2203" s="38" t="str"/>
      <x:c r="Q2203" s="38" t="str"/>
      <x:c r="R2203" s="38" t="str"/>
      <x:c r="S2203" s="38" t="str"/>
      <x:c r="T2203" s="38" t="str"/>
      <x:c r="U2203" s="38" t="str"/>
      <x:c r="V2203" s="38" t="str"/>
      <x:c r="W2203" s="38" t="str"/>
      <x:c r="X2203" s="38" t="str"/>
      <x:c r="Y2203" s="38" t="str"/>
      <x:c r="Z2203" s="38" t="str"/>
      <x:c r="AA2203" s="43" t="str">
        <x:f>IF('Instructions'!$B$3="","",'Instructions'!$B$3)</x:f>
      </x:c>
      <x:c r="AB2203" s="43" t="str">
        <x:f>IF(P2203="","PENDING",IF('Instructions'!$B$3="","SET_INITIALS",IF(P2203="keep",IF(OR(Q2203="",R2203="",S2203="",T2203="",U2203="",W2203=""),"INCOMPLETE_KEEP","COMPLETE"),IF(P2203="exclude",IF(OR(V2203="",W2203=""),"INCOMPLETE_EXCLUDE","COMPLETE"),"NEEDS_CONTEXT"))))</x:f>
        <x:v>PENDING</x:v>
      </x:c>
    </x:row>
    <x:row r="2204" ht="62" customHeight="1">
      <x:c r="A2204" s="34" t="str">
        <x:v>PC-01226</x:v>
      </x:c>
      <x:c r="B2204" s="34" t="str">
        <x:v>N
a
t
ur
a
l
pe
r
s
ons
a
nd
s
e
l
f
-
e
m
pl
oy
e
d
i
ndi
vi
dua
l
s
c
a
n
ope
n
i
ndi
vi
dua
l
w
a
l
l
e
t
s
,
on
w
hi
c
h
c
l
a
s
s
i
f
i
c
a
t
i
on
of
t
r
a
ns
a
c
t
i
on
a
nd
ba
l
a
nc
e
l
i
m
i
t
s
a
r
e
pl
a
c
e
d
a
c
c
or
di
ng
t
o
t
he
s
t
r
e
ngt
h
of
c
us
t
om
e
r
pe
r
s
ona
l
i
nf
or
m
a
t
i
on
i
de
nt
i
f
i
c
a
t
i
on;
l
e
ga
l
pe
r
s
ons
a
nd
uni
nc
or
por
a
t
e
d
i
ns
t
i
t
ut
i
ons
c
a
n
ope
n
c
or
por
a
t
e
w
a
l
l
e
t
s
.</x:v>
      </x:c>
      <x:c r="C2204" s="34" t="str"/>
      <x:c r="D2204" s="34" t="str">
        <x:v>D
i
g
i
t
a
l
w
a
l
l
e
t
s
m
us
t
be
i
nc
l
us
i
ve
a
nd
obs
t
a
c
l
e
s
a
r
i
s
i
ng
f
r
om
“
di
g
i
t
a
l
di
vi
de
”
s
houl
d
be
a
voi
de
d.</x:v>
      </x:c>
      <x:c r="E2204" s="34" t="str"/>
      <x:c r="F2204" s="34" t="str">
        <x:v>… t
he
m
t
o
hi
g
he
r
-
l
e
ve
l
r
e
a
l
-
na
m
e
one
s
a
s
ne
e
de
d.
3.4.2
3.4.2
3.4.2
3.4.2
T
h
e
r
e
T
h
e
r
e
T
h
e
r
e
T
h
e
r
e
ar
e
ar
e
ar
e
ar
e
p
e
r
s
on
al
p
e
r
s
on
al
p
e
r
s
on
al
p
e
r
s
on
al
an
d
an
d
an
d
an
d
c
or
p
or
at
e
c
or
p
or
at
e
c
or
p
or
at
e
c
or
p
or
at
e
w
al
l
e
t
s
,
w
al
l
e
t
s
,
w
al
l
e
t
s
,
w
al
l
e
t
s
,
d
e
p
e
n
d
i
n
g
d
e
p
e
n
d
i
n
g
d
e
p
e
n
d
i
n
g
d
e
p
e
n
d
i
n
g
on
on
on
on
t
h
e
t
h
e
t
h
e
t
h
e
t
yp
e
t
yp
e
t
yp
e
t
yp
e
of
of
of
of
h
ol
d
e
r
.
h
ol
d
e
r
.
h
ol
d
e
r
.
h
ol
d
e
r
.
N
a
t
ur
a
l
pe
r
s
ons
a
nd
s
e
l
f
-
e
m
pl
oy
e
d
i
ndi
vi
dua
l
s
c
a
n
ope
n
i
ndi
vi
dua
l
w
a
l
l
e
t
s
,
on
w
hi
c
h
c
l
a
s
s
i
f
i
c
a
t
i
on
of
t
r
a
ns
a
c
t
i
on
a
nd
ba
l
a
nc
e
l
i
m
i
t
s
a
r
e
pl
a
c
e
d
a
c
c
or
di
ng
t
o
t
he
s
t
r
e
ngt
h
of
c
us
t
om
e
r
pe
r
s
ona
l
i
nf
or
m
a
t
i
on
i
de
nt
i
f
i
c
a
t
i
on;
l
e
ga
l
pe
r
s
ons
a
nd
uni
nc
or
por
a
t
e
d
i
ns
t
i
t
ut
i
ons
c
a
n
ope
n
c
or
por
a
t
e
w
a
l
l
e
t
s
.
T
r
a
ns
a
c
t
i
on
a
nd
ba
l
a
nc
e
l
i
m
i
t
s
a
r
e
de
t
e
r
m
i
ne
d
de
pe
ndi
ng
on
w
he
t
he
r
t
he
w
a
l
l
e
t
i
s
ope
ne
d
r
e
m
ot
e
l
y
.
T
he
f
unc
t
i
ons
of
w
a
l
l
e
t
s
c
a
n
be
c
us
t
om
i
z
e
d
t
o
s
ui
t
t
he
ne
e
ds
of
us
e
r
s
.
3.4.3
3.4.3
3.4.3
3.4.3
T
h
e
r
e
T
h
e
r
e
T
h
e
r
e
T
h
e
r
e
ar
e
ar
e
ar
e
ar
e
s
of
t
w
ar
e
s
of
t
w
ar
e
s
of
t
w
ar
e
s
of
t
w
ar
e
an
d
an
d
an
d
an
d
h
ar
d
w
ar
e
h
ar
d
w
ar
e
h
ar
d
w
ar
e
h
ar
d
w
ar
e
w
al
l
e
t
s
,
w
al
l
e
t
s
,
w
al
l
e
t
s
,
w
al
l
e
t
s
,
d
e
p
e
n
d
i
n
g
d
e
p
 …</x:v>
      </x:c>
      <x:c r="G2204" s="34" t="str">
        <x:v>PRD-0017-P0010-U01</x:v>
      </x:c>
      <x:c r="H2204" s="34" t="str">
        <x:v>PRD-0017-P0010-U01</x:v>
      </x:c>
      <x:c r="I2204" s="34" t="str">
        <x:v>CN_China_2021</x:v>
      </x:c>
      <x:c r="J2204" s="34" t="n">
        <x:v>10</x:v>
      </x:c>
      <x:c r="K2204" s="34" t="str">
        <x:v>en</x:v>
      </x:c>
      <x:c r="L2204" s="34" t="str">
        <x:v>People's Bank of China (e-CNY)</x:v>
      </x:c>
      <x:c r="M2204" s="34" t="str">
        <x:v>Retain PBOC e-CNY decisions, features, and requirements; exclude background and cited research.</x:v>
      </x:c>
      <x:c r="N2204" s="34" t="str">
        <x:v>text</x:v>
      </x:c>
      <x:c r="O2204" s="34" t="str"/>
      <x:c r="P2204" s="38" t="str"/>
      <x:c r="Q2204" s="38" t="str"/>
      <x:c r="R2204" s="38" t="str"/>
      <x:c r="S2204" s="38" t="str"/>
      <x:c r="T2204" s="38" t="str"/>
      <x:c r="U2204" s="38" t="str"/>
      <x:c r="V2204" s="38" t="str"/>
      <x:c r="W2204" s="38" t="str"/>
      <x:c r="X2204" s="38" t="str"/>
      <x:c r="Y2204" s="38" t="str"/>
      <x:c r="Z2204" s="38" t="str"/>
      <x:c r="AA2204" s="43" t="str">
        <x:f>IF('Instructions'!$B$3="","",'Instructions'!$B$3)</x:f>
      </x:c>
      <x:c r="AB2204" s="43" t="str">
        <x:f>IF(P2204="","PENDING",IF('Instructions'!$B$3="","SET_INITIALS",IF(P2204="keep",IF(OR(Q2204="",R2204="",S2204="",T2204="",U2204="",W2204=""),"INCOMPLETE_KEEP","COMPLETE"),IF(P2204="exclude",IF(OR(V2204="",W2204=""),"INCOMPLETE_EXCLUDE","COMPLETE"),"NEEDS_CONTEXT"))))</x:f>
        <x:v>PENDING</x:v>
      </x:c>
    </x:row>
    <x:row r="2205" ht="62" customHeight="1">
      <x:c r="A2205" s="34" t="str">
        <x:v>PC-05270</x:v>
      </x:c>
      <x:c r="B2205" s="34" t="str">
        <x:v>PBM wallets are used by users to send and 
receive PBMs and the respective backing digital 
currencies. They refer to cryptographic wallets 
which are software programmes that hold users’ 
private keys that grants them access to PBMs.</x:v>
      </x:c>
      <x:c r="C2205" s="34" t="str"/>
      <x:c r="D2205" s="34" t="str">
        <x:v>PBM wallets are used by users to send and 
receive PBMs and the respective backing digital 
currencies.</x:v>
      </x:c>
      <x:c r="E2205" s="34" t="str"/>
      <x:c r="F2205" s="34" t="str">
        <x:v>… he 
purpose layer could be implemented as an ERC 
1155 Semi-Fungible Token smart contract. 7
3. PBM Infrastructure 
The ownership of a digital currency and the smart 
contracts governing its usage are executed 
upon a ledger-based infrastructure. The PBM 
infrastructure establishes the foundation for the 
implementation of Programmable Money and 
enables new possibilities for interactions among 
consumers, merchants, financial institutions, 
and government agencies. The ledger-based 
infrastructure could be DLT or non-DLT based. 
4. PBM Wallet
PBM wallets are used by users to send and 
receive PBMs and the respective backing digital 
currencies. They refer to cryptographic wallets 
which are software programmes that hold users’ 
private keys that grants them access to PBMs. 
3.2 Digital Currencies backing PBM
In addition to a retail CBDC, PBM technology 
is also designed to work with other 
promising forms of digital currencies that 
could circulate as programmable “money” 
in the future, namely tokenised deposits 
and “securely backed” stablecoins. 
Any form of electronic or digital money can be 
considered in two parts: the monetary instrument 
itself and the supporting infrastructure that 
allows balances to be managed and transferred. 
While the starting point is a retail CBDC, the 
PBM technology has been de …</x:v>
      </x:c>
      <x:c r="G2205" s="34" t="str">
        <x:v>PRD-0068-P0014-U01</x:v>
      </x:c>
      <x:c r="H2205" s="34" t="str">
        <x:v>PRD-0068-P0014-U01</x:v>
      </x:c>
      <x:c r="I2205" s="34" t="str">
        <x:v>SG_MAS_mas-project-orchid-report</x:v>
      </x:c>
      <x:c r="J2205" s="34" t="n">
        <x:v>14</x:v>
      </x:c>
      <x:c r="K2205" s="34" t="str">
        <x:v>en</x:v>
      </x:c>
      <x:c r="L2205" s="34" t="str">
        <x:v>Monetary Authority of Singapore (Project Orchid / purpose-bound money)</x:v>
      </x:c>
      <x:c r="M2205" s="34" t="str">
        <x:v>Retain complete Project Orchid decisions, requirements, and executed findings. Exclude future research and incomplete fragments.</x:v>
      </x:c>
      <x:c r="N2205" s="34" t="str">
        <x:v>text</x:v>
      </x:c>
      <x:c r="O2205" s="34" t="str"/>
      <x:c r="P2205" s="38" t="str"/>
      <x:c r="Q2205" s="38" t="str"/>
      <x:c r="R2205" s="38" t="str"/>
      <x:c r="S2205" s="38" t="str"/>
      <x:c r="T2205" s="38" t="str"/>
      <x:c r="U2205" s="38" t="str"/>
      <x:c r="V2205" s="38" t="str"/>
      <x:c r="W2205" s="38" t="str"/>
      <x:c r="X2205" s="38" t="str"/>
      <x:c r="Y2205" s="38" t="str"/>
      <x:c r="Z2205" s="38" t="str"/>
      <x:c r="AA2205" s="43" t="str">
        <x:f>IF('Instructions'!$B$3="","",'Instructions'!$B$3)</x:f>
      </x:c>
      <x:c r="AB2205" s="43" t="str">
        <x:f>IF(P2205="","PENDING",IF('Instructions'!$B$3="","SET_INITIALS",IF(P2205="keep",IF(OR(Q2205="",R2205="",S2205="",T2205="",U2205="",W2205=""),"INCOMPLETE_KEEP","COMPLETE"),IF(P2205="exclude",IF(OR(V2205="",W2205=""),"INCOMPLETE_EXCLUDE","COMPLETE"),"NEEDS_CONTEXT"))))</x:f>
        <x:v>PENDING</x:v>
      </x:c>
    </x:row>
    <x:row r="2206" ht="62" customHeight="1">
      <x:c r="A2206" s="34" t="str">
        <x:v>PC-00417</x:v>
      </x:c>
      <x:c r="B2206" s="34" t="str">
        <x:v>a retail 
CBDC with cross-border capabilities can provide cheaper 
and faster payments. However, this design is unadvisable 
as significant digital florin outflows may, in the future, lead 
to considerable foreign exchange outflows.</x:v>
      </x:c>
      <x:c r="C2206" s="34" t="str"/>
      <x:c r="D2206" s="34" t="str">
        <x:v>First, putting a cap on a CBDC 
holdings and making them non-interest bearing can reduce 
the likelihood of commercial bank disintermediation.</x:v>
      </x:c>
      <x:c r="E2206" s="34" t="str"/>
      <x:c r="F2206" s="34" t="str">
        <x:v>Leading with inclusion 
125
into the digital banking system). Furthermore, other attractive 
characteristics comprise offline abilities (to have an advantage 
over commercial bank money) and one-to-one conversion 
between commercial bank deposits and CBDC (to be at least 
as attractive as commercial bank money). These design options 
yield a potential GDP gain of Afl. 107.1 million. 
As for the remainder of the potential benefits, a retail 
CBDC with cross-border capabilities can provide cheaper 
and faster payments. However, this design is unadvisable 
as significant digital florin outflows may, in the future, lead 
to considerable foreign exchange outflows. Moreover, there 
is room for competition in the Aruban payments landscape, 
which can coincide with better or more payment offerings. This 
policy paper also advises central banks to decentralize the 
customer-facing duties (retail payments clearing, KYC checks) 
to foster competition in the payments system. Nevertheless, 
Aruba’s innovation capacity is constrained. Aruba can expand 
its innovation capacity if the government provides innovation 
complementarities and addresses market failures specific to 
R&amp;D (see Section 7 for specific exampl …</x:v>
      </x:c>
      <x:c r="G2206" s="34" t="str">
        <x:v>PRD-0008-P0124-U01</x:v>
      </x:c>
      <x:c r="H2206" s="34" t="str">
        <x:v>PRD-0008-P0124-U01</x:v>
      </x:c>
      <x:c r="I2206" s="34" t="str">
        <x:v>AW_ARU_001</x:v>
      </x:c>
      <x:c r="J2206" s="34" t="n">
        <x:v>124</x:v>
      </x:c>
      <x:c r="K2206" s="34" t="str">
        <x:v>en</x:v>
      </x:c>
      <x:c r="L2206" s="34" t="str">
        <x:v>Aruba policy study / Central Bank of Aruba</x:v>
      </x:c>
      <x:c r="M2206" s="34" t="str">
        <x:v>This is a broad Aruba policy report. Retain only explicit Aruba CBDC recommendations or findings; exclude external literature and non-CBDC chapters.</x:v>
      </x:c>
      <x:c r="N2206" s="34" t="str">
        <x:v>text</x:v>
      </x:c>
      <x:c r="O2206" s="34" t="str"/>
      <x:c r="P2206" s="38" t="str"/>
      <x:c r="Q2206" s="38" t="str"/>
      <x:c r="R2206" s="38" t="str"/>
      <x:c r="S2206" s="38" t="str"/>
      <x:c r="T2206" s="38" t="str"/>
      <x:c r="U2206" s="38" t="str"/>
      <x:c r="V2206" s="38" t="str"/>
      <x:c r="W2206" s="38" t="str"/>
      <x:c r="X2206" s="38" t="str"/>
      <x:c r="Y2206" s="38" t="str"/>
      <x:c r="Z2206" s="38" t="str"/>
      <x:c r="AA2206" s="43" t="str">
        <x:f>IF('Instructions'!$B$3="","",'Instructions'!$B$3)</x:f>
      </x:c>
      <x:c r="AB2206" s="43" t="str">
        <x:f>IF(P2206="","PENDING",IF('Instructions'!$B$3="","SET_INITIALS",IF(P2206="keep",IF(OR(Q2206="",R2206="",S2206="",T2206="",U2206="",W2206=""),"INCOMPLETE_KEEP","COMPLETE"),IF(P2206="exclude",IF(OR(V2206="",W2206=""),"INCOMPLETE_EXCLUDE","COMPLETE"),"NEEDS_CONTEXT"))))</x:f>
        <x:v>PENDING</x:v>
      </x:c>
    </x:row>
    <x:row r="2207" ht="62" customHeight="1">
      <x:c r="A2207" s="34" t="str">
        <x:v>PC-06788</x:v>
      </x:c>
      <x:c r="B2207" s="34" t="str">
        <x:v>Within the PoC, the SARB retained the role 
of the governing entity and network operator 
of the wCBDC Zone, while the Khokha Hub 
followed a more decentralised governance 
model, with a Khokha Council and validators 
who voted on changes that were to be 
implemented on the network.</x:v>
      </x:c>
      <x:c r="C2207" s="34" t="str"/>
      <x:c r="D2207" s="34" t="str"/>
      <x:c r="E2207" s="34" t="str"/>
      <x:c r="F2207" s="34" t="str">
        <x:v>… trust that the data is credible and having a  
single source of truth reduces the effort in 
collecting, preparing and sharing the data – it 
also reduces the related costs. Although DLTs 
provide data transparency, they should also be 
designed to ensure privacy where appropriate. 
It is important for regulators and supervisors to 
evolve along with the advances in technology. 
The availability of data required to identify, 
manage or pre-empt certain risk types within the 
DLT-based token market benefits from the use 
of a permissioned DLT. 
Within the PoC, the SARB retained the role 
of the governing entity and network operator 
of the wCBDC Zone, while the Khokha Hub 
followed a more decentralised governance 
model, with a Khokha Council and validators 
who voted on changes that were to be 
implemented on the network. In a production 
network, however, there are several existing roles 
and responsibilities which must be analysed 
further. In an interconnected DLT-based network, 
it is important to know who is accountable 
should things go wrong – for instance, if 
weaknesses in smart contracts are exploited.
DLT-based markets impact on 
existing role players
The PoC reflected how DLT-based platforms 
are able to disrupt the chain of market 
infrastructures, such as exchanges and clearing 
houses, as well as other FMIs involved in financial 
market trades. T …</x:v>
      </x:c>
      <x:c r="G2207" s="34" t="str">
        <x:v>PRD-0085-P0038-U01</x:v>
      </x:c>
      <x:c r="H2207" s="34" t="str"/>
      <x:c r="I2207" s="34" t="str">
        <x:v>ZA_SARB_Project_Khokha_2_Full_Report_6_April_2022</x:v>
      </x:c>
      <x:c r="J2207" s="34" t="n">
        <x:v>38</x:v>
      </x:c>
      <x:c r="K2207" s="34" t="str">
        <x:v>en</x:v>
      </x:c>
      <x:c r="L2207" s="34" t="str">
        <x:v>South African Reserve Bank</x:v>
      </x:c>
      <x:c r="M2207" s="34" t="str">
        <x:v>Retain the named authority's own CBDC decisions, explicit proposals, requirements, features, and executed findings. Exclude generic context, literature, foreign projects, and stakeholder views not explicitly adopted by the authority.</x:v>
      </x:c>
      <x:c r="N2207" s="34" t="str">
        <x:v>text</x:v>
      </x:c>
      <x:c r="O2207" s="34" t="str"/>
      <x:c r="P2207" s="38" t="str"/>
      <x:c r="Q2207" s="38" t="str"/>
      <x:c r="R2207" s="38" t="str"/>
      <x:c r="S2207" s="38" t="str"/>
      <x:c r="T2207" s="38" t="str"/>
      <x:c r="U2207" s="38" t="str"/>
      <x:c r="V2207" s="38" t="str"/>
      <x:c r="W2207" s="38" t="str"/>
      <x:c r="X2207" s="38" t="str"/>
      <x:c r="Y2207" s="38" t="str"/>
      <x:c r="Z2207" s="38" t="str"/>
      <x:c r="AA2207" s="43" t="str">
        <x:f>IF('Instructions'!$B$3="","",'Instructions'!$B$3)</x:f>
      </x:c>
      <x:c r="AB2207" s="43" t="str">
        <x:f>IF(P2207="","PENDING",IF('Instructions'!$B$3="","SET_INITIALS",IF(P2207="keep",IF(OR(Q2207="",R2207="",S2207="",T2207="",U2207="",W2207=""),"INCOMPLETE_KEEP","COMPLETE"),IF(P2207="exclude",IF(OR(V2207="",W2207=""),"INCOMPLETE_EXCLUDE","COMPLETE"),"NEEDS_CONTEXT"))))</x:f>
        <x:v>PENDING</x:v>
      </x:c>
    </x:row>
    <x:row r="2208" ht="62" customHeight="1">
      <x:c r="A2208" s="34" t="str">
        <x:v>PC-03602</x:v>
      </x:c>
      <x:c r="B2208" s="34" t="str">
        <x:v>In particular, as described in Section 
2.4, a back-end infrastructure based on a moderately programmable, open and 
public ledger (i.e. a ledger that anyone can access via the Internet, 24/7/365), 
such as itCoin, can be exploited by intermediaries to build an off-ledger 
infrastructure, namely the payment channel network (PCN), thus allowing 
retail users to quickly exchange high volumes of off-ledger payments, which 
exhibit many cash-like features.</x:v>
      </x:c>
      <x:c r="C2208" s="34" t="str"/>
      <x:c r="D2208" s="34" t="str">
        <x:v>During the 
experimentation phase, a Proof-of-Concept (POC) for the bridge component 
between the TIPS+ platform and the DLT platform was implemented.</x:v>
      </x:c>
      <x:c r="E2208" s="34" t="str"/>
      <x:c r="F2208" s="34" t="str">
        <x:v>… his experimentation phase and may be the subject of further investigation.
3.3.1. i ntegrAtion between tips+ And itcoin
In this implementation, the DLT-based leg of the integrated solution is given by 
itCoin. As described in Section 2.4, itCoin is a public blockchain infrastructure 
which, for experimentation purposes, has been operated by Eurosystem central 
banks. The objective of this flat model is to show that a blockchain-based 
digital euro and an account-based one complement one another and jointly 
accommodate a variety of user needs. In particular, as described in Section 
2.4, a back-end infrastructure based on a moderately programmable, open and 
public ledger (i.e. a ledger that anyone can access via the Internet, 24/7/365), 
such as itCoin, can be exploited by intermediaries to build an off-ledger 
infrastructure, namely the payment channel network (PCN), thus allowing 
retail users to quickly exchange high volumes of off-ledger payments, which 
exhibit many cash-like features. 
The technical activities that were performed during the experimentation with 
reference to the TIPS-itCoin implementation are the following:
73 See the “Trusted intermediary transfer” as described in Banque centrale du Luxembourg (2020).</x:v>
      </x:c>
      <x:c r="G2208" s="34" t="str">
        <x:v>PRD-0042-P0049-U01</x:v>
      </x:c>
      <x:c r="H2208" s="34" t="str">
        <x:v>PRD-0042-P0049-U01</x:v>
      </x:c>
      <x:c r="I2208" s="34" t="str">
        <x:v>IT_BdI_MISP_2021</x:v>
      </x:c>
      <x:c r="J2208" s="34" t="n">
        <x:v>49</x:v>
      </x:c>
      <x:c r="K2208" s="34" t="str">
        <x:v>en</x:v>
      </x:c>
      <x:c r="L2208" s="34" t="str">
        <x:v>Banca d'Italia research context</x:v>
      </x:c>
      <x:c r="M2208" s="34" t="str">
        <x:v>This research paper is not automatically an issuer commitment. Retain only Banca d'Italia own-project results or explicit institutional positions; exclude literature and model assumptions.</x:v>
      </x:c>
      <x:c r="N2208" s="34" t="str">
        <x:v>text</x:v>
      </x:c>
      <x:c r="O2208" s="34" t="str"/>
      <x:c r="P2208" s="38" t="str"/>
      <x:c r="Q2208" s="38" t="str"/>
      <x:c r="R2208" s="38" t="str"/>
      <x:c r="S2208" s="38" t="str"/>
      <x:c r="T2208" s="38" t="str"/>
      <x:c r="U2208" s="38" t="str"/>
      <x:c r="V2208" s="38" t="str"/>
      <x:c r="W2208" s="38" t="str"/>
      <x:c r="X2208" s="38" t="str"/>
      <x:c r="Y2208" s="38" t="str"/>
      <x:c r="Z2208" s="38" t="str"/>
      <x:c r="AA2208" s="43" t="str">
        <x:f>IF('Instructions'!$B$3="","",'Instructions'!$B$3)</x:f>
      </x:c>
      <x:c r="AB2208" s="43" t="str">
        <x:f>IF(P2208="","PENDING",IF('Instructions'!$B$3="","SET_INITIALS",IF(P2208="keep",IF(OR(Q2208="",R2208="",S2208="",T2208="",U2208="",W2208=""),"INCOMPLETE_KEEP","COMPLETE"),IF(P2208="exclude",IF(OR(V2208="",W2208=""),"INCOMPLETE_EXCLUDE","COMPLETE"),"NEEDS_CONTEXT"))))</x:f>
        <x:v>PENDING</x:v>
      </x:c>
    </x:row>
    <x:row r="2209" ht="62" customHeight="1">
      <x:c r="A2209" s="34" t="str">
        <x:v>PC-02276</x:v>
      </x:c>
      <x:c r="B2209" s="34" t="str">
        <x:v>Tokenization of tradable 
securities will also be implemented under 
the Digital Rupiah platform to create 
opportunities for market deepening.</x:v>
      </x:c>
      <x:c r="C2209" s="34" t="str"/>
      <x:c r="D2209" s="34" t="str"/>
      <x:c r="E2209" s="34" t="str"/>
      <x:c r="F2209" s="34" t="str">
        <x:v>… er interoperability.  
•	 Digital	Rupiah	will	be	built	upon	an	agile	
design feature enabling new, innovative, 
and inclusive business models to grow on 
top of it. Digital Rupiah will be equipped 
with features which ensure resiliency in 
the context of safety and availability, for 
instance offline functionality which will 
benefit wider access as well as financial 
inclusion in disadvantaged regions.
1 
Digital Rupiah will also be supplemented 
with programmability features (e.g., smart 
contracts) which may further financial 
developments. Tokenization of tradable 
securities will also be implemented under 
the Digital Rupiah platform to create 
opportunities for market deepening. 
•	 The	Digital	Rupiah	technology	architecture	
will consist of three layers to realize 
this business model i.e., the technology 
platform, digital asset, and use case. 
The technology platform layer includes 
various supporting features, such as 
smart contracts, identity services, 
regulatory services, cryptography, 
application programming interface (API), 
and sandboxing. The digital asset layer 
contains various digital assets managed 
by Bank Indonesia, primarily Digital Rupiah 
  1. Bank Indonesia might have an option to execute one-ti …</x:v>
      </x:c>
      <x:c r="G2209" s="34" t="str">
        <x:v>PRD-0035-P0015-U01</x:v>
      </x:c>
      <x:c r="H2209" s="34" t="str"/>
      <x:c r="I2209" s="34" t="str">
        <x:v>ID_Indonesia_2022</x:v>
      </x:c>
      <x:c r="J2209" s="34" t="n">
        <x:v>15</x:v>
      </x:c>
      <x:c r="K2209" s="34" t="str">
        <x:v>en</x:v>
      </x:c>
      <x:c r="L2209" s="34" t="str">
        <x:v>Bank Indonesia (Digital Rupiah)</x:v>
      </x:c>
      <x:c r="M2209" s="34" t="str">
        <x:v>Retain Bank Indonesia Digital Rupiah decisions, roadmap commitments, features, and requirements.</x:v>
      </x:c>
      <x:c r="N2209" s="34" t="str">
        <x:v>text</x:v>
      </x:c>
      <x:c r="O2209" s="34" t="str"/>
      <x:c r="P2209" s="38" t="str"/>
      <x:c r="Q2209" s="38" t="str"/>
      <x:c r="R2209" s="38" t="str"/>
      <x:c r="S2209" s="38" t="str"/>
      <x:c r="T2209" s="38" t="str"/>
      <x:c r="U2209" s="38" t="str"/>
      <x:c r="V2209" s="38" t="str"/>
      <x:c r="W2209" s="38" t="str"/>
      <x:c r="X2209" s="38" t="str"/>
      <x:c r="Y2209" s="38" t="str"/>
      <x:c r="Z2209" s="38" t="str"/>
      <x:c r="AA2209" s="43" t="str">
        <x:f>IF('Instructions'!$B$3="","",'Instructions'!$B$3)</x:f>
      </x:c>
      <x:c r="AB2209" s="43" t="str">
        <x:f>IF(P2209="","PENDING",IF('Instructions'!$B$3="","SET_INITIALS",IF(P2209="keep",IF(OR(Q2209="",R2209="",S2209="",T2209="",U2209="",W2209=""),"INCOMPLETE_KEEP","COMPLETE"),IF(P2209="exclude",IF(OR(V2209="",W2209=""),"INCOMPLETE_EXCLUDE","COMPLETE"),"NEEDS_CONTEXT"))))</x:f>
        <x:v>PENDING</x:v>
      </x:c>
    </x:row>
    <x:row r="2210" ht="62" customHeight="1">
      <x:c r="A2210" s="34" t="str">
        <x:v>PC-02607</x:v>
      </x:c>
      <x:c r="B2210" s="34" t="str">
        <x:v>In Kaleido Hyperledger Besu solution, there are 4 
(four) entities: Bank Indonesia, Bank 1,  
Bank 2, and Bank 3. This configuration employs 
a single Kubernetes cluster, with a Kubernetes 
Namespace separating the entities within it.</x:v>
      </x:c>
      <x:c r="C2210" s="34" t="str"/>
      <x:c r="D2210" s="34" t="str"/>
      <x:c r="E2210" s="34" t="str"/>
      <x:c r="F2210" s="34" t="str">
        <x:v>In Kaleido Hyperledger Besu solution, there are 4 
(four) entities: Bank Indonesia, Bank 1,  
Bank 2, and Bank 3. This configuration employs 
a single Kubernetes cluster, with a Kubernetes 
Namespace separating the entities within it. The 
cluster configuration for Kaleido Hyperledger Besu 
is shown in Figure 24.
Figure 24. Kaleido Hyperledger Besu Cluster Configuration of Bank Indonesia’s and Participant’s Node  
on AWS Infrastructure
Composability allows multiple smart contracts to 
interact with each other, enabling the bundling 
of multiple transactions into one. Tokenization 
facilitates the creation and management of various 
digital assets, including both the Rupiah Digital and 
the digital securities. 
The use of smart contracts introduces new features 
such as acce …</x:v>
      </x:c>
      <x:c r="G2210" s="34" t="str">
        <x:v>PRD-0037-P0036-U01</x:v>
      </x:c>
      <x:c r="H2210" s="34" t="str"/>
      <x:c r="I2210" s="34" t="str">
        <x:v>ID_Indonesia_2024</x:v>
      </x:c>
      <x:c r="J2210" s="34" t="n">
        <x:v>36</x:v>
      </x:c>
      <x:c r="K2210" s="34" t="str">
        <x:v>en</x:v>
      </x:c>
      <x:c r="L2210" s="34" t="str">
        <x:v>Bank Indonesia (Digital Rupiah)</x:v>
      </x:c>
      <x:c r="M2210" s="34" t="str">
        <x:v>Retain the named authority's own CBDC decisions, explicit proposals, requirements, features, and executed findings. Exclude generic context, literature, foreign projects, and stakeholder views not explicitly adopted by the authority.</x:v>
      </x:c>
      <x:c r="N2210" s="34" t="str">
        <x:v>text</x:v>
      </x:c>
      <x:c r="O2210" s="34" t="str"/>
      <x:c r="P2210" s="38" t="str"/>
      <x:c r="Q2210" s="38" t="str"/>
      <x:c r="R2210" s="38" t="str"/>
      <x:c r="S2210" s="38" t="str"/>
      <x:c r="T2210" s="38" t="str"/>
      <x:c r="U2210" s="38" t="str"/>
      <x:c r="V2210" s="38" t="str"/>
      <x:c r="W2210" s="38" t="str"/>
      <x:c r="X2210" s="38" t="str"/>
      <x:c r="Y2210" s="38" t="str"/>
      <x:c r="Z2210" s="38" t="str"/>
      <x:c r="AA2210" s="43" t="str">
        <x:f>IF('Instructions'!$B$3="","",'Instructions'!$B$3)</x:f>
      </x:c>
      <x:c r="AB2210" s="43" t="str">
        <x:f>IF(P2210="","PENDING",IF('Instructions'!$B$3="","SET_INITIALS",IF(P2210="keep",IF(OR(Q2210="",R2210="",S2210="",T2210="",U2210="",W2210=""),"INCOMPLETE_KEEP","COMPLETE"),IF(P2210="exclude",IF(OR(V2210="",W2210=""),"INCOMPLETE_EXCLUDE","COMPLETE"),"NEEDS_CONTEXT"))))</x:f>
        <x:v>PENDING</x:v>
      </x:c>
    </x:row>
    <x:row r="2211" ht="62" customHeight="1">
      <x:c r="A2211" s="34" t="str">
        <x:v>PC-02964</x:v>
      </x:c>
      <x:c r="B2211" s="34" t="str">
        <x:v>Initiates a payment transaction when the time condition is met. Given that some time -
sensitive payment transactions require very high precision — down to the second or even 
more precise—and considering potential time discrepancies between participants' systems, 
the system will provide a unified date and time as well as a timestamp on the payment 
transaction.</x:v>
      </x:c>
      <x:c r="C2211" s="34" t="str"/>
      <x:c r="D2211" s="34" t="str"/>
      <x:c r="E2211" s="34" t="str"/>
      <x:c r="F2211" s="34" t="str">
        <x:v>… y to initiate a payment when predefined conditions are 
met. The process for executing it includes the following steps: 
1. The business logic for performing the payment transaction is defined; 
2. Funds are locked in the payer's wallet (if necessary, depending on the business 
logic); 
3. The realization of the conditions for the payment transaction is monitored; 
4. If the conditions are met, the payment is executed. 
The business logic defined in step 1 above can be classified into three types (table 3): 
5.2.1.1. Time-Based Business Logic 
Initiates a payment transaction when the time condition is met. Given that some time -
sensitive payment transactions require very high precision — down to the second or even 
more precise—and considering potential time discrepancies between participants' systems, 
the system will provide a unified date and time as well as a timestamp on the payment 
transaction. Participants can define paym ent transactions based on the system time, 
ensuring they are triggered when the specified time condition is met.</x:v>
      </x:c>
      <x:c r="G2211" s="34" t="str">
        <x:v>PRD-0038-P0089-U01</x:v>
      </x:c>
      <x:c r="H2211" s="34" t="str"/>
      <x:c r="I2211" s="34" t="str">
        <x:v>IL_BoI_2024</x:v>
      </x:c>
      <x:c r="J2211" s="34" t="n">
        <x:v>89</x:v>
      </x:c>
      <x:c r="K2211" s="34" t="str">
        <x:v>en</x:v>
      </x:c>
      <x:c r="L2211" s="34" t="str">
        <x:v>Bank of Israel (digital shekel)</x:v>
      </x:c>
      <x:c r="M2211" s="34" t="str">
        <x:v>Retain the named authority's own CBDC decisions, explicit proposals, requirements, features, and executed findings. Exclude generic context, literature, foreign projects, and stakeholder views not explicitly adopted by the authority.</x:v>
      </x:c>
      <x:c r="N2211" s="34" t="str">
        <x:v>text</x:v>
      </x:c>
      <x:c r="O2211" s="34" t="str"/>
      <x:c r="P2211" s="38" t="str"/>
      <x:c r="Q2211" s="38" t="str"/>
      <x:c r="R2211" s="38" t="str"/>
      <x:c r="S2211" s="38" t="str"/>
      <x:c r="T2211" s="38" t="str"/>
      <x:c r="U2211" s="38" t="str"/>
      <x:c r="V2211" s="38" t="str"/>
      <x:c r="W2211" s="38" t="str"/>
      <x:c r="X2211" s="38" t="str"/>
      <x:c r="Y2211" s="38" t="str"/>
      <x:c r="Z2211" s="38" t="str"/>
      <x:c r="AA2211" s="43" t="str">
        <x:f>IF('Instructions'!$B$3="","",'Instructions'!$B$3)</x:f>
      </x:c>
      <x:c r="AB2211" s="43" t="str">
        <x:f>IF(P2211="","PENDING",IF('Instructions'!$B$3="","SET_INITIALS",IF(P2211="keep",IF(OR(Q2211="",R2211="",S2211="",T2211="",U2211="",W2211=""),"INCOMPLETE_KEEP","COMPLETE"),IF(P2211="exclude",IF(OR(V2211="",W2211=""),"INCOMPLETE_EXCLUDE","COMPLETE"),"NEEDS_CONTEXT"))))</x:f>
        <x:v>PENDING</x:v>
      </x:c>
    </x:row>
    <x:row r="2212" ht="62" customHeight="1">
      <x:c r="A2212" s="34" t="str">
        <x:v>PC-00334</x:v>
      </x:c>
      <x:c r="B2212" s="34" t="str">
        <x:v>Where wCBDC is utilised as 
the interchange asset, only 
ESA holders would hold or 
transact in wCBDC.</x:v>
      </x:c>
      <x:c r="C2212" s="34" t="str"/>
      <x:c r="D2212" s="34" t="str"/>
      <x:c r="E2212" s="34" t="str"/>
      <x:c r="F2212" s="34" t="str">
        <x:v>… e. Alternatively, 
DvP settlement and 
interchange could be 
made mutually conditional 
by ‘locking’ money and 
assets on the tokenised 
asset platform pending 
settlement of interchange. 
DTs may be exchanged 
directly on the tokenised 
asset platform via a 
decentralised exchange  
(e.g. an AMM with a pool of 
DTs issued by buyer’s and 
seller’s commercial banks).  
This model builds on 
model  B by substituting 
deposit tokens as the DvP 
settlement asset, and 
utilising central bank money 
(or RBDC)  for interchange 
on the same platform. 
Where wCBDC is utilised as 
the interchange asset, only 
ESA holders would hold or 
transact in wCBDC. 
Similar international 
research projects  
The ‘trigger platform’ trialled by the 
Bundesbank and the 
‘synchronisation orchestrator’ 
demonstrated in the BIS’s Project 
Meridian are both examples of 
settlement coordination platforms. 
This model is similar to the Swiss 
National Bank’s Project Helvetia III 
where central bank money in the 
form of a CBDC has been minted 
onto the SDX platform, which also 
contains tokenised bonds.  
  This is similar to the BIS’s 
‘Unified Ledger’ concept 
currently being explored as 
part of Project Agor á …</x:v>
      </x:c>
      <x:c r="G2212" s="34" t="str">
        <x:v>PRD-0007-P0038-U01</x:v>
      </x:c>
      <x:c r="H2212" s="34" t="str"/>
      <x:c r="I2212" s="34" t="str">
        <x:v>AU_RBA_003</x:v>
      </x:c>
      <x:c r="J2212" s="34" t="n">
        <x:v>38</x:v>
      </x:c>
      <x:c r="K2212" s="34" t="str">
        <x:v>en</x:v>
      </x:c>
      <x:c r="L2212" s="34" t="str">
        <x:v>Reserve Bank of Australia and Digital Finance CRC (Project Acacia)</x:v>
      </x:c>
      <x:c r="M2212" s="34" t="str">
        <x:v>Retain official Project Acacia design choices, requirements, and executed results. Exclude general tokenisation context and unadopted respondent suggestions.</x:v>
      </x:c>
      <x:c r="N2212" s="34" t="str">
        <x:v>text</x:v>
      </x:c>
      <x:c r="O2212" s="34" t="str"/>
      <x:c r="P2212" s="38" t="str"/>
      <x:c r="Q2212" s="38" t="str"/>
      <x:c r="R2212" s="38" t="str"/>
      <x:c r="S2212" s="38" t="str"/>
      <x:c r="T2212" s="38" t="str"/>
      <x:c r="U2212" s="38" t="str"/>
      <x:c r="V2212" s="38" t="str"/>
      <x:c r="W2212" s="38" t="str"/>
      <x:c r="X2212" s="38" t="str"/>
      <x:c r="Y2212" s="38" t="str"/>
      <x:c r="Z2212" s="38" t="str"/>
      <x:c r="AA2212" s="43" t="str">
        <x:f>IF('Instructions'!$B$3="","",'Instructions'!$B$3)</x:f>
      </x:c>
      <x:c r="AB2212" s="43" t="str">
        <x:f>IF(P2212="","PENDING",IF('Instructions'!$B$3="","SET_INITIALS",IF(P2212="keep",IF(OR(Q2212="",R2212="",S2212="",T2212="",U2212="",W2212=""),"INCOMPLETE_KEEP","COMPLETE"),IF(P2212="exclude",IF(OR(V2212="",W2212=""),"INCOMPLETE_EXCLUDE","COMPLETE"),"NEEDS_CONTEXT"))))</x:f>
        <x:v>PENDING</x:v>
      </x:c>
    </x:row>
    <x:row r="2213" ht="62" customHeight="1">
      <x:c r="A2213" s="34" t="str">
        <x:v>PC-02629</x:v>
      </x:c>
      <x:c r="B2213" s="34" t="str">
        <x:v>The privacy model explored in the PoC is 
Confidential UTXO utilizing a Notary, which 
conceptually aligns with R3 Corda.</x:v>
      </x:c>
      <x:c r="C2213" s="34" t="str"/>
      <x:c r="D2213" s="34" t="str"/>
      <x:c r="E2213" s="34" t="str"/>
      <x:c r="F2213" s="34" t="str">
        <x:v>GAMBAR 36. ILUSTRASI PENGGUNAAN CENM (R3 CORDA, 2024)
Figure 38. Kaleido’s Privacy Model Concept for Further Exploration
generates an event for each transaction, the details 
of the encrypted transactions in the block can still 
be seen through event subscriptions, thereby failing 
to meet the first criterion in this model.
The privacy model explored in the PoC is 
Confidential UTXO utilizing a Notary, which 
conceptually aligns with R3 Corda. However, this 
model requires an enterprise version of the EVM 
blockchain and additional processes to ensure 
transactions occur. The difference between R3 
Corda and Kaleido Hyperledger Besu in this model 
lies in the connectivity between nodes, which is 
point-to-point in R3 Corda and distributed in Kaleido 
Hyperledger Besu. Both have their respective 
strengths and weaknesses.
Confidential UTXO (whether in R3 Corda or Kaleido 
Hyperledger Besu) uses a Notary to validate the 
balance update of participants in a transaction. 
However, the c …</x:v>
      </x:c>
      <x:c r="G2213" s="34" t="str">
        <x:v>PRD-0037-P0046-U01</x:v>
      </x:c>
      <x:c r="H2213" s="34" t="str"/>
      <x:c r="I2213" s="34" t="str">
        <x:v>ID_Indonesia_2024</x:v>
      </x:c>
      <x:c r="J2213" s="34" t="n">
        <x:v>46</x:v>
      </x:c>
      <x:c r="K2213" s="34" t="str">
        <x:v>en</x:v>
      </x:c>
      <x:c r="L2213" s="34" t="str">
        <x:v>Bank Indonesia (Digital Rupiah)</x:v>
      </x:c>
      <x:c r="M2213" s="34" t="str">
        <x:v>Retain the named authority's own CBDC decisions, explicit proposals, requirements, features, and executed findings. Exclude generic context, literature, foreign projects, and stakeholder views not explicitly adopted by the authority.</x:v>
      </x:c>
      <x:c r="N2213" s="34" t="str">
        <x:v>text</x:v>
      </x:c>
      <x:c r="O2213" s="34" t="str"/>
      <x:c r="P2213" s="38" t="str"/>
      <x:c r="Q2213" s="38" t="str"/>
      <x:c r="R2213" s="38" t="str"/>
      <x:c r="S2213" s="38" t="str"/>
      <x:c r="T2213" s="38" t="str"/>
      <x:c r="U2213" s="38" t="str"/>
      <x:c r="V2213" s="38" t="str"/>
      <x:c r="W2213" s="38" t="str"/>
      <x:c r="X2213" s="38" t="str"/>
      <x:c r="Y2213" s="38" t="str"/>
      <x:c r="Z2213" s="38" t="str"/>
      <x:c r="AA2213" s="43" t="str">
        <x:f>IF('Instructions'!$B$3="","",'Instructions'!$B$3)</x:f>
      </x:c>
      <x:c r="AB2213" s="43" t="str">
        <x:f>IF(P2213="","PENDING",IF('Instructions'!$B$3="","SET_INITIALS",IF(P2213="keep",IF(OR(Q2213="",R2213="",S2213="",T2213="",U2213="",W2213=""),"INCOMPLETE_KEEP","COMPLETE"),IF(P2213="exclude",IF(OR(V2213="",W2213=""),"INCOMPLETE_EXCLUDE","COMPLETE"),"NEEDS_CONTEXT"))))</x:f>
        <x:v>PENDING</x:v>
      </x:c>
    </x:row>
    <x:row r="2214" ht="62" customHeight="1">
      <x:c r="A2214" s="34" t="str">
        <x:v>PC-04414</x:v>
      </x:c>
      <x:c r="B2214" s="34" t="str">
        <x:v>Løp mot bankinnskudd («bank run») kan antas å utløses noe lettere dersom 
DSP innføres.</x:v>
      </x:c>
      <x:c r="C2214" s="34" t="str"/>
      <x:c r="D2214" s="34" t="str"/>
      <x:c r="E2214" s="34" t="str"/>
      <x:c r="F2214" s="34" t="str">
        <x:v>… varingsmiddel, men snarere vil dekke et 
transaksjonsbehov, for eksempel ved at renten på DSP settes lavt. 
Innskuddsrentene vil trolig øke noe, og bankene kan også velge å øke 
markedsfinanseringen dersom gjenstående innskuddsfinansiering blir dyrere 
og mer volatil ved innføring av DSP. Det kan trekke finansieringskostnadene 
ytterligere opp. Virkningen på bankenes utlånsrenter av økning i 
finansieringskostnadene vil trolig begrenses av konkurransen om utlån i det 
norske markedet, men kan til gjengjeld svekke lønnsomheten i norske banker. 
Løp mot bankinnskudd («bank run») kan antas å utløses noe lettere dersom 
DSP innføres. Løp vil være svært destabiliserende for det finansielle systemet 
og kreve at sentralbanken trer inn for at bankene ikke blir insolvente, slik at de 
direkte virkningene på bankenes finansieringskostnader vil bestemmes av 
renten på lån fra sentralbanken. Videre vil trolig markedsfinansieringen til 
bankene bli svært dyr under et løp.  
Virkningen på Norges Banks balanse av innføring av DSP kan bli stor, selv i 
normale tider. Ved løp mot bankene vil balansen til sentralbanken øke mye, 
og sentralbanken kan bli tvunget til å ta på seg stor ris …</x:v>
      </x:c>
      <x:c r="G2214" s="34" t="str">
        <x:v>PRD-0054-P0049-U01</x:v>
      </x:c>
      <x:c r="H2214" s="34" t="str"/>
      <x:c r="I2214" s="34" t="str">
        <x:v>NO_Norway_norges-bank-memo-1-2021</x:v>
      </x:c>
      <x:c r="J2214" s="34" t="n">
        <x:v>49</x:v>
      </x:c>
      <x:c r="K2214" s="34" t="str">
        <x:v>en</x:v>
      </x:c>
      <x:c r="L2214" s="34" t="str">
        <x:v>Norges Bank (Norwegian CBDC work)</x:v>
      </x:c>
      <x:c r="M2214" s="34" t="str">
        <x:v>Retain Norges Bank CBDC positions and requirements; exclude generic or cited research.</x:v>
      </x:c>
      <x:c r="N2214" s="34" t="str">
        <x:v>text</x:v>
      </x:c>
      <x:c r="O2214" s="34" t="str"/>
      <x:c r="P2214" s="38" t="str"/>
      <x:c r="Q2214" s="38" t="str"/>
      <x:c r="R2214" s="38" t="str"/>
      <x:c r="S2214" s="38" t="str"/>
      <x:c r="T2214" s="38" t="str"/>
      <x:c r="U2214" s="38" t="str"/>
      <x:c r="V2214" s="38" t="str"/>
      <x:c r="W2214" s="38" t="str"/>
      <x:c r="X2214" s="38" t="str"/>
      <x:c r="Y2214" s="38" t="str"/>
      <x:c r="Z2214" s="38" t="str"/>
      <x:c r="AA2214" s="43" t="str">
        <x:f>IF('Instructions'!$B$3="","",'Instructions'!$B$3)</x:f>
      </x:c>
      <x:c r="AB2214" s="43" t="str">
        <x:f>IF(P2214="","PENDING",IF('Instructions'!$B$3="","SET_INITIALS",IF(P2214="keep",IF(OR(Q2214="",R2214="",S2214="",T2214="",U2214="",W2214=""),"INCOMPLETE_KEEP","COMPLETE"),IF(P2214="exclude",IF(OR(V2214="",W2214=""),"INCOMPLETE_EXCLUDE","COMPLETE"),"NEEDS_CONTEXT"))))</x:f>
        <x:v>PENDING</x:v>
      </x:c>
    </x:row>
    <x:row r="2215" ht="62" customHeight="1">
      <x:c r="A2215" s="34" t="str">
        <x:v>PC-04987</x:v>
      </x:c>
      <x:c r="B2215" s="34" t="str">
        <x:v>Over time, the introduction of a digital ruble may help improve the monetary policy transmission 
mechanism, given that the spread of a digital ruble may increase financial accessibility and 
financial inclusion for a wider range of users.</x:v>
      </x:c>
      <x:c r="C2215" s="34" t="str"/>
      <x:c r="D2215" s="34" t="str">
        <x:v>Credit institutions will receive the CBDC for further distribution among their customers by paying funds from their 
correspondent accounts.</x:v>
      </x:c>
      <x:c r="E2215" s="34" t="str"/>
      <x:c r="F2215" s="34" t="str">
        <x:v>… ulation and the financial 
sector, the Bank of Russia will take this into account when pursuing its monetary and financial 
stability policies.
• The advent of a digital ruble will result in the redistribution of funds of households and businesses 
between cash, bank accounts, and electronic wallets in digital rubles. This will influence banks’ 
needs with regard to transactions with the central bank, which will have to be taken into account 
when tuning the operational procedure of monetary policy and in order to ensure financial stability.
• Over time, the introduction of a digital ruble may help improve the monetary policy transmission 
mechanism, given that the spread of a digital ruble may increase financial accessibility and 
financial inclusion for a wider range of users.
• The introduction of a digital ruble also increases the stability and reliability of the money 
circulation system, which is important both for achieving monetary policy objectives and for 
ensuring financial stability.
3.1. A DIGITAL RUBLE AND MONETARY POLICY
Through its monetary policy, the Bank of Russia maintains the purchasing power of the ruble in all 
its forms, i.e. ensures price stability, or stable low inflation. Monetary policy influences the economy 
and inflation through the financial sector. Given that the possible introduction  …</x:v>
      </x:c>
      <x:c r="G2215" s="34" t="str">
        <x:v>PRD-0064-P0020-U01</x:v>
      </x:c>
      <x:c r="H2215" s="34" t="str">
        <x:v>PRD-0064-P0020-U01</x:v>
      </x:c>
      <x:c r="I2215" s="34" t="str">
        <x:v>RU_Russia_consultation_paper_201013</x:v>
      </x:c>
      <x:c r="J2215" s="34" t="n">
        <x:v>20</x:v>
      </x:c>
      <x:c r="K2215" s="34" t="str">
        <x:v>en</x:v>
      </x:c>
      <x:c r="L2215" s="34" t="str">
        <x:v>Bank of Russia (digital ruble)</x:v>
      </x:c>
      <x:c r="M2215" s="34" t="str">
        <x:v>Retain explicit Bank of Russia proposals, preferences, and requirements. Exclude open questions and future research without a position.</x:v>
      </x:c>
      <x:c r="N2215" s="34" t="str">
        <x:v>text</x:v>
      </x:c>
      <x:c r="O2215" s="34" t="str"/>
      <x:c r="P2215" s="38" t="str"/>
      <x:c r="Q2215" s="38" t="str"/>
      <x:c r="R2215" s="38" t="str"/>
      <x:c r="S2215" s="38" t="str"/>
      <x:c r="T2215" s="38" t="str"/>
      <x:c r="U2215" s="38" t="str"/>
      <x:c r="V2215" s="38" t="str"/>
      <x:c r="W2215" s="38" t="str"/>
      <x:c r="X2215" s="38" t="str"/>
      <x:c r="Y2215" s="38" t="str"/>
      <x:c r="Z2215" s="38" t="str"/>
      <x:c r="AA2215" s="43" t="str">
        <x:f>IF('Instructions'!$B$3="","",'Instructions'!$B$3)</x:f>
      </x:c>
      <x:c r="AB2215" s="43" t="str">
        <x:f>IF(P2215="","PENDING",IF('Instructions'!$B$3="","SET_INITIALS",IF(P2215="keep",IF(OR(Q2215="",R2215="",S2215="",T2215="",U2215="",W2215=""),"INCOMPLETE_KEEP","COMPLETE"),IF(P2215="exclude",IF(OR(V2215="",W2215=""),"INCOMPLETE_EXCLUDE","COMPLETE"),"NEEDS_CONTEXT"))))</x:f>
        <x:v>PENDING</x:v>
      </x:c>
    </x:row>
    <x:row r="2216" ht="62" customHeight="1">
      <x:c r="A2216" s="34" t="str">
        <x:v>PC-01653</x:v>
      </x:c>
      <x:c r="B2216" s="34" t="str">
        <x:v>For Ghana, it 
definitely makes much sense to provide retail 
CBDC capable of functioning in rural areas without 
internet access to ensure countrywide access and 
accelerate financial inclusion.</x:v>
      </x:c>
      <x:c r="C2216" s="34" t="str"/>
      <x:c r="D2216" s="34" t="str">
        <x:v>It must avoid reliance 
on access to mobile data networks in Ghanaian 
rural areas, which means the eCedi should work 
effectively both online and offline.</x:v>
      </x:c>
      <x:c r="E2216" s="34" t="str"/>
      <x:c r="F2216" s="34" t="str">
        <x:v>… 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similarity with cash makes 
offline (no internet) transactions highly relevant. 
Another argument in favour of offline capabilities 
is the financial inclusion goal. For Ghana, it 
definitely makes much sense to provide retail 
CBDC capable of functioning in rural areas without 
internet access to ensure countrywide access and 
accelerate financial inclusion. From a perspective 
of technology, it is feasible to implement an 
offline eCedi with a smartcard (potentially – with 
a smartphone) using standard interfaces like NFC 
or Bluetooth. Transactions for offline payments 
are therefore instantly settled without accessing a 
backend system3.</x:v>
      </x:c>
      <x:c r="G2216" s="34" t="str">
        <x:v>PRD-0030-P0027-U01</x:v>
      </x:c>
      <x:c r="H2216" s="34" t="str">
        <x:v>PRD-0030-P0027-U01</x:v>
      </x:c>
      <x:c r="I2216" s="34" t="str">
        <x:v>GH_Ghana_2021</x:v>
      </x:c>
      <x:c r="J2216" s="34" t="n">
        <x:v>27</x:v>
      </x:c>
      <x:c r="K2216" s="34" t="str">
        <x:v>en</x:v>
      </x:c>
      <x:c r="L2216" s="34" t="str">
        <x:v>Bank of Ghana (eCedi)</x:v>
      </x:c>
      <x:c r="M2216" s="34" t="str">
        <x:v>Retain Bank of Ghana eCedi design positions and requirements; exclude general CBDC literature.</x:v>
      </x:c>
      <x:c r="N2216" s="34" t="str">
        <x:v>text</x:v>
      </x:c>
      <x:c r="O2216" s="34" t="str"/>
      <x:c r="P2216" s="38" t="str"/>
      <x:c r="Q2216" s="38" t="str"/>
      <x:c r="R2216" s="38" t="str"/>
      <x:c r="S2216" s="38" t="str"/>
      <x:c r="T2216" s="38" t="str"/>
      <x:c r="U2216" s="38" t="str"/>
      <x:c r="V2216" s="38" t="str"/>
      <x:c r="W2216" s="38" t="str"/>
      <x:c r="X2216" s="38" t="str"/>
      <x:c r="Y2216" s="38" t="str"/>
      <x:c r="Z2216" s="38" t="str"/>
      <x:c r="AA2216" s="43" t="str">
        <x:f>IF('Instructions'!$B$3="","",'Instructions'!$B$3)</x:f>
      </x:c>
      <x:c r="AB2216" s="43" t="str">
        <x:f>IF(P2216="","PENDING",IF('Instructions'!$B$3="","SET_INITIALS",IF(P2216="keep",IF(OR(Q2216="",R2216="",S2216="",T2216="",U2216="",W2216=""),"INCOMPLETE_KEEP","COMPLETE"),IF(P2216="exclude",IF(OR(V2216="",W2216=""),"INCOMPLETE_EXCLUDE","COMPLETE"),"NEEDS_CONTEXT"))))</x:f>
        <x:v>PENDING</x:v>
      </x:c>
    </x:row>
    <x:row r="2217" ht="62" customHeight="1">
      <x:c r="A2217" s="34" t="str">
        <x:v>PC-05378</x:v>
      </x:c>
      <x:c r="B2217" s="34" t="str">
        <x:v>Recipients will only be able to receive the 
disbursment from CPFB through the existing 
FIAT payment rails, such as funds transfer to 
PayNow NRIC-linked bank accounts or cash.</x:v>
      </x:c>
      <x:c r="C2217" s="34" t="str"/>
      <x:c r="D2217" s="34" t="str"/>
      <x:c r="E2217" s="34" t="str"/>
      <x:c r="F2217" s="34" t="str">
        <x:v>… ain Platform, a permissioned 
Ethereum Virtual Machine based platform. 
Role Party
Digital SGD Issuer OCBC Bank
Last Mile Settlement OCBC Bank
PBM Creator OCBC Bank
PBM Holder A select group of 
CPFB recipients 
At this stage, the digital SGD and PBM smart 
contract framework are transparent to the 
recipients as the solution will only be used 
to facilitate fiat payments to the designated 
recipients. Digital SGD and PBM will not be 
directly accessible or usable by the public 
and remain within the OCBC’s permissioned 
enterprise blockchain.
Recipients will only be able to receive the 
disbursment from CPFB through the existing 
FIAT payment rails, such as funds transfer to 
PayNow NRIC-linked bank accounts or cash.
The PBM smart contract solution will be 
designed and built to be scalable and 
interoperable with external networks to 
support extended use cases and will be the 
underlying foundation for OCBC Bank to 
integrate with a regulated digital currency 
settlement rail. The introduction of digital 
currency-based settlement rails will help to 
overcome limitations and other inefficiencies 
that exist in current FIAT rails.
The PBM smart contract solution will be 
designed and built to be scalable and 
interoperable with external networks to 
suppo …</x:v>
      </x:c>
      <x:c r="G2217" s="34" t="str">
        <x:v>PRD-0068-P0046-U01</x:v>
      </x:c>
      <x:c r="H2217" s="34" t="str"/>
      <x:c r="I2217" s="34" t="str">
        <x:v>SG_MAS_mas-project-orchid-report</x:v>
      </x:c>
      <x:c r="J2217" s="34" t="n">
        <x:v>46</x:v>
      </x:c>
      <x:c r="K2217" s="34" t="str">
        <x:v>en</x:v>
      </x:c>
      <x:c r="L2217" s="34" t="str">
        <x:v>Monetary Authority of Singapore (Project Orchid / purpose-bound money)</x:v>
      </x:c>
      <x:c r="M2217" s="34" t="str">
        <x:v>Retain complete Project Orchid decisions, requirements, and executed findings. Exclude future research and incomplete fragments.</x:v>
      </x:c>
      <x:c r="N2217" s="34" t="str">
        <x:v>text</x:v>
      </x:c>
      <x:c r="O2217" s="34" t="str"/>
      <x:c r="P2217" s="38" t="str"/>
      <x:c r="Q2217" s="38" t="str"/>
      <x:c r="R2217" s="38" t="str"/>
      <x:c r="S2217" s="38" t="str"/>
      <x:c r="T2217" s="38" t="str"/>
      <x:c r="U2217" s="38" t="str"/>
      <x:c r="V2217" s="38" t="str"/>
      <x:c r="W2217" s="38" t="str"/>
      <x:c r="X2217" s="38" t="str"/>
      <x:c r="Y2217" s="38" t="str"/>
      <x:c r="Z2217" s="38" t="str"/>
      <x:c r="AA2217" s="43" t="str">
        <x:f>IF('Instructions'!$B$3="","",'Instructions'!$B$3)</x:f>
      </x:c>
      <x:c r="AB2217" s="43" t="str">
        <x:f>IF(P2217="","PENDING",IF('Instructions'!$B$3="","SET_INITIALS",IF(P2217="keep",IF(OR(Q2217="",R2217="",S2217="",T2217="",U2217="",W2217=""),"INCOMPLETE_KEEP","COMPLETE"),IF(P2217="exclude",IF(OR(V2217="",W2217=""),"INCOMPLETE_EXCLUDE","COMPLETE"),"NEEDS_CONTEXT"))))</x:f>
        <x:v>PENDING</x:v>
      </x:c>
    </x:row>
    <x:row r="2218" ht="62" customHeight="1">
      <x:c r="A2218" s="34" t="str">
        <x:v>PC-03935</x:v>
      </x:c>
      <x:c r="B2218" s="34" t="str">
        <x:v>The choice 
between account-based and value-based models in the design of the 
e-MOP system will depend on the specific application scenarios.</x:v>
      </x:c>
      <x:c r="C2218" s="34" t="str"/>
      <x:c r="D2218" s="34" t="str"/>
      <x:c r="E2218" s="34" t="str"/>
      <x:c r="F2218" s="34" t="str">
        <x:v>… truments, whose setup is based on 
accounting categories with a specific format and structure, and 
serves as a carrier reflecting changes in account balances and 
transfer of values.  For those accounts for which the identity of the 
accounting entity opening them is uncertain, they may be referred 
to as quasi-accounts.  On the other hand, the value-based model 
executes value transfers via cryptographic technologies such as 
digital signatures as expressed credentials. That is, the payment 
process takes the form of cryptocurrency strings.  The choice 
between account-based and value-based models in the design of the 
e-MOP system will depend on the specific application scenarios.
4.7. Payments by e-MOP offer settlement finality.  All transactions in e-MOP 
are settled instantly.  This implies that e-MOP fund transfers are 
irrevocable and completed in real-time to ensure settlement finality – 
once a payment is made, the legal ownership of the currency (similar 
to the physical MOP) is transferred immediately.</x:v>
      </x:c>
      <x:c r="G2218" s="34" t="str">
        <x:v>PRD-0050-P0030-U01</x:v>
      </x:c>
      <x:c r="H2218" s="34" t="str"/>
      <x:c r="I2218" s="34" t="str">
        <x:v>MO_AMCM_eMOP_WP</x:v>
      </x:c>
      <x:c r="J2218" s="34" t="n">
        <x:v>30</x:v>
      </x:c>
      <x:c r="K2218" s="34" t="str">
        <x:v>en</x:v>
      </x:c>
      <x:c r="L2218" s="34" t="str">
        <x:v>Monetary Authority of Macao (e-MOP)</x:v>
      </x:c>
      <x:c r="M2218" s="34" t="str">
        <x:v>Retain AMCM e-MOP decisions, aims, features, and requirements. Exclude incomplete OCR fragments.</x:v>
      </x:c>
      <x:c r="N2218" s="34" t="str">
        <x:v>text</x:v>
      </x:c>
      <x:c r="O2218" s="34" t="str"/>
      <x:c r="P2218" s="38" t="str"/>
      <x:c r="Q2218" s="38" t="str"/>
      <x:c r="R2218" s="38" t="str"/>
      <x:c r="S2218" s="38" t="str"/>
      <x:c r="T2218" s="38" t="str"/>
      <x:c r="U2218" s="38" t="str"/>
      <x:c r="V2218" s="38" t="str"/>
      <x:c r="W2218" s="38" t="str"/>
      <x:c r="X2218" s="38" t="str"/>
      <x:c r="Y2218" s="38" t="str"/>
      <x:c r="Z2218" s="38" t="str"/>
      <x:c r="AA2218" s="43" t="str">
        <x:f>IF('Instructions'!$B$3="","",'Instructions'!$B$3)</x:f>
      </x:c>
      <x:c r="AB2218" s="43" t="str">
        <x:f>IF(P2218="","PENDING",IF('Instructions'!$B$3="","SET_INITIALS",IF(P2218="keep",IF(OR(Q2218="",R2218="",S2218="",T2218="",U2218="",W2218=""),"INCOMPLETE_KEEP","COMPLETE"),IF(P2218="exclude",IF(OR(V2218="",W2218=""),"INCOMPLETE_EXCLUDE","COMPLETE"),"NEEDS_CONTEXT"))))</x:f>
        <x:v>PENDING</x:v>
      </x:c>
    </x:row>
    <x:row r="2219" ht="62" customHeight="1">
      <x:c r="A2219" s="34" t="str">
        <x:v>PC-05786</x:v>
      </x:c>
      <x:c r="B2219" s="34" t="str">
        <x:v>The wallet application12 is the end user’s access point to the system.</x:v>
      </x:c>
      <x:c r="C2219" s="34" t="str"/>
      <x:c r="D2219" s="34" t="str"/>
      <x:c r="E2219" s="34" t="str"/>
      <x:c r="F2219" s="34" t="str">
        <x:v>… ps/wcm/connect/a3dd886f-ac9b-4e1e-b225-58821ccea36e/
Regulation+on+the+Generation+and+the+Use+Of+TR+QR+Code+in+Payment+Services+with 
+annex.pdf?MOD=AJPERES&amp;CACHEID=ROOTWORKSPACE-a3dd886f-ac9b-4e1e-b225-
58821ccea36e-nC9xqQW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The wallet application12 is the end user’s access point to the system. Through 
the mobile application, the user can transfer funds, make payments, request 
funds, query transaction history and view owned VCs.
In online payments, while ownership of the money can be proved through 
the wallet application, the money and ownership information are stored 
in the digital currency system. In offline payments, the money itself will be 
available on user-managed wallet devices. It is also possible to have flows 
where payments are made online while the credentials are accessed offline. 
Account Identifier
A user of the d …</x:v>
      </x:c>
      <x:c r="G2219" s="34" t="str">
        <x:v>PRD-0072-P0034-U01</x:v>
      </x:c>
      <x:c r="H2219" s="34" t="str"/>
      <x:c r="I2219" s="34" t="str">
        <x:v>TR_Turkey_Digital_Turkish_Lira_First_Phase_Evaluation_Report</x:v>
      </x:c>
      <x:c r="J2219" s="34" t="n">
        <x:v>34</x:v>
      </x:c>
      <x:c r="K2219" s="34" t="str">
        <x:v>en</x:v>
      </x:c>
      <x:c r="L2219" s="34" t="str">
        <x:v>Central Bank of the Republic of Turkiye (Digital Turkish Lira)</x:v>
      </x:c>
      <x:c r="M2219" s="34" t="str">
        <x:v>Retain CBRT adopted features, explicit proposals/requirements, and executed Phase 1 results. Exclude lists of future work without a conclusion.</x:v>
      </x:c>
      <x:c r="N2219" s="34" t="str">
        <x:v>text</x:v>
      </x:c>
      <x:c r="O2219" s="34" t="str"/>
      <x:c r="P2219" s="38" t="str"/>
      <x:c r="Q2219" s="38" t="str"/>
      <x:c r="R2219" s="38" t="str"/>
      <x:c r="S2219" s="38" t="str"/>
      <x:c r="T2219" s="38" t="str"/>
      <x:c r="U2219" s="38" t="str"/>
      <x:c r="V2219" s="38" t="str"/>
      <x:c r="W2219" s="38" t="str"/>
      <x:c r="X2219" s="38" t="str"/>
      <x:c r="Y2219" s="38" t="str"/>
      <x:c r="Z2219" s="38" t="str"/>
      <x:c r="AA2219" s="43" t="str">
        <x:f>IF('Instructions'!$B$3="","",'Instructions'!$B$3)</x:f>
      </x:c>
      <x:c r="AB2219" s="43" t="str">
        <x:f>IF(P2219="","PENDING",IF('Instructions'!$B$3="","SET_INITIALS",IF(P2219="keep",IF(OR(Q2219="",R2219="",S2219="",T2219="",U2219="",W2219=""),"INCOMPLETE_KEEP","COMPLETE"),IF(P2219="exclude",IF(OR(V2219="",W2219=""),"INCOMPLETE_EXCLUDE","COMPLETE"),"NEEDS_CONTEXT"))))</x:f>
        <x:v>PENDING</x:v>
      </x:c>
    </x:row>
    <x:row r="2220" ht="62" customHeight="1">
      <x:c r="A2220" s="34" t="str">
        <x:v>PC-06565</x:v>
      </x:c>
      <x:c r="B2220" s="34" t="str">
        <x:v>Phase I of Project Cedar was 
designed around a multi-ledger construct in which each currency was 
maintained on a separate ledger, operated by its respective simulated central 
bank.</x:v>
      </x:c>
      <x:c r="C2220" s="34" t="str"/>
      <x:c r="D2220" s="34" t="str"/>
      <x:c r="E2220" s="34" t="str"/>
      <x:c r="F2220"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2220" s="34" t="str">
        <x:v>PRD-0081-P0012-U01</x:v>
      </x:c>
      <x:c r="H2220" s="34" t="str"/>
      <x:c r="I2220" s="34" t="str">
        <x:v>US_NYFed_CedarPhaseOne_2022</x:v>
      </x:c>
      <x:c r="J2220" s="34" t="n">
        <x:v>12</x:v>
      </x:c>
      <x:c r="K2220" s="34" t="str">
        <x:v>en</x:v>
      </x:c>
      <x:c r="L2220" s="34" t="str">
        <x:v>Federal Reserve Bank of New York (Project Cedar Phase I)</x:v>
      </x:c>
      <x:c r="M2220" s="34" t="str">
        <x:v>Retain executed Project Cedar design choices and findings. Exclude general wholesale-CBDC or DLT background.</x:v>
      </x:c>
      <x:c r="N2220" s="34" t="str">
        <x:v>text</x:v>
      </x:c>
      <x:c r="O2220" s="34" t="str"/>
      <x:c r="P2220" s="38" t="str"/>
      <x:c r="Q2220" s="38" t="str"/>
      <x:c r="R2220" s="38" t="str"/>
      <x:c r="S2220" s="38" t="str"/>
      <x:c r="T2220" s="38" t="str"/>
      <x:c r="U2220" s="38" t="str"/>
      <x:c r="V2220" s="38" t="str"/>
      <x:c r="W2220" s="38" t="str"/>
      <x:c r="X2220" s="38" t="str"/>
      <x:c r="Y2220" s="38" t="str"/>
      <x:c r="Z2220" s="38" t="str"/>
      <x:c r="AA2220" s="43" t="str">
        <x:f>IF('Instructions'!$B$3="","",'Instructions'!$B$3)</x:f>
      </x:c>
      <x:c r="AB2220" s="43" t="str">
        <x:f>IF(P2220="","PENDING",IF('Instructions'!$B$3="","SET_INITIALS",IF(P2220="keep",IF(OR(Q2220="",R2220="",S2220="",T2220="",U2220="",W2220=""),"INCOMPLETE_KEEP","COMPLETE"),IF(P2220="exclude",IF(OR(V2220="",W2220=""),"INCOMPLETE_EXCLUDE","COMPLETE"),"NEEDS_CONTEXT"))))</x:f>
        <x:v>PENDING</x:v>
      </x:c>
    </x:row>
    <x:row r="2221" ht="62" customHeight="1">
      <x:c r="A2221" s="34" t="str">
        <x:v>PC-01947</x:v>
      </x:c>
      <x:c r="B2221" s="34" t="str">
        <x:v>Generally speaking, the HKMA favours the 
adoption of a two-tier distribution structure.</x:v>
      </x:c>
      <x:c r="C2221" s="34" t="str"/>
      <x:c r="D2221" s="34" t="str"/>
      <x:c r="E2221" s="34" t="str"/>
      <x:c r="F2221" s="34" t="str">
        <x:v>… rivate sector 
participants to interface with end -users 
and provide innovative payment 
solutions.   
(ii) The majority of respondents suggested 
that cross -border usage and 
interoperability with other platforms 
(such as FPS and e lectronic KYC systems) 
and CBDCs (such as e-CNY) would provide 
better user experiences and promote the 
adoption of e -HKD.  Many also advised 
that e -HKD should be equipped with 
offline payment capabilities by integrating 
with digital wallets and smart devices such 
as cards, watches and other wearables 
Generally speaking, the HKMA favours the 
adoption of a two-tier distribution structure.  
We will take note of the suggestions and will 
evaluate the various options in the course of 
our e-HKD research, taking into consideration 
various factors, such as policy objectives, use 
cases and other technical and non-technical 
matters.</x:v>
      </x:c>
      <x:c r="G2221" s="34" t="str">
        <x:v>PRD-0033-P0024-U01</x:v>
      </x:c>
      <x:c r="H2221" s="34" t="str"/>
      <x:c r="I2221" s="34" t="str">
        <x:v>HK_HKMA_2022</x:v>
      </x:c>
      <x:c r="J2221" s="34" t="n">
        <x:v>24</x:v>
      </x:c>
      <x:c r="K2221" s="34" t="str">
        <x:v>en</x:v>
      </x:c>
      <x:c r="L2221" s="34" t="str">
        <x:v>Hong Kong Monetary Authority (e-HKD)</x:v>
      </x:c>
      <x:c r="M2221" s="34" t="str">
        <x:v>Consultation source: retain only HKMA responses or explicit commitments. Exclude respondent feedback and suggestions unless HKMA adopts them.</x:v>
      </x:c>
      <x:c r="N2221" s="34" t="str">
        <x:v>text</x:v>
      </x:c>
      <x:c r="O2221" s="34" t="str"/>
      <x:c r="P2221" s="38" t="str"/>
      <x:c r="Q2221" s="38" t="str"/>
      <x:c r="R2221" s="38" t="str"/>
      <x:c r="S2221" s="38" t="str"/>
      <x:c r="T2221" s="38" t="str"/>
      <x:c r="U2221" s="38" t="str"/>
      <x:c r="V2221" s="38" t="str"/>
      <x:c r="W2221" s="38" t="str"/>
      <x:c r="X2221" s="38" t="str"/>
      <x:c r="Y2221" s="38" t="str"/>
      <x:c r="Z2221" s="38" t="str"/>
      <x:c r="AA2221" s="43" t="str">
        <x:f>IF('Instructions'!$B$3="","",'Instructions'!$B$3)</x:f>
      </x:c>
      <x:c r="AB2221" s="43" t="str">
        <x:f>IF(P2221="","PENDING",IF('Instructions'!$B$3="","SET_INITIALS",IF(P2221="keep",IF(OR(Q2221="",R2221="",S2221="",T2221="",U2221="",W2221=""),"INCOMPLETE_KEEP","COMPLETE"),IF(P2221="exclude",IF(OR(V2221="",W2221=""),"INCOMPLETE_EXCLUDE","COMPLETE"),"NEEDS_CONTEXT"))))</x:f>
        <x:v>PENDING</x:v>
      </x:c>
    </x:row>
    <x:row r="2222" ht="62" customHeight="1">
      <x:c r="A2222" s="34" t="str">
        <x:v>PC-01749</x:v>
      </x:c>
      <x:c r="B2222" s="34" t="str">
        <x:v>The result indicated a strong possibility of all 
participants adopting the eCedi if it were to be 
mainstreamed.</x:v>
      </x:c>
      <x:c r="C2222" s="34" t="str"/>
      <x:c r="D2222" s="34" t="str"/>
      <x:c r="E2222" s="34" t="str"/>
      <x:c r="F2222" s="34" t="str">
        <x:v>… GHANA
4.1 Endline Survey 
Subsequent to the pilot, an endline survey was 
conducted in all pilot locations. It is worth 
highlighting the following two peculiar conditions 
during the study: 
• The Accra and Tarkwa studies were conducted 
in an uncontrolled environment since the Bank 
deliberately did not engage in mass education 
and awareness in these locations. 
• The public knowledge of the likely passing of 
the Electronic Levy Act 2022 coincided with the 
Baseline and Endline Surveys and heightened 
the price sensitivity of individuals. 
The result indicated a strong possibility of all 
participants adopting the eCedi if it were to be 
mainstreamed.
In general, pilot participants demonstrated a 
substantial likelihood of using the eCedi, with 
those who are users of digital payment instruments 
indicating a far higher preference for the eCedi.
CBDC Usage Likelihood
CBDC Knowledge Ranking
Merchants
Online Respondents
 Baseline   Endline
0 – I would 
not want 
to use it at 
present
1 – I would 
want to use 
it at present 
I am not 
sure about 
using it at 
present
Blank
19 %
65 %
45 %
35 %
27 %
1 %
7 %
70 %
60 %
50 %
40 %
30 %
20 %
10 %
0 %
Baseline Merchants (n= 614)  
Endline Merchants (n …</x:v>
      </x:c>
      <x:c r="G2222" s="34" t="str">
        <x:v>PRD-0031-P0027-U01</x:v>
      </x:c>
      <x:c r="H2222" s="34" t="str"/>
      <x:c r="I2222" s="34" t="str">
        <x:v>GH_Ghana_2023</x:v>
      </x:c>
      <x:c r="J2222" s="34" t="n">
        <x:v>27</x:v>
      </x:c>
      <x:c r="K2222" s="34" t="str">
        <x:v>en</x:v>
      </x:c>
      <x:c r="L2222" s="34" t="str">
        <x:v>Bank of Ghana (eCedi)</x:v>
      </x:c>
      <x:c r="M2222" s="34" t="str">
        <x:v>Retain the named authority's own CBDC decisions, explicit proposals, requirements, features, and executed findings. Exclude generic context, literature, foreign projects, and stakeholder views not explicitly adopted by the authority.</x:v>
      </x:c>
      <x:c r="N2222" s="34" t="str">
        <x:v>text</x:v>
      </x:c>
      <x:c r="O2222" s="34" t="str"/>
      <x:c r="P2222" s="38" t="str"/>
      <x:c r="Q2222" s="38" t="str"/>
      <x:c r="R2222" s="38" t="str"/>
      <x:c r="S2222" s="38" t="str"/>
      <x:c r="T2222" s="38" t="str"/>
      <x:c r="U2222" s="38" t="str"/>
      <x:c r="V2222" s="38" t="str"/>
      <x:c r="W2222" s="38" t="str"/>
      <x:c r="X2222" s="38" t="str"/>
      <x:c r="Y2222" s="38" t="str"/>
      <x:c r="Z2222" s="38" t="str"/>
      <x:c r="AA2222" s="43" t="str">
        <x:f>IF('Instructions'!$B$3="","",'Instructions'!$B$3)</x:f>
      </x:c>
      <x:c r="AB2222" s="43" t="str">
        <x:f>IF(P2222="","PENDING",IF('Instructions'!$B$3="","SET_INITIALS",IF(P2222="keep",IF(OR(Q2222="",R2222="",S2222="",T2222="",U2222="",W2222=""),"INCOMPLETE_KEEP","COMPLETE"),IF(P2222="exclude",IF(OR(V2222="",W2222=""),"INCOMPLETE_EXCLUDE","COMPLETE"),"NEEDS_CONTEXT"))))</x:f>
        <x:v>PENDING</x:v>
      </x:c>
    </x:row>
    <x:row r="2223" ht="62" customHeight="1">
      <x:c r="A2223" s="34" t="str">
        <x:v>PC-06568</x:v>
      </x:c>
      <x:c r="B2223" s="34" t="str">
        <x:v>Except to the extent required by law, any ongoing plans or initiatives 
at any agency related to the creation of a CBDC within the jurisdiction 
of the United States shall be immediately terminated, and no further actions 
may be taken to develop or implement such plans or initiatives.</x:v>
      </x:c>
      <x:c r="C2223" s="34" t="str"/>
      <x:c r="D2223" s="34" t="str">
        <x:v>any ongoing plans or initiatives 
at any agency related to the creation of a CBDC within the jurisdiction 
of the United States shall be immediately terminated, and no further actions 
may be taken to develop or implement such plans or initiatives.</x:v>
      </x:c>
      <x:c r="E2223" s="34" t="str"/>
      <x:c r="F2223" s="34" t="str">
        <x:v>… On issues 
affecting the national security, the Working Group shall consult with the 
National Security Council. 
(e) As appropriate and consistent with law, the Working Group shall 
hold public hearings and receive individual expertise from leaders in digital 
assets and digital markets. 
Sec. 5. Prohibition of Central Bank Digital Currencies. 
(a) Except to the extent required by law, agencies are hereby prohibited 
from undertaking any action to establish, issue, or promote CBDCs within 
the jurisdiction of the United States or abroad. 
(b) Except to the extent required by law, any ongoing plans or initiatives 
at any agency related to the creation of a CBDC within the jurisdiction 
of the United States shall be immediately terminated, and no further actions 
may be taken to develop or implement such plans or initiatives. 
Sec. 6. Severability. (a) If any provision of this order, or the application 
of any provision to any person or circumstance, is held to be invalid, 
the remainder of this order and the application of its provisions to any 
other persons or circumstances shall not be affected thereby. 
Sec. 7. General Provisions. (a) Nothing in this order shall be construed 
to impair or otherwise affect: 
(i) the authority granted by law to an executive department, agency, or 
the head thereof; or 
(ii) the functions of the Director of the Office of Manageme …</x:v>
      </x:c>
      <x:c r="G2223" s="34" t="str">
        <x:v>PRD-0109-P0003-U01</x:v>
      </x:c>
      <x:c r="H2223" s="34" t="str">
        <x:v>PRD-0109-P0003-U01</x:v>
      </x:c>
      <x:c r="I2223" s="34" t="str">
        <x:v>US_WhiteHouse_EO14178_2025</x:v>
      </x:c>
      <x:c r="J2223" s="34" t="n">
        <x:v>3</x:v>
      </x:c>
      <x:c r="K2223" s="34" t="str">
        <x:v>en</x:v>
      </x:c>
      <x:c r="L2223" s="34" t="str">
        <x:v>United States federal executive policy on CBDC</x:v>
      </x:c>
      <x:c r="M2223" s="34" t="str">
        <x:v>Retain explicit federal CBDC policy decisions or prohibitions. Exclude stablecoin provisions and general digital-asset policy not specific to CBDC.</x:v>
      </x:c>
      <x:c r="N2223" s="34" t="str">
        <x:v>text</x:v>
      </x:c>
      <x:c r="O2223" s="34" t="str"/>
      <x:c r="P2223" s="38" t="str"/>
      <x:c r="Q2223" s="38" t="str"/>
      <x:c r="R2223" s="38" t="str"/>
      <x:c r="S2223" s="38" t="str"/>
      <x:c r="T2223" s="38" t="str"/>
      <x:c r="U2223" s="38" t="str"/>
      <x:c r="V2223" s="38" t="str"/>
      <x:c r="W2223" s="38" t="str"/>
      <x:c r="X2223" s="38" t="str"/>
      <x:c r="Y2223" s="38" t="str"/>
      <x:c r="Z2223" s="38" t="str"/>
      <x:c r="AA2223" s="43" t="str">
        <x:f>IF('Instructions'!$B$3="","",'Instructions'!$B$3)</x:f>
      </x:c>
      <x:c r="AB2223" s="43" t="str">
        <x:f>IF(P2223="","PENDING",IF('Instructions'!$B$3="","SET_INITIALS",IF(P2223="keep",IF(OR(Q2223="",R2223="",S2223="",T2223="",U2223="",W2223=""),"INCOMPLETE_KEEP","COMPLETE"),IF(P2223="exclude",IF(OR(V2223="",W2223=""),"INCOMPLETE_EXCLUDE","COMPLETE"),"NEEDS_CONTEXT"))))</x:f>
        <x:v>PENDING</x:v>
      </x:c>
    </x:row>
    <x:row r="2224" ht="62" customHeight="1">
      <x:c r="A2224" s="34" t="str">
        <x:v>PC-03566</x:v>
      </x:c>
      <x:c r="B2224" s="34" t="str">
        <x:v>used to transfer a particular form of itCoin D€, called “on-ledger liquidity”, 
i.e., the D€ variety that circulates on the itCoin ledger, the core back-end 
infrastructure operated by the Eurosystem.</x:v>
      </x:c>
      <x:c r="C2224" s="34" t="str"/>
      <x:c r="D2224" s="34" t="str"/>
      <x:c r="E2224" s="34" t="str"/>
      <x:c r="F2224" s="34" t="str">
        <x:v>28
iii) visible to any user of the ledger, including retail users; 
iv) supported only within transactional limits, i.e., there is only a limited 
number of on-ledger transactions per unit of time that can be processed, 
such as 50 TPS. Similarly to Bitcoin, in order to prevent overload or abuses 
of the system (e.g. denial of service attacks to the open ledger system), 
there is a transaction fee mechanism in place, whereby users will have to 
bid for on-ledger transactional capacity;49
v) used to transfer a particular form of itCoin D€, called “on-ledger liquidity”, 
i.e., the D€ variety that circulates on the itCoin ledger, the core back-end 
infrastructure operated by the Eurosystem.
Because of the above characteristics, the authors foresee that the on-ledger 
transactions would not be a convenient form of payment to be used in the retail 
market and would be typically employed by intermediaries for gross settlement 
of large-value payments, or for settling the final net positions of many small 
value payments. In particular, the limited throughput and high latency would 
make on-ledger transactions unsuitable for use in everyday payments. In 
addition, the ledger is public and readable by everyone, and for this reason the …</x:v>
      </x:c>
      <x:c r="G2224" s="34" t="str">
        <x:v>PRD-0042-P0030-U01</x:v>
      </x:c>
      <x:c r="H2224" s="34" t="str"/>
      <x:c r="I2224" s="34" t="str">
        <x:v>IT_BdI_MISP_2021</x:v>
      </x:c>
      <x:c r="J2224" s="34" t="n">
        <x:v>30</x:v>
      </x:c>
      <x:c r="K2224" s="34" t="str">
        <x:v>en</x:v>
      </x:c>
      <x:c r="L2224" s="34" t="str">
        <x:v>Banca d'Italia research context</x:v>
      </x:c>
      <x:c r="M2224" s="34" t="str">
        <x:v>This research paper is not automatically an issuer commitment. Retain only Banca d'Italia own-project results or explicit institutional positions; exclude literature and model assumptions.</x:v>
      </x:c>
      <x:c r="N2224" s="34" t="str">
        <x:v>text</x:v>
      </x:c>
      <x:c r="O2224" s="34" t="str"/>
      <x:c r="P2224" s="38" t="str"/>
      <x:c r="Q2224" s="38" t="str"/>
      <x:c r="R2224" s="38" t="str"/>
      <x:c r="S2224" s="38" t="str"/>
      <x:c r="T2224" s="38" t="str"/>
      <x:c r="U2224" s="38" t="str"/>
      <x:c r="V2224" s="38" t="str"/>
      <x:c r="W2224" s="38" t="str"/>
      <x:c r="X2224" s="38" t="str"/>
      <x:c r="Y2224" s="38" t="str"/>
      <x:c r="Z2224" s="38" t="str"/>
      <x:c r="AA2224" s="43" t="str">
        <x:f>IF('Instructions'!$B$3="","",'Instructions'!$B$3)</x:f>
      </x:c>
      <x:c r="AB2224" s="43" t="str">
        <x:f>IF(P2224="","PENDING",IF('Instructions'!$B$3="","SET_INITIALS",IF(P2224="keep",IF(OR(Q2224="",R2224="",S2224="",T2224="",U2224="",W2224=""),"INCOMPLETE_KEEP","COMPLETE"),IF(P2224="exclude",IF(OR(V2224="",W2224=""),"INCOMPLETE_EXCLUDE","COMPLETE"),"NEEDS_CONTEXT"))))</x:f>
        <x:v>PENDING</x:v>
      </x:c>
    </x:row>
    <x:row r="2225" ht="62" customHeight="1">
      <x:c r="A2225" s="34" t="str">
        <x:v>PC-06002</x:v>
      </x:c>
      <x:c r="B2225" s="34" t="str">
        <x:v>we do not presume any 
CBDC must be built using DLT, and there is no inherent reason it could not be built using more conventional 
centralised technology.</x:v>
      </x:c>
      <x:c r="C2225" s="34" t="str"/>
      <x:c r="D2225" s="34" t="str"/>
      <x:c r="E2225" s="34" t="str"/>
      <x:c r="F2225" s="34" t="str">
        <x:v>… be provided as a value‑added service for some or all of their users. As well as providing more 
advanced functionality, these services might meet future payment needs by enabling programmable money, 
smart contracts and micropayments. Payment Interface Providers would be subject to appropriate regulation and 
supervision in line with any risks they might pose.
Choices around technology would have a major impact on the extent to which CBDC meets our overall 
objectives. Although CBDC is often associated with Distributed Ledger Technology (DLT), we do not presume any 
CBDC must be built using DLT, and there is no inherent reason it could not be built using more conventional 
centralised technology. However, DLT does include some potentially useful innovations, which may be helpful 
when considering the design of CBDC. For example, elements of decentralisation might enhance resilience and 
availability, and the use of smart contract technology may enable the development of programmable money. 
However, adoption of these features would also come with challenges and trade‑offs that must be carefully 
considered.
The purpose of this discussion paper is to begin a dialogue on the appropriate design of CBDC and an evaluation of 
whether the be …</x:v>
      </x:c>
      <x:c r="G2225" s="34" t="str">
        <x:v>PRD-0075-P0007-U01</x:v>
      </x:c>
      <x:c r="H2225" s="34" t="str"/>
      <x:c r="I2225" s="34" t="str">
        <x:v>UK_BoE_2020_OpportChall</x:v>
      </x:c>
      <x:c r="J2225" s="34" t="n">
        <x:v>7</x:v>
      </x:c>
      <x:c r="K2225" s="34" t="str">
        <x:v>en</x:v>
      </x:c>
      <x:c r="L2225" s="34" t="str">
        <x:v>Bank of England and HM Treasury (digital pound)</x:v>
      </x:c>
      <x:c r="M2225" s="34" t="str">
        <x:v>Retain the named authority's own CBDC decisions, explicit proposals, requirements, features, and executed findings. Exclude generic context, literature, foreign projects, and stakeholder views not explicitly adopted by the authority.</x:v>
      </x:c>
      <x:c r="N2225" s="34" t="str">
        <x:v>text</x:v>
      </x:c>
      <x:c r="O2225" s="34" t="str"/>
      <x:c r="P2225" s="38" t="str"/>
      <x:c r="Q2225" s="38" t="str"/>
      <x:c r="R2225" s="38" t="str"/>
      <x:c r="S2225" s="38" t="str"/>
      <x:c r="T2225" s="38" t="str"/>
      <x:c r="U2225" s="38" t="str"/>
      <x:c r="V2225" s="38" t="str"/>
      <x:c r="W2225" s="38" t="str"/>
      <x:c r="X2225" s="38" t="str"/>
      <x:c r="Y2225" s="38" t="str"/>
      <x:c r="Z2225" s="38" t="str"/>
      <x:c r="AA2225" s="43" t="str">
        <x:f>IF('Instructions'!$B$3="","",'Instructions'!$B$3)</x:f>
      </x:c>
      <x:c r="AB2225" s="43" t="str">
        <x:f>IF(P2225="","PENDING",IF('Instructions'!$B$3="","SET_INITIALS",IF(P2225="keep",IF(OR(Q2225="",R2225="",S2225="",T2225="",U2225="",W2225=""),"INCOMPLETE_KEEP","COMPLETE"),IF(P2225="exclude",IF(OR(V2225="",W2225=""),"INCOMPLETE_EXCLUDE","COMPLETE"),"NEEDS_CONTEXT"))))</x:f>
        <x:v>PENDING</x:v>
      </x:c>
    </x:row>
    <x:row r="2226" ht="62" customHeight="1">
      <x:c r="A2226" s="34" t="str">
        <x:v>PC-04391</x:v>
      </x:c>
      <x:c r="B2226" s="34" t="str">
        <x:v>Ved 
slike offline-løsninger vil teknologi gjøre det vanskelig for brukeren å teknisk 
manipulere løsningen for å kunne betale med samme midler flere ganger 
(«double-spending»). Det finnes imidlertid ingen løsninger som kan 
«garantere» mot slik manipulasjon.</x:v>
      </x:c>
      <x:c r="C2226" s="34" t="str"/>
      <x:c r="D2226" s="34" t="str"/>
      <x:c r="E2226" s="34" t="str"/>
      <x:c r="F2226" s="34" t="str">
        <x:v>… t vil i så fall ikke gi en fullverdig løsning. 
Dersom for eksempel telekommunikasjonslinjene svikter, vil ikke et alternativt 
register være en løsning for manglende tilgang til DSP-registeret.  
I likhet med løsninger for lokal lagring av penger, kan overlay-løsninger 
baseres på lagring på lokal enhet i sikker hardware. En slik løsning vil 
innebære at brukeren kan disponere over midler «peer-to-peer». I en 
registerbasert tokenløsning må transaksjonene i denne løsningen 
konsolideres med DSP-registeret, når minst en av partene har tilgang. Ved 
slike offline-løsninger vil teknologi gjøre det vanskelig for brukeren å teknisk 
manipulere løsningen for å kunne betale med samme midler flere ganger 
(«double-spending»). Det finnes imidlertid ingen løsninger som kan 
«garantere» mot slik manipulasjon. En problemstilling er økt risiko knyttet til 
teknisk manipulasjon gjennom rettslig ansvar. En kunne for eksempel tenke 
seg at dersom systemet åpner for anonyme betalinger, vil dette være 
utilgjengelig i offline-situasjoner. Dette innebærer at en bruker kan holdes 
rettslig ansvarlig i ettertid dersom løsningen er manipulert slik at samme 
midler kan brukes flere ganger. Dette vil kunne være effektivt mot at brukeren 
selv manipulerer den tekniske løsningen, men kan være mindre effektivt 
dersom brukerens tekniske løsning manipuleres gjennom …</x:v>
      </x:c>
      <x:c r="G2226" s="34" t="str">
        <x:v>PRD-0054-P0040-U01</x:v>
      </x:c>
      <x:c r="H2226" s="34" t="str"/>
      <x:c r="I2226" s="34" t="str">
        <x:v>NO_Norway_norges-bank-memo-1-2021</x:v>
      </x:c>
      <x:c r="J2226" s="34" t="n">
        <x:v>40</x:v>
      </x:c>
      <x:c r="K2226" s="34" t="str">
        <x:v>en</x:v>
      </x:c>
      <x:c r="L2226" s="34" t="str">
        <x:v>Norges Bank (Norwegian CBDC work)</x:v>
      </x:c>
      <x:c r="M2226" s="34" t="str">
        <x:v>Retain Norges Bank CBDC positions and requirements; exclude generic or cited research.</x:v>
      </x:c>
      <x:c r="N2226" s="34" t="str">
        <x:v>text</x:v>
      </x:c>
      <x:c r="O2226" s="34" t="str"/>
      <x:c r="P2226" s="38" t="str"/>
      <x:c r="Q2226" s="38" t="str"/>
      <x:c r="R2226" s="38" t="str"/>
      <x:c r="S2226" s="38" t="str"/>
      <x:c r="T2226" s="38" t="str"/>
      <x:c r="U2226" s="38" t="str"/>
      <x:c r="V2226" s="38" t="str"/>
      <x:c r="W2226" s="38" t="str"/>
      <x:c r="X2226" s="38" t="str"/>
      <x:c r="Y2226" s="38" t="str"/>
      <x:c r="Z2226" s="38" t="str"/>
      <x:c r="AA2226" s="43" t="str">
        <x:f>IF('Instructions'!$B$3="","",'Instructions'!$B$3)</x:f>
      </x:c>
      <x:c r="AB2226" s="43" t="str">
        <x:f>IF(P2226="","PENDING",IF('Instructions'!$B$3="","SET_INITIALS",IF(P2226="keep",IF(OR(Q2226="",R2226="",S2226="",T2226="",U2226="",W2226=""),"INCOMPLETE_KEEP","COMPLETE"),IF(P2226="exclude",IF(OR(V2226="",W2226=""),"INCOMPLETE_EXCLUDE","COMPLETE"),"NEEDS_CONTEXT"))))</x:f>
        <x:v>PENDING</x:v>
      </x:c>
    </x:row>
    <x:row r="2227" ht="62" customHeight="1">
      <x:c r="A2227" s="34" t="str">
        <x:v>PC-06332</x:v>
      </x:c>
      <x:c r="B2227" s="34" t="str">
        <x:v>The API specification should be designed to enable access and adoption by PIPs and 
ESIPs.</x:v>
      </x:c>
      <x:c r="C2227" s="34" t="str"/>
      <x:c r="D2227" s="34" t="str"/>
      <x:c r="E2227" s="34" t="str"/>
      <x:c r="F2227" s="34" t="str">
        <x:v>Page 60 
The API specification should be designed to enable access and adoption by PIPs and 
ESIPs.  
To the maximum extent possible, the API should be agnostic to the core ledger technology. 
For instance, whether monetary units are token or account based, or whether the core ledger 
is centralised or distributed.  
Other design considerations for the API layer are: 
• The API should be use case agnostic; a core set of API functions should support a 
large number of use cases. 
• The API specification must be designed with simplicity at its core, enabling easy 
integration for PIP and ESIP internal systems. 
• The API should be well documen …</x:v>
      </x:c>
      <x:c r="G2227" s="34" t="str">
        <x:v>PRD-0076-P0061-U01</x:v>
      </x:c>
      <x:c r="H2227" s="34" t="str"/>
      <x:c r="I2227" s="34" t="str">
        <x:v>UK_BoE_2023_TechWP</x:v>
      </x:c>
      <x:c r="J2227" s="34" t="n">
        <x:v>61</x:v>
      </x:c>
      <x:c r="K2227" s="34" t="str">
        <x:v>en</x:v>
      </x:c>
      <x:c r="L2227" s="34" t="str">
        <x:v>Bank of England and HM Treasury (digital pound)</x:v>
      </x:c>
      <x:c r="M2227" s="34" t="str">
        <x:v>Retain the named authority's own CBDC decisions, explicit proposals, requirements, features, and executed findings. Exclude generic context, literature, foreign projects, and stakeholder views not explicitly adopted by the authority.</x:v>
      </x:c>
      <x:c r="N2227" s="34" t="str">
        <x:v>text</x:v>
      </x:c>
      <x:c r="O2227" s="34" t="str"/>
      <x:c r="P2227" s="38" t="str"/>
      <x:c r="Q2227" s="38" t="str"/>
      <x:c r="R2227" s="38" t="str"/>
      <x:c r="S2227" s="38" t="str"/>
      <x:c r="T2227" s="38" t="str"/>
      <x:c r="U2227" s="38" t="str"/>
      <x:c r="V2227" s="38" t="str"/>
      <x:c r="W2227" s="38" t="str"/>
      <x:c r="X2227" s="38" t="str"/>
      <x:c r="Y2227" s="38" t="str"/>
      <x:c r="Z2227" s="38" t="str"/>
      <x:c r="AA2227" s="43" t="str">
        <x:f>IF('Instructions'!$B$3="","",'Instructions'!$B$3)</x:f>
      </x:c>
      <x:c r="AB2227" s="43" t="str">
        <x:f>IF(P2227="","PENDING",IF('Instructions'!$B$3="","SET_INITIALS",IF(P2227="keep",IF(OR(Q2227="",R2227="",S2227="",T2227="",U2227="",W2227=""),"INCOMPLETE_KEEP","COMPLETE"),IF(P2227="exclude",IF(OR(V2227="",W2227=""),"INCOMPLETE_EXCLUDE","COMPLETE"),"NEEDS_CONTEXT"))))</x:f>
        <x:v>PENDING</x:v>
      </x:c>
    </x:row>
    <x:row r="2228" ht="62" customHeight="1">
      <x:c r="A2228" s="34" t="str">
        <x:v>PC-05690</x:v>
      </x:c>
      <x:c r="B2228" s="34" t="str">
        <x:v>The use of 
digital monies in cross-border payments aims to resolve these issues through utilizing 
flows conducted via central banks and implementing distributed architectures, in contrast 
to the correspondent banking model.</x:v>
      </x:c>
      <x:c r="C2228" s="34" t="str"/>
      <x:c r="D2228" s="34" t="str"/>
      <x:c r="E2228" s="34" t="str"/>
      <x:c r="F2228" s="34" t="str">
        <x:v>… ity 
layer. 
The MAS, a system developed for tokenized asset scenarios, is used to demonstrate 
interoperability. With the integration of the MAS into the Digital Turkish Lira System, users 
can view and manage their tokenized assets via their mobile applications. 
5.4. Cross-Border Payments 
One of the CBRT’s priorities in the field of interoperability is the improvement and 
diversification of cross-border payments. Currently, cross-border transactions are costly 
and slow, involving complex processes with non-transparent intermediate steps. The use of 
digital monies in cross-border payments aims to resolve these issues through utilizing 
flows conducted via central banks and implementing distributed architectures, in contrast 
to the correspondent banking model. 
A proof-of-concept study on using digital monies for cross-border payments has been 
conducted, with a focus on making payments in local currencies. With a common platform, 
it is expected that transaction flows are simplified, transparency is enhanced, and</x:v>
      </x:c>
      <x:c r="G2228" s="34" t="str">
        <x:v>PRD-0101-P0011-U01</x:v>
      </x:c>
      <x:c r="H2228" s="34" t="str"/>
      <x:c r="I2228" s="34" t="str">
        <x:v>TR_DigitalLira_Phase2_2025</x:v>
      </x:c>
      <x:c r="J2228" s="34" t="n">
        <x:v>11</x:v>
      </x:c>
      <x:c r="K2228" s="34" t="str">
        <x:v>en</x:v>
      </x:c>
      <x:c r="L2228" s="34" t="str">
        <x:v>Central Bank of the Republic of Turkiye (Digital Turkish Lira)</x:v>
      </x:c>
      <x:c r="M2228" s="34" t="str">
        <x:v>Retain the named authority's own CBDC decisions, explicit proposals, requirements, features, and executed findings. Exclude generic context, literature, foreign projects, and stakeholder views not explicitly adopted by the authority.</x:v>
      </x:c>
      <x:c r="N2228" s="34" t="str">
        <x:v>text</x:v>
      </x:c>
      <x:c r="O2228" s="34" t="str"/>
      <x:c r="P2228" s="38" t="str"/>
      <x:c r="Q2228" s="38" t="str"/>
      <x:c r="R2228" s="38" t="str"/>
      <x:c r="S2228" s="38" t="str"/>
      <x:c r="T2228" s="38" t="str"/>
      <x:c r="U2228" s="38" t="str"/>
      <x:c r="V2228" s="38" t="str"/>
      <x:c r="W2228" s="38" t="str"/>
      <x:c r="X2228" s="38" t="str"/>
      <x:c r="Y2228" s="38" t="str"/>
      <x:c r="Z2228" s="38" t="str"/>
      <x:c r="AA2228" s="43" t="str">
        <x:f>IF('Instructions'!$B$3="","",'Instructions'!$B$3)</x:f>
      </x:c>
      <x:c r="AB2228" s="43" t="str">
        <x:f>IF(P2228="","PENDING",IF('Instructions'!$B$3="","SET_INITIALS",IF(P2228="keep",IF(OR(Q2228="",R2228="",S2228="",T2228="",U2228="",W2228=""),"INCOMPLETE_KEEP","COMPLETE"),IF(P2228="exclude",IF(OR(V2228="",W2228=""),"INCOMPLETE_EXCLUDE","COMPLETE"),"NEEDS_CONTEXT"))))</x:f>
        <x:v>PENDING</x:v>
      </x:c>
    </x:row>
    <x:row r="2229" ht="62" customHeight="1">
      <x:c r="A2229" s="34" t="str">
        <x:v>PC-03840</x:v>
      </x:c>
      <x:c r="B2229" s="34" t="str">
        <x:v>The architecture evaluation based on the test results suggests the possibility that some databases 
could maintain high-performance scalability even under the load expected in the possible event of 
social implementation, implying that they could be used in ledger systems.</x:v>
      </x:c>
      <x:c r="C2229" s="34" t="str"/>
      <x:c r="D2229" s="34" t="str">
        <x:v>the ease with which the  performance of NoSQL databases  is 
enhanced suggests that a token-based type model may be more advantageous than an account-based type.</x:v>
      </x:c>
      <x:c r="E2229" s="34" t="str"/>
      <x:c r="F2229" s="34" t="str">
        <x:v>… equests/second).
・ Throughput reduction rate is expressed as the rate of
decline in the number of transaction requests processed
relative to the number of transaction requests injected over
a second.
・ Latency is AP processing time + DB processing time.
・ All values are averages for the evaluated period.
0
5
10
15
20
Environment 1 Environment 2
Throughput reduction rate
RDB Example NoSQL DB
（%）
Higher performance
1
10
100
1,000
Environment 1 Environment 2
Latency
RDB Example NoSQL DB
（milliseconds, log scale）
Figure 17: Test results 
The architecture evaluation based on the test results suggests the possibility that some databases 
could maintain high-performance scalability even under the load expected in the possible event of 
social implementation, implying that they could be used in ledger systems.27 The use of transaction 
functions may hinder performance scalability through restrictions on sharding, and some databases 
may require further refinement for use in ledgers. However, the evaluation also suggest that even 
such databases have the potential for use as databases for CBDC systems that handle data where 
transaction functions are not required (e.g., account transaction status management for the 
implementation of additional functions, replica databases for balance inquiries). 
There are many other types of NoSQL databases in addi …</x:v>
      </x:c>
      <x:c r="G2229" s="34" t="str">
        <x:v>PRD-0046-P0025-U01</x:v>
      </x:c>
      <x:c r="H2229" s="34" t="str">
        <x:v>PRD-0046-P0025-U01</x:v>
      </x:c>
      <x:c r="I2229" s="34" t="str">
        <x:v>JP_BoJ_PoC2</x:v>
      </x:c>
      <x:c r="J2229" s="34" t="n">
        <x:v>25</x:v>
      </x:c>
      <x:c r="K2229" s="34" t="str">
        <x:v>en</x:v>
      </x:c>
      <x:c r="L2229" s="34" t="str">
        <x:v>Bank of Japan</x:v>
      </x:c>
      <x:c r="M2229" s="34" t="str">
        <x:v>Retain the named authority's own CBDC decisions, explicit proposals, requirements, features, and executed findings. Exclude generic context, literature, foreign projects, and stakeholder views not explicitly adopted by the authority.</x:v>
      </x:c>
      <x:c r="N2229" s="34" t="str">
        <x:v>text</x:v>
      </x:c>
      <x:c r="O2229" s="34" t="str"/>
      <x:c r="P2229" s="38" t="str"/>
      <x:c r="Q2229" s="38" t="str"/>
      <x:c r="R2229" s="38" t="str"/>
      <x:c r="S2229" s="38" t="str"/>
      <x:c r="T2229" s="38" t="str"/>
      <x:c r="U2229" s="38" t="str"/>
      <x:c r="V2229" s="38" t="str"/>
      <x:c r="W2229" s="38" t="str"/>
      <x:c r="X2229" s="38" t="str"/>
      <x:c r="Y2229" s="38" t="str"/>
      <x:c r="Z2229" s="38" t="str"/>
      <x:c r="AA2229" s="43" t="str">
        <x:f>IF('Instructions'!$B$3="","",'Instructions'!$B$3)</x:f>
      </x:c>
      <x:c r="AB2229" s="43" t="str">
        <x:f>IF(P2229="","PENDING",IF('Instructions'!$B$3="","SET_INITIALS",IF(P2229="keep",IF(OR(Q2229="",R2229="",S2229="",T2229="",U2229="",W2229=""),"INCOMPLETE_KEEP","COMPLETE"),IF(P2229="exclude",IF(OR(V2229="",W2229=""),"INCOMPLETE_EXCLUDE","COMPLETE"),"NEEDS_CONTEXT"))))</x:f>
        <x:v>PENDING</x:v>
      </x:c>
    </x:row>
    <x:row r="2230" ht="62" customHeight="1">
      <x:c r="A2230" s="34" t="str">
        <x:v>PC-02098</x:v>
      </x:c>
      <x:c r="B2230" s="34" t="str">
        <x:v>Universally 
accessible ✓</x:v>
      </x:c>
      <x:c r="C2230" s="34" t="str"/>
      <x:c r="D2230" s="34" t="str"/>
      <x:c r="E2230" s="34" t="str"/>
      <x:c r="F2230" s="34" t="str">
        <x:v>… nd 
supervisory 
requirements in 
respect of float 
protection)
✓*
(up to HK$500,000 
under the Deposit 
Protection 
Scheme)
Resilient to 
network outage ✓
✓*
(if offline payment 
is supported)
✗*
(except for 
Octopus as it 
supports offline 
payment)
✗
Merchant 
acceptance ✓
✓*
(subject to 
service charge 
consideration)
✓*
(subject to 
service charge 
consideration)
✓*
(subject to 
service charge 
consideration)
Anonymity ✓
✓*
(assumed for 
small-value 
transactions)
✓*
(small-value 
domestic 
payments may be 
made by unverified 
accounts)
✗
Universally 
accessible ✓ ✓ ✓ ✓
Table 1: Comparison between e-HKD and other payment methods</x:v>
      </x:c>
      <x:c r="G2230" s="34" t="str">
        <x:v>PRD-0090-P0017-U01</x:v>
      </x:c>
      <x:c r="H2230" s="34" t="str"/>
      <x:c r="I2230" s="34" t="str">
        <x:v>HK_HKMA_eHKD_PolicyDesign</x:v>
      </x:c>
      <x:c r="J2230" s="34" t="n">
        <x:v>17</x:v>
      </x:c>
      <x:c r="K2230" s="34" t="str">
        <x:v>en</x:v>
      </x:c>
      <x:c r="L2230" s="34" t="str">
        <x:v>Hong Kong Monetary Authority (e-HKD)</x:v>
      </x:c>
      <x:c r="M2230" s="34" t="str">
        <x:v>Retain HKMA policy/design positions for e-HKD; exclude generic literature and open questions.</x:v>
      </x:c>
      <x:c r="N2230" s="34" t="str">
        <x:v>text</x:v>
      </x:c>
      <x:c r="O2230" s="34" t="str"/>
      <x:c r="P2230" s="38" t="str"/>
      <x:c r="Q2230" s="38" t="str"/>
      <x:c r="R2230" s="38" t="str"/>
      <x:c r="S2230" s="38" t="str"/>
      <x:c r="T2230" s="38" t="str"/>
      <x:c r="U2230" s="38" t="str"/>
      <x:c r="V2230" s="38" t="str"/>
      <x:c r="W2230" s="38" t="str"/>
      <x:c r="X2230" s="38" t="str"/>
      <x:c r="Y2230" s="38" t="str"/>
      <x:c r="Z2230" s="38" t="str"/>
      <x:c r="AA2230" s="43" t="str">
        <x:f>IF('Instructions'!$B$3="","",'Instructions'!$B$3)</x:f>
      </x:c>
      <x:c r="AB2230" s="43" t="str">
        <x:f>IF(P2230="","PENDING",IF('Instructions'!$B$3="","SET_INITIALS",IF(P2230="keep",IF(OR(Q2230="",R2230="",S2230="",T2230="",U2230="",W2230=""),"INCOMPLETE_KEEP","COMPLETE"),IF(P2230="exclude",IF(OR(V2230="",W2230=""),"INCOMPLETE_EXCLUDE","COMPLETE"),"NEEDS_CONTEXT"))))</x:f>
        <x:v>PENDING</x:v>
      </x:c>
    </x:row>
    <x:row r="2231" ht="62" customHeight="1">
      <x:c r="A2231" s="34" t="str">
        <x:v>PC-02234</x:v>
      </x:c>
      <x:c r="B2231" s="34" t="str">
        <x:v>The Student Coin redemption  function was not active  at the time of registration, and the 
individual authorisation of this on the administrative interface was part of the registration 
monitoring process.</x:v>
      </x:c>
      <x:c r="C2231" s="34" t="str"/>
      <x:c r="D2231" s="34" t="str"/>
      <x:c r="E2231" s="34" t="str"/>
      <x:c r="F2231" s="34" t="str">
        <x:v>… d.  
When opening an e -money account “with extended function ”, a customer identification and 
customer due diligence process  was required within the mobile application. The same could be 
made compulsory also for users who draw attention to themselves through suspicious 
transactions. The process was entirely digital, meaning that, as in the case of registration, there 
was no need to send in separate, signed declarations or other documents. In the case of politically 
exposed persons, the procedure was conducted in a face-to-face meeting. 
The Student Coin redemption  function was not active  at the time of registration, and the 
individual authorisation of this on the administrative interface was part of the registration 
monitoring process. The redemption authorisation could be revoked in case of suspicious activity 
at a later stage (e.g. mass registration of student users within a family for a registration reward).  
During the morning opening and evening closing , daily transactions and values were verified in 
the Core Banking admin interface and in the custodian bank ’s interface, ensuring consistency 
between the systems.</x:v>
      </x:c>
      <x:c r="G2231" s="34" t="str">
        <x:v>PRD-0034-P0026-U01</x:v>
      </x:c>
      <x:c r="H2231" s="34" t="str"/>
      <x:c r="I2231" s="34" t="str">
        <x:v>HU_Hungary_2025</x:v>
      </x:c>
      <x:c r="J2231" s="34" t="n">
        <x:v>26</x:v>
      </x:c>
      <x:c r="K2231" s="34" t="str">
        <x:v>en</x:v>
      </x:c>
      <x:c r="L2231" s="34" t="str">
        <x:v>Magyar Nemzeti Bank (Student Safe / retail CBDC pilot context)</x:v>
      </x:c>
      <x:c r="M2231" s="34" t="str">
        <x:v>Retain concrete central-bank pilot features and executed findings. Exclude educational framing, generic CBDC discussion, and unadopted recommendations.</x:v>
      </x:c>
      <x:c r="N2231" s="34" t="str">
        <x:v>text</x:v>
      </x:c>
      <x:c r="O2231" s="34" t="str"/>
      <x:c r="P2231" s="38" t="str"/>
      <x:c r="Q2231" s="38" t="str"/>
      <x:c r="R2231" s="38" t="str"/>
      <x:c r="S2231" s="38" t="str"/>
      <x:c r="T2231" s="38" t="str"/>
      <x:c r="U2231" s="38" t="str"/>
      <x:c r="V2231" s="38" t="str"/>
      <x:c r="W2231" s="38" t="str"/>
      <x:c r="X2231" s="38" t="str"/>
      <x:c r="Y2231" s="38" t="str"/>
      <x:c r="Z2231" s="38" t="str"/>
      <x:c r="AA2231" s="43" t="str">
        <x:f>IF('Instructions'!$B$3="","",'Instructions'!$B$3)</x:f>
      </x:c>
      <x:c r="AB2231" s="43" t="str">
        <x:f>IF(P2231="","PENDING",IF('Instructions'!$B$3="","SET_INITIALS",IF(P2231="keep",IF(OR(Q2231="",R2231="",S2231="",T2231="",U2231="",W2231=""),"INCOMPLETE_KEEP","COMPLETE"),IF(P2231="exclude",IF(OR(V2231="",W2231=""),"INCOMPLETE_EXCLUDE","COMPLETE"),"NEEDS_CONTEXT"))))</x:f>
        <x:v>PENDING</x:v>
      </x:c>
    </x:row>
    <x:row r="2232" ht="62" customHeight="1">
      <x:c r="A2232" s="34" t="str">
        <x:v>PC-03913</x:v>
      </x:c>
      <x:c r="B2232" s="34" t="str">
        <x:v>Upon reaching a maturity stage in terms of technology and 
conditions, the AMCM will give priority to exploring and fostering the 
interconnection of e-MOP with digital renminbi (e-CNY) and digital 
HKD.</x:v>
      </x:c>
      <x:c r="C2232" s="34" t="str"/>
      <x:c r="D2232" s="34" t="str"/>
      <x:c r="E2232" s="34" t="str"/>
      <x:c r="F2232" s="34" t="str">
        <x:v>1717
White Paper on Macao Special Administrative Region’s e-MOP
accelerating the flow of funds for merchants and enterprises.  In this 
way, e-MOP and existing payment instruments will complement and 
benefit each other.
3.4. Upon reaching a maturity stage in terms of technology and 
conditions, the AMCM will give priority to exploring and fostering the 
interconnection of e-MOP with digital renminbi (e-CNY) and digital 
HKD.  On top of facilitating cross-border payments and capital 
flows within the GBA, this initiative aims to promote the construction 
of high-quality digital financial infrastructure in the region, thereby 
contributing to the national strategy of developing a digital economy.  
The longer-term objective is to establish linkages with CBDCs of 
Portuguese-speaking countries (PSCs), so as to give full play to 
e-MOP
Creating a 
digital form of 
legal tender
Responding to the 
global trend in 
financial technology 
development
Aligning with robust 
 …</x:v>
      </x:c>
      <x:c r="G2232" s="34" t="str">
        <x:v>PRD-0050-P0021-U01</x:v>
      </x:c>
      <x:c r="H2232" s="34" t="str"/>
      <x:c r="I2232" s="34" t="str">
        <x:v>MO_AMCM_eMOP_WP</x:v>
      </x:c>
      <x:c r="J2232" s="34" t="n">
        <x:v>21</x:v>
      </x:c>
      <x:c r="K2232" s="34" t="str">
        <x:v>en</x:v>
      </x:c>
      <x:c r="L2232" s="34" t="str">
        <x:v>Monetary Authority of Macao (e-MOP)</x:v>
      </x:c>
      <x:c r="M2232" s="34" t="str">
        <x:v>Retain AMCM e-MOP decisions, aims, features, and requirements. Exclude incomplete OCR fragments.</x:v>
      </x:c>
      <x:c r="N2232" s="34" t="str">
        <x:v>text</x:v>
      </x:c>
      <x:c r="O2232" s="34" t="str"/>
      <x:c r="P2232" s="38" t="str"/>
      <x:c r="Q2232" s="38" t="str"/>
      <x:c r="R2232" s="38" t="str"/>
      <x:c r="S2232" s="38" t="str"/>
      <x:c r="T2232" s="38" t="str"/>
      <x:c r="U2232" s="38" t="str"/>
      <x:c r="V2232" s="38" t="str"/>
      <x:c r="W2232" s="38" t="str"/>
      <x:c r="X2232" s="38" t="str"/>
      <x:c r="Y2232" s="38" t="str"/>
      <x:c r="Z2232" s="38" t="str"/>
      <x:c r="AA2232" s="43" t="str">
        <x:f>IF('Instructions'!$B$3="","",'Instructions'!$B$3)</x:f>
      </x:c>
      <x:c r="AB2232" s="43" t="str">
        <x:f>IF(P2232="","PENDING",IF('Instructions'!$B$3="","SET_INITIALS",IF(P2232="keep",IF(OR(Q2232="",R2232="",S2232="",T2232="",U2232="",W2232=""),"INCOMPLETE_KEEP","COMPLETE"),IF(P2232="exclude",IF(OR(V2232="",W2232=""),"INCOMPLETE_EXCLUDE","COMPLETE"),"NEEDS_CONTEXT"))))</x:f>
        <x:v>PENDING</x:v>
      </x:c>
    </x:row>
    <x:row r="2233" ht="62" customHeight="1">
      <x:c r="A2233" s="34" t="str">
        <x:v>PC-04781</x:v>
      </x:c>
      <x:c r="B2233" s="34" t="str">
        <x:v>El Banco Central del Paraguay se compromete a seguir proporcionando efectivo mientras haya demanda pú -
blica; sin embargo, una moneda digital del Banco Central del Paraguay, podría proporcionar un dinero com -
plementario al público, respaldando un sistema de pagos nacional más resistente y diverso.</x:v>
      </x:c>
      <x:c r="C2233" s="34" t="str">
        <x:v>The Central Bank of Paraguay commits to continuing to provide cash as long as there is public demand; however, a digital currency of the Central Bank of Paraguay could provide complementary money to the public, supporting a more resilient and diverse national payment system.</x:v>
      </x:c>
      <x:c r="D2233" s="34" t="str">
        <x:v>El Banco Central del Paraguay se compromete a seguir proporcionando efectivo mientras haya demanda pú -
blica;</x:v>
      </x:c>
      <x:c r="E2233" s="34" t="str">
        <x:v>The Central Bank of Paraguay commits to continue providing cash as long as there is public demand;</x:v>
      </x:c>
      <x:c r="F2233" s="34" t="str">
        <x:v>… oneda digital al 
público. 
La comprensión de las CBDC ha avanzado significativamente en los últimos años. Las investigaciones publi -
cadas, los documentos de políticas y las pruebas de concepto elaboradas por bancos centrales han contribuido 
en gran medida para establecer los posibles beneficios y riesgos de esta iniciativa.
La motivación para explorar una CBDC de propósito general es su utilización como medio de pago. Proporcio-
nar efectivo al público es una responsabilidad fundamental de los bancos centrales y a la vez, un bien público. 
El Banco Central del Paraguay se compromete a seguir proporcionando efectivo mientras haya demanda pú -
blica; sin embargo, una moneda digital del Banco Central del Paraguay, podría proporcionar un dinero com -
plementario al público, respaldando un sistema de pagos nacional más resistente y diverso. Adicionalmente, 
I- Introducción
El presente documento contiene un informe técnico de la Subgerencia General de Operaciones Financieras que 
sirvió de base al Directorio del Banco Central del Paraguay para la constitución del Grupo de Trabajo sobre Moneda 
Digital. 
Holger Insfrán, Gerente General. 
Ángel Barreto, encargado de Despacho de la Subgerencia General de Operaciones Financieras. 
Santiago Maldonado, Gerente de Mercados. 
Fernando Rivarola, Jefe de la División de Desarrollo de Mercados.</x:v>
      </x:c>
      <x:c r="G2233" s="34" t="str">
        <x:v>PRD-0062-P0002-U01</x:v>
      </x:c>
      <x:c r="H2233" s="34" t="str">
        <x:v>PRD-0062-P0002-U01</x:v>
      </x:c>
      <x:c r="I2233" s="34" t="str">
        <x:v>PY_BCP_Informe_CBDC</x:v>
      </x:c>
      <x:c r="J2233" s="34" t="n">
        <x:v>2</x:v>
      </x:c>
      <x:c r="K2233" s="34" t="str">
        <x:v>es</x:v>
      </x:c>
      <x:c r="L2233" s="34" t="str">
        <x:v>Banco Central del Paraguay</x:v>
      </x:c>
      <x:c r="M2233" s="34" t="str">
        <x:v>Retain the named authority's own CBDC decisions, explicit proposals, requirements, features, and executed findings. Exclude generic context, literature, foreign projects, and stakeholder views not explicitly adopted by the authority.</x:v>
      </x:c>
      <x:c r="N2233" s="34" t="str">
        <x:v>text</x:v>
      </x:c>
      <x:c r="O2233" s="34" t="str"/>
      <x:c r="P2233" s="38" t="str"/>
      <x:c r="Q2233" s="38" t="str"/>
      <x:c r="R2233" s="38" t="str"/>
      <x:c r="S2233" s="38" t="str"/>
      <x:c r="T2233" s="38" t="str"/>
      <x:c r="U2233" s="38" t="str"/>
      <x:c r="V2233" s="38" t="str"/>
      <x:c r="W2233" s="38" t="str"/>
      <x:c r="X2233" s="38" t="str"/>
      <x:c r="Y2233" s="38" t="str"/>
      <x:c r="Z2233" s="38" t="str"/>
      <x:c r="AA2233" s="43" t="str">
        <x:f>IF('Instructions'!$B$3="","",'Instructions'!$B$3)</x:f>
      </x:c>
      <x:c r="AB2233" s="43" t="str">
        <x:f>IF(P2233="","PENDING",IF('Instructions'!$B$3="","SET_INITIALS",IF(P2233="keep",IF(OR(Q2233="",R2233="",S2233="",T2233="",U2233="",W2233=""),"INCOMPLETE_KEEP","COMPLETE"),IF(P2233="exclude",IF(OR(V2233="",W2233=""),"INCOMPLETE_EXCLUDE","COMPLETE"),"NEEDS_CONTEXT"))))</x:f>
        <x:v>PENDING</x:v>
      </x:c>
    </x:row>
    <x:row r="2234" ht="62" customHeight="1">
      <x:c r="A2234" s="34" t="str">
        <x:v>PC-05660</x:v>
      </x:c>
      <x:c r="B2234" s="34" t="str">
        <x:v>The SSI 
approach offers advantages in terms of user privacy, as it ensures that information sharing 
is kept to a minimum, and that users retain control over their documents, including those 
containing personal data.</x:v>
      </x:c>
      <x:c r="C2234" s="34" t="str"/>
      <x:c r="D2234" s="34" t="str"/>
      <x:c r="E2234" s="34" t="str"/>
      <x:c r="F2234" s="34" t="str">
        <x:v>… ovember 24, 2025   3  
authorizations, and past transactions, can be verified electronically in a secure and efficient 
manner through digital identity models. Therefore, digital identity should not be 
considered as an identification number but rather as an umbrella term. Various digital 
identity models exist to address different needs. The project adopts the Self-Sovereign 
Identity (SSI) model, which enables users to retain control over their own credentials. 
User privacy is prioritized in digital Turkish lira design and implementation. The SSI 
approach offers advantages in terms of user privacy, as it ensures that information sharing 
is kept to a minimum, and that users retain control over their documents, including those 
containing personal data. To enhance privacy, users can utilize virtual accounts linked to 
their digital Turkish lira accounts.  
3. Programmable Payments 
In the first phase, studies involved the use of digital money and digital identity in common 
transaction flows. In the second phase, the flows involve assets besides money and 
identity. The aim is to enable the use of programmable payment features, which will allow 
for both delivery versus payment scenarios as well as innovative payment scenarios such 
as credential-based
5, scheduled and recurring payments. 
Th …</x:v>
      </x:c>
      <x:c r="G2234" s="34" t="str">
        <x:v>PRD-0101-P0005-U01</x:v>
      </x:c>
      <x:c r="H2234" s="34" t="str"/>
      <x:c r="I2234" s="34" t="str">
        <x:v>TR_DigitalLira_Phase2_2025</x:v>
      </x:c>
      <x:c r="J2234" s="34" t="n">
        <x:v>5</x:v>
      </x:c>
      <x:c r="K2234" s="34" t="str">
        <x:v>en</x:v>
      </x:c>
      <x:c r="L2234" s="34" t="str">
        <x:v>Central Bank of the Republic of Turkiye (Digital Turkish Lira)</x:v>
      </x:c>
      <x:c r="M2234" s="34" t="str">
        <x:v>Retain the named authority's own CBDC decisions, explicit proposals, requirements, features, and executed findings. Exclude generic context, literature, foreign projects, and stakeholder views not explicitly adopted by the authority.</x:v>
      </x:c>
      <x:c r="N2234" s="34" t="str">
        <x:v>text</x:v>
      </x:c>
      <x:c r="O2234" s="34" t="str"/>
      <x:c r="P2234" s="38" t="str"/>
      <x:c r="Q2234" s="38" t="str"/>
      <x:c r="R2234" s="38" t="str"/>
      <x:c r="S2234" s="38" t="str"/>
      <x:c r="T2234" s="38" t="str"/>
      <x:c r="U2234" s="38" t="str"/>
      <x:c r="V2234" s="38" t="str"/>
      <x:c r="W2234" s="38" t="str"/>
      <x:c r="X2234" s="38" t="str"/>
      <x:c r="Y2234" s="38" t="str"/>
      <x:c r="Z2234" s="38" t="str"/>
      <x:c r="AA2234" s="43" t="str">
        <x:f>IF('Instructions'!$B$3="","",'Instructions'!$B$3)</x:f>
      </x:c>
      <x:c r="AB2234" s="43" t="str">
        <x:f>IF(P2234="","PENDING",IF('Instructions'!$B$3="","SET_INITIALS",IF(P2234="keep",IF(OR(Q2234="",R2234="",S2234="",T2234="",U2234="",W2234=""),"INCOMPLETE_KEEP","COMPLETE"),IF(P2234="exclude",IF(OR(V2234="",W2234=""),"INCOMPLETE_EXCLUDE","COMPLETE"),"NEEDS_CONTEXT"))))</x:f>
        <x:v>PENDING</x:v>
      </x:c>
    </x:row>
    <x:row r="2235" ht="62" customHeight="1">
      <x:c r="A2235" s="34" t="str">
        <x:v>PC-00580</x:v>
      </x:c>
      <x:c r="B2235" s="34" t="str">
        <x:v>a special session of the National Payments Council (NPC) convened with key stakeholders 
to reaffirm the approach to the project, with emphasis on KYC standards for onboarding, zero 
cost carve out for the P2P payments</x:v>
      </x:c>
      <x:c r="C2235" s="34" t="str"/>
      <x:c r="D2235" s="34" t="str">
        <x:v>NZIA has tested and pre-installed portions of the private communications network for the Sand 
Dollar Payments system.</x:v>
      </x:c>
      <x:c r="E2235" s="34" t="str"/>
      <x:c r="F2235" s="34" t="str">
        <x:v>… al currency. 
5 THE BAHAMAS’ IMPLEMENTATION PLAN 
The Exuma Pilot will parallel intensive work to develop and refine the regulat ory framework for 
digital financial services.  The Pilot will launch on December 27, 2019, with the enrollment of 
wallet users through each of the participating financial institutions.  In the period leadin g up to 
launch, the Bank and NZIA held intensive o ne-on-one conversations and group discussions with 
financial institutions to clarify expectations around their participation in the Pilot.  In November 
2019, a special session of the National Payments Council (NPC) convened with key stakeholders 
to reaffirm the approach to the project, with emphasis on KYC standards for onboarding, zero 
cost carve out for the P2P payments, and outlines of the intended regulatory standards on data 
protection. 
NZIA has tested and pre-installed portions of the private communications network for the Sand 
Dollar Payments system.  The S and Dollar systems will also use existing public communications 
infrastructure to process payments messaging over standard internet connections.</x:v>
      </x:c>
      <x:c r="G2235" s="34" t="str">
        <x:v>PRD-0012-P0015-U01</x:v>
      </x:c>
      <x:c r="H2235" s="34" t="str">
        <x:v>PRD-0012-P0015-U01</x:v>
      </x:c>
      <x:c r="I2235" s="34" t="str">
        <x:v>BS_Bahamas_SandDollar_2019</x:v>
      </x:c>
      <x:c r="J2235" s="34" t="n">
        <x:v>15</x:v>
      </x:c>
      <x:c r="K2235" s="34" t="str">
        <x:v>en</x:v>
      </x:c>
      <x:c r="L2235" s="34" t="str">
        <x:v>Central Bank of The Bahamas (Sand Dollar)</x:v>
      </x:c>
      <x:c r="M2235" s="34" t="str">
        <x:v>Retain Sand Dollar project decisions and executed project research/findings. Exclude non-CBDC survey facts unless the text states a CBDC adoption implication.</x:v>
      </x:c>
      <x:c r="N2235" s="34" t="str">
        <x:v>text</x:v>
      </x:c>
      <x:c r="O2235" s="34" t="str"/>
      <x:c r="P2235" s="38" t="str"/>
      <x:c r="Q2235" s="38" t="str"/>
      <x:c r="R2235" s="38" t="str"/>
      <x:c r="S2235" s="38" t="str"/>
      <x:c r="T2235" s="38" t="str"/>
      <x:c r="U2235" s="38" t="str"/>
      <x:c r="V2235" s="38" t="str"/>
      <x:c r="W2235" s="38" t="str"/>
      <x:c r="X2235" s="38" t="str"/>
      <x:c r="Y2235" s="38" t="str"/>
      <x:c r="Z2235" s="38" t="str"/>
      <x:c r="AA2235" s="43" t="str">
        <x:f>IF('Instructions'!$B$3="","",'Instructions'!$B$3)</x:f>
      </x:c>
      <x:c r="AB2235" s="43" t="str">
        <x:f>IF(P2235="","PENDING",IF('Instructions'!$B$3="","SET_INITIALS",IF(P2235="keep",IF(OR(Q2235="",R2235="",S2235="",T2235="",U2235="",W2235=""),"INCOMPLETE_KEEP","COMPLETE"),IF(P2235="exclude",IF(OR(V2235="",W2235=""),"INCOMPLETE_EXCLUDE","COMPLETE"),"NEEDS_CONTEXT"))))</x:f>
        <x:v>PENDING</x:v>
      </x:c>
    </x:row>
    <x:row r="2236" ht="62" customHeight="1">
      <x:c r="A2236" s="34" t="str">
        <x:v>PC-03677</x:v>
      </x:c>
      <x:c r="B2236" s="34" t="str">
        <x:v>Looking in detail at the processing status of the database server in Design 2, we saw 
numerous occurrences of “concentration of processing in account-balance data” that we did 
not see in Designs 1 and 3.</x:v>
      </x:c>
      <x:c r="C2236" s="34" t="str"/>
      <x:c r="D2236" s="34" t="str"/>
      <x:c r="E2236" s="34" t="str"/>
      <x:c r="F2236" s="34" t="str">
        <x:v>… 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occurrences of “concentration of processing in account-balance data” that we did 
not see in Designs 1 and 3. In the experimental environment we built, if there are multiple 
transaction requests that update account-balance data (records), records are locked so that a 
later transaction cannot be processed until the earlier transaction is complete (record locking). 
When the earlier process is complete, the record lock is lifted and the later process is executed. 
In Design 2, especially with requests for transfers across intermediaries (Figure 1, Step 4), 
processing will be concentrated around the aggregated user account at the corresponding 
       …</x:v>
      </x:c>
      <x:c r="G2236" s="34" t="str">
        <x:v>PRD-0043-P0008-U01</x:v>
      </x:c>
      <x:c r="H2236" s="34" t="str"/>
      <x:c r="I2236" s="34" t="str">
        <x:v>JP_BoJ_2022</x:v>
      </x:c>
      <x:c r="J2236" s="34" t="n">
        <x:v>8</x:v>
      </x:c>
      <x:c r="K2236" s="34" t="str">
        <x:v>en</x:v>
      </x:c>
      <x:c r="L2236" s="34" t="str">
        <x:v>Bank of Japan</x:v>
      </x:c>
      <x:c r="M2236" s="34" t="str">
        <x:v>Retain the named authority's own CBDC decisions, explicit proposals, requirements, features, and executed findings. Exclude generic context, literature, foreign projects, and stakeholder views not explicitly adopted by the authority.</x:v>
      </x:c>
      <x:c r="N2236" s="34" t="str">
        <x:v>text</x:v>
      </x:c>
      <x:c r="O2236" s="34" t="str"/>
      <x:c r="P2236" s="38" t="str"/>
      <x:c r="Q2236" s="38" t="str"/>
      <x:c r="R2236" s="38" t="str"/>
      <x:c r="S2236" s="38" t="str"/>
      <x:c r="T2236" s="38" t="str"/>
      <x:c r="U2236" s="38" t="str"/>
      <x:c r="V2236" s="38" t="str"/>
      <x:c r="W2236" s="38" t="str"/>
      <x:c r="X2236" s="38" t="str"/>
      <x:c r="Y2236" s="38" t="str"/>
      <x:c r="Z2236" s="38" t="str"/>
      <x:c r="AA2236" s="43" t="str">
        <x:f>IF('Instructions'!$B$3="","",'Instructions'!$B$3)</x:f>
      </x:c>
      <x:c r="AB2236" s="43" t="str">
        <x:f>IF(P2236="","PENDING",IF('Instructions'!$B$3="","SET_INITIALS",IF(P2236="keep",IF(OR(Q2236="",R2236="",S2236="",T2236="",U2236="",W2236=""),"INCOMPLETE_KEEP","COMPLETE"),IF(P2236="exclude",IF(OR(V2236="",W2236=""),"INCOMPLETE_EXCLUDE","COMPLETE"),"NEEDS_CONTEXT"))))</x:f>
        <x:v>PENDING</x:v>
      </x:c>
    </x:row>
    <x:row r="2237" ht="62" customHeight="1">
      <x:c r="A2237" s="34" t="str">
        <x:v>PC-00242</x:v>
      </x:c>
      <x:c r="B2237" s="34" t="str">
        <x:v>End users agreed to contract terms and payment schedules on-chain with fund verification 
through zero knowledge proofs providing commercial confidentiality.</x:v>
      </x:c>
      <x:c r="C2237" s="34" t="str"/>
      <x:c r="D2237" s="34" t="str">
        <x:v>Demonstrated the use of a HTLC to guarantee a stablecoin (eAUDD) backed by pilot CBDC, minted on 
the Stellar blockchain.</x:v>
      </x:c>
      <x:c r="E2237" s="34" t="str"/>
      <x:c r="F2237" s="34" t="str">
        <x:v>… ction company failures happen frequently due to disputes over scope of work, lack of payment 
visibility, delayed or missed payments and uncertainty over available liquidity. Programmable payments 
using CBDC could remove counterparty risk, allow contractors to verify available funds, and the 
conditions for payment, before commencing work.
PILOT
Demonstrated milestone-based, oracle-driven payments for a commercial renovation project.  
Pilot CBDC provided counterparty risk mitigation through a risk-free backing asset to a private 
stablecoin. End users agreed to contract terms and payment schedules on-chain with fund verification 
through zero knowledge proofs providing commercial confidentiality. An oracle feed confirmation 
triggered payment of agreed value to the payee. For more information visit the construction payments 
use case page .
 Novatti – Stablecoin Proof of Reserve
OPPORTUNITY
For universal adoption and acceptance, increased confidence in stablecoins is needed. Current 
methods rely on third party accreditation that is not verifiable at the token level. CBDC could provide a 
credible, risk-free backing in central bank money of private stablecoins that allows users to 
independently verify the token reserves.
PILOT
Demonst …</x:v>
      </x:c>
      <x:c r="G2237" s="34" t="str">
        <x:v>PRD-0005-P0041-U01</x:v>
      </x:c>
      <x:c r="H2237" s="34" t="str">
        <x:v>PRD-0005-P0041-U01</x:v>
      </x:c>
      <x:c r="I2237" s="34" t="str">
        <x:v>AU_RBA_001</x:v>
      </x:c>
      <x:c r="J2237" s="34" t="n">
        <x:v>41</x:v>
      </x:c>
      <x:c r="K2237" s="34" t="str">
        <x:v>en</x:v>
      </x:c>
      <x:c r="L2237" s="34" t="str">
        <x:v>Reserve Bank of Australia and Digital Finance CRC (Australian CBDC pilot)</x:v>
      </x:c>
      <x:c r="M2237" s="34" t="str">
        <x:v>Retain executed joint-pilot design choices and findings. Exclude participant proposals and general tokenisation claims unless adopted by the project.</x:v>
      </x:c>
      <x:c r="N2237" s="34" t="str">
        <x:v>text</x:v>
      </x:c>
      <x:c r="O2237" s="34" t="str"/>
      <x:c r="P2237" s="38" t="str"/>
      <x:c r="Q2237" s="38" t="str"/>
      <x:c r="R2237" s="38" t="str"/>
      <x:c r="S2237" s="38" t="str"/>
      <x:c r="T2237" s="38" t="str"/>
      <x:c r="U2237" s="38" t="str"/>
      <x:c r="V2237" s="38" t="str"/>
      <x:c r="W2237" s="38" t="str"/>
      <x:c r="X2237" s="38" t="str"/>
      <x:c r="Y2237" s="38" t="str"/>
      <x:c r="Z2237" s="38" t="str"/>
      <x:c r="AA2237" s="43" t="str">
        <x:f>IF('Instructions'!$B$3="","",'Instructions'!$B$3)</x:f>
      </x:c>
      <x:c r="AB2237" s="43" t="str">
        <x:f>IF(P2237="","PENDING",IF('Instructions'!$B$3="","SET_INITIALS",IF(P2237="keep",IF(OR(Q2237="",R2237="",S2237="",T2237="",U2237="",W2237=""),"INCOMPLETE_KEEP","COMPLETE"),IF(P2237="exclude",IF(OR(V2237="",W2237=""),"INCOMPLETE_EXCLUDE","COMPLETE"),"NEEDS_CONTEXT"))))</x:f>
        <x:v>PENDING</x:v>
      </x:c>
    </x:row>
    <x:row r="2238" ht="62" customHeight="1">
      <x:c r="A2238" s="34" t="str">
        <x:v>PC-06346</x:v>
      </x:c>
      <x:c r="B2238" s="34" t="str">
        <x:v>PIPs would be responsible for authenticating users. This is the Bank’s preferred approach to 
user authentication as it allocates the responsibility for onboarding, AML and KYC checks to 
PIPs, and does not require the Bank to store personal data.</x:v>
      </x:c>
      <x:c r="C2238" s="34" t="str"/>
      <x:c r="D2238" s="34" t="str">
        <x:v>A combination of on-device and remote ledger storage might be needed.</x:v>
      </x:c>
      <x:c r="E2238" s="34" t="str"/>
      <x:c r="F2238" s="34" t="str">
        <x:v>… erent 
contactless kernels in use today for different scenarios and payment networks. 
The feasibility study highlighted four possible options for kernels to initiate CBDC payments 
at PoS: 
• Develop a bespoke CBDC contactless kernel. 
• License a ‘white label’ kernel from an existing vendor. 
• Use an implementation of the proposed EMV Contactless Kernel Specification known 
as ‘Kernel 8’. 
• License an existing payment network’s kernel. 
How might users be authenticated? 
Users would need to be authenticated to carry out CBDC transactions. 
PIPs would be responsible for authenticating users. This is the Bank’s preferred approach to 
user authentication as it allocates the responsibility for onboarding, AML and KYC checks to 
PIPs, and does not require the Bank to store personal data. PIPs  would likely need to comply 
with strong customer authentication (SCA) requirements.38 This means that users might have 
to authenticate two or more elements categorised as:  
• knowledge (something you know) – A personal identification number (PIN) or 
password validated either locally on the device or online; 
38 Payment Services Regulations 2017, Regulation 100; Payment Services Directive ((EU) 2015/2366) 
(PSD2), Articles 4 and 97.</x:v>
      </x:c>
      <x:c r="G2238" s="34" t="str">
        <x:v>PRD-0076-P0066-U01</x:v>
      </x:c>
      <x:c r="H2238" s="34" t="str">
        <x:v>PRD-0076-P0066-U01</x:v>
      </x:c>
      <x:c r="I2238" s="34" t="str">
        <x:v>UK_BoE_2023_TechWP</x:v>
      </x:c>
      <x:c r="J2238" s="34" t="n">
        <x:v>66</x:v>
      </x:c>
      <x:c r="K2238" s="34" t="str">
        <x:v>en</x:v>
      </x:c>
      <x:c r="L2238" s="34" t="str">
        <x:v>Bank of England and HM Treasury (digital pound)</x:v>
      </x:c>
      <x:c r="M2238" s="34" t="str">
        <x:v>Retain the named authority's own CBDC decisions, explicit proposals, requirements, features, and executed findings. Exclude generic context, literature, foreign projects, and stakeholder views not explicitly adopted by the authority.</x:v>
      </x:c>
      <x:c r="N2238" s="34" t="str">
        <x:v>text</x:v>
      </x:c>
      <x:c r="O2238" s="34" t="str"/>
      <x:c r="P2238" s="38" t="str"/>
      <x:c r="Q2238" s="38" t="str"/>
      <x:c r="R2238" s="38" t="str"/>
      <x:c r="S2238" s="38" t="str"/>
      <x:c r="T2238" s="38" t="str"/>
      <x:c r="U2238" s="38" t="str"/>
      <x:c r="V2238" s="38" t="str"/>
      <x:c r="W2238" s="38" t="str"/>
      <x:c r="X2238" s="38" t="str"/>
      <x:c r="Y2238" s="38" t="str"/>
      <x:c r="Z2238" s="38" t="str"/>
      <x:c r="AA2238" s="43" t="str">
        <x:f>IF('Instructions'!$B$3="","",'Instructions'!$B$3)</x:f>
      </x:c>
      <x:c r="AB2238" s="43" t="str">
        <x:f>IF(P2238="","PENDING",IF('Instructions'!$B$3="","SET_INITIALS",IF(P2238="keep",IF(OR(Q2238="",R2238="",S2238="",T2238="",U2238="",W2238=""),"INCOMPLETE_KEEP","COMPLETE"),IF(P2238="exclude",IF(OR(V2238="",W2238=""),"INCOMPLETE_EXCLUDE","COMPLETE"),"NEEDS_CONTEXT"))))</x:f>
        <x:v>PENDING</x:v>
      </x:c>
    </x:row>
    <x:row r="2239" ht="62" customHeight="1">
      <x:c r="A2239" s="34" t="str">
        <x:v>PC-03108</x:v>
      </x:c>
      <x:c r="B2239" s="34" t="str">
        <x:v>Users of the digital shekel will receive consumer protection similar to that provided by 
other digital means of payment s.</x:v>
      </x:c>
      <x:c r="C2239" s="34" t="str"/>
      <x:c r="D2239" s="34" t="str"/>
      <x:c r="E2239" s="34" t="str"/>
      <x:c r="F2239" s="34" t="str">
        <x:v>…  model for profit-oriented business sector participants. The design proposes a 
base layer model similar in nature to that existing in credit cards – a business fee and a 
cross-fee with no cost to the payer. Are there other models that can support a sustainable 
business model for intermediaries alongside zero/low cost for end users? 
69. To what extent will the fact that the Bank of Israel bears the costs of managing and 
operating the digital shekel system contribute to the low cost of using the digital shekel? 
7.3. Consumer Protection  
Users of the digital shekel will receive consumer protection similar to that provided by 
other digital means of payment s. PSPs will be responsible for preventing fraud and 
compensating customers in case of fraud, in accordance with the rules in the Payment 
Services Law.</x:v>
      </x:c>
      <x:c r="G2239" s="34" t="str">
        <x:v>PRD-0038-P0117-U01</x:v>
      </x:c>
      <x:c r="H2239" s="34" t="str"/>
      <x:c r="I2239" s="34" t="str">
        <x:v>IL_BoI_2024</x:v>
      </x:c>
      <x:c r="J2239" s="34" t="n">
        <x:v>117</x:v>
      </x:c>
      <x:c r="K2239" s="34" t="str">
        <x:v>en</x:v>
      </x:c>
      <x:c r="L2239" s="34" t="str">
        <x:v>Bank of Israel (digital shekel)</x:v>
      </x:c>
      <x:c r="M2239" s="34" t="str">
        <x:v>Retain the named authority's own CBDC decisions, explicit proposals, requirements, features, and executed findings. Exclude generic context, literature, foreign projects, and stakeholder views not explicitly adopted by the authority.</x:v>
      </x:c>
      <x:c r="N2239" s="34" t="str">
        <x:v>text</x:v>
      </x:c>
      <x:c r="O2239" s="34" t="str"/>
      <x:c r="P2239" s="38" t="str"/>
      <x:c r="Q2239" s="38" t="str"/>
      <x:c r="R2239" s="38" t="str"/>
      <x:c r="S2239" s="38" t="str"/>
      <x:c r="T2239" s="38" t="str"/>
      <x:c r="U2239" s="38" t="str"/>
      <x:c r="V2239" s="38" t="str"/>
      <x:c r="W2239" s="38" t="str"/>
      <x:c r="X2239" s="38" t="str"/>
      <x:c r="Y2239" s="38" t="str"/>
      <x:c r="Z2239" s="38" t="str"/>
      <x:c r="AA2239" s="43" t="str">
        <x:f>IF('Instructions'!$B$3="","",'Instructions'!$B$3)</x:f>
      </x:c>
      <x:c r="AB2239" s="43" t="str">
        <x:f>IF(P2239="","PENDING",IF('Instructions'!$B$3="","SET_INITIALS",IF(P2239="keep",IF(OR(Q2239="",R2239="",S2239="",T2239="",U2239="",W2239=""),"INCOMPLETE_KEEP","COMPLETE"),IF(P2239="exclude",IF(OR(V2239="",W2239=""),"INCOMPLETE_EXCLUDE","COMPLETE"),"NEEDS_CONTEXT"))))</x:f>
        <x:v>PENDING</x:v>
      </x:c>
    </x:row>
    <x:row r="2240" ht="62" customHeight="1">
      <x:c r="A2240" s="34" t="str">
        <x:v>PC-06212</x:v>
      </x:c>
      <x:c r="B2240" s="34" t="str">
        <x:v>Neither the Government nor the Bank would have access to users’ personal data 
except for law enforcement agencies under limited circumstances, prescribed in law, 
and on the same basis as currently with other digital payments.</x:v>
      </x:c>
      <x:c r="C2240" s="34" t="str"/>
      <x:c r="D2240" s="34" t="str">
        <x:v>Users should be able to choose from a range of wallet services. Varying levels of 
identification would be accepted to ensure that CBDC is available for all.</x:v>
      </x:c>
      <x:c r="E2240" s="34" t="str"/>
      <x:c r="F2240" s="34" t="str">
        <x:v>…  
policy objectives requires technology-agnostic evaluation and practical 
experimentation. 
Privacy is fundamental to trust and confidence in the CBDC system.  
A UK CBDC would be designed to promote and protect privacy in accordance with users’ 
personal data rights. This is essential for user trust and confidence in the CBDC system. The 
CBDC system should implement ‘data privacy by design’ while facilitating compliance with all 
applicable laws and regulations. The digital pound CP proposes five design objectives related 
to privacy:5 
• Neither the Government nor the Bank would have access to users’ personal data 
except for law enforcement agencies under limited circumstances, prescribed in law, 
and on the same basis as currently with other digital payments.  
• CBDC would not be anonymous because the ability to identify and verify users is 
needed to prevent financial crime and to meet applicable legal and regulatory 
obligations.  
• Users should be able to choose from a range of wallet services. Varying levels of 
identification would be accepted to ensure that CBDC is available for all. 
• Users should be able to vary their privacy preferences to suit their privacy needs 
within the parameters set by law, the Bank and the Government, as part of system 
design.  
• Enhanced privacy functionalit …</x:v>
      </x:c>
      <x:c r="G2240" s="34" t="str">
        <x:v>PRD-0076-P0021-U01</x:v>
      </x:c>
      <x:c r="H2240" s="34" t="str">
        <x:v>PRD-0076-P0021-U01</x:v>
      </x:c>
      <x:c r="I2240" s="34" t="str">
        <x:v>UK_BoE_2023_TechWP</x:v>
      </x:c>
      <x:c r="J2240" s="34" t="n">
        <x:v>21</x:v>
      </x:c>
      <x:c r="K2240" s="34" t="str">
        <x:v>en</x:v>
      </x:c>
      <x:c r="L2240" s="34" t="str">
        <x:v>Bank of England and HM Treasury (digital pound)</x:v>
      </x:c>
      <x:c r="M2240" s="34" t="str">
        <x:v>Retain the named authority's own CBDC decisions, explicit proposals, requirements, features, and executed findings. Exclude generic context, literature, foreign projects, and stakeholder views not explicitly adopted by the authority.</x:v>
      </x:c>
      <x:c r="N2240" s="34" t="str">
        <x:v>text</x:v>
      </x:c>
      <x:c r="O2240" s="34" t="str"/>
      <x:c r="P2240" s="38" t="str"/>
      <x:c r="Q2240" s="38" t="str"/>
      <x:c r="R2240" s="38" t="str"/>
      <x:c r="S2240" s="38" t="str"/>
      <x:c r="T2240" s="38" t="str"/>
      <x:c r="U2240" s="38" t="str"/>
      <x:c r="V2240" s="38" t="str"/>
      <x:c r="W2240" s="38" t="str"/>
      <x:c r="X2240" s="38" t="str"/>
      <x:c r="Y2240" s="38" t="str"/>
      <x:c r="Z2240" s="38" t="str"/>
      <x:c r="AA2240" s="43" t="str">
        <x:f>IF('Instructions'!$B$3="","",'Instructions'!$B$3)</x:f>
      </x:c>
      <x:c r="AB2240" s="43" t="str">
        <x:f>IF(P2240="","PENDING",IF('Instructions'!$B$3="","SET_INITIALS",IF(P2240="keep",IF(OR(Q2240="",R2240="",S2240="",T2240="",U2240="",W2240=""),"INCOMPLETE_KEEP","COMPLETE"),IF(P2240="exclude",IF(OR(V2240="",W2240=""),"INCOMPLETE_EXCLUDE","COMPLETE"),"NEEDS_CONTEXT"))))</x:f>
        <x:v>PENDING</x:v>
      </x:c>
    </x:row>
    <x:row r="2241" ht="62" customHeight="1">
      <x:c r="A2241" s="34" t="str">
        <x:v>PC-06222</x:v>
      </x:c>
      <x:c r="B2241" s="34" t="str">
        <x:v>Secure multi-party computation (SMPC), which enables multiple entities to jointly 
process or perform calculations on distributed datasets without sharing data with each 
other.</x:v>
      </x:c>
      <x:c r="C2241" s="34" t="str"/>
      <x:c r="D2241" s="34" t="str"/>
      <x:c r="E2241" s="34" t="str"/>
      <x:c r="F2241" s="34" t="str">
        <x:v>… nalysis 
Aggregate data analysis supports the processing of such data, while minimising or avoiding 
the exposure of personal data. Some techniques include: 
• Differential privacy, which introduces statistical noise or randomness to data sets. The 
calculated injection of noise hides personal data and might enable analysis of group 
patterns in a data set.   
c) Distributed data analysis 
Distributed data analysis refers to the processing of distributed data sets by multiple parties 
in a privacy-preserving manner. Some techniques include: 
• Secure multi-party computation (SMPC), which enables multiple entities to jointly 
process or perform calculations on distributed datasets without sharing data with each 
other. This technique could minimise sensitive data sharing in the ecosystem and</x:v>
      </x:c>
      <x:c r="G2241" s="34" t="str">
        <x:v>PRD-0076-P0023-U01</x:v>
      </x:c>
      <x:c r="H2241" s="34" t="str"/>
      <x:c r="I2241" s="34" t="str">
        <x:v>UK_BoE_2023_TechWP</x:v>
      </x:c>
      <x:c r="J2241" s="34" t="n">
        <x:v>23</x:v>
      </x:c>
      <x:c r="K2241" s="34" t="str">
        <x:v>en</x:v>
      </x:c>
      <x:c r="L2241" s="34" t="str">
        <x:v>Bank of England and HM Treasury (digital pound)</x:v>
      </x:c>
      <x:c r="M2241" s="34" t="str">
        <x:v>Retain the named authority's own CBDC decisions, explicit proposals, requirements, features, and executed findings. Exclude generic context, literature, foreign projects, and stakeholder views not explicitly adopted by the authority.</x:v>
      </x:c>
      <x:c r="N2241" s="34" t="str">
        <x:v>text</x:v>
      </x:c>
      <x:c r="O2241" s="34" t="str"/>
      <x:c r="P2241" s="38" t="str"/>
      <x:c r="Q2241" s="38" t="str"/>
      <x:c r="R2241" s="38" t="str"/>
      <x:c r="S2241" s="38" t="str"/>
      <x:c r="T2241" s="38" t="str"/>
      <x:c r="U2241" s="38" t="str"/>
      <x:c r="V2241" s="38" t="str"/>
      <x:c r="W2241" s="38" t="str"/>
      <x:c r="X2241" s="38" t="str"/>
      <x:c r="Y2241" s="38" t="str"/>
      <x:c r="Z2241" s="38" t="str"/>
      <x:c r="AA2241" s="43" t="str">
        <x:f>IF('Instructions'!$B$3="","",'Instructions'!$B$3)</x:f>
      </x:c>
      <x:c r="AB2241" s="43" t="str">
        <x:f>IF(P2241="","PENDING",IF('Instructions'!$B$3="","SET_INITIALS",IF(P2241="keep",IF(OR(Q2241="",R2241="",S2241="",T2241="",U2241="",W2241=""),"INCOMPLETE_KEEP","COMPLETE"),IF(P2241="exclude",IF(OR(V2241="",W2241=""),"INCOMPLETE_EXCLUDE","COMPLETE"),"NEEDS_CONTEXT"))))</x:f>
        <x:v>PENDING</x:v>
      </x:c>
    </x:row>
    <x:row r="2242" ht="62" customHeight="1">
      <x:c r="A2242" s="34" t="str">
        <x:v>PC-02342</x:v>
      </x:c>
      <x:c r="B2242" s="34" t="str">
        <x:v>These 
superior features include programmability,
18 
composability,19 and tokenization 20 based 
on smart contracts.</x:v>
      </x:c>
      <x:c r="C2242" s="34" t="str"/>
      <x:c r="D2242" s="34" t="str"/>
      <x:c r="E2242" s="34" t="str"/>
      <x:c r="F2242" s="34" t="str">
        <x:v>… ty to combine several operations/transactions into a single operation/transaction.
20. Tokenization is an operation to produce a digital representation of money/assets.
…Digital Rupiah will be equipped 
with various features that are 
expected to be able to provide 
added value to the economy. To 
meet these expectations, Digital 
Rupiah design must adhere to 3i 
aspects in terms of technical.. 
business, and semantic.
”
Digital	Rupiah	will	be	equipped	with	various 	
features that are expected to be able to 
provide added value to the economy. These 
superior features include programmability,
18 
composability,19 and tokenization 20 based 
on smart contracts. Furthermore, Digital 
Rupiah will also have the ability to capture 
granular data and information in real-time. 
Specifically, r-Digital Rupiah will be equipped 
with offline functionality. In addition, Digital 
Rupiah design would also anticipate cross-
border interoperability alignment.
To	meet	these	expectations,	Digital	Rupiah 	
design must adhere to 3i aspects in terms 
of technical, business, and semantic. This 
applies to the context of interlinkage with 
both domestic and international FMIs. Digital 
Rupiah design is expected to coex …</x:v>
      </x:c>
      <x:c r="G2242" s="34" t="str">
        <x:v>PRD-0035-P0035-U01</x:v>
      </x:c>
      <x:c r="H2242" s="34" t="str"/>
      <x:c r="I2242" s="34" t="str">
        <x:v>ID_Indonesia_2022</x:v>
      </x:c>
      <x:c r="J2242" s="34" t="n">
        <x:v>35</x:v>
      </x:c>
      <x:c r="K2242" s="34" t="str">
        <x:v>en</x:v>
      </x:c>
      <x:c r="L2242" s="34" t="str">
        <x:v>Bank Indonesia (Digital Rupiah)</x:v>
      </x:c>
      <x:c r="M2242" s="34" t="str">
        <x:v>Retain Bank Indonesia Digital Rupiah decisions, roadmap commitments, features, and requirements.</x:v>
      </x:c>
      <x:c r="N2242" s="34" t="str">
        <x:v>text</x:v>
      </x:c>
      <x:c r="O2242" s="34" t="str"/>
      <x:c r="P2242" s="38" t="str"/>
      <x:c r="Q2242" s="38" t="str"/>
      <x:c r="R2242" s="38" t="str"/>
      <x:c r="S2242" s="38" t="str"/>
      <x:c r="T2242" s="38" t="str"/>
      <x:c r="U2242" s="38" t="str"/>
      <x:c r="V2242" s="38" t="str"/>
      <x:c r="W2242" s="38" t="str"/>
      <x:c r="X2242" s="38" t="str"/>
      <x:c r="Y2242" s="38" t="str"/>
      <x:c r="Z2242" s="38" t="str"/>
      <x:c r="AA2242" s="43" t="str">
        <x:f>IF('Instructions'!$B$3="","",'Instructions'!$B$3)</x:f>
      </x:c>
      <x:c r="AB2242" s="43" t="str">
        <x:f>IF(P2242="","PENDING",IF('Instructions'!$B$3="","SET_INITIALS",IF(P2242="keep",IF(OR(Q2242="",R2242="",S2242="",T2242="",U2242="",W2242=""),"INCOMPLETE_KEEP","COMPLETE"),IF(P2242="exclude",IF(OR(V2242="",W2242=""),"INCOMPLETE_EXCLUDE","COMPLETE"),"NEEDS_CONTEXT"))))</x:f>
        <x:v>PENDING</x:v>
      </x:c>
    </x:row>
    <x:row r="2243" ht="62" customHeight="1">
      <x:c r="A2243" s="34" t="str">
        <x:v>PC-03885</x:v>
      </x:c>
      <x:c r="B2243" s="34" t="str">
        <x:v>The design is focused on domestic use at first but with an opening for cross-border use in the future</x:v>
      </x:c>
      <x:c r="C2243" s="34" t="str"/>
      <x:c r="D2243" s="34" t="str">
        <x:v>The e-Ariary is exchangeable at par with the Ariary (local currency)</x:v>
      </x:c>
      <x:c r="E2243" s="34" t="str"/>
      <x:c r="F2243" s="34" t="str">
        <x:v>… ed in these offers.  
 Developing of payment methods : by providing a new form of central bank money, support for innovations  
in the fintech ecosystem 
2.4. First key orientations  
 The e-Ariary is exchangeable at par with the Ariary (local currency) 
 The e-Ariary is designed as a retail currency (retail CBDC) 
 The design is based on an intermediated distribution model making it possible to use synergies with the existing 
distribution network of intermediaries (Banks, Mobile Money providers, MFIs, other financial institutions) 
 The design is focused on domestic use at first but with an opening for cross-border use in the future 
11 Banks
385 Agencies 
across the country
1,75 M customers
96% of individuals
10% of working population
4% of companies 22 regions 
covered
20.8 M transactions per year
91% ATM withdrawals (482 ATMs)
8% Payments on TPE
1% Online payments
3 EMI
23K Distribution 
points
9,6M subscribers (in 2018)
20% active subscribers
22 regions 
covered
266.5 M of transactions 
carried out
35% for Airtel Money
19% for Orange Money
25 MI
665 Service 
points 1,2M of clients who have 
used microfinance
75 % in 
rural areas
448K of microcredits 
distributed durin …</x:v>
      </x:c>
      <x:c r="G2243" s="34" t="str">
        <x:v>PRD-0049-P0005-U01</x:v>
      </x:c>
      <x:c r="H2243" s="34" t="str">
        <x:v>PRD-0049-P0005-U01</x:v>
      </x:c>
      <x:c r="I2243" s="34" t="str">
        <x:v>MG_BFM_RFI_2021</x:v>
      </x:c>
      <x:c r="J2243" s="34" t="n">
        <x:v>5</x:v>
      </x:c>
      <x:c r="K2243" s="34" t="str">
        <x:v>en</x:v>
      </x:c>
      <x:c r="L2243" s="34" t="str">
        <x:v>Banky Foiben'i Madagasikara (e-Ariary)</x:v>
      </x:c>
      <x:c r="M2243" s="34" t="str">
        <x:v>Retain the named authority's own CBDC decisions, explicit proposals, requirements, features, and executed findings. Exclude generic context, literature, foreign projects, and stakeholder views not explicitly adopted by the authority.</x:v>
      </x:c>
      <x:c r="N2243" s="34" t="str">
        <x:v>text</x:v>
      </x:c>
      <x:c r="O2243" s="34" t="str"/>
      <x:c r="P2243" s="38" t="str"/>
      <x:c r="Q2243" s="38" t="str"/>
      <x:c r="R2243" s="38" t="str"/>
      <x:c r="S2243" s="38" t="str"/>
      <x:c r="T2243" s="38" t="str"/>
      <x:c r="U2243" s="38" t="str"/>
      <x:c r="V2243" s="38" t="str"/>
      <x:c r="W2243" s="38" t="str"/>
      <x:c r="X2243" s="38" t="str"/>
      <x:c r="Y2243" s="38" t="str"/>
      <x:c r="Z2243" s="38" t="str"/>
      <x:c r="AA2243" s="43" t="str">
        <x:f>IF('Instructions'!$B$3="","",'Instructions'!$B$3)</x:f>
      </x:c>
      <x:c r="AB2243" s="43" t="str">
        <x:f>IF(P2243="","PENDING",IF('Instructions'!$B$3="","SET_INITIALS",IF(P2243="keep",IF(OR(Q2243="",R2243="",S2243="",T2243="",U2243="",W2243=""),"INCOMPLETE_KEEP","COMPLETE"),IF(P2243="exclude",IF(OR(V2243="",W2243=""),"INCOMPLETE_EXCLUDE","COMPLETE"),"NEEDS_CONTEXT"))))</x:f>
        <x:v>PENDING</x:v>
      </x:c>
    </x:row>
    <x:row r="2244" ht="62" customHeight="1">
      <x:c r="A2244" s="34" t="str">
        <x:v>PC-01163</x:v>
      </x:c>
      <x:c r="B2244" s="34" t="str">
        <x:v>With only 42 nodes run by members of the R3 
consortium for the Phase 1 proof of concept, it is 
possible that a bank or group of banks could alter 
the ledger , undermining settlement finality.</x:v>
      </x:c>
      <x:c r="C2244" s="34" t="str"/>
      <x:c r="D2244" s="34" t="str"/>
      <x:c r="E2244" s="34" t="str"/>
      <x:c r="F2244" s="34" t="str">
        <x:v>… ayment transactions that have been validated. 
The vulnerability of a DL to modification depends 
greatly on the DLT platform. 
The Phase I platform was built on Ethereum, which 
(at the time) relied on the proof-of-work consensus 
mechanism. Proof-of-work consensus is vulnerable 
to a 51 per cent/selfish miner attack, which can  
effectively erase past transactions from the DL. 44  
Larger networks help prevent this type of attack by 
reducing the likelihood that a sufficient amount of 
computer power could be mobilized to compromise 
the DL. With only 42 nodes run by members of the R3 
consortium for the Phase 1 proof of concept, it is 
possible that a bank or group of banks could alter 
the ledger , undermining settlement finality.  
The Phase 2 platform was built on Corda, which 
makes use of the notary function to verify transac -
tions and commit them to the ledger . The Phase 2 
platform is therefore not susceptible to a 51 per cent 
44 The gist of the 51 per cent attack problem is that a bank or group of 
banks with 51 per cent of the mining power can conceivably create a fork 
in the blockchain at a point in the past that does not include the current 
set of validated transactions. Since miners build off of the longest 
existing blockchain, this requires validating …</x:v>
      </x:c>
      <x:c r="G2244" s="34" t="str">
        <x:v>PRD-0015-P0062-U01</x:v>
      </x:c>
      <x:c r="H2244" s="34" t="str"/>
      <x:c r="I2244" s="34" t="str">
        <x:v>CA_Jasper_Phase12_2017</x:v>
      </x:c>
      <x:c r="J2244" s="34" t="n">
        <x:v>62</x:v>
      </x:c>
      <x:c r="K2244" s="34" t="str">
        <x:v>en</x:v>
      </x:c>
      <x:c r="L2244" s="34" t="str">
        <x:v>Bank of Canada and Payments Canada (Project Jasper)</x:v>
      </x:c>
      <x:c r="M2244" s="34" t="str">
        <x:v>Retain executed Project Jasper design choices and findings. Exclude general DLT literature and external examples.</x:v>
      </x:c>
      <x:c r="N2244" s="34" t="str">
        <x:v>text</x:v>
      </x:c>
      <x:c r="O2244" s="34" t="str"/>
      <x:c r="P2244" s="38" t="str"/>
      <x:c r="Q2244" s="38" t="str"/>
      <x:c r="R2244" s="38" t="str"/>
      <x:c r="S2244" s="38" t="str"/>
      <x:c r="T2244" s="38" t="str"/>
      <x:c r="U2244" s="38" t="str"/>
      <x:c r="V2244" s="38" t="str"/>
      <x:c r="W2244" s="38" t="str"/>
      <x:c r="X2244" s="38" t="str"/>
      <x:c r="Y2244" s="38" t="str"/>
      <x:c r="Z2244" s="38" t="str"/>
      <x:c r="AA2244" s="43" t="str">
        <x:f>IF('Instructions'!$B$3="","",'Instructions'!$B$3)</x:f>
      </x:c>
      <x:c r="AB2244" s="43" t="str">
        <x:f>IF(P2244="","PENDING",IF('Instructions'!$B$3="","SET_INITIALS",IF(P2244="keep",IF(OR(Q2244="",R2244="",S2244="",T2244="",U2244="",W2244=""),"INCOMPLETE_KEEP","COMPLETE"),IF(P2244="exclude",IF(OR(V2244="",W2244=""),"INCOMPLETE_EXCLUDE","COMPLETE"),"NEEDS_CONTEXT"))))</x:f>
        <x:v>PENDING</x:v>
      </x:c>
    </x:row>
    <x:row r="2245" ht="62" customHeight="1">
      <x:c r="A2245" s="34" t="str">
        <x:v>PC-05368</x:v>
      </x:c>
      <x:c r="B2245" s="34" t="str">
        <x:v>The  
PBM is interoperable with both custodial  
and non-custodial wallets that support ERC-
1155 standards.</x:v>
      </x:c>
      <x:c r="C2245" s="34" t="str"/>
      <x:c r="D2245" s="34" t="str">
        <x:v>First, XSGD, the SGD pegged stablecoin, is 
minted to be used as the underlying medium  
of exchange.</x:v>
      </x:c>
      <x:c r="E2245" s="34" t="str"/>
      <x:c r="F2245" s="34" t="str">
        <x:v>…  standard due to its 
semi-fungibility. The design choice of ERC-
1155 is intentional to maximize flexibility to 
accommodate different types of PBM structures 
within the same contract. 
3. To distribute the complimentary PBMs to 
attendees, the PBMs were airdropped to trial 
participant’s wallet addresses. To ensure 
transaction security and prevent illicit on-chain 
activities, StraitsX (part of Fazz) leveraged  
a predictive digital assets risk and intelligence 
platform to screen the blockchain wallet 
addresses submitted by participants. The  
PBM is interoperable with both custodial  
and non-custodial wallets that support ERC-
1155 standards.  
 a.  Once attendees receive the PBMs, 
they can view the PBMs in their 
individual wallets.
 b.  Attendees can open the wallet to  
scan the QR code.
 c.  The attendee selects the PBM to  
be used.
 d.  Attendees review the wallet address, 
selected PBM, network fee. Attendees 
confirm the transaction. 
 e.  PBM is successfully sent and accepted 
into the merchant’s Grab wallet where 
it will be automatically unwrapped into 
XSGD and reflected in SGD.
4. Merchants, as part of this pilot use Grab 
wallets to receive PBM payments. Designated …</x:v>
      </x:c>
      <x:c r="G2245" s="34" t="str">
        <x:v>PRD-0068-P0044-U01</x:v>
      </x:c>
      <x:c r="H2245" s="34" t="str">
        <x:v>PRD-0068-P0044-U01</x:v>
      </x:c>
      <x:c r="I2245" s="34" t="str">
        <x:v>SG_MAS_mas-project-orchid-report</x:v>
      </x:c>
      <x:c r="J2245" s="34" t="n">
        <x:v>44</x:v>
      </x:c>
      <x:c r="K2245" s="34" t="str">
        <x:v>en</x:v>
      </x:c>
      <x:c r="L2245" s="34" t="str">
        <x:v>Monetary Authority of Singapore (Project Orchid / purpose-bound money)</x:v>
      </x:c>
      <x:c r="M2245" s="34" t="str">
        <x:v>Retain complete Project Orchid decisions, requirements, and executed findings. Exclude future research and incomplete fragments.</x:v>
      </x:c>
      <x:c r="N2245" s="34" t="str">
        <x:v>text</x:v>
      </x:c>
      <x:c r="O2245" s="34" t="str"/>
      <x:c r="P2245" s="38" t="str"/>
      <x:c r="Q2245" s="38" t="str"/>
      <x:c r="R2245" s="38" t="str"/>
      <x:c r="S2245" s="38" t="str"/>
      <x:c r="T2245" s="38" t="str"/>
      <x:c r="U2245" s="38" t="str"/>
      <x:c r="V2245" s="38" t="str"/>
      <x:c r="W2245" s="38" t="str"/>
      <x:c r="X2245" s="38" t="str"/>
      <x:c r="Y2245" s="38" t="str"/>
      <x:c r="Z2245" s="38" t="str"/>
      <x:c r="AA2245" s="43" t="str">
        <x:f>IF('Instructions'!$B$3="","",'Instructions'!$B$3)</x:f>
      </x:c>
      <x:c r="AB2245" s="43" t="str">
        <x:f>IF(P2245="","PENDING",IF('Instructions'!$B$3="","SET_INITIALS",IF(P2245="keep",IF(OR(Q2245="",R2245="",S2245="",T2245="",U2245="",W2245=""),"INCOMPLETE_KEEP","COMPLETE"),IF(P2245="exclude",IF(OR(V2245="",W2245=""),"INCOMPLETE_EXCLUDE","COMPLETE"),"NEEDS_CONTEXT"))))</x:f>
        <x:v>PENDING</x:v>
      </x:c>
    </x:row>
    <x:row r="2246" ht="62" customHeight="1">
      <x:c r="A2246" s="34" t="str">
        <x:v>PC-02055</x:v>
      </x:c>
      <x:c r="B2246" s="34" t="str">
        <x:v>To ensure its scaled adoption, an e-HKD should 
be designed to accommodate the growing 
demand for programmability through smart 
contracts.</x:v>
      </x:c>
      <x:c r="C2246" s="34" t="str"/>
      <x:c r="D2246" s="34" t="str"/>
      <x:c r="E2246" s="34" t="str"/>
      <x:c r="F2246" s="34" t="str">
        <x:v>e-HKD Pilot Programme  | Phase 2 Report
29
The pilots demonstrated the feasibility of these 
mechanisms, showing that interoperability 
can enhance the security and integrity of 
asset transfers while positioning an e-HKD as 
a versatile settlement instrument within the 
expanding tokenised asset and DeFi landscape.
Programmability
To ensure its scaled adoption, an e-HKD should 
be designed to accommodate the growing 
demand for programmability through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 There are 
also policy …</x:v>
      </x:c>
      <x:c r="G2246" s="34" t="str">
        <x:v>PRD-0093-P0033-U01</x:v>
      </x:c>
      <x:c r="H2246" s="34" t="str"/>
      <x:c r="I2246" s="34" t="str">
        <x:v>HK_HKMA_eHKD_Phase2_2025</x:v>
      </x:c>
      <x:c r="J2246" s="34" t="n">
        <x:v>33</x:v>
      </x:c>
      <x:c r="K2246" s="34" t="str">
        <x:v>en</x:v>
      </x:c>
      <x:c r="L2246" s="34" t="str">
        <x:v>Hong Kong Monetary Authority (e-HKD Phase 2 pilots)</x:v>
      </x:c>
      <x:c r="M2246" s="34" t="str">
        <x:v>Retain complete e-HKD pilot findings, conclusions, and HKMA requirements. Quote the complete claim before any trailing fragment.</x:v>
      </x:c>
      <x:c r="N2246" s="34" t="str">
        <x:v>text</x:v>
      </x:c>
      <x:c r="O2246" s="34" t="str"/>
      <x:c r="P2246" s="38" t="str"/>
      <x:c r="Q2246" s="38" t="str"/>
      <x:c r="R2246" s="38" t="str"/>
      <x:c r="S2246" s="38" t="str"/>
      <x:c r="T2246" s="38" t="str"/>
      <x:c r="U2246" s="38" t="str"/>
      <x:c r="V2246" s="38" t="str"/>
      <x:c r="W2246" s="38" t="str"/>
      <x:c r="X2246" s="38" t="str"/>
      <x:c r="Y2246" s="38" t="str"/>
      <x:c r="Z2246" s="38" t="str"/>
      <x:c r="AA2246" s="43" t="str">
        <x:f>IF('Instructions'!$B$3="","",'Instructions'!$B$3)</x:f>
      </x:c>
      <x:c r="AB2246" s="43" t="str">
        <x:f>IF(P2246="","PENDING",IF('Instructions'!$B$3="","SET_INITIALS",IF(P2246="keep",IF(OR(Q2246="",R2246="",S2246="",T2246="",U2246="",W2246=""),"INCOMPLETE_KEEP","COMPLETE"),IF(P2246="exclude",IF(OR(V2246="",W2246=""),"INCOMPLETE_EXCLUDE","COMPLETE"),"NEEDS_CONTEXT"))))</x:f>
        <x:v>PENDING</x:v>
      </x:c>
    </x:row>
    <x:row r="2247" ht="62" customHeight="1">
      <x:c r="A2247" s="34" t="str">
        <x:v>PC-02586</x:v>
      </x:c>
      <x:c r="B2247" s="34" t="str">
        <x:v>the observer node enables wRD 
to accommodate the needs of data centers by 
capturing transactions in a granular, private, 
and secure manner. This supports monetary policy 
analysis, financial system stability, and payment 
systems, while also helping to prevent fraudulent 
transactions and support the AML/CFT process.</x:v>
      </x:c>
      <x:c r="C2247" s="34" t="str"/>
      <x:c r="D2247" s="34" t="str"/>
      <x:c r="E2247" s="34" t="str"/>
      <x:c r="F2247" s="34" t="str">
        <x:v>1
2
3
4.3. Integration, Interoperability and
 Interconnection of wRD with
 Other Financial Market 
 Infrastructure
KQ# 3: Furthermore, the observer node enables wRD 
to accommodate the needs of data centers by 
capturing transactions in a granular, private, 
and secure manner. This supports monetary policy 
analysis, financial system stability, and payment 
systems, while also helping to prevent fraudulent 
transactions and support the AML/CFT process.
To future proof payment system initiatives, wRD 
will adopt ISO 20022 as a messaging standard.  
ISO 20022 has been recognized and adopted 
globally to facilitate the harmonization of  
cross-border and cross-industry transactions.
In this PoC, interconnection focuses on the 
interoperability of existing Financial Market 
Infrastructures (FMIs) through connectivity to 
the Bank Indonesia Real Time Gross Settlement 
(BI-RTGS) system during issuance and 
redemption. R3 Corda builds a mock system that 
replicates the current BI-RTGS system based  …</x:v>
      </x:c>
      <x:c r="G2247" s="34" t="str">
        <x:v>PRD-0037-P0028-U01</x:v>
      </x:c>
      <x:c r="H2247" s="34" t="str"/>
      <x:c r="I2247" s="34" t="str">
        <x:v>ID_Indonesia_2024</x:v>
      </x:c>
      <x:c r="J2247" s="34" t="n">
        <x:v>28</x:v>
      </x:c>
      <x:c r="K2247" s="34" t="str">
        <x:v>en</x:v>
      </x:c>
      <x:c r="L2247" s="34" t="str">
        <x:v>Bank Indonesia (Digital Rupiah)</x:v>
      </x:c>
      <x:c r="M2247" s="34" t="str">
        <x:v>Retain the named authority's own CBDC decisions, explicit proposals, requirements, features, and executed findings. Exclude generic context, literature, foreign projects, and stakeholder views not explicitly adopted by the authority.</x:v>
      </x:c>
      <x:c r="N2247" s="34" t="str">
        <x:v>text</x:v>
      </x:c>
      <x:c r="O2247" s="34" t="str"/>
      <x:c r="P2247" s="38" t="str"/>
      <x:c r="Q2247" s="38" t="str"/>
      <x:c r="R2247" s="38" t="str"/>
      <x:c r="S2247" s="38" t="str"/>
      <x:c r="T2247" s="38" t="str"/>
      <x:c r="U2247" s="38" t="str"/>
      <x:c r="V2247" s="38" t="str"/>
      <x:c r="W2247" s="38" t="str"/>
      <x:c r="X2247" s="38" t="str"/>
      <x:c r="Y2247" s="38" t="str"/>
      <x:c r="Z2247" s="38" t="str"/>
      <x:c r="AA2247" s="43" t="str">
        <x:f>IF('Instructions'!$B$3="","",'Instructions'!$B$3)</x:f>
      </x:c>
      <x:c r="AB2247" s="43" t="str">
        <x:f>IF(P2247="","PENDING",IF('Instructions'!$B$3="","SET_INITIALS",IF(P2247="keep",IF(OR(Q2247="",R2247="",S2247="",T2247="",U2247="",W2247=""),"INCOMPLETE_KEEP","COMPLETE"),IF(P2247="exclude",IF(OR(V2247="",W2247=""),"INCOMPLETE_EXCLUDE","COMPLETE"),"NEEDS_CONTEXT"))))</x:f>
        <x:v>PENDING</x:v>
      </x:c>
    </x:row>
    <x:row r="2248" ht="62" customHeight="1">
      <x:c r="A2248" s="34" t="str">
        <x:v>PC-04782</x:v>
      </x:c>
      <x:c r="B2248" s="34" t="str">
        <x:v>El presente documento contiene un informe técnico de la Subgerencia General de Operaciones Financieras que 
sirvió de base al Directorio del Banco Central del Paraguay para la constitución del Grupo de Trabajo sobre Moneda 
Digital.</x:v>
      </x:c>
      <x:c r="C2248" s="34" t="str">
        <x:v>This document contains a technical report from the General Sub-management of Financial Operations that served as the basis for the Board of the Central Bank of Paraguay to constitute the Working Group on Digital Currency.</x:v>
      </x:c>
      <x:c r="D2248" s="34" t="str"/>
      <x:c r="E2248" s="34" t="str"/>
      <x:c r="F2248" s="34" t="str">
        <x:v>… tivación para explorar una CBDC de propósito general es su utilización como medio de pago. Proporcio-
nar efectivo al público es una responsabilidad fundamental de los bancos centrales y a la vez, un bien público. 
El Banco Central del Paraguay se compromete a seguir proporcionando efectivo mientras haya demanda pú -
blica; sin embargo, una moneda digital del Banco Central del Paraguay, podría proporcionar un dinero com -
plementario al público, respaldando un sistema de pagos nacional más resistente y diverso. Adicionalmente, 
I- Introducción
El presente documento contiene un informe técnico de la Subgerencia General de Operaciones Financieras que 
sirvió de base al Directorio del Banco Central del Paraguay para la constitución del Grupo de Trabajo sobre Moneda 
Digital. 
Holger Insfrán, Gerente General. 
Ángel Barreto, encargado de Despacho de la Subgerencia General de Operaciones Financieras. 
Santiago Maldonado, Gerente de Mercados. 
Fernando Rivarola, Jefe de la División de Desarrollo de Mercados.</x:v>
      </x:c>
      <x:c r="G2248" s="34" t="str">
        <x:v>PRD-0062-P0002-U01</x:v>
      </x:c>
      <x:c r="H2248" s="34" t="str"/>
      <x:c r="I2248" s="34" t="str">
        <x:v>PY_BCP_Informe_CBDC</x:v>
      </x:c>
      <x:c r="J2248" s="34" t="n">
        <x:v>2</x:v>
      </x:c>
      <x:c r="K2248" s="34" t="str">
        <x:v>es</x:v>
      </x:c>
      <x:c r="L2248" s="34" t="str">
        <x:v>Banco Central del Paraguay</x:v>
      </x:c>
      <x:c r="M2248" s="34" t="str">
        <x:v>Retain the named authority's own CBDC decisions, explicit proposals, requirements, features, and executed findings. Exclude generic context, literature, foreign projects, and stakeholder views not explicitly adopted by the authority.</x:v>
      </x:c>
      <x:c r="N2248" s="34" t="str">
        <x:v>text</x:v>
      </x:c>
      <x:c r="O2248" s="34" t="str"/>
      <x:c r="P2248" s="38" t="str"/>
      <x:c r="Q2248" s="38" t="str"/>
      <x:c r="R2248" s="38" t="str"/>
      <x:c r="S2248" s="38" t="str"/>
      <x:c r="T2248" s="38" t="str"/>
      <x:c r="U2248" s="38" t="str"/>
      <x:c r="V2248" s="38" t="str"/>
      <x:c r="W2248" s="38" t="str"/>
      <x:c r="X2248" s="38" t="str"/>
      <x:c r="Y2248" s="38" t="str"/>
      <x:c r="Z2248" s="38" t="str"/>
      <x:c r="AA2248" s="43" t="str">
        <x:f>IF('Instructions'!$B$3="","",'Instructions'!$B$3)</x:f>
      </x:c>
      <x:c r="AB2248" s="43" t="str">
        <x:f>IF(P2248="","PENDING",IF('Instructions'!$B$3="","SET_INITIALS",IF(P2248="keep",IF(OR(Q2248="",R2248="",S2248="",T2248="",U2248="",W2248=""),"INCOMPLETE_KEEP","COMPLETE"),IF(P2248="exclude",IF(OR(V2248="",W2248=""),"INCOMPLETE_EXCLUDE","COMPLETE"),"NEEDS_CONTEXT"))))</x:f>
        <x:v>PENDING</x:v>
      </x:c>
    </x:row>
    <x:row r="2249" ht="62" customHeight="1">
      <x:c r="A2249" s="34" t="str">
        <x:v>PC-05390</x:v>
      </x:c>
      <x:c r="B2249" s="34" t="str">
        <x:v>The offline functionality ensures continued 
usage even in the absence of Internet connection, during power outages, or simp ly in 
certain rural areas.</x:v>
      </x:c>
      <x:c r="C2249" s="34" t="str"/>
      <x:c r="D2249" s="34" t="str"/>
      <x:c r="E2249" s="34" t="str"/>
      <x:c r="F2249" s="34" t="str">
        <x:v>… though cash is the most preferred retail payment method in Eswatini, the CBE has 
achieved remarkable milestones in its payment infrastructure modernisation along with 
the large uptake of digital financial services (e.g., mobile money, bank cards) by the 
public., The CBE envisages opportunities in Digital Lilangeni to address the remaining 
challenges and make the payment system more resilient and effective.  
In line with the vision and motivations of the CBE, the Digital Lilangeni enables a wide 
array of both online and offline use cases. The offline functionality ensures continued 
usage even in the absence of Internet connection, during power outages,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x:v>
      </x:c>
      <x:c r="G2249" s="34" t="str">
        <x:v>PRD-0069-P0003-U01</x:v>
      </x:c>
      <x:c r="H2249" s="34" t="str"/>
      <x:c r="I2249" s="34" t="str">
        <x:v>SZ_Eswatini_2024-Fintech-Digital-Lilangeni-Design-Paper</x:v>
      </x:c>
      <x:c r="J2249" s="34" t="n">
        <x:v>3</x:v>
      </x:c>
      <x:c r="K2249" s="34" t="str">
        <x:v>en</x:v>
      </x:c>
      <x:c r="L2249" s="34" t="str">
        <x:v>Central Bank of Eswatini (Digital Lilangeni)</x:v>
      </x:c>
      <x:c r="M2249" s="34" t="str">
        <x:v>Retain Central Bank of Eswatini design decisions, proposals, features, and requirements; use the supplied render when text is sparse.</x:v>
      </x:c>
      <x:c r="N2249" s="34" t="str">
        <x:v>text</x:v>
      </x:c>
      <x:c r="O2249" s="34" t="str"/>
      <x:c r="P2249" s="38" t="str"/>
      <x:c r="Q2249" s="38" t="str"/>
      <x:c r="R2249" s="38" t="str"/>
      <x:c r="S2249" s="38" t="str"/>
      <x:c r="T2249" s="38" t="str"/>
      <x:c r="U2249" s="38" t="str"/>
      <x:c r="V2249" s="38" t="str"/>
      <x:c r="W2249" s="38" t="str"/>
      <x:c r="X2249" s="38" t="str"/>
      <x:c r="Y2249" s="38" t="str"/>
      <x:c r="Z2249" s="38" t="str"/>
      <x:c r="AA2249" s="43" t="str">
        <x:f>IF('Instructions'!$B$3="","",'Instructions'!$B$3)</x:f>
      </x:c>
      <x:c r="AB2249" s="43" t="str">
        <x:f>IF(P2249="","PENDING",IF('Instructions'!$B$3="","SET_INITIALS",IF(P2249="keep",IF(OR(Q2249="",R2249="",S2249="",T2249="",U2249="",W2249=""),"INCOMPLETE_KEEP","COMPLETE"),IF(P2249="exclude",IF(OR(V2249="",W2249=""),"INCOMPLETE_EXCLUDE","COMPLETE"),"NEEDS_CONTEXT"))))</x:f>
        <x:v>PENDING</x:v>
      </x:c>
    </x:row>
    <x:row r="2250" ht="62" customHeight="1">
      <x:c r="A2250" s="34" t="str">
        <x:v>PC-02888</x:v>
      </x:c>
      <x:c r="B2250" s="34" t="str">
        <x:v>Payee identity 
verification – the alias will be presented to the payer to ensure the payment is being 
transferred to the correct payee (confirmation of payee)</x:v>
      </x:c>
      <x:c r="C2250" s="34" t="str"/>
      <x:c r="D2250" s="34" t="str">
        <x:v>the 
payer has defined a reverse waterfall mechanism to fund the missing amount from their FI 
account</x:v>
      </x:c>
      <x:c r="E2250" s="34" t="str"/>
      <x:c r="F2250" s="34" t="str">
        <x:v>… will 
contact the PSP through the user interface, provide the alias or wallet address of the payee, 
and request to perform a payment for the specified amount to the payee. The payer's PSP 
will perform several necessary checks such as: (1) Ensuring sufficient balance – it will  check 
that the end user's wallet has sufficient balance to perform the payment, and if not, that the 
payer has defined a reverse waterfall mechanism to fund the missing amount from their FI 
account; depending on the transaction characteristics, it may also check (2) Payee identity 
verification – the alias will be presented to the payer to ensure the payment is being 
transferred to the correct payee (confirmation of payee); (3) Compliance with anti -money 
laundering and counter -terrorism financing rules – ensuring the payment does not raise 
concerns of violating anti -money laundering rules; (4) Fraud monitoring – checking the 
payment against the fraud monitoring system. Based on the results of these checks, the PSP 
will either forward the payment request to the settlement engine or reject it. The payee's PSP 
will ensure that the payment opertion does not pose a risk of violating any rules and will also 
ensure that receiving the payment does not push the  …</x:v>
      </x:c>
      <x:c r="G2250" s="34" t="str">
        <x:v>PRD-0038-P0068-U01</x:v>
      </x:c>
      <x:c r="H2250" s="34" t="str">
        <x:v>PRD-0038-P0068-U01</x:v>
      </x:c>
      <x:c r="I2250" s="34" t="str">
        <x:v>IL_BoI_2024</x:v>
      </x:c>
      <x:c r="J2250" s="34" t="n">
        <x:v>68</x:v>
      </x:c>
      <x:c r="K2250" s="34" t="str">
        <x:v>en</x:v>
      </x:c>
      <x:c r="L2250" s="34" t="str">
        <x:v>Bank of Israel (digital shekel)</x:v>
      </x:c>
      <x:c r="M2250" s="34" t="str">
        <x:v>Retain the named authority's own CBDC decisions, explicit proposals, requirements, features, and executed findings. Exclude generic context, literature, foreign projects, and stakeholder views not explicitly adopted by the authority.</x:v>
      </x:c>
      <x:c r="N2250" s="34" t="str">
        <x:v>text</x:v>
      </x:c>
      <x:c r="O2250" s="34" t="str"/>
      <x:c r="P2250" s="38" t="str"/>
      <x:c r="Q2250" s="38" t="str"/>
      <x:c r="R2250" s="38" t="str"/>
      <x:c r="S2250" s="38" t="str"/>
      <x:c r="T2250" s="38" t="str"/>
      <x:c r="U2250" s="38" t="str"/>
      <x:c r="V2250" s="38" t="str"/>
      <x:c r="W2250" s="38" t="str"/>
      <x:c r="X2250" s="38" t="str"/>
      <x:c r="Y2250" s="38" t="str"/>
      <x:c r="Z2250" s="38" t="str"/>
      <x:c r="AA2250" s="43" t="str">
        <x:f>IF('Instructions'!$B$3="","",'Instructions'!$B$3)</x:f>
      </x:c>
      <x:c r="AB2250" s="43" t="str">
        <x:f>IF(P2250="","PENDING",IF('Instructions'!$B$3="","SET_INITIALS",IF(P2250="keep",IF(OR(Q2250="",R2250="",S2250="",T2250="",U2250="",W2250=""),"INCOMPLETE_KEEP","COMPLETE"),IF(P2250="exclude",IF(OR(V2250="",W2250=""),"INCOMPLETE_EXCLUDE","COMPLETE"),"NEEDS_CONTEXT"))))</x:f>
        <x:v>PENDING</x:v>
      </x:c>
    </x:row>
    <x:row r="2251" ht="62" customHeight="1">
      <x:c r="A2251" s="34" t="str">
        <x:v>PC-03491</x:v>
      </x:c>
      <x:c r="B2251" s="34" t="str">
        <x:v>The D€ could offer, both in ordinary and emergency 
situations, an alternative recovery payment method, with a view to improving 
the resilience and overall availability of the payment system infrastructure.</x:v>
      </x:c>
      <x:c r="C2251" s="34" t="str"/>
      <x:c r="D2251" s="34" t="str"/>
      <x:c r="E2251" s="34" t="str"/>
      <x:c r="F2251" s="34" t="str">
        <x:v>… do not require a high degree 
of digital or financial literacy, it is important that the D€ is designed to involve 
the widest possible “audience”, guaranteeing ease of use even to people that are 
not accustomed to digital technologies. Moreover, a D€ would also be essential 
to include citizens temporarily excluded from central bank money; for instance, 
in the case of natural disasters, access to standard payment channels or to cash 
withdrawals from automated teller machines (ATMs) could be temporarily or even 
persistently not guaranteed. The D€ could offer, both in ordinary and emergency 
situations, an alternative recovery payment method, with a view to improving 
the resilience and overall availability of the payment system infrastructure. 
Lastly, some configurations of the D€ could effectively discourage tax evasion, 
money laundering, terrorism financing and other illicit activities which usually 
rely on anonymous means of payment. At the same time, the D€ should be 
designed in a way that ensures an adequate degree of privacy of transactions. 
It is worth noting, however, that if personal data related to D€ transactions 
were ultimately managed under the responsibility and the control of public 
authorities such as the Eurosystem, this would already guarantee compliance 
wi …</x:v>
      </x:c>
      <x:c r="G2251" s="34" t="str">
        <x:v>PRD-0042-P0016-U01</x:v>
      </x:c>
      <x:c r="H2251" s="34" t="str"/>
      <x:c r="I2251" s="34" t="str">
        <x:v>IT_BdI_MISP_2021</x:v>
      </x:c>
      <x:c r="J2251" s="34" t="n">
        <x:v>16</x:v>
      </x:c>
      <x:c r="K2251" s="34" t="str">
        <x:v>en</x:v>
      </x:c>
      <x:c r="L2251" s="34" t="str">
        <x:v>Banca d'Italia research context</x:v>
      </x:c>
      <x:c r="M2251" s="34" t="str">
        <x:v>This research paper is not automatically an issuer commitment. Retain only Banca d'Italia own-project results or explicit institutional positions; exclude literature and model assumptions.</x:v>
      </x:c>
      <x:c r="N2251" s="34" t="str">
        <x:v>text</x:v>
      </x:c>
      <x:c r="O2251" s="34" t="str"/>
      <x:c r="P2251" s="38" t="str"/>
      <x:c r="Q2251" s="38" t="str"/>
      <x:c r="R2251" s="38" t="str"/>
      <x:c r="S2251" s="38" t="str"/>
      <x:c r="T2251" s="38" t="str"/>
      <x:c r="U2251" s="38" t="str"/>
      <x:c r="V2251" s="38" t="str"/>
      <x:c r="W2251" s="38" t="str"/>
      <x:c r="X2251" s="38" t="str"/>
      <x:c r="Y2251" s="38" t="str"/>
      <x:c r="Z2251" s="38" t="str"/>
      <x:c r="AA2251" s="43" t="str">
        <x:f>IF('Instructions'!$B$3="","",'Instructions'!$B$3)</x:f>
      </x:c>
      <x:c r="AB2251" s="43" t="str">
        <x:f>IF(P2251="","PENDING",IF('Instructions'!$B$3="","SET_INITIALS",IF(P2251="keep",IF(OR(Q2251="",R2251="",S2251="",T2251="",U2251="",W2251=""),"INCOMPLETE_KEEP","COMPLETE"),IF(P2251="exclude",IF(OR(V2251="",W2251=""),"INCOMPLETE_EXCLUDE","COMPLETE"),"NEEDS_CONTEXT"))))</x:f>
        <x:v>PENDING</x:v>
      </x:c>
    </x:row>
    <x:row r="2252" ht="62" customHeight="1">
      <x:c r="A2252" s="34" t="str">
        <x:v>PC-05709</x:v>
      </x:c>
      <x:c r="B2252" s="34" t="str">
        <x:v>Design and development of a digital wallet application for digital Turkish 
lira transactions</x:v>
      </x:c>
      <x:c r="C2252" s="34" t="str"/>
      <x:c r="D2252" s="34" t="str">
        <x:v>Cyber security operations</x:v>
      </x:c>
      <x:c r="E2252" s="34" t="str"/>
      <x:c r="F2252" s="34" t="str">
        <x:v>… through these tests.
The scope of the first phase consisted of:
•    Preparation of the technical working environment where the Digital 
Turkish Lira System tests will be carried out 
• Preparation of the infrastructure for the Digital Turkish Lira System tests
• Establishment of a distributed ledger platform for the Digital Turkish Lira 
System
• Design and development of smart contracts and applications to be run 
with the distributed ledger platform
• Integration of a prototype digital identity system with the Digital Turkish 
Lira System
• Design and development of a digital wallet application for digital Turkish 
lira transactions
• Simulation and testing of issuance, distribution, online payment/transfer 
and redemption scenarios of the digital Turkish lira 
• Cyber security operations
• Conduct of pilot test processes, and 
• Measurement of system performance and user experience.
The Evaluation Report serves to share the findings of the R&amp;D studies 
conducted at the CBRT and the first phase conducted with Platform 
stakeholders, as well as the approaches adopted in the project. 
In the second phase, the Digital Turkish Lira Collaboration Platform
will be expanded with …</x:v>
      </x:c>
      <x:c r="G2252" s="34" t="str">
        <x:v>PRD-0072-P0009-U01</x:v>
      </x:c>
      <x:c r="H2252" s="34" t="str">
        <x:v>PRD-0072-P0009-U01</x:v>
      </x:c>
      <x:c r="I2252" s="34" t="str">
        <x:v>TR_Turkey_Digital_Turkish_Lira_First_Phase_Evaluation_Report</x:v>
      </x:c>
      <x:c r="J2252" s="34" t="n">
        <x:v>9</x:v>
      </x:c>
      <x:c r="K2252" s="34" t="str">
        <x:v>en</x:v>
      </x:c>
      <x:c r="L2252" s="34" t="str">
        <x:v>Central Bank of the Republic of Turkiye (Digital Turkish Lira)</x:v>
      </x:c>
      <x:c r="M2252" s="34" t="str">
        <x:v>Retain CBRT adopted features, explicit proposals/requirements, and executed Phase 1 results. Exclude lists of future work without a conclusion.</x:v>
      </x:c>
      <x:c r="N2252" s="34" t="str">
        <x:v>text</x:v>
      </x:c>
      <x:c r="O2252" s="34" t="str"/>
      <x:c r="P2252" s="38" t="str"/>
      <x:c r="Q2252" s="38" t="str"/>
      <x:c r="R2252" s="38" t="str"/>
      <x:c r="S2252" s="38" t="str"/>
      <x:c r="T2252" s="38" t="str"/>
      <x:c r="U2252" s="38" t="str"/>
      <x:c r="V2252" s="38" t="str"/>
      <x:c r="W2252" s="38" t="str"/>
      <x:c r="X2252" s="38" t="str"/>
      <x:c r="Y2252" s="38" t="str"/>
      <x:c r="Z2252" s="38" t="str"/>
      <x:c r="AA2252" s="43" t="str">
        <x:f>IF('Instructions'!$B$3="","",'Instructions'!$B$3)</x:f>
      </x:c>
      <x:c r="AB2252" s="43" t="str">
        <x:f>IF(P2252="","PENDING",IF('Instructions'!$B$3="","SET_INITIALS",IF(P2252="keep",IF(OR(Q2252="",R2252="",S2252="",T2252="",U2252="",W2252=""),"INCOMPLETE_KEEP","COMPLETE"),IF(P2252="exclude",IF(OR(V2252="",W2252=""),"INCOMPLETE_EXCLUDE","COMPLETE"),"NEEDS_CONTEXT"))))</x:f>
        <x:v>PENDING</x:v>
      </x:c>
    </x:row>
    <x:row r="2253" ht="62" customHeight="1">
      <x:c r="A2253" s="34" t="str">
        <x:v>PC-04910</x:v>
      </x:c>
      <x:c r="B2253" s="34" t="str">
        <x:v>A digital ruble will be an 
additional form of money and will be used alongside individuals’ and businesses’ cash rubles and 
funds in their commercial bank accounts.</x:v>
      </x:c>
      <x:c r="C2253" s="34" t="str"/>
      <x:c r="D2253" s="34" t="str"/>
      <x:c r="E2253" s="34" t="str"/>
      <x:c r="F2253" s="34" t="str">
        <x:v>… day’s monetary system? 
How can it help individuals, businesses, and society in general? What aspects are to be taken into 
consideration in the course of its implementation?
A digital ruble will remain the Russian ruble which will be issued by the Bank of Russia in digital 
form in addition to the existing forms of money. Individuals will be able to transfer digital rubles 
to their electronic wallets and use them through their mobile and other devices both online and 
offline (that is without access to the Internet and mobile communication). A digital ruble will be an 
additional form of money and will be used alongside individuals’ and businesses’ cash rubles and 
funds in their commercial bank accounts. Depending on their needs, individuals and companies will 
be able to exchange their money from one form to another, i.e. from the digital form to cash or non-
cash funds in their bank accounts, and back. This requires special-purpose technologies that would 
enable the offline usage of a digital ruble. A digital ruble will combine the advantages of both cash 
and non-cash money.
The unified monetary system embracing the three forms of the Russian ruble, specifically the 
cash, non-cash and digital forms, will fully meet the current needs of th …</x:v>
      </x:c>
      <x:c r="G2253" s="34" t="str">
        <x:v>PRD-0064-P0004-U01</x:v>
      </x:c>
      <x:c r="H2253" s="34" t="str"/>
      <x:c r="I2253" s="34" t="str">
        <x:v>RU_Russia_consultation_paper_201013</x:v>
      </x:c>
      <x:c r="J2253" s="34" t="n">
        <x:v>4</x:v>
      </x:c>
      <x:c r="K2253" s="34" t="str">
        <x:v>en</x:v>
      </x:c>
      <x:c r="L2253" s="34" t="str">
        <x:v>Bank of Russia (digital ruble)</x:v>
      </x:c>
      <x:c r="M2253" s="34" t="str">
        <x:v>Retain explicit Bank of Russia proposals, preferences, and requirements. Exclude open questions and future research without a position.</x:v>
      </x:c>
      <x:c r="N2253" s="34" t="str">
        <x:v>text</x:v>
      </x:c>
      <x:c r="O2253" s="34" t="str"/>
      <x:c r="P2253" s="38" t="str"/>
      <x:c r="Q2253" s="38" t="str"/>
      <x:c r="R2253" s="38" t="str"/>
      <x:c r="S2253" s="38" t="str"/>
      <x:c r="T2253" s="38" t="str"/>
      <x:c r="U2253" s="38" t="str"/>
      <x:c r="V2253" s="38" t="str"/>
      <x:c r="W2253" s="38" t="str"/>
      <x:c r="X2253" s="38" t="str"/>
      <x:c r="Y2253" s="38" t="str"/>
      <x:c r="Z2253" s="38" t="str"/>
      <x:c r="AA2253" s="43" t="str">
        <x:f>IF('Instructions'!$B$3="","",'Instructions'!$B$3)</x:f>
      </x:c>
      <x:c r="AB2253" s="43" t="str">
        <x:f>IF(P2253="","PENDING",IF('Instructions'!$B$3="","SET_INITIALS",IF(P2253="keep",IF(OR(Q2253="",R2253="",S2253="",T2253="",U2253="",W2253=""),"INCOMPLETE_KEEP","COMPLETE"),IF(P2253="exclude",IF(OR(V2253="",W2253=""),"INCOMPLETE_EXCLUDE","COMPLETE"),"NEEDS_CONTEXT"))))</x:f>
        <x:v>PENDING</x:v>
      </x:c>
    </x:row>
    <x:row r="2254" ht="62" customHeight="1">
      <x:c r="A2254" s="34" t="str">
        <x:v>PC-00425</x:v>
      </x:c>
      <x:c r="B2254" s="34" t="str">
        <x:v>Stipulate a three-tiered model.</x:v>
      </x:c>
      <x:c r="C2254" s="34" t="str"/>
      <x:c r="D2254" s="34" t="str"/>
      <x:c r="E2254" s="34" t="str"/>
      <x:c r="F2254" s="34" t="str">
        <x:v>…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 …</x:v>
      </x:c>
      <x:c r="G2254" s="34" t="str">
        <x:v>PRD-0008-P0125-U01</x:v>
      </x:c>
      <x:c r="H2254" s="34" t="str"/>
      <x:c r="I2254" s="34" t="str">
        <x:v>AW_ARU_001</x:v>
      </x:c>
      <x:c r="J2254" s="34" t="n">
        <x:v>125</x:v>
      </x:c>
      <x:c r="K2254" s="34" t="str">
        <x:v>en</x:v>
      </x:c>
      <x:c r="L2254" s="34" t="str">
        <x:v>Aruba policy study / Central Bank of Aruba</x:v>
      </x:c>
      <x:c r="M2254" s="34" t="str">
        <x:v>This is a broad Aruba policy report. Retain only explicit Aruba CBDC recommendations or findings; exclude external literature and non-CBDC chapters.</x:v>
      </x:c>
      <x:c r="N2254" s="34" t="str">
        <x:v>text</x:v>
      </x:c>
      <x:c r="O2254" s="34" t="str"/>
      <x:c r="P2254" s="38" t="str"/>
      <x:c r="Q2254" s="38" t="str"/>
      <x:c r="R2254" s="38" t="str"/>
      <x:c r="S2254" s="38" t="str"/>
      <x:c r="T2254" s="38" t="str"/>
      <x:c r="U2254" s="38" t="str"/>
      <x:c r="V2254" s="38" t="str"/>
      <x:c r="W2254" s="38" t="str"/>
      <x:c r="X2254" s="38" t="str"/>
      <x:c r="Y2254" s="38" t="str"/>
      <x:c r="Z2254" s="38" t="str"/>
      <x:c r="AA2254" s="43" t="str">
        <x:f>IF('Instructions'!$B$3="","",'Instructions'!$B$3)</x:f>
      </x:c>
      <x:c r="AB2254" s="43" t="str">
        <x:f>IF(P2254="","PENDING",IF('Instructions'!$B$3="","SET_INITIALS",IF(P2254="keep",IF(OR(Q2254="",R2254="",S2254="",T2254="",U2254="",W2254=""),"INCOMPLETE_KEEP","COMPLETE"),IF(P2254="exclude",IF(OR(V2254="",W2254=""),"INCOMPLETE_EXCLUDE","COMPLETE"),"NEEDS_CONTEXT"))))</x:f>
        <x:v>PENDING</x:v>
      </x:c>
    </x:row>
    <x:row r="2255" ht="62" customHeight="1">
      <x:c r="A2255" s="34" t="str">
        <x:v>PC-03794</x:v>
      </x:c>
      <x:c r="B2255" s="34" t="str">
        <x:v>Overall, however, 
no significant performance degradation was observed in latency, generally achieving less than 200 
milliseconds (msec)/0.2 seconds (sec) or lower, even at high -loads (see Figure 5 for the latency 
results and Appendix 2 for details of the test methods and results).</x:v>
      </x:c>
      <x:c r="C2255" s="34" t="str"/>
      <x:c r="D2255" s="34" t="str">
        <x:v>Compared with Phase 1, l atency (time to 
process one transaction) increased somewhat , with its distribution having larger deviation d ue to 
the increase in the complexity of processing and the number of systems involved.</x:v>
      </x:c>
      <x:c r="E2255" s="34" t="str"/>
      <x:c r="F2255" s="34" t="str">
        <x:v>…  the base scenario and 3,000 transactions per 
second for the high-load scenario. 
The test results showed that the throughput ( number of transactions processed per second ) 
achieved the same rate of requests submitted per second and that no performance bottlenecks, 
including those caused by resources, were encountered.  Compared with Phase 1, l atency (time to 
process one transaction) increased somewhat , with its distribution having larger deviation d ue to 
the increase in the complexity of processing and the number of systems involved. Overall, however, 
no significant performance degradation was observed in latency, generally achieving less than 200 
milliseconds (msec)/0.2 seconds (sec) or lower, even at high -loads (see Figure 5 for the latency 
results and Appendix 2 for details of the test methods and results). 
8 In the case of schedule d remittances and batch remittances, where multiple remittances are executed, the batch processing method 
involving the processing of multiple remittances at once was not adopted; rather, each remittance was split and processed one at a time so 
as to minimize the impact on other transaction processes.</x:v>
      </x:c>
      <x:c r="G2255" s="34" t="str">
        <x:v>PRD-0046-P0009-U01</x:v>
      </x:c>
      <x:c r="H2255" s="34" t="str">
        <x:v>PRD-0046-P0009-U01</x:v>
      </x:c>
      <x:c r="I2255" s="34" t="str">
        <x:v>JP_BoJ_PoC2</x:v>
      </x:c>
      <x:c r="J2255" s="34" t="n">
        <x:v>9</x:v>
      </x:c>
      <x:c r="K2255" s="34" t="str">
        <x:v>en</x:v>
      </x:c>
      <x:c r="L2255" s="34" t="str">
        <x:v>Bank of Japan</x:v>
      </x:c>
      <x:c r="M2255" s="34" t="str">
        <x:v>Retain the named authority's own CBDC decisions, explicit proposals, requirements, features, and executed findings. Exclude generic context, literature, foreign projects, and stakeholder views not explicitly adopted by the authority.</x:v>
      </x:c>
      <x:c r="N2255" s="34" t="str">
        <x:v>text</x:v>
      </x:c>
      <x:c r="O2255" s="34" t="str"/>
      <x:c r="P2255" s="38" t="str"/>
      <x:c r="Q2255" s="38" t="str"/>
      <x:c r="R2255" s="38" t="str"/>
      <x:c r="S2255" s="38" t="str"/>
      <x:c r="T2255" s="38" t="str"/>
      <x:c r="U2255" s="38" t="str"/>
      <x:c r="V2255" s="38" t="str"/>
      <x:c r="W2255" s="38" t="str"/>
      <x:c r="X2255" s="38" t="str"/>
      <x:c r="Y2255" s="38" t="str"/>
      <x:c r="Z2255" s="38" t="str"/>
      <x:c r="AA2255" s="43" t="str">
        <x:f>IF('Instructions'!$B$3="","",'Instructions'!$B$3)</x:f>
      </x:c>
      <x:c r="AB2255" s="43" t="str">
        <x:f>IF(P2255="","PENDING",IF('Instructions'!$B$3="","SET_INITIALS",IF(P2255="keep",IF(OR(Q2255="",R2255="",S2255="",T2255="",U2255="",W2255=""),"INCOMPLETE_KEEP","COMPLETE"),IF(P2255="exclude",IF(OR(V2255="",W2255=""),"INCOMPLETE_EXCLUDE","COMPLETE"),"NEEDS_CONTEXT"))))</x:f>
        <x:v>PENDING</x:v>
      </x:c>
    </x:row>
    <x:row r="2256" ht="62" customHeight="1">
      <x:c r="A2256" s="34" t="str">
        <x:v>PC-02527</x:v>
      </x:c>
      <x:c r="B2256" s="34" t="str">
        <x:v>fund transfers can 
be validated by any validating node. Distribution of 
validation allows fund transfer to no longer depend 
on a central authority</x:v>
      </x:c>
      <x:c r="C2256" s="34" t="str"/>
      <x:c r="D2256" s="34" t="str"/>
      <x:c r="E2256" s="34" t="str"/>
      <x:c r="F2256" s="34" t="str">
        <x:v>… ons. 
The transaction processing feature in the wRD 
platform will be completed in real-time and gross if 
the sender has sufficient funds/liquidity and queued 
if liquidity is insufficient.
Transaction processing features and queue 
mechanisms will be facilitated through smart 
contracts, as shown in Figure 11. An additional 
component outside the smart contract for the 
queue mechanism was developed for each 
participant’s application. In contrast to issuance and 
redemption, which require KDR node for current 
account conversion validation, fund transfers can 
be validated by any validating node. Distribution of 
validation allows fund transfer to no longer depend 
on a central authority, which is made possible by 
using consensus (see Subchapter 3.5). 
A decentralized queue mechanism in which 
participants are responsible for managing their 
respective queues is expected to distribute the 
queue processing load on each node, making the 
decentralized queue process more resilient than the 
conventional system.
The fund transfer process on the wRD platform 
replicates the practices that apply to the current 
wholesale payment system. Some of the features 
of the wholesale payment system include: 
1. Transaction processing occur …</x:v>
      </x:c>
      <x:c r="G2256" s="34" t="str">
        <x:v>PRD-0037-P0019-U01</x:v>
      </x:c>
      <x:c r="H2256" s="34" t="str"/>
      <x:c r="I2256" s="34" t="str">
        <x:v>ID_Indonesia_2024</x:v>
      </x:c>
      <x:c r="J2256" s="34" t="n">
        <x:v>19</x:v>
      </x:c>
      <x:c r="K2256" s="34" t="str">
        <x:v>en</x:v>
      </x:c>
      <x:c r="L2256" s="34" t="str">
        <x:v>Bank Indonesia (Digital Rupiah)</x:v>
      </x:c>
      <x:c r="M2256" s="34" t="str">
        <x:v>Retain the named authority's own CBDC decisions, explicit proposals, requirements, features, and executed findings. Exclude generic context, literature, foreign projects, and stakeholder views not explicitly adopted by the authority.</x:v>
      </x:c>
      <x:c r="N2256" s="34" t="str">
        <x:v>text</x:v>
      </x:c>
      <x:c r="O2256" s="34" t="str"/>
      <x:c r="P2256" s="38" t="str"/>
      <x:c r="Q2256" s="38" t="str"/>
      <x:c r="R2256" s="38" t="str"/>
      <x:c r="S2256" s="38" t="str"/>
      <x:c r="T2256" s="38" t="str"/>
      <x:c r="U2256" s="38" t="str"/>
      <x:c r="V2256" s="38" t="str"/>
      <x:c r="W2256" s="38" t="str"/>
      <x:c r="X2256" s="38" t="str"/>
      <x:c r="Y2256" s="38" t="str"/>
      <x:c r="Z2256" s="38" t="str"/>
      <x:c r="AA2256" s="43" t="str">
        <x:f>IF('Instructions'!$B$3="","",'Instructions'!$B$3)</x:f>
      </x:c>
      <x:c r="AB2256" s="43" t="str">
        <x:f>IF(P2256="","PENDING",IF('Instructions'!$B$3="","SET_INITIALS",IF(P2256="keep",IF(OR(Q2256="",R2256="",S2256="",T2256="",U2256="",W2256=""),"INCOMPLETE_KEEP","COMPLETE"),IF(P2256="exclude",IF(OR(V2256="",W2256=""),"INCOMPLETE_EXCLUDE","COMPLETE"),"NEEDS_CONTEXT"))))</x:f>
        <x:v>PENDING</x:v>
      </x:c>
    </x:row>
    <x:row r="2257" ht="62" customHeight="1">
      <x:c r="A2257" s="34" t="str">
        <x:v>PC-00523</x:v>
      </x:c>
      <x:c r="B2257" s="34" t="str">
        <x:v>✓ Potential programmability gains</x:v>
      </x:c>
      <x:c r="C2257" s="34" t="str"/>
      <x:c r="D2257" s="34" t="str"/>
      <x:c r="E2257" s="34" t="str"/>
      <x:c r="F2257" s="34" t="str">
        <x:v>Piloto RD – Goals
✓Permissioned DLT
✓Evaluation of technological solutions considering the following aspects
✓ Decentralized architecture
✓ Privacy
▪ Bank secrecy and the Brazilian Personal Data Protection Law (LGPD)
✓ Potential programmability gains</x:v>
      </x:c>
      <x:c r="G2257" s="34" t="str">
        <x:v>PRD-0011-P0014-U01</x:v>
      </x:c>
      <x:c r="H2257" s="34" t="str"/>
      <x:c r="I2257" s="34" t="str">
        <x:v>BR_Brazil_2023</x:v>
      </x:c>
      <x:c r="J2257" s="34" t="n">
        <x:v>14</x:v>
      </x:c>
      <x:c r="K2257" s="34" t="str">
        <x:v>en</x:v>
      </x:c>
      <x:c r="L2257" s="34" t="str">
        <x:v>Banco Central do Brasil (Drex / Digital Real)</x:v>
      </x:c>
      <x:c r="M2257" s="34" t="str">
        <x:v>Retain the named authority's own CBDC decisions, explicit proposals, requirements, features, and executed findings. Exclude generic context, literature, foreign projects, and stakeholder views not explicitly adopted by the authority.</x:v>
      </x:c>
      <x:c r="N2257" s="34" t="str">
        <x:v>text</x:v>
      </x:c>
      <x:c r="O2257" s="34" t="str"/>
      <x:c r="P2257" s="38" t="str"/>
      <x:c r="Q2257" s="38" t="str"/>
      <x:c r="R2257" s="38" t="str"/>
      <x:c r="S2257" s="38" t="str"/>
      <x:c r="T2257" s="38" t="str"/>
      <x:c r="U2257" s="38" t="str"/>
      <x:c r="V2257" s="38" t="str"/>
      <x:c r="W2257" s="38" t="str"/>
      <x:c r="X2257" s="38" t="str"/>
      <x:c r="Y2257" s="38" t="str"/>
      <x:c r="Z2257" s="38" t="str"/>
      <x:c r="AA2257" s="43" t="str">
        <x:f>IF('Instructions'!$B$3="","",'Instructions'!$B$3)</x:f>
      </x:c>
      <x:c r="AB2257" s="43" t="str">
        <x:f>IF(P2257="","PENDING",IF('Instructions'!$B$3="","SET_INITIALS",IF(P2257="keep",IF(OR(Q2257="",R2257="",S2257="",T2257="",U2257="",W2257=""),"INCOMPLETE_KEEP","COMPLETE"),IF(P2257="exclude",IF(OR(V2257="",W2257=""),"INCOMPLETE_EXCLUDE","COMPLETE"),"NEEDS_CONTEXT"))))</x:f>
        <x:v>PENDING</x:v>
      </x:c>
    </x:row>
    <x:row r="2258" ht="62" customHeight="1">
      <x:c r="A2258" s="34" t="str">
        <x:v>PC-06023</x:v>
      </x:c>
      <x:c r="B2258" s="34" t="str">
        <x:v>CBDC could be designed in a way that 
protects users’ privacy to a greater extent than some existing payment systems, subject to being fully compliant 
with all relevant regulations, particularly anti‑money laundering requirements</x:v>
      </x:c>
      <x:c r="C2258" s="34" t="str"/>
      <x:c r="D2258" s="34" t="str"/>
      <x:c r="E2258" s="34" t="str"/>
      <x:c r="F2258" s="34" t="str">
        <x:v>Discussion Paper: Central Bank Digital Currency  March 2020 19
Although privacy and financial inclusion do not fall directly within the Bank’s remit, they are important issues for 
society as a whole, which the Bank must take into account. For example, CBDC could be designed in a way that 
protects users’ privacy to a greater extent than some existing payment systems, subject to being fully compliant 
with all relevant regulations, particularly anti‑money laundering requirements (see Chapter 4.6). A well‑designed 
CBDC may also help to boost financial inclusion in an increasingly digital world by being accessible to a broader 
range of people, potentially in different formats, than private sector solutions.(10)
Because of these different characteristics, CBDC would not be a perfect substitute for physical cash. As long as 
demand for cash remains, the Bank is committed to meeting this demand. For those in society who value the 
physical nature of cash, the introduction of CBDC is unlikely to affect their payment behav …</x:v>
      </x:c>
      <x:c r="G2258" s="34" t="str">
        <x:v>PRD-0075-P0020-U01</x:v>
      </x:c>
      <x:c r="H2258" s="34" t="str"/>
      <x:c r="I2258" s="34" t="str">
        <x:v>UK_BoE_2020_OpportChall</x:v>
      </x:c>
      <x:c r="J2258" s="34" t="n">
        <x:v>20</x:v>
      </x:c>
      <x:c r="K2258" s="34" t="str">
        <x:v>en</x:v>
      </x:c>
      <x:c r="L2258" s="34" t="str">
        <x:v>Bank of England and HM Treasury (digital pound)</x:v>
      </x:c>
      <x:c r="M2258" s="34" t="str">
        <x:v>Retain the named authority's own CBDC decisions, explicit proposals, requirements, features, and executed findings. Exclude generic context, literature, foreign projects, and stakeholder views not explicitly adopted by the authority.</x:v>
      </x:c>
      <x:c r="N2258" s="34" t="str">
        <x:v>text</x:v>
      </x:c>
      <x:c r="O2258" s="34" t="str"/>
      <x:c r="P2258" s="38" t="str"/>
      <x:c r="Q2258" s="38" t="str"/>
      <x:c r="R2258" s="38" t="str"/>
      <x:c r="S2258" s="38" t="str"/>
      <x:c r="T2258" s="38" t="str"/>
      <x:c r="U2258" s="38" t="str"/>
      <x:c r="V2258" s="38" t="str"/>
      <x:c r="W2258" s="38" t="str"/>
      <x:c r="X2258" s="38" t="str"/>
      <x:c r="Y2258" s="38" t="str"/>
      <x:c r="Z2258" s="38" t="str"/>
      <x:c r="AA2258" s="43" t="str">
        <x:f>IF('Instructions'!$B$3="","",'Instructions'!$B$3)</x:f>
      </x:c>
      <x:c r="AB2258" s="43" t="str">
        <x:f>IF(P2258="","PENDING",IF('Instructions'!$B$3="","SET_INITIALS",IF(P2258="keep",IF(OR(Q2258="",R2258="",S2258="",T2258="",U2258="",W2258=""),"INCOMPLETE_KEEP","COMPLETE"),IF(P2258="exclude",IF(OR(V2258="",W2258=""),"INCOMPLETE_EXCLUDE","COMPLETE"),"NEEDS_CONTEXT"))))</x:f>
        <x:v>PENDING</x:v>
      </x:c>
    </x:row>
    <x:row r="2259" ht="62" customHeight="1">
      <x:c r="A2259" s="34" t="str">
        <x:v>PC-00748</x:v>
      </x:c>
      <x:c r="B2259" s="34" t="str">
        <x:v>In ou r two-tier design, PII is managed 
exclusively by the MSBs (acting as wallet custodians) or the end user in the case of a self-
custody wallet.</x:v>
      </x:c>
      <x:c r="C2259" s="34" t="str"/>
      <x:c r="D2259" s="34" t="str"/>
      <x:c r="E2259" s="34" t="str"/>
      <x:c r="F2259" s="34" t="str">
        <x:v>…  end users throughout the design and 
development of an end-to-end retail CBDC system.  
3.7.1 Privacy design 
In designing  a micro -partitioned and UTXO -based, end-to-end retail CBDC system , we 
introduce several key privacy -focused design features of O penCBDC 2PC and additional 
components. These features are:  
Identity decoupled from transactions—User identities are separated from transactional data 
using unique cryptographic identifiers.  This prevents linkage to individuals, enhancing 
anonymity and protecting personal information. In ou r two-tier design, PII is managed 
exclusively by the MSBs (acting as wallet custodians) or the end user in the case of a self-
custody wallet. 
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x:v>
      </x:c>
      <x:c r="G2259" s="34" t="str">
        <x:v>PRD-0108-P0030-U01</x:v>
      </x:c>
      <x:c r="H2259" s="34" t="str"/>
      <x:c r="I2259" s="34" t="str">
        <x:v>CA_BoC_RetailFeasibility_SDP2025_9</x:v>
      </x:c>
      <x:c r="J2259" s="34" t="n">
        <x:v>30</x:v>
      </x:c>
      <x:c r="K2259" s="34" t="str">
        <x:v>en</x:v>
      </x:c>
      <x:c r="L2259" s="34" t="str">
        <x:v>Bank of Canada research on retail CBDC feasibility</x:v>
      </x:c>
      <x:c r="M2259" s="34" t="str">
        <x:v>Staff research is not an adopted design. Retain empirical findings or explicit Bank of Canada conclusions tied to its potential CBDC; exclude model assumptions and literature.</x:v>
      </x:c>
      <x:c r="N2259" s="34" t="str">
        <x:v>text</x:v>
      </x:c>
      <x:c r="O2259" s="34" t="str"/>
      <x:c r="P2259" s="38" t="str"/>
      <x:c r="Q2259" s="38" t="str"/>
      <x:c r="R2259" s="38" t="str"/>
      <x:c r="S2259" s="38" t="str"/>
      <x:c r="T2259" s="38" t="str"/>
      <x:c r="U2259" s="38" t="str"/>
      <x:c r="V2259" s="38" t="str"/>
      <x:c r="W2259" s="38" t="str"/>
      <x:c r="X2259" s="38" t="str"/>
      <x:c r="Y2259" s="38" t="str"/>
      <x:c r="Z2259" s="38" t="str"/>
      <x:c r="AA2259" s="43" t="str">
        <x:f>IF('Instructions'!$B$3="","",'Instructions'!$B$3)</x:f>
      </x:c>
      <x:c r="AB2259" s="43" t="str">
        <x:f>IF(P2259="","PENDING",IF('Instructions'!$B$3="","SET_INITIALS",IF(P2259="keep",IF(OR(Q2259="",R2259="",S2259="",T2259="",U2259="",W2259=""),"INCOMPLETE_KEEP","COMPLETE"),IF(P2259="exclude",IF(OR(V2259="",W2259=""),"INCOMPLETE_EXCLUDE","COMPLETE"),"NEEDS_CONTEXT"))))</x:f>
        <x:v>PENDING</x:v>
      </x:c>
    </x:row>
    <x:row r="2260" ht="62" customHeight="1">
      <x:c r="A2260" s="34" t="str">
        <x:v>PC-06388</x:v>
      </x:c>
      <x:c r="B2260" s="34" t="str">
        <x:v>MMA has also highlighted specific objectives, which include: 
3. Social policy is sues (next steps): Further improvement in financial inclusion with 
cash-like convenience for users, which would need to include the potential to 
offer digital transactions off-line when telecoms are limited.</x:v>
      </x:c>
      <x:c r="C2260" s="34" t="str"/>
      <x:c r="D2260" s="34" t="str">
        <x:v>Social policy is sues (next steps): Further improvement in financial inclusion with 
cash-like convenience for users, which would need to include the potential to 
offer digital transactions off-line when telecoms are limited.</x:v>
      </x:c>
      <x:c r="E2260" s="34" t="str"/>
      <x:c r="F2260" s="34" t="str">
        <x:v>… nTech companies, such as: 
o The potential to involve local FinTechs in the new technology markets, eg  
in developing open banking or “decentralised finance”  (DeFi) products or 
cloud service products which could improve the local financial 
infrastructure and potentially become a source of (invisible or physical) 
export revenue. 
o Potential for a regulated eco system of tokenized assets enabling the 
Maldives to be seen as a friendly environment for digital innovation and 
entrepreneurs, while conserving financial and currency stability. 
MMA has also highlighted specific objectives, which include: 
3. Social policy is sues (next steps): Further improvement in financial inclusion with 
cash-like convenience for users, which would need to include the potential to 
offer digital transactions off-line when telecoms are limited. 
4. Continuous imp rovement to the payment systems: optimising their safety and 
efficiency, as define d by the BIS/IOSCO Principles for Financial Market 
Infrastructures (PFMIs)5, managing issues such as: 
5 These principles represent global best practice for managing risk in payment systems – see</x:v>
      </x:c>
      <x:c r="G2260" s="34" t="str">
        <x:v>PRD-0079-P0012-U01</x:v>
      </x:c>
      <x:c r="H2260" s="34" t="str">
        <x:v>PRD-0079-P0012-U01</x:v>
      </x:c>
      <x:c r="I2260" s="34" t="str">
        <x:v>UN_ESCAP_ESCAP-2022-RP-National-study-central-bank-digital-currency-stablecoin-Maldives</x:v>
      </x:c>
      <x:c r="J2260" s="34" t="n">
        <x:v>12</x:v>
      </x:c>
      <x:c r="K2260" s="34" t="str">
        <x:v>en</x:v>
      </x:c>
      <x:c r="L2260" s="34" t="str">
        <x:v>Maldives Monetary Authority / Maldives CBDC policy study</x:v>
      </x:c>
      <x:c r="M2260" s="34" t="str">
        <x:v>UN ESCAP study: retain only concrete recommendations, findings, or positions explicitly tied to the Maldives Monetary Authority or Maldives CBDC project. Exclude literature and foreign examples.</x:v>
      </x:c>
      <x:c r="N2260" s="34" t="str">
        <x:v>text</x:v>
      </x:c>
      <x:c r="O2260" s="34" t="str"/>
      <x:c r="P2260" s="38" t="str"/>
      <x:c r="Q2260" s="38" t="str"/>
      <x:c r="R2260" s="38" t="str"/>
      <x:c r="S2260" s="38" t="str"/>
      <x:c r="T2260" s="38" t="str"/>
      <x:c r="U2260" s="38" t="str"/>
      <x:c r="V2260" s="38" t="str"/>
      <x:c r="W2260" s="38" t="str"/>
      <x:c r="X2260" s="38" t="str"/>
      <x:c r="Y2260" s="38" t="str"/>
      <x:c r="Z2260" s="38" t="str"/>
      <x:c r="AA2260" s="43" t="str">
        <x:f>IF('Instructions'!$B$3="","",'Instructions'!$B$3)</x:f>
      </x:c>
      <x:c r="AB2260" s="43" t="str">
        <x:f>IF(P2260="","PENDING",IF('Instructions'!$B$3="","SET_INITIALS",IF(P2260="keep",IF(OR(Q2260="",R2260="",S2260="",T2260="",U2260="",W2260=""),"INCOMPLETE_KEEP","COMPLETE"),IF(P2260="exclude",IF(OR(V2260="",W2260=""),"INCOMPLETE_EXCLUDE","COMPLETE"),"NEEDS_CONTEXT"))))</x:f>
        <x:v>PENDING</x:v>
      </x:c>
    </x:row>
    <x:row r="2261" ht="62" customHeight="1">
      <x:c r="A2261" s="34" t="str">
        <x:v>PC-01041</x:v>
      </x:c>
      <x:c r="B2261" s="34" t="str">
        <x:v>with the Phase 2 Corda 
platform, each participant would presumably have 
to invest in a high-availability node to reduce the 
likelihood and impact of an outage.</x:v>
      </x:c>
      <x:c r="C2261" s="34" t="str"/>
      <x:c r="D2261" s="34" t="str"/>
      <x:c r="E2261" s="34" t="str"/>
      <x:c r="F2261" s="34" t="str">
        <x:v>31
PROJECT JASPER    //    A Canadian Experiment with Distributed Ledger Technology for Domestic Interbank Payments Settlement
only the notary and supervisory nodes maintaining 
the full content of the shared database on their  
respective ledgers. While this approach resolves  
data-privacy issues that were flagged with the  
Ethereum platform, the Corda configuration could 
introduce significant challenges for data replication 
across the network. Thus, with the Phase 2 Corda 
platform, each participant would presumably have 
to invest in a high-availability node to reduce the 
likelihood and impact of an outage.  Moreover , given 
that the signatures of both the notary and superviso-
ry nodes are needed for consensus in the Phase 2 
platform, both must maintain high-availability  
systems to mitigate single-point-of-failure risk on  
the platform. 
In comparing the full data replication of Ethereum 
against the state-based channel replication of  
Corda, it becomes apparent that there are important 
considerations for both technology platforms from 
an operational-resilience perspective. These con -
siderations are outlined below.
Use of a private Eth …</x:v>
      </x:c>
      <x:c r="G2261" s="34" t="str">
        <x:v>PRD-0015-P0033-U01</x:v>
      </x:c>
      <x:c r="H2261" s="34" t="str"/>
      <x:c r="I2261" s="34" t="str">
        <x:v>CA_Jasper_Phase12_2017</x:v>
      </x:c>
      <x:c r="J2261" s="34" t="n">
        <x:v>33</x:v>
      </x:c>
      <x:c r="K2261" s="34" t="str">
        <x:v>en</x:v>
      </x:c>
      <x:c r="L2261" s="34" t="str">
        <x:v>Bank of Canada and Payments Canada (Project Jasper)</x:v>
      </x:c>
      <x:c r="M2261" s="34" t="str">
        <x:v>Retain executed Project Jasper design choices and findings. Exclude general DLT literature and external examples.</x:v>
      </x:c>
      <x:c r="N2261" s="34" t="str">
        <x:v>text</x:v>
      </x:c>
      <x:c r="O2261" s="34" t="str"/>
      <x:c r="P2261" s="38" t="str"/>
      <x:c r="Q2261" s="38" t="str"/>
      <x:c r="R2261" s="38" t="str"/>
      <x:c r="S2261" s="38" t="str"/>
      <x:c r="T2261" s="38" t="str"/>
      <x:c r="U2261" s="38" t="str"/>
      <x:c r="V2261" s="38" t="str"/>
      <x:c r="W2261" s="38" t="str"/>
      <x:c r="X2261" s="38" t="str"/>
      <x:c r="Y2261" s="38" t="str"/>
      <x:c r="Z2261" s="38" t="str"/>
      <x:c r="AA2261" s="43" t="str">
        <x:f>IF('Instructions'!$B$3="","",'Instructions'!$B$3)</x:f>
      </x:c>
      <x:c r="AB2261" s="43" t="str">
        <x:f>IF(P2261="","PENDING",IF('Instructions'!$B$3="","SET_INITIALS",IF(P2261="keep",IF(OR(Q2261="",R2261="",S2261="",T2261="",U2261="",W2261=""),"INCOMPLETE_KEEP","COMPLETE"),IF(P2261="exclude",IF(OR(V2261="",W2261=""),"INCOMPLETE_EXCLUDE","COMPLETE"),"NEEDS_CONTEXT"))))</x:f>
        <x:v>PENDING</x:v>
      </x:c>
    </x:row>
    <x:row r="2262" ht="62" customHeight="1">
      <x:c r="A2262" s="34" t="str">
        <x:v>PC-06846</x:v>
      </x:c>
      <x:c r="B2262" s="34" t="str">
        <x:v>The decision was made to assess the use case for DLT  
in wholesale payments and interbank settlement and thus 
build on and extend the work done in other parts of the 
world.</x:v>
      </x:c>
      <x:c r="C2262" s="34" t="str"/>
      <x:c r="D2262" s="34" t="str"/>
      <x:c r="E2262" s="34" t="str"/>
      <x:c r="F2262" s="34" t="str">
        <x:v>19Project Khokha Fintech Report  
CONTEXT AND BACKGROUND | CHAPTER 1CHAPTER 1 | CONTEXT AND BACKGROUND
Project Khokha is seen as an initiative in collaborating 
for innovation, therefore both the process as well as the 
outcome of the project contribute to the SARB’s goals. 
The decision was made to assess the use case for DLT  
in wholesale payments and interbank settlement and thus 
build on and extend the work done in other parts of the 
world. The SARB engaged ConsenSys as the technical 
partner on the project and worked with a consortium 
of banks made up of Absa, Capitec, Discovery Bank, 
FirstRand, Investec, Nedbank and Standard Bank.
Project Khokha is a collaborative 
initiative using distributed ledger 
technology.
19Fintech Report  Project Khokha
PROJECT KHOKHA  
IS SEEN AS AN 
INITIATIVE IN 
COLLABORATING  
FOR INNOVATION.</x:v>
      </x:c>
      <x:c r="G2262" s="34" t="str">
        <x:v>PRD-0087-P0019-U01</x:v>
      </x:c>
      <x:c r="H2262" s="34" t="str"/>
      <x:c r="I2262" s="34" t="str">
        <x:v>ZA_SARB_SARB_ProjectKhokha-20180605</x:v>
      </x:c>
      <x:c r="J2262" s="34" t="n">
        <x:v>19</x:v>
      </x:c>
      <x:c r="K2262" s="34" t="str">
        <x:v>en</x:v>
      </x:c>
      <x:c r="L2262" s="34" t="str">
        <x:v>South African Reserve Bank</x:v>
      </x:c>
      <x:c r="M2262" s="34" t="str">
        <x:v>Retain the named authority's own CBDC decisions, explicit proposals, requirements, features, and executed findings. Exclude generic context, literature, foreign projects, and stakeholder views not explicitly adopted by the authority.</x:v>
      </x:c>
      <x:c r="N2262" s="34" t="str">
        <x:v>text</x:v>
      </x:c>
      <x:c r="O2262" s="34" t="str"/>
      <x:c r="P2262" s="38" t="str"/>
      <x:c r="Q2262" s="38" t="str"/>
      <x:c r="R2262" s="38" t="str"/>
      <x:c r="S2262" s="38" t="str"/>
      <x:c r="T2262" s="38" t="str"/>
      <x:c r="U2262" s="38" t="str"/>
      <x:c r="V2262" s="38" t="str"/>
      <x:c r="W2262" s="38" t="str"/>
      <x:c r="X2262" s="38" t="str"/>
      <x:c r="Y2262" s="38" t="str"/>
      <x:c r="Z2262" s="38" t="str"/>
      <x:c r="AA2262" s="43" t="str">
        <x:f>IF('Instructions'!$B$3="","",'Instructions'!$B$3)</x:f>
      </x:c>
      <x:c r="AB2262" s="43" t="str">
        <x:f>IF(P2262="","PENDING",IF('Instructions'!$B$3="","SET_INITIALS",IF(P2262="keep",IF(OR(Q2262="",R2262="",S2262="",T2262="",U2262="",W2262=""),"INCOMPLETE_KEEP","COMPLETE"),IF(P2262="exclude",IF(OR(V2262="",W2262=""),"INCOMPLETE_EXCLUDE","COMPLETE"),"NEEDS_CONTEXT"))))</x:f>
        <x:v>PENDING</x:v>
      </x:c>
    </x:row>
    <x:row r="2263" ht="62" customHeight="1">
      <x:c r="A2263" s="34" t="str">
        <x:v>PC-02049</x:v>
      </x:c>
      <x:c r="B2263" s="34" t="str">
        <x:v>The Hashed TimeLock Contract (HTLC) was 
another mechanism explored. HTLCs use a 
hashlock function to escrow tokens until a proof 
is provided, and a timelock function to revert 
tokens to the sender if the proof is not delivered 
within a set time. This conditionality ensures that 
cross-chain transfers are atomic, secure, time-
bound and free of counterparty risk.</x:v>
      </x:c>
      <x:c r="C2263" s="34" t="str"/>
      <x:c r="D2263" s="34" t="str">
        <x:v>To 
operate effectively across multiple blockchain 
networks and DeFi ecosystems, an e-HKD would 
need an interoperable design which addresses 
the key challenge that is impacting the growing 
Web3 economy.</x:v>
      </x:c>
      <x:c r="E2263" s="34" t="str"/>
      <x:c r="F2263" s="34" t="str">
        <x:v>… s, an e-HKD would 
need an interoperable design which addresses 
the key challenge that is impacting the growing 
Web3 economy.
There are some bridging mechanisms to 
facilitate cross-chain transactions. For example, 
the “lock-and-mint” mechanism tested in several 
pilots enables the transfer of assets across 
blockchains by locking the original asset on 
the source chain and minting a replicated (or 
“wrapped”) version on the destination chain. The 
locked asset remains untouched, guaranteeing 
its integrity and security during the transfer.
The Hashed TimeLock Contract (HTLC) was 
another mechanism explored. HTLCs use a 
hashlock function to escrow tokens until a proof 
is provided, and a timelock function to revert 
tokens to the sender if the proof is not delivered 
within a set time. This conditionality ensures that 
cross-chain transfers are atomic, secure, time-
bound and free of counterparty risk.
34. Decentralised finance (DeFi) is a system of financial services which uses blockchain technology and smart contracts to 
enable open, peer-to-peer financial transactions without traditional banks or intermediaries.
Figure 8: Lock-and-mint Mechanism
Replicated (“wrapped”) asset
Lock the original asset
DLT Environment
Source Chain
Mint a replicated (“wrapped”) version
Destination Chain
1 2
Original asset</x:v>
      </x:c>
      <x:c r="G2263" s="34" t="str">
        <x:v>PRD-0093-P0032-U01</x:v>
      </x:c>
      <x:c r="H2263" s="34" t="str">
        <x:v>PRD-0093-P0032-U01</x:v>
      </x:c>
      <x:c r="I2263" s="34" t="str">
        <x:v>HK_HKMA_eHKD_Phase2_2025</x:v>
      </x:c>
      <x:c r="J2263" s="34" t="n">
        <x:v>32</x:v>
      </x:c>
      <x:c r="K2263" s="34" t="str">
        <x:v>en</x:v>
      </x:c>
      <x:c r="L2263" s="34" t="str">
        <x:v>Hong Kong Monetary Authority (e-HKD Phase 2 pilots)</x:v>
      </x:c>
      <x:c r="M2263" s="34" t="str">
        <x:v>Retain complete e-HKD pilot findings, conclusions, and HKMA requirements. Quote the complete claim before any trailing fragment.</x:v>
      </x:c>
      <x:c r="N2263" s="34" t="str">
        <x:v>text</x:v>
      </x:c>
      <x:c r="O2263" s="34" t="str"/>
      <x:c r="P2263" s="38" t="str"/>
      <x:c r="Q2263" s="38" t="str"/>
      <x:c r="R2263" s="38" t="str"/>
      <x:c r="S2263" s="38" t="str"/>
      <x:c r="T2263" s="38" t="str"/>
      <x:c r="U2263" s="38" t="str"/>
      <x:c r="V2263" s="38" t="str"/>
      <x:c r="W2263" s="38" t="str"/>
      <x:c r="X2263" s="38" t="str"/>
      <x:c r="Y2263" s="38" t="str"/>
      <x:c r="Z2263" s="38" t="str"/>
      <x:c r="AA2263" s="43" t="str">
        <x:f>IF('Instructions'!$B$3="","",'Instructions'!$B$3)</x:f>
      </x:c>
      <x:c r="AB2263" s="43" t="str">
        <x:f>IF(P2263="","PENDING",IF('Instructions'!$B$3="","SET_INITIALS",IF(P2263="keep",IF(OR(Q2263="",R2263="",S2263="",T2263="",U2263="",W2263=""),"INCOMPLETE_KEEP","COMPLETE"),IF(P2263="exclude",IF(OR(V2263="",W2263=""),"INCOMPLETE_EXCLUDE","COMPLETE"),"NEEDS_CONTEXT"))))</x:f>
        <x:v>PENDING</x:v>
      </x:c>
    </x:row>
    <x:row r="2264" ht="62" customHeight="1">
      <x:c r="A2264" s="34" t="str">
        <x:v>PC-06232</x:v>
      </x:c>
      <x:c r="B2264" s="34" t="str">
        <x:v>Therefore, it is important that security is designed into the CBDC system to account for and 
minimise the likelihood and impact of these risks, while balancing system usability.</x:v>
      </x:c>
      <x:c r="C2264" s="34" t="str"/>
      <x:c r="D2264" s="34" t="str">
        <x:v>The Bank acknowledges that defending a retail CBDC system would be more complex than 
securing wholesale systems, such as the Real-Time Gross Settlement (RTGS) service.</x:v>
      </x:c>
      <x:c r="E2264" s="34" t="str"/>
      <x:c r="F2264" s="34" t="str">
        <x:v>… d 
amplify incident impact downstream.  
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 (Section 4.8).  
CBDC should support innovations, such as programmability (Section 4.7), but these could 
increase security risks and be susceptible to potential software vulnerabilities in code. 
Therefore, it is important that security is designed into the CBDC system to account for and 
minimise the likelihood and impact of these risks, while balancing system usability. 
9 Evans (2022) – How FSI organisations should balance supply chain and concentration risk.</x:v>
      </x:c>
      <x:c r="G2264" s="34" t="str">
        <x:v>PRD-0076-P0027-U01</x:v>
      </x:c>
      <x:c r="H2264" s="34" t="str">
        <x:v>PRD-0076-P0027-U01</x:v>
      </x:c>
      <x:c r="I2264" s="34" t="str">
        <x:v>UK_BoE_2023_TechWP</x:v>
      </x:c>
      <x:c r="J2264" s="34" t="n">
        <x:v>27</x:v>
      </x:c>
      <x:c r="K2264" s="34" t="str">
        <x:v>en</x:v>
      </x:c>
      <x:c r="L2264" s="34" t="str">
        <x:v>Bank of England and HM Treasury (digital pound)</x:v>
      </x:c>
      <x:c r="M2264" s="34" t="str">
        <x:v>Retain the named authority's own CBDC decisions, explicit proposals, requirements, features, and executed findings. Exclude generic context, literature, foreign projects, and stakeholder views not explicitly adopted by the authority.</x:v>
      </x:c>
      <x:c r="N2264" s="34" t="str">
        <x:v>text</x:v>
      </x:c>
      <x:c r="O2264" s="34" t="str"/>
      <x:c r="P2264" s="38" t="str"/>
      <x:c r="Q2264" s="38" t="str"/>
      <x:c r="R2264" s="38" t="str"/>
      <x:c r="S2264" s="38" t="str"/>
      <x:c r="T2264" s="38" t="str"/>
      <x:c r="U2264" s="38" t="str"/>
      <x:c r="V2264" s="38" t="str"/>
      <x:c r="W2264" s="38" t="str"/>
      <x:c r="X2264" s="38" t="str"/>
      <x:c r="Y2264" s="38" t="str"/>
      <x:c r="Z2264" s="38" t="str"/>
      <x:c r="AA2264" s="43" t="str">
        <x:f>IF('Instructions'!$B$3="","",'Instructions'!$B$3)</x:f>
      </x:c>
      <x:c r="AB2264" s="43" t="str">
        <x:f>IF(P2264="","PENDING",IF('Instructions'!$B$3="","SET_INITIALS",IF(P2264="keep",IF(OR(Q2264="",R2264="",S2264="",T2264="",U2264="",W2264=""),"INCOMPLETE_KEEP","COMPLETE"),IF(P2264="exclude",IF(OR(V2264="",W2264=""),"INCOMPLETE_EXCLUDE","COMPLETE"),"NEEDS_CONTEXT"))))</x:f>
        <x:v>PENDING</x:v>
      </x:c>
    </x:row>
    <x:row r="2265" ht="62" customHeight="1">
      <x:c r="A2265" s="34" t="str">
        <x:v>PC-00823</x:v>
      </x:c>
      <x:c r="B2265" s="34" t="str">
        <x:v>Equity and cash DDR could be redeemed 
immediately after their transfer since settlements were fi  nal and irrevocable.</x:v>
      </x:c>
      <x:c r="C2265" s="34" t="str"/>
      <x:c r="D2265" s="34" t="str"/>
      <x:c r="E2265" s="34" t="str"/>
      <x:c r="F2265" s="34" t="str">
        <x:v>… in collaboration 
with delivery partners Accenture and R3.
The project involved a hands-on exploration of settlement and payment 
interactions in a private distributed ledger network by building and testing a 
proof-of-concept (POC) system that was connected to the existing market 
infrastructures.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 …</x:v>
      </x:c>
      <x:c r="G2265" s="34" t="str">
        <x:v>PRD-0014-P0005-U01</x:v>
      </x:c>
      <x:c r="H2265" s="34" t="str"/>
      <x:c r="I2265" s="34" t="str">
        <x:v>CA_Jasper_III_2018</x:v>
      </x:c>
      <x:c r="J2265" s="34" t="n">
        <x:v>5</x:v>
      </x:c>
      <x:c r="K2265" s="34" t="str">
        <x:v>en</x:v>
      </x:c>
      <x:c r="L2265" s="34" t="str">
        <x:v>Bank of Canada and Payments Canada (Project Jasper)</x:v>
      </x:c>
      <x:c r="M2265" s="34" t="str">
        <x:v>Retain executed Project Jasper design choices and findings. Exclude general DLT literature and external examples.</x:v>
      </x:c>
      <x:c r="N2265" s="34" t="str">
        <x:v>text</x:v>
      </x:c>
      <x:c r="O2265" s="34" t="str"/>
      <x:c r="P2265" s="38" t="str"/>
      <x:c r="Q2265" s="38" t="str"/>
      <x:c r="R2265" s="38" t="str"/>
      <x:c r="S2265" s="38" t="str"/>
      <x:c r="T2265" s="38" t="str"/>
      <x:c r="U2265" s="38" t="str"/>
      <x:c r="V2265" s="38" t="str"/>
      <x:c r="W2265" s="38" t="str"/>
      <x:c r="X2265" s="38" t="str"/>
      <x:c r="Y2265" s="38" t="str"/>
      <x:c r="Z2265" s="38" t="str"/>
      <x:c r="AA2265" s="43" t="str">
        <x:f>IF('Instructions'!$B$3="","",'Instructions'!$B$3)</x:f>
      </x:c>
      <x:c r="AB2265" s="43" t="str">
        <x:f>IF(P2265="","PENDING",IF('Instructions'!$B$3="","SET_INITIALS",IF(P2265="keep",IF(OR(Q2265="",R2265="",S2265="",T2265="",U2265="",W2265=""),"INCOMPLETE_KEEP","COMPLETE"),IF(P2265="exclude",IF(OR(V2265="",W2265=""),"INCOMPLETE_EXCLUDE","COMPLETE"),"NEEDS_CONTEXT"))))</x:f>
        <x:v>PENDING</x:v>
      </x:c>
    </x:row>
    <x:row r="2266" ht="62" customHeight="1">
      <x:c r="A2266" s="34" t="str">
        <x:v>PC-03495</x:v>
      </x:c>
      <x:c r="B2266" s="34" t="str">
        <x:v>Remunerating the deposits with 
a time-varying interest rate that also depends on the amounts held would be 
instituted to ensure that the Eurosystem fully retains the ability to control the 
total amount of D€ in circulation.</x:v>
      </x:c>
      <x:c r="C2266" s="34" t="str"/>
      <x:c r="D2266" s="34" t="str"/>
      <x:c r="E2266" s="34" t="str"/>
      <x:c r="F2266" s="34" t="str">
        <x:v>… s the most popular private solutions. 
While the D€ should of course be attractive, it should not be viewed as a 
form of investment; should this happen, the ensuing disintermediation of the 
banking system would result in undesirable implications for the conduct of 
monetary policy and for financial stability. Therefore, the design of the D€ 
should consider features to limit the excessive conversion of bank deposits 
into D€; this could be done with a two-tier remuneration system 29 and/or the 
imposition of limits on individual holdings. 30 Remunerating the deposits with 
a time-varying interest rate that also depends on the amounts held would be 
instituted to ensure that the Eurosystem fully retains the ability to control the 
total amount of D€ in circulation. Applying a zero or a relatively attractive 
remuneration rate up to a relatively low ceiling, even in a context of low or 
negative policy rates, will incentivize the use of the D€ by households and 
merchants; at the same time, a lower interest rate for amounts beyond the 
threshold will discourage its use as a form of investment or safe harbour. 
27 See European Central Bank (2019) for a D€ model with settlement agents.
28 See European Parliament and Council of the European Union (2015). 
29 A two-tier remuneration system is discussed in det …</x:v>
      </x:c>
      <x:c r="G2266" s="34" t="str">
        <x:v>PRD-0042-P0019-U01</x:v>
      </x:c>
      <x:c r="H2266" s="34" t="str"/>
      <x:c r="I2266" s="34" t="str">
        <x:v>IT_BdI_MISP_2021</x:v>
      </x:c>
      <x:c r="J2266" s="34" t="n">
        <x:v>19</x:v>
      </x:c>
      <x:c r="K2266" s="34" t="str">
        <x:v>en</x:v>
      </x:c>
      <x:c r="L2266" s="34" t="str">
        <x:v>Banca d'Italia research context</x:v>
      </x:c>
      <x:c r="M2266" s="34" t="str">
        <x:v>This research paper is not automatically an issuer commitment. Retain only Banca d'Italia own-project results or explicit institutional positions; exclude literature and model assumptions.</x:v>
      </x:c>
      <x:c r="N2266" s="34" t="str">
        <x:v>text</x:v>
      </x:c>
      <x:c r="O2266" s="34" t="str"/>
      <x:c r="P2266" s="38" t="str"/>
      <x:c r="Q2266" s="38" t="str"/>
      <x:c r="R2266" s="38" t="str"/>
      <x:c r="S2266" s="38" t="str"/>
      <x:c r="T2266" s="38" t="str"/>
      <x:c r="U2266" s="38" t="str"/>
      <x:c r="V2266" s="38" t="str"/>
      <x:c r="W2266" s="38" t="str"/>
      <x:c r="X2266" s="38" t="str"/>
      <x:c r="Y2266" s="38" t="str"/>
      <x:c r="Z2266" s="38" t="str"/>
      <x:c r="AA2266" s="43" t="str">
        <x:f>IF('Instructions'!$B$3="","",'Instructions'!$B$3)</x:f>
      </x:c>
      <x:c r="AB2266" s="43" t="str">
        <x:f>IF(P2266="","PENDING",IF('Instructions'!$B$3="","SET_INITIALS",IF(P2266="keep",IF(OR(Q2266="",R2266="",S2266="",T2266="",U2266="",W2266=""),"INCOMPLETE_KEEP","COMPLETE"),IF(P2266="exclude",IF(OR(V2266="",W2266=""),"INCOMPLETE_EXCLUDE","COMPLETE"),"NEEDS_CONTEXT"))))</x:f>
        <x:v>PENDING</x:v>
      </x:c>
    </x:row>
    <x:row r="2267" ht="62" customHeight="1">
      <x:c r="A2267" s="34" t="str">
        <x:v>PC-06379</x:v>
      </x:c>
      <x:c r="B2267" s="34" t="str">
        <x:v>This 
approach effectively enables anonymous payments, and is therefore unlikely to align 
with our approach to CBDC privacy.</x:v>
      </x:c>
      <x:c r="C2267" s="34" t="str"/>
      <x:c r="D2267" s="34" t="str"/>
      <x:c r="E2267" s="34" t="str"/>
      <x:c r="F2267" s="34" t="str">
        <x:v>… transaction. Where consecutive offline payments are made, 
a record of previous offline transactions could be passed along with each new offline 
transaction. This offline transaction record would then be recorded on the core ledger 
when any of the participating devices reconnects to the ledger.  
• No transaction record: The details of offline transactions would not be recorded 
locally. Offline transactions would thus effectively be fully private. If double spending 
were to occur, there would be no way of knowing which device initiated it. This 
approach effectively enables anonymous payments, and is therefore unlikely to align 
with our approach to CBDC privacy.</x:v>
      </x:c>
      <x:c r="G2267" s="34" t="str">
        <x:v>PRD-0076-P0080-U01</x:v>
      </x:c>
      <x:c r="H2267" s="34" t="str"/>
      <x:c r="I2267" s="34" t="str">
        <x:v>UK_BoE_2023_TechWP</x:v>
      </x:c>
      <x:c r="J2267" s="34" t="n">
        <x:v>80</x:v>
      </x:c>
      <x:c r="K2267" s="34" t="str">
        <x:v>en</x:v>
      </x:c>
      <x:c r="L2267" s="34" t="str">
        <x:v>Bank of England and HM Treasury (digital pound)</x:v>
      </x:c>
      <x:c r="M2267" s="34" t="str">
        <x:v>Retain the named authority's own CBDC decisions, explicit proposals, requirements, features, and executed findings. Exclude generic context, literature, foreign projects, and stakeholder views not explicitly adopted by the authority.</x:v>
      </x:c>
      <x:c r="N2267" s="34" t="str">
        <x:v>text</x:v>
      </x:c>
      <x:c r="O2267" s="34" t="str"/>
      <x:c r="P2267" s="38" t="str"/>
      <x:c r="Q2267" s="38" t="str"/>
      <x:c r="R2267" s="38" t="str"/>
      <x:c r="S2267" s="38" t="str"/>
      <x:c r="T2267" s="38" t="str"/>
      <x:c r="U2267" s="38" t="str"/>
      <x:c r="V2267" s="38" t="str"/>
      <x:c r="W2267" s="38" t="str"/>
      <x:c r="X2267" s="38" t="str"/>
      <x:c r="Y2267" s="38" t="str"/>
      <x:c r="Z2267" s="38" t="str"/>
      <x:c r="AA2267" s="43" t="str">
        <x:f>IF('Instructions'!$B$3="","",'Instructions'!$B$3)</x:f>
      </x:c>
      <x:c r="AB2267" s="43" t="str">
        <x:f>IF(P2267="","PENDING",IF('Instructions'!$B$3="","SET_INITIALS",IF(P2267="keep",IF(OR(Q2267="",R2267="",S2267="",T2267="",U2267="",W2267=""),"INCOMPLETE_KEEP","COMPLETE"),IF(P2267="exclude",IF(OR(V2267="",W2267=""),"INCOMPLETE_EXCLUDE","COMPLETE"),"NEEDS_CONTEXT"))))</x:f>
        <x:v>PENDING</x:v>
      </x:c>
    </x:row>
    <x:row r="2268" ht="62" customHeight="1">
      <x:c r="A2268" s="34" t="str">
        <x:v>PC-04481</x:v>
      </x:c>
      <x:c r="B2268" s="34" t="str">
        <x:v>The second risk may lower the efficiency and security of the 
payment system and financial stability.</x:v>
      </x:c>
      <x:c r="C2268" s="34" t="str"/>
      <x:c r="D2268" s="34" t="str"/>
      <x:c r="E2268" s="34" t="str"/>
      <x:c r="F2268" s="34" t="str">
        <x:v>… The scenarios entail various forms of innovation in the payment system, which may entail both benefits 
and risks. Here we have focused on risks/potential negative consequences. The two most important 
risks in Norges Bank's areas of responsibility are linked to currency substitution away from NOK and 
diminished national control over the payment system. The first risk can undermine the impact of 
monetary policy and may result in our losing a common unit of calculation or measurement for the cost 
of goods and services and shall be traded in. The second risk may lower the efficiency and security of the 
payment system and financial stability.  
The degree of risk depends on the extent to which Norwegian users will use means of payment in 
currencies other than NOK and from parties other than financial actors in the Norwegian payment 
system. This will depend, among other things, on whether users perceive that these alternatives inspire 
trust and can offer attractive functionality, good conditions and network advantages. Such risk increases</x:v>
      </x:c>
      <x:c r="G2268" s="34" t="str">
        <x:v>PRD-0056-P0006-U01</x:v>
      </x:c>
      <x:c r="H2268" s="34" t="str"/>
      <x:c r="I2268" s="34" t="str">
        <x:v>NO_Norway_norges-bank-papers-2---phase-4---final-report</x:v>
      </x:c>
      <x:c r="J2268" s="34" t="n">
        <x:v>6</x:v>
      </x:c>
      <x:c r="K2268" s="34" t="str">
        <x:v>en</x:v>
      </x:c>
      <x:c r="L2268" s="34" t="str">
        <x:v>Norges Bank</x:v>
      </x:c>
      <x:c r="M2268" s="34" t="str">
        <x:v>Retain the named authority's own CBDC decisions, explicit proposals, requirements, features, and executed findings. Exclude generic context, literature, foreign projects, and stakeholder views not explicitly adopted by the authority.</x:v>
      </x:c>
      <x:c r="N2268" s="34" t="str">
        <x:v>text</x:v>
      </x:c>
      <x:c r="O2268" s="34" t="str"/>
      <x:c r="P2268" s="38" t="str"/>
      <x:c r="Q2268" s="38" t="str"/>
      <x:c r="R2268" s="38" t="str"/>
      <x:c r="S2268" s="38" t="str"/>
      <x:c r="T2268" s="38" t="str"/>
      <x:c r="U2268" s="38" t="str"/>
      <x:c r="V2268" s="38" t="str"/>
      <x:c r="W2268" s="38" t="str"/>
      <x:c r="X2268" s="38" t="str"/>
      <x:c r="Y2268" s="38" t="str"/>
      <x:c r="Z2268" s="38" t="str"/>
      <x:c r="AA2268" s="43" t="str">
        <x:f>IF('Instructions'!$B$3="","",'Instructions'!$B$3)</x:f>
      </x:c>
      <x:c r="AB2268" s="43" t="str">
        <x:f>IF(P2268="","PENDING",IF('Instructions'!$B$3="","SET_INITIALS",IF(P2268="keep",IF(OR(Q2268="",R2268="",S2268="",T2268="",U2268="",W2268=""),"INCOMPLETE_KEEP","COMPLETE"),IF(P2268="exclude",IF(OR(V2268="",W2268=""),"INCOMPLETE_EXCLUDE","COMPLETE"),"NEEDS_CONTEXT"))))</x:f>
        <x:v>PENDING</x:v>
      </x:c>
    </x:row>
    <x:row r="2269" ht="62" customHeight="1">
      <x:c r="A2269" s="34" t="str">
        <x:v>PC-04576</x:v>
      </x:c>
      <x:c r="B2269" s="34" t="str">
        <x:v>Integrity: A CBDC should be unquestionably operationally resilient, avoid double-spending, provide 
near-instant final settlement and comply with all regulations.</x:v>
      </x:c>
      <x:c r="C2269" s="34" t="str"/>
      <x:c r="D2269" s="34" t="str">
        <x:v>A CBDC should be modern, be interoperable and drive innovation in New Zealand’s 
money and payments ecosystem</x:v>
      </x:c>
      <x:c r="E2269" s="34" t="str"/>
      <x:c r="F2269" s="34" t="str">
        <x:v>…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issued and governed by the Reserve Bank in a manner that 
avoids unnecessary disruption to the cash system, the wider financial system and monetary policy 
settings 
Note: The shaded rows denote principles that on balance address the opportunities of a CBDC, and the white area 
denotes principles that on net address the challenges of a CBDC. In practice, some principles address both opportunities 
and challenges raised in this paper. 
We are seeking public feedback on the opportunities, challenges and ind …</x:v>
      </x:c>
      <x:c r="G2269" s="34" t="str">
        <x:v>PRD-0057-P0034-U01</x:v>
      </x:c>
      <x:c r="H2269" s="34" t="str">
        <x:v>PRD-0057-P0034-U01</x:v>
      </x:c>
      <x:c r="I2269" s="34" t="str">
        <x:v>NZ_RBNZ_CBDCIssuesPaper_2021</x:v>
      </x:c>
      <x:c r="J2269" s="34" t="n">
        <x:v>34</x:v>
      </x:c>
      <x:c r="K2269" s="34" t="str">
        <x:v>en</x:v>
      </x:c>
      <x:c r="L2269" s="34" t="str">
        <x:v>Reserve Bank of New Zealand</x:v>
      </x:c>
      <x:c r="M2269" s="34" t="str">
        <x:v>Retain the named authority's own CBDC decisions, explicit proposals, requirements, features, and executed findings. Exclude generic context, literature, foreign projects, and stakeholder views not explicitly adopted by the authority.</x:v>
      </x:c>
      <x:c r="N2269" s="34" t="str">
        <x:v>text</x:v>
      </x:c>
      <x:c r="O2269" s="34" t="str"/>
      <x:c r="P2269" s="38" t="str"/>
      <x:c r="Q2269" s="38" t="str"/>
      <x:c r="R2269" s="38" t="str"/>
      <x:c r="S2269" s="38" t="str"/>
      <x:c r="T2269" s="38" t="str"/>
      <x:c r="U2269" s="38" t="str"/>
      <x:c r="V2269" s="38" t="str"/>
      <x:c r="W2269" s="38" t="str"/>
      <x:c r="X2269" s="38" t="str"/>
      <x:c r="Y2269" s="38" t="str"/>
      <x:c r="Z2269" s="38" t="str"/>
      <x:c r="AA2269" s="43" t="str">
        <x:f>IF('Instructions'!$B$3="","",'Instructions'!$B$3)</x:f>
      </x:c>
      <x:c r="AB2269" s="43" t="str">
        <x:f>IF(P2269="","PENDING",IF('Instructions'!$B$3="","SET_INITIALS",IF(P2269="keep",IF(OR(Q2269="",R2269="",S2269="",T2269="",U2269="",W2269=""),"INCOMPLETE_KEEP","COMPLETE"),IF(P2269="exclude",IF(OR(V2269="",W2269=""),"INCOMPLETE_EXCLUDE","COMPLETE"),"NEEDS_CONTEXT"))))</x:f>
        <x:v>PENDING</x:v>
      </x:c>
    </x:row>
    <x:row r="2270" ht="62" customHeight="1">
      <x:c r="A2270" s="34" t="str">
        <x:v>PC-03921</x:v>
      </x:c>
      <x:c r="B2270" s="34" t="str">
        <x:v>if e-MOP becomes more popular and gains traction among 
tourists in Macao, local merchants can benefit from lower transaction 
charges and enhanced service quality.</x:v>
      </x:c>
      <x:c r="C2270" s="34" t="str"/>
      <x:c r="D2270" s="34" t="str">
        <x:v>In the long term, the adoption of e-MOP may set the stage for reducing 
payment fees.</x:v>
      </x:c>
      <x:c r="E2270" s="34" t="str"/>
      <x:c r="F2270" s="34" t="str">
        <x:v>… s policies.  
Furthermore, the e-MOP system is propitious to augmenting the 
precision of fiscal resource allocation and social welfare distribution, 
reinforcing policies that are aimed at providing targeted support for 
SMEs and incentivising consumption.
3.10. In the long term, the adoption of e-MOP may set the stage for reducing 
payment fees.  As revealed by a scenario analysis which takes into 
account the projected share of e-MOP in local mobile payments 
alongside varying transaction fees levied by financial institutions on 
merchants, if e-MOP becomes more popular and gains traction among 
tourists in Macao, local merchants can benefit from lower transaction 
charges and enhanced service quality.  It is expected that the annual 
operating costs of local merchants will be lowered.</x:v>
      </x:c>
      <x:c r="G2270" s="34" t="str">
        <x:v>PRD-0050-P0024-U01</x:v>
      </x:c>
      <x:c r="H2270" s="34" t="str">
        <x:v>PRD-0050-P0024-U01</x:v>
      </x:c>
      <x:c r="I2270" s="34" t="str">
        <x:v>MO_AMCM_eMOP_WP</x:v>
      </x:c>
      <x:c r="J2270" s="34" t="n">
        <x:v>24</x:v>
      </x:c>
      <x:c r="K2270" s="34" t="str">
        <x:v>en</x:v>
      </x:c>
      <x:c r="L2270" s="34" t="str">
        <x:v>Monetary Authority of Macao (e-MOP)</x:v>
      </x:c>
      <x:c r="M2270" s="34" t="str">
        <x:v>Retain AMCM e-MOP decisions, aims, features, and requirements. Exclude incomplete OCR fragments.</x:v>
      </x:c>
      <x:c r="N2270" s="34" t="str">
        <x:v>text</x:v>
      </x:c>
      <x:c r="O2270" s="34" t="str"/>
      <x:c r="P2270" s="38" t="str"/>
      <x:c r="Q2270" s="38" t="str"/>
      <x:c r="R2270" s="38" t="str"/>
      <x:c r="S2270" s="38" t="str"/>
      <x:c r="T2270" s="38" t="str"/>
      <x:c r="U2270" s="38" t="str"/>
      <x:c r="V2270" s="38" t="str"/>
      <x:c r="W2270" s="38" t="str"/>
      <x:c r="X2270" s="38" t="str"/>
      <x:c r="Y2270" s="38" t="str"/>
      <x:c r="Z2270" s="38" t="str"/>
      <x:c r="AA2270" s="43" t="str">
        <x:f>IF('Instructions'!$B$3="","",'Instructions'!$B$3)</x:f>
      </x:c>
      <x:c r="AB2270" s="43" t="str">
        <x:f>IF(P2270="","PENDING",IF('Instructions'!$B$3="","SET_INITIALS",IF(P2270="keep",IF(OR(Q2270="",R2270="",S2270="",T2270="",U2270="",W2270=""),"INCOMPLETE_KEEP","COMPLETE"),IF(P2270="exclude",IF(OR(V2270="",W2270=""),"INCOMPLETE_EXCLUDE","COMPLETE"),"NEEDS_CONTEXT"))))</x:f>
        <x:v>PENDING</x:v>
      </x:c>
    </x:row>
    <x:row r="2271" ht="62" customHeight="1">
      <x:c r="A2271" s="34" t="str">
        <x:v>PC-02640</x:v>
      </x:c>
      <x:c r="B2271" s="34" t="str">
        <x:v>In the proof of concept (PoC), the R3 Corda network 
comprises 1 (one) Bank Indonesia node cluster 
and 3 (three) wholesaler bank clusters.</x:v>
      </x:c>
      <x:c r="C2271" s="34" t="str"/>
      <x:c r="D2271" s="34" t="str">
        <x:v>Both technologies successfully 
met this threshold, with R3 Corda recording 37 
tps and Kaleido Hyperledger Besu achieving 39 
tps.</x:v>
      </x:c>
      <x:c r="E2271" s="34" t="str"/>
      <x:c r="F2271" s="34" t="str">
        <x:v>GAMBAR 36. ILUSTRASI PENGGUNAAN CENM (R3 CORDA, 2024)
1. Scope and Results of Load Test
2. R3 Corda and Kaleido Hyperledger 
Besu Load Configuration when  
Performing Load Test
In the proof of concept (PoC), the R3 Corda network 
comprises 1 (one) Bank Indonesia node cluster 
and 3 (three) wholesaler bank clusters. The Bank 
Indonesia cluster includes observer node, KDR 
node, provider node, regulator node, administrator 
node, non-validating notary node, and network map 
node. Each wholesaler bank cluster consists of 1 
(one) wholesaler node. Due to the non-validating 
nature of the notary, it is not required to validate 
transactions, resulting in improved performance.
Similarly, the Kaleido Hyperledger Besu network 
consists of 1 (one) Bank Indonesia node cluster 
and 3 (three) wholesaler bank clusters. However, in 
the Kaleido Hyperledger Besu networ …</x:v>
      </x:c>
      <x:c r="G2271" s="34" t="str">
        <x:v>PRD-0037-P0048-U01</x:v>
      </x:c>
      <x:c r="H2271" s="34" t="str">
        <x:v>PRD-0037-P0048-U01</x:v>
      </x:c>
      <x:c r="I2271" s="34" t="str">
        <x:v>ID_Indonesia_2024</x:v>
      </x:c>
      <x:c r="J2271" s="34" t="n">
        <x:v>48</x:v>
      </x:c>
      <x:c r="K2271" s="34" t="str">
        <x:v>en</x:v>
      </x:c>
      <x:c r="L2271" s="34" t="str">
        <x:v>Bank Indonesia (Digital Rupiah)</x:v>
      </x:c>
      <x:c r="M2271" s="34" t="str">
        <x:v>Retain the named authority's own CBDC decisions, explicit proposals, requirements, features, and executed findings. Exclude generic context, literature, foreign projects, and stakeholder views not explicitly adopted by the authority.</x:v>
      </x:c>
      <x:c r="N2271" s="34" t="str">
        <x:v>text</x:v>
      </x:c>
      <x:c r="O2271" s="34" t="str"/>
      <x:c r="P2271" s="38" t="str"/>
      <x:c r="Q2271" s="38" t="str"/>
      <x:c r="R2271" s="38" t="str"/>
      <x:c r="S2271" s="38" t="str"/>
      <x:c r="T2271" s="38" t="str"/>
      <x:c r="U2271" s="38" t="str"/>
      <x:c r="V2271" s="38" t="str"/>
      <x:c r="W2271" s="38" t="str"/>
      <x:c r="X2271" s="38" t="str"/>
      <x:c r="Y2271" s="38" t="str"/>
      <x:c r="Z2271" s="38" t="str"/>
      <x:c r="AA2271" s="43" t="str">
        <x:f>IF('Instructions'!$B$3="","",'Instructions'!$B$3)</x:f>
      </x:c>
      <x:c r="AB2271" s="43" t="str">
        <x:f>IF(P2271="","PENDING",IF('Instructions'!$B$3="","SET_INITIALS",IF(P2271="keep",IF(OR(Q2271="",R2271="",S2271="",T2271="",U2271="",W2271=""),"INCOMPLETE_KEEP","COMPLETE"),IF(P2271="exclude",IF(OR(V2271="",W2271=""),"INCOMPLETE_EXCLUDE","COMPLETE"),"NEEDS_CONTEXT"))))</x:f>
        <x:v>PENDING</x:v>
      </x:c>
    </x:row>
    <x:row r="2272" ht="62" customHeight="1">
      <x:c r="A2272" s="34" t="str">
        <x:v>PC-02208</x:v>
      </x:c>
      <x:c r="B2272" s="34" t="str">
        <x:v>The user requests were distributed between these nodes by a dedicated MNB service (MNB 
Web Application Firewall (WAF)), which also increased the security level of the system.</x:v>
      </x:c>
      <x:c r="C2272" s="34" t="str"/>
      <x:c r="D2272" s="34" t="str">
        <x:v>User connections were 
automatically distributed between them, but in the event of a failure of any system component, 
operation could be maintained.</x:v>
      </x:c>
      <x:c r="E2272" s="34" t="str"/>
      <x:c r="F2272" s="34" t="str">
        <x:v>… es had a publicly available live test version and a test 
version that was not open to the outside world. The latter ’s justification was emphasised in the 
case of possible bug fixes and version updates, as any changes to this complex system were first 
tested here, supporting business continuity across the interfaces available to customers. On the 
other hand, the system a chieved the required availability target (greater than 99 .5% per month) 
by running both the administrative and the account management backend systems on two nodes 
each. The user requests were distributed between these nodes by a dedicated MNB service (MNB 
Web Application Firewall (WAF)), which also increased the security level of the system. 
The secure operation of the Student Safe was supported by a number of architectural and 
process elements, but due to its pilot status, it was still not connected to the critical 
infrastructure of the central bank. The basic system design principle was that, given the many new 
system elements and specific process features, the Student Safe system and its components should 
operate separately from the critical infrastructures operated by the MNB, while meeting all</x:v>
      </x:c>
      <x:c r="G2272" s="34" t="str">
        <x:v>PRD-0034-P0021-U01</x:v>
      </x:c>
      <x:c r="H2272" s="34" t="str">
        <x:v>PRD-0034-P0021-U01</x:v>
      </x:c>
      <x:c r="I2272" s="34" t="str">
        <x:v>HU_Hungary_2025</x:v>
      </x:c>
      <x:c r="J2272" s="34" t="n">
        <x:v>21</x:v>
      </x:c>
      <x:c r="K2272" s="34" t="str">
        <x:v>en</x:v>
      </x:c>
      <x:c r="L2272" s="34" t="str">
        <x:v>Magyar Nemzeti Bank (Student Safe / retail CBDC pilot context)</x:v>
      </x:c>
      <x:c r="M2272" s="34" t="str">
        <x:v>Retain concrete central-bank pilot features and executed findings. Exclude educational framing, generic CBDC discussion, and unadopted recommendations.</x:v>
      </x:c>
      <x:c r="N2272" s="34" t="str">
        <x:v>text</x:v>
      </x:c>
      <x:c r="O2272" s="34" t="str"/>
      <x:c r="P2272" s="38" t="str"/>
      <x:c r="Q2272" s="38" t="str"/>
      <x:c r="R2272" s="38" t="str"/>
      <x:c r="S2272" s="38" t="str"/>
      <x:c r="T2272" s="38" t="str"/>
      <x:c r="U2272" s="38" t="str"/>
      <x:c r="V2272" s="38" t="str"/>
      <x:c r="W2272" s="38" t="str"/>
      <x:c r="X2272" s="38" t="str"/>
      <x:c r="Y2272" s="38" t="str"/>
      <x:c r="Z2272" s="38" t="str"/>
      <x:c r="AA2272" s="43" t="str">
        <x:f>IF('Instructions'!$B$3="","",'Instructions'!$B$3)</x:f>
      </x:c>
      <x:c r="AB2272" s="43" t="str">
        <x:f>IF(P2272="","PENDING",IF('Instructions'!$B$3="","SET_INITIALS",IF(P2272="keep",IF(OR(Q2272="",R2272="",S2272="",T2272="",U2272="",W2272=""),"INCOMPLETE_KEEP","COMPLETE"),IF(P2272="exclude",IF(OR(V2272="",W2272=""),"INCOMPLETE_EXCLUDE","COMPLETE"),"NEEDS_CONTEXT"))))</x:f>
        <x:v>PENDING</x:v>
      </x:c>
    </x:row>
    <x:row r="2273" ht="62" customHeight="1">
      <x:c r="A2273" s="34" t="str">
        <x:v>PC-05819</x:v>
      </x:c>
      <x:c r="B2273" s="34" t="str">
        <x:v>The know-your-customer VCs obtained through the financial 
intermediaries that users prefer to register in the system will be 
retained by the users and can be used for transactions through 
different intermediaries.</x:v>
      </x:c>
      <x:c r="C2273" s="34" t="str"/>
      <x:c r="D2273" s="34" t="str">
        <x:v>VCs and their associated keys can be used to authorize payments. Several 
VCs, including those for financial transactions, can be stored together 
within the same wallet application.</x:v>
      </x:c>
      <x:c r="E2273" s="34" t="str"/>
      <x:c r="F2273" s="34" t="str">
        <x:v>… in the same wallet application. 
•   It was observed that most of the conditions for programmable 
payments were related to VCs. Although this implies the integration 
of digital identity and digital currency systems, they do not necessarily 
communicate directly with each other. Currently, they communicate 
through the Service Layer. Although there are multiple Service Layers in 
the system and scalable implementations within the layer, the feasibility 
of direct communication between identity and currency systems will also 
be explored.
•    The know-your-customer VCs obtained through the financial 
intermediaries that users prefer to register in the system will be 
retained by the users and can be used for transactions through 
different intermediaries. In line with the SSI model, other verifying 
actors (intermediary institutions) will be able to verify the VPs without
Findings and
Assessments
4.1 Privacy
4.2 Financial System
4.3 Technology
4.4 Digital Identity
Digital Turkish
Lira Design
Central Bank Digital 
Currency Requirements, 
Principles and Approaches
Introduction
Following Phases
Conclusion
APPENDIX
Definitions and Abbreviations</x:v>
      </x:c>
      <x:c r="G2273" s="34" t="str">
        <x:v>PRD-0072-P0043-U01</x:v>
      </x:c>
      <x:c r="H2273" s="34" t="str">
        <x:v>PRD-0072-P0043-U01</x:v>
      </x:c>
      <x:c r="I2273" s="34" t="str">
        <x:v>TR_Turkey_Digital_Turkish_Lira_First_Phase_Evaluation_Report</x:v>
      </x:c>
      <x:c r="J2273" s="34" t="n">
        <x:v>43</x:v>
      </x:c>
      <x:c r="K2273" s="34" t="str">
        <x:v>en</x:v>
      </x:c>
      <x:c r="L2273" s="34" t="str">
        <x:v>Central Bank of the Republic of Turkiye (Digital Turkish Lira)</x:v>
      </x:c>
      <x:c r="M2273" s="34" t="str">
        <x:v>Retain CBRT adopted features, explicit proposals/requirements, and executed Phase 1 results. Exclude lists of future work without a conclusion.</x:v>
      </x:c>
      <x:c r="N2273" s="34" t="str">
        <x:v>text</x:v>
      </x:c>
      <x:c r="O2273" s="34" t="str"/>
      <x:c r="P2273" s="38" t="str"/>
      <x:c r="Q2273" s="38" t="str"/>
      <x:c r="R2273" s="38" t="str"/>
      <x:c r="S2273" s="38" t="str"/>
      <x:c r="T2273" s="38" t="str"/>
      <x:c r="U2273" s="38" t="str"/>
      <x:c r="V2273" s="38" t="str"/>
      <x:c r="W2273" s="38" t="str"/>
      <x:c r="X2273" s="38" t="str"/>
      <x:c r="Y2273" s="38" t="str"/>
      <x:c r="Z2273" s="38" t="str"/>
      <x:c r="AA2273" s="43" t="str">
        <x:f>IF('Instructions'!$B$3="","",'Instructions'!$B$3)</x:f>
      </x:c>
      <x:c r="AB2273" s="43" t="str">
        <x:f>IF(P2273="","PENDING",IF('Instructions'!$B$3="","SET_INITIALS",IF(P2273="keep",IF(OR(Q2273="",R2273="",S2273="",T2273="",U2273="",W2273=""),"INCOMPLETE_KEEP","COMPLETE"),IF(P2273="exclude",IF(OR(V2273="",W2273=""),"INCOMPLETE_EXCLUDE","COMPLETE"),"NEEDS_CONTEXT"))))</x:f>
        <x:v>PENDING</x:v>
      </x:c>
    </x:row>
    <x:row r="2274" ht="62" customHeight="1">
      <x:c r="A2274" s="34" t="str">
        <x:v>PC-03740</x:v>
      </x:c>
      <x:c r="B2274" s="34" t="str">
        <x:v>User A's deposits, for example, are debited and CBDC is transferred from intermediary 
X to user A.</x:v>
      </x:c>
      <x:c r="C2274" s="34" t="str"/>
      <x:c r="D2274" s="34" t="str"/>
      <x:c r="E2274" s="34" t="str"/>
      <x:c r="F2274" s="34" t="str">
        <x:v>6 
Figure 4. Basic functions and additional functions 
Function Outline 
Basic functions 
(1) Issuance The current account deposit of intermediary X at BOJ is debited while its CBDC account 
is credited. 
(2) Payout User A's deposits, for example, are debited and CBDC is transferred from intermediary 
X to user A. 
(3) Credit transfer 
CBDC is transferred between users. 
・Auto-swing, auto-charge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instructions to be executed in the future are registered and executed 
automatically at a specified time. (Batch  …</x:v>
      </x:c>
      <x:c r="G2274" s="34" t="str">
        <x:v>PRD-0044-P0007-U01</x:v>
      </x:c>
      <x:c r="H2274" s="34" t="str"/>
      <x:c r="I2274" s="34" t="str">
        <x:v>JP_BoJ_Pilot_EN</x:v>
      </x:c>
      <x:c r="J2274" s="34" t="n">
        <x:v>7</x:v>
      </x:c>
      <x:c r="K2274" s="34" t="str">
        <x:v>en</x:v>
      </x:c>
      <x:c r="L2274" s="34" t="str">
        <x:v>Bank of Japan (CBDC pilot)</x:v>
      </x:c>
      <x:c r="M2274" s="34" t="str">
        <x:v>Retain Bank of Japan own-pilot decisions and executed results; exclude workgroup purposes without results.</x:v>
      </x:c>
      <x:c r="N2274" s="34" t="str">
        <x:v>text</x:v>
      </x:c>
      <x:c r="O2274" s="34" t="str"/>
      <x:c r="P2274" s="38" t="str"/>
      <x:c r="Q2274" s="38" t="str"/>
      <x:c r="R2274" s="38" t="str"/>
      <x:c r="S2274" s="38" t="str"/>
      <x:c r="T2274" s="38" t="str"/>
      <x:c r="U2274" s="38" t="str"/>
      <x:c r="V2274" s="38" t="str"/>
      <x:c r="W2274" s="38" t="str"/>
      <x:c r="X2274" s="38" t="str"/>
      <x:c r="Y2274" s="38" t="str"/>
      <x:c r="Z2274" s="38" t="str"/>
      <x:c r="AA2274" s="43" t="str">
        <x:f>IF('Instructions'!$B$3="","",'Instructions'!$B$3)</x:f>
      </x:c>
      <x:c r="AB2274" s="43" t="str">
        <x:f>IF(P2274="","PENDING",IF('Instructions'!$B$3="","SET_INITIALS",IF(P2274="keep",IF(OR(Q2274="",R2274="",S2274="",T2274="",U2274="",W2274=""),"INCOMPLETE_KEEP","COMPLETE"),IF(P2274="exclude",IF(OR(V2274="",W2274=""),"INCOMPLETE_EXCLUDE","COMPLETE"),"NEEDS_CONTEXT"))))</x:f>
        <x:v>PENDING</x:v>
      </x:c>
    </x:row>
    <x:row r="2275" ht="62" customHeight="1">
      <x:c r="A2275" s="34" t="str">
        <x:v>PC-01203</x:v>
      </x:c>
      <x:c r="B2275" s="34" t="str">
        <x:v>I
n
a
ddi
t
i
on,
i
t
s
uppor
t
s
of
f
-
l
i
ne
t
r
a
ns
a
c
t
i
ons
a
nd
i
s
s
e
t
t
l
e
d
upon
pa
y
m
e
nt
.</x:v>
      </x:c>
      <x:c r="C2275" s="34" t="str"/>
      <x:c r="D2275" s="34" t="str">
        <x:v>F
i
r
s
t
,
e
-
C
N
Y
i
s
C
hi
na
’
s
l
e
ga
l
t
e
nde
r
,
w
hi
c
h
i
s
t
he
s
a
f
e
s
t
a
s
s
e
t
i
n
C
hi
na
.</x:v>
      </x:c>
      <x:c r="E2275" s="34" t="str"/>
      <x:c r="F2275" s="34" t="str">
        <x:v>… 
w
s
on
e
x
i
s
t
i
ng
e
l
e
c
t
r
oni
c
pa
y
m
e
nt
t
e
c
hnol
ogi
e
s
a
nd
s
uppl
e
m
e
nt
s
t
he
e
x
i
s
t
i
ng
s
y
s
t
e
m
.
W
hi
l
e
s
ha
r
i
ng
s
i
m
i
l
a
r
pa
y
m
e
nt
f
unc
t
i
ons
,
e
-
C
N
Y
a
nd
e
x
i
s
t
i
ng
e
l
e
c
t
r
oni
c
pa
y
m
e
nt
i
ns
t
r
um
e
nt
s
di
f
f
e
r
i
n
m
a
ny
a
s
pe
c
t
s
.
F
i
r
s
t
,
e
-
C
N
Y
i
s
C
hi
na
’
s
l
e
ga
l
t
e
nde
r
,
w
hi
c
h
i
s
t
he
s
a
f
e
s
t
a
s
s
e
t
i
n
C
hi
na
.
S
e
c
ond,
i
t
ha
s
i
nt
r
i
ns
i
c
va
l
ue
,
a
nd
c
a
n
be
t
r
a
ns
f
e
r
r
e
d
w
i
t
hout
r
e
l
y
i
ng
on
ba
nk
a
c
c
ount
s
.
I
n
a
ddi
t
i
on,
i
t
s
uppor
t
s
of
f
-
l
i
ne
t
r
a
ns
a
c
t
i
ons
a
nd
i
s
s
e
t
t
l
e
d
upon
pa
y
m
e
nt
.
T
hi
r
d,
e
-
C
N
Y
s
uppor
t
s
m
a
na
ge
d
a
nony
m
i
t
y
,
w
hi
c
h
he
l
ps
pr
ot
e
c
t
pr
i
va
c
y
a
nd
us
e
r
i
nf
or
m
a
t
i
on.
T
h
e
T
h
e
T
h
e
T
h
e
t
h
i
r
d
t
h
i
r
d
t
h
i
r
d
t
h
i
r
d
ob
j
e
c
t
i
ve
ob
j
e
c
t
i
ve
ob
j
e
c
t
i
ve
ob
j
e
c
t
i
ve
i
s
i
s
i
s
i
s
t
o
t
o
t
o
t
o
e
c
h
o
e
c
h
o
e
c
h
o
e
c
h
o
t
h
e
t
h
e
t
h
e
t
h
e
i
n
t
e
r
n
at
i
on
al
i
n
t
e
r
n
at
i
on
al
i
n
t
e
r
n
at
i
on
al
i
n
t
e
r
n
at
i
on
al
i
n
i
t
i
at
i
ve
i
n
i
t
i
at
i
ve
i
n
i
t
i
at
i
ve
i
n
i
t
i
at
i
ve
an
d
an
d
an
d
an
d
e
xp
l
or
e
e
x …</x:v>
      </x:c>
      <x:c r="G2275" s="34" t="str">
        <x:v>PRD-0017-P0006-U01</x:v>
      </x:c>
      <x:c r="H2275" s="34" t="str">
        <x:v>PRD-0017-P0006-U01</x:v>
      </x:c>
      <x:c r="I2275" s="34" t="str">
        <x:v>CN_China_2021</x:v>
      </x:c>
      <x:c r="J2275" s="34" t="n">
        <x:v>6</x:v>
      </x:c>
      <x:c r="K2275" s="34" t="str">
        <x:v>en</x:v>
      </x:c>
      <x:c r="L2275" s="34" t="str">
        <x:v>People's Bank of China (e-CNY)</x:v>
      </x:c>
      <x:c r="M2275" s="34" t="str">
        <x:v>Retain PBOC e-CNY decisions, features, and requirements; exclude background and cited research.</x:v>
      </x:c>
      <x:c r="N2275" s="34" t="str">
        <x:v>text</x:v>
      </x:c>
      <x:c r="O2275" s="34" t="str"/>
      <x:c r="P2275" s="38" t="str"/>
      <x:c r="Q2275" s="38" t="str"/>
      <x:c r="R2275" s="38" t="str"/>
      <x:c r="S2275" s="38" t="str"/>
      <x:c r="T2275" s="38" t="str"/>
      <x:c r="U2275" s="38" t="str"/>
      <x:c r="V2275" s="38" t="str"/>
      <x:c r="W2275" s="38" t="str"/>
      <x:c r="X2275" s="38" t="str"/>
      <x:c r="Y2275" s="38" t="str"/>
      <x:c r="Z2275" s="38" t="str"/>
      <x:c r="AA2275" s="43" t="str">
        <x:f>IF('Instructions'!$B$3="","",'Instructions'!$B$3)</x:f>
      </x:c>
      <x:c r="AB2275" s="43" t="str">
        <x:f>IF(P2275="","PENDING",IF('Instructions'!$B$3="","SET_INITIALS",IF(P2275="keep",IF(OR(Q2275="",R2275="",S2275="",T2275="",U2275="",W2275=""),"INCOMPLETE_KEEP","COMPLETE"),IF(P2275="exclude",IF(OR(V2275="",W2275=""),"INCOMPLETE_EXCLUDE","COMPLETE"),"NEEDS_CONTEXT"))))</x:f>
        <x:v>PENDING</x:v>
      </x:c>
    </x:row>
    <x:row r="2276" ht="62" customHeight="1">
      <x:c r="A2276" s="34" t="str">
        <x:v>PC-01716</x:v>
      </x:c>
      <x:c r="B2276" s="34" t="str">
        <x:v>the Bank pursued 
an architectural design that ensured that Bank of 
Ghana’s view of transactions on the eCedi system 
was at the aggregate level.</x:v>
      </x:c>
      <x:c r="C2276" s="34" t="str"/>
      <x:c r="D2276" s="34" t="str"/>
      <x:c r="E2276" s="34" t="str"/>
      <x:c r="F2276" s="34" t="str">
        <x:v>BANK OF GHANA  •  THE eCEDI REPORT
1.2 eCedi Design Attributes and Considerations
In designing a prototype of the eCedi for use 
during the pilot, several elements and attributes 
were enhanced in response to consumer feedback 
and expectations. 
Some of these considerations include:
Privacy
Being keenly aware of the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x:v>
      </x:c>
      <x:c r="G2276" s="34" t="str">
        <x:v>PRD-0031-P0010-U01</x:v>
      </x:c>
      <x:c r="H2276" s="34" t="str"/>
      <x:c r="I2276" s="34" t="str">
        <x:v>GH_Ghana_2023</x:v>
      </x:c>
      <x:c r="J2276" s="34" t="n">
        <x:v>10</x:v>
      </x:c>
      <x:c r="K2276" s="34" t="str">
        <x:v>en</x:v>
      </x:c>
      <x:c r="L2276" s="34" t="str">
        <x:v>Bank of Ghana (eCedi)</x:v>
      </x:c>
      <x:c r="M2276" s="34" t="str">
        <x:v>Retain the named authority's own CBDC decisions, explicit proposals, requirements, features, and executed findings. Exclude generic context, literature, foreign projects, and stakeholder views not explicitly adopted by the authority.</x:v>
      </x:c>
      <x:c r="N2276" s="34" t="str">
        <x:v>text</x:v>
      </x:c>
      <x:c r="O2276" s="34" t="str"/>
      <x:c r="P2276" s="38" t="str"/>
      <x:c r="Q2276" s="38" t="str"/>
      <x:c r="R2276" s="38" t="str"/>
      <x:c r="S2276" s="38" t="str"/>
      <x:c r="T2276" s="38" t="str"/>
      <x:c r="U2276" s="38" t="str"/>
      <x:c r="V2276" s="38" t="str"/>
      <x:c r="W2276" s="38" t="str"/>
      <x:c r="X2276" s="38" t="str"/>
      <x:c r="Y2276" s="38" t="str"/>
      <x:c r="Z2276" s="38" t="str"/>
      <x:c r="AA2276" s="43" t="str">
        <x:f>IF('Instructions'!$B$3="","",'Instructions'!$B$3)</x:f>
      </x:c>
      <x:c r="AB2276" s="43" t="str">
        <x:f>IF(P2276="","PENDING",IF('Instructions'!$B$3="","SET_INITIALS",IF(P2276="keep",IF(OR(Q2276="",R2276="",S2276="",T2276="",U2276="",W2276=""),"INCOMPLETE_KEEP","COMPLETE"),IF(P2276="exclude",IF(OR(V2276="",W2276=""),"INCOMPLETE_EXCLUDE","COMPLETE"),"NEEDS_CONTEXT"))))</x:f>
        <x:v>PENDING</x:v>
      </x:c>
    </x:row>
    <x:row r="2277" ht="62" customHeight="1">
      <x:c r="A2277" s="34" t="str">
        <x:v>PC-04049</x:v>
      </x:c>
      <x:c r="B2277" s="34" t="str">
        <x:v>I analysen av design av DSP-løsning bør det være et krav at den kan fungere 
uavhengig av bankenes betalingssystemer og også fungere for «offline»-betalinger i 
en periode.</x:v>
      </x:c>
      <x:c r="C2277" s="34" t="str"/>
      <x:c r="D2277" s="34" t="str"/>
      <x:c r="E2277" s="34" t="str"/>
      <x:c r="F2277" s="34" t="str">
        <x:v>… roll. Det siste kan være spesielt viktig i en situasjon hvor annen 
betalingsinfrastruktur flyttes utenfor Norges grenser og med begrenset/utenfor norsk 
kontroll.  
Det er flere virkemidler for å sikre beredskap. Blant annet kan oppfølging av 
lovreguleringen av bankenes plikt til kontanttjenester også i beredskapssituasjoner 
bidra til at beredskapsfunksjonen som kontanter ivaretar ikke forsvinner. DSP er ikke 
åpenbart nødvendig ut fra beredskapsformål, men det kan være ønskelig basert på en 
nytte-kostnadsvurdering av en konkret løsning.  
I analysen av design av DSP-løsning bør det være et krav at den kan fungere 
uavhengig av bankenes betalingssystemer og også fungere for «offline»-betalinger i 
en periode. Beredskap i systemer basert på bankinnskudd kan sikre at 
betalingstjenestene er tilgjengelige, men vil ikke avhjelpe en situasjon der tilliten til 
banksystemet er kraftig svekket eller borte. 
Kredittrisikofritt alternativ til bankinnskudd 
Et mulig argument for at sentralbanken tilbyr et kredittrisikofritt betalingsmiddel, er å 
sikre allmenn tilgang til et trygt betalingsmiddel.2 Et sentralt spørsmål er i hvilken grad 
bankinnskudd allerede ivaretar et slikt behov. Bankinnskudd fremstår som et 
tilstrekkelig trygt og allment betalingsmidde …</x:v>
      </x:c>
      <x:c r="G2277" s="34" t="str">
        <x:v>PRD-0052-P0006-U01</x:v>
      </x:c>
      <x:c r="H2277" s="34" t="str"/>
      <x:c r="I2277" s="34" t="str">
        <x:v>NO_Norway_nb_memo_2_19_dsp</x:v>
      </x:c>
      <x:c r="J2277" s="34" t="n">
        <x:v>6</x:v>
      </x:c>
      <x:c r="K2277" s="34" t="str">
        <x:v>en</x:v>
      </x:c>
      <x:c r="L2277" s="34" t="str">
        <x:v>Norges Bank (Norwegian CBDC work)</x:v>
      </x:c>
      <x:c r="M2277" s="34" t="str">
        <x:v>Retain Norges Bank CBDC analysis only when it states an issuer proposal, preference, requirement, or own-project finding; exclude cited theory.</x:v>
      </x:c>
      <x:c r="N2277" s="34" t="str">
        <x:v>text</x:v>
      </x:c>
      <x:c r="O2277" s="34" t="str"/>
      <x:c r="P2277" s="38" t="str"/>
      <x:c r="Q2277" s="38" t="str"/>
      <x:c r="R2277" s="38" t="str"/>
      <x:c r="S2277" s="38" t="str"/>
      <x:c r="T2277" s="38" t="str"/>
      <x:c r="U2277" s="38" t="str"/>
      <x:c r="V2277" s="38" t="str"/>
      <x:c r="W2277" s="38" t="str"/>
      <x:c r="X2277" s="38" t="str"/>
      <x:c r="Y2277" s="38" t="str"/>
      <x:c r="Z2277" s="38" t="str"/>
      <x:c r="AA2277" s="43" t="str">
        <x:f>IF('Instructions'!$B$3="","",'Instructions'!$B$3)</x:f>
      </x:c>
      <x:c r="AB2277" s="43" t="str">
        <x:f>IF(P2277="","PENDING",IF('Instructions'!$B$3="","SET_INITIALS",IF(P2277="keep",IF(OR(Q2277="",R2277="",S2277="",T2277="",U2277="",W2277=""),"INCOMPLETE_KEEP","COMPLETE"),IF(P2277="exclude",IF(OR(V2277="",W2277=""),"INCOMPLETE_EXCLUDE","COMPLETE"),"NEEDS_CONTEXT"))))</x:f>
        <x:v>PENDING</x:v>
      </x:c>
    </x:row>
    <x:row r="2278" ht="62" customHeight="1">
      <x:c r="A2278" s="34" t="str">
        <x:v>PC-00411</x:v>
      </x:c>
      <x:c r="B2278" s="34" t="str">
        <x:v>the retail CBDC must have the attractive features of 
permissioned DLT (for smart contracts)</x:v>
      </x:c>
      <x:c r="C2278" s="34" t="str"/>
      <x:c r="D2278" s="34" t="str"/>
      <x:c r="E2278" s="34" t="str"/>
      <x:c r="F2278" s="34" t="str">
        <x:v>… ts can affect financial stability, monetary 
stability, financial inclusion, and financial integrity. These four 
dimensions, in the end, shape inclusive resilience. 
However, not all the benefits hold in the Aruban economic 
context. One valid advantage in the local context is the reduced 
ill effects of cash usage. A country can reach this state by 
introducing a three-tiered model to balance KYC monitoring 
and privacy. Another justifiable benefit is fostering the transition 
from the unbanked to the banked and payment resilience. 
Granted, the retail CBDC must have the attractive features of 
permissioned DLT (for smart contracts) and some extent of 
privacy (to mimic the utility of cash and lower the entry barrier 
Table 7: Breakdown of the costs involved in setting and running a digital florin. Source: Kiff et al. (2020).</x:v>
      </x:c>
      <x:c r="G2278" s="34" t="str">
        <x:v>PRD-0008-P0123-U01</x:v>
      </x:c>
      <x:c r="H2278" s="34" t="str"/>
      <x:c r="I2278" s="34" t="str">
        <x:v>AW_ARU_001</x:v>
      </x:c>
      <x:c r="J2278" s="34" t="n">
        <x:v>123</x:v>
      </x:c>
      <x:c r="K2278" s="34" t="str">
        <x:v>en</x:v>
      </x:c>
      <x:c r="L2278" s="34" t="str">
        <x:v>Aruba policy study / Central Bank of Aruba</x:v>
      </x:c>
      <x:c r="M2278" s="34" t="str">
        <x:v>This is a broad Aruba policy report. Retain only explicit Aruba CBDC recommendations or findings; exclude external literature and non-CBDC chapters.</x:v>
      </x:c>
      <x:c r="N2278" s="34" t="str">
        <x:v>text</x:v>
      </x:c>
      <x:c r="O2278" s="34" t="str"/>
      <x:c r="P2278" s="38" t="str"/>
      <x:c r="Q2278" s="38" t="str"/>
      <x:c r="R2278" s="38" t="str"/>
      <x:c r="S2278" s="38" t="str"/>
      <x:c r="T2278" s="38" t="str"/>
      <x:c r="U2278" s="38" t="str"/>
      <x:c r="V2278" s="38" t="str"/>
      <x:c r="W2278" s="38" t="str"/>
      <x:c r="X2278" s="38" t="str"/>
      <x:c r="Y2278" s="38" t="str"/>
      <x:c r="Z2278" s="38" t="str"/>
      <x:c r="AA2278" s="43" t="str">
        <x:f>IF('Instructions'!$B$3="","",'Instructions'!$B$3)</x:f>
      </x:c>
      <x:c r="AB2278" s="43" t="str">
        <x:f>IF(P2278="","PENDING",IF('Instructions'!$B$3="","SET_INITIALS",IF(P2278="keep",IF(OR(Q2278="",R2278="",S2278="",T2278="",U2278="",W2278=""),"INCOMPLETE_KEEP","COMPLETE"),IF(P2278="exclude",IF(OR(V2278="",W2278=""),"INCOMPLETE_EXCLUDE","COMPLETE"),"NEEDS_CONTEXT"))))</x:f>
        <x:v>PENDING</x:v>
      </x:c>
    </x:row>
    <x:row r="2279" ht="62" customHeight="1">
      <x:c r="A2279" s="34" t="str">
        <x:v>PC-00179</x:v>
      </x:c>
      <x:c r="B2279" s="34" t="str">
        <x:v>The use case demonstrated the 
benefits of faster settlement of a cross-border transaction, outside Australian business hours, 
and reduced counterparty risk for the client.</x:v>
      </x:c>
      <x:c r="C2279" s="34" t="str"/>
      <x:c r="D2279" s="34" t="str">
        <x:v>Several industry participants in the transactional pilot issued their own private stablecoin backed one-
for-one by pilot CBDC.</x:v>
      </x:c>
      <x:c r="E2279" s="34" t="str"/>
      <x:c r="F2279" s="34" t="str">
        <x:v>… their 
holding via their private key.
BOX H CASE STUDY  – Cross-border settlement and custody (Monoova)
This pilot use case demonstrated the use of pilot CBDC to settle the domestic leg of an inbound 
cross-border payment. An Australian-domiciled wholesale client of the service provider sold 
foreign currency in exchange for AUD. Upon agreement of an FX rate and receipt of the relevant 
amount of foreign currency from the client, the service provider’s platform settled the AUD leg 
by transferring pilot CBDC into the client’s custodial wallet. The use case demonstrated the 
benefits of faster settlement of a cross-border transaction, outside Australian business hours, 
and reduced counterparty risk for the client. The use case also highlighted the possibility of 
reduced regulatory burden on the service provider since they did not need to take custody of 
client funds.
14. With traditional account-based forms of money, such as commercial bank deposits, the holder has to instruct the account provider (i.e. the  
bank) to perform actions such as making a transfer, which can create additional friction and may be difficult to confirm whether the transfer  
has completed.
AUSTRALIAN CBDC PILOT FOR DIGITAL FINANCE INNOVATION:  PROJECT REPORT
22</x:v>
      </x:c>
      <x:c r="G2279" s="34" t="str">
        <x:v>PRD-0005-P0022-U01</x:v>
      </x:c>
      <x:c r="H2279" s="34" t="str">
        <x:v>PRD-0005-P0022-U01</x:v>
      </x:c>
      <x:c r="I2279" s="34" t="str">
        <x:v>AU_RBA_001</x:v>
      </x:c>
      <x:c r="J2279" s="34" t="n">
        <x:v>22</x:v>
      </x:c>
      <x:c r="K2279" s="34" t="str">
        <x:v>en</x:v>
      </x:c>
      <x:c r="L2279" s="34" t="str">
        <x:v>Reserve Bank of Australia and Digital Finance CRC (Australian CBDC pilot)</x:v>
      </x:c>
      <x:c r="M2279" s="34" t="str">
        <x:v>Retain executed joint-pilot design choices and findings. Exclude participant proposals and general tokenisation claims unless adopted by the project.</x:v>
      </x:c>
      <x:c r="N2279" s="34" t="str">
        <x:v>text</x:v>
      </x:c>
      <x:c r="O2279" s="34" t="str"/>
      <x:c r="P2279" s="38" t="str"/>
      <x:c r="Q2279" s="38" t="str"/>
      <x:c r="R2279" s="38" t="str"/>
      <x:c r="S2279" s="38" t="str"/>
      <x:c r="T2279" s="38" t="str"/>
      <x:c r="U2279" s="38" t="str"/>
      <x:c r="V2279" s="38" t="str"/>
      <x:c r="W2279" s="38" t="str"/>
      <x:c r="X2279" s="38" t="str"/>
      <x:c r="Y2279" s="38" t="str"/>
      <x:c r="Z2279" s="38" t="str"/>
      <x:c r="AA2279" s="43" t="str">
        <x:f>IF('Instructions'!$B$3="","",'Instructions'!$B$3)</x:f>
      </x:c>
      <x:c r="AB2279" s="43" t="str">
        <x:f>IF(P2279="","PENDING",IF('Instructions'!$B$3="","SET_INITIALS",IF(P2279="keep",IF(OR(Q2279="",R2279="",S2279="",T2279="",U2279="",W2279=""),"INCOMPLETE_KEEP","COMPLETE"),IF(P2279="exclude",IF(OR(V2279="",W2279=""),"INCOMPLETE_EXCLUDE","COMPLETE"),"NEEDS_CONTEXT"))))</x:f>
        <x:v>PENDING</x:v>
      </x:c>
    </x:row>
    <x:row r="2280" ht="62" customHeight="1">
      <x:c r="A2280" s="34" t="str">
        <x:v>PC-05589</x:v>
      </x:c>
      <x:c r="B2280" s="34" t="str">
        <x:v>The BOT designed the Retail CBDC ecosystem using a 
two-tier model, similar to the way cash is currently 
distributed, by preserving the roles of FSPs as being an 
intermediary between the BOT and users.</x:v>
      </x:c>
      <x:c r="C2280" s="34" t="str"/>
      <x:c r="D2280" s="34" t="str"/>
      <x:c r="E2280" s="34" t="str"/>
      <x:c r="F2280" s="34" t="str">
        <x:v>Pilot Program - Retail CBDC Conclusion Report 10
2 — Project Design &amp; Testing Scope
The design and scope of the Foundation Track 
were driven by the studies and experience of 
central banks and feedback received from the 
general public.
ECOSYSTEM, STRUCTURE AND 
ROLES OF PLAYERS IN THE  
RETAIL CBDC ECOSYSTEM
The BOT designed the Retail CBDC ecosystem using a 
two-tier model, similar to the way cash is currently 
distributed, by preserving the roles of FSPs as being an 
intermediary between the BOT and users. Additionally, 
in the pilot, the BOT designed the CBDC to be 
equivalent to cash and consistent with cash usage e.g., 
no interest for holding Retail CBDC (unremunerated 
CBDC) and set limits for holding Retail CBDC (capped 
amount)
Retail CBDC Ecosystem (as summarized in Figure 3):
Foundation Track2.1 
BOT Responsible for distributing 
Retail CBDC to FSPs, which 
involves issuing (minting) and 
redeeming (melting) Retail CBDC 
upon request, and validating 
Retail CBDC transactions.
Users and 
merchants 
being the users of Retail CBDC 
for onl …</x:v>
      </x:c>
      <x:c r="G2280" s="34" t="str">
        <x:v>PRD-0071-P0010-U01</x:v>
      </x:c>
      <x:c r="H2280" s="34" t="str"/>
      <x:c r="I2280" s="34" t="str">
        <x:v>TH_Thailand_rCBDC_Conclusion_Report</x:v>
      </x:c>
      <x:c r="J2280" s="34" t="n">
        <x:v>10</x:v>
      </x:c>
      <x:c r="K2280" s="34" t="str">
        <x:v>en</x:v>
      </x:c>
      <x:c r="L2280" s="34" t="str">
        <x:v>Bank of Thailand (retail CBDC pilot)</x:v>
      </x:c>
      <x:c r="M2280" s="34" t="str">
        <x:v>Retain Bank of Thailand own-pilot conclusions, requirements, and decisions.</x:v>
      </x:c>
      <x:c r="N2280" s="34" t="str">
        <x:v>text</x:v>
      </x:c>
      <x:c r="O2280" s="34" t="str"/>
      <x:c r="P2280" s="38" t="str"/>
      <x:c r="Q2280" s="38" t="str"/>
      <x:c r="R2280" s="38" t="str"/>
      <x:c r="S2280" s="38" t="str"/>
      <x:c r="T2280" s="38" t="str"/>
      <x:c r="U2280" s="38" t="str"/>
      <x:c r="V2280" s="38" t="str"/>
      <x:c r="W2280" s="38" t="str"/>
      <x:c r="X2280" s="38" t="str"/>
      <x:c r="Y2280" s="38" t="str"/>
      <x:c r="Z2280" s="38" t="str"/>
      <x:c r="AA2280" s="43" t="str">
        <x:f>IF('Instructions'!$B$3="","",'Instructions'!$B$3)</x:f>
      </x:c>
      <x:c r="AB2280" s="43" t="str">
        <x:f>IF(P2280="","PENDING",IF('Instructions'!$B$3="","SET_INITIALS",IF(P2280="keep",IF(OR(Q2280="",R2280="",S2280="",T2280="",U2280="",W2280=""),"INCOMPLETE_KEEP","COMPLETE"),IF(P2280="exclude",IF(OR(V2280="",W2280=""),"INCOMPLETE_EXCLUDE","COMPLETE"),"NEEDS_CONTEXT"))))</x:f>
        <x:v>PENDING</x:v>
      </x:c>
    </x:row>
    <x:row r="2281" ht="62" customHeight="1">
      <x:c r="A2281" s="34" t="str">
        <x:v>PC-03146</x:v>
      </x:c>
      <x:c r="B2281" s="34" t="str">
        <x:v>Central system  – Which will connect all the user's 
balances across all their wallets without exposing 
their identity, allowing the enforcement of the 
holding limit.</x:v>
      </x:c>
      <x:c r="C2281" s="34" t="str"/>
      <x:c r="D2281" s="34" t="str"/>
      <x:c r="E2281" s="34" t="str"/>
      <x:c r="F2281" s="34" t="str">
        <x:v>… – Examples of System Challenges in Implementing a Holding Lomits Regime and 
Possible Mitigation Approaches 
Challenge  
Solution  
Waterfall – Automatic defunding of the excess 
amount (or more) to a connected FI account. 
Impossible to  receive a mounts 
above the holding limit. 
Reverse waterfall – If there is insufficient money in 
the wallet to perform a  transaction, an automatic 
funding to the wallet from a connected FI account of 
the missing amount (or more) will be performed. 
Need to perform frequent funding 
due to the limit. 
Central system  – Which will connect all the user's 
balances across all their wallets without exposing 
their identity, allowing the enforcement of the 
holding limit. 
Need to know the user's t otal 
balance in the case of multiple 
wallets for a user. 
Possible solution at the PSP level. Difficulty in offering the option for 
shared wallets. 
An initial model to calculate the required holding limits for different types of users (private 
and various sizes of businesses) based on defining a possible shock to the banking system's 
liquidity coverage ratio (LCR) 89 and considering different scenarios regarding public 
adoption of the digital shekel suggests the magnitude of the limits that will need to be set …</x:v>
      </x:c>
      <x:c r="G2281" s="34" t="str">
        <x:v>PRD-0038-P0126-U01</x:v>
      </x:c>
      <x:c r="H2281" s="34" t="str"/>
      <x:c r="I2281" s="34" t="str">
        <x:v>IL_BoI_2024</x:v>
      </x:c>
      <x:c r="J2281" s="34" t="n">
        <x:v>126</x:v>
      </x:c>
      <x:c r="K2281" s="34" t="str">
        <x:v>en</x:v>
      </x:c>
      <x:c r="L2281" s="34" t="str">
        <x:v>Bank of Israel (digital shekel)</x:v>
      </x:c>
      <x:c r="M2281" s="34" t="str">
        <x:v>Retain the named authority's own CBDC decisions, explicit proposals, requirements, features, and executed findings. Exclude generic context, literature, foreign projects, and stakeholder views not explicitly adopted by the authority.</x:v>
      </x:c>
      <x:c r="N2281" s="34" t="str">
        <x:v>text</x:v>
      </x:c>
      <x:c r="O2281" s="34" t="str"/>
      <x:c r="P2281" s="38" t="str"/>
      <x:c r="Q2281" s="38" t="str"/>
      <x:c r="R2281" s="38" t="str"/>
      <x:c r="S2281" s="38" t="str"/>
      <x:c r="T2281" s="38" t="str"/>
      <x:c r="U2281" s="38" t="str"/>
      <x:c r="V2281" s="38" t="str"/>
      <x:c r="W2281" s="38" t="str"/>
      <x:c r="X2281" s="38" t="str"/>
      <x:c r="Y2281" s="38" t="str"/>
      <x:c r="Z2281" s="38" t="str"/>
      <x:c r="AA2281" s="43" t="str">
        <x:f>IF('Instructions'!$B$3="","",'Instructions'!$B$3)</x:f>
      </x:c>
      <x:c r="AB2281" s="43" t="str">
        <x:f>IF(P2281="","PENDING",IF('Instructions'!$B$3="","SET_INITIALS",IF(P2281="keep",IF(OR(Q2281="",R2281="",S2281="",T2281="",U2281="",W2281=""),"INCOMPLETE_KEEP","COMPLETE"),IF(P2281="exclude",IF(OR(V2281="",W2281=""),"INCOMPLETE_EXCLUDE","COMPLETE"),"NEEDS_CONTEXT"))))</x:f>
        <x:v>PENDING</x:v>
      </x:c>
    </x:row>
    <x:row r="2282" ht="62" customHeight="1">
      <x:c r="A2282" s="34" t="str">
        <x:v>PC-05524</x:v>
      </x:c>
      <x:c r="B2282" s="34" t="str">
        <x:v>Merchants have the choice whether they keep their liquidity 
in CBDC or convert it to bank deposits or cash out.</x:v>
      </x:c>
      <x:c r="C2282" s="34" t="str"/>
      <x:c r="D2282" s="34" t="str"/>
      <x:c r="E2282" s="34" t="str"/>
      <x:c r="F2282" s="34" t="str">
        <x:v>… minal), shoppers can be offered an 
additional payment option, thus improving the versatile acceptance of in-store payments. 
Merchants, as direct points of  contact for end users, can likewise take on part of the 
onboarding process by distributing smart cards, for example. These smart cards can then 
be topped up in the store by exchange with cash to use Digital Lilangeni on the smart 
card for digital payments (online or offline). 
Beyond customer-directed payments, payments can also be made between merchants 
using Digital Lilangeni (B2B). Merchants have the choice whether they keep their liquidity 
in CBDC or convert it to bank deposits or cash out. Additionally, payments with the Digital 
Lilangeni provide immediate liquidity for the merchants, which helps them to rotate their 
earnings faster, for example, grocery stores that are able to replenish more products 
when they have money available for it. 
End users 
A retail CBDC is designed to provide the citizens of Eswatini with an additional means of 
payment. As such, it offers them the possibility of making digital payments between one 
another (P2P), paying at the merchant checkout with Digital Lilangeni (P2B) as  well as 
making tra …</x:v>
      </x:c>
      <x:c r="G2282" s="34" t="str">
        <x:v>PRD-0069-P0032-U01</x:v>
      </x:c>
      <x:c r="H2282" s="34" t="str"/>
      <x:c r="I2282" s="34" t="str">
        <x:v>SZ_Eswatini_2024-Fintech-Digital-Lilangeni-Design-Paper</x:v>
      </x:c>
      <x:c r="J2282" s="34" t="n">
        <x:v>32</x:v>
      </x:c>
      <x:c r="K2282" s="34" t="str">
        <x:v>en</x:v>
      </x:c>
      <x:c r="L2282" s="34" t="str">
        <x:v>Central Bank of Eswatini (Digital Lilangeni)</x:v>
      </x:c>
      <x:c r="M2282" s="34" t="str">
        <x:v>Retain Central Bank of Eswatini design decisions, proposals, features, and requirements; use the supplied render when text is sparse.</x:v>
      </x:c>
      <x:c r="N2282" s="34" t="str">
        <x:v>text</x:v>
      </x:c>
      <x:c r="O2282" s="34" t="str"/>
      <x:c r="P2282" s="38" t="str"/>
      <x:c r="Q2282" s="38" t="str"/>
      <x:c r="R2282" s="38" t="str"/>
      <x:c r="S2282" s="38" t="str"/>
      <x:c r="T2282" s="38" t="str"/>
      <x:c r="U2282" s="38" t="str"/>
      <x:c r="V2282" s="38" t="str"/>
      <x:c r="W2282" s="38" t="str"/>
      <x:c r="X2282" s="38" t="str"/>
      <x:c r="Y2282" s="38" t="str"/>
      <x:c r="Z2282" s="38" t="str"/>
      <x:c r="AA2282" s="43" t="str">
        <x:f>IF('Instructions'!$B$3="","",'Instructions'!$B$3)</x:f>
      </x:c>
      <x:c r="AB2282" s="43" t="str">
        <x:f>IF(P2282="","PENDING",IF('Instructions'!$B$3="","SET_INITIALS",IF(P2282="keep",IF(OR(Q2282="",R2282="",S2282="",T2282="",U2282="",W2282=""),"INCOMPLETE_KEEP","COMPLETE"),IF(P2282="exclude",IF(OR(V2282="",W2282=""),"INCOMPLETE_EXCLUDE","COMPLETE"),"NEEDS_CONTEXT"))))</x:f>
        <x:v>PENDING</x:v>
      </x:c>
    </x:row>
    <x:row r="2283" ht="62" customHeight="1">
      <x:c r="A2283" s="34" t="str">
        <x:v>PC-02865</x:v>
      </x:c>
      <x:c r="B2283" s="34" t="str">
        <x:v>Any PSP serving the private 
user sector will be required to provide this access technology to its users.</x:v>
      </x:c>
      <x:c r="C2283" s="34" t="str"/>
      <x:c r="D2283" s="34" t="str"/>
      <x:c r="E2283" s="34" t="str"/>
      <x:c r="F2283" s="34" t="str">
        <x:v>… ing, inventory management, etc. 
Generally, the PSPs will develop the access technologies (themselves or by purchasing them 
from suppliers who develop them) and offer them to end users. The system manager will 
define rules and standards for the access technology offered by the PSPs. Additionally, the 
system manager will define a standard for a basic and accessible access technology,38 which 
can meet the needs of people with disabilities, individuals whose digital literacy is 
insufficient to use access technology such as a smartphone, etc. Any PSP serving the private 
user sector will be required to provide this access technology to its users. If necessary, the 
subsidisation of this device by the Bank of Israel or other state authorities will be considered. 
38 The Bank of Canada coined the term "Universally Accessible Device" (UAD) in this context, see:  
Miedema, J., Minwalla, C., Warren, M., &amp; Shah, D.(2020).  Designing a CBDC for universal access  (No. 
2020-10). Bank of Canada.</x:v>
      </x:c>
      <x:c r="G2283" s="34" t="str">
        <x:v>PRD-0038-P0060-U01</x:v>
      </x:c>
      <x:c r="H2283" s="34" t="str"/>
      <x:c r="I2283" s="34" t="str">
        <x:v>IL_BoI_2024</x:v>
      </x:c>
      <x:c r="J2283" s="34" t="n">
        <x:v>60</x:v>
      </x:c>
      <x:c r="K2283" s="34" t="str">
        <x:v>en</x:v>
      </x:c>
      <x:c r="L2283" s="34" t="str">
        <x:v>Bank of Israel (digital shekel)</x:v>
      </x:c>
      <x:c r="M2283" s="34" t="str">
        <x:v>Retain the named authority's own CBDC decisions, explicit proposals, requirements, features, and executed findings. Exclude generic context, literature, foreign projects, and stakeholder views not explicitly adopted by the authority.</x:v>
      </x:c>
      <x:c r="N2283" s="34" t="str">
        <x:v>text</x:v>
      </x:c>
      <x:c r="O2283" s="34" t="str"/>
      <x:c r="P2283" s="38" t="str"/>
      <x:c r="Q2283" s="38" t="str"/>
      <x:c r="R2283" s="38" t="str"/>
      <x:c r="S2283" s="38" t="str"/>
      <x:c r="T2283" s="38" t="str"/>
      <x:c r="U2283" s="38" t="str"/>
      <x:c r="V2283" s="38" t="str"/>
      <x:c r="W2283" s="38" t="str"/>
      <x:c r="X2283" s="38" t="str"/>
      <x:c r="Y2283" s="38" t="str"/>
      <x:c r="Z2283" s="38" t="str"/>
      <x:c r="AA2283" s="43" t="str">
        <x:f>IF('Instructions'!$B$3="","",'Instructions'!$B$3)</x:f>
      </x:c>
      <x:c r="AB2283" s="43" t="str">
        <x:f>IF(P2283="","PENDING",IF('Instructions'!$B$3="","SET_INITIALS",IF(P2283="keep",IF(OR(Q2283="",R2283="",S2283="",T2283="",U2283="",W2283=""),"INCOMPLETE_KEEP","COMPLETE"),IF(P2283="exclude",IF(OR(V2283="",W2283=""),"INCOMPLETE_EXCLUDE","COMPLETE"),"NEEDS_CONTEXT"))))</x:f>
        <x:v>PENDING</x:v>
      </x:c>
    </x:row>
    <x:row r="2284" ht="62" customHeight="1">
      <x:c r="A2284" s="34" t="str">
        <x:v>PC-00992</x:v>
      </x:c>
      <x:c r="B2284" s="34" t="str">
        <x:v>To be clear , a holder of a DDR balance maintains the 
right to the equivalent value of Canadian-dollar de -
posits held at the Bank of Canada, and it may redeem 
the DDR for a cash deposit on its account on demand.</x:v>
      </x:c>
      <x:c r="C2284" s="34" t="str"/>
      <x:c r="D2284" s="34" t="str"/>
      <x:c r="E2284" s="34" t="str"/>
      <x:c r="F2284" s="34" t="str">
        <x:v>24
PROJECT JASPER    //    A Canadian Experiment with Distributed Ledger Technology for Domestic Interbank Payments Settlement
Bank of Canada, and the participant is now in a  
position to initiate exchange of value over the platform 
using either the atomic or LSM settlement option.
To be clear , a holder of a DDR balance maintains the 
right to the equivalent value of Canadian-dollar de -
posits held at the Bank of Canada, and it may redeem 
the DDR for a cash deposit on its account on demand.
Atomic Exchange
The platform must receive a request from a partici-
pant to send an atomic transaction to process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 …</x:v>
      </x:c>
      <x:c r="G2284" s="34" t="str">
        <x:v>PRD-0015-P0026-U01</x:v>
      </x:c>
      <x:c r="H2284" s="34" t="str"/>
      <x:c r="I2284" s="34" t="str">
        <x:v>CA_Jasper_Phase12_2017</x:v>
      </x:c>
      <x:c r="J2284" s="34" t="n">
        <x:v>26</x:v>
      </x:c>
      <x:c r="K2284" s="34" t="str">
        <x:v>en</x:v>
      </x:c>
      <x:c r="L2284" s="34" t="str">
        <x:v>Bank of Canada and Payments Canada (Project Jasper)</x:v>
      </x:c>
      <x:c r="M2284" s="34" t="str">
        <x:v>Retain executed Project Jasper design choices and findings. Exclude general DLT literature and external examples.</x:v>
      </x:c>
      <x:c r="N2284" s="34" t="str">
        <x:v>text</x:v>
      </x:c>
      <x:c r="O2284" s="34" t="str"/>
      <x:c r="P2284" s="38" t="str"/>
      <x:c r="Q2284" s="38" t="str"/>
      <x:c r="R2284" s="38" t="str"/>
      <x:c r="S2284" s="38" t="str"/>
      <x:c r="T2284" s="38" t="str"/>
      <x:c r="U2284" s="38" t="str"/>
      <x:c r="V2284" s="38" t="str"/>
      <x:c r="W2284" s="38" t="str"/>
      <x:c r="X2284" s="38" t="str"/>
      <x:c r="Y2284" s="38" t="str"/>
      <x:c r="Z2284" s="38" t="str"/>
      <x:c r="AA2284" s="43" t="str">
        <x:f>IF('Instructions'!$B$3="","",'Instructions'!$B$3)</x:f>
      </x:c>
      <x:c r="AB2284" s="43" t="str">
        <x:f>IF(P2284="","PENDING",IF('Instructions'!$B$3="","SET_INITIALS",IF(P2284="keep",IF(OR(Q2284="",R2284="",S2284="",T2284="",U2284="",W2284=""),"INCOMPLETE_KEEP","COMPLETE"),IF(P2284="exclude",IF(OR(V2284="",W2284=""),"INCOMPLETE_EXCLUDE","COMPLETE"),"NEEDS_CONTEXT"))))</x:f>
        <x:v>PENDING</x:v>
      </x:c>
    </x:row>
    <x:row r="2285" ht="62" customHeight="1">
      <x:c r="A2285" s="34" t="str">
        <x:v>PC-02454</x:v>
      </x:c>
      <x:c r="B2285" s="34" t="str">
        <x:v>The issuance, transference, and redemption
processes occur in real-time on the w-Digital Rupiah platform.</x:v>
      </x:c>
      <x:c r="C2285" s="34" t="str"/>
      <x:c r="D2285" s="34" t="str"/>
      <x:c r="E2285" s="34" t="str"/>
      <x:c r="F2285" s="34" t="str">
        <x:v>… tion?
1
2
3
3.1.2
 Issuance/Redemption
4 Validity in this case includes the authenticity of the token and ensures that the token has never been spent.
KDR plays an instrumental role in the w-Digital Rupiah configuration. KDR will act as the single-entry
point in ensuring security, completeness, validity, and accuracy of Digital Rupiah supply. Bank Indonesia
will develop and operate the KDR.
In the event the wholesaler wishes to reduce the stock of Digital Rupiah, the tokens will be converted
back into current account balance at Bank Indonesia. The issuance, transference, and redemption
processes occur in real-time on the w-Digital Rupiah platform. Conversion from a participant's current
account balance to Digital Rupiah could occur 24/7 or during designated operating hours.</x:v>
      </x:c>
      <x:c r="G2285" s="34" t="str">
        <x:v>PRD-0036-P0011-U01</x:v>
      </x:c>
      <x:c r="H2285" s="34" t="str"/>
      <x:c r="I2285" s="34" t="str">
        <x:v>ID_Indonesia_2023a</x:v>
      </x:c>
      <x:c r="J2285" s="34" t="n">
        <x:v>11</x:v>
      </x:c>
      <x:c r="K2285" s="34" t="str">
        <x:v>en</x:v>
      </x:c>
      <x:c r="L2285" s="34" t="str">
        <x:v>Bank Indonesia (Digital Rupiah)</x:v>
      </x:c>
      <x:c r="M2285" s="34" t="str">
        <x:v>Retain Bank Indonesia Digital Rupiah decisions, roadmap commitments, features, and requirements.</x:v>
      </x:c>
      <x:c r="N2285" s="34" t="str">
        <x:v>text</x:v>
      </x:c>
      <x:c r="O2285" s="34" t="str"/>
      <x:c r="P2285" s="38" t="str"/>
      <x:c r="Q2285" s="38" t="str"/>
      <x:c r="R2285" s="38" t="str"/>
      <x:c r="S2285" s="38" t="str"/>
      <x:c r="T2285" s="38" t="str"/>
      <x:c r="U2285" s="38" t="str"/>
      <x:c r="V2285" s="38" t="str"/>
      <x:c r="W2285" s="38" t="str"/>
      <x:c r="X2285" s="38" t="str"/>
      <x:c r="Y2285" s="38" t="str"/>
      <x:c r="Z2285" s="38" t="str"/>
      <x:c r="AA2285" s="43" t="str">
        <x:f>IF('Instructions'!$B$3="","",'Instructions'!$B$3)</x:f>
      </x:c>
      <x:c r="AB2285" s="43" t="str">
        <x:f>IF(P2285="","PENDING",IF('Instructions'!$B$3="","SET_INITIALS",IF(P2285="keep",IF(OR(Q2285="",R2285="",S2285="",T2285="",U2285="",W2285=""),"INCOMPLETE_KEEP","COMPLETE"),IF(P2285="exclude",IF(OR(V2285="",W2285=""),"INCOMPLETE_EXCLUDE","COMPLETE"),"NEEDS_CONTEXT"))))</x:f>
        <x:v>PENDING</x:v>
      </x:c>
    </x:row>
    <x:row r="2286" ht="62" customHeight="1">
      <x:c r="A2286" s="34" t="str">
        <x:v>PC-02719</x:v>
      </x:c>
      <x:c r="B2286" s="34" t="str">
        <x:v>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x:v>
      </x:c>
      <x:c r="C2286" s="34" t="str"/>
      <x:c r="D2286" s="34" t="str">
        <x:v>Paying interest from the Bank of 
Israel to DS holders may also increase competition in the deposit market, as 
described in section 7.7 of the document.</x:v>
      </x:c>
      <x:c r="E2286" s="34" t="str"/>
      <x:c r="F2286" s="34" t="str">
        <x:v>… 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Challenge,8 which recently 
concluded, demonstrated several innovative use cases by private companies that 
the DS system will be able to support. The collaboration between the public sector, 
which will lay the infrastructure equally for all participants and ensure its availability 
and safety, and the private sector participants, who can offer innovative use cases, 
is a recipe for the system's success in offering innovation and progress while 
maintaining high standards of security and stability. 
3. Ensuring the redundan …</x:v>
      </x:c>
      <x:c r="G2286" s="34" t="str">
        <x:v>PRD-0038-P0026-U01</x:v>
      </x:c>
      <x:c r="H2286" s="34" t="str">
        <x:v>PRD-0038-P0026-U01</x:v>
      </x:c>
      <x:c r="I2286" s="34" t="str">
        <x:v>IL_BoI_2024</x:v>
      </x:c>
      <x:c r="J2286" s="34" t="n">
        <x:v>26</x:v>
      </x:c>
      <x:c r="K2286" s="34" t="str">
        <x:v>en</x:v>
      </x:c>
      <x:c r="L2286" s="34" t="str">
        <x:v>Bank of Israel (digital shekel)</x:v>
      </x:c>
      <x:c r="M2286" s="34" t="str">
        <x:v>Retain the named authority's own CBDC decisions, explicit proposals, requirements, features, and executed findings. Exclude generic context, literature, foreign projects, and stakeholder views not explicitly adopted by the authority.</x:v>
      </x:c>
      <x:c r="N2286" s="34" t="str">
        <x:v>text</x:v>
      </x:c>
      <x:c r="O2286" s="34" t="str"/>
      <x:c r="P2286" s="38" t="str"/>
      <x:c r="Q2286" s="38" t="str"/>
      <x:c r="R2286" s="38" t="str"/>
      <x:c r="S2286" s="38" t="str"/>
      <x:c r="T2286" s="38" t="str"/>
      <x:c r="U2286" s="38" t="str"/>
      <x:c r="V2286" s="38" t="str"/>
      <x:c r="W2286" s="38" t="str"/>
      <x:c r="X2286" s="38" t="str"/>
      <x:c r="Y2286" s="38" t="str"/>
      <x:c r="Z2286" s="38" t="str"/>
      <x:c r="AA2286" s="43" t="str">
        <x:f>IF('Instructions'!$B$3="","",'Instructions'!$B$3)</x:f>
      </x:c>
      <x:c r="AB2286" s="43" t="str">
        <x:f>IF(P2286="","PENDING",IF('Instructions'!$B$3="","SET_INITIALS",IF(P2286="keep",IF(OR(Q2286="",R2286="",S2286="",T2286="",U2286="",W2286=""),"INCOMPLETE_KEEP","COMPLETE"),IF(P2286="exclude",IF(OR(V2286="",W2286=""),"INCOMPLETE_EXCLUDE","COMPLETE"),"NEEDS_CONTEXT"))))</x:f>
        <x:v>PENDING</x:v>
      </x:c>
    </x:row>
    <x:row r="2287" ht="62" customHeight="1">
      <x:c r="A2287" s="34" t="str">
        <x:v>PC-03624</x:v>
      </x:c>
      <x:c r="B2287" s="34" t="str">
        <x:v>The integrated solution is based on two models that rely on distributed 
technologies that can be configured to implement a resilient solution. 
For instance, the adoption of geographical distribution is a powerful 
mitigation measure for a cyber incident or natural disaster.</x:v>
      </x:c>
      <x:c r="C2287" s="34" t="str"/>
      <x:c r="D2287" s="34" t="str">
        <x:v>The integrated solution includes the possibility to remunerate 
accounts created in the account-based system.</x:v>
      </x:c>
      <x:c r="E2287" s="34" t="str"/>
      <x:c r="F2287" s="34" t="str">
        <x:v>… t 
Contracts (itCoin, other programmable DLTs);
• with the introduction of technical positions in TIPS+, for instance 
used for pre-paid services.
Beneficial from a 
monetary policy 
perspective 
[Requirement 4 (R4): 
monetary policy option]
The integrated solution includes the possibility to remunerate 
accounts created in the account-based system.
Mitigation of the 
probability that a 
cyber-incident, natural 
disaster, pandemic or 
other extreme events 
could hinder the 
provision of payment 
services  
[Requirement 5 (R5): 
back-up system]
The integrated solution is based on two models that rely on distributed 
technologies that can be configured to implement a resilient solution. 
For instance, the adoption of geographical distribution is a powerful 
mitigation measure for a cyber incident or natural disaster.
The international 
role of the euro 
gains relevance as a 
Eurosystem objective 
[Requirement 6 (R6): 
international use]
Due to its intrinsic nature, both sides of the D€ integrated solution 
allow economic operators outside of the Eurosystem to have an 
easier and smoother access to central bank money for cross-border 
transactions, paving the way for a consolidation of the international 
role of the euro.
The Eurosystem decides 
to proactively support 
improvements in 
the overall costs and 
ecological footprint 
of the monetary and 
paymen …</x:v>
      </x:c>
      <x:c r="G2287" s="34" t="str">
        <x:v>PRD-0042-P0054-U01</x:v>
      </x:c>
      <x:c r="H2287" s="34" t="str">
        <x:v>PRD-0042-P0054-U01</x:v>
      </x:c>
      <x:c r="I2287" s="34" t="str">
        <x:v>IT_BdI_MISP_2021</x:v>
      </x:c>
      <x:c r="J2287" s="34" t="n">
        <x:v>54</x:v>
      </x:c>
      <x:c r="K2287" s="34" t="str">
        <x:v>en</x:v>
      </x:c>
      <x:c r="L2287" s="34" t="str">
        <x:v>Banca d'Italia research context</x:v>
      </x:c>
      <x:c r="M2287" s="34" t="str">
        <x:v>This research paper is not automatically an issuer commitment. Retain only Banca d'Italia own-project results or explicit institutional positions; exclude literature and model assumptions.</x:v>
      </x:c>
      <x:c r="N2287" s="34" t="str">
        <x:v>text</x:v>
      </x:c>
      <x:c r="O2287" s="34" t="str"/>
      <x:c r="P2287" s="38" t="str"/>
      <x:c r="Q2287" s="38" t="str"/>
      <x:c r="R2287" s="38" t="str"/>
      <x:c r="S2287" s="38" t="str"/>
      <x:c r="T2287" s="38" t="str"/>
      <x:c r="U2287" s="38" t="str"/>
      <x:c r="V2287" s="38" t="str"/>
      <x:c r="W2287" s="38" t="str"/>
      <x:c r="X2287" s="38" t="str"/>
      <x:c r="Y2287" s="38" t="str"/>
      <x:c r="Z2287" s="38" t="str"/>
      <x:c r="AA2287" s="43" t="str">
        <x:f>IF('Instructions'!$B$3="","",'Instructions'!$B$3)</x:f>
      </x:c>
      <x:c r="AB2287" s="43" t="str">
        <x:f>IF(P2287="","PENDING",IF('Instructions'!$B$3="","SET_INITIALS",IF(P2287="keep",IF(OR(Q2287="",R2287="",S2287="",T2287="",U2287="",W2287=""),"INCOMPLETE_KEEP","COMPLETE"),IF(P2287="exclude",IF(OR(V2287="",W2287=""),"INCOMPLETE_EXCLUDE","COMPLETE"),"NEEDS_CONTEXT"))))</x:f>
        <x:v>PENDING</x:v>
      </x:c>
    </x:row>
    <x:row r="2288" ht="62" customHeight="1">
      <x:c r="A2288" s="34" t="str">
        <x:v>PC-06045</x:v>
      </x:c>
      <x:c r="B2288" s="34" t="str">
        <x:v>Designed around comparative advantage: the structure of a CBDC should build on the Bank and private 
sector’s respective strengths and expertise, so long as it does not compromise resilience, security or confer 
unfair commercial advantage.</x:v>
      </x:c>
      <x:c r="C2288" s="34" t="str"/>
      <x:c r="D2288" s="34" t="str">
        <x:v>it should be possible for private sector innovators to build additional services on top of the 
CBDC platform, and support innovative use cases that we cannot currently foresee.</x:v>
      </x:c>
      <x:c r="E2288" s="34" t="str"/>
      <x:c r="F2288" s="34" t="str">
        <x:v>…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a CBDC should build on the Bank and private 
sector’s respective strengths and expertise, so long as it does not compromise resilience, security or confer 
unfair commercial advantage.
• Open to competition: the structure of a CBDC should facilitate a competitive market for providers of 
CBDC‑related payment services. This requires an appropriate regulatory structure that protects consumers 
while minimising barriers to entry. The design of CBDC should also ensure that there are no structural factors 
that would lead to a winner take all market dynamic in the provision of CBDC‑related services.
• Interoperable: CBDC should be designed to avoid creating closed‑loop payment systems, in which payments 
can only be made between  …</x:v>
      </x:c>
      <x:c r="G2288" s="34" t="str">
        <x:v>PRD-0075-P0024-U01</x:v>
      </x:c>
      <x:c r="H2288" s="34" t="str">
        <x:v>PRD-0075-P0024-U01</x:v>
      </x:c>
      <x:c r="I2288" s="34" t="str">
        <x:v>UK_BoE_2020_OpportChall</x:v>
      </x:c>
      <x:c r="J2288" s="34" t="n">
        <x:v>24</x:v>
      </x:c>
      <x:c r="K2288" s="34" t="str">
        <x:v>en</x:v>
      </x:c>
      <x:c r="L2288" s="34" t="str">
        <x:v>Bank of England and HM Treasury (digital pound)</x:v>
      </x:c>
      <x:c r="M2288" s="34" t="str">
        <x:v>Retain the named authority's own CBDC decisions, explicit proposals, requirements, features, and executed findings. Exclude generic context, literature, foreign projects, and stakeholder views not explicitly adopted by the authority.</x:v>
      </x:c>
      <x:c r="N2288" s="34" t="str">
        <x:v>text</x:v>
      </x:c>
      <x:c r="O2288" s="34" t="str"/>
      <x:c r="P2288" s="38" t="str"/>
      <x:c r="Q2288" s="38" t="str"/>
      <x:c r="R2288" s="38" t="str"/>
      <x:c r="S2288" s="38" t="str"/>
      <x:c r="T2288" s="38" t="str"/>
      <x:c r="U2288" s="38" t="str"/>
      <x:c r="V2288" s="38" t="str"/>
      <x:c r="W2288" s="38" t="str"/>
      <x:c r="X2288" s="38" t="str"/>
      <x:c r="Y2288" s="38" t="str"/>
      <x:c r="Z2288" s="38" t="str"/>
      <x:c r="AA2288" s="43" t="str">
        <x:f>IF('Instructions'!$B$3="","",'Instructions'!$B$3)</x:f>
      </x:c>
      <x:c r="AB2288" s="43" t="str">
        <x:f>IF(P2288="","PENDING",IF('Instructions'!$B$3="","SET_INITIALS",IF(P2288="keep",IF(OR(Q2288="",R2288="",S2288="",T2288="",U2288="",W2288=""),"INCOMPLETE_KEEP","COMPLETE"),IF(P2288="exclude",IF(OR(V2288="",W2288=""),"INCOMPLETE_EXCLUDE","COMPLETE"),"NEEDS_CONTEXT"))))</x:f>
        <x:v>PENDING</x:v>
      </x:c>
    </x:row>
    <x:row r="2289" ht="62" customHeight="1">
      <x:c r="A2289" s="34" t="str">
        <x:v>PC-03287</x:v>
      </x:c>
      <x:c r="B2289" s="34" t="str">
        <x:v>e₹ is stored in the user’s digital wallet and can be used to receive 
/ send money, and / or make payment for transactions, just like any physical ₹ note.</x:v>
      </x:c>
      <x:c r="C2289" s="34" t="str"/>
      <x:c r="D2289" s="34" t="str"/>
      <x:c r="E2289" s="34" t="str"/>
      <x:c r="F2289" s="34" t="str">
        <x:v>… f some studies  in the 
country. The pilot is being tried in the Retail (public) and Wholesale (bank and 
other institutions) segments.  
A. Retail CBDC 
1. What is Digital Rupee?  
Digital Rupee or e₹, is India’s Central Bank Digital Currency (CBDC). It is the digital 
form of India’s physical currency, the Rupee (₹).  e₹ is issued by the Reserve Bank 
of India (RBI) in digital form  and e₹ is at par with the physical currency, offering 
features similar to physical cash like convenience of use, guarantee of RBI, finality 
of settlement, etc. e₹ is stored in the user’s digital wallet and can be used to receive 
/ send money, and / or make payment for transactions, just like any physical ₹ note.  
The logo and tagline for India’s CBDC is as under: 
2. How can e₹ be held and used?  
e₹ can be held and transacted through e₹ wallets offered by banks and non-banks 
for person-to-person payments or person-to-merchant transactions. One can start 
using the e₹ wallet by downloading the e₹ app from the Play Store or the App Store</x:v>
      </x:c>
      <x:c r="G2289" s="34" t="str">
        <x:v>PRD-0040-P0001-U01</x:v>
      </x:c>
      <x:c r="H2289" s="34" t="str"/>
      <x:c r="I2289" s="34" t="str">
        <x:v>IN_RBI_2025</x:v>
      </x:c>
      <x:c r="J2289" s="34" t="n">
        <x:v>1</x:v>
      </x:c>
      <x:c r="K2289" s="34" t="str">
        <x:v>en</x:v>
      </x:c>
      <x:c r="L2289" s="34" t="str">
        <x:v>Reserve Bank of India (digital rupee)</x:v>
      </x:c>
      <x:c r="M2289" s="34" t="str">
        <x:v>Retain the named authority's own CBDC decisions, explicit proposals, requirements, features, and executed findings. Exclude generic context, literature, foreign projects, and stakeholder views not explicitly adopted by the authority.</x:v>
      </x:c>
      <x:c r="N2289" s="34" t="str">
        <x:v>text</x:v>
      </x:c>
      <x:c r="O2289" s="34" t="str"/>
      <x:c r="P2289" s="38" t="str"/>
      <x:c r="Q2289" s="38" t="str"/>
      <x:c r="R2289" s="38" t="str"/>
      <x:c r="S2289" s="38" t="str"/>
      <x:c r="T2289" s="38" t="str"/>
      <x:c r="U2289" s="38" t="str"/>
      <x:c r="V2289" s="38" t="str"/>
      <x:c r="W2289" s="38" t="str"/>
      <x:c r="X2289" s="38" t="str"/>
      <x:c r="Y2289" s="38" t="str"/>
      <x:c r="Z2289" s="38" t="str"/>
      <x:c r="AA2289" s="43" t="str">
        <x:f>IF('Instructions'!$B$3="","",'Instructions'!$B$3)</x:f>
      </x:c>
      <x:c r="AB2289" s="43" t="str">
        <x:f>IF(P2289="","PENDING",IF('Instructions'!$B$3="","SET_INITIALS",IF(P2289="keep",IF(OR(Q2289="",R2289="",S2289="",T2289="",U2289="",W2289=""),"INCOMPLETE_KEEP","COMPLETE"),IF(P2289="exclude",IF(OR(V2289="",W2289=""),"INCOMPLETE_EXCLUDE","COMPLETE"),"NEEDS_CONTEXT"))))</x:f>
        <x:v>PENDING</x:v>
      </x:c>
    </x:row>
    <x:row r="2290" ht="62" customHeight="1">
      <x:c r="A2290" s="34" t="str">
        <x:v>PC-00135</x:v>
      </x:c>
      <x:c r="B2290" s="34" t="str">
        <x:v>A novel feature of this project compared to much of the existing research on CBDC was that the pilot CBDC 
was structured as a real legal claim on the RBA rather than as a proof-of-concept.</x:v>
      </x:c>
      <x:c r="C2290" s="34" t="str"/>
      <x:c r="D2290" s="34" t="str"/>
      <x:c r="E2290" s="34" t="str"/>
      <x:c r="F2290" s="34" t="str">
        <x:v>… otential economic benefits of issuing a CBDC in Australia?
• What operational, technology, policy and regulatory issues might need to be addressed in the 
operation of a CBDC in Australia?
The project involved developing a limited-scale ‘pilot’ CBDC that was issued in a ring-fenced operating 
environment for a short period of time. Selected industry participants were able to access the pilot 
CBDC to demonstrate how it could be used to provide innovative and value-adding payment and 
settlement services to Australian households and businesses.
A novel feature of this project compared to much of the existing research on CBDC was that the pilot CBDC 
was structured as a real legal claim on the RBA rather than as a proof-of-concept. This approach enabled 
industry participants to test their use cases in a more realistic environment, involving real transactions 
and customers. A benefit of it being a ‘real money’ pilot is that it forced the project to confront a range 
of issues that would be associated with issuance of a CBDC, such as legal, regulatory, technical and 
operational considerations, that might not have been addressed in a proof-of-concept project.
The project was overseen by a steering committee comprising senior officials from the RBA, DFCRC 
and Australian  …</x:v>
      </x:c>
      <x:c r="G2290" s="34" t="str">
        <x:v>PRD-0005-P0011-U01</x:v>
      </x:c>
      <x:c r="H2290" s="34" t="str"/>
      <x:c r="I2290" s="34" t="str">
        <x:v>AU_RBA_001</x:v>
      </x:c>
      <x:c r="J2290" s="34" t="n">
        <x:v>11</x:v>
      </x:c>
      <x:c r="K2290" s="34" t="str">
        <x:v>en</x:v>
      </x:c>
      <x:c r="L2290" s="34" t="str">
        <x:v>Reserve Bank of Australia and Digital Finance CRC (Australian CBDC pilot)</x:v>
      </x:c>
      <x:c r="M2290" s="34" t="str">
        <x:v>Retain executed joint-pilot design choices and findings. Exclude participant proposals and general tokenisation claims unless adopted by the project.</x:v>
      </x:c>
      <x:c r="N2290" s="34" t="str">
        <x:v>text</x:v>
      </x:c>
      <x:c r="O2290" s="34" t="str"/>
      <x:c r="P2290" s="38" t="str"/>
      <x:c r="Q2290" s="38" t="str"/>
      <x:c r="R2290" s="38" t="str"/>
      <x:c r="S2290" s="38" t="str"/>
      <x:c r="T2290" s="38" t="str"/>
      <x:c r="U2290" s="38" t="str"/>
      <x:c r="V2290" s="38" t="str"/>
      <x:c r="W2290" s="38" t="str"/>
      <x:c r="X2290" s="38" t="str"/>
      <x:c r="Y2290" s="38" t="str"/>
      <x:c r="Z2290" s="38" t="str"/>
      <x:c r="AA2290" s="43" t="str">
        <x:f>IF('Instructions'!$B$3="","",'Instructions'!$B$3)</x:f>
      </x:c>
      <x:c r="AB2290" s="43" t="str">
        <x:f>IF(P2290="","PENDING",IF('Instructions'!$B$3="","SET_INITIALS",IF(P2290="keep",IF(OR(Q2290="",R2290="",S2290="",T2290="",U2290="",W2290=""),"INCOMPLETE_KEEP","COMPLETE"),IF(P2290="exclude",IF(OR(V2290="",W2290=""),"INCOMPLETE_EXCLUDE","COMPLETE"),"NEEDS_CONTEXT"))))</x:f>
        <x:v>PENDING</x:v>
      </x:c>
    </x:row>
    <x:row r="2291" ht="62" customHeight="1">
      <x:c r="A2291" s="34" t="str">
        <x:v>PC-00062</x:v>
      </x:c>
      <x:c r="B2291" s="34" t="str">
        <x:v>The MOCD could also programme where such Digital Dirham could be 
spent and monitor the distribution and usage of government benefits in real time.</x:v>
      </x:c>
      <x:c r="C2291" s="34" t="str"/>
      <x:c r="D2291" s="34" t="str"/>
      <x:c r="E2291" s="34" t="str"/>
      <x:c r="F2291" s="34" t="str">
        <x:v>… iveness of the Digital 
Dirham. These use cases included fractional ownership of tokenised assets, a smart tourist wallet, 
smart social benefit payments, and a parent/child sub-wallet. This demonstrated how the Digital 
Dirham can accelerate the evolution of the digital economy through its various functions and 
attributes, such as tokenisation, smart contracts, and programmability (Figure 4). For example, in the 
“smart social” use case, the Ministry of Community Development (MOCD) distributed food subsidies 
via programmable Digital Dirham. The MOCD could also programme where such Digital Dirham could be 
spent and monitor the distribution and usage of government benefits in real time. In addition, the CBUAE 
created a prototype Digital Dirham App, which allows test end-users 
 to select their wallet 
provider, conduct payments, top up their accounts, acquire the Digital Dirham, redeem it, and carry out 
specified use cases (Figure 5). 
Figure 3. CBUAE’s Comprehensive Digital Dirham Project (Phase I)
10</x:v>
      </x:c>
      <x:c r="G2291" s="34" t="str">
        <x:v>PRD-0001-P0012-U01</x:v>
      </x:c>
      <x:c r="H2291" s="34" t="str"/>
      <x:c r="I2291" s="34" t="str">
        <x:v>AE_UAE_001</x:v>
      </x:c>
      <x:c r="J2291" s="34" t="n">
        <x:v>12</x:v>
      </x:c>
      <x:c r="K2291" s="34" t="str">
        <x:v>en</x:v>
      </x:c>
      <x:c r="L2291" s="34" t="str">
        <x:v>Central Bank of the United Arab Emirates (Digital Dirham)</x:v>
      </x:c>
      <x:c r="M2291" s="34" t="str">
        <x:v>Retain the named authority's own CBDC decisions, explicit proposals, requirements, features, and executed findings. Exclude generic context, literature, foreign projects, and stakeholder views not explicitly adopted by the authority.</x:v>
      </x:c>
      <x:c r="N2291" s="34" t="str">
        <x:v>text</x:v>
      </x:c>
      <x:c r="O2291" s="34" t="str"/>
      <x:c r="P2291" s="38" t="str"/>
      <x:c r="Q2291" s="38" t="str"/>
      <x:c r="R2291" s="38" t="str"/>
      <x:c r="S2291" s="38" t="str"/>
      <x:c r="T2291" s="38" t="str"/>
      <x:c r="U2291" s="38" t="str"/>
      <x:c r="V2291" s="38" t="str"/>
      <x:c r="W2291" s="38" t="str"/>
      <x:c r="X2291" s="38" t="str"/>
      <x:c r="Y2291" s="38" t="str"/>
      <x:c r="Z2291" s="38" t="str"/>
      <x:c r="AA2291" s="43" t="str">
        <x:f>IF('Instructions'!$B$3="","",'Instructions'!$B$3)</x:f>
      </x:c>
      <x:c r="AB2291" s="43" t="str">
        <x:f>IF(P2291="","PENDING",IF('Instructions'!$B$3="","SET_INITIALS",IF(P2291="keep",IF(OR(Q2291="",R2291="",S2291="",T2291="",U2291="",W2291=""),"INCOMPLETE_KEEP","COMPLETE"),IF(P2291="exclude",IF(OR(V2291="",W2291=""),"INCOMPLETE_EXCLUDE","COMPLETE"),"NEEDS_CONTEXT"))))</x:f>
        <x:v>PENDING</x:v>
      </x:c>
    </x:row>
    <x:row r="2292" ht="62" customHeight="1">
      <x:c r="A2292" s="34" t="str">
        <x:v>PC-01859</x:v>
      </x:c>
      <x:c r="B2292" s="34" t="str">
        <x:v>To prevent double spending,6 the validator infrastructure’s signature 
on the payment transaction is required for a valid payment.</x:v>
      </x:c>
      <x:c r="C2292" s="34" t="str"/>
      <x:c r="D2292" s="34" t="str"/>
      <x:c r="E2292" s="34" t="str"/>
      <x:c r="F2292" s="34" t="str">
        <x:v>25 
transaction paid to the user.  The value to be transferred with the payment transaction is inherited 
from the coinbase transaction.  To prevent double spending,6 the validator infrastructure’s signature 
on the payment transaction is required for a valid payment. The validator infrastructure keeps a list 
of valid UTXOs and would remove all UTXOs that have been spent from the list. 
5.2.3 Redemption mechanism 
To move CBDC  back to the wholesale system or redeem e -money, an intermediary 
forwards a retail redemption tr ansaction with the validator infrastructure’s signature to the 
wholesale system to release CBDC locked up in the omnibus account.   An intermediary may 
exchange CBDC or e -money accumulated in the retail system for CBDC in the wholesale system 
through a redemption transaction.  A red …</x:v>
      </x:c>
      <x:c r="G2292" s="34" t="str">
        <x:v>PRD-0032-P0026-U01</x:v>
      </x:c>
      <x:c r="H2292" s="34" t="str"/>
      <x:c r="I2292" s="34" t="str">
        <x:v>HK_HKMA_2021</x:v>
      </x:c>
      <x:c r="J2292" s="34" t="n">
        <x:v>26</x:v>
      </x:c>
      <x:c r="K2292" s="34" t="str">
        <x:v>en</x:v>
      </x:c>
      <x:c r="L2292" s="34" t="str">
        <x:v>Hong Kong Monetary Authority (e-HKD)</x:v>
      </x:c>
      <x:c r="M2292" s="34" t="str">
        <x:v>Retain HKMA e-HKD positions and architecture claims. A disclaimer that a study is not a final blueprint is not itself a design conclusion.</x:v>
      </x:c>
      <x:c r="N2292" s="34" t="str">
        <x:v>text</x:v>
      </x:c>
      <x:c r="O2292" s="34" t="str"/>
      <x:c r="P2292" s="38" t="str"/>
      <x:c r="Q2292" s="38" t="str"/>
      <x:c r="R2292" s="38" t="str"/>
      <x:c r="S2292" s="38" t="str"/>
      <x:c r="T2292" s="38" t="str"/>
      <x:c r="U2292" s="38" t="str"/>
      <x:c r="V2292" s="38" t="str"/>
      <x:c r="W2292" s="38" t="str"/>
      <x:c r="X2292" s="38" t="str"/>
      <x:c r="Y2292" s="38" t="str"/>
      <x:c r="Z2292" s="38" t="str"/>
      <x:c r="AA2292" s="43" t="str">
        <x:f>IF('Instructions'!$B$3="","",'Instructions'!$B$3)</x:f>
      </x:c>
      <x:c r="AB2292" s="43" t="str">
        <x:f>IF(P2292="","PENDING",IF('Instructions'!$B$3="","SET_INITIALS",IF(P2292="keep",IF(OR(Q2292="",R2292="",S2292="",T2292="",U2292="",W2292=""),"INCOMPLETE_KEEP","COMPLETE"),IF(P2292="exclude",IF(OR(V2292="",W2292=""),"INCOMPLETE_EXCLUDE","COMPLETE"),"NEEDS_CONTEXT"))))</x:f>
        <x:v>PENDING</x:v>
      </x:c>
    </x:row>
    <x:row r="2293" ht="62" customHeight="1">
      <x:c r="A2293" s="34" t="str">
        <x:v>PC-05984</x:v>
      </x:c>
      <x:c r="B2293" s="34" t="str">
        <x:v>4. e-hryvnia transfers between Platform 
users 
a transfer of an e-hryvnia amount from the e-wallet of one Platform user 
to the e-wallet of another Platform user</x:v>
      </x:c>
      <x:c r="C2293" s="34" t="str"/>
      <x:c r="D2293" s="34" t="str">
        <x:v>a transfer of an e-hryvnia amount from the e-wallet of one Platform user 
to the e-wallet of another Platform user</x:v>
      </x:c>
      <x:c r="E2293" s="34" t="str"/>
      <x:c r="F2293" s="34" t="str">
        <x:v>… he 
issuer’s e-wallet where the balance of issuable e-hryvnia is accounted for 
  
 2. e-hryvnia issue provision of the e-hryvnia by the issuer to users and distribution agents in 
exchange for cashless funds (i.e., recording the successful exchange of 
the national currency, the hryvnia into the e-hryvnia at the rate of 1:1) 
3. e-hryvnia distribution (refilling e-
wallets of Platform users): 
 a transfer of an e-hryvnia amount from the distribution agent’s e-wallet to 
the Platform user’s e-wallet in exchange for cash or cashless funds 
 4. e-hryvnia transfers between Platform 
users 
a transfer of an e-hryvnia amount from the e-wallet of one Platform user 
to the e-wallet of another Platform user 
 5. e-hryvnia payments for purchases  a transfer of an e-hryvnia amount from the Platform user’s e-wallet to the 
merchant’s e-wallet 
 6. cashback of e-hryvnia payments for 
purchases 
a transfer of an e-hryvnia amount from the merchant’s e-wallet to the 
Platform user’s e-wallet involved in the e-hryvnia payment for purchases 
transaction in the amount not exceeding the amount of the said 
transaction 
 7. e-hryvnia exchange into cash or 
cashless funds 
a transfer of an e-hryvnia amount from the e-wallet of a Platform 
user/merchant to  …</x:v>
      </x:c>
      <x:c r="G2293" s="34" t="str">
        <x:v>PRD-0074-P0042-U01</x:v>
      </x:c>
      <x:c r="H2293" s="34" t="str">
        <x:v>PRD-0074-P0042-U01</x:v>
      </x:c>
      <x:c r="I2293" s="34" t="str">
        <x:v>UA_NBU_E-hryvnia_2019</x:v>
      </x:c>
      <x:c r="J2293" s="34" t="n">
        <x:v>42</x:v>
      </x:c>
      <x:c r="K2293" s="34" t="str">
        <x:v>en</x:v>
      </x:c>
      <x:c r="L2293" s="34" t="str">
        <x:v>National Bank of Ukraine (e-hryvnia pilot)</x:v>
      </x:c>
      <x:c r="M2293" s="34" t="str">
        <x:v>Retain NBU own-pilot findings and resulting decisions/requirements. Prefer a specific substantive code over PROC.pilot_learning.</x:v>
      </x:c>
      <x:c r="N2293" s="34" t="str">
        <x:v>text</x:v>
      </x:c>
      <x:c r="O2293" s="34" t="str"/>
      <x:c r="P2293" s="38" t="str"/>
      <x:c r="Q2293" s="38" t="str"/>
      <x:c r="R2293" s="38" t="str"/>
      <x:c r="S2293" s="38" t="str"/>
      <x:c r="T2293" s="38" t="str"/>
      <x:c r="U2293" s="38" t="str"/>
      <x:c r="V2293" s="38" t="str"/>
      <x:c r="W2293" s="38" t="str"/>
      <x:c r="X2293" s="38" t="str"/>
      <x:c r="Y2293" s="38" t="str"/>
      <x:c r="Z2293" s="38" t="str"/>
      <x:c r="AA2293" s="43" t="str">
        <x:f>IF('Instructions'!$B$3="","",'Instructions'!$B$3)</x:f>
      </x:c>
      <x:c r="AB2293" s="43" t="str">
        <x:f>IF(P2293="","PENDING",IF('Instructions'!$B$3="","SET_INITIALS",IF(P2293="keep",IF(OR(Q2293="",R2293="",S2293="",T2293="",U2293="",W2293=""),"INCOMPLETE_KEEP","COMPLETE"),IF(P2293="exclude",IF(OR(V2293="",W2293=""),"INCOMPLETE_EXCLUDE","COMPLETE"),"NEEDS_CONTEXT"))))</x:f>
        <x:v>PENDING</x:v>
      </x:c>
    </x:row>
    <x:row r="2294" ht="62" customHeight="1">
      <x:c r="A2294" s="34" t="str">
        <x:v>PC-05373</x:v>
      </x:c>
      <x:c r="B2294" s="34" t="str">
        <x:v>This offers the PBM Creator the 
option to stop all interactions with the NFTs to 
mitigate speculative risks and exercise control 
to prevent peer-to-peer transfers and potential 
secondary trades of the tokens.</x:v>
      </x:c>
      <x:c r="C2294" s="34" t="str"/>
      <x:c r="D2294" s="34" t="str"/>
      <x:c r="E2294" s="34" t="str"/>
      <x:c r="F2294" s="34" t="str">
        <x:v>… tions 
Figure 16: Merchant receives notification on PBM acceptance
After the trial period, unused or expired PBM 
vouchers will lapse, and the underlying XSGD will 
be retrieved and returned to the PBM Creators. 
The image of the voucher, however, will remain in 
a user’s wallet as an ERC-1155 token. Programmed 
in the smart contract, the image will be updated 
to indicate that the voucher is no longer valid as a 
payment method. 
As an additional safeguard, a control feature is 
introduced into the smart contract that can pause 
transactions. This offers the PBM Creator the 
option to stop all interactions with the NFTs to 
mitigate speculative risks and exercise control 
to prevent peer-to-peer transfers and potential 
secondary trades of the tokens.
7.3 Case Study 3 – Government Pay-outs
Background
OCBC Bank supported the Central Provident Fund 
Board (CPFB) in launching the GovCash cheque 
replacement service in 2021. The service enables 
Singaporeans who are unable to use direct bank 
crediting to receive government payments via facial 
recognition at OCBC’s ATMs without needing to 
have an OCBC bank account. In addition, as part 
of GovCash, OCBC has collaborated with GovTech 
on the LifeSG app, which enables Singaporeans 
and Singapore Permanent Residents to view 
government payments  …</x:v>
      </x:c>
      <x:c r="G2294" s="34" t="str">
        <x:v>PRD-0068-P0045-U01</x:v>
      </x:c>
      <x:c r="H2294" s="34" t="str"/>
      <x:c r="I2294" s="34" t="str">
        <x:v>SG_MAS_mas-project-orchid-report</x:v>
      </x:c>
      <x:c r="J2294" s="34" t="n">
        <x:v>45</x:v>
      </x:c>
      <x:c r="K2294" s="34" t="str">
        <x:v>en</x:v>
      </x:c>
      <x:c r="L2294" s="34" t="str">
        <x:v>Monetary Authority of Singapore (Project Orchid / purpose-bound money)</x:v>
      </x:c>
      <x:c r="M2294" s="34" t="str">
        <x:v>Retain complete Project Orchid decisions, requirements, and executed findings. Exclude future research and incomplete fragments.</x:v>
      </x:c>
      <x:c r="N2294" s="34" t="str">
        <x:v>text</x:v>
      </x:c>
      <x:c r="O2294" s="34" t="str"/>
      <x:c r="P2294" s="38" t="str"/>
      <x:c r="Q2294" s="38" t="str"/>
      <x:c r="R2294" s="38" t="str"/>
      <x:c r="S2294" s="38" t="str"/>
      <x:c r="T2294" s="38" t="str"/>
      <x:c r="U2294" s="38" t="str"/>
      <x:c r="V2294" s="38" t="str"/>
      <x:c r="W2294" s="38" t="str"/>
      <x:c r="X2294" s="38" t="str"/>
      <x:c r="Y2294" s="38" t="str"/>
      <x:c r="Z2294" s="38" t="str"/>
      <x:c r="AA2294" s="43" t="str">
        <x:f>IF('Instructions'!$B$3="","",'Instructions'!$B$3)</x:f>
      </x:c>
      <x:c r="AB2294" s="43" t="str">
        <x:f>IF(P2294="","PENDING",IF('Instructions'!$B$3="","SET_INITIALS",IF(P2294="keep",IF(OR(Q2294="",R2294="",S2294="",T2294="",U2294="",W2294=""),"INCOMPLETE_KEEP","COMPLETE"),IF(P2294="exclude",IF(OR(V2294="",W2294=""),"INCOMPLETE_EXCLUDE","COMPLETE"),"NEEDS_CONTEXT"))))</x:f>
        <x:v>PENDING</x:v>
      </x:c>
    </x:row>
    <x:row r="2295" ht="62" customHeight="1">
      <x:c r="A2295" s="34" t="str">
        <x:v>PC-05896</x:v>
      </x:c>
      <x:c r="B2295" s="34" t="str">
        <x:v>There is a risk that liquidity will be flowing to the 
central bank rather than staying with participants of the 
banking system.</x:v>
      </x:c>
      <x:c r="C2295" s="34" t="str"/>
      <x:c r="D2295" s="34" t="str"/>
      <x:c r="E2295" s="34" t="str"/>
      <x:c r="F2295" s="34" t="str">
        <x:v>… 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a risk that liquidity will be flowing to the 
central bank rather than staying with participants of the 
banking system. 
 The attractiveness of the business model is 
questionable. 
 When using the blockchain platform, the cost of the 
required infrastructure is potentially lower compared with 
the card payment schemes. 
2) The decentralized model (Figure 2.5) provides that banks 
and non-bank financial institutions (hereinafter – Issuers) are 
entitled to issue e -hryvnia under the control of the NBU. E-
wallets of customers, traders, agents are being decentralized 
National Bank of Ukraine: 
owner and operator of the Platform; 
issuer of e-hryvnia …</x:v>
      </x:c>
      <x:c r="G2295" s="34" t="str">
        <x:v>PRD-0074-P0019-U01</x:v>
      </x:c>
      <x:c r="H2295" s="34" t="str"/>
      <x:c r="I2295" s="34" t="str">
        <x:v>UA_NBU_E-hryvnia_2019</x:v>
      </x:c>
      <x:c r="J2295" s="34" t="n">
        <x:v>19</x:v>
      </x:c>
      <x:c r="K2295" s="34" t="str">
        <x:v>en</x:v>
      </x:c>
      <x:c r="L2295" s="34" t="str">
        <x:v>National Bank of Ukraine (e-hryvnia pilot)</x:v>
      </x:c>
      <x:c r="M2295" s="34" t="str">
        <x:v>Retain NBU own-pilot findings and resulting decisions/requirements. Prefer a specific substantive code over PROC.pilot_learning.</x:v>
      </x:c>
      <x:c r="N2295" s="34" t="str">
        <x:v>text</x:v>
      </x:c>
      <x:c r="O2295" s="34" t="str"/>
      <x:c r="P2295" s="38" t="str"/>
      <x:c r="Q2295" s="38" t="str"/>
      <x:c r="R2295" s="38" t="str"/>
      <x:c r="S2295" s="38" t="str"/>
      <x:c r="T2295" s="38" t="str"/>
      <x:c r="U2295" s="38" t="str"/>
      <x:c r="V2295" s="38" t="str"/>
      <x:c r="W2295" s="38" t="str"/>
      <x:c r="X2295" s="38" t="str"/>
      <x:c r="Y2295" s="38" t="str"/>
      <x:c r="Z2295" s="38" t="str"/>
      <x:c r="AA2295" s="43" t="str">
        <x:f>IF('Instructions'!$B$3="","",'Instructions'!$B$3)</x:f>
      </x:c>
      <x:c r="AB2295" s="43" t="str">
        <x:f>IF(P2295="","PENDING",IF('Instructions'!$B$3="","SET_INITIALS",IF(P2295="keep",IF(OR(Q2295="",R2295="",S2295="",T2295="",U2295="",W2295=""),"INCOMPLETE_KEEP","COMPLETE"),IF(P2295="exclude",IF(OR(V2295="",W2295=""),"INCOMPLETE_EXCLUDE","COMPLETE"),"NEEDS_CONTEXT"))))</x:f>
        <x:v>PENDING</x:v>
      </x:c>
    </x:row>
    <x:row r="2296" ht="62" customHeight="1">
      <x:c r="A2296" s="34" t="str">
        <x:v>PC-01770</x:v>
      </x:c>
      <x:c r="B2296" s="34" t="str">
        <x:v>This comprehensive framework emphasizes 
the critical phases of “Preparations, Proof of 
Concepts, Prototype, Pilot and Production”, 
aligning closely with the various activities  
included in the bank’s three-stage pilot.</x:v>
      </x:c>
      <x:c r="C2296" s="34" t="str"/>
      <x:c r="D2296" s="34" t="str"/>
      <x:c r="E2296" s="34" t="str"/>
      <x:c r="F2296" s="34" t="str">
        <x:v>… es of users in order to extract insights about 
the true drivers and barriers of adoption.  
This will equip the central bank in developing 
a consumer centric CBDC prototype with a 
comprehensive set of features and a user experience 
that can accelerate adoption.
The Bank of Ghana took note of an IMF paper 
that was published subsequent to the imple-
mentation of the eCedi pilot, on “How Should 
Central Banks Explore Central Bank Digital  
Currency? A Dynamic Decision-Making Frame-
work” which highlights the 5P CBDC manage-
ment methodology.
This comprehensive framework emphasizes 
the critical phases of “Preparations, Proof of 
Concepts, Prototype, Pilot and Production”, 
aligning closely with the various activities  
included in the bank’s three-stage pilot.
38</x:v>
      </x:c>
      <x:c r="G2296" s="34" t="str">
        <x:v>PRD-0031-P0038-U01</x:v>
      </x:c>
      <x:c r="H2296" s="34" t="str"/>
      <x:c r="I2296" s="34" t="str">
        <x:v>GH_Ghana_2023</x:v>
      </x:c>
      <x:c r="J2296" s="34" t="n">
        <x:v>38</x:v>
      </x:c>
      <x:c r="K2296" s="34" t="str">
        <x:v>en</x:v>
      </x:c>
      <x:c r="L2296" s="34" t="str">
        <x:v>Bank of Ghana (eCedi)</x:v>
      </x:c>
      <x:c r="M2296" s="34" t="str">
        <x:v>Retain the named authority's own CBDC decisions, explicit proposals, requirements, features, and executed findings. Exclude generic context, literature, foreign projects, and stakeholder views not explicitly adopted by the authority.</x:v>
      </x:c>
      <x:c r="N2296" s="34" t="str">
        <x:v>text</x:v>
      </x:c>
      <x:c r="O2296" s="34" t="str"/>
      <x:c r="P2296" s="38" t="str"/>
      <x:c r="Q2296" s="38" t="str"/>
      <x:c r="R2296" s="38" t="str"/>
      <x:c r="S2296" s="38" t="str"/>
      <x:c r="T2296" s="38" t="str"/>
      <x:c r="U2296" s="38" t="str"/>
      <x:c r="V2296" s="38" t="str"/>
      <x:c r="W2296" s="38" t="str"/>
      <x:c r="X2296" s="38" t="str"/>
      <x:c r="Y2296" s="38" t="str"/>
      <x:c r="Z2296" s="38" t="str"/>
      <x:c r="AA2296" s="43" t="str">
        <x:f>IF('Instructions'!$B$3="","",'Instructions'!$B$3)</x:f>
      </x:c>
      <x:c r="AB2296" s="43" t="str">
        <x:f>IF(P2296="","PENDING",IF('Instructions'!$B$3="","SET_INITIALS",IF(P2296="keep",IF(OR(Q2296="",R2296="",S2296="",T2296="",U2296="",W2296=""),"INCOMPLETE_KEEP","COMPLETE"),IF(P2296="exclude",IF(OR(V2296="",W2296=""),"INCOMPLETE_EXCLUDE","COMPLETE"),"NEEDS_CONTEXT"))))</x:f>
        <x:v>PENDING</x:v>
      </x:c>
    </x:row>
    <x:row r="2297" ht="62" customHeight="1">
      <x:c r="A2297" s="34" t="str">
        <x:v>PC-02494</x:v>
      </x:c>
      <x:c r="B2297" s="34" t="str">
        <x:v>The design and business model, resulting from public 
consultations, will be developed and tested using 
2 (two) distributed ledger technology platforms, 
namely Corda and Hyperledger Besu.</x:v>
      </x:c>
      <x:c r="C2297" s="34" t="str"/>
      <x:c r="D2297" s="34" t="str">
        <x:v>Third, distributed ledger technology can 
connect with conventional systems using existing 
standards and with other systems using the ISO 20022 
standard.</x:v>
      </x:c>
      <x:c r="E2297" s="34" t="str"/>
      <x:c r="F2297" s="34" t="str">
        <x:v>… n of the wholesale 
Rupiah Digital (wRD) Cash Ledger.3 (three) business 
processes were tested: issuance, redemption, and  
fund transfer.
This proof of concept report is a continuation of the 
Project Garuda’s activities. The design and business 
model tested in the proof of concept were established 
through previous phases of the Project Garuda, 
including public consultations via the “Consultative 
Paper of the Project Garuda Wholesale Rupiah Digital 
Cash Ledger” and the outcomes of these consultations 
in the “Public Consultation Report.”
The design and business model, resulting from public 
consultations, will be developed and tested using 
2 (two) distributed ledger technology platforms, 
namely Corda and Hyperledger Besu. To ensure 
the sustainability of the solution, the development 
was conducted by the principal developers of each 
technology: Corda, developed by R3, and  
Hyperledger Besu, developed by Kaleido.
In addition to detailing the 3 (three) business 
processes, technical evaluations were conducted on 
both platforms, focusing on resilience, privacy,  
and performance aspects of each distributed  
ledger technology. These evaluations were  
carried out through 55 test scenarios aimed at 
answering 3 (three) key 
questions (KQ): 
 How can distributed …</x:v>
      </x:c>
      <x:c r="G2297" s="34" t="str">
        <x:v>PRD-0037-P0010-U01</x:v>
      </x:c>
      <x:c r="H2297" s="34" t="str">
        <x:v>PRD-0037-P0010-U01</x:v>
      </x:c>
      <x:c r="I2297" s="34" t="str">
        <x:v>ID_Indonesia_2024</x:v>
      </x:c>
      <x:c r="J2297" s="34" t="n">
        <x:v>10</x:v>
      </x:c>
      <x:c r="K2297" s="34" t="str">
        <x:v>en</x:v>
      </x:c>
      <x:c r="L2297" s="34" t="str">
        <x:v>Bank Indonesia (Digital Rupiah)</x:v>
      </x:c>
      <x:c r="M2297" s="34" t="str">
        <x:v>Retain the named authority's own CBDC decisions, explicit proposals, requirements, features, and executed findings. Exclude generic context, literature, foreign projects, and stakeholder views not explicitly adopted by the authority.</x:v>
      </x:c>
      <x:c r="N2297" s="34" t="str">
        <x:v>text</x:v>
      </x:c>
      <x:c r="O2297" s="34" t="str"/>
      <x:c r="P2297" s="38" t="str"/>
      <x:c r="Q2297" s="38" t="str"/>
      <x:c r="R2297" s="38" t="str"/>
      <x:c r="S2297" s="38" t="str"/>
      <x:c r="T2297" s="38" t="str"/>
      <x:c r="U2297" s="38" t="str"/>
      <x:c r="V2297" s="38" t="str"/>
      <x:c r="W2297" s="38" t="str"/>
      <x:c r="X2297" s="38" t="str"/>
      <x:c r="Y2297" s="38" t="str"/>
      <x:c r="Z2297" s="38" t="str"/>
      <x:c r="AA2297" s="43" t="str">
        <x:f>IF('Instructions'!$B$3="","",'Instructions'!$B$3)</x:f>
      </x:c>
      <x:c r="AB2297" s="43" t="str">
        <x:f>IF(P2297="","PENDING",IF('Instructions'!$B$3="","SET_INITIALS",IF(P2297="keep",IF(OR(Q2297="",R2297="",S2297="",T2297="",U2297="",W2297=""),"INCOMPLETE_KEEP","COMPLETE"),IF(P2297="exclude",IF(OR(V2297="",W2297=""),"INCOMPLETE_EXCLUDE","COMPLETE"),"NEEDS_CONTEXT"))))</x:f>
        <x:v>PENDING</x:v>
      </x:c>
    </x:row>
    <x:row r="2298" ht="62" customHeight="1">
      <x:c r="A2298" s="34" t="str">
        <x:v>PC-05493</x:v>
      </x:c>
      <x:c r="B2298" s="34" t="str">
        <x:v>Attention should be paid 
as to how the Digital Lilangeni maintains the status quo with regards to substitution and 
its convertibility to ZAR, in its currently existing form or any potential digital form.</x:v>
      </x:c>
      <x:c r="C2298" s="34" t="str"/>
      <x:c r="D2298" s="34" t="str">
        <x:v>Regarding availability, the Digital Lilangeni should be available 
on a 24/7/365 basis with no scheduled downtime.</x:v>
      </x:c>
      <x:c r="E2298" s="34" t="str"/>
      <x:c r="F2298" s="34" t="str">
        <x:v>… ital Lilangeni enables increased volumes, within set 
parameters, if demand for Digital Lilangeni payments increases remarkably. Scalability is 
effectively ensured. The CBDC in Eswatini would also supports instant payments. 
Payment initiation with CBDC is executed swiftly with certainty of completion. Offline 
payments are settled instantly, without the need to access the backend system.  
The South African Rand (ZAR) is a legal tender in Eswatini, and the Lilangeni is pegged to 
the ZAR. This peg enhances the trust in the Eswatini currency. Attention should be paid 
as to how the Digital Lilangeni maintains the status quo with regards to substitution and 
its convertibility to ZAR, in its currently existing form or any potential digital form.  
5.3 Cross-border considerations 
In an interconnected world where supply chains are getting even more interrelated and 
transnational payments increase in volumes and values, it is vital that domestic CBDC 
designs incorporate cross -border considerations. The door should be left open for 
making the potential Digital Lilangeni interoperable with the CBDCs of other jurisdictions. 
CBDCs could contribute to accelerate the integration of African countries with other 
economies, which can be particularly true for the Common Monetary Area (CMA …</x:v>
      </x:c>
      <x:c r="G2298" s="34" t="str">
        <x:v>PRD-0069-P0027-U01</x:v>
      </x:c>
      <x:c r="H2298" s="34" t="str">
        <x:v>PRD-0069-P0027-U01</x:v>
      </x:c>
      <x:c r="I2298" s="34" t="str">
        <x:v>SZ_Eswatini_2024-Fintech-Digital-Lilangeni-Design-Paper</x:v>
      </x:c>
      <x:c r="J2298" s="34" t="n">
        <x:v>27</x:v>
      </x:c>
      <x:c r="K2298" s="34" t="str">
        <x:v>en</x:v>
      </x:c>
      <x:c r="L2298" s="34" t="str">
        <x:v>Central Bank of Eswatini (Digital Lilangeni)</x:v>
      </x:c>
      <x:c r="M2298" s="34" t="str">
        <x:v>Retain Central Bank of Eswatini design decisions, proposals, features, and requirements; use the supplied render when text is sparse.</x:v>
      </x:c>
      <x:c r="N2298" s="34" t="str">
        <x:v>text</x:v>
      </x:c>
      <x:c r="O2298" s="34" t="str"/>
      <x:c r="P2298" s="38" t="str"/>
      <x:c r="Q2298" s="38" t="str"/>
      <x:c r="R2298" s="38" t="str"/>
      <x:c r="S2298" s="38" t="str"/>
      <x:c r="T2298" s="38" t="str"/>
      <x:c r="U2298" s="38" t="str"/>
      <x:c r="V2298" s="38" t="str"/>
      <x:c r="W2298" s="38" t="str"/>
      <x:c r="X2298" s="38" t="str"/>
      <x:c r="Y2298" s="38" t="str"/>
      <x:c r="Z2298" s="38" t="str"/>
      <x:c r="AA2298" s="43" t="str">
        <x:f>IF('Instructions'!$B$3="","",'Instructions'!$B$3)</x:f>
      </x:c>
      <x:c r="AB2298" s="43" t="str">
        <x:f>IF(P2298="","PENDING",IF('Instructions'!$B$3="","SET_INITIALS",IF(P2298="keep",IF(OR(Q2298="",R2298="",S2298="",T2298="",U2298="",W2298=""),"INCOMPLETE_KEEP","COMPLETE"),IF(P2298="exclude",IF(OR(V2298="",W2298=""),"INCOMPLETE_EXCLUDE","COMPLETE"),"NEEDS_CONTEXT"))))</x:f>
        <x:v>PENDING</x:v>
      </x:c>
    </x:row>
    <x:row r="2299" ht="62" customHeight="1">
      <x:c r="A2299" s="34" t="str">
        <x:v>PC-00492</x:v>
      </x:c>
      <x:c r="B2299" s="34" t="str">
        <x:v>la interoperabilidad regional para pagos transfronterizos</x:v>
      </x:c>
      <x:c r="C2299" s="34" t="str">
        <x:v>regional interoperability for cross-border payments</x:v>
      </x:c>
      <x:c r="D2299" s="34" t="str"/>
      <x:c r="E2299" s="34" t="str"/>
      <x:c r="F2299" s="34" t="str">
        <x:v>…  nacional. Por otra parte, considerando el grado de 
desarrollo actual del sistema de pagos minorista en Bolivia, los beneficios adicionales 
que podría ofrecer una CBDC en este segmento podrían resultar limitados en el corto 
plazo. En ese contexto, el impacto de su implementación deber á ser cuidadosamente 
evaluado, especialmente en relación con las capacidades existentes.
Los beneficios de una CBDC de uso interbancario incluyen: la mejora en la ejecución 
de la política monetaria, la automatización de procesos de liquidez y deuda pública, 
la interoperabilidad regional para pagos transfronterizos, y la adopción de esquemas 
avanzados de monitoreo y gobernanza digital. Estos beneficios, si bien en su mayoría 
aún en fase piloto a nivel internacional, podrían situar a Bolivia en la vanguardia del 
desarrollo financiero digital en América Latina, especialmente si se acompaña de 
marcos normativos modernos y un entorno tecnológico seguro.
En un entorno de creciente digitalización, concentración operativa y aparición de nuevos 
instrumentos privados de pago, una CBDC mayorista, denominada boliviano digital, 
permitiría consolidar al Banco C …</x:v>
      </x:c>
      <x:c r="G2299" s="34" t="str">
        <x:v>PRD-0010-P0058-U01</x:v>
      </x:c>
      <x:c r="H2299" s="34" t="str"/>
      <x:c r="I2299" s="34" t="str">
        <x:v>BO_BCB_Boliviano_Digital_2025</x:v>
      </x:c>
      <x:c r="J2299" s="34" t="n">
        <x:v>58</x:v>
      </x:c>
      <x:c r="K2299" s="34" t="str">
        <x:v>es</x:v>
      </x:c>
      <x:c r="L2299" s="34" t="str">
        <x:v>Banco Central de Bolivia (Boliviano Digital)</x:v>
      </x:c>
      <x:c r="M2299" s="34" t="str">
        <x:v>Retain BCB project decisions, proposals, requirements, and findings; exclude headings and generic background.</x:v>
      </x:c>
      <x:c r="N2299" s="34" t="str">
        <x:v>text</x:v>
      </x:c>
      <x:c r="O2299" s="34" t="str"/>
      <x:c r="P2299" s="38" t="str"/>
      <x:c r="Q2299" s="38" t="str"/>
      <x:c r="R2299" s="38" t="str"/>
      <x:c r="S2299" s="38" t="str"/>
      <x:c r="T2299" s="38" t="str"/>
      <x:c r="U2299" s="38" t="str"/>
      <x:c r="V2299" s="38" t="str"/>
      <x:c r="W2299" s="38" t="str"/>
      <x:c r="X2299" s="38" t="str"/>
      <x:c r="Y2299" s="38" t="str"/>
      <x:c r="Z2299" s="38" t="str"/>
      <x:c r="AA2299" s="43" t="str">
        <x:f>IF('Instructions'!$B$3="","",'Instructions'!$B$3)</x:f>
      </x:c>
      <x:c r="AB2299" s="43" t="str">
        <x:f>IF(P2299="","PENDING",IF('Instructions'!$B$3="","SET_INITIALS",IF(P2299="keep",IF(OR(Q2299="",R2299="",S2299="",T2299="",U2299="",W2299=""),"INCOMPLETE_KEEP","COMPLETE"),IF(P2299="exclude",IF(OR(V2299="",W2299=""),"INCOMPLETE_EXCLUDE","COMPLETE"),"NEEDS_CONTEXT"))))</x:f>
        <x:v>PENDING</x:v>
      </x:c>
    </x:row>
    <x:row r="2300" ht="62" customHeight="1">
      <x:c r="A2300" s="34" t="str">
        <x:v>PC-06851</x:v>
      </x:c>
      <x:c r="B2300" s="34" t="str">
        <x:v>The project testing schedule was designed 
to reflect a realistic level of volume while maintaining 
confidentiality of balances and transaction amounts.</x:v>
      </x:c>
      <x:c r="C2300" s="34" t="str"/>
      <x:c r="D2300" s="34" t="str"/>
      <x:c r="E2300" s="34" t="str"/>
      <x:c r="F2300" s="34" t="str">
        <x:v>… le, in that each bank was responsible 
for its own node and these nodes were distributed.
There are some specific  
areas of exploration.
Project Khokha was designed to simulate a ‘real-world’ 
trial of a DLT-based wholesale clearing and settlements 
system. The project therefore focuses on some practical 
aspects of using DLT to give practical experience  
to a broad group of participants. Significant time was 
invested early on in training participants to ensure that 
they were all well acquainted with the technology prior  
to mobilisation. The project testing schedule was designed 
to reflect a realistic level of volume while maintaining 
confidentiality of balances and transaction amounts.  
In addition, the banks were each responsible for setting  
up and managing their own node and private keys, which 
led to a mixture of on-premise and cloud-based nodes.
THE RATIONALE AND KEY  
OBJECTIVES OF PROJECT KHOKHA
PROJECT KHOKHA  
WAS DESIGNED  
TO SIMULATE A  
REAL-WORLD TRIAL  
OF DISTRIBUTED 
LEDGER TECHNOLOGY.</x:v>
      </x:c>
      <x:c r="G2300" s="34" t="str">
        <x:v>PRD-0087-P0022-U01</x:v>
      </x:c>
      <x:c r="H2300" s="34" t="str"/>
      <x:c r="I2300" s="34" t="str">
        <x:v>ZA_SARB_SARB_ProjectKhokha-20180605</x:v>
      </x:c>
      <x:c r="J2300" s="34" t="n">
        <x:v>22</x:v>
      </x:c>
      <x:c r="K2300" s="34" t="str">
        <x:v>en</x:v>
      </x:c>
      <x:c r="L2300" s="34" t="str">
        <x:v>South African Reserve Bank</x:v>
      </x:c>
      <x:c r="M2300" s="34" t="str">
        <x:v>Retain the named authority's own CBDC decisions, explicit proposals, requirements, features, and executed findings. Exclude generic context, literature, foreign projects, and stakeholder views not explicitly adopted by the authority.</x:v>
      </x:c>
      <x:c r="N2300" s="34" t="str">
        <x:v>text</x:v>
      </x:c>
      <x:c r="O2300" s="34" t="str"/>
      <x:c r="P2300" s="38" t="str"/>
      <x:c r="Q2300" s="38" t="str"/>
      <x:c r="R2300" s="38" t="str"/>
      <x:c r="S2300" s="38" t="str"/>
      <x:c r="T2300" s="38" t="str"/>
      <x:c r="U2300" s="38" t="str"/>
      <x:c r="V2300" s="38" t="str"/>
      <x:c r="W2300" s="38" t="str"/>
      <x:c r="X2300" s="38" t="str"/>
      <x:c r="Y2300" s="38" t="str"/>
      <x:c r="Z2300" s="38" t="str"/>
      <x:c r="AA2300" s="43" t="str">
        <x:f>IF('Instructions'!$B$3="","",'Instructions'!$B$3)</x:f>
      </x:c>
      <x:c r="AB2300" s="43" t="str">
        <x:f>IF(P2300="","PENDING",IF('Instructions'!$B$3="","SET_INITIALS",IF(P2300="keep",IF(OR(Q2300="",R2300="",S2300="",T2300="",U2300="",W2300=""),"INCOMPLETE_KEEP","COMPLETE"),IF(P2300="exclude",IF(OR(V2300="",W2300=""),"INCOMPLETE_EXCLUDE","COMPLETE"),"NEEDS_CONTEXT"))))</x:f>
        <x:v>PENDING</x:v>
      </x:c>
    </x:row>
    <x:row r="2301" ht="62" customHeight="1">
      <x:c r="A2301" s="34" t="str">
        <x:v>PC-00590</x:v>
      </x:c>
      <x:c r="B2301" s="34" t="str">
        <x:v>The Bank will 
also ensure that adequate safegu ards and policies are imposed to address the integrity of 
financial transactions, in line with  best international standards for AML/CFT; and that resilient 
mechanisms are instituted to preserve financial stability and maintain private financial 
institutions’ central role in the financial intermediation process.</x:v>
      </x:c>
      <x:c r="C2301" s="34" t="str"/>
      <x:c r="D2301" s="34" t="str">
        <x:v>The Bank will 
also ensure that adequate safegu ards and policies are imposed to address the integrity of 
financial transactions, in line with  best international standards for AML/CFT</x:v>
      </x:c>
      <x:c r="E2301" s="34" t="str"/>
      <x:c r="F2301" s="34" t="str">
        <x:v>…  the outset, as the largest originators and recipients of retail payments in the country.   
This undertaking will rely on an evolved regulatory structure for domestic payments and other 
financial services.  The Central Bank will , therefore, remain actively engaged with the 
Government and other stakeholders to ensure that the legal framework develops in tandem with 
payments system needs; that the country achieves positive financial inclusion outcomes; and that 
the commercial sector benefits from a more efficient and secure infrastructure. The Bank will 
also ensure that adequate safegu ards and policies are imposed to address the integrity of 
financial transactions, in line with  best international standards for AML/CFT; and that resilient 
mechanisms are instituted to preserve financial stability and maintain private financial 
institutions’ central role in the financial intermediation process.  Engagement and outreach wil l 
intensify in the months ahead, as the Exuma pilot provides the instructive feedback to extend the 
digital reach to the rest of The Bahamas.</x:v>
      </x:c>
      <x:c r="G2301" s="34" t="str">
        <x:v>PRD-0012-P0018-U01</x:v>
      </x:c>
      <x:c r="H2301" s="34" t="str">
        <x:v>PRD-0012-P0018-U01</x:v>
      </x:c>
      <x:c r="I2301" s="34" t="str">
        <x:v>BS_Bahamas_SandDollar_2019</x:v>
      </x:c>
      <x:c r="J2301" s="34" t="n">
        <x:v>18</x:v>
      </x:c>
      <x:c r="K2301" s="34" t="str">
        <x:v>en</x:v>
      </x:c>
      <x:c r="L2301" s="34" t="str">
        <x:v>Central Bank of The Bahamas (Sand Dollar)</x:v>
      </x:c>
      <x:c r="M2301" s="34" t="str">
        <x:v>Retain Sand Dollar project decisions and executed project research/findings. Exclude non-CBDC survey facts unless the text states a CBDC adoption implication.</x:v>
      </x:c>
      <x:c r="N2301" s="34" t="str">
        <x:v>text</x:v>
      </x:c>
      <x:c r="O2301" s="34" t="str"/>
      <x:c r="P2301" s="38" t="str"/>
      <x:c r="Q2301" s="38" t="str"/>
      <x:c r="R2301" s="38" t="str"/>
      <x:c r="S2301" s="38" t="str"/>
      <x:c r="T2301" s="38" t="str"/>
      <x:c r="U2301" s="38" t="str"/>
      <x:c r="V2301" s="38" t="str"/>
      <x:c r="W2301" s="38" t="str"/>
      <x:c r="X2301" s="38" t="str"/>
      <x:c r="Y2301" s="38" t="str"/>
      <x:c r="Z2301" s="38" t="str"/>
      <x:c r="AA2301" s="43" t="str">
        <x:f>IF('Instructions'!$B$3="","",'Instructions'!$B$3)</x:f>
      </x:c>
      <x:c r="AB2301" s="43" t="str">
        <x:f>IF(P2301="","PENDING",IF('Instructions'!$B$3="","SET_INITIALS",IF(P2301="keep",IF(OR(Q2301="",R2301="",S2301="",T2301="",U2301="",W2301=""),"INCOMPLETE_KEEP","COMPLETE"),IF(P2301="exclude",IF(OR(V2301="",W2301=""),"INCOMPLETE_EXCLUDE","COMPLETE"),"NEEDS_CONTEXT"))))</x:f>
        <x:v>PENDING</x:v>
      </x:c>
    </x:row>
    <x:row r="2302" ht="62" customHeight="1">
      <x:c r="A2302" s="34" t="str">
        <x:v>PC-05482</x:v>
      </x:c>
      <x:c r="B2302" s="34" t="str">
        <x:v>The design of the Digital Lilangeni is therefore 
envisaged to flexibly allow the CBE to set caps in order to be able to implement 
appropriate measures in line with financial stability.</x:v>
      </x:c>
      <x:c r="C2302" s="34" t="str"/>
      <x:c r="D2302" s="34" t="str"/>
      <x:c r="E2302" s="34" t="str"/>
      <x:c r="F2302" s="34" t="str">
        <x:v>… Financial Intelligence Unit.  
The Data Protection Act, 2022 (Act No. 5 of 2022)  provides a legal framework to 
implement an optimal level of AML/CFT. 
The purpose of the KYC monitoring and reporting is to maintain financial stability in 
parallel to increasing financial inclusion and consumer privacy. 
g) Limits 
Even though the Digital Lilangeni is intended to ensure universal access, thereby enabling 
the best possible end user experience, the CBE could still set holding limits in order to 
ensure the stability of the financial system. The design of the Digital Lilangeni is therefore 
envisaged to flexibly allow the CBE to set caps in order to be able to implement 
appropriate measures in line with financial stability.  
CBDC allows to set constraints through digital interventions (compare “Programmability” 
in chapter 4). For example, restrictions can be placed on time, amount, and condition. 
These can be introduced by the CBE in the future.  
h) Transaction fees 
In principle, the Digital Lilangeni should be able to be used as a means of payment 
without any fees. This is the only way to ensure that the Digital Lilangeni is accepted as a 
digital alternative to the physical Lilangeni. This can also increase acceptanc e by the 
general public, since it …</x:v>
      </x:c>
      <x:c r="G2302" s="34" t="str">
        <x:v>PRD-0069-P0026-U01</x:v>
      </x:c>
      <x:c r="H2302" s="34" t="str"/>
      <x:c r="I2302" s="34" t="str">
        <x:v>SZ_Eswatini_2024-Fintech-Digital-Lilangeni-Design-Paper</x:v>
      </x:c>
      <x:c r="J2302" s="34" t="n">
        <x:v>26</x:v>
      </x:c>
      <x:c r="K2302" s="34" t="str">
        <x:v>en</x:v>
      </x:c>
      <x:c r="L2302" s="34" t="str">
        <x:v>Central Bank of Eswatini (Digital Lilangeni)</x:v>
      </x:c>
      <x:c r="M2302" s="34" t="str">
        <x:v>Retain Central Bank of Eswatini design decisions, proposals, features, and requirements; use the supplied render when text is sparse.</x:v>
      </x:c>
      <x:c r="N2302" s="34" t="str">
        <x:v>text</x:v>
      </x:c>
      <x:c r="O2302" s="34" t="str"/>
      <x:c r="P2302" s="38" t="str"/>
      <x:c r="Q2302" s="38" t="str"/>
      <x:c r="R2302" s="38" t="str"/>
      <x:c r="S2302" s="38" t="str"/>
      <x:c r="T2302" s="38" t="str"/>
      <x:c r="U2302" s="38" t="str"/>
      <x:c r="V2302" s="38" t="str"/>
      <x:c r="W2302" s="38" t="str"/>
      <x:c r="X2302" s="38" t="str"/>
      <x:c r="Y2302" s="38" t="str"/>
      <x:c r="Z2302" s="38" t="str"/>
      <x:c r="AA2302" s="43" t="str">
        <x:f>IF('Instructions'!$B$3="","",'Instructions'!$B$3)</x:f>
      </x:c>
      <x:c r="AB2302" s="43" t="str">
        <x:f>IF(P2302="","PENDING",IF('Instructions'!$B$3="","SET_INITIALS",IF(P2302="keep",IF(OR(Q2302="",R2302="",S2302="",T2302="",U2302="",W2302=""),"INCOMPLETE_KEEP","COMPLETE"),IF(P2302="exclude",IF(OR(V2302="",W2302=""),"INCOMPLETE_EXCLUDE","COMPLETE"),"NEEDS_CONTEXT"))))</x:f>
        <x:v>PENDING</x:v>
      </x:c>
    </x:row>
    <x:row r="2303" ht="62" customHeight="1">
      <x:c r="A2303" s="34" t="str">
        <x:v>PC-05808</x:v>
      </x:c>
      <x:c r="B2303" s="34" t="str">
        <x:v>Thanks to the modular structure of the system, each component is easily 
replaceable. Thus, possible changes impose a minimal impact on other 
components. Modularity also ensures easier system maintenance and 
faster adaptation to innovations.</x:v>
      </x:c>
      <x:c r="C2303" s="34" t="str"/>
      <x:c r="D2303" s="34" t="str"/>
      <x:c r="E2303" s="34" t="str"/>
      <x:c r="F2303" s="34" t="str">
        <x:v>… iency gains.
•    Platformization of systems can widen the participation base in payments 
and increase ecosystem competencies with all stakeholders. In this 
context, a platform should be defined not only as a technological 
component, but also as a social structure that enables new connections 
between actors and fosters collaborative environments that can be built 
upon with a participatory approach. The platform approach can serve 
to establish standards and create an organic ecosystem by ensuring 
interoperability between components.
•    Thanks to the modular structure of the system, each component is easily 
replaceable. Thus, possible changes impose a minimal impact on other 
components. Modularity also ensures easier system maintenance and 
faster adaptation to innovations.
•    DLT offers a viable solution against single points of failure.
•    With DLT, data templates and communication processes for operators 
and competent authorities can be standardized. Therefore, processes 
among institutions can be carried out more quickly and cost effectively.
•    In addition to increasing transparency, using a distributed ledger can 
significantly reduce compliance costs for financial intermediaries.
•    Account-based access refers to the ownership scheme, not to the 
data structure in the systems. The relevant data st …</x:v>
      </x:c>
      <x:c r="G2303" s="34" t="str">
        <x:v>PRD-0072-P0040-U01</x:v>
      </x:c>
      <x:c r="H2303" s="34" t="str"/>
      <x:c r="I2303" s="34" t="str">
        <x:v>TR_Turkey_Digital_Turkish_Lira_First_Phase_Evaluation_Report</x:v>
      </x:c>
      <x:c r="J2303" s="34" t="n">
        <x:v>40</x:v>
      </x:c>
      <x:c r="K2303" s="34" t="str">
        <x:v>en</x:v>
      </x:c>
      <x:c r="L2303" s="34" t="str">
        <x:v>Central Bank of the Republic of Turkiye (Digital Turkish Lira)</x:v>
      </x:c>
      <x:c r="M2303" s="34" t="str">
        <x:v>Retain CBRT adopted features, explicit proposals/requirements, and executed Phase 1 results. Exclude lists of future work without a conclusion.</x:v>
      </x:c>
      <x:c r="N2303" s="34" t="str">
        <x:v>text</x:v>
      </x:c>
      <x:c r="O2303" s="34" t="str"/>
      <x:c r="P2303" s="38" t="str"/>
      <x:c r="Q2303" s="38" t="str"/>
      <x:c r="R2303" s="38" t="str"/>
      <x:c r="S2303" s="38" t="str"/>
      <x:c r="T2303" s="38" t="str"/>
      <x:c r="U2303" s="38" t="str"/>
      <x:c r="V2303" s="38" t="str"/>
      <x:c r="W2303" s="38" t="str"/>
      <x:c r="X2303" s="38" t="str"/>
      <x:c r="Y2303" s="38" t="str"/>
      <x:c r="Z2303" s="38" t="str"/>
      <x:c r="AA2303" s="43" t="str">
        <x:f>IF('Instructions'!$B$3="","",'Instructions'!$B$3)</x:f>
      </x:c>
      <x:c r="AB2303" s="43" t="str">
        <x:f>IF(P2303="","PENDING",IF('Instructions'!$B$3="","SET_INITIALS",IF(P2303="keep",IF(OR(Q2303="",R2303="",S2303="",T2303="",U2303="",W2303=""),"INCOMPLETE_KEEP","COMPLETE"),IF(P2303="exclude",IF(OR(V2303="",W2303=""),"INCOMPLETE_EXCLUDE","COMPLETE"),"NEEDS_CONTEXT"))))</x:f>
        <x:v>PENDING</x:v>
      </x:c>
    </x:row>
    <x:row r="2304" ht="62" customHeight="1">
      <x:c r="A2304" s="34" t="str">
        <x:v>PC-00652</x:v>
      </x:c>
      <x:c r="B2304" s="34" t="str">
        <x:v>while financial
compliance (e.g., AML) is an important consideration for the CBDC system, these protections need to be
balanced with privacy</x:v>
      </x:c>
      <x:c r="C2304" s="34" t="str"/>
      <x:c r="D2304" s="34" t="str"/>
      <x:c r="E2304" s="34" t="str"/>
      <x:c r="F2304" s="34" t="str">
        <x:v>… me, address, social security number
and financial details including transaction history) to provide meaningful payment services to end customers,
in observance with various laws and regulations to prevent illicit usage (e.g., Proceeds of Crime (Money
Laundering) and Terrorist Financing Act (2000) in Canada), and to inform business decision-making. Due
to the highly sensitive nature of these data, it is crucial to use privacy-by-design principles to incorporate
privacy protections into the design and development of the CBDC system. As a result, while financial
compliance (e.g., AML) is an important consideration for the CBDC system, these protections need to be
balanced with privacy. The goal of this review is to explore the potential techniques to provide a high level of
privacy to end users while ensuring that the system is compliant with the financial regulations and protected
against illicit usage.
The design of CBDC will most likely involve trusted and authorized intermediaries between the central
bank and end users to perform various operations, such as onboarding users. Privacy can be implemented
through a combination of legal contracts for safeguarding PII, making it clear to entities what they can
use data for, a …</x:v>
      </x:c>
      <x:c r="G2304" s="34" t="str">
        <x:v>PRD-0107-P0017-U01</x:v>
      </x:c>
      <x:c r="H2304" s="34" t="str"/>
      <x:c r="I2304" s="34" t="str">
        <x:v>CA_BoC_PETs_SDP2025_1</x:v>
      </x:c>
      <x:c r="J2304" s="34" t="n">
        <x:v>17</x:v>
      </x:c>
      <x:c r="K2304" s="34" t="str">
        <x:v>en</x:v>
      </x:c>
      <x:c r="L2304" s="34" t="str">
        <x:v>Bank of Canada research on privacy-enhancing technologies for a potential CBDC</x:v>
      </x:c>
      <x:c r="M2304" s="34" t="str">
        <x:v>Staff research is not an adopted design. Retain empirical findings or explicit Bank of Canada conclusions tied to its potential CBDC; exclude literature summaries.</x:v>
      </x:c>
      <x:c r="N2304" s="34" t="str">
        <x:v>text</x:v>
      </x:c>
      <x:c r="O2304" s="34" t="str"/>
      <x:c r="P2304" s="38" t="str"/>
      <x:c r="Q2304" s="38" t="str"/>
      <x:c r="R2304" s="38" t="str"/>
      <x:c r="S2304" s="38" t="str"/>
      <x:c r="T2304" s="38" t="str"/>
      <x:c r="U2304" s="38" t="str"/>
      <x:c r="V2304" s="38" t="str"/>
      <x:c r="W2304" s="38" t="str"/>
      <x:c r="X2304" s="38" t="str"/>
      <x:c r="Y2304" s="38" t="str"/>
      <x:c r="Z2304" s="38" t="str"/>
      <x:c r="AA2304" s="43" t="str">
        <x:f>IF('Instructions'!$B$3="","",'Instructions'!$B$3)</x:f>
      </x:c>
      <x:c r="AB2304" s="43" t="str">
        <x:f>IF(P2304="","PENDING",IF('Instructions'!$B$3="","SET_INITIALS",IF(P2304="keep",IF(OR(Q2304="",R2304="",S2304="",T2304="",U2304="",W2304=""),"INCOMPLETE_KEEP","COMPLETE"),IF(P2304="exclude",IF(OR(V2304="",W2304=""),"INCOMPLETE_EXCLUDE","COMPLETE"),"NEEDS_CONTEXT"))))</x:f>
        <x:v>PENDING</x:v>
      </x:c>
    </x:row>
    <x:row r="2305" ht="62" customHeight="1">
      <x:c r="A2305" s="34" t="str">
        <x:v>PC-03754</x:v>
      </x:c>
      <x:c r="B2305" s="34" t="str">
        <x:v>①発行 仲介機関 X の日銀当座預金を減額して、同CBDC を増額</x:v>
      </x:c>
      <x:c r="C2305" s="34" t="str">
        <x:v>①Issuance: Decrease intermediary X's current account deposit at the Bank of Japan and increase the corresponding CBDC.</x:v>
      </x:c>
      <x:c r="D2305" s="34" t="str"/>
      <x:c r="E2305" s="34" t="str"/>
      <x:c r="F2305" s="34" t="str">
        <x:v>6 
図表４ 基本機能と周辺機能 
機能 検討テーマ 
基
本
機
能 
①発行 仲介機関 X の日銀当座預金を減額して、同CBDC を増額 
②払出 ユーザーA の銀行預金などを減額して、仲介機関 X からユーザーA に CBDC を振替 
③送金 
ユーザー間の取引などに伴い、CBDC を移転 
・オートスウィング、オートチャージ 
・各種制限（保有額制限など）チェック 
④受入 ユーザーB から仲介機関 Y にCBDC を振替し、ユーザーB の銀行預金などを増額 
⑤還収 仲介機関 Y の CBDC を減額して、同日銀当預口座を増額 
周
辺
機
能 
⑥予約送金 
（一括送金） 
将来実行される予定の送金指示を登録し、指定日到来時に自動的に指図を実行する機能 
（一括送金は、複数件の取引指図を一括して実行する機能） 
⑦逆引送金 
送金先のユーザーが、送金元のユーザーの事前承諾を前提に、逆引送金を行うための取
引指示を送金元の CBDC 口座に対して送付し、当該指示とおりの逆引送金を実行 
⑧残高・ 
明細照会 
仲介機関システムにおいて管理されている CBDC の現在残高や過去の取引履歴などの
明細を照会 
日銀ネット(疑似)中央システム
中央システム
仲介機関X
勘定系
システム
(疑似)
仲介機関
システム
ユーザーA
①発行 ⑤還収
②払出 ④受入
③送金
⑥予約送金（一括送金）
⑧残高・明細照 …</x:v>
      </x:c>
      <x:c r="G2305" s="34" t="str">
        <x:v>PRD-0045-P0007-U01</x:v>
      </x:c>
      <x:c r="H2305" s="34" t="str"/>
      <x:c r="I2305" s="34" t="str">
        <x:v>JP_BoJ_Pilot_JP</x:v>
      </x:c>
      <x:c r="J2305" s="34" t="n">
        <x:v>7</x:v>
      </x:c>
      <x:c r="K2305" s="34" t="str">
        <x:v>ja</x:v>
      </x:c>
      <x:c r="L2305" s="34" t="str">
        <x:v>Bank of Japan (CBDC pilot)</x:v>
      </x:c>
      <x:c r="M2305" s="34" t="str">
        <x:v>Japanese source. Retain Bank of Japan own-pilot decisions and executed results; exclude workgroup purposes without results.</x:v>
      </x:c>
      <x:c r="N2305" s="34" t="str">
        <x:v>text</x:v>
      </x:c>
      <x:c r="O2305" s="34" t="str"/>
      <x:c r="P2305" s="38" t="str"/>
      <x:c r="Q2305" s="38" t="str"/>
      <x:c r="R2305" s="38" t="str"/>
      <x:c r="S2305" s="38" t="str"/>
      <x:c r="T2305" s="38" t="str"/>
      <x:c r="U2305" s="38" t="str"/>
      <x:c r="V2305" s="38" t="str"/>
      <x:c r="W2305" s="38" t="str"/>
      <x:c r="X2305" s="38" t="str"/>
      <x:c r="Y2305" s="38" t="str"/>
      <x:c r="Z2305" s="38" t="str"/>
      <x:c r="AA2305" s="43" t="str">
        <x:f>IF('Instructions'!$B$3="","",'Instructions'!$B$3)</x:f>
      </x:c>
      <x:c r="AB2305" s="43" t="str">
        <x:f>IF(P2305="","PENDING",IF('Instructions'!$B$3="","SET_INITIALS",IF(P2305="keep",IF(OR(Q2305="",R2305="",S2305="",T2305="",U2305="",W2305=""),"INCOMPLETE_KEEP","COMPLETE"),IF(P2305="exclude",IF(OR(V2305="",W2305=""),"INCOMPLETE_EXCLUDE","COMPLETE"),"NEEDS_CONTEXT"))))</x:f>
        <x:v>PENDING</x:v>
      </x:c>
    </x:row>
    <x:row r="2306" ht="62" customHeight="1">
      <x:c r="A2306" s="34" t="str">
        <x:v>PC-01984</x:v>
      </x:c>
      <x:c r="B2306" s="34" t="str">
        <x:v>It 
integrated Web3-native identity features24 with 
bank applications, enabling seamless e-HKD 
management across multiple wallets.</x:v>
      </x:c>
      <x:c r="C2306" s="34" t="str"/>
      <x:c r="D2306" s="34" t="str">
        <x:v>Dual-
signature authentication25 and smart contracts 
safeguarded prepaid funds.</x:v>
      </x:c>
      <x:c r="E2306" s="34" t="str"/>
      <x:c r="F2306" s="34" t="str">
        <x:v>… lementation model. Accordingly, this phase 
piloted several approaches to programmability, 
including programmable payments and purpose-
bound money (PBM)22. 
Prepayment and Subscription
BOCHK and CCB (Asia) each built on their Phase 
1 work by piloting prepayment and subscription 
solutions using programmable payments. Prepaid 
funds were held in the form of a hypothetical 
e-HKD within an escrow smart contract.
More specifically, BOCHK proposed a “unified 
wallet” concept on a permissioned consortium 
DLT23 model to enhance payment security. It 
integrated Web3-native identity features24 with 
bank applications, enabling seamless e-HKD 
management across multiple wallets. Dual-
signature authentication25 and smart contracts 
safeguarded prepaid funds. The pilot also 
examined user experience, data protection, and 
consortium governance models.
CCB (Asia) focused on testing different DLT 
infrastructure designs to enable programmability 
at scale. It compared single-chain and multi-chain 
approaches, and in partnership with another 
bank, explored cross-bank programmable 
transactions in a multi-chain environment, aiming 
to create a more dynamic retail ecosystem.
22. Purpose-bound money (PBM) refers to the use  …</x:v>
      </x:c>
      <x:c r="G2306" s="34" t="str">
        <x:v>PRD-0093-P0016-U01</x:v>
      </x:c>
      <x:c r="H2306" s="34" t="str">
        <x:v>PRD-0093-P0016-U01</x:v>
      </x:c>
      <x:c r="I2306" s="34" t="str">
        <x:v>HK_HKMA_eHKD_Phase2_2025</x:v>
      </x:c>
      <x:c r="J2306" s="34" t="n">
        <x:v>16</x:v>
      </x:c>
      <x:c r="K2306" s="34" t="str">
        <x:v>en</x:v>
      </x:c>
      <x:c r="L2306" s="34" t="str">
        <x:v>Hong Kong Monetary Authority (e-HKD Phase 2 pilots)</x:v>
      </x:c>
      <x:c r="M2306" s="34" t="str">
        <x:v>Retain complete e-HKD pilot findings, conclusions, and HKMA requirements. Quote the complete claim before any trailing fragment.</x:v>
      </x:c>
      <x:c r="N2306" s="34" t="str">
        <x:v>text</x:v>
      </x:c>
      <x:c r="O2306" s="34" t="str"/>
      <x:c r="P2306" s="38" t="str"/>
      <x:c r="Q2306" s="38" t="str"/>
      <x:c r="R2306" s="38" t="str"/>
      <x:c r="S2306" s="38" t="str"/>
      <x:c r="T2306" s="38" t="str"/>
      <x:c r="U2306" s="38" t="str"/>
      <x:c r="V2306" s="38" t="str"/>
      <x:c r="W2306" s="38" t="str"/>
      <x:c r="X2306" s="38" t="str"/>
      <x:c r="Y2306" s="38" t="str"/>
      <x:c r="Z2306" s="38" t="str"/>
      <x:c r="AA2306" s="43" t="str">
        <x:f>IF('Instructions'!$B$3="","",'Instructions'!$B$3)</x:f>
      </x:c>
      <x:c r="AB2306" s="43" t="str">
        <x:f>IF(P2306="","PENDING",IF('Instructions'!$B$3="","SET_INITIALS",IF(P2306="keep",IF(OR(Q2306="",R2306="",S2306="",T2306="",U2306="",W2306=""),"INCOMPLETE_KEEP","COMPLETE"),IF(P2306="exclude",IF(OR(V2306="",W2306=""),"INCOMPLETE_EXCLUDE","COMPLETE"),"NEEDS_CONTEXT"))))</x:f>
        <x:v>PENDING</x:v>
      </x:c>
    </x:row>
    <x:row r="2307" ht="62" customHeight="1">
      <x:c r="A2307" s="34" t="str">
        <x:v>PC-06107</x:v>
      </x:c>
      <x:c r="B2307" s="34" t="str">
        <x:v>remuneration of CBDC, the tiering and structure 
of that remuneration</x:v>
      </x:c>
      <x:c r="C2307" s="34" t="str"/>
      <x:c r="D2307" s="34" t="str"/>
      <x:c r="E2307" s="34" t="str"/>
      <x:c r="F2307" s="34" t="str">
        <x:v>Discussion Paper: Central Bank Digital Currency  March 2020 38
assets to back an enlarged central bank balance sheet, and therefore the central bank may have to broaden the 
range of assets purchased or lent against.
5.4 Managing the risks through economic design of CBDC
Three possible tools to manage these risks, discussed below, are remuneration of CBDC, the tiering and structure 
of that remuneration, and limits on the amount of CBDC that could be held.
While the central bank would have direct control over these economic design choices, it would have to be aware 
that it might have only indirect control of features offered by Payment Interface Providers that could also affect 
the final attractiveness of CBDC. For instance, user‑friendly design, loyalty schemes or other financial products 
being bundled with CBDC could make holding CBDC more attractive to the public.
Design choice 1: Remuneration
The most important design decision for CBDC …</x:v>
      </x:c>
      <x:c r="G2307" s="34" t="str">
        <x:v>PRD-0075-P0039-U01</x:v>
      </x:c>
      <x:c r="H2307" s="34" t="str"/>
      <x:c r="I2307" s="34" t="str">
        <x:v>UK_BoE_2020_OpportChall</x:v>
      </x:c>
      <x:c r="J2307" s="34" t="n">
        <x:v>39</x:v>
      </x:c>
      <x:c r="K2307" s="34" t="str">
        <x:v>en</x:v>
      </x:c>
      <x:c r="L2307" s="34" t="str">
        <x:v>Bank of England and HM Treasury (digital pound)</x:v>
      </x:c>
      <x:c r="M2307" s="34" t="str">
        <x:v>Retain the named authority's own CBDC decisions, explicit proposals, requirements, features, and executed findings. Exclude generic context, literature, foreign projects, and stakeholder views not explicitly adopted by the authority.</x:v>
      </x:c>
      <x:c r="N2307" s="34" t="str">
        <x:v>text</x:v>
      </x:c>
      <x:c r="O2307" s="34" t="str"/>
      <x:c r="P2307" s="38" t="str"/>
      <x:c r="Q2307" s="38" t="str"/>
      <x:c r="R2307" s="38" t="str"/>
      <x:c r="S2307" s="38" t="str"/>
      <x:c r="T2307" s="38" t="str"/>
      <x:c r="U2307" s="38" t="str"/>
      <x:c r="V2307" s="38" t="str"/>
      <x:c r="W2307" s="38" t="str"/>
      <x:c r="X2307" s="38" t="str"/>
      <x:c r="Y2307" s="38" t="str"/>
      <x:c r="Z2307" s="38" t="str"/>
      <x:c r="AA2307" s="43" t="str">
        <x:f>IF('Instructions'!$B$3="","",'Instructions'!$B$3)</x:f>
      </x:c>
      <x:c r="AB2307" s="43" t="str">
        <x:f>IF(P2307="","PENDING",IF('Instructions'!$B$3="","SET_INITIALS",IF(P2307="keep",IF(OR(Q2307="",R2307="",S2307="",T2307="",U2307="",W2307=""),"INCOMPLETE_KEEP","COMPLETE"),IF(P2307="exclude",IF(OR(V2307="",W2307=""),"INCOMPLETE_EXCLUDE","COMPLETE"),"NEEDS_CONTEXT"))))</x:f>
        <x:v>PENDING</x:v>
      </x:c>
    </x:row>
    <x:row r="2308" ht="62" customHeight="1">
      <x:c r="A2308" s="34" t="str">
        <x:v>PC-02939</x:v>
      </x:c>
      <x:c r="B2308" s="34" t="str">
        <x:v>Various financial entities will act as "FX Providers", performing 
the conversion between the digital shekel and foreign currency, which may not necessarily 
be a CBDC</x:v>
      </x:c>
      <x:c r="C2308" s="34" t="str"/>
      <x:c r="D2308" s="34" t="str">
        <x:v>Section 
3.4.3 above specifies that businesses abroa d can - under certain circumstances  -  hold a 
digital shekel wallet.</x:v>
      </x:c>
      <x:c r="E2308" s="34" t="str"/>
      <x:c r="F2308" s="34" t="str">
        <x:v>…  Section 
3.4.3 above specifies that businesses abroa d can - under certain circumstances  -  hold a 
digital shekel wallet. Consequently, a payment between an end user in Israel and a business 
abroad will be executed as a regular digital shekel transaction. 
5.1.2.1. Payments between the Digital Shekel and an Existing Payment System 
Abroad 
 Payments where one party uses the digital shekel and the other party uses an existing 
payment system abroad will rely on the existing connectivity between current payment 
systems in Israel and abroad. Various financial entities will act as "FX Providers", performing 
the conversion between the digital shekel and foreign currency, which may not necessarily 
be a CBDC: 
 A transfer from a digital shekel wallet in Israel to a bank or eMoney account abroad will 
begin with transferring digital shekels from the end user's wallet to the digital shekel 
wallet of the entity acting as the FX Provider. From there, the process will continue as a 
regular cross-border transfer between that entity and the payee account abroad. The 
relationship between the  end user an d the FX Provider can be direct, similar to a 
customer approaching a money transfer service, transferring shekels to it, and  having 
that service h …</x:v>
      </x:c>
      <x:c r="G2308" s="34" t="str">
        <x:v>PRD-0038-P0082-U01</x:v>
      </x:c>
      <x:c r="H2308" s="34" t="str">
        <x:v>PRD-0038-P0082-U01</x:v>
      </x:c>
      <x:c r="I2308" s="34" t="str">
        <x:v>IL_BoI_2024</x:v>
      </x:c>
      <x:c r="J2308" s="34" t="n">
        <x:v>82</x:v>
      </x:c>
      <x:c r="K2308" s="34" t="str">
        <x:v>en</x:v>
      </x:c>
      <x:c r="L2308" s="34" t="str">
        <x:v>Bank of Israel (digital shekel)</x:v>
      </x:c>
      <x:c r="M2308" s="34" t="str">
        <x:v>Retain the named authority's own CBDC decisions, explicit proposals, requirements, features, and executed findings. Exclude generic context, literature, foreign projects, and stakeholder views not explicitly adopted by the authority.</x:v>
      </x:c>
      <x:c r="N2308" s="34" t="str">
        <x:v>text</x:v>
      </x:c>
      <x:c r="O2308" s="34" t="str"/>
      <x:c r="P2308" s="38" t="str"/>
      <x:c r="Q2308" s="38" t="str"/>
      <x:c r="R2308" s="38" t="str"/>
      <x:c r="S2308" s="38" t="str"/>
      <x:c r="T2308" s="38" t="str"/>
      <x:c r="U2308" s="38" t="str"/>
      <x:c r="V2308" s="38" t="str"/>
      <x:c r="W2308" s="38" t="str"/>
      <x:c r="X2308" s="38" t="str"/>
      <x:c r="Y2308" s="38" t="str"/>
      <x:c r="Z2308" s="38" t="str"/>
      <x:c r="AA2308" s="43" t="str">
        <x:f>IF('Instructions'!$B$3="","",'Instructions'!$B$3)</x:f>
      </x:c>
      <x:c r="AB2308" s="43" t="str">
        <x:f>IF(P2308="","PENDING",IF('Instructions'!$B$3="","SET_INITIALS",IF(P2308="keep",IF(OR(Q2308="",R2308="",S2308="",T2308="",U2308="",W2308=""),"INCOMPLETE_KEEP","COMPLETE"),IF(P2308="exclude",IF(OR(V2308="",W2308=""),"INCOMPLETE_EXCLUDE","COMPLETE"),"NEEDS_CONTEXT"))))</x:f>
        <x:v>PENDING</x:v>
      </x:c>
    </x:row>
    <x:row r="2309" ht="62" customHeight="1">
      <x:c r="A2309" s="34" t="str">
        <x:v>PC-00698</x:v>
      </x:c>
      <x:c r="B2309" s="34" t="str">
        <x:v>The system 
would have to impose controls (e.g. , a transaction amount) to prevent illicit usage  for non-
registered users or users that have custody of their own funds, should those options be 
permitted by policy-makers.</x:v>
      </x:c>
      <x:c r="C2309" s="34" t="str"/>
      <x:c r="D2309" s="34" t="str"/>
      <x:c r="E2309" s="34" t="str"/>
      <x:c r="F2309" s="34" t="str">
        <x:v>2 
from the settlement system, to achieve a very high level of privacy exceed ing what is available 
in today’s electronic payment systems. 
Compliance in systems such as OpenCBDC 2PC would be the responsibility of  intermediaries, 
in alignment with the two-tier model. Both rule-based and principle-based compliance would 
be feasible for registered users that operate wallets in the custody of intermediaries. The system 
would have to impose controls (e.g. , a transaction amount) to prevent illicit usage  for non-
registered users or users that have custody of their own funds, should those options be 
permitted by policy-makers. 
The core system state of a system such as OpenCBDC 2PC constitutes its “crown jewels” and 
must never be lost. Hence, the resilience of the core state is critical , and its recovery must be 
guaranteed, even in the event of a total system outage. While this is theoretically feasible, 
engineering effort is needed to make it efficient and practical. W e outline the enhancements 
needed to achieve recovery of the core state in such a system. We leave to future work how to 
achieve these goals , which would depend heavily on the state replicatio …</x:v>
      </x:c>
      <x:c r="G2309" s="34" t="str">
        <x:v>PRD-0108-P0005-U01</x:v>
      </x:c>
      <x:c r="H2309" s="34" t="str"/>
      <x:c r="I2309" s="34" t="str">
        <x:v>CA_BoC_RetailFeasibility_SDP2025_9</x:v>
      </x:c>
      <x:c r="J2309" s="34" t="n">
        <x:v>5</x:v>
      </x:c>
      <x:c r="K2309" s="34" t="str">
        <x:v>en</x:v>
      </x:c>
      <x:c r="L2309" s="34" t="str">
        <x:v>Bank of Canada research on retail CBDC feasibility</x:v>
      </x:c>
      <x:c r="M2309" s="34" t="str">
        <x:v>Staff research is not an adopted design. Retain empirical findings or explicit Bank of Canada conclusions tied to its potential CBDC; exclude model assumptions and literature.</x:v>
      </x:c>
      <x:c r="N2309" s="34" t="str">
        <x:v>text</x:v>
      </x:c>
      <x:c r="O2309" s="34" t="str"/>
      <x:c r="P2309" s="38" t="str"/>
      <x:c r="Q2309" s="38" t="str"/>
      <x:c r="R2309" s="38" t="str"/>
      <x:c r="S2309" s="38" t="str"/>
      <x:c r="T2309" s="38" t="str"/>
      <x:c r="U2309" s="38" t="str"/>
      <x:c r="V2309" s="38" t="str"/>
      <x:c r="W2309" s="38" t="str"/>
      <x:c r="X2309" s="38" t="str"/>
      <x:c r="Y2309" s="38" t="str"/>
      <x:c r="Z2309" s="38" t="str"/>
      <x:c r="AA2309" s="43" t="str">
        <x:f>IF('Instructions'!$B$3="","",'Instructions'!$B$3)</x:f>
      </x:c>
      <x:c r="AB2309" s="43" t="str">
        <x:f>IF(P2309="","PENDING",IF('Instructions'!$B$3="","SET_INITIALS",IF(P2309="keep",IF(OR(Q2309="",R2309="",S2309="",T2309="",U2309="",W2309=""),"INCOMPLETE_KEEP","COMPLETE"),IF(P2309="exclude",IF(OR(V2309="",W2309=""),"INCOMPLETE_EXCLUDE","COMPLETE"),"NEEDS_CONTEXT"))))</x:f>
        <x:v>PENDING</x:v>
      </x:c>
    </x:row>
    <x:row r="2310" ht="62" customHeight="1">
      <x:c r="A2310" s="34" t="str">
        <x:v>PC-03011</x:v>
      </x:c>
      <x:c r="B2310" s="34" t="str">
        <x:v>When a user requests to convert online digital shekels to offline 
digital shekels, the user's offline wallet must be connected to the network.</x:v>
      </x:c>
      <x:c r="C2310" s="34" t="str"/>
      <x:c r="D2310" s="34" t="str">
        <x:v>The digital shekel 
system's settlement engine will debit the user's online wallet and credit the central wallet.</x:v>
      </x:c>
      <x:c r="E2310" s="34" t="str"/>
      <x:c r="F2310" s="34" t="str">
        <x:v>… 
in different wallet regarding the same transaction due to  the lack of real -time 
supervision. 
Some of these risks are further exacerbated if offline transactions are also anonymous, as 
the difficulty in monitoring and enforcement significantly increases. The design of the offline 
digital shekel  aims to address th ese risks while maintaining the best possible user 
experience. Here are the main design points: 
In the backend Layer, a central wallet will be defined to represent the holdings of all users in 
offline digital shekel wallets. When a user requests to convert online digital shekels to offline 
digital shekels, the user's offline wallet must be connected to the network. The digital shekel 
system's settlement engine will debit the user's online wallet and credit the central wallet. 
Simultaneously, the "offline DS issuance engine" will issue offline digital shekels to the user's 
offline wallet. In the opposite direction, when converting offline digital shekels back to online 
digital shekels, the user's wallet will transfer the offline digital shekels to the "offline digital 
shekel issuance engine," which will delete them, and the settlement engine will debit the 
central wallet and credit the user's online …</x:v>
      </x:c>
      <x:c r="G2310" s="34" t="str">
        <x:v>PRD-0038-P0097-U01</x:v>
      </x:c>
      <x:c r="H2310" s="34" t="str">
        <x:v>PRD-0038-P0097-U01</x:v>
      </x:c>
      <x:c r="I2310" s="34" t="str">
        <x:v>IL_BoI_2024</x:v>
      </x:c>
      <x:c r="J2310" s="34" t="n">
        <x:v>97</x:v>
      </x:c>
      <x:c r="K2310" s="34" t="str">
        <x:v>en</x:v>
      </x:c>
      <x:c r="L2310" s="34" t="str">
        <x:v>Bank of Israel (digital shekel)</x:v>
      </x:c>
      <x:c r="M2310" s="34" t="str">
        <x:v>Retain the named authority's own CBDC decisions, explicit proposals, requirements, features, and executed findings. Exclude generic context, literature, foreign projects, and stakeholder views not explicitly adopted by the authority.</x:v>
      </x:c>
      <x:c r="N2310" s="34" t="str">
        <x:v>text</x:v>
      </x:c>
      <x:c r="O2310" s="34" t="str"/>
      <x:c r="P2310" s="38" t="str"/>
      <x:c r="Q2310" s="38" t="str"/>
      <x:c r="R2310" s="38" t="str"/>
      <x:c r="S2310" s="38" t="str"/>
      <x:c r="T2310" s="38" t="str"/>
      <x:c r="U2310" s="38" t="str"/>
      <x:c r="V2310" s="38" t="str"/>
      <x:c r="W2310" s="38" t="str"/>
      <x:c r="X2310" s="38" t="str"/>
      <x:c r="Y2310" s="38" t="str"/>
      <x:c r="Z2310" s="38" t="str"/>
      <x:c r="AA2310" s="43" t="str">
        <x:f>IF('Instructions'!$B$3="","",'Instructions'!$B$3)</x:f>
      </x:c>
      <x:c r="AB2310" s="43" t="str">
        <x:f>IF(P2310="","PENDING",IF('Instructions'!$B$3="","SET_INITIALS",IF(P2310="keep",IF(OR(Q2310="",R2310="",S2310="",T2310="",U2310="",W2310=""),"INCOMPLETE_KEEP","COMPLETE"),IF(P2310="exclude",IF(OR(V2310="",W2310=""),"INCOMPLETE_EXCLUDE","COMPLETE"),"NEEDS_CONTEXT"))))</x:f>
        <x:v>PENDING</x:v>
      </x:c>
    </x:row>
    <x:row r="2311" ht="62" customHeight="1">
      <x:c r="A2311" s="34" t="str">
        <x:v>PC-03908</x:v>
      </x:c>
      <x:c r="B2311" s="34" t="str">
        <x:v>Looking ahead, the AMCM will stay committed to advancing both the 
institutional and physical financial infrastructure, including the e-MOP 
system.</x:v>
      </x:c>
      <x:c r="C2311" s="34" t="str"/>
      <x:c r="D2311" s="34" t="str"/>
      <x:c r="E2311" s="34" t="str"/>
      <x:c r="F2311" s="34" t="str">
        <x:v>… of 
Understanding on Deepening Fintech Innovation Supervisory 
Cooperation in the Guangdong-Hong Kong-Macao Greater Bay 
Area” with the PBOC and the Hong Kong Monetary Authority (HKMA).  
Based on this Memorandum, the AMCM is dedicated to linking up 
its Regulatory Requirements for Innovative Fintech Trials with the 
PBOC’s Fintech Innovation Regulatory Facility and the HKMA’s 
Fintech Supervisory Sandbox.  The key objective is to promote 
integrated development of digital finance and improve the quality of 
financial services in the GBA.
2.8. Looking ahead, the AMCM will stay committed to advancing both the 
institutional and physical financial infrastructure, including the e-MOP 
system.  In addition, the AMCM will strive to encourage innovation 
among payment service providers and financial institutions in Macao, 
as well as to promote the popularity of digital payments and broaden 
financial inclusion.  These efforts are aimed at creating a more 
favourable environment for Macao’s financial institutions to cultivate 
safe, efficient and reliable digital financial services and products.</x:v>
      </x:c>
      <x:c r="G2311" s="34" t="str">
        <x:v>PRD-0050-P0018-U01</x:v>
      </x:c>
      <x:c r="H2311" s="34" t="str"/>
      <x:c r="I2311" s="34" t="str">
        <x:v>MO_AMCM_eMOP_WP</x:v>
      </x:c>
      <x:c r="J2311" s="34" t="n">
        <x:v>18</x:v>
      </x:c>
      <x:c r="K2311" s="34" t="str">
        <x:v>en</x:v>
      </x:c>
      <x:c r="L2311" s="34" t="str">
        <x:v>Monetary Authority of Macao (e-MOP)</x:v>
      </x:c>
      <x:c r="M2311" s="34" t="str">
        <x:v>Retain AMCM e-MOP decisions, aims, features, and requirements. Exclude incomplete OCR fragments.</x:v>
      </x:c>
      <x:c r="N2311" s="34" t="str">
        <x:v>text</x:v>
      </x:c>
      <x:c r="O2311" s="34" t="str"/>
      <x:c r="P2311" s="38" t="str"/>
      <x:c r="Q2311" s="38" t="str"/>
      <x:c r="R2311" s="38" t="str"/>
      <x:c r="S2311" s="38" t="str"/>
      <x:c r="T2311" s="38" t="str"/>
      <x:c r="U2311" s="38" t="str"/>
      <x:c r="V2311" s="38" t="str"/>
      <x:c r="W2311" s="38" t="str"/>
      <x:c r="X2311" s="38" t="str"/>
      <x:c r="Y2311" s="38" t="str"/>
      <x:c r="Z2311" s="38" t="str"/>
      <x:c r="AA2311" s="43" t="str">
        <x:f>IF('Instructions'!$B$3="","",'Instructions'!$B$3)</x:f>
      </x:c>
      <x:c r="AB2311" s="43" t="str">
        <x:f>IF(P2311="","PENDING",IF('Instructions'!$B$3="","SET_INITIALS",IF(P2311="keep",IF(OR(Q2311="",R2311="",S2311="",T2311="",U2311="",W2311=""),"INCOMPLETE_KEEP","COMPLETE"),IF(P2311="exclude",IF(OR(V2311="",W2311=""),"INCOMPLETE_EXCLUDE","COMPLETE"),"NEEDS_CONTEXT"))))</x:f>
        <x:v>PENDING</x:v>
      </x:c>
    </x:row>
    <x:row r="2312" ht="62" customHeight="1">
      <x:c r="A2312" s="34" t="str">
        <x:v>PC-05729</x:v>
      </x:c>
      <x:c r="B2312" s="34" t="str">
        <x:v>The user should be able to register in the system through any 
licensed financial intermediary, and registered users should be 
able to access the system through a different licensed financial 
intermediary with the credentials they have.</x:v>
      </x:c>
      <x:c r="C2312" s="34" t="str"/>
      <x:c r="D2312" s="34" t="str">
        <x:v>The system should not harm economic and financial processes. It 
should not aim to compete with existing financial products and 
services.</x:v>
      </x:c>
      <x:c r="E2312" s="34" t="str"/>
      <x:c r="F2312" s="34" t="str">
        <x:v>19
Privacy 
Users’ digital privacy must be protected and data privacy in 
financial transactions should be ensured to the maximum level. 
Personal information should only be shared with the parties 
determined by legal frameworks and to the necessary extent.
Interoperability 
The system should be designed to work in harmony with both 
existing and potential future components of digital ecosystems.
Financial Intermediary Independence 
The user should be able to register in the system through any 
licensed financial intermediary, and registered users should be 
able to access the system through a different licensed financial 
intermediary with the credentials they have.
Technological and Architectural Flexibility
The system should be able to be designed and organized to 
adapt to future technological innovations, different architectural 
preferences and possible new workflows. 
First, Do No Harm 
The system should not harm economic and financial processes. It 
should not aim to compete with existing financial products and 
services.
2.2 Design Principles
Central Bank Digital 
Currency Requirements, 
Principles and Approaches
2.1 Key Requirements
2.3 Current Approach
2.2 Design Principles
Findings and 
Assessm …</x:v>
      </x:c>
      <x:c r="G2312" s="34" t="str">
        <x:v>PRD-0072-P0019-U01</x:v>
      </x:c>
      <x:c r="H2312" s="34" t="str">
        <x:v>PRD-0072-P0019-U01</x:v>
      </x:c>
      <x:c r="I2312" s="34" t="str">
        <x:v>TR_Turkey_Digital_Turkish_Lira_First_Phase_Evaluation_Report</x:v>
      </x:c>
      <x:c r="J2312" s="34" t="n">
        <x:v>19</x:v>
      </x:c>
      <x:c r="K2312" s="34" t="str">
        <x:v>en</x:v>
      </x:c>
      <x:c r="L2312" s="34" t="str">
        <x:v>Central Bank of the Republic of Turkiye (Digital Turkish Lira)</x:v>
      </x:c>
      <x:c r="M2312" s="34" t="str">
        <x:v>Retain CBRT adopted features, explicit proposals/requirements, and executed Phase 1 results. Exclude lists of future work without a conclusion.</x:v>
      </x:c>
      <x:c r="N2312" s="34" t="str">
        <x:v>text</x:v>
      </x:c>
      <x:c r="O2312" s="34" t="str"/>
      <x:c r="P2312" s="38" t="str"/>
      <x:c r="Q2312" s="38" t="str"/>
      <x:c r="R2312" s="38" t="str"/>
      <x:c r="S2312" s="38" t="str"/>
      <x:c r="T2312" s="38" t="str"/>
      <x:c r="U2312" s="38" t="str"/>
      <x:c r="V2312" s="38" t="str"/>
      <x:c r="W2312" s="38" t="str"/>
      <x:c r="X2312" s="38" t="str"/>
      <x:c r="Y2312" s="38" t="str"/>
      <x:c r="Z2312" s="38" t="str"/>
      <x:c r="AA2312" s="43" t="str">
        <x:f>IF('Instructions'!$B$3="","",'Instructions'!$B$3)</x:f>
      </x:c>
      <x:c r="AB2312" s="43" t="str">
        <x:f>IF(P2312="","PENDING",IF('Instructions'!$B$3="","SET_INITIALS",IF(P2312="keep",IF(OR(Q2312="",R2312="",S2312="",T2312="",U2312="",W2312=""),"INCOMPLETE_KEEP","COMPLETE"),IF(P2312="exclude",IF(OR(V2312="",W2312=""),"INCOMPLETE_EXCLUDE","COMPLETE"),"NEEDS_CONTEXT"))))</x:f>
        <x:v>PENDING</x:v>
      </x:c>
    </x:row>
    <x:row r="2313" ht="62" customHeight="1">
      <x:c r="A2313" s="34" t="str">
        <x:v>PC-06133</x:v>
      </x:c>
      <x:c r="B2313" s="34" t="str">
        <x:v>high security around the storage of private keys would be required, and a 
mechanism to ‘freeze’ and reissue CBDC where the corresponding private key has been lost.</x:v>
      </x:c>
      <x:c r="C2313" s="34" t="str"/>
      <x:c r="D2313" s="34" t="str">
        <x:v>A lot of this user security will be handled by Payment Interface Providers themselves, but 
the Bank would need to set minimum security standards.</x:v>
      </x:c>
      <x:c r="E2313" s="34" t="str"/>
      <x:c r="F2313" s="34" t="str">
        <x:v>… e constantly upgraded to protect against evolving threats.
A common aspect of most DLT platforms is the use of cryptography to validate the accuracy of a copy of the 
ledger, to lock‑up funds for a period of time or until a specified event has happened, or to validate the correct 
owner of specific funds. Use of cryptography can enhance security, but also comes with some challenges. For 
example, if private keys are used to authenticate payment instructions, but a user’s private key is lost or stolen, 
the funds may be lost forever. Therefore, high security around the storage of private keys would be required, and a 
mechanism to ‘freeze’ and reissue CBDC where the corresponding private key has been lost.
Cryptographic security is constantly evolving, and individual cryptographic functions can weaken over time as 
technology advances, making them vulnerable to attackers. It would be vital that any cryptographic functions 
deployed in a CBDC continue to be secure as technology advances; this is likely to require the ability to change 
and upgrade the specific cryptographic techniques used by the system over time.
6.6 Account‑based versus token‑based approaches
The literature around CBDC and DLT often discusses ‘token’(6) and ‘account’ based mode …</x:v>
      </x:c>
      <x:c r="G2313" s="34" t="str">
        <x:v>PRD-0075-P0047-U01</x:v>
      </x:c>
      <x:c r="H2313" s="34" t="str">
        <x:v>PRD-0075-P0047-U01</x:v>
      </x:c>
      <x:c r="I2313" s="34" t="str">
        <x:v>UK_BoE_2020_OpportChall</x:v>
      </x:c>
      <x:c r="J2313" s="34" t="n">
        <x:v>47</x:v>
      </x:c>
      <x:c r="K2313" s="34" t="str">
        <x:v>en</x:v>
      </x:c>
      <x:c r="L2313" s="34" t="str">
        <x:v>Bank of England and HM Treasury (digital pound)</x:v>
      </x:c>
      <x:c r="M2313" s="34" t="str">
        <x:v>Retain the named authority's own CBDC decisions, explicit proposals, requirements, features, and executed findings. Exclude generic context, literature, foreign projects, and stakeholder views not explicitly adopted by the authority.</x:v>
      </x:c>
      <x:c r="N2313" s="34" t="str">
        <x:v>text</x:v>
      </x:c>
      <x:c r="O2313" s="34" t="str"/>
      <x:c r="P2313" s="38" t="str"/>
      <x:c r="Q2313" s="38" t="str"/>
      <x:c r="R2313" s="38" t="str"/>
      <x:c r="S2313" s="38" t="str"/>
      <x:c r="T2313" s="38" t="str"/>
      <x:c r="U2313" s="38" t="str"/>
      <x:c r="V2313" s="38" t="str"/>
      <x:c r="W2313" s="38" t="str"/>
      <x:c r="X2313" s="38" t="str"/>
      <x:c r="Y2313" s="38" t="str"/>
      <x:c r="Z2313" s="38" t="str"/>
      <x:c r="AA2313" s="43" t="str">
        <x:f>IF('Instructions'!$B$3="","",'Instructions'!$B$3)</x:f>
      </x:c>
      <x:c r="AB2313" s="43" t="str">
        <x:f>IF(P2313="","PENDING",IF('Instructions'!$B$3="","SET_INITIALS",IF(P2313="keep",IF(OR(Q2313="",R2313="",S2313="",T2313="",U2313="",W2313=""),"INCOMPLETE_KEEP","COMPLETE"),IF(P2313="exclude",IF(OR(V2313="",W2313=""),"INCOMPLETE_EXCLUDE","COMPLETE"),"NEEDS_CONTEXT"))))</x:f>
        <x:v>PENDING</x:v>
      </x:c>
    </x:row>
    <x:row r="2314" ht="62" customHeight="1">
      <x:c r="A2314" s="34" t="str">
        <x:v>PC-00669</x:v>
      </x:c>
      <x:c r="B2314" s="34" t="str">
        <x:v>This compliance
system should combine human oversight and governance with automated processes and technical solutions
designed to boost efficiency and identify both recurring and unusual malicious activities.</x:v>
      </x:c>
      <x:c r="C2314" s="34" t="str"/>
      <x:c r="D2314" s="34" t="str"/>
      <x:c r="E2314" s="34" t="str"/>
      <x:c r="F2314" s="34" t="str">
        <x:v>and regulatory frameworks concerning information that crosses the system’s boundaries. This compliance
system should combine human oversight and governance with automated processes and technical solutions
designed to boost efficiency and identify both recurring and unusual malicious activities.
Typically, rules-based compliance systems are straightforward to automate because they operate on
clearly defined rules and behaviours. For instance, any transaction exceeding $10,000 must be reported to
the regulatory authority. Principles-based compliance frameworks consist of broad guidelines designed to
direct behaviour across various scenarios, making them more challenging to implement in practice. These
frameworks typically depend on human judgement and intervention. However, advancements in technology
are increasingly supporting the eff …</x:v>
      </x:c>
      <x:c r="G2314" s="34" t="str">
        <x:v>PRD-0107-P0026-U01</x:v>
      </x:c>
      <x:c r="H2314" s="34" t="str"/>
      <x:c r="I2314" s="34" t="str">
        <x:v>CA_BoC_PETs_SDP2025_1</x:v>
      </x:c>
      <x:c r="J2314" s="34" t="n">
        <x:v>26</x:v>
      </x:c>
      <x:c r="K2314" s="34" t="str">
        <x:v>en</x:v>
      </x:c>
      <x:c r="L2314" s="34" t="str">
        <x:v>Bank of Canada research on privacy-enhancing technologies for a potential CBDC</x:v>
      </x:c>
      <x:c r="M2314" s="34" t="str">
        <x:v>Staff research is not an adopted design. Retain empirical findings or explicit Bank of Canada conclusions tied to its potential CBDC; exclude literature summaries.</x:v>
      </x:c>
      <x:c r="N2314" s="34" t="str">
        <x:v>text</x:v>
      </x:c>
      <x:c r="O2314" s="34" t="str"/>
      <x:c r="P2314" s="38" t="str"/>
      <x:c r="Q2314" s="38" t="str"/>
      <x:c r="R2314" s="38" t="str"/>
      <x:c r="S2314" s="38" t="str"/>
      <x:c r="T2314" s="38" t="str"/>
      <x:c r="U2314" s="38" t="str"/>
      <x:c r="V2314" s="38" t="str"/>
      <x:c r="W2314" s="38" t="str"/>
      <x:c r="X2314" s="38" t="str"/>
      <x:c r="Y2314" s="38" t="str"/>
      <x:c r="Z2314" s="38" t="str"/>
      <x:c r="AA2314" s="43" t="str">
        <x:f>IF('Instructions'!$B$3="","",'Instructions'!$B$3)</x:f>
      </x:c>
      <x:c r="AB2314" s="43" t="str">
        <x:f>IF(P2314="","PENDING",IF('Instructions'!$B$3="","SET_INITIALS",IF(P2314="keep",IF(OR(Q2314="",R2314="",S2314="",T2314="",U2314="",W2314=""),"INCOMPLETE_KEEP","COMPLETE"),IF(P2314="exclude",IF(OR(V2314="",W2314=""),"INCOMPLETE_EXCLUDE","COMPLETE"),"NEEDS_CONTEXT"))))</x:f>
        <x:v>PENDING</x:v>
      </x:c>
    </x:row>
    <x:row r="2315" ht="62" customHeight="1">
      <x:c r="A2315" s="34" t="str">
        <x:v>PC-01823</x:v>
      </x:c>
      <x:c r="B2315" s="34" t="str">
        <x:v>A CBDC system should support CBDC to be compliant with 
regulations around AML/CFT and sanctions.</x:v>
      </x:c>
      <x:c r="C2315" s="34" t="str"/>
      <x:c r="D2315" s="34" t="str"/>
      <x:c r="E2315" s="34" t="str"/>
      <x:c r="F2315" s="34" t="str">
        <x:v>… liance requirements.  Personally identifiable information (PII) should 
be restricted to authorized parties only. 
 Available  A CBDC system should be highly available with minimum service downtime.  
Ideally, it should provide 24/7 payment services. 
 Resilient and robust  Ideally, a CBDC system should be robust to known operational 
issues and resilient to unknown operational di sruption.  It should be able to recover from 
unknown operational disruption such as connectivity outages whenever practically feasible. 
 Compliance-friendly  A CBDC system should support CBDC to be compliant with 
regulations around AML/CFT and sanctions. 
4.2 Efficiency 
The efficiency consideration is about ensuring that CBDC offers benefits to users and the 
industry while keeping the cost incurred in setup  and operation at a reasonable level .  An 
efficient CBDC infrastructure that brings benefits to households and businesses needs to be: 
 Fast  The process from the initiation of a payment by a payer to the receipt of funds by a 
payee should be completed as quickly as possible with certainty of completion.  In technical 
terms, the end-to-end latency of a payment transaction should  …</x:v>
      </x:c>
      <x:c r="G2315" s="34" t="str">
        <x:v>PRD-0032-P0020-U01</x:v>
      </x:c>
      <x:c r="H2315" s="34" t="str"/>
      <x:c r="I2315" s="34" t="str">
        <x:v>HK_HKMA_2021</x:v>
      </x:c>
      <x:c r="J2315" s="34" t="n">
        <x:v>20</x:v>
      </x:c>
      <x:c r="K2315" s="34" t="str">
        <x:v>en</x:v>
      </x:c>
      <x:c r="L2315" s="34" t="str">
        <x:v>Hong Kong Monetary Authority (e-HKD)</x:v>
      </x:c>
      <x:c r="M2315" s="34" t="str">
        <x:v>Retain HKMA e-HKD positions and architecture claims. A disclaimer that a study is not a final blueprint is not itself a design conclusion.</x:v>
      </x:c>
      <x:c r="N2315" s="34" t="str">
        <x:v>text</x:v>
      </x:c>
      <x:c r="O2315" s="34" t="str"/>
      <x:c r="P2315" s="38" t="str"/>
      <x:c r="Q2315" s="38" t="str"/>
      <x:c r="R2315" s="38" t="str"/>
      <x:c r="S2315" s="38" t="str"/>
      <x:c r="T2315" s="38" t="str"/>
      <x:c r="U2315" s="38" t="str"/>
      <x:c r="V2315" s="38" t="str"/>
      <x:c r="W2315" s="38" t="str"/>
      <x:c r="X2315" s="38" t="str"/>
      <x:c r="Y2315" s="38" t="str"/>
      <x:c r="Z2315" s="38" t="str"/>
      <x:c r="AA2315" s="43" t="str">
        <x:f>IF('Instructions'!$B$3="","",'Instructions'!$B$3)</x:f>
      </x:c>
      <x:c r="AB2315" s="43" t="str">
        <x:f>IF(P2315="","PENDING",IF('Instructions'!$B$3="","SET_INITIALS",IF(P2315="keep",IF(OR(Q2315="",R2315="",S2315="",T2315="",U2315="",W2315=""),"INCOMPLETE_KEEP","COMPLETE"),IF(P2315="exclude",IF(OR(V2315="",W2315=""),"INCOMPLETE_EXCLUDE","COMPLETE"),"NEEDS_CONTEXT"))))</x:f>
        <x:v>PENDING</x:v>
      </x:c>
    </x:row>
    <x:row r="2316" ht="62" customHeight="1">
      <x:c r="A2316" s="34" t="str">
        <x:v>PC-01125</x:v>
      </x:c>
      <x:c r="B2316" s="34" t="str">
        <x:v>The wallets of users in a short position after the algorithm has matched items should 
be frozen when the algorithm is accessing users’ wallets to exchange DDR based on 
the netted positions. This is to ensure that wallet positions do not change after the 
algorithm determines netted positions, but before these positions are settled</x:v>
      </x:c>
      <x:c r="C2316" s="34" t="str"/>
      <x:c r="D2316" s="34" t="str"/>
      <x:c r="E2316" s="34" t="str"/>
      <x:c r="F2316" s="34" t="str">
        <x:v>… eir wallet
 ° Max Allowed LSM Matching Amount: The DDR amount from the user is less  
 than or equal to their pre-set limit for each LSM matching cycle; and 
 ° Excess Multilateral Daily Limit: The DDR amount from the user is less than  
 or equal to their total pre-set limit for all LSM cycles that day 
• Assuming sufficient funds exist and no constraints are violated, the system will 
generate a new payment using the output of the algorithm to redistribute liquidity 
from the users’ wallets who are short to the users’ wallets who are long 
• The wallets of users in a short position after the algorithm has matched items should 
be frozen when the algorithm is accessing users’ wallets to exchange DDR based on 
the netted positions. This is to ensure that wallet positions do not change after the 
algorithm determines netted positions, but before these positions are settled
• For each user in a short position: The system will create new payment transaction(s) 
that draws funds from user’s wallet and sends funds to the central bank wallet  
• For each user in a long position: The system will then create new payment  
transaction(s) that withdraws from the central bank wallet and sends fund to  
the users in a long position 
• The above transactions are zero-sum impact on central bank wallet in that the  
total funds from users equals the total funds to users for each cycle 
• The algorithm will also mark as comple …</x:v>
      </x:c>
      <x:c r="G2316" s="34" t="str">
        <x:v>PRD-0015-P0052-U01</x:v>
      </x:c>
      <x:c r="H2316" s="34" t="str"/>
      <x:c r="I2316" s="34" t="str">
        <x:v>CA_Jasper_Phase12_2017</x:v>
      </x:c>
      <x:c r="J2316" s="34" t="n">
        <x:v>52</x:v>
      </x:c>
      <x:c r="K2316" s="34" t="str">
        <x:v>en</x:v>
      </x:c>
      <x:c r="L2316" s="34" t="str">
        <x:v>Bank of Canada and Payments Canada (Project Jasper)</x:v>
      </x:c>
      <x:c r="M2316" s="34" t="str">
        <x:v>Retain executed Project Jasper design choices and findings. Exclude general DLT literature and external examples.</x:v>
      </x:c>
      <x:c r="N2316" s="34" t="str">
        <x:v>text</x:v>
      </x:c>
      <x:c r="O2316" s="34" t="str"/>
      <x:c r="P2316" s="38" t="str"/>
      <x:c r="Q2316" s="38" t="str"/>
      <x:c r="R2316" s="38" t="str"/>
      <x:c r="S2316" s="38" t="str"/>
      <x:c r="T2316" s="38" t="str"/>
      <x:c r="U2316" s="38" t="str"/>
      <x:c r="V2316" s="38" t="str"/>
      <x:c r="W2316" s="38" t="str"/>
      <x:c r="X2316" s="38" t="str"/>
      <x:c r="Y2316" s="38" t="str"/>
      <x:c r="Z2316" s="38" t="str"/>
      <x:c r="AA2316" s="43" t="str">
        <x:f>IF('Instructions'!$B$3="","",'Instructions'!$B$3)</x:f>
      </x:c>
      <x:c r="AB2316" s="43" t="str">
        <x:f>IF(P2316="","PENDING",IF('Instructions'!$B$3="","SET_INITIALS",IF(P2316="keep",IF(OR(Q2316="",R2316="",S2316="",T2316="",U2316="",W2316=""),"INCOMPLETE_KEEP","COMPLETE"),IF(P2316="exclude",IF(OR(V2316="",W2316=""),"INCOMPLETE_EXCLUDE","COMPLETE"),"NEEDS_CONTEXT"))))</x:f>
        <x:v>PENDING</x:v>
      </x:c>
    </x:row>
    <x:row r="2317" ht="62" customHeight="1">
      <x:c r="A2317" s="34" t="str">
        <x:v>PC-00544</x:v>
      </x:c>
      <x:c r="B2317" s="34" t="str">
        <x:v>All payments services firms would have access to the digital currency 
and would be able to use the Sand Dollar Network to settle reta il Bahamian dollar 
payments.</x:v>
      </x:c>
      <x:c r="C2317" s="34" t="str"/>
      <x:c r="D2317" s="34" t="str">
        <x:v>Digital ID solution (using KYC and identity features incorporated in the system design) that 
can be piloted for use in the financial services sector.</x:v>
      </x:c>
      <x:c r="E2317" s="34" t="str"/>
      <x:c r="F2317" s="34" t="str">
        <x:v>…  digital fiat for The Bahamas.  The search process stressed a 
need for a robust solution that addressed both the archipelagic and infrastructural challenges of 
providing electronic financial services, as well as the requirement to provide a solution that was 
robust against international regulatory standards.  
In March 2019, NZIA Limited was selected as the solutions provider .  A few key aspects of the 
proposed solution are as follows: 
 Achieving i nteroperability among existing and new channels for the provision of 
payments services.  All payments services firms would have access to the digital currency 
and would be able to use the Sand Dollar Network to settle reta il Bahamian dollar 
payments. 
 Supporting “offline functionality” even if communication between the islands is 
disconnected.  Built -in safeguards would allow users to make a pre-set dollar value of 
payments when communications access to the Sand Dollar N etwork was disrupted.  
Wallets would update against the network once communications were re-established. 
 Near instantaneous validation of transactions/real-time transactions processing. 
 Point of sale support for businesses accepting payments.  Through PSP tailored solutions, 
business would be able to process p …</x:v>
      </x:c>
      <x:c r="G2317" s="34" t="str">
        <x:v>PRD-0012-P0010-U01</x:v>
      </x:c>
      <x:c r="H2317" s="34" t="str">
        <x:v>PRD-0012-P0010-U01</x:v>
      </x:c>
      <x:c r="I2317" s="34" t="str">
        <x:v>BS_Bahamas_SandDollar_2019</x:v>
      </x:c>
      <x:c r="J2317" s="34" t="n">
        <x:v>10</x:v>
      </x:c>
      <x:c r="K2317" s="34" t="str">
        <x:v>en</x:v>
      </x:c>
      <x:c r="L2317" s="34" t="str">
        <x:v>Central Bank of The Bahamas (Sand Dollar)</x:v>
      </x:c>
      <x:c r="M2317" s="34" t="str">
        <x:v>Retain Sand Dollar project decisions and executed project research/findings. Exclude non-CBDC survey facts unless the text states a CBDC adoption implication.</x:v>
      </x:c>
      <x:c r="N2317" s="34" t="str">
        <x:v>text</x:v>
      </x:c>
      <x:c r="O2317" s="34" t="str"/>
      <x:c r="P2317" s="38" t="str"/>
      <x:c r="Q2317" s="38" t="str"/>
      <x:c r="R2317" s="38" t="str"/>
      <x:c r="S2317" s="38" t="str"/>
      <x:c r="T2317" s="38" t="str"/>
      <x:c r="U2317" s="38" t="str"/>
      <x:c r="V2317" s="38" t="str"/>
      <x:c r="W2317" s="38" t="str"/>
      <x:c r="X2317" s="38" t="str"/>
      <x:c r="Y2317" s="38" t="str"/>
      <x:c r="Z2317" s="38" t="str"/>
      <x:c r="AA2317" s="43" t="str">
        <x:f>IF('Instructions'!$B$3="","",'Instructions'!$B$3)</x:f>
      </x:c>
      <x:c r="AB2317" s="43" t="str">
        <x:f>IF(P2317="","PENDING",IF('Instructions'!$B$3="","SET_INITIALS",IF(P2317="keep",IF(OR(Q2317="",R2317="",S2317="",T2317="",U2317="",W2317=""),"INCOMPLETE_KEEP","COMPLETE"),IF(P2317="exclude",IF(OR(V2317="",W2317=""),"INCOMPLETE_EXCLUDE","COMPLETE"),"NEEDS_CONTEXT"))))</x:f>
        <x:v>PENDING</x:v>
      </x:c>
    </x:row>
    <x:row r="2318" ht="62" customHeight="1">
      <x:c r="A2318" s="34" t="str">
        <x:v>PC-03719</x:v>
      </x:c>
      <x:c r="B2318" s="34" t="str">
        <x:v>record locking is needed to ensure the correct sequence in settlements, but 
when multiple processes that need to act on the same record take place, they adversely affect 
system processing performance.</x:v>
      </x:c>
      <x:c r="C2318" s="34" t="str"/>
      <x:c r="D2318" s="34" t="str"/>
      <x:c r="E2318" s="34" t="str"/>
      <x:c r="F2318" s="34" t="str">
        <x:v>… e 
multiple transaction requests performed to update account-balance data (records), the records 
being processed—the remitter’s account -balance data and the recipient’s account-balance 
data—are locked, so that a later process cannot act on those data before an earlier process 
has completed. This is record locking. A hypothetical system without record locking would 
allow multiple database updates simultaneously, but this would lead to incorrect balances 
management. 
Appendix figure 3: Record-locking schematic 
As this shows, record locking is needed to ensure the correct sequence in settlements, but 
when multiple processes that need to act on the same record take place, they adversely affect 
system processing performance. Particularly in Design 2, because end-user transaction statuses 
and balance fluctuations all are reflected in the intermediary accounts ( aggregated user 
accounts) on the central bank’s ledger, requests for transfers across intermediaries tend to be 
concentrated around those accounts, and therefore processing is delayed while waiting for 
record locks to be lifted. 
A technique for reducing the impact of record locking that has been considered is 
transaction splitting, in addition to the record splitting and business  process flow redesign …</x:v>
      </x:c>
      <x:c r="G2318" s="34" t="str">
        <x:v>PRD-0043-P0020-U01</x:v>
      </x:c>
      <x:c r="H2318" s="34" t="str"/>
      <x:c r="I2318" s="34" t="str">
        <x:v>JP_BoJ_2022</x:v>
      </x:c>
      <x:c r="J2318" s="34" t="n">
        <x:v>20</x:v>
      </x:c>
      <x:c r="K2318" s="34" t="str">
        <x:v>en</x:v>
      </x:c>
      <x:c r="L2318" s="34" t="str">
        <x:v>Bank of Japan</x:v>
      </x:c>
      <x:c r="M2318" s="34" t="str">
        <x:v>Retain the named authority's own CBDC decisions, explicit proposals, requirements, features, and executed findings. Exclude generic context, literature, foreign projects, and stakeholder views not explicitly adopted by the authority.</x:v>
      </x:c>
      <x:c r="N2318" s="34" t="str">
        <x:v>text</x:v>
      </x:c>
      <x:c r="O2318" s="34" t="str"/>
      <x:c r="P2318" s="38" t="str"/>
      <x:c r="Q2318" s="38" t="str"/>
      <x:c r="R2318" s="38" t="str"/>
      <x:c r="S2318" s="38" t="str"/>
      <x:c r="T2318" s="38" t="str"/>
      <x:c r="U2318" s="38" t="str"/>
      <x:c r="V2318" s="38" t="str"/>
      <x:c r="W2318" s="38" t="str"/>
      <x:c r="X2318" s="38" t="str"/>
      <x:c r="Y2318" s="38" t="str"/>
      <x:c r="Z2318" s="38" t="str"/>
      <x:c r="AA2318" s="43" t="str">
        <x:f>IF('Instructions'!$B$3="","",'Instructions'!$B$3)</x:f>
      </x:c>
      <x:c r="AB2318" s="43" t="str">
        <x:f>IF(P2318="","PENDING",IF('Instructions'!$B$3="","SET_INITIALS",IF(P2318="keep",IF(OR(Q2318="",R2318="",S2318="",T2318="",U2318="",W2318=""),"INCOMPLETE_KEEP","COMPLETE"),IF(P2318="exclude",IF(OR(V2318="",W2318=""),"INCOMPLETE_EXCLUDE","COMPLETE"),"NEEDS_CONTEXT"))))</x:f>
        <x:v>PENDING</x:v>
      </x:c>
    </x:row>
    <x:row r="2319" ht="62" customHeight="1">
      <x:c r="A2319" s="34" t="str">
        <x:v>PC-00699</x:v>
      </x:c>
      <x:c r="B2319" s="34" t="str">
        <x:v>Among them, we identify one architecture for basic payments that 
is a promising candidate for further analysis and experimentatio n.</x:v>
      </x:c>
      <x:c r="C2319" s="34" t="str"/>
      <x:c r="D2319" s="34" t="str"/>
      <x:c r="E2319" s="34" t="str"/>
      <x:c r="F2319" s="34" t="str">
        <x:v>… them using a range of criteria such as privacy, compliance, scalability, 
resilience and offline payments. Given the variety of possible system designs for a retail CBDC, 
these archetypes provide a common framework and terminology to analyze and evaluate 
technical designs, independent of vendor, platform and technology. 
In this discussion paper, we extend our analysis by combin ing the archetypes (how the state is 
organized) with three funds models (what the state is) and analyz e the resulting architectures 
for their relative trade-offs. Among them, we identify one architecture for basic payments that 
is a promising candidate for further analysis and experimentatio n. We provide  a detailed 
analysis of that architecture. 
It is useful to clarify the purpose of this work. Firstly, t his should not be interpreted as a 
recommendation to issue a retail CBDC, now or sometime later . That decision is outside the 
scope of this analysis. It is also not a recommendation in favour of a particular technical system, 
product or vendor. I nstead, we assess the feasibility  of a set of design ideas that are, in our 
opinion, well-suited for basic payments  and have been realized in a functioning research 
system. This …</x:v>
      </x:c>
      <x:c r="G2319" s="34" t="str">
        <x:v>PRD-0108-P0006-U01</x:v>
      </x:c>
      <x:c r="H2319" s="34" t="str"/>
      <x:c r="I2319" s="34" t="str">
        <x:v>CA_BoC_RetailFeasibility_SDP2025_9</x:v>
      </x:c>
      <x:c r="J2319" s="34" t="n">
        <x:v>6</x:v>
      </x:c>
      <x:c r="K2319" s="34" t="str">
        <x:v>en</x:v>
      </x:c>
      <x:c r="L2319" s="34" t="str">
        <x:v>Bank of Canada research on retail CBDC feasibility</x:v>
      </x:c>
      <x:c r="M2319" s="34" t="str">
        <x:v>Staff research is not an adopted design. Retain empirical findings or explicit Bank of Canada conclusions tied to its potential CBDC; exclude model assumptions and literature.</x:v>
      </x:c>
      <x:c r="N2319" s="34" t="str">
        <x:v>text</x:v>
      </x:c>
      <x:c r="O2319" s="34" t="str"/>
      <x:c r="P2319" s="38" t="str"/>
      <x:c r="Q2319" s="38" t="str"/>
      <x:c r="R2319" s="38" t="str"/>
      <x:c r="S2319" s="38" t="str"/>
      <x:c r="T2319" s="38" t="str"/>
      <x:c r="U2319" s="38" t="str"/>
      <x:c r="V2319" s="38" t="str"/>
      <x:c r="W2319" s="38" t="str"/>
      <x:c r="X2319" s="38" t="str"/>
      <x:c r="Y2319" s="38" t="str"/>
      <x:c r="Z2319" s="38" t="str"/>
      <x:c r="AA2319" s="43" t="str">
        <x:f>IF('Instructions'!$B$3="","",'Instructions'!$B$3)</x:f>
      </x:c>
      <x:c r="AB2319" s="43" t="str">
        <x:f>IF(P2319="","PENDING",IF('Instructions'!$B$3="","SET_INITIALS",IF(P2319="keep",IF(OR(Q2319="",R2319="",S2319="",T2319="",U2319="",W2319=""),"INCOMPLETE_KEEP","COMPLETE"),IF(P2319="exclude",IF(OR(V2319="",W2319=""),"INCOMPLETE_EXCLUDE","COMPLETE"),"NEEDS_CONTEXT"))))</x:f>
        <x:v>PENDING</x:v>
      </x:c>
    </x:row>
    <x:row r="2320" ht="62" customHeight="1">
      <x:c r="A2320" s="34" t="str">
        <x:v>PC-06760</x:v>
      </x:c>
      <x:c r="B2320" s="34" t="str">
        <x:v>The Khokha Hub 
is operated jointly by all participants, including 
the central bank, through the Khokha Council, 
which serves as its governance structure.</x:v>
      </x:c>
      <x:c r="C2320" s="34" t="str"/>
      <x:c r="D2320" s="34" t="str"/>
      <x:c r="E2320" s="34" t="str"/>
      <x:c r="F2320" s="34" t="str">
        <x:v>… sed to 
implement business logic in the PoC. 
The star-based hub-and-spoke network design 
as depicted in Figure 9 depicts how the Khokha 
Hub, as a TTP, serves as the hub where tokens 
are traded between traders through their CSDPs. 
The spokes connect the Khokha Hub to various 
zones, including potential bank zones run by 
active participants. The CSD function in the 
decentralised TTP could theoretically be called a 
decentralised securities depository (DSD), which 
converts the CSDPs to DSDPs. The DSDPs run 
the validator nodes in the TTP. The Khokha Hub 
is operated jointly by all participants, including 
the central bank, through the Khokha Council, 
which serves as its governance structure. The 
Khokha Council votes on whether proposed 
changes to the Khokha Hub are implemented, 
including new modules which could result 
in integration with other more decentralised 
platforms. 
Figure 9: Khokha Hub’s hub-and-spoke network model
FirstRand 
Zone
Absa Zone Investec Zone
Nedbank ZonePublic Zone 
(e.g. Bitcoin)
Strate Zone
wCBDC Zone JSE Zone
Standard Bank 
Zone
Public Zone 
(e.g. Ethereum)
Khokha Hub</x:v>
      </x:c>
      <x:c r="G2320" s="34" t="str">
        <x:v>PRD-0085-P0027-U01</x:v>
      </x:c>
      <x:c r="H2320" s="34" t="str"/>
      <x:c r="I2320" s="34" t="str">
        <x:v>ZA_SARB_Project_Khokha_2_Full_Report_6_April_2022</x:v>
      </x:c>
      <x:c r="J2320" s="34" t="n">
        <x:v>27</x:v>
      </x:c>
      <x:c r="K2320" s="34" t="str">
        <x:v>en</x:v>
      </x:c>
      <x:c r="L2320" s="34" t="str">
        <x:v>South African Reserve Bank</x:v>
      </x:c>
      <x:c r="M2320" s="34" t="str">
        <x:v>Retain the named authority's own CBDC decisions, explicit proposals, requirements, features, and executed findings. Exclude generic context, literature, foreign projects, and stakeholder views not explicitly adopted by the authority.</x:v>
      </x:c>
      <x:c r="N2320" s="34" t="str">
        <x:v>text</x:v>
      </x:c>
      <x:c r="O2320" s="34" t="str"/>
      <x:c r="P2320" s="38" t="str"/>
      <x:c r="Q2320" s="38" t="str"/>
      <x:c r="R2320" s="38" t="str"/>
      <x:c r="S2320" s="38" t="str"/>
      <x:c r="T2320" s="38" t="str"/>
      <x:c r="U2320" s="38" t="str"/>
      <x:c r="V2320" s="38" t="str"/>
      <x:c r="W2320" s="38" t="str"/>
      <x:c r="X2320" s="38" t="str"/>
      <x:c r="Y2320" s="38" t="str"/>
      <x:c r="Z2320" s="38" t="str"/>
      <x:c r="AA2320" s="43" t="str">
        <x:f>IF('Instructions'!$B$3="","",'Instructions'!$B$3)</x:f>
      </x:c>
      <x:c r="AB2320" s="43" t="str">
        <x:f>IF(P2320="","PENDING",IF('Instructions'!$B$3="","SET_INITIALS",IF(P2320="keep",IF(OR(Q2320="",R2320="",S2320="",T2320="",U2320="",W2320=""),"INCOMPLETE_KEEP","COMPLETE"),IF(P2320="exclude",IF(OR(V2320="",W2320=""),"INCOMPLETE_EXCLUDE","COMPLETE"),"NEEDS_CONTEXT"))))</x:f>
        <x:v>PENDING</x:v>
      </x:c>
    </x:row>
    <x:row r="2321" ht="62" customHeight="1">
      <x:c r="A2321" s="34" t="str">
        <x:v>PC-04270</x:v>
      </x:c>
      <x:c r="B2321" s="34" t="str">
        <x:v>Betalinger umiddelbare og endelige</x:v>
      </x:c>
      <x:c r="C2321" s="34" t="str"/>
      <x:c r="D2321" s="34" t="str">
        <x:v>Attraktiv nisjeløsning</x:v>
      </x:c>
      <x:c r="E2321" s="34" t="str"/>
      <x:c r="F2321" s="34" t="str">
        <x:v>… skapene fremstår som nødvendige. Noen av 
egenskapene henger også så tett sammen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 …</x:v>
      </x:c>
      <x:c r="G2321" s="34" t="str">
        <x:v>PRD-0054-P0008-U01</x:v>
      </x:c>
      <x:c r="H2321" s="34" t="str">
        <x:v>PRD-0054-P0008-U01</x:v>
      </x:c>
      <x:c r="I2321" s="34" t="str">
        <x:v>NO_Norway_norges-bank-memo-1-2021</x:v>
      </x:c>
      <x:c r="J2321" s="34" t="n">
        <x:v>8</x:v>
      </x:c>
      <x:c r="K2321" s="34" t="str">
        <x:v>en</x:v>
      </x:c>
      <x:c r="L2321" s="34" t="str">
        <x:v>Norges Bank (Norwegian CBDC work)</x:v>
      </x:c>
      <x:c r="M2321" s="34" t="str">
        <x:v>Retain Norges Bank CBDC positions and requirements; exclude generic or cited research.</x:v>
      </x:c>
      <x:c r="N2321" s="34" t="str">
        <x:v>text</x:v>
      </x:c>
      <x:c r="O2321" s="34" t="str"/>
      <x:c r="P2321" s="38" t="str"/>
      <x:c r="Q2321" s="38" t="str"/>
      <x:c r="R2321" s="38" t="str"/>
      <x:c r="S2321" s="38" t="str"/>
      <x:c r="T2321" s="38" t="str"/>
      <x:c r="U2321" s="38" t="str"/>
      <x:c r="V2321" s="38" t="str"/>
      <x:c r="W2321" s="38" t="str"/>
      <x:c r="X2321" s="38" t="str"/>
      <x:c r="Y2321" s="38" t="str"/>
      <x:c r="Z2321" s="38" t="str"/>
      <x:c r="AA2321" s="43" t="str">
        <x:f>IF('Instructions'!$B$3="","",'Instructions'!$B$3)</x:f>
      </x:c>
      <x:c r="AB2321" s="43" t="str">
        <x:f>IF(P2321="","PENDING",IF('Instructions'!$B$3="","SET_INITIALS",IF(P2321="keep",IF(OR(Q2321="",R2321="",S2321="",T2321="",U2321="",W2321=""),"INCOMPLETE_KEEP","COMPLETE"),IF(P2321="exclude",IF(OR(V2321="",W2321=""),"INCOMPLETE_EXCLUDE","COMPLETE"),"NEEDS_CONTEXT"))))</x:f>
        <x:v>PENDING</x:v>
      </x:c>
    </x:row>
    <x:row r="2322" ht="62" customHeight="1">
      <x:c r="A2322" s="34" t="str">
        <x:v>PC-01009</x:v>
      </x:c>
      <x:c r="B2322" s="34" t="str">
        <x:v>The payment 
eliminated in each step is the smallest payment item 
sent by the participant that exhibits the largest viola-
tion of the liquidity condition, unless elimination of 
this payment will cause another participant’s liquidi-
ty condition to be violated for that offset round.</x:v>
      </x:c>
      <x:c r="C2322" s="34" t="str"/>
      <x:c r="D2322" s="34" t="str"/>
      <x:c r="E2322" s="34" t="str"/>
      <x:c r="F2322" s="34" t="str">
        <x:v>… ion process is triggered to see if the 
liquidity condition can be met for some partial set of 
queued transactions. The elimination process works 
by dropping one payment at a time and repeating the 
offset each time to see if the revised set of queued 
transactions can produce a scenario where the  
liquidity condition is met for all participants. This 
elimination process will continue until either all  
payments are eliminated by the algorithm or some 
partial set of queued payment items is identified 
where the liquidity condition is met. The payment 
eliminated in each step is the smallest payment item 
sent by the participant that exhibits the largest viola-
tion of the liquidity condition, unless elimination of 
this payment will cause another participant’s liquidi-
ty condition to be violated for that offset round. In this 
case, the algorithm will leave the first payment alone 
and will move to the next smallest payment of the</x:v>
      </x:c>
      <x:c r="G2322" s="34" t="str">
        <x:v>PRD-0015-P0028-U01</x:v>
      </x:c>
      <x:c r="H2322" s="34" t="str"/>
      <x:c r="I2322" s="34" t="str">
        <x:v>CA_Jasper_Phase12_2017</x:v>
      </x:c>
      <x:c r="J2322" s="34" t="n">
        <x:v>28</x:v>
      </x:c>
      <x:c r="K2322" s="34" t="str">
        <x:v>en</x:v>
      </x:c>
      <x:c r="L2322" s="34" t="str">
        <x:v>Bank of Canada and Payments Canada (Project Jasper)</x:v>
      </x:c>
      <x:c r="M2322" s="34" t="str">
        <x:v>Retain executed Project Jasper design choices and findings. Exclude general DLT literature and external examples.</x:v>
      </x:c>
      <x:c r="N2322" s="34" t="str">
        <x:v>text</x:v>
      </x:c>
      <x:c r="O2322" s="34" t="str"/>
      <x:c r="P2322" s="38" t="str"/>
      <x:c r="Q2322" s="38" t="str"/>
      <x:c r="R2322" s="38" t="str"/>
      <x:c r="S2322" s="38" t="str"/>
      <x:c r="T2322" s="38" t="str"/>
      <x:c r="U2322" s="38" t="str"/>
      <x:c r="V2322" s="38" t="str"/>
      <x:c r="W2322" s="38" t="str"/>
      <x:c r="X2322" s="38" t="str"/>
      <x:c r="Y2322" s="38" t="str"/>
      <x:c r="Z2322" s="38" t="str"/>
      <x:c r="AA2322" s="43" t="str">
        <x:f>IF('Instructions'!$B$3="","",'Instructions'!$B$3)</x:f>
      </x:c>
      <x:c r="AB2322" s="43" t="str">
        <x:f>IF(P2322="","PENDING",IF('Instructions'!$B$3="","SET_INITIALS",IF(P2322="keep",IF(OR(Q2322="",R2322="",S2322="",T2322="",U2322="",W2322=""),"INCOMPLETE_KEEP","COMPLETE"),IF(P2322="exclude",IF(OR(V2322="",W2322=""),"INCOMPLETE_EXCLUDE","COMPLETE"),"NEEDS_CONTEXT"))))</x:f>
        <x:v>PENDING</x:v>
      </x:c>
    </x:row>
    <x:row r="2323" ht="62" customHeight="1">
      <x:c r="A2323" s="34" t="str">
        <x:v>PC-00612</x:v>
      </x:c>
      <x:c r="B2323" s="34" t="str">
        <x:v>Each digital account 
will be linked to physical 
devices such as payment 
cards (issued to 
applicants) and mobile 
phones.</x:v>
      </x:c>
      <x:c r="C2323" s="34" t="str"/>
      <x:c r="D2323" s="34" t="str">
        <x:v>Evidence of basic 
customer information 
and ID verification are 
required.</x:v>
      </x:c>
      <x:c r="E2323" s="34" t="str"/>
      <x:c r="F2323" s="34" t="str">
        <x:v>26 
Tiered KYC Requirements for Sand Dollar Accounts 
  Description Threshold/Limit Customer Due Diligence/KYC 
Requirements 
3) No initial funding is 
required to open this 
account. 
4) Evidence of basic 
customer information 
and ID verification are 
required. 
5) Each digital account 
will be linked to physical 
devices such as payment 
cards (issued to 
applicants) and mobile 
phones. 
6) Operation is valid only 
within The Bahamas. 
*Limits may be 
adjusted on a case-
by-case basis. 
Wallet(s) must be linked to an 
active bank account.</x:v>
      </x:c>
      <x:c r="G2323" s="34" t="str">
        <x:v>PRD-0012-P0026-U01</x:v>
      </x:c>
      <x:c r="H2323" s="34" t="str">
        <x:v>PRD-0012-P0026-U01</x:v>
      </x:c>
      <x:c r="I2323" s="34" t="str">
        <x:v>BS_Bahamas_SandDollar_2019</x:v>
      </x:c>
      <x:c r="J2323" s="34" t="n">
        <x:v>26</x:v>
      </x:c>
      <x:c r="K2323" s="34" t="str">
        <x:v>en</x:v>
      </x:c>
      <x:c r="L2323" s="34" t="str">
        <x:v>Central Bank of The Bahamas (Sand Dollar)</x:v>
      </x:c>
      <x:c r="M2323" s="34" t="str">
        <x:v>Retain Sand Dollar project decisions and executed project research/findings. Exclude non-CBDC survey facts unless the text states a CBDC adoption implication.</x:v>
      </x:c>
      <x:c r="N2323" s="34" t="str">
        <x:v>text</x:v>
      </x:c>
      <x:c r="O2323" s="34" t="str"/>
      <x:c r="P2323" s="38" t="str"/>
      <x:c r="Q2323" s="38" t="str"/>
      <x:c r="R2323" s="38" t="str"/>
      <x:c r="S2323" s="38" t="str"/>
      <x:c r="T2323" s="38" t="str"/>
      <x:c r="U2323" s="38" t="str"/>
      <x:c r="V2323" s="38" t="str"/>
      <x:c r="W2323" s="38" t="str"/>
      <x:c r="X2323" s="38" t="str"/>
      <x:c r="Y2323" s="38" t="str"/>
      <x:c r="Z2323" s="38" t="str"/>
      <x:c r="AA2323" s="43" t="str">
        <x:f>IF('Instructions'!$B$3="","",'Instructions'!$B$3)</x:f>
      </x:c>
      <x:c r="AB2323" s="43" t="str">
        <x:f>IF(P2323="","PENDING",IF('Instructions'!$B$3="","SET_INITIALS",IF(P2323="keep",IF(OR(Q2323="",R2323="",S2323="",T2323="",U2323="",W2323=""),"INCOMPLETE_KEEP","COMPLETE"),IF(P2323="exclude",IF(OR(V2323="",W2323=""),"INCOMPLETE_EXCLUDE","COMPLETE"),"NEEDS_CONTEXT"))))</x:f>
        <x:v>PENDING</x:v>
      </x:c>
    </x:row>
    <x:row r="2324" ht="62" customHeight="1">
      <x:c r="A2324" s="34" t="str">
        <x:v>PC-05437</x:v>
      </x:c>
      <x:c r="B2324" s="34" t="str">
        <x:v>Offline gadgets such as smart cards can also be distributed to the end user during the 
onboarding process by the FSP, which also enable online payments (e.g., at the POS or 
via NFC technology on the smartphone).</x:v>
      </x:c>
      <x:c r="C2324" s="34" t="str"/>
      <x:c r="D2324" s="34" t="str"/>
      <x:c r="E2324" s="34" t="str"/>
      <x:c r="F2324" s="34" t="str">
        <x:v>Digital Lilangeni Design Paper 
 16 
digital devices (e.g., by downloading the mobile application on a smartphone, see Figure 2 
for an example).  
Offline gadgets such as smart cards can also be distributed to the end user during the 
onboarding process by the FSP, which also enable online payments (e.g., at the POS or 
via NFC technology on the smartphone). Access to Digital Lilangeni via any device n ow 
has to be topped up with physical Lilangeni or bank deposits and converted to Digital 
Lilangeni ("top up"). Top-up from bank deposits suggests that bank account can be linked 
to the Digital Lilangeni wallet. In the end, digital payments with Digital Lil angeni are 
possible in the P2P as well as in the P2B environment. Citizens of Eswatini are granted 
convertibility to physical cash at any time, allowing them to switch from digital to physical 
Lilangeni (see "Convertibility of Digital Lilang …</x:v>
      </x:c>
      <x:c r="G2324" s="34" t="str">
        <x:v>PRD-0069-P0017-U01</x:v>
      </x:c>
      <x:c r="H2324" s="34" t="str"/>
      <x:c r="I2324" s="34" t="str">
        <x:v>SZ_Eswatini_2024-Fintech-Digital-Lilangeni-Design-Paper</x:v>
      </x:c>
      <x:c r="J2324" s="34" t="n">
        <x:v>17</x:v>
      </x:c>
      <x:c r="K2324" s="34" t="str">
        <x:v>en</x:v>
      </x:c>
      <x:c r="L2324" s="34" t="str">
        <x:v>Central Bank of Eswatini (Digital Lilangeni)</x:v>
      </x:c>
      <x:c r="M2324" s="34" t="str">
        <x:v>Retain Central Bank of Eswatini design decisions, proposals, features, and requirements; use the supplied render when text is sparse.</x:v>
      </x:c>
      <x:c r="N2324" s="34" t="str">
        <x:v>text</x:v>
      </x:c>
      <x:c r="O2324" s="34" t="str"/>
      <x:c r="P2324" s="38" t="str"/>
      <x:c r="Q2324" s="38" t="str"/>
      <x:c r="R2324" s="38" t="str"/>
      <x:c r="S2324" s="38" t="str"/>
      <x:c r="T2324" s="38" t="str"/>
      <x:c r="U2324" s="38" t="str"/>
      <x:c r="V2324" s="38" t="str"/>
      <x:c r="W2324" s="38" t="str"/>
      <x:c r="X2324" s="38" t="str"/>
      <x:c r="Y2324" s="38" t="str"/>
      <x:c r="Z2324" s="38" t="str"/>
      <x:c r="AA2324" s="43" t="str">
        <x:f>IF('Instructions'!$B$3="","",'Instructions'!$B$3)</x:f>
      </x:c>
      <x:c r="AB2324" s="43" t="str">
        <x:f>IF(P2324="","PENDING",IF('Instructions'!$B$3="","SET_INITIALS",IF(P2324="keep",IF(OR(Q2324="",R2324="",S2324="",T2324="",U2324="",W2324=""),"INCOMPLETE_KEEP","COMPLETE"),IF(P2324="exclude",IF(OR(V2324="",W2324=""),"INCOMPLETE_EXCLUDE","COMPLETE"),"NEEDS_CONTEXT"))))</x:f>
        <x:v>PENDING</x:v>
      </x:c>
    </x:row>
    <x:row r="2325" ht="62" customHeight="1">
      <x:c r="A2325" s="34" t="str">
        <x:v>PC-03253</x:v>
      </x:c>
      <x:c r="B2325" s="34" t="str">
        <x:v>Unlike the account -based approach, which allows for a level of pseudonymous privacy of 
identity at most, the UTXO model allows for greater flexibility and the highest level of privacy, 
by, for example, using interchangeable "keys" or a number of keys for one user.</x:v>
      </x:c>
      <x:c r="C2325" s="34" t="str"/>
      <x:c r="D2325" s="34" t="str"/>
      <x:c r="E2325" s="34" t="str"/>
      <x:c r="F2325" s="34" t="str">
        <x:v>The Bank of Israel Steering Committee 
on the Potential Issuance of a Digital Shekel 
28 
parameter is by using a public key that determines who is authorized to use the token, 
where usage is only by means of the private key held by the token holder. 
Unlike the account -based approach, which allows for a level of pseudonymous privacy of 
identity at most, the UTXO model allows for greater flexibility and the highest level of privacy, 
by, for example, using interchangeable "keys" or a number of keys for one user. 
6.4 Separating the database from settlement operations – the proposed model 
Highlights of the model: 
 At this stage of the project, we are attempting not to favor any specific technology and, in particular, 
we do not want to decide whether the settlement mechanism will be account-based or token-based. 
The examples presented will assume token-based settlement for purposes of simplicity only, but the 
proposed model can also be implemented in the case of account-based settlement by using a number 
of sub-accounts attached to a sing …</x:v>
      </x:c>
      <x:c r="G2325" s="34" t="str">
        <x:v>PRD-0039-P0028-U01</x:v>
      </x:c>
      <x:c r="H2325" s="34" t="str"/>
      <x:c r="I2325" s="34" t="str">
        <x:v>IL_Israel_#U05d0#U05e8#U05db#U05d9#U05d8#U05e7#U05d8#U05d5#U05e8#U05d4-#U05dc#U05d5#U05d2#U05d9#U05ea-#U05d0#U05e0#U05d2#U05dc#U05d9#U05ea.pdf</x:v>
      </x:c>
      <x:c r="J2325" s="34" t="n">
        <x:v>28</x:v>
      </x:c>
      <x:c r="K2325" s="34" t="str">
        <x:v>en</x:v>
      </x:c>
      <x:c r="L2325" s="34" t="str">
        <x:v>Bank of Israel (digital shekel)</x:v>
      </x:c>
      <x:c r="M2325" s="34" t="str">
        <x:v>Retain Bank of Israel digital-shekel proposals, preferences, features, and requirements. Exclude figure fragments without a complete claim.</x:v>
      </x:c>
      <x:c r="N2325" s="34" t="str">
        <x:v>text</x:v>
      </x:c>
      <x:c r="O2325" s="34" t="str"/>
      <x:c r="P2325" s="38" t="str"/>
      <x:c r="Q2325" s="38" t="str"/>
      <x:c r="R2325" s="38" t="str"/>
      <x:c r="S2325" s="38" t="str"/>
      <x:c r="T2325" s="38" t="str"/>
      <x:c r="U2325" s="38" t="str"/>
      <x:c r="V2325" s="38" t="str"/>
      <x:c r="W2325" s="38" t="str"/>
      <x:c r="X2325" s="38" t="str"/>
      <x:c r="Y2325" s="38" t="str"/>
      <x:c r="Z2325" s="38" t="str"/>
      <x:c r="AA2325" s="43" t="str">
        <x:f>IF('Instructions'!$B$3="","",'Instructions'!$B$3)</x:f>
      </x:c>
      <x:c r="AB2325" s="43" t="str">
        <x:f>IF(P2325="","PENDING",IF('Instructions'!$B$3="","SET_INITIALS",IF(P2325="keep",IF(OR(Q2325="",R2325="",S2325="",T2325="",U2325="",W2325=""),"INCOMPLETE_KEEP","COMPLETE"),IF(P2325="exclude",IF(OR(V2325="",W2325=""),"INCOMPLETE_EXCLUDE","COMPLETE"),"NEEDS_CONTEXT"))))</x:f>
        <x:v>PENDING</x:v>
      </x:c>
    </x:row>
    <x:row r="2326" ht="62" customHeight="1">
      <x:c r="A2326" s="34" t="str">
        <x:v>PC-06097</x:v>
      </x:c>
      <x:c r="B2326" s="34" t="str">
        <x:v>A shift from deposits into CBDC has the same impact on bank balance sheets 
as a withdrawal of banknotes from an ATM or bank branch, reducing both the assets and liabilities of the bank and 
shrinking the bank’s balance sheet.</x:v>
      </x:c>
      <x:c r="C2326" s="34" t="str"/>
      <x:c r="D2326" s="34" t="str">
        <x:v>net shifts from deposits to CBDC (partially) disintermediate 
the banking sector.</x:v>
      </x:c>
      <x:c r="E2326" s="34" t="str"/>
      <x:c r="F2326" s="34" t="str">
        <x:v>… 
Switching from cash to CBDC: Banknotes and CBDC are just two different types of central bank liability, so a 
switch from banknotes to CBDC affects the composition — but not the size — of household and central bank 
balance sheets. The household swaps one asset (cash) for another asset (CBDC) and the central bank swaps one 
liability (cash) for another liability (CBDC). Although banks may facilitate this conversion from cash to CBDC, the 
process has no impact on the size of the banking sector’s balance sheet.
Switching from deposits to CBDC: A shift from deposits into CBDC has the same impact on bank balance sheets 
as a withdrawal of banknotes from an ATM or bank branch, reducing both the assets and liabilities of the bank and 
shrinking the bank’s balance sheet. This means that net shifts from deposits to CBDC (partially) disintermediate 
the banking sector. For example, if a household wants to convert £10 of deposits to CBDC:
• The household tells its bank to make a £10 payment from its deposit account to its CBDC account (in effect, 
‘withdrawing’ CBDC just like with cash).
• The bank debits (ie reduces the value of) the household’s account by £10.
• The bank tells the central bank to transfer £10 from its reserves account to the household’s CBDC account.
• The central bank debits (reduces the value …</x:v>
      </x:c>
      <x:c r="G2326" s="34" t="str">
        <x:v>PRD-0075-P0037-U01</x:v>
      </x:c>
      <x:c r="H2326" s="34" t="str">
        <x:v>PRD-0075-P0037-U01</x:v>
      </x:c>
      <x:c r="I2326" s="34" t="str">
        <x:v>UK_BoE_2020_OpportChall</x:v>
      </x:c>
      <x:c r="J2326" s="34" t="n">
        <x:v>37</x:v>
      </x:c>
      <x:c r="K2326" s="34" t="str">
        <x:v>en</x:v>
      </x:c>
      <x:c r="L2326" s="34" t="str">
        <x:v>Bank of England and HM Treasury (digital pound)</x:v>
      </x:c>
      <x:c r="M2326" s="34" t="str">
        <x:v>Retain the named authority's own CBDC decisions, explicit proposals, requirements, features, and executed findings. Exclude generic context, literature, foreign projects, and stakeholder views not explicitly adopted by the authority.</x:v>
      </x:c>
      <x:c r="N2326" s="34" t="str">
        <x:v>text</x:v>
      </x:c>
      <x:c r="O2326" s="34" t="str"/>
      <x:c r="P2326" s="38" t="str"/>
      <x:c r="Q2326" s="38" t="str"/>
      <x:c r="R2326" s="38" t="str"/>
      <x:c r="S2326" s="38" t="str"/>
      <x:c r="T2326" s="38" t="str"/>
      <x:c r="U2326" s="38" t="str"/>
      <x:c r="V2326" s="38" t="str"/>
      <x:c r="W2326" s="38" t="str"/>
      <x:c r="X2326" s="38" t="str"/>
      <x:c r="Y2326" s="38" t="str"/>
      <x:c r="Z2326" s="38" t="str"/>
      <x:c r="AA2326" s="43" t="str">
        <x:f>IF('Instructions'!$B$3="","",'Instructions'!$B$3)</x:f>
      </x:c>
      <x:c r="AB2326" s="43" t="str">
        <x:f>IF(P2326="","PENDING",IF('Instructions'!$B$3="","SET_INITIALS",IF(P2326="keep",IF(OR(Q2326="",R2326="",S2326="",T2326="",U2326="",W2326=""),"INCOMPLETE_KEEP","COMPLETE"),IF(P2326="exclude",IF(OR(V2326="",W2326=""),"INCOMPLETE_EXCLUDE","COMPLETE"),"NEEDS_CONTEXT"))))</x:f>
        <x:v>PENDING</x:v>
      </x:c>
    </x:row>
    <x:row r="2327" ht="62" customHeight="1">
      <x:c r="A2327" s="34" t="str">
        <x:v>PC-05981</x:v>
      </x:c>
      <x:c r="B2327" s="34" t="str">
        <x:v>User-
friendliness 
Requires 
knowledge</x:v>
      </x:c>
      <x:c r="C2327" s="34" t="str"/>
      <x:c r="D2327" s="34" t="str"/>
      <x:c r="E2327" s="34" t="str"/>
      <x:c r="F2327" s="34" t="str">
        <x:v>National Bank of Ukraine  
        Annexes 41 
Annex 4 
E-hryvnia vs other payment instruments: functionality  
Indicator 
E-hryvnia 
Centralized 
issuance 
model 
Cash 
Е-hryvnia 
Decentralized 
issuance 
model 
E-money 
Cashless funds 
Cards Payment 
orders 
User-
friendliness 
Requires 
knowledge 
Does not 
require 
knowledge 
Requires 
knowledge 
Requires 
knowledge 
Requires 
knowledge 
Almost does 
not require 
knowledge (for 
paper) 
Requires 
knowledge (for 
electronic) 
Payment 
infrastructure 
available / 
required 
Required Available Required 
Available 
within certain 
systems 
Available 
Available and 
improved by 
the NBU 
Transaction 
speed (end-to-
end) 
High (instant) High (instant) High (instant) 
High (Р2Р 
transfers) 
Medium 
(purchase 
payment 
transactions) 
High (Р2Р 
transfers) 
Medium 
(purchase 
payment 
transact …</x:v>
      </x:c>
      <x:c r="G2327" s="34" t="str">
        <x:v>PRD-0074-P0041-U01</x:v>
      </x:c>
      <x:c r="H2327" s="34" t="str"/>
      <x:c r="I2327" s="34" t="str">
        <x:v>UA_NBU_E-hryvnia_2019</x:v>
      </x:c>
      <x:c r="J2327" s="34" t="n">
        <x:v>41</x:v>
      </x:c>
      <x:c r="K2327" s="34" t="str">
        <x:v>en</x:v>
      </x:c>
      <x:c r="L2327" s="34" t="str">
        <x:v>National Bank of Ukraine (e-hryvnia pilot)</x:v>
      </x:c>
      <x:c r="M2327" s="34" t="str">
        <x:v>Retain NBU own-pilot findings and resulting decisions/requirements. Prefer a specific substantive code over PROC.pilot_learning.</x:v>
      </x:c>
      <x:c r="N2327" s="34" t="str">
        <x:v>text</x:v>
      </x:c>
      <x:c r="O2327" s="34" t="str"/>
      <x:c r="P2327" s="38" t="str"/>
      <x:c r="Q2327" s="38" t="str"/>
      <x:c r="R2327" s="38" t="str"/>
      <x:c r="S2327" s="38" t="str"/>
      <x:c r="T2327" s="38" t="str"/>
      <x:c r="U2327" s="38" t="str"/>
      <x:c r="V2327" s="38" t="str"/>
      <x:c r="W2327" s="38" t="str"/>
      <x:c r="X2327" s="38" t="str"/>
      <x:c r="Y2327" s="38" t="str"/>
      <x:c r="Z2327" s="38" t="str"/>
      <x:c r="AA2327" s="43" t="str">
        <x:f>IF('Instructions'!$B$3="","",'Instructions'!$B$3)</x:f>
      </x:c>
      <x:c r="AB2327" s="43" t="str">
        <x:f>IF(P2327="","PENDING",IF('Instructions'!$B$3="","SET_INITIALS",IF(P2327="keep",IF(OR(Q2327="",R2327="",S2327="",T2327="",U2327="",W2327=""),"INCOMPLETE_KEEP","COMPLETE"),IF(P2327="exclude",IF(OR(V2327="",W2327=""),"INCOMPLETE_EXCLUDE","COMPLETE"),"NEEDS_CONTEXT"))))</x:f>
        <x:v>PENDING</x:v>
      </x:c>
    </x:row>
    <x:row r="2328" ht="62" customHeight="1">
      <x:c r="A2328" s="34" t="str">
        <x:v>PC-02544</x:v>
      </x:c>
      <x:c r="B2328" s="34" t="str">
        <x:v>The digital asset layer represents the digital 
assets transacting on the wRD platform.</x:v>
      </x:c>
      <x:c r="C2328" s="34" t="str"/>
      <x:c r="D2328" s="34" t="str">
        <x:v>The observer node can only be owned 
and operated by Bank Indonesia.</x:v>
      </x:c>
      <x:c r="E2328" s="34" t="str"/>
      <x:c r="F2328" s="34" t="str">
        <x:v>… . Transaction data on R3 Corda 
is shared with and stored only by the involved 
participants. In contrast, on Kaleido Hyperledger 
Besu, participants have identical data on the ledger, 
but this data is stored in encrypted form. Only 
the parties involved can decrypt and access the 
transaction data. Therefore, a monitoring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 …</x:v>
      </x:c>
      <x:c r="G2328" s="34" t="str">
        <x:v>PRD-0037-P0021-U01</x:v>
      </x:c>
      <x:c r="H2328" s="34" t="str">
        <x:v>PRD-0037-P0021-U01</x:v>
      </x:c>
      <x:c r="I2328" s="34" t="str">
        <x:v>ID_Indonesia_2024</x:v>
      </x:c>
      <x:c r="J2328" s="34" t="n">
        <x:v>21</x:v>
      </x:c>
      <x:c r="K2328" s="34" t="str">
        <x:v>en</x:v>
      </x:c>
      <x:c r="L2328" s="34" t="str">
        <x:v>Bank Indonesia (Digital Rupiah)</x:v>
      </x:c>
      <x:c r="M2328" s="34" t="str">
        <x:v>Retain the named authority's own CBDC decisions, explicit proposals, requirements, features, and executed findings. Exclude generic context, literature, foreign projects, and stakeholder views not explicitly adopted by the authority.</x:v>
      </x:c>
      <x:c r="N2328" s="34" t="str">
        <x:v>text</x:v>
      </x:c>
      <x:c r="O2328" s="34" t="str"/>
      <x:c r="P2328" s="38" t="str"/>
      <x:c r="Q2328" s="38" t="str"/>
      <x:c r="R2328" s="38" t="str"/>
      <x:c r="S2328" s="38" t="str"/>
      <x:c r="T2328" s="38" t="str"/>
      <x:c r="U2328" s="38" t="str"/>
      <x:c r="V2328" s="38" t="str"/>
      <x:c r="W2328" s="38" t="str"/>
      <x:c r="X2328" s="38" t="str"/>
      <x:c r="Y2328" s="38" t="str"/>
      <x:c r="Z2328" s="38" t="str"/>
      <x:c r="AA2328" s="43" t="str">
        <x:f>IF('Instructions'!$B$3="","",'Instructions'!$B$3)</x:f>
      </x:c>
      <x:c r="AB2328" s="43" t="str">
        <x:f>IF(P2328="","PENDING",IF('Instructions'!$B$3="","SET_INITIALS",IF(P2328="keep",IF(OR(Q2328="",R2328="",S2328="",T2328="",U2328="",W2328=""),"INCOMPLETE_KEEP","COMPLETE"),IF(P2328="exclude",IF(OR(V2328="",W2328=""),"INCOMPLETE_EXCLUDE","COMPLETE"),"NEEDS_CONTEXT"))))</x:f>
        <x:v>PENDING</x:v>
      </x:c>
    </x:row>
    <x:row r="2329" ht="62" customHeight="1">
      <x:c r="A2329" s="34" t="str">
        <x:v>PC-03411</x:v>
      </x:c>
      <x:c r="B2329" s="34" t="str">
        <x:v>Being able to 
conduct exchanges of assets in coordinated 
transactions across two different ledgers 
(centralized or decentralized), without requiring 
an intermediary, will help enhance efficienc y 
and mitigate risk.</x:v>
      </x:c>
      <x:c r="C2329" s="34" t="str"/>
      <x:c r="D2329" s="34" t="str">
        <x:v>It would be key to 
integrate a CBDC into the broader payments 
landscape of India which would possibly help 
drive end user adoption (both for the public and 
merchants).</x:v>
      </x:c>
      <x:c r="E2329" s="34" t="str"/>
      <x:c r="F2329" s="34" t="str">
        <x:v>…  to interoperability 
would likely to exist, covering technical, 
commercial, and legal aspects. Dialogue with 
stakeholders would be key in addressing these. 
Achieving interoperability is a collaborative 
process and will require the active involvement 
of all industry players in the Indian payments 
landscape. 
Cross Border Payments Enabler 
When engaging in cross - border CBDC 
transactions, RBI will sometimes deal with 
different networks for each major currency 
transaction. Here, interoperability between 
networks will become important. Being able to 
conduct exchanges of assets in coordinated 
transactions across two different ledgers 
(centralized or decentralized), without requiring 
an intermediary, will help enhance efficienc y 
and mitigate risk. An example of wholesale 
CBDC involving different currencies is the BIS 
innovation hub project involving the central 
banks of China, Hong Kong, United Arab 
Emirates and Thailand collaborating on the 
Multiple Central Bank Digital Currenc y (m -
CBDC) Bridge Project
17. This  project aims to 
develop an international settlement platform 
through which central banks can utili se CBDC 
for transactions by financial institutions. The 
mCBDC project would enable cross -border 
payments that can be done in real-time between 
the four jurisdiction …</x:v>
      </x:c>
      <x:c r="G2329" s="34" t="str">
        <x:v>PRD-0088-P0035-U01</x:v>
      </x:c>
      <x:c r="H2329" s="34" t="str">
        <x:v>PRD-0088-P0035-U01</x:v>
      </x:c>
      <x:c r="I2329" s="34" t="str">
        <x:v>IN_RBI_ConceptNote_2022</x:v>
      </x:c>
      <x:c r="J2329" s="34" t="n">
        <x:v>35</x:v>
      </x:c>
      <x:c r="K2329" s="34" t="str">
        <x:v>en</x:v>
      </x:c>
      <x:c r="L2329" s="34" t="str">
        <x:v>Reserve Bank of India (digital rupee)</x:v>
      </x:c>
      <x:c r="M2329" s="34" t="str">
        <x:v>Retain RBI proposals, decisions, requirements, and operating-model claims for the digital rupee.</x:v>
      </x:c>
      <x:c r="N2329" s="34" t="str">
        <x:v>text</x:v>
      </x:c>
      <x:c r="O2329" s="34" t="str"/>
      <x:c r="P2329" s="38" t="str"/>
      <x:c r="Q2329" s="38" t="str"/>
      <x:c r="R2329" s="38" t="str"/>
      <x:c r="S2329" s="38" t="str"/>
      <x:c r="T2329" s="38" t="str"/>
      <x:c r="U2329" s="38" t="str"/>
      <x:c r="V2329" s="38" t="str"/>
      <x:c r="W2329" s="38" t="str"/>
      <x:c r="X2329" s="38" t="str"/>
      <x:c r="Y2329" s="38" t="str"/>
      <x:c r="Z2329" s="38" t="str"/>
      <x:c r="AA2329" s="43" t="str">
        <x:f>IF('Instructions'!$B$3="","",'Instructions'!$B$3)</x:f>
      </x:c>
      <x:c r="AB2329" s="43" t="str">
        <x:f>IF(P2329="","PENDING",IF('Instructions'!$B$3="","SET_INITIALS",IF(P2329="keep",IF(OR(Q2329="",R2329="",S2329="",T2329="",U2329="",W2329=""),"INCOMPLETE_KEEP","COMPLETE"),IF(P2329="exclude",IF(OR(V2329="",W2329=""),"INCOMPLETE_EXCLUDE","COMPLETE"),"NEEDS_CONTEXT"))))</x:f>
        <x:v>PENDING</x:v>
      </x:c>
    </x:row>
    <x:row r="2330" ht="62" customHeight="1">
      <x:c r="A2330" s="34" t="str">
        <x:v>PC-02824</x:v>
      </x:c>
      <x:c r="B2330" s="34" t="str">
        <x:v>As such, they can also operate as end users and perform transactions for themselves, 
make payments between them and other financial institutions, and between them and the 
Bank of Israel, including payments requiring final s ettlement (currently done in the RTGS 
system).</x:v>
      </x:c>
      <x:c r="C2330" s="34" t="str"/>
      <x:c r="D2330" s="34" t="str">
        <x:v>The government, through its various entities, will also be an end user 
and hold digital shekel wallet(s).</x:v>
      </x:c>
      <x:c r="E2330" s="34" t="str"/>
      <x:c r="F2330" s="34" t="str">
        <x:v>… 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Israel, including payments requiring final s ettlement (currently done in the RTGS 
system). Consequently, the digital shekel  will also meet the common definition of a 
wholesale CBDC. 
Box 2: Wholesale CBDC, Retail CBDC, and Multipurpose CBDC 
In the CBDC literature and practice, a distinction is commonly made between two types of 
CBDC: wholesale (wCBDC) and retail (rCBDC). In fact, a wCBDC has existed in Israel and many 
other countries for many years31  in the form of money in the current accounts of authorised 
entities in the RTGS system. In contrast, the idea of issuing an rCBDC – a central bank digital 
currency for retail  …</x:v>
      </x:c>
      <x:c r="G2330" s="34" t="str">
        <x:v>PRD-0038-P0051-U01</x:v>
      </x:c>
      <x:c r="H2330" s="34" t="str">
        <x:v>PRD-0038-P0051-U01</x:v>
      </x:c>
      <x:c r="I2330" s="34" t="str">
        <x:v>IL_BoI_2024</x:v>
      </x:c>
      <x:c r="J2330" s="34" t="n">
        <x:v>51</x:v>
      </x:c>
      <x:c r="K2330" s="34" t="str">
        <x:v>en</x:v>
      </x:c>
      <x:c r="L2330" s="34" t="str">
        <x:v>Bank of Israel (digital shekel)</x:v>
      </x:c>
      <x:c r="M2330" s="34" t="str">
        <x:v>Retain the named authority's own CBDC decisions, explicit proposals, requirements, features, and executed findings. Exclude generic context, literature, foreign projects, and stakeholder views not explicitly adopted by the authority.</x:v>
      </x:c>
      <x:c r="N2330" s="34" t="str">
        <x:v>text</x:v>
      </x:c>
      <x:c r="O2330" s="34" t="str"/>
      <x:c r="P2330" s="38" t="str"/>
      <x:c r="Q2330" s="38" t="str"/>
      <x:c r="R2330" s="38" t="str"/>
      <x:c r="S2330" s="38" t="str"/>
      <x:c r="T2330" s="38" t="str"/>
      <x:c r="U2330" s="38" t="str"/>
      <x:c r="V2330" s="38" t="str"/>
      <x:c r="W2330" s="38" t="str"/>
      <x:c r="X2330" s="38" t="str"/>
      <x:c r="Y2330" s="38" t="str"/>
      <x:c r="Z2330" s="38" t="str"/>
      <x:c r="AA2330" s="43" t="str">
        <x:f>IF('Instructions'!$B$3="","",'Instructions'!$B$3)</x:f>
      </x:c>
      <x:c r="AB2330" s="43" t="str">
        <x:f>IF(P2330="","PENDING",IF('Instructions'!$B$3="","SET_INITIALS",IF(P2330="keep",IF(OR(Q2330="",R2330="",S2330="",T2330="",U2330="",W2330=""),"INCOMPLETE_KEEP","COMPLETE"),IF(P2330="exclude",IF(OR(V2330="",W2330=""),"INCOMPLETE_EXCLUDE","COMPLETE"),"NEEDS_CONTEXT"))))</x:f>
        <x:v>PENDING</x:v>
      </x:c>
    </x:row>
    <x:row r="2331" ht="62" customHeight="1">
      <x:c r="A2331" s="34" t="str">
        <x:v>PC-04594</x:v>
      </x:c>
      <x:c r="B2331" s="34" t="str">
        <x:v>Similar to real time payment systems, tools should be employed to help and assist the user in not making errors, but if one occurs, then providing a customer service to assist users who have problems recovering their funds.</x:v>
      </x:c>
      <x:c r="C2331" s="34" t="str"/>
      <x:c r="D2331" s="34" t="str"/>
      <x:c r="E2331" s="34" t="str"/>
      <x:c r="F2331" s="34" t="str">
        <x:v>… plored to enable interoperability between a CBDC system and existing payments systems:•Integrating with existing payment systems via APIs.•An intermediary institution required to integrate between the CBDC system and the existing payments ecosystem.
10. REVERSALS WHEN USING CBDCCBDC Platform allows users to carry out reversals Reversals are not possible - but tools are used to minimise user errors
Rationale:CBDC settlement is, by its very nature, final and irrevocable. If reversals were possible within the system, this would destroy user trust.Similar to real time payment systems, tools should be employed to help and assist the user in not making errors, but if one occurs, then providing a customer service to assist users who have problems recovering their funds.
5.3 – Initiative level
Insights:Interoperability is generally seen by Central Banks globally as a primary requirement for future CBDC ecosystemsas part of the wider payments landscape, ensuring seamless transactions and payments across systems.
Insights:Globally, we see CBDCs designed with atomic settlement at its heart, with the finality of payments at the point of value transfer. In cases where reversals are required for erroneous transactions, an equal and opposite transaction can be made to reverse the initial transaction.
05 – Design Opti …</x:v>
      </x:c>
      <x:c r="G2331" s="34" t="str">
        <x:v>PRD-0058-P0045-U01</x:v>
      </x:c>
      <x:c r="H2331" s="34" t="str"/>
      <x:c r="I2331" s="34" t="str">
        <x:v>NZ_RBNZ_cbdc-insights-dossier-for-public-1</x:v>
      </x:c>
      <x:c r="J2331" s="34" t="n">
        <x:v>45</x:v>
      </x:c>
      <x:c r="K2331" s="34" t="str">
        <x:v>en</x:v>
      </x:c>
      <x:c r="L2331" s="34" t="str">
        <x:v>Reserve Bank of New Zealand (digital cash/CBDC)</x:v>
      </x:c>
      <x:c r="M2331" s="34" t="str">
        <x:v>Mixed workshop dossier: retain only text expressly labelled RBNZ initial preference or RBNZ workshopped preference. Exclude Accenture initial answers, questions, option tables, and unadopted participant material.</x:v>
      </x:c>
      <x:c r="N2331" s="34" t="str">
        <x:v>text</x:v>
      </x:c>
      <x:c r="O2331" s="34" t="str"/>
      <x:c r="P2331" s="38" t="str"/>
      <x:c r="Q2331" s="38" t="str"/>
      <x:c r="R2331" s="38" t="str"/>
      <x:c r="S2331" s="38" t="str"/>
      <x:c r="T2331" s="38" t="str"/>
      <x:c r="U2331" s="38" t="str"/>
      <x:c r="V2331" s="38" t="str"/>
      <x:c r="W2331" s="38" t="str"/>
      <x:c r="X2331" s="38" t="str"/>
      <x:c r="Y2331" s="38" t="str"/>
      <x:c r="Z2331" s="38" t="str"/>
      <x:c r="AA2331" s="43" t="str">
        <x:f>IF('Instructions'!$B$3="","",'Instructions'!$B$3)</x:f>
      </x:c>
      <x:c r="AB2331" s="43" t="str">
        <x:f>IF(P2331="","PENDING",IF('Instructions'!$B$3="","SET_INITIALS",IF(P2331="keep",IF(OR(Q2331="",R2331="",S2331="",T2331="",U2331="",W2331=""),"INCOMPLETE_KEEP","COMPLETE"),IF(P2331="exclude",IF(OR(V2331="",W2331=""),"INCOMPLETE_EXCLUDE","COMPLETE"),"NEEDS_CONTEXT"))))</x:f>
        <x:v>PENDING</x:v>
      </x:c>
    </x:row>
    <x:row r="2332" ht="62" customHeight="1">
      <x:c r="A2332" s="34" t="str">
        <x:v>PC-04418</x:v>
      </x:c>
      <x:c r="B2332" s="34" t="str">
        <x:v>I tider med finansiell uro kan det dessuten oppstå løp mot bankene, slik at etterspørselen etter DSP kan bli langt større.</x:v>
      </x:c>
      <x:c r="C2332" s="34" t="str"/>
      <x:c r="D2332" s="34" t="str"/>
      <x:c r="E2332" s="34" t="str"/>
      <x:c r="F2332" s="34" t="str"/>
      <x:c r="G2332" s="34" t="str">
        <x:v>PRD-0054-P0053-U01</x:v>
      </x:c>
      <x:c r="H2332" s="34" t="str"/>
      <x:c r="I2332" s="34" t="str">
        <x:v>NO_Norway_norges-bank-memo-1-2021</x:v>
      </x:c>
      <x:c r="J2332" s="34" t="n">
        <x:v>53</x:v>
      </x:c>
      <x:c r="K2332" s="34" t="str">
        <x:v>en</x:v>
      </x:c>
      <x:c r="L2332" s="34" t="str">
        <x:v>Norges Bank (Norwegian CBDC work)</x:v>
      </x:c>
      <x:c r="M2332" s="34" t="str">
        <x:v>Retain Norges Bank CBDC positions and requirements; exclude generic or cited research.</x:v>
      </x:c>
      <x:c r="N2332" s="34" t="str">
        <x:v>render</x:v>
      </x:c>
      <x:c r="O2332" s="34" t="str">
        <x:v>renders/PRD-0054-P0053.jpg</x:v>
      </x:c>
      <x:c r="P2332" s="38" t="str"/>
      <x:c r="Q2332" s="38" t="str"/>
      <x:c r="R2332" s="38" t="str"/>
      <x:c r="S2332" s="38" t="str"/>
      <x:c r="T2332" s="38" t="str"/>
      <x:c r="U2332" s="38" t="str"/>
      <x:c r="V2332" s="38" t="str"/>
      <x:c r="W2332" s="38" t="str"/>
      <x:c r="X2332" s="38" t="str"/>
      <x:c r="Y2332" s="38" t="str"/>
      <x:c r="Z2332" s="38" t="str"/>
      <x:c r="AA2332" s="43" t="str">
        <x:f>IF('Instructions'!$B$3="","",'Instructions'!$B$3)</x:f>
      </x:c>
      <x:c r="AB2332" s="43" t="str">
        <x:f>IF(P2332="","PENDING",IF('Instructions'!$B$3="","SET_INITIALS",IF(P2332="keep",IF(OR(Q2332="",R2332="",S2332="",T2332="",U2332="",W2332=""),"INCOMPLETE_KEEP","COMPLETE"),IF(P2332="exclude",IF(OR(V2332="",W2332=""),"INCOMPLETE_EXCLUDE","COMPLETE"),"NEEDS_CONTEXT"))))</x:f>
        <x:v>PENDING</x:v>
      </x:c>
    </x:row>
    <x:row r="2333" ht="62" customHeight="1">
      <x:c r="A2333" s="34" t="str">
        <x:v>PC-03546</x:v>
      </x:c>
      <x:c r="B2333" s="34" t="str">
        <x:v>the issuance of the currency is controlled by the Eurosystem;</x:v>
      </x:c>
      <x:c r="C2333" s="34" t="str"/>
      <x:c r="D2333" s="34" t="str"/>
      <x:c r="E2333" s="34" t="str"/>
      <x:c r="F2333" s="34" t="str">
        <x:v>… between controllability and anonymity).
2.4.1. i ntroduction
The token-based leg of the combined architecture model can possibly be 
provided by the itCoin DLT platform, whose objective is to broaden the  
cash-likeness and competitive features of TIPS+. The itCoin platform is a 
blockchain-based back-end infrastructure, based on Bitcoin technology and 
prototyped by Banca d’Italia. Starting with the free and open source Bitcoin 
codebase, a few but substantial modifications have been made to accommodate 
the needs of the D€. In particular:
1) the issuance of the currency is controlled by the Eurosystem;
2) the core back-end infrastructure is operated by the Eurosystem;44
3) the block latency and transaction volume are slightly better than Bitcoin’s, 
e.g., a 1 minute block latency on average (compared to 10 minutes block 
latency on average), and a transaction volume of about 50 Transactions  
Per Second (vs. 5 TPS in Bitcoin).
Everything else has been left unchanged in the prototype in order to maintain 
compatibility with the Bitcoin protocol and to inherit all the existing ecosystem 
of protocols and applications that are built on top of i …</x:v>
      </x:c>
      <x:c r="G2333" s="34" t="str">
        <x:v>PRD-0042-P0027-U01</x:v>
      </x:c>
      <x:c r="H2333" s="34" t="str"/>
      <x:c r="I2333" s="34" t="str">
        <x:v>IT_BdI_MISP_2021</x:v>
      </x:c>
      <x:c r="J2333" s="34" t="n">
        <x:v>27</x:v>
      </x:c>
      <x:c r="K2333" s="34" t="str">
        <x:v>en</x:v>
      </x:c>
      <x:c r="L2333" s="34" t="str">
        <x:v>Banca d'Italia research context</x:v>
      </x:c>
      <x:c r="M2333" s="34" t="str">
        <x:v>This research paper is not automatically an issuer commitment. Retain only Banca d'Italia own-project results or explicit institutional positions; exclude literature and model assumptions.</x:v>
      </x:c>
      <x:c r="N2333" s="34" t="str">
        <x:v>text</x:v>
      </x:c>
      <x:c r="O2333" s="34" t="str"/>
      <x:c r="P2333" s="38" t="str"/>
      <x:c r="Q2333" s="38" t="str"/>
      <x:c r="R2333" s="38" t="str"/>
      <x:c r="S2333" s="38" t="str"/>
      <x:c r="T2333" s="38" t="str"/>
      <x:c r="U2333" s="38" t="str"/>
      <x:c r="V2333" s="38" t="str"/>
      <x:c r="W2333" s="38" t="str"/>
      <x:c r="X2333" s="38" t="str"/>
      <x:c r="Y2333" s="38" t="str"/>
      <x:c r="Z2333" s="38" t="str"/>
      <x:c r="AA2333" s="43" t="str">
        <x:f>IF('Instructions'!$B$3="","",'Instructions'!$B$3)</x:f>
      </x:c>
      <x:c r="AB2333" s="43" t="str">
        <x:f>IF(P2333="","PENDING",IF('Instructions'!$B$3="","SET_INITIALS",IF(P2333="keep",IF(OR(Q2333="",R2333="",S2333="",T2333="",U2333="",W2333=""),"INCOMPLETE_KEEP","COMPLETE"),IF(P2333="exclude",IF(OR(V2333="",W2333=""),"INCOMPLETE_EXCLUDE","COMPLETE"),"NEEDS_CONTEXT"))))</x:f>
        <x:v>PENDING</x:v>
      </x:c>
    </x:row>
    <x:row r="2334" ht="62" customHeight="1">
      <x:c r="A2334" s="34" t="str">
        <x:v>PC-04995</x:v>
      </x:c>
      <x:c r="B2334" s="34" t="str">
        <x:v>the creation of an additional payment 
infrastructure for a digital ruble will contribute to the stability, reliability and uninterrupted operation 
of the country’s payment system and settlements, which is also an important requirement for 
financial stability as a whole.</x:v>
      </x:c>
      <x:c r="C2334" s="34" t="str"/>
      <x:c r="D2334" s="34" t="str">
        <x:v>These restrictions are 
necessary to enable banks to fund flows between various forms of money in their operations, which 
is necessary for the stable functioning of the banking sector and its fulfilment of all liabilities to 
users of financial services.</x:v>
      </x:c>
      <x:c r="E2334" s="34" t="str"/>
      <x:c r="F2334" s="34" t="str">
        <x:v>…  to maintain financial stability both in the current conditions, 
when cash and funds in bank accounts are used in money circulation, and later, when they are 
supplemented by digital rubles.
At the same time, the introduction of a digital ruble may additionally contribute to financial 
stability by limiting the risks of the dollarisation of the economy in the circumstances where global 
trends in the digitalisation of the financial sector are rapidly developing and other central banks 
are developing their own digital currencies. In addition, the creation of an additional payment 
infrastructure for a digital ruble will contribute to the stability, reliability and uninterrupted operation 
of the country’s payment system and settlements, which is also an important requirement for 
financial stability as a whole.
Topics for discussion:
1. Do you consider the introduction of a CBDC to be a significant factor that may affect 
monetary policy? How can this influence manifest itself and how should this be taken into 
account by the central bank?
2. Do you consider the introduction of a CBDC to be a significant factor that may influence 
financial stability policies, including macroprudential policies? How can this influence manifest 
itself and how should this be taken into account by the central bank?
3. How appropriate do you think it would be to introdu …</x:v>
      </x:c>
      <x:c r="G2334" s="34" t="str">
        <x:v>PRD-0064-P0023-U01</x:v>
      </x:c>
      <x:c r="H2334" s="34" t="str">
        <x:v>PRD-0064-P0023-U01</x:v>
      </x:c>
      <x:c r="I2334" s="34" t="str">
        <x:v>RU_Russia_consultation_paper_201013</x:v>
      </x:c>
      <x:c r="J2334" s="34" t="n">
        <x:v>23</x:v>
      </x:c>
      <x:c r="K2334" s="34" t="str">
        <x:v>en</x:v>
      </x:c>
      <x:c r="L2334" s="34" t="str">
        <x:v>Bank of Russia (digital ruble)</x:v>
      </x:c>
      <x:c r="M2334" s="34" t="str">
        <x:v>Retain explicit Bank of Russia proposals, preferences, and requirements. Exclude open questions and future research without a position.</x:v>
      </x:c>
      <x:c r="N2334" s="34" t="str">
        <x:v>text</x:v>
      </x:c>
      <x:c r="O2334" s="34" t="str"/>
      <x:c r="P2334" s="38" t="str"/>
      <x:c r="Q2334" s="38" t="str"/>
      <x:c r="R2334" s="38" t="str"/>
      <x:c r="S2334" s="38" t="str"/>
      <x:c r="T2334" s="38" t="str"/>
      <x:c r="U2334" s="38" t="str"/>
      <x:c r="V2334" s="38" t="str"/>
      <x:c r="W2334" s="38" t="str"/>
      <x:c r="X2334" s="38" t="str"/>
      <x:c r="Y2334" s="38" t="str"/>
      <x:c r="Z2334" s="38" t="str"/>
      <x:c r="AA2334" s="43" t="str">
        <x:f>IF('Instructions'!$B$3="","",'Instructions'!$B$3)</x:f>
      </x:c>
      <x:c r="AB2334" s="43" t="str">
        <x:f>IF(P2334="","PENDING",IF('Instructions'!$B$3="","SET_INITIALS",IF(P2334="keep",IF(OR(Q2334="",R2334="",S2334="",T2334="",U2334="",W2334=""),"INCOMPLETE_KEEP","COMPLETE"),IF(P2334="exclude",IF(OR(V2334="",W2334=""),"INCOMPLETE_EXCLUDE","COMPLETE"),"NEEDS_CONTEXT"))))</x:f>
        <x:v>PENDING</x:v>
      </x:c>
    </x:row>
    <x:row r="2335" ht="62" customHeight="1">
      <x:c r="A2335" s="34" t="str">
        <x:v>PC-05422</x:v>
      </x:c>
      <x:c r="B2335" s="34" t="str">
        <x:v>As legal tender, the potential Digital Lilangeni acts as an enabling platform to assist 
in accelerating the digitisation of services and enhance payment efficiency in 
Eswatini.</x:v>
      </x:c>
      <x:c r="C2335" s="34" t="str"/>
      <x:c r="D2335" s="34" t="str"/>
      <x:c r="E2335" s="34" t="str"/>
      <x:c r="F2335" s="34" t="str">
        <x:v>Digital Lilangeni Design Paper 
 9 
1. Vision 
The Bank envisions the Digital Lilangeni as a secure digital version of the Lilangeni trusted 
by the Eswatini Nation and complementary to notes and coins. It should offer safer, 
faster, accessible, and more affordable ways to transact in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Eswatini Government by honing the distribution and collection of 
public sector revenue. 
● It enhances the transmission and integrity of data to assist in the formulation of 
monetary policy and promotes financial stability and integrity of the financial 
sector in the Kingdom of Eswatini. 
2. Motivation and purpose of the Digital Lilangeni initiative by the 
Central Bank of Eswatini 
The Central Bank of Eswatini (CBE) envisions a potential Digital Lilangeni as a secure 
digital version of the Lilangeni, trusted by the E …</x:v>
      </x:c>
      <x:c r="G2335" s="34" t="str">
        <x:v>PRD-0069-P0010-U01</x:v>
      </x:c>
      <x:c r="H2335" s="34" t="str"/>
      <x:c r="I2335" s="34" t="str">
        <x:v>SZ_Eswatini_2024-Fintech-Digital-Lilangeni-Design-Paper</x:v>
      </x:c>
      <x:c r="J2335" s="34" t="n">
        <x:v>10</x:v>
      </x:c>
      <x:c r="K2335" s="34" t="str">
        <x:v>en</x:v>
      </x:c>
      <x:c r="L2335" s="34" t="str">
        <x:v>Central Bank of Eswatini (Digital Lilangeni)</x:v>
      </x:c>
      <x:c r="M2335" s="34" t="str">
        <x:v>Retain Central Bank of Eswatini design decisions, proposals, features, and requirements; use the supplied render when text is sparse.</x:v>
      </x:c>
      <x:c r="N2335" s="34" t="str">
        <x:v>text</x:v>
      </x:c>
      <x:c r="O2335" s="34" t="str"/>
      <x:c r="P2335" s="38" t="str"/>
      <x:c r="Q2335" s="38" t="str"/>
      <x:c r="R2335" s="38" t="str"/>
      <x:c r="S2335" s="38" t="str"/>
      <x:c r="T2335" s="38" t="str"/>
      <x:c r="U2335" s="38" t="str"/>
      <x:c r="V2335" s="38" t="str"/>
      <x:c r="W2335" s="38" t="str"/>
      <x:c r="X2335" s="38" t="str"/>
      <x:c r="Y2335" s="38" t="str"/>
      <x:c r="Z2335" s="38" t="str"/>
      <x:c r="AA2335" s="43" t="str">
        <x:f>IF('Instructions'!$B$3="","",'Instructions'!$B$3)</x:f>
      </x:c>
      <x:c r="AB2335" s="43" t="str">
        <x:f>IF(P2335="","PENDING",IF('Instructions'!$B$3="","SET_INITIALS",IF(P2335="keep",IF(OR(Q2335="",R2335="",S2335="",T2335="",U2335="",W2335=""),"INCOMPLETE_KEEP","COMPLETE"),IF(P2335="exclude",IF(OR(V2335="",W2335=""),"INCOMPLETE_EXCLUDE","COMPLETE"),"NEEDS_CONTEXT"))))</x:f>
        <x:v>PENDING</x:v>
      </x:c>
    </x:row>
    <x:row r="2336" ht="62" customHeight="1">
      <x:c r="A2336" s="34" t="str">
        <x:v>PC-04325</x:v>
      </x:c>
      <x:c r="B2336" s="34" t="str">
        <x:v>Som utsteder av DSP vil Norges Bank kunne bli ansett som 
behandlingsansvarlig etter regelverket, men omfanget av forpliktelsene vil 
avhenge av hvilke oppgaver som blir overlatt til tredjeparter.</x:v>
      </x:c>
      <x:c r="C2336" s="34" t="str"/>
      <x:c r="D2336" s="34" t="str"/>
      <x:c r="E2336" s="34" t="str"/>
      <x:c r="F2336" s="34" t="str">
        <x:v>… 021 
DIGITALE 
SENTRALBANKPENGER 
3. RAPPORT FRA 
ARBEIDSGRUPPEN 
prinsippene i praksis setter få skranker for utstedelse og bruk av DSP.12 Det 
meste som er relevant for DSP reguleres av forordninger og direktiver, såkalt 
sekundærregelverk.  
Veksling av DSP vil kunne generere betydelige mengder personopplysninger, 
og forpliktelsene etter personopplysningsloven og personvernforordningen 
(GDPR) må oppfylles. Omfanget av forpliktelsene avhenger av hvor 
personopplysningene blir behandlet, og dette vil kunne variere med hensyn til 
løsning. Som utsteder av DSP vil Norges Bank kunne bli ansett som 
behandlingsansvarlig etter regelverket, men omfanget av forpliktelsene vil 
avhenge av hvilke oppgaver som blir overlatt til tredjeparter. Uavhengig av 
hvem som skal anses som behandlingsansvarlig, vil prinsippene om innebygd 
personvern og personvern som standardinnstilling etter GDPR art. 25 være 
sentrale ved utformingen av DSP, herunder hensynet til dataminimering. Hvor 
sterkt gjennomslag disse prinsippene vil få, avhenger igjen i noen grad av 
hvilken løsning som velges, se nærmere nedenfor under avsnitt 2.12 om 
ønsket grad av personvern. 
Som det fremgår flere steder i denne rapporten, bør DSP utformes slik at DSP 
kan benyttes som en plattform for tredjepartstilbydere.  …</x:v>
      </x:c>
      <x:c r="G2336" s="34" t="str">
        <x:v>PRD-0054-P0018-U01</x:v>
      </x:c>
      <x:c r="H2336" s="34" t="str"/>
      <x:c r="I2336" s="34" t="str">
        <x:v>NO_Norway_norges-bank-memo-1-2021</x:v>
      </x:c>
      <x:c r="J2336" s="34" t="n">
        <x:v>18</x:v>
      </x:c>
      <x:c r="K2336" s="34" t="str">
        <x:v>en</x:v>
      </x:c>
      <x:c r="L2336" s="34" t="str">
        <x:v>Norges Bank (Norwegian CBDC work)</x:v>
      </x:c>
      <x:c r="M2336" s="34" t="str">
        <x:v>Retain Norges Bank CBDC positions and requirements; exclude generic or cited research.</x:v>
      </x:c>
      <x:c r="N2336" s="34" t="str">
        <x:v>text</x:v>
      </x:c>
      <x:c r="O2336" s="34" t="str"/>
      <x:c r="P2336" s="38" t="str"/>
      <x:c r="Q2336" s="38" t="str"/>
      <x:c r="R2336" s="38" t="str"/>
      <x:c r="S2336" s="38" t="str"/>
      <x:c r="T2336" s="38" t="str"/>
      <x:c r="U2336" s="38" t="str"/>
      <x:c r="V2336" s="38" t="str"/>
      <x:c r="W2336" s="38" t="str"/>
      <x:c r="X2336" s="38" t="str"/>
      <x:c r="Y2336" s="38" t="str"/>
      <x:c r="Z2336" s="38" t="str"/>
      <x:c r="AA2336" s="43" t="str">
        <x:f>IF('Instructions'!$B$3="","",'Instructions'!$B$3)</x:f>
      </x:c>
      <x:c r="AB2336" s="43" t="str">
        <x:f>IF(P2336="","PENDING",IF('Instructions'!$B$3="","SET_INITIALS",IF(P2336="keep",IF(OR(Q2336="",R2336="",S2336="",T2336="",U2336="",W2336=""),"INCOMPLETE_KEEP","COMPLETE"),IF(P2336="exclude",IF(OR(V2336="",W2336=""),"INCOMPLETE_EXCLUDE","COMPLETE"),"NEEDS_CONTEXT"))))</x:f>
        <x:v>PENDING</x:v>
      </x:c>
    </x:row>
    <x:row r="2337" ht="62" customHeight="1">
      <x:c r="A2337" s="34" t="str">
        <x:v>PC-00095</x:v>
      </x:c>
      <x:c r="B2337" s="34" t="str">
        <x:v>The UAE's Digital Dirham is underpinned by Federal Decree -Law No. (54) of 2023 
amending certain provisions of Federal Decree -Law No.  (14) of 2018 concerning the 
Central Bank and Regulation of Financial Institutions and Activities.</x:v>
      </x:c>
      <x:c r="C2337" s="34" t="str"/>
      <x:c r="D2337" s="34" t="str"/>
      <x:c r="E2337" s="34" t="str"/>
      <x:c r="F2337" s="34" t="str">
        <x:v>… me Minister, 
Chairman of the Presidential Court, and Chairman of the Board of the CBUAE, in 
strengthening the UAE's position as a leading global financial hub. 
The CBUAE also announced the progress of the Issuance and Circulation of the Digital 
Dirham, a key initiative of the Financial Infrastructure Transformation (FIT) Programme 
launched by the CBUAE in 2023, aiming to bolster the UAE's position as a pioneer in 
Financial Market Infrastructure (FMI) and a destination for excellence in financial products 
innovation and digitalisation.  
The UAE's Digital Dirham is underpinned by Federal Decree -Law No. (54) of 2023 
amending certain provisions of Federal Decree -Law No.  (14) of 2018 concerning the 
Central Bank and Regulation of Financial Institutions and Activities. This will ensure the 
acceptance of the Digital Dirham as a universal payment instrument (legal tender) in all 
payment outlets and channels alongside physical currency. 
The unveiling of the new dirham symbol is in conjunction with the CBUAE’s recent joining 
to the FX Global Code, becoming the first central bank in the Arab region to do so, comes 
as part of the CBUAE’s efforts to establish the UAE Dirham as an international currency, 
along with enhancing the integrity and best practices in the exchange market of the 
national currency agai …</x:v>
      </x:c>
      <x:c r="G2337" s="34" t="str">
        <x:v>PRD-0003-P0001-U01</x:v>
      </x:c>
      <x:c r="H2337" s="34" t="str"/>
      <x:c r="I2337" s="34" t="str">
        <x:v>AE_UAE_003</x:v>
      </x:c>
      <x:c r="J2337" s="34" t="n">
        <x:v>1</x:v>
      </x:c>
      <x:c r="K2337" s="34" t="str">
        <x:v>en</x:v>
      </x:c>
      <x:c r="L2337" s="34" t="str">
        <x:v>Central Bank of the United Arab Emirates (Digital Dirham)</x:v>
      </x:c>
      <x:c r="M2337" s="34" t="str">
        <x:v>Retain the named authority's own CBDC decisions, explicit proposals, requirements, features, and executed findings. Exclude generic context, literature, foreign projects, and stakeholder views not explicitly adopted by the authority.</x:v>
      </x:c>
      <x:c r="N2337" s="34" t="str">
        <x:v>text</x:v>
      </x:c>
      <x:c r="O2337" s="34" t="str"/>
      <x:c r="P2337" s="38" t="str"/>
      <x:c r="Q2337" s="38" t="str"/>
      <x:c r="R2337" s="38" t="str"/>
      <x:c r="S2337" s="38" t="str"/>
      <x:c r="T2337" s="38" t="str"/>
      <x:c r="U2337" s="38" t="str"/>
      <x:c r="V2337" s="38" t="str"/>
      <x:c r="W2337" s="38" t="str"/>
      <x:c r="X2337" s="38" t="str"/>
      <x:c r="Y2337" s="38" t="str"/>
      <x:c r="Z2337" s="38" t="str"/>
      <x:c r="AA2337" s="43" t="str">
        <x:f>IF('Instructions'!$B$3="","",'Instructions'!$B$3)</x:f>
      </x:c>
      <x:c r="AB2337" s="43" t="str">
        <x:f>IF(P2337="","PENDING",IF('Instructions'!$B$3="","SET_INITIALS",IF(P2337="keep",IF(OR(Q2337="",R2337="",S2337="",T2337="",U2337="",W2337=""),"INCOMPLETE_KEEP","COMPLETE"),IF(P2337="exclude",IF(OR(V2337="",W2337=""),"INCOMPLETE_EXCLUDE","COMPLETE"),"NEEDS_CONTEXT"))))</x:f>
        <x:v>PENDING</x:v>
      </x:c>
    </x:row>
    <x:row r="2338" ht="62" customHeight="1">
      <x:c r="A2338" s="34" t="str">
        <x:v>PC-04420</x:v>
      </x:c>
      <x:c r="B2338" s="34" t="str">
        <x:v>Skulle husholdningene 
erstatte sedler og mynt med DSP, vil det ikke skje noe på balansen til de 
private bankene, og situasjonen blir som i figur 9.</x:v>
      </x:c>
      <x:c r="C2338" s="34" t="str"/>
      <x:c r="D2338" s="34" t="str"/>
      <x:c r="E2338" s="34" t="str"/>
      <x:c r="F2338" s="34" t="str">
        <x:v>… ter 
7.1. Virkning på balanser  
Figur 8 viser en stilisert utgangsbalanse for sentralbanken og de private 
bankene før innføring av DSP.   
Figur 8. Finansielle sektorbalanse, utvalgte poster. 
De private bankene holder sentralbankreserver som brukes til betaling 
bankene mellom, og de har også utlån til kunder på sin aktivaside. Aktiva er 
dels finansiert med markedsfinansiering, dels ved innskudd fra kunder. 
Sentralbanken holder valutareserver og verdipapirer, tar imot innskudd fra 
private banker, og setter sedler og mynt i sirkulasjon. Skulle husholdningene 
erstatte sedler og mynt med DSP, vil det ikke skje noe på balansen til de 
private bankene, og situasjonen blir som i figur 9.  
Figur 9. Husholdningene holder DSP i stedet for sedler og mynt.  
Dersom publikum derimot ønsker å ta ut bankinnskudd for å kjøpe DSP, 
påvirkes både bankenes balanser og sentralbankens balanse. Balansene kan 
da se ut som i figur 10. Her illustreres at Norges Bank tilfører likviditet i form 
av lån til bankene for å kompensere for bortfallet av innskudd, mens 
aktivasiden er uendret. Bankene låner i sentralbanken tilsvarende 
innskuddene som er tatt ut.</x:v>
      </x:c>
      <x:c r="G2338" s="34" t="str">
        <x:v>PRD-0054-P0054-U01</x:v>
      </x:c>
      <x:c r="H2338" s="34" t="str"/>
      <x:c r="I2338" s="34" t="str">
        <x:v>NO_Norway_norges-bank-memo-1-2021</x:v>
      </x:c>
      <x:c r="J2338" s="34" t="n">
        <x:v>54</x:v>
      </x:c>
      <x:c r="K2338" s="34" t="str">
        <x:v>en</x:v>
      </x:c>
      <x:c r="L2338" s="34" t="str">
        <x:v>Norges Bank (Norwegian CBDC work)</x:v>
      </x:c>
      <x:c r="M2338" s="34" t="str">
        <x:v>Retain Norges Bank CBDC positions and requirements; exclude generic or cited research.</x:v>
      </x:c>
      <x:c r="N2338" s="34" t="str">
        <x:v>text</x:v>
      </x:c>
      <x:c r="O2338" s="34" t="str"/>
      <x:c r="P2338" s="38" t="str"/>
      <x:c r="Q2338" s="38" t="str"/>
      <x:c r="R2338" s="38" t="str"/>
      <x:c r="S2338" s="38" t="str"/>
      <x:c r="T2338" s="38" t="str"/>
      <x:c r="U2338" s="38" t="str"/>
      <x:c r="V2338" s="38" t="str"/>
      <x:c r="W2338" s="38" t="str"/>
      <x:c r="X2338" s="38" t="str"/>
      <x:c r="Y2338" s="38" t="str"/>
      <x:c r="Z2338" s="38" t="str"/>
      <x:c r="AA2338" s="43" t="str">
        <x:f>IF('Instructions'!$B$3="","",'Instructions'!$B$3)</x:f>
      </x:c>
      <x:c r="AB2338" s="43" t="str">
        <x:f>IF(P2338="","PENDING",IF('Instructions'!$B$3="","SET_INITIALS",IF(P2338="keep",IF(OR(Q2338="",R2338="",S2338="",T2338="",U2338="",W2338=""),"INCOMPLETE_KEEP","COMPLETE"),IF(P2338="exclude",IF(OR(V2338="",W2338=""),"INCOMPLETE_EXCLUDE","COMPLETE"),"NEEDS_CONTEXT"))))</x:f>
        <x:v>PENDING</x:v>
      </x:c>
    </x:row>
    <x:row r="2339" ht="62" customHeight="1">
      <x:c r="A2339" s="34" t="str">
        <x:v>PC-05731</x:v>
      </x:c>
      <x:c r="B2339" s="34" t="str">
        <x:v>Conventional and new technologies will be used together.</x:v>
      </x:c>
      <x:c r="C2339" s="34" t="str"/>
      <x:c r="D2339" s="34" t="str"/>
      <x:c r="E2339" s="34" t="str"/>
      <x:c r="F2339" s="34" t="str">
        <x:v>… n that links user information to 
verifiable credentials will be possible.
Two-Tier Distribution Model 
The digital Turkish lira will be accessed through financial 
intermediaries, including commercial banks. Banks and licensed 
participants will be in charge of the distribution of the digital 
Turkish lira.
Account Independence 
Digital Turkish lira accounts will not require a bank account. 
The accounts will not be dependent on operator infrastructure. 
Account identifiers will not require financial intermediary 
information.
Hybrid Systems 
Conventional and new technologies will be used together.
Central Bank Digital 
Currency Requirements, 
Principles and Approaches
2.1 Key Requirements
2.3 Current Approach
2.2 Design Principles
Findings and 
Assessments
Following Phases
Conclusion
Digital Turkish
Lira Design
APPENDIX
Introduction
Definitions and Abbreviations
6. Detailed information about credentials is given in the Digital Identity System section.</x:v>
      </x:c>
      <x:c r="G2339" s="34" t="str">
        <x:v>PRD-0072-P0020-U01</x:v>
      </x:c>
      <x:c r="H2339" s="34" t="str"/>
      <x:c r="I2339" s="34" t="str">
        <x:v>TR_Turkey_Digital_Turkish_Lira_First_Phase_Evaluation_Report</x:v>
      </x:c>
      <x:c r="J2339" s="34" t="n">
        <x:v>20</x:v>
      </x:c>
      <x:c r="K2339" s="34" t="str">
        <x:v>en</x:v>
      </x:c>
      <x:c r="L2339" s="34" t="str">
        <x:v>Central Bank of the Republic of Turkiye (Digital Turkish Lira)</x:v>
      </x:c>
      <x:c r="M2339" s="34" t="str">
        <x:v>Retain CBRT adopted features, explicit proposals/requirements, and executed Phase 1 results. Exclude lists of future work without a conclusion.</x:v>
      </x:c>
      <x:c r="N2339" s="34" t="str">
        <x:v>text</x:v>
      </x:c>
      <x:c r="O2339" s="34" t="str"/>
      <x:c r="P2339" s="38" t="str"/>
      <x:c r="Q2339" s="38" t="str"/>
      <x:c r="R2339" s="38" t="str"/>
      <x:c r="S2339" s="38" t="str"/>
      <x:c r="T2339" s="38" t="str"/>
      <x:c r="U2339" s="38" t="str"/>
      <x:c r="V2339" s="38" t="str"/>
      <x:c r="W2339" s="38" t="str"/>
      <x:c r="X2339" s="38" t="str"/>
      <x:c r="Y2339" s="38" t="str"/>
      <x:c r="Z2339" s="38" t="str"/>
      <x:c r="AA2339" s="43" t="str">
        <x:f>IF('Instructions'!$B$3="","",'Instructions'!$B$3)</x:f>
      </x:c>
      <x:c r="AB2339" s="43" t="str">
        <x:f>IF(P2339="","PENDING",IF('Instructions'!$B$3="","SET_INITIALS",IF(P2339="keep",IF(OR(Q2339="",R2339="",S2339="",T2339="",U2339="",W2339=""),"INCOMPLETE_KEEP","COMPLETE"),IF(P2339="exclude",IF(OR(V2339="",W2339=""),"INCOMPLETE_EXCLUDE","COMPLETE"),"NEEDS_CONTEXT"))))</x:f>
        <x:v>PENDING</x:v>
      </x:c>
    </x:row>
    <x:row r="2340" ht="62" customHeight="1">
      <x:c r="A2340" s="34" t="str">
        <x:v>PC-01457</x:v>
      </x:c>
      <x:c r="B2340" s="34" t="str">
        <x:v>The PSP will then send these transactions to the DESP for settlement using
pseudonymous identifiers, ensuring that the ECB will not be able to connect any transaction with a
private individual.</x:v>
      </x:c>
      <x:c r="C2340" s="34" t="str"/>
      <x:c r="D2340" s="34" t="str"/>
      <x:c r="E2340" s="34" t="str"/>
      <x:c r="F2340" s="34" t="str">
        <x:v>… the digital euro is being designed as an ecosystem with minimised
data and segregated information, and with distributed and segregated processing across the
individual DESP components, in which end-user identities are not visible to the Eurosystem.
The digital euro end user is onboarded through a PSP which is required to adhere to existing
regulations on anti-money laundering (AML) and know-your-customer (KYC) procedures, ensuring that
only the necessary personal data are captured, in line with the General Data Protection Regulation
(GDPR)[ ]. The PSP will then send these transactions to the DESP for settlement using
pseudonymous identifiers, ensuring that the ECB will not be able to connect any transaction with a
private individual. Such privacy safeguards reinforce the Eurosystem’s commitment to data protection
and minimisation and build on earlier design principles from a technical standpoint. The offline solution
for the digital euro is designed to uphold even stricter privacy standards than the online solution, which
already offers an unparalleled level of data protection. Offline payments provide enhanced user
anonymity and ensure that sensitive payment information (i) remains on the device in a secure element,
and (ii) is inaccessible to both the Eurosystem and PSPs …</x:v>
      </x:c>
      <x:c r="G2340" s="34" t="str">
        <x:v>PRD-0091-P0018-U01</x:v>
      </x:c>
      <x:c r="H2340" s="34" t="str"/>
      <x:c r="I2340" s="34" t="str">
        <x:v>EU_ECB_ClosingReport_2025</x:v>
      </x:c>
      <x:c r="J2340" s="34" t="n">
        <x:v>18</x:v>
      </x:c>
      <x:c r="K2340" s="34" t="str">
        <x:v>en</x:v>
      </x:c>
      <x:c r="L2340" s="34" t="str">
        <x:v>European Central Bank / Eurosystem (digital euro)</x:v>
      </x:c>
      <x:c r="M2340" s="34" t="str">
        <x:v>Retain the named authority's own CBDC decisions, explicit proposals, requirements, features, and executed findings. Exclude generic context, literature, foreign projects, and stakeholder views not explicitly adopted by the authority.</x:v>
      </x:c>
      <x:c r="N2340" s="34" t="str">
        <x:v>text</x:v>
      </x:c>
      <x:c r="O2340" s="34" t="str"/>
      <x:c r="P2340" s="38" t="str"/>
      <x:c r="Q2340" s="38" t="str"/>
      <x:c r="R2340" s="38" t="str"/>
      <x:c r="S2340" s="38" t="str"/>
      <x:c r="T2340" s="38" t="str"/>
      <x:c r="U2340" s="38" t="str"/>
      <x:c r="V2340" s="38" t="str"/>
      <x:c r="W2340" s="38" t="str"/>
      <x:c r="X2340" s="38" t="str"/>
      <x:c r="Y2340" s="38" t="str"/>
      <x:c r="Z2340" s="38" t="str"/>
      <x:c r="AA2340" s="43" t="str">
        <x:f>IF('Instructions'!$B$3="","",'Instructions'!$B$3)</x:f>
      </x:c>
      <x:c r="AB2340" s="43" t="str">
        <x:f>IF(P2340="","PENDING",IF('Instructions'!$B$3="","SET_INITIALS",IF(P2340="keep",IF(OR(Q2340="",R2340="",S2340="",T2340="",U2340="",W2340=""),"INCOMPLETE_KEEP","COMPLETE"),IF(P2340="exclude",IF(OR(V2340="",W2340=""),"INCOMPLETE_EXCLUDE","COMPLETE"),"NEEDS_CONTEXT"))))</x:f>
        <x:v>PENDING</x:v>
      </x:c>
    </x:row>
    <x:row r="2341" ht="62" customHeight="1">
      <x:c r="A2341" s="34" t="str">
        <x:v>PC-02212</x:v>
      </x:c>
      <x:c r="B2341" s="34" t="str">
        <x:v>By providing an email address and 
password, a “Basic” e-money account could be opened, which was the entry level in the customer 
due diligence and identification process, with as little personal information as possible.</x:v>
      </x:c>
      <x:c r="C2341" s="34" t="str"/>
      <x:c r="D2341" s="34" t="str"/>
      <x:c r="E2341" s="34" t="str"/>
      <x:c r="F2341" s="34" t="str">
        <x:v>… erations performed 
The Student Safe programme was open to residential users (Adult, Student) and business 
partners (Merchant, Employee). A dedicated mobile interface was available for Adult, Student and 
Employee users to use the mobile app. The interfaces could even be changed by logging into the 
same device based on the actual user. They differed mainly in terms of the user functions they 
allowed, but also in their visual appearance.  
6.1.1. Residential users – Adults, Students 
The app provided a simple and quick registration process . By providing an email address and 
password, a “Basic” e-money account could be opened, which was the entry level in the customer 
due diligence and identification process, with as little personal information as possible. In the 
second phase,  following the full KYC and AML process, the parent was able to register first 
themselves, then register their child as a Student, and then the Student completed and closed the 
process. For Adults 18 and Students, registration and contracting was done entirely within the 
mobile app.  
Upon successful registration to the basic e -money account, the system automatically opened a 
HUF wallet and a Student Coin wallet with limited functionality for users. The opening of the e -
money account “with extended functions” follo …</x:v>
      </x:c>
      <x:c r="G2341" s="34" t="str">
        <x:v>PRD-0034-P0022-U01</x:v>
      </x:c>
      <x:c r="H2341" s="34" t="str"/>
      <x:c r="I2341" s="34" t="str">
        <x:v>HU_Hungary_2025</x:v>
      </x:c>
      <x:c r="J2341" s="34" t="n">
        <x:v>22</x:v>
      </x:c>
      <x:c r="K2341" s="34" t="str">
        <x:v>en</x:v>
      </x:c>
      <x:c r="L2341" s="34" t="str">
        <x:v>Magyar Nemzeti Bank (Student Safe / retail CBDC pilot context)</x:v>
      </x:c>
      <x:c r="M2341" s="34" t="str">
        <x:v>Retain concrete central-bank pilot features and executed findings. Exclude educational framing, generic CBDC discussion, and unadopted recommendations.</x:v>
      </x:c>
      <x:c r="N2341" s="34" t="str">
        <x:v>text</x:v>
      </x:c>
      <x:c r="O2341" s="34" t="str"/>
      <x:c r="P2341" s="38" t="str"/>
      <x:c r="Q2341" s="38" t="str"/>
      <x:c r="R2341" s="38" t="str"/>
      <x:c r="S2341" s="38" t="str"/>
      <x:c r="T2341" s="38" t="str"/>
      <x:c r="U2341" s="38" t="str"/>
      <x:c r="V2341" s="38" t="str"/>
      <x:c r="W2341" s="38" t="str"/>
      <x:c r="X2341" s="38" t="str"/>
      <x:c r="Y2341" s="38" t="str"/>
      <x:c r="Z2341" s="38" t="str"/>
      <x:c r="AA2341" s="43" t="str">
        <x:f>IF('Instructions'!$B$3="","",'Instructions'!$B$3)</x:f>
      </x:c>
      <x:c r="AB2341" s="43" t="str">
        <x:f>IF(P2341="","PENDING",IF('Instructions'!$B$3="","SET_INITIALS",IF(P2341="keep",IF(OR(Q2341="",R2341="",S2341="",T2341="",U2341="",W2341=""),"INCOMPLETE_KEEP","COMPLETE"),IF(P2341="exclude",IF(OR(V2341="",W2341=""),"INCOMPLETE_EXCLUDE","COMPLETE"),"NEEDS_CONTEXT"))))</x:f>
        <x:v>PENDING</x:v>
      </x:c>
    </x:row>
    <x:row r="2342" ht="62" customHeight="1">
      <x:c r="A2342" s="34" t="str">
        <x:v>PC-01678</x:v>
      </x:c>
      <x:c r="B2342" s="34" t="str">
        <x:v>Thus, eCedi is designed with the global CBDC 
standard in mind (once introduced). Participation 
in international projects around cross border 
CBDCs will also be considered.</x:v>
      </x:c>
      <x:c r="C2342" s="34" t="str"/>
      <x:c r="D2342" s="34" t="str">
        <x:v>The eCedi takes into consideration 
CBDC standards making it possible for Ghana to 
participate in international projects on cross border 
CBDCs.</x:v>
      </x:c>
      <x:c r="E2342" s="34" t="str"/>
      <x:c r="F2342" s="34" t="str">
        <x:v>… 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According to BIS, this may be achieved via [1] 
common technical standards, [2] linking multiple 
CBDCs through a common interface, [3] integrating 
multiple CBDCs in a single multi-CBDC system 4. 
Thus, eCedi is designed with the global CBDC 
standard in mind (once introduced). Participation 
in international projects around cross border 
CBDCs will also be considered.
7.3.3. Programmability of payments
Digitalization of the economy triggers 
digitalization of entire industries; and the sphere of 
payments is on the frontline of this transformation. 
Implementation of programmability within 
eCedi wallets opens the door to a great variety 
of innovative business models and brand-new 
services. 
One potential direction is programmable 
“government-to-person” and “person-to-
government” payments, among them welfare 
payments in eCedi (including “helicopter money”). 
The second direction is “machine-to-machine” …</x:v>
      </x:c>
      <x:c r="G2342" s="34" t="str">
        <x:v>PRD-0030-P0029-U01</x:v>
      </x:c>
      <x:c r="H2342" s="34" t="str">
        <x:v>PRD-0030-P0029-U01</x:v>
      </x:c>
      <x:c r="I2342" s="34" t="str">
        <x:v>GH_Ghana_2021</x:v>
      </x:c>
      <x:c r="J2342" s="34" t="n">
        <x:v>29</x:v>
      </x:c>
      <x:c r="K2342" s="34" t="str">
        <x:v>en</x:v>
      </x:c>
      <x:c r="L2342" s="34" t="str">
        <x:v>Bank of Ghana (eCedi)</x:v>
      </x:c>
      <x:c r="M2342" s="34" t="str">
        <x:v>Retain Bank of Ghana eCedi design positions and requirements; exclude general CBDC literature.</x:v>
      </x:c>
      <x:c r="N2342" s="34" t="str">
        <x:v>text</x:v>
      </x:c>
      <x:c r="O2342" s="34" t="str"/>
      <x:c r="P2342" s="38" t="str"/>
      <x:c r="Q2342" s="38" t="str"/>
      <x:c r="R2342" s="38" t="str"/>
      <x:c r="S2342" s="38" t="str"/>
      <x:c r="T2342" s="38" t="str"/>
      <x:c r="U2342" s="38" t="str"/>
      <x:c r="V2342" s="38" t="str"/>
      <x:c r="W2342" s="38" t="str"/>
      <x:c r="X2342" s="38" t="str"/>
      <x:c r="Y2342" s="38" t="str"/>
      <x:c r="Z2342" s="38" t="str"/>
      <x:c r="AA2342" s="43" t="str">
        <x:f>IF('Instructions'!$B$3="","",'Instructions'!$B$3)</x:f>
      </x:c>
      <x:c r="AB2342" s="43" t="str">
        <x:f>IF(P2342="","PENDING",IF('Instructions'!$B$3="","SET_INITIALS",IF(P2342="keep",IF(OR(Q2342="",R2342="",S2342="",T2342="",U2342="",W2342=""),"INCOMPLETE_KEEP","COMPLETE"),IF(P2342="exclude",IF(OR(V2342="",W2342=""),"INCOMPLETE_EXCLUDE","COMPLETE"),"NEEDS_CONTEXT"))))</x:f>
        <x:v>PENDING</x:v>
      </x:c>
    </x:row>
    <x:row r="2343" ht="62" customHeight="1">
      <x:c r="A2343" s="34" t="str">
        <x:v>PC-05231</x:v>
      </x:c>
      <x:c r="B2343" s="34" t="str">
        <x:v>The Riksbank may, with the consent of 
the Riksdag, issue digital means of payment.</x:v>
      </x:c>
      <x:c r="C2343" s="34" t="str"/>
      <x:c r="D2343" s="34" t="str"/>
      <x:c r="E2343" s="34" t="str"/>
      <x:c r="F2343" s="34" t="str">
        <x:v>… ing to the Instrument of Government, the Riksbank shall promote a well-func-
tioning payments system. Pursuant to the Sveriges Riksbank Act, the Riksbank shall 
“contribute to the stability and efficiency of the financial system, including the ability 
of the public to make payments”. The Riksbank shall provide a system for the settle-
ment of payments, contribute to the availability of cash to a satisfactory extent 
throughout Sweden, and ensure that the public can make payments in peacetime cri-
sis situations and states of heightened alert. The Riksbank may, with the consent of 
the Riksdag, issue digital means of payment.  
The following objectives guide the Riksbank's work on payments  
Payments shall be safe. The payments system shall be stable, resilient to disruptions 
in normal times and able to function in peacetime crises and states of heightened 
alert. It shall be possible to use multiple payment methods so that payments can be 
made even if there is a disruption in any part of the payments system. Protection 
against fraud shall be high. The payer and payee shall be confident that the payment 
will be received and that the cash received is genuine, an …</x:v>
      </x:c>
      <x:c r="G2343" s="34" t="str">
        <x:v>PRD-0102-P0003-U01</x:v>
      </x:c>
      <x:c r="H2343" s="34" t="str"/>
      <x:c r="I2343" s="34" t="str">
        <x:v>SE_Riksbank_PaymentsReport_2025</x:v>
      </x:c>
      <x:c r="J2343" s="34" t="n">
        <x:v>3</x:v>
      </x:c>
      <x:c r="K2343" s="34" t="str">
        <x:v>en</x:v>
      </x:c>
      <x:c r="L2343" s="34" t="str">
        <x:v>Sveriges Riksbank</x:v>
      </x:c>
      <x:c r="M2343" s="34" t="str">
        <x:v>Retain the named authority's own CBDC decisions, explicit proposals, requirements, features, and executed findings. Exclude generic context, literature, foreign projects, and stakeholder views not explicitly adopted by the authority.</x:v>
      </x:c>
      <x:c r="N2343" s="34" t="str">
        <x:v>text</x:v>
      </x:c>
      <x:c r="O2343" s="34" t="str"/>
      <x:c r="P2343" s="38" t="str"/>
      <x:c r="Q2343" s="38" t="str"/>
      <x:c r="R2343" s="38" t="str"/>
      <x:c r="S2343" s="38" t="str"/>
      <x:c r="T2343" s="38" t="str"/>
      <x:c r="U2343" s="38" t="str"/>
      <x:c r="V2343" s="38" t="str"/>
      <x:c r="W2343" s="38" t="str"/>
      <x:c r="X2343" s="38" t="str"/>
      <x:c r="Y2343" s="38" t="str"/>
      <x:c r="Z2343" s="38" t="str"/>
      <x:c r="AA2343" s="43" t="str">
        <x:f>IF('Instructions'!$B$3="","",'Instructions'!$B$3)</x:f>
      </x:c>
      <x:c r="AB2343" s="43" t="str">
        <x:f>IF(P2343="","PENDING",IF('Instructions'!$B$3="","SET_INITIALS",IF(P2343="keep",IF(OR(Q2343="",R2343="",S2343="",T2343="",U2343="",W2343=""),"INCOMPLETE_KEEP","COMPLETE"),IF(P2343="exclude",IF(OR(V2343="",W2343=""),"INCOMPLETE_EXCLUDE","COMPLETE"),"NEEDS_CONTEXT"))))</x:f>
        <x:v>PENDING</x:v>
      </x:c>
    </x:row>
    <x:row r="2344" ht="62" customHeight="1">
      <x:c r="A2344" s="34" t="str">
        <x:v>PC-04291</x:v>
      </x:c>
      <x:c r="B2344" s="34" t="str">
        <x:v>Som det vil fremgå nedenfor mener arbeidsgruppen at det ikke er hensiktsmessig å skille klart mellom grupper av løsninger i det videre valideringsarbeidet.</x:v>
      </x:c>
      <x:c r="C2344" s="34" t="str"/>
      <x:c r="D2344" s="34" t="str"/>
      <x:c r="E2344" s="34" t="str"/>
      <x:c r="F2344" s="34" t="str"/>
      <x:c r="G2344" s="34" t="str">
        <x:v>PRD-0054-P0010-U01</x:v>
      </x:c>
      <x:c r="H2344" s="34" t="str"/>
      <x:c r="I2344" s="34" t="str">
        <x:v>NO_Norway_norges-bank-memo-1-2021</x:v>
      </x:c>
      <x:c r="J2344" s="34" t="n">
        <x:v>10</x:v>
      </x:c>
      <x:c r="K2344" s="34" t="str">
        <x:v>en</x:v>
      </x:c>
      <x:c r="L2344" s="34" t="str">
        <x:v>Norges Bank (Norwegian CBDC work)</x:v>
      </x:c>
      <x:c r="M2344" s="34" t="str">
        <x:v>Retain Norges Bank CBDC positions and requirements; exclude generic or cited research.</x:v>
      </x:c>
      <x:c r="N2344" s="34" t="str">
        <x:v>render</x:v>
      </x:c>
      <x:c r="O2344" s="34" t="str">
        <x:v>renders/PRD-0054-P0010.jpg</x:v>
      </x:c>
      <x:c r="P2344" s="38" t="str"/>
      <x:c r="Q2344" s="38" t="str"/>
      <x:c r="R2344" s="38" t="str"/>
      <x:c r="S2344" s="38" t="str"/>
      <x:c r="T2344" s="38" t="str"/>
      <x:c r="U2344" s="38" t="str"/>
      <x:c r="V2344" s="38" t="str"/>
      <x:c r="W2344" s="38" t="str"/>
      <x:c r="X2344" s="38" t="str"/>
      <x:c r="Y2344" s="38" t="str"/>
      <x:c r="Z2344" s="38" t="str"/>
      <x:c r="AA2344" s="43" t="str">
        <x:f>IF('Instructions'!$B$3="","",'Instructions'!$B$3)</x:f>
      </x:c>
      <x:c r="AB2344" s="43" t="str">
        <x:f>IF(P2344="","PENDING",IF('Instructions'!$B$3="","SET_INITIALS",IF(P2344="keep",IF(OR(Q2344="",R2344="",S2344="",T2344="",U2344="",W2344=""),"INCOMPLETE_KEEP","COMPLETE"),IF(P2344="exclude",IF(OR(V2344="",W2344=""),"INCOMPLETE_EXCLUDE","COMPLETE"),"NEEDS_CONTEXT"))))</x:f>
        <x:v>PENDING</x:v>
      </x:c>
    </x:row>
    <x:row r="2345" ht="62" customHeight="1">
      <x:c r="A2345" s="34" t="str">
        <x:v>PC-03145</x:v>
      </x:c>
      <x:c r="B2345" s="34" t="str">
        <x:v>Reverse waterfall – If there is insufficient money in 
the wallet to perform a  transaction, an automatic 
funding to the wallet from a connected FI account of 
the missing amount (or more) will be performed.</x:v>
      </x:c>
      <x:c r="C2345" s="34" t="str"/>
      <x:c r="D2345" s="34" t="str"/>
      <x:c r="E2345" s="34" t="str"/>
      <x:c r="F2345" s="34" t="str">
        <x:v>…  of credit. Furthermore, while risk mitigation will be based on holding limits, the 
Bank of Israel will also have the option to impose funding limits88 as an immediate response 
to concerns about a possible crisis in a specific bank or a systemic crisis. 
Table 6 – Examples of System Challenges in Implementing a Holding Lomits Regime and 
Possible Mitigation Approaches 
Challenge  
Solution  
Waterfall – Automatic defunding of the excess 
amount (or more) to a connected FI account. 
Impossible to  receive a mounts 
above the holding limit. 
Reverse waterfall – If there is insufficient money in 
the wallet to perform a  transaction, an automatic 
funding to the wallet from a connected FI account of 
the missing amount (or more) will be performed. 
Need to perform frequent funding 
due to the limit. 
Central system  – Which will connect all the user's 
balances across all their wallets without exposing 
their identity, allowing the enforcement of the 
holding limit. 
Need to know the user's t otal 
balance in the case of multiple 
wallets for a user. 
Possible solution at the PSP level. Difficulty in offering the option for 
shared wallets. 
An initial model to calculate the required holding limits for different types of users (private 
and various sizes of businesses) based on defini …</x:v>
      </x:c>
      <x:c r="G2345" s="34" t="str">
        <x:v>PRD-0038-P0126-U01</x:v>
      </x:c>
      <x:c r="H2345" s="34" t="str"/>
      <x:c r="I2345" s="34" t="str">
        <x:v>IL_BoI_2024</x:v>
      </x:c>
      <x:c r="J2345" s="34" t="n">
        <x:v>126</x:v>
      </x:c>
      <x:c r="K2345" s="34" t="str">
        <x:v>en</x:v>
      </x:c>
      <x:c r="L2345" s="34" t="str">
        <x:v>Bank of Israel (digital shekel)</x:v>
      </x:c>
      <x:c r="M2345" s="34" t="str">
        <x:v>Retain the named authority's own CBDC decisions, explicit proposals, requirements, features, and executed findings. Exclude generic context, literature, foreign projects, and stakeholder views not explicitly adopted by the authority.</x:v>
      </x:c>
      <x:c r="N2345" s="34" t="str">
        <x:v>text</x:v>
      </x:c>
      <x:c r="O2345" s="34" t="str"/>
      <x:c r="P2345" s="38" t="str"/>
      <x:c r="Q2345" s="38" t="str"/>
      <x:c r="R2345" s="38" t="str"/>
      <x:c r="S2345" s="38" t="str"/>
      <x:c r="T2345" s="38" t="str"/>
      <x:c r="U2345" s="38" t="str"/>
      <x:c r="V2345" s="38" t="str"/>
      <x:c r="W2345" s="38" t="str"/>
      <x:c r="X2345" s="38" t="str"/>
      <x:c r="Y2345" s="38" t="str"/>
      <x:c r="Z2345" s="38" t="str"/>
      <x:c r="AA2345" s="43" t="str">
        <x:f>IF('Instructions'!$B$3="","",'Instructions'!$B$3)</x:f>
      </x:c>
      <x:c r="AB2345" s="43" t="str">
        <x:f>IF(P2345="","PENDING",IF('Instructions'!$B$3="","SET_INITIALS",IF(P2345="keep",IF(OR(Q2345="",R2345="",S2345="",T2345="",U2345="",W2345=""),"INCOMPLETE_KEEP","COMPLETE"),IF(P2345="exclude",IF(OR(V2345="",W2345=""),"INCOMPLETE_EXCLUDE","COMPLETE"),"NEEDS_CONTEXT"))))</x:f>
        <x:v>PENDING</x:v>
      </x:c>
    </x:row>
    <x:row r="2346" ht="62" customHeight="1">
      <x:c r="A2346" s="34" t="str">
        <x:v>PC-00857</x:v>
      </x:c>
      <x:c r="B2346" s="34" t="str">
        <x:v>Because the central bank 
will exchange cash DDR for balances held at the central bank, the settlement 
achieves DVP1 in central bank cash.</x:v>
      </x:c>
      <x:c r="C2346" s="34" t="str"/>
      <x:c r="D2346" s="34" t="str"/>
      <x:c r="E2346" s="34" t="str"/>
      <x:c r="F2346" s="34" t="str">
        <x:v>…  fails fully. This transaction 
takes as input the position to be settled as well as the cash and equity tokens 
required to settle it. If successful, it consumes the inputs, marking them as no 
longer valid. It also produces new cash and equity tokens as defined by the 
position. If it fails, all inputs remain valid, and no outputs are produced. 
Consequently, the transaction achieves DVP: immediate and final exchange 
of equity and cash for the given position. The cash asset being settled for 
the payment side of the transaction is cash DDR. Because the central bank 
will exchange cash DDR for balances held at the central bank, the settlement 
achieves DVP1 in central bank cash.
Equity
OWNER
Corda 
Flow
Participants
Corda 
Commands
Position 
Counterparties
Cash
OWNER
Key
Equity 
Redeem 
-
CDS, Bank
CDS
Change
Broker
CDS
Change
Payment
CDS
Delivered
Equity
Broker
Broker
Settle Position
Spend Cash
Spend Equity
Broker Cash 
Pledge 
Figure 2: Settlement</x:v>
      </x:c>
      <x:c r="G2346" s="34" t="str">
        <x:v>PRD-0014-P0013-U01</x:v>
      </x:c>
      <x:c r="H2346" s="34" t="str"/>
      <x:c r="I2346" s="34" t="str">
        <x:v>CA_Jasper_III_2018</x:v>
      </x:c>
      <x:c r="J2346" s="34" t="n">
        <x:v>13</x:v>
      </x:c>
      <x:c r="K2346" s="34" t="str">
        <x:v>en</x:v>
      </x:c>
      <x:c r="L2346" s="34" t="str">
        <x:v>Bank of Canada and Payments Canada (Project Jasper)</x:v>
      </x:c>
      <x:c r="M2346" s="34" t="str">
        <x:v>Retain executed Project Jasper design choices and findings. Exclude general DLT literature and external examples.</x:v>
      </x:c>
      <x:c r="N2346" s="34" t="str">
        <x:v>text</x:v>
      </x:c>
      <x:c r="O2346" s="34" t="str"/>
      <x:c r="P2346" s="38" t="str"/>
      <x:c r="Q2346" s="38" t="str"/>
      <x:c r="R2346" s="38" t="str"/>
      <x:c r="S2346" s="38" t="str"/>
      <x:c r="T2346" s="38" t="str"/>
      <x:c r="U2346" s="38" t="str"/>
      <x:c r="V2346" s="38" t="str"/>
      <x:c r="W2346" s="38" t="str"/>
      <x:c r="X2346" s="38" t="str"/>
      <x:c r="Y2346" s="38" t="str"/>
      <x:c r="Z2346" s="38" t="str"/>
      <x:c r="AA2346" s="43" t="str">
        <x:f>IF('Instructions'!$B$3="","",'Instructions'!$B$3)</x:f>
      </x:c>
      <x:c r="AB2346" s="43" t="str">
        <x:f>IF(P2346="","PENDING",IF('Instructions'!$B$3="","SET_INITIALS",IF(P2346="keep",IF(OR(Q2346="",R2346="",S2346="",T2346="",U2346="",W2346=""),"INCOMPLETE_KEEP","COMPLETE"),IF(P2346="exclude",IF(OR(V2346="",W2346=""),"INCOMPLETE_EXCLUDE","COMPLETE"),"NEEDS_CONTEXT"))))</x:f>
        <x:v>PENDING</x:v>
      </x:c>
    </x:row>
    <x:row r="2347" ht="62" customHeight="1">
      <x:c r="A2347" s="34" t="str">
        <x:v>PC-04310</x:v>
      </x:c>
      <x:c r="B2347" s="34" t="str">
        <x:v>Friksjoner i form av ulike volumbegrensninger kan begrense 
verdioppbevaringen i DSP, men bør utformes slik at de ikke begrenser 
betalingsfunksjonen.</x:v>
      </x:c>
      <x:c r="C2347" s="34" t="str"/>
      <x:c r="D2347" s="34" t="str"/>
      <x:c r="E2347" s="34" t="str"/>
      <x:c r="F2347" s="34" t="str">
        <x:v>… ære fornuftig at et DSP-system designes slik at friksjoner er 
mulige, for eksempel bruk av volumgrenser eller rente. Det er uansett neppe 
aktuelt med finstyring av etterspørselen etter DSP.  
Penger har tre hovedfunksjoner: Betalingsmiddel, verdimål og 
verdioppbevaring. I drøftingen av formålet med DSP har vi lagt vekt på forhold 
knyttet til betalingsfunksjonen, se Norges Bank (2019). DSP skal ikke være et 
eget verdimål (jf pari verdi mot kontanter og sentralbankreserver). DSP skal 
heller ikke være et vesentlig verdioppbevaringsmiddel.  
Friksjoner i form av ulike volumbegrensninger kan begrense 
verdioppbevaringen i DSP, men bør utformes slik at de ikke begrenser 
betalingsfunksjonen.8 Et eksempel på en friksjon som kan ramme 
8 En prinsipiell parallell til slike friksjoner for DSP finnes i Norges Banks likviditetsstyringssystem, 
kvoteordningen for renter på sentralbankreserver. Norges Bank sørger for at det ikke er for attraktivt å holde 
reserver, og bankene finner andre og mer effektive måter å håndtere l kviditeten på gjennom omfordeling 
seg imellom. Tilsvarende bør det ikke være attraktivt å holde store volum DSP. For verdioppbevaring bør 
andre betalingsmidler og akti …</x:v>
      </x:c>
      <x:c r="G2347" s="34" t="str">
        <x:v>PRD-0054-P0014-U01</x:v>
      </x:c>
      <x:c r="H2347" s="34" t="str"/>
      <x:c r="I2347" s="34" t="str">
        <x:v>NO_Norway_norges-bank-memo-1-2021</x:v>
      </x:c>
      <x:c r="J2347" s="34" t="n">
        <x:v>14</x:v>
      </x:c>
      <x:c r="K2347" s="34" t="str">
        <x:v>en</x:v>
      </x:c>
      <x:c r="L2347" s="34" t="str">
        <x:v>Norges Bank (Norwegian CBDC work)</x:v>
      </x:c>
      <x:c r="M2347" s="34" t="str">
        <x:v>Retain Norges Bank CBDC positions and requirements; exclude generic or cited research.</x:v>
      </x:c>
      <x:c r="N2347" s="34" t="str">
        <x:v>text</x:v>
      </x:c>
      <x:c r="O2347" s="34" t="str"/>
      <x:c r="P2347" s="38" t="str"/>
      <x:c r="Q2347" s="38" t="str"/>
      <x:c r="R2347" s="38" t="str"/>
      <x:c r="S2347" s="38" t="str"/>
      <x:c r="T2347" s="38" t="str"/>
      <x:c r="U2347" s="38" t="str"/>
      <x:c r="V2347" s="38" t="str"/>
      <x:c r="W2347" s="38" t="str"/>
      <x:c r="X2347" s="38" t="str"/>
      <x:c r="Y2347" s="38" t="str"/>
      <x:c r="Z2347" s="38" t="str"/>
      <x:c r="AA2347" s="43" t="str">
        <x:f>IF('Instructions'!$B$3="","",'Instructions'!$B$3)</x:f>
      </x:c>
      <x:c r="AB2347" s="43" t="str">
        <x:f>IF(P2347="","PENDING",IF('Instructions'!$B$3="","SET_INITIALS",IF(P2347="keep",IF(OR(Q2347="",R2347="",S2347="",T2347="",U2347="",W2347=""),"INCOMPLETE_KEEP","COMPLETE"),IF(P2347="exclude",IF(OR(V2347="",W2347=""),"INCOMPLETE_EXCLUDE","COMPLETE"),"NEEDS_CONTEXT"))))</x:f>
        <x:v>PENDING</x:v>
      </x:c>
    </x:row>
    <x:row r="2348" ht="62" customHeight="1">
      <x:c r="A2348" s="34" t="str">
        <x:v>PC-04965</x:v>
      </x:c>
      <x:c r="B2348" s="34" t="str">
        <x:v>the Bank of Russia assumes that people must be able to select the preferable form 
of money to receive such payments themselves.</x:v>
      </x:c>
      <x:c r="C2348" s="34" t="str"/>
      <x:c r="D2348" s="34" t="str"/>
      <x:c r="E2348" s="34" t="str"/>
      <x:c r="F2348" s="34" t="str">
        <x:v>… ency of payments and settlements 
with the help of smart contracts which can be used for public procurement. Due to the fact that the 
Federal Treasury keeps its accounts with the Bank of Russia, it will not be bound by any restrictions 
to convert non-cash rubles into digital ones, therefore it will possible to use digital rubles to make 
salary, benefit and other social payments along with cash and non-cash money. This might be 
especially important when an individual does not have access to a bank account for some reason. At 
the same time, the Bank of Russia assumes that people must be able to select the preferable form 
of money to receive such payments themselves.
In addition, a digital ruble expands the possibilities for the government to control the targeted 
expenditure of funds, including those received by economic agents to execute government contracts. 
This mechanism will function as follows.</x:v>
      </x:c>
      <x:c r="G2348" s="34" t="str">
        <x:v>PRD-0064-P0016-U01</x:v>
      </x:c>
      <x:c r="H2348" s="34" t="str"/>
      <x:c r="I2348" s="34" t="str">
        <x:v>RU_Russia_consultation_paper_201013</x:v>
      </x:c>
      <x:c r="J2348" s="34" t="n">
        <x:v>16</x:v>
      </x:c>
      <x:c r="K2348" s="34" t="str">
        <x:v>en</x:v>
      </x:c>
      <x:c r="L2348" s="34" t="str">
        <x:v>Bank of Russia (digital ruble)</x:v>
      </x:c>
      <x:c r="M2348" s="34" t="str">
        <x:v>Retain explicit Bank of Russia proposals, preferences, and requirements. Exclude open questions and future research without a position.</x:v>
      </x:c>
      <x:c r="N2348" s="34" t="str">
        <x:v>text</x:v>
      </x:c>
      <x:c r="O2348" s="34" t="str"/>
      <x:c r="P2348" s="38" t="str"/>
      <x:c r="Q2348" s="38" t="str"/>
      <x:c r="R2348" s="38" t="str"/>
      <x:c r="S2348" s="38" t="str"/>
      <x:c r="T2348" s="38" t="str"/>
      <x:c r="U2348" s="38" t="str"/>
      <x:c r="V2348" s="38" t="str"/>
      <x:c r="W2348" s="38" t="str"/>
      <x:c r="X2348" s="38" t="str"/>
      <x:c r="Y2348" s="38" t="str"/>
      <x:c r="Z2348" s="38" t="str"/>
      <x:c r="AA2348" s="43" t="str">
        <x:f>IF('Instructions'!$B$3="","",'Instructions'!$B$3)</x:f>
      </x:c>
      <x:c r="AB2348" s="43" t="str">
        <x:f>IF(P2348="","PENDING",IF('Instructions'!$B$3="","SET_INITIALS",IF(P2348="keep",IF(OR(Q2348="",R2348="",S2348="",T2348="",U2348="",W2348=""),"INCOMPLETE_KEEP","COMPLETE"),IF(P2348="exclude",IF(OR(V2348="",W2348=""),"INCOMPLETE_EXCLUDE","COMPLETE"),"NEEDS_CONTEXT"))))</x:f>
        <x:v>PENDING</x:v>
      </x:c>
    </x:row>
    <x:row r="2349" ht="62" customHeight="1">
      <x:c r="A2349" s="34" t="str">
        <x:v>PC-04874</x:v>
      </x:c>
      <x:c r="B2349" s="34" t="str">
        <x:v>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x:v>
      </x:c>
      <x:c r="C2349" s="34" t="str">
        <x:v>In developing the digital ruble platform, particular attention in information security will be given to ensuring operational reliability and cyber resilience at all stages of the digital ruble life cycle.</x:v>
      </x:c>
      <x:c r="D2349" s="34" t="str"/>
      <x:c r="E2349" s="34" t="str"/>
      <x:c r="F2349" s="34" t="str">
        <x:v>…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
• 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
• Организация контроля целостности «смарт-контрактов» и прав доступа к возможности 
их запуска.
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
В схеме отражены процессы взаимодействия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конфиденциальность информации 
об  операциях клиентов и  защита их  персональных данных. При этом расчеты в  цифровом 
рубле не предполагают анонимности платежей. Со стороны финансовых организаций, обе -
спечивающих проведение клиентских операций в цифровом рубле, будут выполняться проце-
дуры, предусмотренные законодател …</x:v>
      </x:c>
      <x:c r="G2349" s="34" t="str">
        <x:v>PRD-0063-P0025-U01</x:v>
      </x:c>
      <x:c r="H2349" s="34" t="str"/>
      <x:c r="I2349" s="34" t="str">
        <x:v>RU_Russia_concept_08042021</x:v>
      </x:c>
      <x:c r="J2349" s="34" t="n">
        <x:v>25</x:v>
      </x:c>
      <x:c r="K2349" s="34" t="str">
        <x:v>ru/uk</x:v>
      </x:c>
      <x:c r="L2349" s="34" t="str">
        <x:v>Bank of Russia (digital ruble)</x:v>
      </x:c>
      <x:c r="M2349" s="34" t="str">
        <x:v>Retain the named authority's own CBDC decisions, explicit proposals, requirements, features, and executed findings. Exclude generic context, literature, foreign projects, and stakeholder views not explicitly adopted by the authority.</x:v>
      </x:c>
      <x:c r="N2349" s="34" t="str">
        <x:v>text</x:v>
      </x:c>
      <x:c r="O2349" s="34" t="str"/>
      <x:c r="P2349" s="38" t="str"/>
      <x:c r="Q2349" s="38" t="str"/>
      <x:c r="R2349" s="38" t="str"/>
      <x:c r="S2349" s="38" t="str"/>
      <x:c r="T2349" s="38" t="str"/>
      <x:c r="U2349" s="38" t="str"/>
      <x:c r="V2349" s="38" t="str"/>
      <x:c r="W2349" s="38" t="str"/>
      <x:c r="X2349" s="38" t="str"/>
      <x:c r="Y2349" s="38" t="str"/>
      <x:c r="Z2349" s="38" t="str"/>
      <x:c r="AA2349" s="43" t="str">
        <x:f>IF('Instructions'!$B$3="","",'Instructions'!$B$3)</x:f>
      </x:c>
      <x:c r="AB2349" s="43" t="str">
        <x:f>IF(P2349="","PENDING",IF('Instructions'!$B$3="","SET_INITIALS",IF(P2349="keep",IF(OR(Q2349="",R2349="",S2349="",T2349="",U2349="",W2349=""),"INCOMPLETE_KEEP","COMPLETE"),IF(P2349="exclude",IF(OR(V2349="",W2349=""),"INCOMPLETE_EXCLUDE","COMPLETE"),"NEEDS_CONTEXT"))))</x:f>
        <x:v>PENDING</x:v>
      </x:c>
    </x:row>
    <x:row r="2350" ht="62" customHeight="1">
      <x:c r="A2350" s="34" t="str">
        <x:v>PC-00213</x:v>
      </x:c>
      <x:c r="B2350" s="34" t="str">
        <x:v>So, while a fully private CBDC platform was technically feasible, it would 
have undermined interoperability of the platform and added significant cost, effort, and complexity for 
industry participants to integrate with.</x:v>
      </x:c>
      <x:c r="C2350" s="34" t="str"/>
      <x:c r="D2350" s="34" t="str"/>
      <x:c r="E2350" s="34" t="str"/>
      <x:c r="F2350" s="34" t="str">
        <x:v>Privacy
During the project, a platform design variant supporting privacy controls at the level of individual 
transactions and balances was developed. However, in tests this proved to be incompatible with most 
available wallet software and did not meet industry expectations of transparency in ERC-20 tokens and 
in the Ethereum ecosystem. So, while a fully private CBDC platform was technically feasible, it would 
have undermined interoperability of the platform and added significant cost, effort, and complexity for 
industry participants to integrate with.
Considerations around privacy were relevant not only for the end users of the platform, but also for the 
organisations operating the platform. In this project, all DLT nodes within the pilot CBDC platform were 
governed by one party, the RBA. So, although an implementation of the Quorum blockchain network 
was used, its features to provide privacy between node operators were not relevant in this project.
Key management
Cryptographic keys were required to perform actions on the pilot CBDC platform, and each key carried 
different levels of aut …</x:v>
      </x:c>
      <x:c r="G2350" s="34" t="str">
        <x:v>PRD-0005-P0031-U01</x:v>
      </x:c>
      <x:c r="H2350" s="34" t="str"/>
      <x:c r="I2350" s="34" t="str">
        <x:v>AU_RBA_001</x:v>
      </x:c>
      <x:c r="J2350" s="34" t="n">
        <x:v>31</x:v>
      </x:c>
      <x:c r="K2350" s="34" t="str">
        <x:v>en</x:v>
      </x:c>
      <x:c r="L2350" s="34" t="str">
        <x:v>Reserve Bank of Australia and Digital Finance CRC (Australian CBDC pilot)</x:v>
      </x:c>
      <x:c r="M2350" s="34" t="str">
        <x:v>Retain executed joint-pilot design choices and findings. Exclude participant proposals and general tokenisation claims unless adopted by the project.</x:v>
      </x:c>
      <x:c r="N2350" s="34" t="str">
        <x:v>text</x:v>
      </x:c>
      <x:c r="O2350" s="34" t="str"/>
      <x:c r="P2350" s="38" t="str"/>
      <x:c r="Q2350" s="38" t="str"/>
      <x:c r="R2350" s="38" t="str"/>
      <x:c r="S2350" s="38" t="str"/>
      <x:c r="T2350" s="38" t="str"/>
      <x:c r="U2350" s="38" t="str"/>
      <x:c r="V2350" s="38" t="str"/>
      <x:c r="W2350" s="38" t="str"/>
      <x:c r="X2350" s="38" t="str"/>
      <x:c r="Y2350" s="38" t="str"/>
      <x:c r="Z2350" s="38" t="str"/>
      <x:c r="AA2350" s="43" t="str">
        <x:f>IF('Instructions'!$B$3="","",'Instructions'!$B$3)</x:f>
      </x:c>
      <x:c r="AB2350" s="43" t="str">
        <x:f>IF(P2350="","PENDING",IF('Instructions'!$B$3="","SET_INITIALS",IF(P2350="keep",IF(OR(Q2350="",R2350="",S2350="",T2350="",U2350="",W2350=""),"INCOMPLETE_KEEP","COMPLETE"),IF(P2350="exclude",IF(OR(V2350="",W2350=""),"INCOMPLETE_EXCLUDE","COMPLETE"),"NEEDS_CONTEXT"))))</x:f>
        <x:v>PENDING</x:v>
      </x:c>
    </x:row>
    <x:row r="2351" ht="62" customHeight="1">
      <x:c r="A2351" s="34" t="str">
        <x:v>PC-00039</x:v>
      </x:c>
      <x:c r="B2351" s="34" t="str">
        <x:v>The Digital Dirham has 
been designed and tested to minimise cyber security risks while ensuring adequate privacy 
protections.</x:v>
      </x:c>
      <x:c r="C2351" s="34" t="str"/>
      <x:c r="D2351" s="34" t="str"/>
      <x:c r="E2351" s="34" t="str"/>
      <x:c r="F2351" s="34" t="str">
        <x:v>… ent traceability will facilitate suspicious transaction reporting in case 
of a reporting entity suspects a financial crime, such as money laundering or financing of 
terrorism.
• Cyber-security and operational risk. The Digital Dirham could face cyber threats, potentially
undermining trust in the UAE’s financial system and the CBUAE. The level of risk will not only hinge on 
the effectiveness of cyber security and cyber resilience measures but also depend on privacy 
governance (see above), such as Digital Dirham’s digital identity framework. The Digital Dirham has 
been designed and tested to minimise cyber security risks while ensuring adequate privacy 
protections.
7. The low adoption of CBDCs in some jurisdictions suggests a possible risk of similar challenges with the Digital Dirham.
6</x:v>
      </x:c>
      <x:c r="G2351" s="34" t="str">
        <x:v>PRD-0001-P0008-U01</x:v>
      </x:c>
      <x:c r="H2351" s="34" t="str"/>
      <x:c r="I2351" s="34" t="str">
        <x:v>AE_UAE_001</x:v>
      </x:c>
      <x:c r="J2351" s="34" t="n">
        <x:v>8</x:v>
      </x:c>
      <x:c r="K2351" s="34" t="str">
        <x:v>en</x:v>
      </x:c>
      <x:c r="L2351" s="34" t="str">
        <x:v>Central Bank of the United Arab Emirates (Digital Dirham)</x:v>
      </x:c>
      <x:c r="M2351" s="34" t="str">
        <x:v>Retain the named authority's own CBDC decisions, explicit proposals, requirements, features, and executed findings. Exclude generic context, literature, foreign projects, and stakeholder views not explicitly adopted by the authority.</x:v>
      </x:c>
      <x:c r="N2351" s="34" t="str">
        <x:v>text</x:v>
      </x:c>
      <x:c r="O2351" s="34" t="str"/>
      <x:c r="P2351" s="38" t="str"/>
      <x:c r="Q2351" s="38" t="str"/>
      <x:c r="R2351" s="38" t="str"/>
      <x:c r="S2351" s="38" t="str"/>
      <x:c r="T2351" s="38" t="str"/>
      <x:c r="U2351" s="38" t="str"/>
      <x:c r="V2351" s="38" t="str"/>
      <x:c r="W2351" s="38" t="str"/>
      <x:c r="X2351" s="38" t="str"/>
      <x:c r="Y2351" s="38" t="str"/>
      <x:c r="Z2351" s="38" t="str"/>
      <x:c r="AA2351" s="43" t="str">
        <x:f>IF('Instructions'!$B$3="","",'Instructions'!$B$3)</x:f>
      </x:c>
      <x:c r="AB2351" s="43" t="str">
        <x:f>IF(P2351="","PENDING",IF('Instructions'!$B$3="","SET_INITIALS",IF(P2351="keep",IF(OR(Q2351="",R2351="",S2351="",T2351="",U2351="",W2351=""),"INCOMPLETE_KEEP","COMPLETE"),IF(P2351="exclude",IF(OR(V2351="",W2351=""),"INCOMPLETE_EXCLUDE","COMPLETE"),"NEEDS_CONTEXT"))))</x:f>
        <x:v>PENDING</x:v>
      </x:c>
    </x:row>
    <x:row r="2352" ht="62" customHeight="1">
      <x:c r="A2352" s="34" t="str">
        <x:v>PC-05428</x:v>
      </x:c>
      <x:c r="B2352" s="34" t="str">
        <x:v>Using QR codes, the payment can also be triggered and authorised.</x:v>
      </x:c>
      <x:c r="C2352" s="34" t="str"/>
      <x:c r="D2352" s="34" t="str"/>
      <x:c r="E2352" s="34" t="str"/>
      <x:c r="F2352" s="34" t="str">
        <x:v>…  one person to another (P2P), as well as 
between individuals and merchants/businesses (P2B). The latter includes both purchases 
in a physical store and payments with Digital Lilangeni in online shops (see Figure 1), or 
even public services (e.g., paying utility, tax) are taken into account here. The main user 
interface on smartphones is an installed app, by means of which trans actions can be 
carried out (see Figure 2 for an example) 
Within the digital wallet on the mobile application, payments can be sent as well as 
requested/received. Using QR codes, the payment can also be triggered and authorised. 
The ability to use a smartphone as a digital wallet allows the use of NFC technology to 
create an interface between a physical CBDC smart card and the digital wallet. This 
enables the end user to top-up the smart card with Digital Lilangeni, so that it can be used 
for both online and offline purposes (a detailed process can be seen in Figure 3).</x:v>
      </x:c>
      <x:c r="G2352" s="34" t="str">
        <x:v>PRD-0069-P0015-U01</x:v>
      </x:c>
      <x:c r="H2352" s="34" t="str"/>
      <x:c r="I2352" s="34" t="str">
        <x:v>SZ_Eswatini_2024-Fintech-Digital-Lilangeni-Design-Paper</x:v>
      </x:c>
      <x:c r="J2352" s="34" t="n">
        <x:v>15</x:v>
      </x:c>
      <x:c r="K2352" s="34" t="str">
        <x:v>en</x:v>
      </x:c>
      <x:c r="L2352" s="34" t="str">
        <x:v>Central Bank of Eswatini (Digital Lilangeni)</x:v>
      </x:c>
      <x:c r="M2352" s="34" t="str">
        <x:v>Retain Central Bank of Eswatini design decisions, proposals, features, and requirements; use the supplied render when text is sparse.</x:v>
      </x:c>
      <x:c r="N2352" s="34" t="str">
        <x:v>text</x:v>
      </x:c>
      <x:c r="O2352" s="34" t="str"/>
      <x:c r="P2352" s="38" t="str"/>
      <x:c r="Q2352" s="38" t="str"/>
      <x:c r="R2352" s="38" t="str"/>
      <x:c r="S2352" s="38" t="str"/>
      <x:c r="T2352" s="38" t="str"/>
      <x:c r="U2352" s="38" t="str"/>
      <x:c r="V2352" s="38" t="str"/>
      <x:c r="W2352" s="38" t="str"/>
      <x:c r="X2352" s="38" t="str"/>
      <x:c r="Y2352" s="38" t="str"/>
      <x:c r="Z2352" s="38" t="str"/>
      <x:c r="AA2352" s="43" t="str">
        <x:f>IF('Instructions'!$B$3="","",'Instructions'!$B$3)</x:f>
      </x:c>
      <x:c r="AB2352" s="43" t="str">
        <x:f>IF(P2352="","PENDING",IF('Instructions'!$B$3="","SET_INITIALS",IF(P2352="keep",IF(OR(Q2352="",R2352="",S2352="",T2352="",U2352="",W2352=""),"INCOMPLETE_KEEP","COMPLETE"),IF(P2352="exclude",IF(OR(V2352="",W2352=""),"INCOMPLETE_EXCLUDE","COMPLETE"),"NEEDS_CONTEXT"))))</x:f>
        <x:v>PENDING</x:v>
      </x:c>
    </x:row>
    <x:row r="2353" ht="62" customHeight="1">
      <x:c r="A2353" s="34" t="str">
        <x:v>PC-00972</x:v>
      </x:c>
      <x:c r="B2353" s="34" t="str">
        <x:v>Without these four signa -
tures, a transaction is not considered to be valid and 
cannot be recorded on the database of each node 
that is entitled to see those transaction results.</x:v>
      </x:c>
      <x:c r="C2353" s="34" t="str"/>
      <x:c r="D2353" s="34" t="str"/>
      <x:c r="E2353" s="34" t="str"/>
      <x:c r="F2353" s="34" t="str">
        <x:v>21
PROJECT JASPER    //    A Canadian Experiment with Distributed Ledger Technology for Domestic Interbank Payments Settlement
Consensus on the Corda platform, as built for Project 
Jasper , requires the signatures of the transacting 
participant nodes, the notary node and the supervi -
sory node. The notary node’s signature is always the 
last to be added before recording an Object to its 
complete ledger and then broadcasting the results to 
the sender and recipient. Without these four signa -
tures, a transaction is not considered to be valid and 
cannot be recorded on the database of each node 
that is entitled to see those transaction results. Note 
that requiring the supervisory node to sign each 
transaction could also be viewed as contributing to 
the operational resilience of the platform, since the 
supervisory node creates a proprietary ledger that 
reflects the full state of the ledger at a point in time 
(together with the ledger of the notary node).
DDR as a Concept
As mentioned, DDR is a central bank-issued digital 
asset that is exchanged over the Jasper platform. 
DDR is not “native” to the Jasper platform—it is a 
digital representation of a Canadian-dollar deposit 
bal …</x:v>
      </x:c>
      <x:c r="G2353" s="34" t="str">
        <x:v>PRD-0015-P0023-U01</x:v>
      </x:c>
      <x:c r="H2353" s="34" t="str"/>
      <x:c r="I2353" s="34" t="str">
        <x:v>CA_Jasper_Phase12_2017</x:v>
      </x:c>
      <x:c r="J2353" s="34" t="n">
        <x:v>23</x:v>
      </x:c>
      <x:c r="K2353" s="34" t="str">
        <x:v>en</x:v>
      </x:c>
      <x:c r="L2353" s="34" t="str">
        <x:v>Bank of Canada and Payments Canada (Project Jasper)</x:v>
      </x:c>
      <x:c r="M2353" s="34" t="str">
        <x:v>Retain executed Project Jasper design choices and findings. Exclude general DLT literature and external examples.</x:v>
      </x:c>
      <x:c r="N2353" s="34" t="str">
        <x:v>text</x:v>
      </x:c>
      <x:c r="O2353" s="34" t="str"/>
      <x:c r="P2353" s="38" t="str"/>
      <x:c r="Q2353" s="38" t="str"/>
      <x:c r="R2353" s="38" t="str"/>
      <x:c r="S2353" s="38" t="str"/>
      <x:c r="T2353" s="38" t="str"/>
      <x:c r="U2353" s="38" t="str"/>
      <x:c r="V2353" s="38" t="str"/>
      <x:c r="W2353" s="38" t="str"/>
      <x:c r="X2353" s="38" t="str"/>
      <x:c r="Y2353" s="38" t="str"/>
      <x:c r="Z2353" s="38" t="str"/>
      <x:c r="AA2353" s="43" t="str">
        <x:f>IF('Instructions'!$B$3="","",'Instructions'!$B$3)</x:f>
      </x:c>
      <x:c r="AB2353" s="43" t="str">
        <x:f>IF(P2353="","PENDING",IF('Instructions'!$B$3="","SET_INITIALS",IF(P2353="keep",IF(OR(Q2353="",R2353="",S2353="",T2353="",U2353="",W2353=""),"INCOMPLETE_KEEP","COMPLETE"),IF(P2353="exclude",IF(OR(V2353="",W2353=""),"INCOMPLETE_EXCLUDE","COMPLETE"),"NEEDS_CONTEXT"))))</x:f>
        <x:v>PENDING</x:v>
      </x:c>
    </x:row>
    <x:row r="2354" ht="62" customHeight="1">
      <x:c r="A2354" s="34" t="str">
        <x:v>PC-05303</x:v>
      </x:c>
      <x:c r="B2354" s="34" t="str">
        <x:v>1. Individual donors or Charities and Institutions 
of a Public Character (IPCs), transfer SGD to a 
designated settlement account (e.g. held with 
DBS Bank)
2. Digital SGD Issuer mints the digital SGD for the 
charity association’s trustee account with Digital 
SGD Issuer.
3. The charity association determines the grants 
received by the non-profit organisation (NPO) 
under their charge and defines the terms  and 
conditions for which the digital SGD could  
be used. 
4. The NPO, a beneficiary of the PBM, spends the 
PBM at designated merchants. The designated 
merchants receive the digital SGD.
5. In the case of unspent PBM, NPOs can redeem 
for digital SGD from the charity association.</x:v>
      </x:c>
      <x:c r="C2354" s="34" t="str"/>
      <x:c r="D2354" s="34" t="str">
        <x:v>PBM for donations are traceable and programmable 
donations such that beneficiaries could only receive 
the underlying digital currency when conditions  
are met.</x:v>
      </x:c>
      <x:c r="E2354" s="34" t="str"/>
      <x:c r="F2354" s="34" t="str">
        <x:v>… t foreign exchange fees imposed onto 
their donations such that the beneficiaries would 
ultimately receive a donation thatis a small fraction 
of the original value donated.
Consequently, potential donors may be hesitant 
to contribute to social causes because of the 
information gap that exists between potential 
donors and beneficiaries. 
Solution Overview
PBM for donations are traceable and programmable 
donations such that beneficiaries could only receive 
the underlying digital currency when conditions  
are met. 
Potential solution flow
1. Individual donors or Charities and Institutions 
of a Public Character (IPCs), transfer SGD to a 
designated settlement account (e.g. held with 
DBS Bank)
2. Digital SGD Issuer mints the digital SGD for the 
charity association’s trustee account with Digital 
SGD Issuer.
3. The charity association determines the grants 
received by the non-profit organisation (NPO) 
under their charge and defines the terms  and 
conditions for which the digital SGD could  
be used. 
4. The NPO, a beneficiary of the PBM, spends the 
PBM at designated merchants. The designated 
merchants receive the digital SGD.
5. In the case of unspent PBM, NPOs can redeem 
for digital SGD from the charity association.  
14   A bond, deed, or other document kept in the custody of a third party and taking effect only when a specified condition has been fulfilled</x:v>
      </x:c>
      <x:c r="G2354" s="34" t="str">
        <x:v>PRD-0068-P0025-U01</x:v>
      </x:c>
      <x:c r="H2354" s="34" t="str">
        <x:v>PRD-0068-P0025-U01</x:v>
      </x:c>
      <x:c r="I2354" s="34" t="str">
        <x:v>SG_MAS_mas-project-orchid-report</x:v>
      </x:c>
      <x:c r="J2354" s="34" t="n">
        <x:v>25</x:v>
      </x:c>
      <x:c r="K2354" s="34" t="str">
        <x:v>en</x:v>
      </x:c>
      <x:c r="L2354" s="34" t="str">
        <x:v>Monetary Authority of Singapore (Project Orchid / purpose-bound money)</x:v>
      </x:c>
      <x:c r="M2354" s="34" t="str">
        <x:v>Retain complete Project Orchid decisions, requirements, and executed findings. Exclude future research and incomplete fragments.</x:v>
      </x:c>
      <x:c r="N2354" s="34" t="str">
        <x:v>text</x:v>
      </x:c>
      <x:c r="O2354" s="34" t="str"/>
      <x:c r="P2354" s="38" t="str"/>
      <x:c r="Q2354" s="38" t="str"/>
      <x:c r="R2354" s="38" t="str"/>
      <x:c r="S2354" s="38" t="str"/>
      <x:c r="T2354" s="38" t="str"/>
      <x:c r="U2354" s="38" t="str"/>
      <x:c r="V2354" s="38" t="str"/>
      <x:c r="W2354" s="38" t="str"/>
      <x:c r="X2354" s="38" t="str"/>
      <x:c r="Y2354" s="38" t="str"/>
      <x:c r="Z2354" s="38" t="str"/>
      <x:c r="AA2354" s="43" t="str">
        <x:f>IF('Instructions'!$B$3="","",'Instructions'!$B$3)</x:f>
      </x:c>
      <x:c r="AB2354" s="43" t="str">
        <x:f>IF(P2354="","PENDING",IF('Instructions'!$B$3="","SET_INITIALS",IF(P2354="keep",IF(OR(Q2354="",R2354="",S2354="",T2354="",U2354="",W2354=""),"INCOMPLETE_KEEP","COMPLETE"),IF(P2354="exclude",IF(OR(V2354="",W2354=""),"INCOMPLETE_EXCLUDE","COMPLETE"),"NEEDS_CONTEXT"))))</x:f>
        <x:v>PENDING</x:v>
      </x:c>
    </x:row>
    <x:row r="2355" ht="62" customHeight="1">
      <x:c r="A2355" s="34" t="str">
        <x:v>PC-03143</x:v>
      </x:c>
      <x:c r="B2355" s="34" t="str">
        <x:v>An initial model to calculate the required holding limits for different types of users (private 
and various sizes of businesses) based on defining a possible shock to the banking system's 
liquidity coverage ratio (LCR) 89 and considering different scenarios regarding public 
adoption of the digital shekel suggests the magnitude of the limits that will need to be set.</x:v>
      </x:c>
      <x:c r="C2355" s="34" t="str"/>
      <x:c r="D2355" s="34" t="str"/>
      <x:c r="E2355" s="34" t="str"/>
      <x:c r="F2355" s="34" t="str">
        <x:v>… et to perform a  transaction, an automatic 
funding to the wallet from a connected FI account of 
the missing amount (or more) will be performed. 
Need to perform frequent funding 
due to the limit. 
Central system  – Which will connect all the user's 
balances across all their wallets without exposing 
their identity, allowing the enforcement of the 
holding limit. 
Need to know the user's t otal 
balance in the case of multiple 
wallets for a user. 
Possible solution at the PSP level. Difficulty in offering the option for 
shared wallets. 
An initial model to calculate the required holding limits for different types of users (private 
and various sizes of businesses) based on defining a possible shock to the banking system's 
liquidity coverage ratio (LCR) 89 and considering different scenarios regarding public 
adoption of the digital shekel suggests the magnitude of the limits that will need to be set. 
88 A funding limit restricts the amount an end user can fund into the wallet within a given period, 
regardless of the wallet balance at that time.  
89 LCR - Liquidity Coverage Ratio</x:v>
      </x:c>
      <x:c r="G2355" s="34" t="str">
        <x:v>PRD-0038-P0126-U01</x:v>
      </x:c>
      <x:c r="H2355" s="34" t="str"/>
      <x:c r="I2355" s="34" t="str">
        <x:v>IL_BoI_2024</x:v>
      </x:c>
      <x:c r="J2355" s="34" t="n">
        <x:v>126</x:v>
      </x:c>
      <x:c r="K2355" s="34" t="str">
        <x:v>en</x:v>
      </x:c>
      <x:c r="L2355" s="34" t="str">
        <x:v>Bank of Israel (digital shekel)</x:v>
      </x:c>
      <x:c r="M2355" s="34" t="str">
        <x:v>Retain the named authority's own CBDC decisions, explicit proposals, requirements, features, and executed findings. Exclude generic context, literature, foreign projects, and stakeholder views not explicitly adopted by the authority.</x:v>
      </x:c>
      <x:c r="N2355" s="34" t="str">
        <x:v>text</x:v>
      </x:c>
      <x:c r="O2355" s="34" t="str"/>
      <x:c r="P2355" s="38" t="str"/>
      <x:c r="Q2355" s="38" t="str"/>
      <x:c r="R2355" s="38" t="str"/>
      <x:c r="S2355" s="38" t="str"/>
      <x:c r="T2355" s="38" t="str"/>
      <x:c r="U2355" s="38" t="str"/>
      <x:c r="V2355" s="38" t="str"/>
      <x:c r="W2355" s="38" t="str"/>
      <x:c r="X2355" s="38" t="str"/>
      <x:c r="Y2355" s="38" t="str"/>
      <x:c r="Z2355" s="38" t="str"/>
      <x:c r="AA2355" s="43" t="str">
        <x:f>IF('Instructions'!$B$3="","",'Instructions'!$B$3)</x:f>
      </x:c>
      <x:c r="AB2355" s="43" t="str">
        <x:f>IF(P2355="","PENDING",IF('Instructions'!$B$3="","SET_INITIALS",IF(P2355="keep",IF(OR(Q2355="",R2355="",S2355="",T2355="",U2355="",W2355=""),"INCOMPLETE_KEEP","COMPLETE"),IF(P2355="exclude",IF(OR(V2355="",W2355=""),"INCOMPLETE_EXCLUDE","COMPLETE"),"NEEDS_CONTEXT"))))</x:f>
        <x:v>PENDING</x:v>
      </x:c>
    </x:row>
    <x:row r="2356" ht="62" customHeight="1">
      <x:c r="A2356" s="34" t="str">
        <x:v>PC-03542</x:v>
      </x:c>
      <x:c r="B2356" s="34" t="str">
        <x:v>the Eurosystem may provide a shared database 42 with customer 
information in order to enable the migration of end users from a previous 
unreachable gatekeeper to a new one.43</x:v>
      </x:c>
      <x:c r="C2356" s="34" t="str"/>
      <x:c r="D2356" s="34" t="str"/>
      <x:c r="E2356" s="34" t="str"/>
      <x:c r="F2356" s="34" t="str">
        <x:v>… rent currency 
exchange offices. 
Intermediaries provide access to the central platform, however D€ is a central 
bank liability and the Eurosystem may be accountable to customers that are 
unable to access their positions in TIPS+. 41 For instance a gatekeeper may be 
unavailable or unexpectedly/suddenly quit the business. 
In these situations, customers might not be able to access their positions in 
TIPS+, so it is fundamental to consider solutions that allow them to access the 
central platform even in a contingency scenarios.
For example, the Eurosystem may provide a shared database 42 with customer 
information in order to enable the migration of end users from a previous 
unreachable gatekeeper to a new one.43
40 The pseudonym is an identifier for each end user from which it is impossible to derive any end user personal data. 
All the pseudonyms would be stored in a directory at Eurosystem level, while personal data would remain under the 
responsibility of the gatekeepers that are in charge of the onboarding and identification of the users (KYC). 
41 As previously said, the digital euro would be a central bank liability, issued by the Eurosystem as a digital representation 
of cash and therefore a risk-free form of central bank money, regardless of …</x:v>
      </x:c>
      <x:c r="G2356" s="34" t="str">
        <x:v>PRD-0042-P0026-U01</x:v>
      </x:c>
      <x:c r="H2356" s="34" t="str"/>
      <x:c r="I2356" s="34" t="str">
        <x:v>IT_BdI_MISP_2021</x:v>
      </x:c>
      <x:c r="J2356" s="34" t="n">
        <x:v>26</x:v>
      </x:c>
      <x:c r="K2356" s="34" t="str">
        <x:v>en</x:v>
      </x:c>
      <x:c r="L2356" s="34" t="str">
        <x:v>Banca d'Italia research context</x:v>
      </x:c>
      <x:c r="M2356" s="34" t="str">
        <x:v>This research paper is not automatically an issuer commitment. Retain only Banca d'Italia own-project results or explicit institutional positions; exclude literature and model assumptions.</x:v>
      </x:c>
      <x:c r="N2356" s="34" t="str">
        <x:v>text</x:v>
      </x:c>
      <x:c r="O2356" s="34" t="str"/>
      <x:c r="P2356" s="38" t="str"/>
      <x:c r="Q2356" s="38" t="str"/>
      <x:c r="R2356" s="38" t="str"/>
      <x:c r="S2356" s="38" t="str"/>
      <x:c r="T2356" s="38" t="str"/>
      <x:c r="U2356" s="38" t="str"/>
      <x:c r="V2356" s="38" t="str"/>
      <x:c r="W2356" s="38" t="str"/>
      <x:c r="X2356" s="38" t="str"/>
      <x:c r="Y2356" s="38" t="str"/>
      <x:c r="Z2356" s="38" t="str"/>
      <x:c r="AA2356" s="43" t="str">
        <x:f>IF('Instructions'!$B$3="","",'Instructions'!$B$3)</x:f>
      </x:c>
      <x:c r="AB2356" s="43" t="str">
        <x:f>IF(P2356="","PENDING",IF('Instructions'!$B$3="","SET_INITIALS",IF(P2356="keep",IF(OR(Q2356="",R2356="",S2356="",T2356="",U2356="",W2356=""),"INCOMPLETE_KEEP","COMPLETE"),IF(P2356="exclude",IF(OR(V2356="",W2356=""),"INCOMPLETE_EXCLUDE","COMPLETE"),"NEEDS_CONTEXT"))))</x:f>
        <x:v>PENDING</x:v>
      </x:c>
    </x:row>
    <x:row r="2357" ht="62" customHeight="1">
      <x:c r="A2357" s="34" t="str">
        <x:v>PC-01802</x:v>
      </x:c>
      <x:c r="B2357" s="34" t="str">
        <x:v>a Distributed Ledger Technology (DLT)-based PoC prototype was developed 
together with 10 participating banks from Hong Kong and Thailand.</x:v>
      </x:c>
      <x:c r="C2357" s="34" t="str"/>
      <x:c r="D2357" s="34" t="str"/>
      <x:c r="E2357" s="34" t="str"/>
      <x:c r="F2357" s="34" t="str">
        <x:v>… wholesale level highlighted by the study, the HKMA 
continued to explore the potential use and cross-border use of CBDC at the wholesale level. 
1.1.2. Project Inthanon-LionRock 
Against this backdrop,  the HKMA has been actively collaborating with other central 
banks in research and proof -of-concept (PoC) studies to broaden our knowledge  of CBDC.  
The HKMA and the Bank of Thailand (BOT) initiated Project Inthanon-LionRock in 2019 to 
study the application of CBDC to cross -border payments.   The project was completed in 
December 2019 and a Distributed Ledger Technology (DLT)-based PoC prototype was developed 
together with 10 participating banks from Hong Kong and Thailand.  The prototype allows banks to 
conduct funds transfers and foreign exchange (FX) transactions across the two jurisdictions on a 
payment-versus-payment basis through a cross-border CBDC Corridor Network.  The HKMA and 
the BOT jointly published a report in January 2020 to present the key findings.  It was then concurred 
that further joint research work in relevant areas  will be carried out , including exploring business 
cases and connections to other platforms, involving participation of banks and other relevant parties 
in cross-border fu …</x:v>
      </x:c>
      <x:c r="G2357" s="34" t="str">
        <x:v>PRD-0032-P0008-U01</x:v>
      </x:c>
      <x:c r="H2357" s="34" t="str"/>
      <x:c r="I2357" s="34" t="str">
        <x:v>HK_HKMA_2021</x:v>
      </x:c>
      <x:c r="J2357" s="34" t="n">
        <x:v>8</x:v>
      </x:c>
      <x:c r="K2357" s="34" t="str">
        <x:v>en</x:v>
      </x:c>
      <x:c r="L2357" s="34" t="str">
        <x:v>Hong Kong Monetary Authority (e-HKD)</x:v>
      </x:c>
      <x:c r="M2357" s="34" t="str">
        <x:v>Retain HKMA e-HKD positions and architecture claims. A disclaimer that a study is not a final blueprint is not itself a design conclusion.</x:v>
      </x:c>
      <x:c r="N2357" s="34" t="str">
        <x:v>text</x:v>
      </x:c>
      <x:c r="O2357" s="34" t="str"/>
      <x:c r="P2357" s="38" t="str"/>
      <x:c r="Q2357" s="38" t="str"/>
      <x:c r="R2357" s="38" t="str"/>
      <x:c r="S2357" s="38" t="str"/>
      <x:c r="T2357" s="38" t="str"/>
      <x:c r="U2357" s="38" t="str"/>
      <x:c r="V2357" s="38" t="str"/>
      <x:c r="W2357" s="38" t="str"/>
      <x:c r="X2357" s="38" t="str"/>
      <x:c r="Y2357" s="38" t="str"/>
      <x:c r="Z2357" s="38" t="str"/>
      <x:c r="AA2357" s="43" t="str">
        <x:f>IF('Instructions'!$B$3="","",'Instructions'!$B$3)</x:f>
      </x:c>
      <x:c r="AB2357" s="43" t="str">
        <x:f>IF(P2357="","PENDING",IF('Instructions'!$B$3="","SET_INITIALS",IF(P2357="keep",IF(OR(Q2357="",R2357="",S2357="",T2357="",U2357="",W2357=""),"INCOMPLETE_KEEP","COMPLETE"),IF(P2357="exclude",IF(OR(V2357="",W2357=""),"INCOMPLETE_EXCLUDE","COMPLETE"),"NEEDS_CONTEXT"))))</x:f>
        <x:v>PENDING</x:v>
      </x:c>
    </x:row>
    <x:row r="2358" ht="62" customHeight="1">
      <x:c r="A2358" s="34" t="str">
        <x:v>PC-05294</x:v>
      </x:c>
      <x:c r="B2358" s="34" t="str">
        <x:v>Upon milestone completion, the PBM 
is unwrapped and the corresponding funds 
could be released to the seller or a property 
developer.</x:v>
      </x:c>
      <x:c r="C2358" s="34" t="str"/>
      <x:c r="D2358" s="34" t="str"/>
      <x:c r="E2358" s="34" t="str"/>
      <x:c r="F2358" s="34" t="str">
        <x:v>PROJECT ORCHID - PROGRAMMABILITY OF DIGITAL SGD
2
conveyancing firms, and banks provide  
their confirmation when milestones have  
been completed.
4. The smart contract checks that the milestones 
have been completed based on the attestation 
provided. Upon milestone completion, the PBM 
is unwrapped and the corresponding funds 
could be released to the seller or a property 
developer. Conversely, if the developer fails to 
meet any of the milestones on time, PBM could 
be programmed to deduct compensation or 
penalties based on predefined formula.
5. The developer or seller who are in receipt of the 
digital SGD could use it for their next transaction 
or convert it back to traditional fiat currency 
through a deposit account held with  
a bank.
Potential Benefits of PBM
Reduce administrative overhead
PBM enables payments to be automated. With the 
use of PBM, the settlement processes could be 
streamlined and more efficien …</x:v>
      </x:c>
      <x:c r="G2358" s="34" t="str">
        <x:v>PRD-0068-P0023-U01</x:v>
      </x:c>
      <x:c r="H2358" s="34" t="str"/>
      <x:c r="I2358" s="34" t="str">
        <x:v>SG_MAS_mas-project-orchid-report</x:v>
      </x:c>
      <x:c r="J2358" s="34" t="n">
        <x:v>23</x:v>
      </x:c>
      <x:c r="K2358" s="34" t="str">
        <x:v>en</x:v>
      </x:c>
      <x:c r="L2358" s="34" t="str">
        <x:v>Monetary Authority of Singapore (Project Orchid / purpose-bound money)</x:v>
      </x:c>
      <x:c r="M2358" s="34" t="str">
        <x:v>Retain complete Project Orchid decisions, requirements, and executed findings. Exclude future research and incomplete fragments.</x:v>
      </x:c>
      <x:c r="N2358" s="34" t="str">
        <x:v>text</x:v>
      </x:c>
      <x:c r="O2358" s="34" t="str"/>
      <x:c r="P2358" s="38" t="str"/>
      <x:c r="Q2358" s="38" t="str"/>
      <x:c r="R2358" s="38" t="str"/>
      <x:c r="S2358" s="38" t="str"/>
      <x:c r="T2358" s="38" t="str"/>
      <x:c r="U2358" s="38" t="str"/>
      <x:c r="V2358" s="38" t="str"/>
      <x:c r="W2358" s="38" t="str"/>
      <x:c r="X2358" s="38" t="str"/>
      <x:c r="Y2358" s="38" t="str"/>
      <x:c r="Z2358" s="38" t="str"/>
      <x:c r="AA2358" s="43" t="str">
        <x:f>IF('Instructions'!$B$3="","",'Instructions'!$B$3)</x:f>
      </x:c>
      <x:c r="AB2358" s="43" t="str">
        <x:f>IF(P2358="","PENDING",IF('Instructions'!$B$3="","SET_INITIALS",IF(P2358="keep",IF(OR(Q2358="",R2358="",S2358="",T2358="",U2358="",W2358=""),"INCOMPLETE_KEEP","COMPLETE"),IF(P2358="exclude",IF(OR(V2358="",W2358=""),"INCOMPLETE_EXCLUDE","COMPLETE"),"NEEDS_CONTEXT"))))</x:f>
        <x:v>PENDING</x:v>
      </x:c>
    </x:row>
    <x:row r="2359" ht="62" customHeight="1">
      <x:c r="A2359" s="34" t="str">
        <x:v>PC-02417</x:v>
      </x:c>
      <x:c r="B2359" s="34" t="str">
        <x:v>One of the key use 
cases that will be explored is conversion 
between w-Digital Rupiah and r-Digital Rupiah 
reflecting interaction between wholesale 
and retail markets.</x:v>
      </x:c>
      <x:c r="C2359" s="34" t="str"/>
      <x:c r="D2359" s="34" t="str">
        <x:v>Parties who assumed 
a wholesaler role would need to develop a 
distribution mechanism.</x:v>
      </x:c>
      <x:c r="E2359" s="34" t="str"/>
      <x:c r="F2359" s="34" t="str">
        <x:v>…  be essential in the 
aforementioned process by becoming a 
participant on the w-Digital Rupiah platform. 
Through this use case, w-Digital Rupiah 
platform will be seamlessly connected based 
on 3i principles with BI-APS (previously BI-
ETP), BI-RTGS, and BI-SSSS.
At	the	final	stage	(end	state),	the	concept	
of	integrated	end-to-end	w-Digital	Rupiah	
to	r-Digital	Rupiah	will	be	tested. Bank 
Indonesia will develop use cases for 
distribution and collection, as well as peer-
to-peer transfers, including payments, in 
r-Digital Rupiah platform. One of the key use 
cases that will be explored is conversion 
between w-Digital Rupiah and r-Digital Rupiah 
reflecting interaction between wholesale 
and retail markets. Parties who assumed 
a wholesaler role would need to develop a 
distribution mechanism. In addition, w-Digital 
Rupiah use cases will be expanded to include 
the issuance of digital securities by parties 
outside central bank, including their inclusion 
as collateral in monetary operations and 
money market.
Fulfillment	of	3i	aspects	in	Digital	Rupiah	
architecture at this stage will involve 
three types of experimentation. First, 
interconnection between w-Digital Rupiah 
platform and r-Digital Rupiah platform. 
Second, interconnection of w-D …</x:v>
      </x:c>
      <x:c r="G2359" s="34" t="str">
        <x:v>PRD-0035-P0052-U01</x:v>
      </x:c>
      <x:c r="H2359" s="34" t="str">
        <x:v>PRD-0035-P0052-U01</x:v>
      </x:c>
      <x:c r="I2359" s="34" t="str">
        <x:v>ID_Indonesia_2022</x:v>
      </x:c>
      <x:c r="J2359" s="34" t="n">
        <x:v>52</x:v>
      </x:c>
      <x:c r="K2359" s="34" t="str">
        <x:v>en</x:v>
      </x:c>
      <x:c r="L2359" s="34" t="str">
        <x:v>Bank Indonesia (Digital Rupiah)</x:v>
      </x:c>
      <x:c r="M2359" s="34" t="str">
        <x:v>Retain Bank Indonesia Digital Rupiah decisions, roadmap commitments, features, and requirements.</x:v>
      </x:c>
      <x:c r="N2359" s="34" t="str">
        <x:v>text</x:v>
      </x:c>
      <x:c r="O2359" s="34" t="str"/>
      <x:c r="P2359" s="38" t="str"/>
      <x:c r="Q2359" s="38" t="str"/>
      <x:c r="R2359" s="38" t="str"/>
      <x:c r="S2359" s="38" t="str"/>
      <x:c r="T2359" s="38" t="str"/>
      <x:c r="U2359" s="38" t="str"/>
      <x:c r="V2359" s="38" t="str"/>
      <x:c r="W2359" s="38" t="str"/>
      <x:c r="X2359" s="38" t="str"/>
      <x:c r="Y2359" s="38" t="str"/>
      <x:c r="Z2359" s="38" t="str"/>
      <x:c r="AA2359" s="43" t="str">
        <x:f>IF('Instructions'!$B$3="","",'Instructions'!$B$3)</x:f>
      </x:c>
      <x:c r="AB2359" s="43" t="str">
        <x:f>IF(P2359="","PENDING",IF('Instructions'!$B$3="","SET_INITIALS",IF(P2359="keep",IF(OR(Q2359="",R2359="",S2359="",T2359="",U2359="",W2359=""),"INCOMPLETE_KEEP","COMPLETE"),IF(P2359="exclude",IF(OR(V2359="",W2359=""),"INCOMPLETE_EXCLUDE","COMPLETE"),"NEEDS_CONTEXT"))))</x:f>
        <x:v>PENDING</x:v>
      </x:c>
    </x:row>
    <x:row r="2360" ht="62" customHeight="1">
      <x:c r="A2360" s="34" t="str">
        <x:v>PC-06046</x:v>
      </x:c>
      <x:c r="B2360" s="34" t="str">
        <x:v>CBDC payments should be 
interoperable, allowing payments between users of different providers, and between users of CBDC and users 
of deposit accounts.</x:v>
      </x:c>
      <x:c r="C2360" s="34" t="str"/>
      <x:c r="D2360" s="34" t="str"/>
      <x:c r="E2360" s="34" t="str"/>
      <x:c r="F2360" s="34" t="str">
        <x:v>… C should facilitate a competitive market for providers of 
CBDC‑related payment services. This requires an appropriate regulatory structure that protects consumers 
while minimising barriers to entry. The design of CBDC should also ensure that there are no structural factors 
that would lead to a winner take all market dynamic in the provision of CBDC‑related services.
• Interoperable: CBDC should be designed to avoid creating closed‑loop payment systems, in which payments 
can only be made between users of the same payments provider. Instead, CBDC payments should be 
interoperable, allowing payments between users of different providers, and between users of CBDC and users 
of deposit accounts. Furthermore, CBDC should also be designed to interoperate with other countries’ CBDC 
payment systems (to support future cross‑border payments in CBDC). CBDC should also avoid tying providers 
into specific technologies or technology providers.
• Extensible: it should be possible for private sector innovators to build additional services on top of the 
CBDC platform, and support innovative use cases that we cannot currently foresee. The design of CBDC should 
not limit the range of services that can be provided in the future, and recognise tha …</x:v>
      </x:c>
      <x:c r="G2360" s="34" t="str">
        <x:v>PRD-0075-P0024-U01</x:v>
      </x:c>
      <x:c r="H2360" s="34" t="str"/>
      <x:c r="I2360" s="34" t="str">
        <x:v>UK_BoE_2020_OpportChall</x:v>
      </x:c>
      <x:c r="J2360" s="34" t="n">
        <x:v>24</x:v>
      </x:c>
      <x:c r="K2360" s="34" t="str">
        <x:v>en</x:v>
      </x:c>
      <x:c r="L2360" s="34" t="str">
        <x:v>Bank of England and HM Treasury (digital pound)</x:v>
      </x:c>
      <x:c r="M2360" s="34" t="str">
        <x:v>Retain the named authority's own CBDC decisions, explicit proposals, requirements, features, and executed findings. Exclude generic context, literature, foreign projects, and stakeholder views not explicitly adopted by the authority.</x:v>
      </x:c>
      <x:c r="N2360" s="34" t="str">
        <x:v>text</x:v>
      </x:c>
      <x:c r="O2360" s="34" t="str"/>
      <x:c r="P2360" s="38" t="str"/>
      <x:c r="Q2360" s="38" t="str"/>
      <x:c r="R2360" s="38" t="str"/>
      <x:c r="S2360" s="38" t="str"/>
      <x:c r="T2360" s="38" t="str"/>
      <x:c r="U2360" s="38" t="str"/>
      <x:c r="V2360" s="38" t="str"/>
      <x:c r="W2360" s="38" t="str"/>
      <x:c r="X2360" s="38" t="str"/>
      <x:c r="Y2360" s="38" t="str"/>
      <x:c r="Z2360" s="38" t="str"/>
      <x:c r="AA2360" s="43" t="str">
        <x:f>IF('Instructions'!$B$3="","",'Instructions'!$B$3)</x:f>
      </x:c>
      <x:c r="AB2360" s="43" t="str">
        <x:f>IF(P2360="","PENDING",IF('Instructions'!$B$3="","SET_INITIALS",IF(P2360="keep",IF(OR(Q2360="",R2360="",S2360="",T2360="",U2360="",W2360=""),"INCOMPLETE_KEEP","COMPLETE"),IF(P2360="exclude",IF(OR(V2360="",W2360=""),"INCOMPLETE_EXCLUDE","COMPLETE"),"NEEDS_CONTEXT"))))</x:f>
        <x:v>PENDING</x:v>
      </x:c>
    </x:row>
    <x:row r="2361" ht="62" customHeight="1">
      <x:c r="A2361" s="34" t="str">
        <x:v>PC-02588</x:v>
      </x:c>
      <x:c r="B2361" s="34" t="str">
        <x:v>R3 Corda builds a mock system that 
replicates the current BI-RTGS system based on 
ISO 150022.</x:v>
      </x:c>
      <x:c r="C2361" s="34" t="str"/>
      <x:c r="D2361" s="34" t="str"/>
      <x:c r="E2361" s="34" t="str"/>
      <x:c r="F2361" s="34" t="str">
        <x:v>… lso helping to prevent fraudulent 
transactions and support the AML/CFT process.
To future proof payment system initiatives, wRD 
will adopt ISO 20022 as a messaging standard.  
ISO 20022 has been recognized and adopted 
globally to facilitate the harmonization of  
cross-border and cross-industry transactions.
In this PoC, interconnection focuses on the 
interoperability of existing Financial Market 
Infrastructures (FMIs) through connectivity to 
the Bank Indonesia Real Time Gross Settlement 
(BI-RTGS) system during issuance and 
redemption. R3 Corda builds a mock system that 
replicates the current BI-RTGS system based on 
ISO 150022. The mock system is designed to read 
input files from BI-RTGS and trigger the appropriate 
R3 Corda API. It can also generate output files that 
can be processed by the BI-RTGS system. 
Meanwhile, in Kaleido Hyperledger Besu, the 
interconnection simulation with BI-RTGS is 
conducted through the RTGS Bridge (using API). 
Data exchange in the form of files with BI-RTGS is 
performed through a user interface in accordance 
with ISO 150022.
In this PoC, interconnection focuses on the 
interoperability of existing Financial Market 
Infrastructures …</x:v>
      </x:c>
      <x:c r="G2361" s="34" t="str">
        <x:v>PRD-0037-P0028-U01</x:v>
      </x:c>
      <x:c r="H2361" s="34" t="str"/>
      <x:c r="I2361" s="34" t="str">
        <x:v>ID_Indonesia_2024</x:v>
      </x:c>
      <x:c r="J2361" s="34" t="n">
        <x:v>28</x:v>
      </x:c>
      <x:c r="K2361" s="34" t="str">
        <x:v>en</x:v>
      </x:c>
      <x:c r="L2361" s="34" t="str">
        <x:v>Bank Indonesia (Digital Rupiah)</x:v>
      </x:c>
      <x:c r="M2361" s="34" t="str">
        <x:v>Retain the named authority's own CBDC decisions, explicit proposals, requirements, features, and executed findings. Exclude generic context, literature, foreign projects, and stakeholder views not explicitly adopted by the authority.</x:v>
      </x:c>
      <x:c r="N2361" s="34" t="str">
        <x:v>text</x:v>
      </x:c>
      <x:c r="O2361" s="34" t="str"/>
      <x:c r="P2361" s="38" t="str"/>
      <x:c r="Q2361" s="38" t="str"/>
      <x:c r="R2361" s="38" t="str"/>
      <x:c r="S2361" s="38" t="str"/>
      <x:c r="T2361" s="38" t="str"/>
      <x:c r="U2361" s="38" t="str"/>
      <x:c r="V2361" s="38" t="str"/>
      <x:c r="W2361" s="38" t="str"/>
      <x:c r="X2361" s="38" t="str"/>
      <x:c r="Y2361" s="38" t="str"/>
      <x:c r="Z2361" s="38" t="str"/>
      <x:c r="AA2361" s="43" t="str">
        <x:f>IF('Instructions'!$B$3="","",'Instructions'!$B$3)</x:f>
      </x:c>
      <x:c r="AB2361" s="43" t="str">
        <x:f>IF(P2361="","PENDING",IF('Instructions'!$B$3="","SET_INITIALS",IF(P2361="keep",IF(OR(Q2361="",R2361="",S2361="",T2361="",U2361="",W2361=""),"INCOMPLETE_KEEP","COMPLETE"),IF(P2361="exclude",IF(OR(V2361="",W2361=""),"INCOMPLETE_EXCLUDE","COMPLETE"),"NEEDS_CONTEXT"))))</x:f>
        <x:v>PENDING</x:v>
      </x:c>
    </x:row>
    <x:row r="2362" ht="62" customHeight="1">
      <x:c r="A2362" s="34" t="str">
        <x:v>PC-01262</x:v>
      </x:c>
      <x:c r="B2362" s="34" t="str">
        <x:v>Though technically 
ready for cross -border use, e -CNY is still designed main ly for domestic retail 
payments at present.</x:v>
      </x:c>
      <x:c r="C2362" s="34" t="str"/>
      <x:c r="D2362" s="34" t="str"/>
      <x:c r="E2362" s="34" t="str"/>
      <x:c r="F2362" s="34" t="str">
        <x:v>… ss to cash, and to make sure the unit of account is 
consistent in the digital economy era by digitalising cash. The e-CNY system will make 
financial services more accessible, providing fiat money for a large population in 
various scenarios.  
Fourth, e-CNY aims to echo international initiatives and explore ways to improve 
cross-border payments. First of all, c ross-border payment involves various 
contentious issues such as monetary sovereignty, foreign exchange policies and 
arrangements, as well as regulatory and compliance requirements. Though technically 
ready for cross -border use, e -CNY is still designed main ly for domestic retail 
payments at present. Looking ahead, the People’s Bank of China (PBoC) will actively 
respond to initiatives of the G20 and other international organisations to improve 
cross-border payments, and explore the applicability of CBDC in cr oss-border 
scenarios. Based on experiences of domestic trials and international demand, and on 
the premise of mutual respect for monetary sovereignty and compliance, the PBoC 
will explore pilot cross-border payment programmes and work with relevant central  
banks and monetary authorities to set up exchange arrangements and reg u …</x:v>
      </x:c>
      <x:c r="G2362" s="34" t="str">
        <x:v>PRD-0018-P0049-U01</x:v>
      </x:c>
      <x:c r="H2362" s="34" t="str"/>
      <x:c r="I2362" s="34" t="str">
        <x:v>CN_China_BIS_2022</x:v>
      </x:c>
      <x:c r="J2362" s="34" t="n">
        <x:v>49</x:v>
      </x:c>
      <x:c r="K2362" s="34" t="str">
        <x:v>en</x:v>
      </x:c>
      <x:c r="L2362" s="34" t="str">
        <x:v>People's Bank of China (e-CNY)</x:v>
      </x:c>
      <x:c r="M2362" s="34" t="str">
        <x:v>This is a BIS research source, not automatically a PBOC position. Retain only concrete e-CNY features or decisions explicitly attributed to the PBOC; exclude modelling, literature, and foreign CBDCs.</x:v>
      </x:c>
      <x:c r="N2362" s="34" t="str">
        <x:v>text</x:v>
      </x:c>
      <x:c r="O2362" s="34" t="str"/>
      <x:c r="P2362" s="38" t="str"/>
      <x:c r="Q2362" s="38" t="str"/>
      <x:c r="R2362" s="38" t="str"/>
      <x:c r="S2362" s="38" t="str"/>
      <x:c r="T2362" s="38" t="str"/>
      <x:c r="U2362" s="38" t="str"/>
      <x:c r="V2362" s="38" t="str"/>
      <x:c r="W2362" s="38" t="str"/>
      <x:c r="X2362" s="38" t="str"/>
      <x:c r="Y2362" s="38" t="str"/>
      <x:c r="Z2362" s="38" t="str"/>
      <x:c r="AA2362" s="43" t="str">
        <x:f>IF('Instructions'!$B$3="","",'Instructions'!$B$3)</x:f>
      </x:c>
      <x:c r="AB2362" s="43" t="str">
        <x:f>IF(P2362="","PENDING",IF('Instructions'!$B$3="","SET_INITIALS",IF(P2362="keep",IF(OR(Q2362="",R2362="",S2362="",T2362="",U2362="",W2362=""),"INCOMPLETE_KEEP","COMPLETE"),IF(P2362="exclude",IF(OR(V2362="",W2362=""),"INCOMPLETE_EXCLUDE","COMPLETE"),"NEEDS_CONTEXT"))))</x:f>
        <x:v>PENDING</x:v>
      </x:c>
    </x:row>
    <x:row r="2363" ht="62" customHeight="1">
      <x:c r="A2363" s="34" t="str">
        <x:v>PC-03135</x:v>
      </x:c>
      <x:c r="B2363" s="34" t="str">
        <x:v>These 
controls will include strong authentication, strong encryption and key management, secure 
communication, high system redundancy, and prote ction of external endpoints.</x:v>
      </x:c>
      <x:c r="C2363" s="34" t="str"/>
      <x:c r="D2363" s="34" t="str">
        <x:v>The system operator and participants will assess and monitor the security and fraud risks to 
their systems and services and implement controls to m itigate these risks.</x:v>
      </x:c>
      <x:c r="E2363" s="34" t="str"/>
      <x:c r="F2363" s="34" t="str">
        <x:v>… ified under an appropriate 
cybersecurity framework or standard, such as ISO 27001. The system manager will define the 
minimum scope and applicability of each such certification. These certifications will ensure 
that participants operate according to the highest standards of information security and 
take all necessary measures to protect their information and services. 
The system operator and participants will use preventive and  detection security controls 
that will allow them to identify and address attacks from significant adversaries. These 
controls will include strong authentication, strong encryption and key management, secure 
communication, high system redundancy, and prote ction of external endpoints. These 
controls will ensure the confidentiality, integrity, and availability of services. The system will 
be designed to handle advanced threats and ensure the highest level of security. 
The system operator and participants will  implement controls appropriate to the risks the 
system will face. These controls will include the most advanced technologies and 
procedures, at least similar to those implemented in other national payment systems. These 
controls will include technical, or ganisational, and physical measures to ensure the 
confide …</x:v>
      </x:c>
      <x:c r="G2363" s="34" t="str">
        <x:v>PRD-0038-P0123-U01</x:v>
      </x:c>
      <x:c r="H2363" s="34" t="str">
        <x:v>PRD-0038-P0123-U01</x:v>
      </x:c>
      <x:c r="I2363" s="34" t="str">
        <x:v>IL_BoI_2024</x:v>
      </x:c>
      <x:c r="J2363" s="34" t="n">
        <x:v>123</x:v>
      </x:c>
      <x:c r="K2363" s="34" t="str">
        <x:v>en</x:v>
      </x:c>
      <x:c r="L2363" s="34" t="str">
        <x:v>Bank of Israel (digital shekel)</x:v>
      </x:c>
      <x:c r="M2363" s="34" t="str">
        <x:v>Retain the named authority's own CBDC decisions, explicit proposals, requirements, features, and executed findings. Exclude generic context, literature, foreign projects, and stakeholder views not explicitly adopted by the authority.</x:v>
      </x:c>
      <x:c r="N2363" s="34" t="str">
        <x:v>text</x:v>
      </x:c>
      <x:c r="O2363" s="34" t="str"/>
      <x:c r="P2363" s="38" t="str"/>
      <x:c r="Q2363" s="38" t="str"/>
      <x:c r="R2363" s="38" t="str"/>
      <x:c r="S2363" s="38" t="str"/>
      <x:c r="T2363" s="38" t="str"/>
      <x:c r="U2363" s="38" t="str"/>
      <x:c r="V2363" s="38" t="str"/>
      <x:c r="W2363" s="38" t="str"/>
      <x:c r="X2363" s="38" t="str"/>
      <x:c r="Y2363" s="38" t="str"/>
      <x:c r="Z2363" s="38" t="str"/>
      <x:c r="AA2363" s="43" t="str">
        <x:f>IF('Instructions'!$B$3="","",'Instructions'!$B$3)</x:f>
      </x:c>
      <x:c r="AB2363" s="43" t="str">
        <x:f>IF(P2363="","PENDING",IF('Instructions'!$B$3="","SET_INITIALS",IF(P2363="keep",IF(OR(Q2363="",R2363="",S2363="",T2363="",U2363="",W2363=""),"INCOMPLETE_KEEP","COMPLETE"),IF(P2363="exclude",IF(OR(V2363="",W2363=""),"INCOMPLETE_EXCLUDE","COMPLETE"),"NEEDS_CONTEXT"))))</x:f>
        <x:v>PENDING</x:v>
      </x:c>
    </x:row>
    <x:row r="2364" ht="62" customHeight="1">
      <x:c r="A2364" s="34" t="str">
        <x:v>PC-06050</x:v>
      </x:c>
      <x:c r="B2364" s="34" t="str">
        <x:v>the core ledger would be accompanied by an API (Application Programming Interface) to allow 
third‑party Payment Interface Providers to securely send payment instructions and ask for updates from the 
ledger.</x:v>
      </x:c>
      <x:c r="C2364" s="34" t="str"/>
      <x:c r="D2364" s="34" t="str"/>
      <x:c r="E2364" s="34" t="str"/>
      <x:c r="F2364" s="34" t="str">
        <x:v>… f the core 
ledger could be limited to the essential features required to enable CBDC payments. For example, it could provide 
push payments ie payments initiated by the payer (sender) and the ability to query latest balances or transaction 
history. Limiting the range of functionality to the essential features could make it easier to build a system that is 
simple, fast and resilient, and could allow most of the innovation in CBDC payment functionality to happen in the 
private sector through overlay services (discussed below).
In this model, the core ledger would be accompanied by an API (Application Programming Interface) to allow 
third‑party Payment Interface Providers to securely send payment instructions and ask for updates from the 
ledger. To ensure resilience, security and integrity, only entities approved by the Bank, such as Payment Interface 
Providers,(2) would be able to connect to the core ledger (See also Chapter 6).
Although the Bank could operate the core ledger itself, there is also the possibility of distributing or decentralising 
aspects of the maintenance of the ledger and processing of transactions. Chapter 6 considers the technology 
benefits, costs and trade‑offs involved in adding degrees of distribution and decentralisation to a CBDC payment 
system. Whatever …</x:v>
      </x:c>
      <x:c r="G2364" s="34" t="str">
        <x:v>PRD-0075-P0027-U01</x:v>
      </x:c>
      <x:c r="H2364" s="34" t="str"/>
      <x:c r="I2364" s="34" t="str">
        <x:v>UK_BoE_2020_OpportChall</x:v>
      </x:c>
      <x:c r="J2364" s="34" t="n">
        <x:v>27</x:v>
      </x:c>
      <x:c r="K2364" s="34" t="str">
        <x:v>en</x:v>
      </x:c>
      <x:c r="L2364" s="34" t="str">
        <x:v>Bank of England and HM Treasury (digital pound)</x:v>
      </x:c>
      <x:c r="M2364" s="34" t="str">
        <x:v>Retain the named authority's own CBDC decisions, explicit proposals, requirements, features, and executed findings. Exclude generic context, literature, foreign projects, and stakeholder views not explicitly adopted by the authority.</x:v>
      </x:c>
      <x:c r="N2364" s="34" t="str">
        <x:v>text</x:v>
      </x:c>
      <x:c r="O2364" s="34" t="str"/>
      <x:c r="P2364" s="38" t="str"/>
      <x:c r="Q2364" s="38" t="str"/>
      <x:c r="R2364" s="38" t="str"/>
      <x:c r="S2364" s="38" t="str"/>
      <x:c r="T2364" s="38" t="str"/>
      <x:c r="U2364" s="38" t="str"/>
      <x:c r="V2364" s="38" t="str"/>
      <x:c r="W2364" s="38" t="str"/>
      <x:c r="X2364" s="38" t="str"/>
      <x:c r="Y2364" s="38" t="str"/>
      <x:c r="Z2364" s="38" t="str"/>
      <x:c r="AA2364" s="43" t="str">
        <x:f>IF('Instructions'!$B$3="","",'Instructions'!$B$3)</x:f>
      </x:c>
      <x:c r="AB2364" s="43" t="str">
        <x:f>IF(P2364="","PENDING",IF('Instructions'!$B$3="","SET_INITIALS",IF(P2364="keep",IF(OR(Q2364="",R2364="",S2364="",T2364="",U2364="",W2364=""),"INCOMPLETE_KEEP","COMPLETE"),IF(P2364="exclude",IF(OR(V2364="",W2364=""),"INCOMPLETE_EXCLUDE","COMPLETE"),"NEEDS_CONTEXT"))))</x:f>
        <x:v>PENDING</x:v>
      </x:c>
    </x:row>
    <x:row r="2365" ht="62" customHeight="1">
      <x:c r="A2365" s="34" t="str">
        <x:v>PC-06567</x:v>
      </x:c>
      <x:c r="B2365" s="34" t="str">
        <x:v>(v) 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x:v>
      </x:c>
      <x:c r="C2365" s="34" t="str"/>
      <x:c r="D2365" s="34" t="str">
        <x:v>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x:v>
      </x:c>
      <x:c r="E2365" s="34" t="str"/>
      <x:c r="F2365" s="34" t="str">
        <x:v>… ing and promoting fair and open access to banking services 
for all law-abiding individual citizens and private-sector entities alike; 
(iv) providing regulatory clarity and certainty built on technology-neutral 
regulations, frameworks that account for emerging technologies, transparent 
decision making, and well-defined jurisdictional regulatory boundaries, 
all of which are essential to supporting a vibrant and inclusive digital 
economy and innovation in digital assets, permissionless blockchains, and 
distributed ledger technologies; and 
(v) 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 
Sec. 2. Definitions. (a) For the purpose of this order, the term ‘‘digital 
asset’’ refers to any digital representation of value that is recorded on a 
distributed ledger, including cryptocurrencies, digital tokens, and stablecoins. 
(b) The term ‘‘blockchain’’ means any technology where data is: 
(i) shared across a network to create a public ledger of verified transactions 
or information among network participants; 
(ii) linked using cryptography to maintain the integrity of the public 
ledger and to execute other functions; 
(iii) distri …</x:v>
      </x:c>
      <x:c r="G2365" s="34" t="str">
        <x:v>PRD-0109-P0001-U01</x:v>
      </x:c>
      <x:c r="H2365" s="34" t="str">
        <x:v>PRD-0109-P0001-U01</x:v>
      </x:c>
      <x:c r="I2365" s="34" t="str">
        <x:v>US_WhiteHouse_EO14178_2025</x:v>
      </x:c>
      <x:c r="J2365" s="34" t="n">
        <x:v>1</x:v>
      </x:c>
      <x:c r="K2365" s="34" t="str">
        <x:v>en</x:v>
      </x:c>
      <x:c r="L2365" s="34" t="str">
        <x:v>United States federal executive policy on CBDC</x:v>
      </x:c>
      <x:c r="M2365" s="34" t="str">
        <x:v>Retain explicit federal CBDC policy decisions or prohibitions. Exclude stablecoin provisions and general digital-asset policy not specific to CBDC.</x:v>
      </x:c>
      <x:c r="N2365" s="34" t="str">
        <x:v>text</x:v>
      </x:c>
      <x:c r="O2365" s="34" t="str"/>
      <x:c r="P2365" s="38" t="str"/>
      <x:c r="Q2365" s="38" t="str"/>
      <x:c r="R2365" s="38" t="str"/>
      <x:c r="S2365" s="38" t="str"/>
      <x:c r="T2365" s="38" t="str"/>
      <x:c r="U2365" s="38" t="str"/>
      <x:c r="V2365" s="38" t="str"/>
      <x:c r="W2365" s="38" t="str"/>
      <x:c r="X2365" s="38" t="str"/>
      <x:c r="Y2365" s="38" t="str"/>
      <x:c r="Z2365" s="38" t="str"/>
      <x:c r="AA2365" s="43" t="str">
        <x:f>IF('Instructions'!$B$3="","",'Instructions'!$B$3)</x:f>
      </x:c>
      <x:c r="AB2365" s="43" t="str">
        <x:f>IF(P2365="","PENDING",IF('Instructions'!$B$3="","SET_INITIALS",IF(P2365="keep",IF(OR(Q2365="",R2365="",S2365="",T2365="",U2365="",W2365=""),"INCOMPLETE_KEEP","COMPLETE"),IF(P2365="exclude",IF(OR(V2365="",W2365=""),"INCOMPLETE_EXCLUDE","COMPLETE"),"NEEDS_CONTEXT"))))</x:f>
        <x:v>PENDING</x:v>
      </x:c>
    </x:row>
    <x:row r="2366" ht="62" customHeight="1">
      <x:c r="A2366" s="34" t="str">
        <x:v>PC-05646</x:v>
      </x:c>
      <x:c r="B2366" s="34" t="str">
        <x:v>This included the BOT minting and 
melting CBDC and verifying CBDC transaction, as well 
as FSPs distributing CBDC and providing CBDC wallets 
to designated individuals, merchants and businesses for 
transfer and payment transactions.</x:v>
      </x:c>
      <x:c r="C2366" s="34" t="str"/>
      <x:c r="D2366" s="34" t="str"/>
      <x:c r="E2366" s="34" t="str"/>
      <x:c r="F2366" s="34" t="str">
        <x:v>Pilot Program - Retail CBDC Conclusion Report 25
5 — Conclusion
Retail CBDC
The Retail CBDC Pilot Program, focused on the real-
value CBDC testing, involved an end-to-end cycle of 
CBDC operations. This included the BOT minting and 
melting CBDC and verifying CBDC transaction, as well 
as FSPs distributing CBDC and providing CBDC wallets 
to designated individuals, merchants and businesses for 
transfer and payment transactions. Throughout this 
process, the BOT and FSPs gained firsthand experience 
with Retail CBDC operations and also addressed 
considerations related to business, regulation, 
accounting, risk management and technology. The pilot 
showcased the potential of CBDC especially from a 
financial innovation perspective e.g., programmable 
payments and common functionality features. 
Nonetheless, the pilot revealed key findings and 
challenges across multiple considerations including 
policy, business, legal aspects which may serve as a 
pivotal reference f …</x:v>
      </x:c>
      <x:c r="G2366" s="34" t="str">
        <x:v>PRD-0071-P0025-U01</x:v>
      </x:c>
      <x:c r="H2366" s="34" t="str"/>
      <x:c r="I2366" s="34" t="str">
        <x:v>TH_Thailand_rCBDC_Conclusion_Report</x:v>
      </x:c>
      <x:c r="J2366" s="34" t="n">
        <x:v>25</x:v>
      </x:c>
      <x:c r="K2366" s="34" t="str">
        <x:v>en</x:v>
      </x:c>
      <x:c r="L2366" s="34" t="str">
        <x:v>Bank of Thailand (retail CBDC pilot)</x:v>
      </x:c>
      <x:c r="M2366" s="34" t="str">
        <x:v>Retain Bank of Thailand own-pilot conclusions, requirements, and decisions.</x:v>
      </x:c>
      <x:c r="N2366" s="34" t="str">
        <x:v>text</x:v>
      </x:c>
      <x:c r="O2366" s="34" t="str"/>
      <x:c r="P2366" s="38" t="str"/>
      <x:c r="Q2366" s="38" t="str"/>
      <x:c r="R2366" s="38" t="str"/>
      <x:c r="S2366" s="38" t="str"/>
      <x:c r="T2366" s="38" t="str"/>
      <x:c r="U2366" s="38" t="str"/>
      <x:c r="V2366" s="38" t="str"/>
      <x:c r="W2366" s="38" t="str"/>
      <x:c r="X2366" s="38" t="str"/>
      <x:c r="Y2366" s="38" t="str"/>
      <x:c r="Z2366" s="38" t="str"/>
      <x:c r="AA2366" s="43" t="str">
        <x:f>IF('Instructions'!$B$3="","",'Instructions'!$B$3)</x:f>
      </x:c>
      <x:c r="AB2366" s="43" t="str">
        <x:f>IF(P2366="","PENDING",IF('Instructions'!$B$3="","SET_INITIALS",IF(P2366="keep",IF(OR(Q2366="",R2366="",S2366="",T2366="",U2366="",W2366=""),"INCOMPLETE_KEEP","COMPLETE"),IF(P2366="exclude",IF(OR(V2366="",W2366=""),"INCOMPLETE_EXCLUDE","COMPLETE"),"NEEDS_CONTEXT"))))</x:f>
        <x:v>PENDING</x:v>
      </x:c>
    </x:row>
    <x:row r="2367" ht="62" customHeight="1">
      <x:c r="A2367" s="34" t="str">
        <x:v>PC-04988</x:v>
      </x:c>
      <x:c r="B2367" s="34" t="str">
        <x:v>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x:v>
      </x:c>
      <x:c r="C2367" s="34" t="str"/>
      <x:c r="D2367" s="34" t="str">
        <x:v>The Bank of Russia will need to assess the impact of the introduction of a digital ruble on the 
monetary policy transmission mechanism, which includes on rates and volumes of deposits and 
loans, when preparing macroeconomic forecasts, on the basis of which key rate decisions are made.</x:v>
      </x:c>
      <x:c r="E2367" s="34" t="str"/>
      <x:c r="F2367" s="34" t="str">
        <x:v>… al Ruble
October 2020
3. The importance of a digital ruble for the central bank’s  
policy to maintain price and financial stability
to take into account the potential redistribution of funds between digital rubles and customer 
accounts in their internal liquidity management practices at the level of credit institutions.
The redistribution of funds from bank accounts to a CBDC at the initial stage of its implementation 
will have an impact on banking sector liquidity, and a significant change in the structural balance 
of liquidity may occur. 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
Monetary policy transmission mechanism
A distinction should be made between the possible impact of the introduction of a digital ruble 
on the monetary policy transmission mechanism at the initial stage of the introduction of a CBDC, 
i.e. at the stage when the financial sector is adapting to it, and later, after the financial system has 
adjusted to the appearance of an additional form of money.
At the introduction stage of a digital ruble, when economic agents have just started using it and 
there will be a redistribution of funds between ba …</x:v>
      </x:c>
      <x:c r="G2367" s="34" t="str">
        <x:v>PRD-0064-P0021-U01</x:v>
      </x:c>
      <x:c r="H2367" s="34" t="str">
        <x:v>PRD-0064-P0021-U01</x:v>
      </x:c>
      <x:c r="I2367" s="34" t="str">
        <x:v>RU_Russia_consultation_paper_201013</x:v>
      </x:c>
      <x:c r="J2367" s="34" t="n">
        <x:v>21</x:v>
      </x:c>
      <x:c r="K2367" s="34" t="str">
        <x:v>en</x:v>
      </x:c>
      <x:c r="L2367" s="34" t="str">
        <x:v>Bank of Russia (digital ruble)</x:v>
      </x:c>
      <x:c r="M2367" s="34" t="str">
        <x:v>Retain explicit Bank of Russia proposals, preferences, and requirements. Exclude open questions and future research without a position.</x:v>
      </x:c>
      <x:c r="N2367" s="34" t="str">
        <x:v>text</x:v>
      </x:c>
      <x:c r="O2367" s="34" t="str"/>
      <x:c r="P2367" s="38" t="str"/>
      <x:c r="Q2367" s="38" t="str"/>
      <x:c r="R2367" s="38" t="str"/>
      <x:c r="S2367" s="38" t="str"/>
      <x:c r="T2367" s="38" t="str"/>
      <x:c r="U2367" s="38" t="str"/>
      <x:c r="V2367" s="38" t="str"/>
      <x:c r="W2367" s="38" t="str"/>
      <x:c r="X2367" s="38" t="str"/>
      <x:c r="Y2367" s="38" t="str"/>
      <x:c r="Z2367" s="38" t="str"/>
      <x:c r="AA2367" s="43" t="str">
        <x:f>IF('Instructions'!$B$3="","",'Instructions'!$B$3)</x:f>
      </x:c>
      <x:c r="AB2367" s="43" t="str">
        <x:f>IF(P2367="","PENDING",IF('Instructions'!$B$3="","SET_INITIALS",IF(P2367="keep",IF(OR(Q2367="",R2367="",S2367="",T2367="",U2367="",W2367=""),"INCOMPLETE_KEEP","COMPLETE"),IF(P2367="exclude",IF(OR(V2367="",W2367=""),"INCOMPLETE_EXCLUDE","COMPLETE"),"NEEDS_CONTEXT"))))</x:f>
        <x:v>PENDING</x:v>
      </x:c>
    </x:row>
    <x:row r="2368" ht="62" customHeight="1">
      <x:c r="A2368" s="34" t="str">
        <x:v>PC-06690</x:v>
      </x:c>
      <x:c r="B2368" s="34" t="str">
        <x:v>Componentes: GDM (producción de dinero digital), 
GEM (bóveda y billeteras digitales), MTS (sistema 
transaccional) y las aplicaciones para móviles.</x:v>
      </x:c>
      <x:c r="C2368" s="34" t="str">
        <x:v>Components: GDM (digital money production), GEM (vault and digital wallets), MTS (transactional system) and mobile applications.</x:v>
      </x:c>
      <x:c r="D2368" s="34" t="str"/>
      <x:c r="E2368" s="34" t="str"/>
      <x:c r="F2368" s="34" t="str">
        <x:v>Tecnología 
Se evaluó para la puesta en producción del sistema: 
 Componentes: GDM (producción de dinero digital), 
GEM (bóveda y billeteras digitales), MTS (sistema 
transaccional) y las aplicaciones para móviles. 
 Infraestructura: instalaciones del BCU y de IBM. 
 Procedimientos de administración de claves, 
usuarios, contraseñas, pines y dispositivos 
criptológicos, separación de roles y oposición de 
intereses y procesos operativos. 
 Monitoreo, supervisión y conciliación. 
 Contingencia y continuidad del negocio: respaldos. 
 Pruebas de emisión de billetes, emisión, MTS, 
integración con RedPagos. 
Grupos de Trabajo</x:v>
      </x:c>
      <x:c r="G2368" s="34" t="str">
        <x:v>PRD-0084-P0005-U01</x:v>
      </x:c>
      <x:c r="H2368" s="34" t="str"/>
      <x:c r="I2368" s="34" t="str">
        <x:v>UY_Uruguay_BCU_BilleteDigital_2017</x:v>
      </x:c>
      <x:c r="J2368" s="34" t="n">
        <x:v>5</x:v>
      </x:c>
      <x:c r="K2368" s="34" t="str">
        <x:v>es</x:v>
      </x:c>
      <x:c r="L2368" s="34" t="str">
        <x:v>Banco Central del Uruguay (e-Peso pilot)</x:v>
      </x:c>
      <x:c r="M2368" s="34" t="str">
        <x:v>Retain BCU e-Peso decisions, features, and executed findings; use original Spanish quote.</x:v>
      </x:c>
      <x:c r="N2368" s="34" t="str">
        <x:v>text</x:v>
      </x:c>
      <x:c r="O2368" s="34" t="str"/>
      <x:c r="P2368" s="38" t="str"/>
      <x:c r="Q2368" s="38" t="str"/>
      <x:c r="R2368" s="38" t="str"/>
      <x:c r="S2368" s="38" t="str"/>
      <x:c r="T2368" s="38" t="str"/>
      <x:c r="U2368" s="38" t="str"/>
      <x:c r="V2368" s="38" t="str"/>
      <x:c r="W2368" s="38" t="str"/>
      <x:c r="X2368" s="38" t="str"/>
      <x:c r="Y2368" s="38" t="str"/>
      <x:c r="Z2368" s="38" t="str"/>
      <x:c r="AA2368" s="43" t="str">
        <x:f>IF('Instructions'!$B$3="","",'Instructions'!$B$3)</x:f>
      </x:c>
      <x:c r="AB2368" s="43" t="str">
        <x:f>IF(P2368="","PENDING",IF('Instructions'!$B$3="","SET_INITIALS",IF(P2368="keep",IF(OR(Q2368="",R2368="",S2368="",T2368="",U2368="",W2368=""),"INCOMPLETE_KEEP","COMPLETE"),IF(P2368="exclude",IF(OR(V2368="",W2368=""),"INCOMPLETE_EXCLUDE","COMPLETE"),"NEEDS_CONTEXT"))))</x:f>
        <x:v>PENDING</x:v>
      </x:c>
    </x:row>
    <x:row r="2369" ht="62" customHeight="1">
      <x:c r="A2369" s="34" t="str">
        <x:v>PC-05899</x:v>
      </x:c>
      <x:c r="B2369" s="34" t="str">
        <x:v>The NBU provides for the possibility of using the e-hryvnia of 
one Issuer in the networks of traders and/or agents on 
settlements of other Issuers and the settlements under  
transactions in e -hryvnias between the Issuers.</x:v>
      </x:c>
      <x:c r="C2369" s="34" t="str"/>
      <x:c r="D2369" s="34" t="str">
        <x:v>In this case, e -hryvnia will no longer meet the criteria of the 
CBDC, since the issue of this digital currency will be carried 
out not by the central bank, but by other institutions.</x:v>
      </x:c>
      <x:c r="E2369" s="34" t="str"/>
      <x:c r="F2369" s="34" t="str">
        <x:v>National Bank of Ukraine   
        Prerequisites for issuing CBDC by the National Bank of Ukraine 20 
- separately in the information systems of each of the Issuers. 
The NBU provides for the possibility of using the e-hryvnia of 
one Issuer in the networks of traders and/or agents on 
settlements of other Issuers and the settlements under  
transactions in e -hryvnias between the Issuers. Issuers in 
their e -hryvnia service systems  can maintain both model 
without identifying users of e -hryvnia, and with 
partial/complete user identification. 
In this case, e -hryvnia will no longer meet the criteria of the 
CBDC, since the issue of this digital currency will be carried 
out not by the central bank, but by other institutions. 
Such a model may be attractive for participants in the 
payment market, primarily for non-bank financial institutions. 
With the use of identified e-wallets, they could become a kind 
of “analogue of c …</x:v>
      </x:c>
      <x:c r="G2369" s="34" t="str">
        <x:v>PRD-0074-P0020-U01</x:v>
      </x:c>
      <x:c r="H2369" s="34" t="str">
        <x:v>PRD-0074-P0020-U01</x:v>
      </x:c>
      <x:c r="I2369" s="34" t="str">
        <x:v>UA_NBU_E-hryvnia_2019</x:v>
      </x:c>
      <x:c r="J2369" s="34" t="n">
        <x:v>20</x:v>
      </x:c>
      <x:c r="K2369" s="34" t="str">
        <x:v>en</x:v>
      </x:c>
      <x:c r="L2369" s="34" t="str">
        <x:v>National Bank of Ukraine (e-hryvnia pilot)</x:v>
      </x:c>
      <x:c r="M2369" s="34" t="str">
        <x:v>Retain NBU own-pilot findings and resulting decisions/requirements. Prefer a specific substantive code over PROC.pilot_learning.</x:v>
      </x:c>
      <x:c r="N2369" s="34" t="str">
        <x:v>text</x:v>
      </x:c>
      <x:c r="O2369" s="34" t="str"/>
      <x:c r="P2369" s="38" t="str"/>
      <x:c r="Q2369" s="38" t="str"/>
      <x:c r="R2369" s="38" t="str"/>
      <x:c r="S2369" s="38" t="str"/>
      <x:c r="T2369" s="38" t="str"/>
      <x:c r="U2369" s="38" t="str"/>
      <x:c r="V2369" s="38" t="str"/>
      <x:c r="W2369" s="38" t="str"/>
      <x:c r="X2369" s="38" t="str"/>
      <x:c r="Y2369" s="38" t="str"/>
      <x:c r="Z2369" s="38" t="str"/>
      <x:c r="AA2369" s="43" t="str">
        <x:f>IF('Instructions'!$B$3="","",'Instructions'!$B$3)</x:f>
      </x:c>
      <x:c r="AB2369" s="43" t="str">
        <x:f>IF(P2369="","PENDING",IF('Instructions'!$B$3="","SET_INITIALS",IF(P2369="keep",IF(OR(Q2369="",R2369="",S2369="",T2369="",U2369="",W2369=""),"INCOMPLETE_KEEP","COMPLETE"),IF(P2369="exclude",IF(OR(V2369="",W2369=""),"INCOMPLETE_EXCLUDE","COMPLETE"),"NEEDS_CONTEXT"))))</x:f>
        <x:v>PENDING</x:v>
      </x:c>
    </x:row>
    <x:row r="2370" ht="62" customHeight="1">
      <x:c r="A2370" s="34" t="str">
        <x:v>PC-04412</x:v>
      </x:c>
      <x:c r="B2370" s="34" t="str">
        <x:v>I det foreslåtte opplegget for teknisk testing vil det derfor ikke 
skilles mellom løsningene og det legges til grunn at elementer fra begge 
løsningene vil bli testet mot egenskaper DSP må ha.</x:v>
      </x:c>
      <x:c r="C2370" s="34" t="str"/>
      <x:c r="D2370" s="34" t="str"/>
      <x:c r="E2370" s="34" t="str"/>
      <x:c r="F2370" s="34" t="str">
        <x:v>48 
NORGES BANK MEMO 
NR 1 | 2021 
DIGITALE 
SENTRALBANKPENGER 
3. RAPPORT FRA 
ARBEIDSGRUPPEN 
hensiktsmessig å teste ut ulike løsninger og prinsipper for kobling med 
identitet og pengebeholdninger og ulike løsninger for bakenforliggende teknisk 
infrastruktur. I det foreslåtte opplegget for teknisk testing vil det derfor ikke 
skilles mellom løsningene og det legges til grunn at elementer fra begge 
løsningene vil bli testet mot egenskaper DSP må ha.</x:v>
      </x:c>
      <x:c r="G2370" s="34" t="str">
        <x:v>PRD-0054-P0048-U01</x:v>
      </x:c>
      <x:c r="H2370" s="34" t="str"/>
      <x:c r="I2370" s="34" t="str">
        <x:v>NO_Norway_norges-bank-memo-1-2021</x:v>
      </x:c>
      <x:c r="J2370" s="34" t="n">
        <x:v>48</x:v>
      </x:c>
      <x:c r="K2370" s="34" t="str">
        <x:v>en</x:v>
      </x:c>
      <x:c r="L2370" s="34" t="str">
        <x:v>Norges Bank (Norwegian CBDC work)</x:v>
      </x:c>
      <x:c r="M2370" s="34" t="str">
        <x:v>Retain Norges Bank CBDC positions and requirements; exclude generic or cited research.</x:v>
      </x:c>
      <x:c r="N2370" s="34" t="str">
        <x:v>text</x:v>
      </x:c>
      <x:c r="O2370" s="34" t="str"/>
      <x:c r="P2370" s="38" t="str"/>
      <x:c r="Q2370" s="38" t="str"/>
      <x:c r="R2370" s="38" t="str"/>
      <x:c r="S2370" s="38" t="str"/>
      <x:c r="T2370" s="38" t="str"/>
      <x:c r="U2370" s="38" t="str"/>
      <x:c r="V2370" s="38" t="str"/>
      <x:c r="W2370" s="38" t="str"/>
      <x:c r="X2370" s="38" t="str"/>
      <x:c r="Y2370" s="38" t="str"/>
      <x:c r="Z2370" s="38" t="str"/>
      <x:c r="AA2370" s="43" t="str">
        <x:f>IF('Instructions'!$B$3="","",'Instructions'!$B$3)</x:f>
      </x:c>
      <x:c r="AB2370" s="43" t="str">
        <x:f>IF(P2370="","PENDING",IF('Instructions'!$B$3="","SET_INITIALS",IF(P2370="keep",IF(OR(Q2370="",R2370="",S2370="",T2370="",U2370="",W2370=""),"INCOMPLETE_KEEP","COMPLETE"),IF(P2370="exclude",IF(OR(V2370="",W2370=""),"INCOMPLETE_EXCLUDE","COMPLETE"),"NEEDS_CONTEXT"))))</x:f>
        <x:v>PENDING</x:v>
      </x:c>
    </x:row>
    <x:row r="2371" ht="62" customHeight="1">
      <x:c r="A2371" s="34" t="str">
        <x:v>PC-01646</x:v>
      </x:c>
      <x:c r="B2371" s="34" t="str">
        <x:v>The optimal choice for eCedi would be a two-tier 
architecture model, where a central bank is the only 
issuer of eCedi, owner and operator of the core 
eCedi infrastructure.</x:v>
      </x:c>
      <x:c r="C2371" s="34" t="str"/>
      <x:c r="D2371" s="34" t="str"/>
      <x:c r="E2371" s="34" t="str"/>
      <x:c r="F2371" s="34" t="str">
        <x:v>… tail CBDC 
is its architecture and must reflect the anticipated 
operational roles of the central bank and those 
of other stakeholders such as banks, payment 
service providers, specialised deposit-taking 
institutions (SDIs), merchants and consumers. BoG 
has considered a number of different models of 
CBDC architecture based on the approach of the 
BIS, including one-tier direct CBDC, two-tier hybrid 
/ intermediated CBDC, and a bit aside from them 
indirect CBDC 1 (latter is marked out as synthetic 
(sCBDC)2).
7.1.1. Two-tier architecture 
The optimal choice for eCedi would be a two-tier 
architecture model, where a central bank is the only 
issuer of eCedi, owner and operator of the core 
eCedi infrastructure. The eCedi is a direct claim on 
the Bank of Ghana. 
Banks are in charge of the distribution of the eCedi 
and will be able to offer value-added services. 
Banks, mobile money operators, special deposit-
taking institutions, and other non-bank financial 
institutions provide services, such as custody, 
mobile applications, and user-friendly presentation 
of information on customer transactions, etc. 
They already have the experience of processing 
Know-Your-Customer (KYC) checks and providing 
customer support.
Merchants accept payments in eCed …</x:v>
      </x:c>
      <x:c r="G2371" s="34" t="str">
        <x:v>PRD-0030-P0026-U01</x:v>
      </x:c>
      <x:c r="H2371" s="34" t="str"/>
      <x:c r="I2371" s="34" t="str">
        <x:v>GH_Ghana_2021</x:v>
      </x:c>
      <x:c r="J2371" s="34" t="n">
        <x:v>26</x:v>
      </x:c>
      <x:c r="K2371" s="34" t="str">
        <x:v>en</x:v>
      </x:c>
      <x:c r="L2371" s="34" t="str">
        <x:v>Bank of Ghana (eCedi)</x:v>
      </x:c>
      <x:c r="M2371" s="34" t="str">
        <x:v>Retain Bank of Ghana eCedi design positions and requirements; exclude general CBDC literature.</x:v>
      </x:c>
      <x:c r="N2371" s="34" t="str">
        <x:v>text</x:v>
      </x:c>
      <x:c r="O2371" s="34" t="str"/>
      <x:c r="P2371" s="38" t="str"/>
      <x:c r="Q2371" s="38" t="str"/>
      <x:c r="R2371" s="38" t="str"/>
      <x:c r="S2371" s="38" t="str"/>
      <x:c r="T2371" s="38" t="str"/>
      <x:c r="U2371" s="38" t="str"/>
      <x:c r="V2371" s="38" t="str"/>
      <x:c r="W2371" s="38" t="str"/>
      <x:c r="X2371" s="38" t="str"/>
      <x:c r="Y2371" s="38" t="str"/>
      <x:c r="Z2371" s="38" t="str"/>
      <x:c r="AA2371" s="43" t="str">
        <x:f>IF('Instructions'!$B$3="","",'Instructions'!$B$3)</x:f>
      </x:c>
      <x:c r="AB2371" s="43" t="str">
        <x:f>IF(P2371="","PENDING",IF('Instructions'!$B$3="","SET_INITIALS",IF(P2371="keep",IF(OR(Q2371="",R2371="",S2371="",T2371="",U2371="",W2371=""),"INCOMPLETE_KEEP","COMPLETE"),IF(P2371="exclude",IF(OR(V2371="",W2371=""),"INCOMPLETE_EXCLUDE","COMPLETE"),"NEEDS_CONTEXT"))))</x:f>
        <x:v>PENDING</x:v>
      </x:c>
    </x:row>
    <x:row r="2372" ht="62" customHeight="1">
      <x:c r="A2372" s="34" t="str">
        <x:v>PC-06584</x:v>
      </x:c>
      <x:c r="B2372" s="34" t="str">
        <x:v>The system should also 
enable adequate transaction monitoring to detect and report suspicious activity to 
the relevant authority.</x:v>
      </x:c>
      <x:c r="C2372" s="34" t="str"/>
      <x:c r="D2372" s="34" t="str"/>
      <x:c r="E2372" s="34" t="str"/>
      <x:c r="F2372" s="34" t="str">
        <x:v>… ted. Offline capability should be 
incorporated, and the role of cash should be preserved. 
6. Protect national security 
a. The CBDC system should promote compliance with AML/CFT requirements 
and mitigate illicit finance risks.  The CBDC system should be designed to 
facilitate compliance with anti-money laundering (AML) and combating the 
financing of terrorism (CFT) requirements, as well as relevant sanctions 
obligations. The CBDC system should allow for the collection of information 
necessary to fulfill these requirements, but not more. The system should also 
enable adequate transaction monitoring to detect and report suspicious activity to 
the relevant authority. The CBDC system should be designed to include features, 
or enable intermediaries to include features, to identify and mitigate illicit finance 
risks (e.g., fraud, sanctions evasion, money laundering), while providing 
appropriate protections for privacy, civil and human rights, and cybersecurity.  
b. The CBDC system should support U.S. leadership in the global financial 
system, including the global role of the dollar. The CBDC system should be at 
the forefront of responsible development and design of digital assets and should 
underpin ne …</x:v>
      </x:c>
      <x:c r="G2372" s="34" t="str">
        <x:v>PRD-0082-P0009-U01</x:v>
      </x:c>
      <x:c r="H2372" s="34" t="str"/>
      <x:c r="I2372" s="34" t="str">
        <x:v>US_WhiteHouse_TechEval_2022</x:v>
      </x:c>
      <x:c r="J2372" s="34" t="n">
        <x:v>9</x:v>
      </x:c>
      <x:c r="K2372" s="34" t="str">
        <x:v>en</x:v>
      </x:c>
      <x:c r="L2372" s="34" t="str">
        <x:v>United States federal interagency CBDC technical evaluation</x:v>
      </x:c>
      <x:c r="M2372" s="34" t="str">
        <x:v>This is a technical evaluation, not an issuance decision. Retain explicit US design objectives, requirements, or conclusions; exclude option inventories without an institutional position.</x:v>
      </x:c>
      <x:c r="N2372" s="34" t="str">
        <x:v>text</x:v>
      </x:c>
      <x:c r="O2372" s="34" t="str"/>
      <x:c r="P2372" s="38" t="str"/>
      <x:c r="Q2372" s="38" t="str"/>
      <x:c r="R2372" s="38" t="str"/>
      <x:c r="S2372" s="38" t="str"/>
      <x:c r="T2372" s="38" t="str"/>
      <x:c r="U2372" s="38" t="str"/>
      <x:c r="V2372" s="38" t="str"/>
      <x:c r="W2372" s="38" t="str"/>
      <x:c r="X2372" s="38" t="str"/>
      <x:c r="Y2372" s="38" t="str"/>
      <x:c r="Z2372" s="38" t="str"/>
      <x:c r="AA2372" s="43" t="str">
        <x:f>IF('Instructions'!$B$3="","",'Instructions'!$B$3)</x:f>
      </x:c>
      <x:c r="AB2372" s="43" t="str">
        <x:f>IF(P2372="","PENDING",IF('Instructions'!$B$3="","SET_INITIALS",IF(P2372="keep",IF(OR(Q2372="",R2372="",S2372="",T2372="",U2372="",W2372=""),"INCOMPLETE_KEEP","COMPLETE"),IF(P2372="exclude",IF(OR(V2372="",W2372=""),"INCOMPLETE_EXCLUDE","COMPLETE"),"NEEDS_CONTEXT"))))</x:f>
        <x:v>PENDING</x:v>
      </x:c>
    </x:row>
    <x:row r="2373" ht="62" customHeight="1">
      <x:c r="A2373" s="34" t="str">
        <x:v>PC-04340</x:v>
      </x:c>
      <x:c r="B2373" s="34" t="str">
        <x:v>Krav til kundekontroll19 vil likevel innebære at det må gjøres koblinger mellom 
«tokens» og identitet, for eksempel ved on-boarding av nye brukere, store 
transaksjoner og mistenkelige transaksjoner.</x:v>
      </x:c>
      <x:c r="C2373" s="34" t="str"/>
      <x:c r="D2373" s="34" t="str">
        <x:v>En tokenbasert løsning vil gi mer fleksibilitet knyttet til personvern enn en 
lukket kontoløsning.</x:v>
      </x:c>
      <x:c r="E2373" s="34" t="str"/>
      <x:c r="F2373" s="34" t="str">
        <x:v>… ilken informasjon 
ulike aktører har, men det vil ikke være noen iboende anonymitet. Siden 
løsningen er kombinert med lokal lagring, kan anonyme forhåndsbetalte kort gi 
anonymitet innenfor rammene av tillatt omfang.  
I en tokenbasert løsning vil det ikke være noen direkte kobling mellom identitet 
og pengebeholdninger. Registeret vil koble kryptografiske adresser med 
penger som kan disponeres over ved kryptografiske koder. En slik løsning vil 
være såkalt «pseudo-anonym» ved at det ikke er noen direkte kobling mellom 
personer og penger.  
Krav til kundekontroll19 vil likevel innebære at det må gjøres koblinger mellom 
«tokens» og identitet, for eksempel ved on-boarding av nye brukere, store 
transaksjoner og mistenkelige transaksjoner. Dette vil også måtte innebære at 
koblingen mellom identitet og «tokens» vil registreres og ligge i registre. Ulike 
organiseringer av slike registre er beskrevet i omtalen av kundekontroll i 
avsnitt 2.11.  
Selv om det ikke skulle være noen registre som direkte kobler identitet og 
«tokens», kan ulike kvantitative teknikker, slik som nettverksanalyse, likevel 
benyttes til å koble personer med beholdninger. Dette kan brukes for 
etterlevelse-formål, men kan også innebære at registeret indirekte kan 
inneholde personopplysninger som kan utløs …</x:v>
      </x:c>
      <x:c r="G2373" s="34" t="str">
        <x:v>PRD-0054-P0024-U01</x:v>
      </x:c>
      <x:c r="H2373" s="34" t="str">
        <x:v>PRD-0054-P0024-U01</x:v>
      </x:c>
      <x:c r="I2373" s="34" t="str">
        <x:v>NO_Norway_norges-bank-memo-1-2021</x:v>
      </x:c>
      <x:c r="J2373" s="34" t="n">
        <x:v>24</x:v>
      </x:c>
      <x:c r="K2373" s="34" t="str">
        <x:v>en</x:v>
      </x:c>
      <x:c r="L2373" s="34" t="str">
        <x:v>Norges Bank (Norwegian CBDC work)</x:v>
      </x:c>
      <x:c r="M2373" s="34" t="str">
        <x:v>Retain Norges Bank CBDC positions and requirements; exclude generic or cited research.</x:v>
      </x:c>
      <x:c r="N2373" s="34" t="str">
        <x:v>text</x:v>
      </x:c>
      <x:c r="O2373" s="34" t="str"/>
      <x:c r="P2373" s="38" t="str"/>
      <x:c r="Q2373" s="38" t="str"/>
      <x:c r="R2373" s="38" t="str"/>
      <x:c r="S2373" s="38" t="str"/>
      <x:c r="T2373" s="38" t="str"/>
      <x:c r="U2373" s="38" t="str"/>
      <x:c r="V2373" s="38" t="str"/>
      <x:c r="W2373" s="38" t="str"/>
      <x:c r="X2373" s="38" t="str"/>
      <x:c r="Y2373" s="38" t="str"/>
      <x:c r="Z2373" s="38" t="str"/>
      <x:c r="AA2373" s="43" t="str">
        <x:f>IF('Instructions'!$B$3="","",'Instructions'!$B$3)</x:f>
      </x:c>
      <x:c r="AB2373" s="43" t="str">
        <x:f>IF(P2373="","PENDING",IF('Instructions'!$B$3="","SET_INITIALS",IF(P2373="keep",IF(OR(Q2373="",R2373="",S2373="",T2373="",U2373="",W2373=""),"INCOMPLETE_KEEP","COMPLETE"),IF(P2373="exclude",IF(OR(V2373="",W2373=""),"INCOMPLETE_EXCLUDE","COMPLETE"),"NEEDS_CONTEXT"))))</x:f>
        <x:v>PENDING</x:v>
      </x:c>
    </x:row>
    <x:row r="2374" ht="62" customHeight="1">
      <x:c r="A2374" s="34" t="str">
        <x:v>PC-05941</x:v>
      </x:c>
      <x:c r="B2374" s="34" t="str">
        <x:v>Over the practical phase of the Pilot Project, participants of 
the w orking groups opened 121 e -wallets, 79 of which 
became active.</x:v>
      </x:c>
      <x:c r="C2374" s="34" t="str"/>
      <x:c r="D2374" s="34" t="str">
        <x:v>the NBU issued the limited volume of e -
hryvnia (UAH 5,443)</x:v>
      </x:c>
      <x:c r="E2374" s="34" t="str"/>
      <x:c r="F2374" s="34" t="str">
        <x:v>… mber of e-hryvnia transactions executed during the Pilot Project  
 (as at 15 December 2018) 
Transaction name Transaction volume 
(UAH) 
Number of transactions 
(pcs.) 
Transferring e-hryvnia to another e-wallet (P2P)  2,117 208 
Refilling e-hryvnia to the e-wallet from the NPS 
PROSTIR card 
5,479 82 
Exchanging e-hryvnia for noncash funds credited 
to the NPS PROSTIR card 
915 42 
Charitable contributions to help soldiers of the 
Joint Forces Operation  
3,428 40 
Topping-up e-hryvnia to mobile phone balances 
(LifeCell operator) 
223 19 
Over the practical phase of the Pilot Project, participants of 
the w orking groups opened 121 e -wallets, 79 of which 
became active.  
The prevailing type of transactions was e -hryvnia transfers 
between e -wallets (208 transactions amounting to UAH 
2,117). The total volume of the e -wallets refilling with the e-
hryvnia through NPS PROSTIR cards was UAH 5479. On the 
occasion of the Ukraine Defender Day, we’ve launched an 
option to make charitable contributions to the soldiers of the 
Joint Forces Operation, which resulted in 40 contributions 
amounting to UAH 3,428. To test the e -hryvnia merchant  
transactions, particip ants of the working groups toped -up 
UAH 223 t …</x:v>
      </x:c>
      <x:c r="G2374" s="34" t="str">
        <x:v>PRD-0074-P0029-U01</x:v>
      </x:c>
      <x:c r="H2374" s="34" t="str">
        <x:v>PRD-0074-P0029-U01</x:v>
      </x:c>
      <x:c r="I2374" s="34" t="str">
        <x:v>UA_NBU_E-hryvnia_2019</x:v>
      </x:c>
      <x:c r="J2374" s="34" t="n">
        <x:v>29</x:v>
      </x:c>
      <x:c r="K2374" s="34" t="str">
        <x:v>en</x:v>
      </x:c>
      <x:c r="L2374" s="34" t="str">
        <x:v>National Bank of Ukraine (e-hryvnia pilot)</x:v>
      </x:c>
      <x:c r="M2374" s="34" t="str">
        <x:v>Retain NBU own-pilot findings and resulting decisions/requirements. Prefer a specific substantive code over PROC.pilot_learning.</x:v>
      </x:c>
      <x:c r="N2374" s="34" t="str">
        <x:v>text</x:v>
      </x:c>
      <x:c r="O2374" s="34" t="str"/>
      <x:c r="P2374" s="38" t="str"/>
      <x:c r="Q2374" s="38" t="str"/>
      <x:c r="R2374" s="38" t="str"/>
      <x:c r="S2374" s="38" t="str"/>
      <x:c r="T2374" s="38" t="str"/>
      <x:c r="U2374" s="38" t="str"/>
      <x:c r="V2374" s="38" t="str"/>
      <x:c r="W2374" s="38" t="str"/>
      <x:c r="X2374" s="38" t="str"/>
      <x:c r="Y2374" s="38" t="str"/>
      <x:c r="Z2374" s="38" t="str"/>
      <x:c r="AA2374" s="43" t="str">
        <x:f>IF('Instructions'!$B$3="","",'Instructions'!$B$3)</x:f>
      </x:c>
      <x:c r="AB2374" s="43" t="str">
        <x:f>IF(P2374="","PENDING",IF('Instructions'!$B$3="","SET_INITIALS",IF(P2374="keep",IF(OR(Q2374="",R2374="",S2374="",T2374="",U2374="",W2374=""),"INCOMPLETE_KEEP","COMPLETE"),IF(P2374="exclude",IF(OR(V2374="",W2374=""),"INCOMPLETE_EXCLUDE","COMPLETE"),"NEEDS_CONTEXT"))))</x:f>
        <x:v>PENDING</x:v>
      </x:c>
    </x:row>
    <x:row r="2375" ht="62" customHeight="1">
      <x:c r="A2375" s="34" t="str">
        <x:v>PC-00165</x:v>
      </x:c>
      <x:c r="B2375" s="34" t="str">
        <x:v>When the invoice came due for payment, the buyer 
used a stablecoin backed by pilot CBDC to pay the invoice, with the payments automatically 
calculated and forwarded simultaneously to the supplier and financier.</x:v>
      </x:c>
      <x:c r="C2375" s="34" t="str"/>
      <x:c r="D2375" s="34" t="str">
        <x:v>This pilot use case demonstrated the collection and payment of GST using automated 
programmable payments implemented via the pilot CBDC.</x:v>
      </x:c>
      <x:c r="E2375" s="34" t="str"/>
      <x:c r="F2375" s="34" t="str">
        <x:v>… d for 
businesses to lodge quarterly Business Activity Statements.
BOX C CASE STUDY  – Tokenised invoices (Unizon/Zerocap)
This pilot use case demonstrated the issuance, third-party sale and eventual payment of a 
tokenised invoice between a wholesale car dealer (supplier), a third-party financier, and a 
wholesale car buyer (buyer). The supplier generated a tokenised invoice that represented a claim 
on the buyer. To optimise the supplier’s working capital, the tokenised invoice was split, and a 
portion was sold to the third-party financier. When the invoice came due for payment, the buyer 
used a stablecoin backed by pilot CBDC to pay the invoice, with the payments automatically 
calculated and forwarded simultaneously to the supplier and financier. The use case 
demonstrated how issuing and paying invoices on a DLT platform could improve the transparency 
and efficiency of supply chain finance, which has traditionally been a paper-intensive market and 
one not subjected to strong competition. The submission noted that the ability to automate 
multi-party payments using pilot CBDC has the potential to reduce errors and counterparty risk.
Supporting innovation in asset markets 
There was significant interest from industry participants in the tokenisation of financial and other 
assets. Man …</x:v>
      </x:c>
      <x:c r="G2375" s="34" t="str">
        <x:v>PRD-0005-P0017-U01</x:v>
      </x:c>
      <x:c r="H2375" s="34" t="str">
        <x:v>PRD-0005-P0017-U01</x:v>
      </x:c>
      <x:c r="I2375" s="34" t="str">
        <x:v>AU_RBA_001</x:v>
      </x:c>
      <x:c r="J2375" s="34" t="n">
        <x:v>17</x:v>
      </x:c>
      <x:c r="K2375" s="34" t="str">
        <x:v>en</x:v>
      </x:c>
      <x:c r="L2375" s="34" t="str">
        <x:v>Reserve Bank of Australia and Digital Finance CRC (Australian CBDC pilot)</x:v>
      </x:c>
      <x:c r="M2375" s="34" t="str">
        <x:v>Retain executed joint-pilot design choices and findings. Exclude participant proposals and general tokenisation claims unless adopted by the project.</x:v>
      </x:c>
      <x:c r="N2375" s="34" t="str">
        <x:v>text</x:v>
      </x:c>
      <x:c r="O2375" s="34" t="str"/>
      <x:c r="P2375" s="38" t="str"/>
      <x:c r="Q2375" s="38" t="str"/>
      <x:c r="R2375" s="38" t="str"/>
      <x:c r="S2375" s="38" t="str"/>
      <x:c r="T2375" s="38" t="str"/>
      <x:c r="U2375" s="38" t="str"/>
      <x:c r="V2375" s="38" t="str"/>
      <x:c r="W2375" s="38" t="str"/>
      <x:c r="X2375" s="38" t="str"/>
      <x:c r="Y2375" s="38" t="str"/>
      <x:c r="Z2375" s="38" t="str"/>
      <x:c r="AA2375" s="43" t="str">
        <x:f>IF('Instructions'!$B$3="","",'Instructions'!$B$3)</x:f>
      </x:c>
      <x:c r="AB2375" s="43" t="str">
        <x:f>IF(P2375="","PENDING",IF('Instructions'!$B$3="","SET_INITIALS",IF(P2375="keep",IF(OR(Q2375="",R2375="",S2375="",T2375="",U2375="",W2375=""),"INCOMPLETE_KEEP","COMPLETE"),IF(P2375="exclude",IF(OR(V2375="",W2375=""),"INCOMPLETE_EXCLUDE","COMPLETE"),"NEEDS_CONTEXT"))))</x:f>
        <x:v>PENDING</x:v>
      </x:c>
    </x:row>
    <x:row r="2376" ht="62" customHeight="1">
      <x:c r="A2376" s="34" t="str">
        <x:v>PC-04728</x:v>
      </x:c>
      <x:c r="B2376" s="34" t="str">
        <x:v>Total number of PSC transactions: 729</x:v>
      </x:c>
      <x:c r="C2376" s="34" t="str"/>
      <x:c r="D2376" s="34" t="str"/>
      <x:c r="E2376" s="34" t="str"/>
      <x:c r="F2376" s="34" t="str">
        <x:v>…  each approved 
user account was scheduled and executed by the MOF. Once each volunteer received PSC, they could freely 
use the wallet and make purchases at the participating retailers. Those retailers were then free to request a 
redemption of the PSC received for Fiat USD disbursement from the MoF custody funds.  
Below a statistical overview of the pilot execution from 30th June 2023 to 29th September 2023 
● Number of end-user volunteers: 168 
● Total PSC minted: 20,000 
● Total amount PSC distributed (100 PSC per user wallets): 16,900 
● Total number of PSC transactions: 729 
➢ MOF Internal Payments: 17 
➢ Distribution Payments: 168 
➢ P2P Payments: 64 
➢ Merchant Payments: 463 
➢ Merchant Refunds: 4 
➢ Redemption Payments: 13 
➢ Unknown Payments: 0 
● Total number of redemptions: 13 
● Total amount of redeemed funds: 14,533.86 
● Total amount of rounding contributions for redemptions: 1.14 
● Total amount of PSC non-distributed: 3,100 
● Total amount of unused PSC (post distribution): 2,366.14 
● Total amount of PSC destroyed/burnt: 14,534 
● Total amount of unused PSC frozen: 5,466 
8. Project Survey Results 
 …</x:v>
      </x:c>
      <x:c r="G2376" s="34" t="str">
        <x:v>PRD-0061-P0010-U01</x:v>
      </x:c>
      <x:c r="H2376" s="34" t="str"/>
      <x:c r="I2376" s="34" t="str">
        <x:v>PW_Palau_Phase1_Report</x:v>
      </x:c>
      <x:c r="J2376" s="34" t="n">
        <x:v>10</x:v>
      </x:c>
      <x:c r="K2376" s="34" t="str">
        <x:v>en</x:v>
      </x:c>
      <x:c r="L2376" s="34" t="str">
        <x:v>Republic of Palau (Palau Stablecoin programme)</x:v>
      </x:c>
      <x:c r="M2376" s="34" t="str">
        <x:v>Retain executed programme design choices and Phase 1 findings. Preserve that this is a government stablecoin programme rather than central-bank-issued CBDC.</x:v>
      </x:c>
      <x:c r="N2376" s="34" t="str">
        <x:v>text</x:v>
      </x:c>
      <x:c r="O2376" s="34" t="str"/>
      <x:c r="P2376" s="38" t="str"/>
      <x:c r="Q2376" s="38" t="str"/>
      <x:c r="R2376" s="38" t="str"/>
      <x:c r="S2376" s="38" t="str"/>
      <x:c r="T2376" s="38" t="str"/>
      <x:c r="U2376" s="38" t="str"/>
      <x:c r="V2376" s="38" t="str"/>
      <x:c r="W2376" s="38" t="str"/>
      <x:c r="X2376" s="38" t="str"/>
      <x:c r="Y2376" s="38" t="str"/>
      <x:c r="Z2376" s="38" t="str"/>
      <x:c r="AA2376" s="43" t="str">
        <x:f>IF('Instructions'!$B$3="","",'Instructions'!$B$3)</x:f>
      </x:c>
      <x:c r="AB2376" s="43" t="str">
        <x:f>IF(P2376="","PENDING",IF('Instructions'!$B$3="","SET_INITIALS",IF(P2376="keep",IF(OR(Q2376="",R2376="",S2376="",T2376="",U2376="",W2376=""),"INCOMPLETE_KEEP","COMPLETE"),IF(P2376="exclude",IF(OR(V2376="",W2376=""),"INCOMPLETE_EXCLUDE","COMPLETE"),"NEEDS_CONTEXT"))))</x:f>
        <x:v>PENDING</x:v>
      </x:c>
    </x:row>
    <x:row r="2377" ht="62" customHeight="1">
      <x:c r="A2377" s="34" t="str">
        <x:v>PC-06454</x:v>
      </x:c>
      <x:c r="B2377" s="34" t="str">
        <x:v>• Make clear that the issuance of any CBDC requires authorizing legislation from Congress;</x:v>
      </x:c>
      <x:c r="C2377" s="34" t="str"/>
      <x:c r="D2377" s="34" t="str">
        <x:v>Make clear that the issuance of any CBDC requires authorizing legislation from Congress;</x:v>
      </x:c>
      <x:c r="E2377" s="34" t="str"/>
      <x:c r="F2377" s="34" t="str">
        <x:v>… ction data on individual users and the ability to program the CBDC 
to suppress politically unpopular activities. 
The Anti-CBDC Surveillance State Act would: 
• Prohibit the Federal Reserve (Fed) from issuing a CBDC directly to individuals, ensuring the 
Fed cannot mobilize itself into a retail bank with the ability to collect personal ﬁnancial data 
on Americans; 
• Bar the Fed from indirectly issuing a CBDC to individuals through an intermediary or third 
party; 
• Prevent the Fed from using a CBDC as a tool to implement monetary policy; 
• Make clear that the issuance of any CBDC requires authorizing legislation from Congress; 
and 
• Protects innovation that reﬂects American values.  
Why: Under the previous Biden Administration, ﬁnancial surveillance was able to gain a foothold right here 
at home. In 2022, the White House issued an Executive Order placing urgency on CBDC research and 
development. Moreover, the agency reports created under that Executive Order made it clear that the 
Biden Administration was eager to create a CBDC and was willing to trade Americans’ right to ﬁnancial 
privacy for a CBDC surveillance-style system. 
President Trump understands th …</x:v>
      </x:c>
      <x:c r="G2377" s="34" t="str">
        <x:v>PRD-0110-P0001-U01</x:v>
      </x:c>
      <x:c r="H2377" s="34" t="str">
        <x:v>PRD-0110-P0001-U01</x:v>
      </x:c>
      <x:c r="I2377" s="34" t="str">
        <x:v>US_Congress_AntiCBDC_HR1919_2025</x:v>
      </x:c>
      <x:c r="J2377" s="34" t="n">
        <x:v>1</x:v>
      </x:c>
      <x:c r="K2377" s="34" t="str">
        <x:v>en</x:v>
      </x:c>
      <x:c r="L2377" s="34" t="str">
        <x:v>United States Congress legislative proposal on CBDC</x:v>
      </x:c>
      <x:c r="M2377" s="34" t="str">
        <x:v>Retain only concrete CBDC-specific legal prohibitions or institutional mandates in the proposal. Do not present a legislative proposal as enacted policy.</x:v>
      </x:c>
      <x:c r="N2377" s="34" t="str">
        <x:v>text</x:v>
      </x:c>
      <x:c r="O2377" s="34" t="str"/>
      <x:c r="P2377" s="38" t="str"/>
      <x:c r="Q2377" s="38" t="str"/>
      <x:c r="R2377" s="38" t="str"/>
      <x:c r="S2377" s="38" t="str"/>
      <x:c r="T2377" s="38" t="str"/>
      <x:c r="U2377" s="38" t="str"/>
      <x:c r="V2377" s="38" t="str"/>
      <x:c r="W2377" s="38" t="str"/>
      <x:c r="X2377" s="38" t="str"/>
      <x:c r="Y2377" s="38" t="str"/>
      <x:c r="Z2377" s="38" t="str"/>
      <x:c r="AA2377" s="43" t="str">
        <x:f>IF('Instructions'!$B$3="","",'Instructions'!$B$3)</x:f>
      </x:c>
      <x:c r="AB2377" s="43" t="str">
        <x:f>IF(P2377="","PENDING",IF('Instructions'!$B$3="","SET_INITIALS",IF(P2377="keep",IF(OR(Q2377="",R2377="",S2377="",T2377="",U2377="",W2377=""),"INCOMPLETE_KEEP","COMPLETE"),IF(P2377="exclude",IF(OR(V2377="",W2377=""),"INCOMPLETE_EXCLUDE","COMPLETE"),"NEEDS_CONTEXT"))))</x:f>
        <x:v>PENDING</x:v>
      </x:c>
    </x:row>
    <x:row r="2378" ht="62" customHeight="1">
      <x:c r="A2378" s="34" t="str">
        <x:v>PC-05448</x:v>
      </x:c>
      <x:c r="B2378" s="34" t="str">
        <x:v>Smart cards can be distributed by FSPs and 
Merchants. This card, as well as digital devices that support the execut ion of offline 
payments, can be topped up with physical Lilangeni or bank deposits.</x:v>
      </x:c>
      <x:c r="C2378" s="34" t="str"/>
      <x:c r="D2378" s="34" t="str">
        <x:v>The CBE has carried out a technical test for this specific use case within the Canteen Pilot 
Project.</x:v>
      </x:c>
      <x:c r="E2378" s="34" t="str"/>
      <x:c r="F2378" s="34" t="str">
        <x:v>Digital Lilangeni Design Paper 
 18 
institution (e.g., financial service provider) that is as simple as possible, end users receive 
a smart card that supports offline payments. Smart cards can be distributed by FSPs and 
Merchants. This card, as well as digital devices that support the execut ion of offline 
payments, can be topped up with physical Lilangeni or bank deposits. The interface for 
this can be either the user's own smartphone with NFC features or the POS terminal of a 
merchant, who can perform the top -up process with Digital Lilangen i in exchange for 
physical Lilangeni. 
The devices (Smart card or any other device with offline function/NFC) can now be used 
in face -to-face transactions in offline mode at the merchant via the POS terminal or 
between persons via an NFC-enabled offline device.  
As with the online use case, people are granted convertibility to physical Lilangeni at any 
time (see "C …</x:v>
      </x:c>
      <x:c r="G2378" s="34" t="str">
        <x:v>PRD-0069-P0019-U01</x:v>
      </x:c>
      <x:c r="H2378" s="34" t="str">
        <x:v>PRD-0069-P0019-U01</x:v>
      </x:c>
      <x:c r="I2378" s="34" t="str">
        <x:v>SZ_Eswatini_2024-Fintech-Digital-Lilangeni-Design-Paper</x:v>
      </x:c>
      <x:c r="J2378" s="34" t="n">
        <x:v>19</x:v>
      </x:c>
      <x:c r="K2378" s="34" t="str">
        <x:v>en</x:v>
      </x:c>
      <x:c r="L2378" s="34" t="str">
        <x:v>Central Bank of Eswatini (Digital Lilangeni)</x:v>
      </x:c>
      <x:c r="M2378" s="34" t="str">
        <x:v>Retain Central Bank of Eswatini design decisions, proposals, features, and requirements; use the supplied render when text is sparse.</x:v>
      </x:c>
      <x:c r="N2378" s="34" t="str">
        <x:v>text</x:v>
      </x:c>
      <x:c r="O2378" s="34" t="str"/>
      <x:c r="P2378" s="38" t="str"/>
      <x:c r="Q2378" s="38" t="str"/>
      <x:c r="R2378" s="38" t="str"/>
      <x:c r="S2378" s="38" t="str"/>
      <x:c r="T2378" s="38" t="str"/>
      <x:c r="U2378" s="38" t="str"/>
      <x:c r="V2378" s="38" t="str"/>
      <x:c r="W2378" s="38" t="str"/>
      <x:c r="X2378" s="38" t="str"/>
      <x:c r="Y2378" s="38" t="str"/>
      <x:c r="Z2378" s="38" t="str"/>
      <x:c r="AA2378" s="43" t="str">
        <x:f>IF('Instructions'!$B$3="","",'Instructions'!$B$3)</x:f>
      </x:c>
      <x:c r="AB2378" s="43" t="str">
        <x:f>IF(P2378="","PENDING",IF('Instructions'!$B$3="","SET_INITIALS",IF(P2378="keep",IF(OR(Q2378="",R2378="",S2378="",T2378="",U2378="",W2378=""),"INCOMPLETE_KEEP","COMPLETE"),IF(P2378="exclude",IF(OR(V2378="",W2378=""),"INCOMPLETE_EXCLUDE","COMPLETE"),"NEEDS_CONTEXT"))))</x:f>
        <x:v>PENDING</x:v>
      </x:c>
    </x:row>
    <x:row r="2379" ht="62" customHeight="1">
      <x:c r="A2379" s="34" t="str">
        <x:v>PC-04868</x:v>
      </x:c>
      <x:c r="B2379" s="34" t="str">
        <x:v>Программный модуль БР разрабатывается Банком России и будет предоставлять API для 
разработчиков приложений кредитных организаций</x:v>
      </x:c>
      <x:c r="C2379" s="34" t="str">
        <x:v>The Bank of Russia software module is being developed by the Bank of Russia and will provide an API for developers of credit-institution applications.</x:v>
      </x:c>
      <x:c r="D2379" s="34" t="str"/>
      <x:c r="E2379" s="34" t="str"/>
      <x:c r="F2379" s="34" t="str">
        <x:v>… и организации доступа пользователей к платформе цифрового рубля:
• Взаимодействие клиента с платформой цифрового рубля осуществляется по защищенным 
каналам через приложение банка, установленное на мобильное устройство пользователя.
• Доступ пользователя к кошельку, на котором хранятся его цифровые рубли, а также все 
операции пользователя с цифровым рублем осуществляются с использованием специ -
ализированного программного модуля Банка России (далее – Программный модуль БР), 
интегрированного с мобильными приложениями кредитных организаций.
• Программный модуль БР разрабатывается Банком России и будет предоставлять API для 
разработчиков приложений кредитных организаций и использоваться для:
 ‒ обеспечения безопасного взаимодействия пользователя с банком;
 ‒ генерации и хранения криптографического ключа доступа клиента кредитной органи -
зации к цифровому кошельку;
 ‒ подписания распоряжений по операциям с цифровыми рублями клиента.
VII. ПОДХОДЫ К ИНФОРМАЦИОННОЙ БЕЗОПАСНОСТИ 
И КОНФИДЕНЦИАЛЬНОСТИ
БАНКИ
БАНК 
РОССИИ
КЛИЕНТЫ
Программный модуль 
БР и защищенное 
хранилище
API KO 
(по стандарту 
платформы)
Программный модуль 
БР и защищенное 
хранилище
Программный модуль 
БР и защищенное 
хранилище
API ПЛАТФОРМЫ  …</x:v>
      </x:c>
      <x:c r="G2379" s="34" t="str">
        <x:v>PRD-0063-P0024-U01</x:v>
      </x:c>
      <x:c r="H2379" s="34" t="str"/>
      <x:c r="I2379" s="34" t="str">
        <x:v>RU_Russia_concept_08042021</x:v>
      </x:c>
      <x:c r="J2379" s="34" t="n">
        <x:v>24</x:v>
      </x:c>
      <x:c r="K2379" s="34" t="str">
        <x:v>ru/uk</x:v>
      </x:c>
      <x:c r="L2379" s="34" t="str">
        <x:v>Bank of Russia (digital ruble)</x:v>
      </x:c>
      <x:c r="M2379" s="34" t="str">
        <x:v>Retain the named authority's own CBDC decisions, explicit proposals, requirements, features, and executed findings. Exclude generic context, literature, foreign projects, and stakeholder views not explicitly adopted by the authority.</x:v>
      </x:c>
      <x:c r="N2379" s="34" t="str">
        <x:v>text</x:v>
      </x:c>
      <x:c r="O2379" s="34" t="str"/>
      <x:c r="P2379" s="38" t="str"/>
      <x:c r="Q2379" s="38" t="str"/>
      <x:c r="R2379" s="38" t="str"/>
      <x:c r="S2379" s="38" t="str"/>
      <x:c r="T2379" s="38" t="str"/>
      <x:c r="U2379" s="38" t="str"/>
      <x:c r="V2379" s="38" t="str"/>
      <x:c r="W2379" s="38" t="str"/>
      <x:c r="X2379" s="38" t="str"/>
      <x:c r="Y2379" s="38" t="str"/>
      <x:c r="Z2379" s="38" t="str"/>
      <x:c r="AA2379" s="43" t="str">
        <x:f>IF('Instructions'!$B$3="","",'Instructions'!$B$3)</x:f>
      </x:c>
      <x:c r="AB2379" s="43" t="str">
        <x:f>IF(P2379="","PENDING",IF('Instructions'!$B$3="","SET_INITIALS",IF(P2379="keep",IF(OR(Q2379="",R2379="",S2379="",T2379="",U2379="",W2379=""),"INCOMPLETE_KEEP","COMPLETE"),IF(P2379="exclude",IF(OR(V2379="",W2379=""),"INCOMPLETE_EXCLUDE","COMPLETE"),"NEEDS_CONTEXT"))))</x:f>
        <x:v>PENDING</x:v>
      </x:c>
    </x:row>
    <x:row r="2380" ht="62" customHeight="1">
      <x:c r="A2380" s="34" t="str">
        <x:v>PC-05697</x:v>
      </x:c>
      <x:c r="B2380" s="34" t="str">
        <x:v>As part of the studies, a DLT-based 
network has been developed to link various platforms together. This network offers a 
range of functions, including cross-platform fund transfers and currency exchange.</x:v>
      </x:c>
      <x:c r="C2380" s="34" t="str"/>
      <x:c r="D2380" s="34" t="str"/>
      <x:c r="E2380" s="34" t="str"/>
      <x:c r="F2380" s="34" t="str">
        <x:v>… he platform, these 
services use the available orders to determine the least-cost and most efficient path from 
the source currency to the target currency. 
There are various projects worldwide addressing cross-border payments for different 
needs and use cases. These projects are not expected to converge into a single structure in 
the future. Going forward, countries might be participants of different cross-border 
payment platforms. Accordingly, studies conducted at the CBRT focus on the 
interoperability of multiple cross-border platforms. As part of the studies, a DLT-based 
network has been developed to link various platforms together. This network offers a 
range of functions, including cross-platform fund transfers and currency exchange. 
6. Conclusion 
By the end of 2023, the first phase of the project was completed and the second phase 
began. As discussed in this report, progress has been made in the areas of programmable 
payments and offline payments while the Digital Turkish Lira System is being matured as 
part of the second phase. Additionally, efforts are underway to enhance interoperability, 
including financial intermediary integrations, the application of digital identity on digital 
money, the use of digital assets, and cross-border payments. Accordingly, the curr …</x:v>
      </x:c>
      <x:c r="G2380" s="34" t="str">
        <x:v>PRD-0101-P0012-U01</x:v>
      </x:c>
      <x:c r="H2380" s="34" t="str"/>
      <x:c r="I2380" s="34" t="str">
        <x:v>TR_DigitalLira_Phase2_2025</x:v>
      </x:c>
      <x:c r="J2380" s="34" t="n">
        <x:v>12</x:v>
      </x:c>
      <x:c r="K2380" s="34" t="str">
        <x:v>en</x:v>
      </x:c>
      <x:c r="L2380" s="34" t="str">
        <x:v>Central Bank of the Republic of Turkiye (Digital Turkish Lira)</x:v>
      </x:c>
      <x:c r="M2380" s="34" t="str">
        <x:v>Retain the named authority's own CBDC decisions, explicit proposals, requirements, features, and executed findings. Exclude generic context, literature, foreign projects, and stakeholder views not explicitly adopted by the authority.</x:v>
      </x:c>
      <x:c r="N2380" s="34" t="str">
        <x:v>text</x:v>
      </x:c>
      <x:c r="O2380" s="34" t="str"/>
      <x:c r="P2380" s="38" t="str"/>
      <x:c r="Q2380" s="38" t="str"/>
      <x:c r="R2380" s="38" t="str"/>
      <x:c r="S2380" s="38" t="str"/>
      <x:c r="T2380" s="38" t="str"/>
      <x:c r="U2380" s="38" t="str"/>
      <x:c r="V2380" s="38" t="str"/>
      <x:c r="W2380" s="38" t="str"/>
      <x:c r="X2380" s="38" t="str"/>
      <x:c r="Y2380" s="38" t="str"/>
      <x:c r="Z2380" s="38" t="str"/>
      <x:c r="AA2380" s="43" t="str">
        <x:f>IF('Instructions'!$B$3="","",'Instructions'!$B$3)</x:f>
      </x:c>
      <x:c r="AB2380" s="43" t="str">
        <x:f>IF(P2380="","PENDING",IF('Instructions'!$B$3="","SET_INITIALS",IF(P2380="keep",IF(OR(Q2380="",R2380="",S2380="",T2380="",U2380="",W2380=""),"INCOMPLETE_KEEP","COMPLETE"),IF(P2380="exclude",IF(OR(V2380="",W2380=""),"INCOMPLETE_EXCLUDE","COMPLETE"),"NEEDS_CONTEXT"))))</x:f>
        <x:v>PENDING</x:v>
      </x:c>
    </x:row>
    <x:row r="2381" ht="62" customHeight="1">
      <x:c r="A2381" s="34" t="str">
        <x:v>PC-05692</x:v>
      </x:c>
      <x:c r="B2381" s="34" t="str">
        <x:v>A proof-of-concept study on using digital monies for cross-border payments has been 
conducted, with a focus on making payments in local currencies.</x:v>
      </x:c>
      <x:c r="C2381" s="34" t="str"/>
      <x:c r="D2381" s="34" t="str"/>
      <x:c r="E2381" s="34" t="str"/>
      <x:c r="F2381" s="34" t="str">
        <x:v>… ssets via their mobile applications. 
5.4. Cross-Border Payments 
One of the CBRT’s priorities in the field of interoperability is the improvement and 
diversification of cross-border payments. Currently, cross-border transactions are costly 
and slow, involving complex processes with non-transparent intermediate steps. The use of 
digital monies in cross-border payments aims to resolve these issues through utilizing 
flows conducted via central banks and implementing distributed architectures, in contrast 
to the correspondent banking model. 
A proof-of-concept study on using digital monies for cross-border payments has been 
conducted, with a focus on making payments in local currencies. With a common platform, 
it is expected that transaction flows are simplified, transparency is enhanced, and</x:v>
      </x:c>
      <x:c r="G2381" s="34" t="str">
        <x:v>PRD-0101-P0011-U01</x:v>
      </x:c>
      <x:c r="H2381" s="34" t="str"/>
      <x:c r="I2381" s="34" t="str">
        <x:v>TR_DigitalLira_Phase2_2025</x:v>
      </x:c>
      <x:c r="J2381" s="34" t="n">
        <x:v>11</x:v>
      </x:c>
      <x:c r="K2381" s="34" t="str">
        <x:v>en</x:v>
      </x:c>
      <x:c r="L2381" s="34" t="str">
        <x:v>Central Bank of the Republic of Turkiye (Digital Turkish Lira)</x:v>
      </x:c>
      <x:c r="M2381" s="34" t="str">
        <x:v>Retain the named authority's own CBDC decisions, explicit proposals, requirements, features, and executed findings. Exclude generic context, literature, foreign projects, and stakeholder views not explicitly adopted by the authority.</x:v>
      </x:c>
      <x:c r="N2381" s="34" t="str">
        <x:v>text</x:v>
      </x:c>
      <x:c r="O2381" s="34" t="str"/>
      <x:c r="P2381" s="38" t="str"/>
      <x:c r="Q2381" s="38" t="str"/>
      <x:c r="R2381" s="38" t="str"/>
      <x:c r="S2381" s="38" t="str"/>
      <x:c r="T2381" s="38" t="str"/>
      <x:c r="U2381" s="38" t="str"/>
      <x:c r="V2381" s="38" t="str"/>
      <x:c r="W2381" s="38" t="str"/>
      <x:c r="X2381" s="38" t="str"/>
      <x:c r="Y2381" s="38" t="str"/>
      <x:c r="Z2381" s="38" t="str"/>
      <x:c r="AA2381" s="43" t="str">
        <x:f>IF('Instructions'!$B$3="","",'Instructions'!$B$3)</x:f>
      </x:c>
      <x:c r="AB2381" s="43" t="str">
        <x:f>IF(P2381="","PENDING",IF('Instructions'!$B$3="","SET_INITIALS",IF(P2381="keep",IF(OR(Q2381="",R2381="",S2381="",T2381="",U2381="",W2381=""),"INCOMPLETE_KEEP","COMPLETE"),IF(P2381="exclude",IF(OR(V2381="",W2381=""),"INCOMPLETE_EXCLUDE","COMPLETE"),"NEEDS_CONTEXT"))))</x:f>
        <x:v>PENDING</x:v>
      </x:c>
    </x:row>
    <x:row r="2382" ht="62" customHeight="1">
      <x:c r="A2382" s="34" t="str">
        <x:v>PC-00789</x:v>
      </x:c>
      <x:c r="B2382" s="34" t="str">
        <x:v>Our experiments with the baseline and two auditability 
extensions suggest that the baseline variant scales throughput linearly, while preserving latency 
in a range suitable for retail payments.</x:v>
      </x:c>
      <x:c r="C2382" s="34" t="str"/>
      <x:c r="D2382" s="34" t="str">
        <x:v>It is functionally feasible to audit the monetary  supply, although its performance on a 
production-size supply  needs further investigation .</x:v>
      </x:c>
      <x:c r="E2382" s="34" t="str"/>
      <x:c r="F2382" s="34" t="str">
        <x:v>… t not only be capable of detecting a discrepancy, but also of 
reversing it. This would require the system  to maintain and compare historical audit log ging 
and transaction information.  The functional complexity and performance impact of reversal 
mechanisms are unknown, and we leave their investigation to future work. 
Although linear scalability of throughput is achievable with systems such as OpenCBDC 2PC, 
the addition of enhancements like auditability would require careful design to preserve it to 
achieve throughput and latency goals. Our experiments with the baseline and two auditability 
extensions suggest that the baseline variant scales throughput linearly, while preserving latency 
in a range suitable for retail payments. 40 The two auditability variants, being more compute -
intensive, do not scale as efficiently , the variant-PPA implementation in particular facing 
challenges. These early-stage observations can likely be improved with design optimizations. 
Further investigation is needed to assess feasibility for production UHS sizes. Our findings point 
to an important trade-off: the more information that is packed into the core state and the more 
intensive the process to update that state, the less scalable the resulting system is. Nevertheless, 
they sp …</x:v>
      </x:c>
      <x:c r="G2382" s="34" t="str">
        <x:v>PRD-0108-P0038-U01</x:v>
      </x:c>
      <x:c r="H2382" s="34" t="str">
        <x:v>PRD-0108-P0038-U01</x:v>
      </x:c>
      <x:c r="I2382" s="34" t="str">
        <x:v>CA_BoC_RetailFeasibility_SDP2025_9</x:v>
      </x:c>
      <x:c r="J2382" s="34" t="n">
        <x:v>38</x:v>
      </x:c>
      <x:c r="K2382" s="34" t="str">
        <x:v>en</x:v>
      </x:c>
      <x:c r="L2382" s="34" t="str">
        <x:v>Bank of Canada research on retail CBDC feasibility</x:v>
      </x:c>
      <x:c r="M2382" s="34" t="str">
        <x:v>Staff research is not an adopted design. Retain empirical findings or explicit Bank of Canada conclusions tied to its potential CBDC; exclude model assumptions and literature.</x:v>
      </x:c>
      <x:c r="N2382" s="34" t="str">
        <x:v>text</x:v>
      </x:c>
      <x:c r="O2382" s="34" t="str"/>
      <x:c r="P2382" s="38" t="str"/>
      <x:c r="Q2382" s="38" t="str"/>
      <x:c r="R2382" s="38" t="str"/>
      <x:c r="S2382" s="38" t="str"/>
      <x:c r="T2382" s="38" t="str"/>
      <x:c r="U2382" s="38" t="str"/>
      <x:c r="V2382" s="38" t="str"/>
      <x:c r="W2382" s="38" t="str"/>
      <x:c r="X2382" s="38" t="str"/>
      <x:c r="Y2382" s="38" t="str"/>
      <x:c r="Z2382" s="38" t="str"/>
      <x:c r="AA2382" s="43" t="str">
        <x:f>IF('Instructions'!$B$3="","",'Instructions'!$B$3)</x:f>
      </x:c>
      <x:c r="AB2382" s="43" t="str">
        <x:f>IF(P2382="","PENDING",IF('Instructions'!$B$3="","SET_INITIALS",IF(P2382="keep",IF(OR(Q2382="",R2382="",S2382="",T2382="",U2382="",W2382=""),"INCOMPLETE_KEEP","COMPLETE"),IF(P2382="exclude",IF(OR(V2382="",W2382=""),"INCOMPLETE_EXCLUDE","COMPLETE"),"NEEDS_CONTEXT"))))</x:f>
        <x:v>PENDING</x:v>
      </x:c>
    </x:row>
    <x:row r="2383" ht="62" customHeight="1">
      <x:c r="A2383" s="34" t="str">
        <x:v>PC-03516</x:v>
      </x:c>
      <x:c r="B2383" s="34" t="str">
        <x:v>Offline transactions would 
be the closest to cash due to the absence of intermediation 
and P2P exchange without the need for a constant internet 
connection.</x:v>
      </x:c>
      <x:c r="C2383" s="34" t="str"/>
      <x:c r="D2383" s="34" t="str">
        <x:v>possibility of using advanced programming languages to implement smart 
contracts32 that are self-executed when certain conditions are met.</x:v>
      </x:c>
      <x:c r="E2383" s="34" t="str"/>
      <x:c r="F2383" s="34" t="str">
        <x:v>… . This in 
turn would enable intermediaries to offer D€-based services to their 
customers.
The Eurosystem will decide whether the front-end solution 
(e.g. D€ mobile application, web application or smart card) 
is developed by the private sector. In any case, the integrated 
model does not force a priori the adoption of a specific 
solution. 
The integrated model proposed in this paper does not 
take into account “offline” use, namely the possibility for 
users to send and receive payments in D€ using devices 
like hard tokens or smart cards. Offline transactions would 
be the closest to cash due to the absence of intermediation 
and P2P exchange without the need for a constant internet 
connection.33 The extension of this model to also encompass 
mechanisms for offline usage of the D€ will still be possible, 
provided that a comprehensive analysis of the security aspects of this 
model is performed in order to ensure its robustness. Moreover, providing 
a secure way to enable offline use still depends on the state-of-the-art 
technology, which currently does not allow the handling of long chains of 
consecutive offline payments without severe security concerns. At any rate, 
the choice of the “core” model for the D€ does not in any way p …</x:v>
      </x:c>
      <x:c r="G2383" s="34" t="str">
        <x:v>PRD-0042-P0022-U01</x:v>
      </x:c>
      <x:c r="H2383" s="34" t="str">
        <x:v>PRD-0042-P0022-U01</x:v>
      </x:c>
      <x:c r="I2383" s="34" t="str">
        <x:v>IT_BdI_MISP_2021</x:v>
      </x:c>
      <x:c r="J2383" s="34" t="n">
        <x:v>22</x:v>
      </x:c>
      <x:c r="K2383" s="34" t="str">
        <x:v>en</x:v>
      </x:c>
      <x:c r="L2383" s="34" t="str">
        <x:v>Banca d'Italia research context</x:v>
      </x:c>
      <x:c r="M2383" s="34" t="str">
        <x:v>This research paper is not automatically an issuer commitment. Retain only Banca d'Italia own-project results or explicit institutional positions; exclude literature and model assumptions.</x:v>
      </x:c>
      <x:c r="N2383" s="34" t="str">
        <x:v>text</x:v>
      </x:c>
      <x:c r="O2383" s="34" t="str"/>
      <x:c r="P2383" s="38" t="str"/>
      <x:c r="Q2383" s="38" t="str"/>
      <x:c r="R2383" s="38" t="str"/>
      <x:c r="S2383" s="38" t="str"/>
      <x:c r="T2383" s="38" t="str"/>
      <x:c r="U2383" s="38" t="str"/>
      <x:c r="V2383" s="38" t="str"/>
      <x:c r="W2383" s="38" t="str"/>
      <x:c r="X2383" s="38" t="str"/>
      <x:c r="Y2383" s="38" t="str"/>
      <x:c r="Z2383" s="38" t="str"/>
      <x:c r="AA2383" s="43" t="str">
        <x:f>IF('Instructions'!$B$3="","",'Instructions'!$B$3)</x:f>
      </x:c>
      <x:c r="AB2383" s="43" t="str">
        <x:f>IF(P2383="","PENDING",IF('Instructions'!$B$3="","SET_INITIALS",IF(P2383="keep",IF(OR(Q2383="",R2383="",S2383="",T2383="",U2383="",W2383=""),"INCOMPLETE_KEEP","COMPLETE"),IF(P2383="exclude",IF(OR(V2383="",W2383=""),"INCOMPLETE_EXCLUDE","COMPLETE"),"NEEDS_CONTEXT"))))</x:f>
        <x:v>PENDING</x:v>
      </x:c>
    </x:row>
    <x:row r="2384" ht="62" customHeight="1">
      <x:c r="A2384" s="34" t="str">
        <x:v>PC-05962</x:v>
      </x:c>
      <x:c r="B2384" s="34" t="str">
        <x:v>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x:v>
      </x:c>
      <x:c r="C2384" s="34" t="str"/>
      <x:c r="D2384" s="34" t="str">
        <x:v>E-hryvnia as a tool for instant retail payments has the potential to become an alternative to the existing means and tools 
of retail payments, such as cash, payment orders, payment cards, and electronic money.</x:v>
      </x:c>
      <x:c r="E2384" s="34" t="str"/>
      <x:c r="F2384" s="34" t="str">
        <x:v>National Bank of Ukraine   
        General Conclusions 33 
5. General Conclusions 
1. E-hryvnia as a tool for instant retail payments has the potential to become an alternative to the existing means and tools 
of retail payments, such as cash, payment orders, payment cards, and electronic money. The advantages of e -hryvnia 
include ease of use, safety (repayment and settlements are guaranteed by the NBU), as well as the speed of acquiring 
the user status and the settlement speed. 
2. 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 Thus, it is hard to predict the number of Ukraine’s citizens 
to become e-hryvnia users if the decision to implement e-hryvnia at a national scale is taken. 
3. E-hryvnia may be considered as the disruptive technology, since it has the potential to change the ecosystem of Ukraine’s 
payment market and reassign the current roles of market participants. 
4. Implementation of e -hryvnia is impossible without major investment and time needed to upgrade the payment 
infrastructure for this instrument. The reason is that Ukraine’s market of pay …</x:v>
      </x:c>
      <x:c r="G2384" s="34" t="str">
        <x:v>PRD-0074-P0033-U01</x:v>
      </x:c>
      <x:c r="H2384" s="34" t="str">
        <x:v>PRD-0074-P0033-U01</x:v>
      </x:c>
      <x:c r="I2384" s="34" t="str">
        <x:v>UA_NBU_E-hryvnia_2019</x:v>
      </x:c>
      <x:c r="J2384" s="34" t="n">
        <x:v>33</x:v>
      </x:c>
      <x:c r="K2384" s="34" t="str">
        <x:v>en</x:v>
      </x:c>
      <x:c r="L2384" s="34" t="str">
        <x:v>National Bank of Ukraine (e-hryvnia pilot)</x:v>
      </x:c>
      <x:c r="M2384" s="34" t="str">
        <x:v>Retain NBU own-pilot findings and resulting decisions/requirements. Prefer a specific substantive code over PROC.pilot_learning.</x:v>
      </x:c>
      <x:c r="N2384" s="34" t="str">
        <x:v>text</x:v>
      </x:c>
      <x:c r="O2384" s="34" t="str"/>
      <x:c r="P2384" s="38" t="str"/>
      <x:c r="Q2384" s="38" t="str"/>
      <x:c r="R2384" s="38" t="str"/>
      <x:c r="S2384" s="38" t="str"/>
      <x:c r="T2384" s="38" t="str"/>
      <x:c r="U2384" s="38" t="str"/>
      <x:c r="V2384" s="38" t="str"/>
      <x:c r="W2384" s="38" t="str"/>
      <x:c r="X2384" s="38" t="str"/>
      <x:c r="Y2384" s="38" t="str"/>
      <x:c r="Z2384" s="38" t="str"/>
      <x:c r="AA2384" s="43" t="str">
        <x:f>IF('Instructions'!$B$3="","",'Instructions'!$B$3)</x:f>
      </x:c>
      <x:c r="AB2384" s="43" t="str">
        <x:f>IF(P2384="","PENDING",IF('Instructions'!$B$3="","SET_INITIALS",IF(P2384="keep",IF(OR(Q2384="",R2384="",S2384="",T2384="",U2384="",W2384=""),"INCOMPLETE_KEEP","COMPLETE"),IF(P2384="exclude",IF(OR(V2384="",W2384=""),"INCOMPLETE_EXCLUDE","COMPLETE"),"NEEDS_CONTEXT"))))</x:f>
        <x:v>PENDING</x:v>
      </x:c>
    </x:row>
    <x:row r="2385" ht="62" customHeight="1">
      <x:c r="A2385" s="34" t="str">
        <x:v>PC-06717</x:v>
      </x:c>
      <x:c r="B2385" s="34" t="str">
        <x:v>PK2 demonstrated that building a platform for a 
tokenised security would impact the incumbents 
in the financial markets ecosystem, particularly 
that the number of intermediaries could be 
reduced and some of the functions performed 
by existing infrastructures could be collapsed 
onto a single platform, which could lead to 
reduced costs and reduced complexity.</x:v>
      </x:c>
      <x:c r="C2385" s="34" t="str"/>
      <x:c r="D2385" s="34" t="str"/>
      <x:c r="E2385" s="34" t="str"/>
      <x:c r="F2385" s="34" t="str">
        <x:v>… FWG) and the industry. 
The project was driven by the 
SARB’s Fintech Unit and the other 
core team members included 
Accenture and Block Markets Africa 
as technical service providers, with 
Deloitte as the support partner. 
Active participants included Absa, 
FirstRand, Nedbank, Standard Bank 
and JSE Limited (JSE). The insights 
from the various role players 
contributed to technical and design 
components of PK2, and ultimately 
allowed for a deeper understanding 
of the potential implications of 
digitalisation in the financial 
markets. 
PK2 demonstrated that building a platform for a 
tokenised security would impact the incumbents 
in the financial markets ecosystem, particularly 
that the number of intermediaries could be 
reduced and some of the functions performed 
by existing infrastructures could be collapsed 
onto a single platform, which could lead to 
reduced costs and reduced complexity. However, 
there are several legal, policy and regulatory 
implications which may arise from a possible 
financial market structure, which include a 
platform, built on DLT, that allows for tokenised 
securities to be issued on it. To the extent that a 
new infrastructure or platform performs similar 
roles and related functions to regulated entities, 
such new offering could be covered under 
existing legislative and regulatory frameworks. 
The challenge remains where current legislation 
does not cater for emerging innovation in its 
current  …</x:v>
      </x:c>
      <x:c r="G2385" s="34" t="str">
        <x:v>PRD-0085-P0008-U01</x:v>
      </x:c>
      <x:c r="H2385" s="34" t="str"/>
      <x:c r="I2385" s="34" t="str">
        <x:v>ZA_SARB_Project_Khokha_2_Full_Report_6_April_2022</x:v>
      </x:c>
      <x:c r="J2385" s="34" t="n">
        <x:v>8</x:v>
      </x:c>
      <x:c r="K2385" s="34" t="str">
        <x:v>en</x:v>
      </x:c>
      <x:c r="L2385" s="34" t="str">
        <x:v>South African Reserve Bank</x:v>
      </x:c>
      <x:c r="M2385" s="34" t="str">
        <x:v>Retain the named authority's own CBDC decisions, explicit proposals, requirements, features, and executed findings. Exclude generic context, literature, foreign projects, and stakeholder views not explicitly adopted by the authority.</x:v>
      </x:c>
      <x:c r="N2385" s="34" t="str">
        <x:v>text</x:v>
      </x:c>
      <x:c r="O2385" s="34" t="str"/>
      <x:c r="P2385" s="38" t="str"/>
      <x:c r="Q2385" s="38" t="str"/>
      <x:c r="R2385" s="38" t="str"/>
      <x:c r="S2385" s="38" t="str"/>
      <x:c r="T2385" s="38" t="str"/>
      <x:c r="U2385" s="38" t="str"/>
      <x:c r="V2385" s="38" t="str"/>
      <x:c r="W2385" s="38" t="str"/>
      <x:c r="X2385" s="38" t="str"/>
      <x:c r="Y2385" s="38" t="str"/>
      <x:c r="Z2385" s="38" t="str"/>
      <x:c r="AA2385" s="43" t="str">
        <x:f>IF('Instructions'!$B$3="","",'Instructions'!$B$3)</x:f>
      </x:c>
      <x:c r="AB2385" s="43" t="str">
        <x:f>IF(P2385="","PENDING",IF('Instructions'!$B$3="","SET_INITIALS",IF(P2385="keep",IF(OR(Q2385="",R2385="",S2385="",T2385="",U2385="",W2385=""),"INCOMPLETE_KEEP","COMPLETE"),IF(P2385="exclude",IF(OR(V2385="",W2385=""),"INCOMPLETE_EXCLUDE","COMPLETE"),"NEEDS_CONTEXT"))))</x:f>
        <x:v>PENDING</x:v>
      </x:c>
    </x:row>
    <x:row r="2386" ht="62" customHeight="1">
      <x:c r="A2386" s="34" t="str">
        <x:v>PC-02487</x:v>
      </x:c>
      <x:c r="B2386" s="34" t="str">
        <x:v>Proof of concept for the wholesale Rupiah Digital cash ledger is focused on testing the business 
model, particularly related to the processes of issuance, redemption, and fund transfer.</x:v>
      </x:c>
      <x:c r="C2386" s="34" t="str"/>
      <x:c r="D2386" s="34" t="str"/>
      <x:c r="E2386" s="34" t="str"/>
      <x:c r="F2386" s="34" t="str">
        <x:v>… lopment of the Rupiah Digital. We have 
conducted a series of consultations and received valuable input from industry, associations, ministries/
institutions, academics, and the community. The results of the consultative paper that we received until 
July 15, 2023, provide in-depth insights and become constructive inputs in improving the design of 
the Rupiah Digital. Active participation of various stakeholders enriches the development process and 
ensures that the resulting Rupiah Digital meets the needs and expectations of all stakeholders.
Proof of concept for the wholesale Rupiah Digital cash ledger is focused on testing the business 
model, particularly related to the processes of issuance, redemption, and fund transfer. We explore a 
range of use case scenarios and the potential economic benefits that could be gained. This approach 
ensures that the proposed business model is not only financially sustainable but also adds value to all 
stakeholders, including banks, financial institutions, and the public. 
Overall, this proof of concept plays a crucial role in laying a strong foundation for the Indonesia 
Payment System Blueprint 2030 initiative, which aims to further integrate digital payment systems into 
the national economy, facilitate financial inclusion …</x:v>
      </x:c>
      <x:c r="G2386" s="34" t="str">
        <x:v>PRD-0037-P0009-U01</x:v>
      </x:c>
      <x:c r="H2386" s="34" t="str"/>
      <x:c r="I2386" s="34" t="str">
        <x:v>ID_Indonesia_2024</x:v>
      </x:c>
      <x:c r="J2386" s="34" t="n">
        <x:v>9</x:v>
      </x:c>
      <x:c r="K2386" s="34" t="str">
        <x:v>en</x:v>
      </x:c>
      <x:c r="L2386" s="34" t="str">
        <x:v>Bank Indonesia (Digital Rupiah)</x:v>
      </x:c>
      <x:c r="M2386" s="34" t="str">
        <x:v>Retain the named authority's own CBDC decisions, explicit proposals, requirements, features, and executed findings. Exclude generic context, literature, foreign projects, and stakeholder views not explicitly adopted by the authority.</x:v>
      </x:c>
      <x:c r="N2386" s="34" t="str">
        <x:v>text</x:v>
      </x:c>
      <x:c r="O2386" s="34" t="str"/>
      <x:c r="P2386" s="38" t="str"/>
      <x:c r="Q2386" s="38" t="str"/>
      <x:c r="R2386" s="38" t="str"/>
      <x:c r="S2386" s="38" t="str"/>
      <x:c r="T2386" s="38" t="str"/>
      <x:c r="U2386" s="38" t="str"/>
      <x:c r="V2386" s="38" t="str"/>
      <x:c r="W2386" s="38" t="str"/>
      <x:c r="X2386" s="38" t="str"/>
      <x:c r="Y2386" s="38" t="str"/>
      <x:c r="Z2386" s="38" t="str"/>
      <x:c r="AA2386" s="43" t="str">
        <x:f>IF('Instructions'!$B$3="","",'Instructions'!$B$3)</x:f>
      </x:c>
      <x:c r="AB2386" s="43" t="str">
        <x:f>IF(P2386="","PENDING",IF('Instructions'!$B$3="","SET_INITIALS",IF(P2386="keep",IF(OR(Q2386="",R2386="",S2386="",T2386="",U2386="",W2386=""),"INCOMPLETE_KEEP","COMPLETE"),IF(P2386="exclude",IF(OR(V2386="",W2386=""),"INCOMPLETE_EXCLUDE","COMPLETE"),"NEEDS_CONTEXT"))))</x:f>
        <x:v>PENDING</x:v>
      </x:c>
    </x:row>
    <x:row r="2387" ht="62" customHeight="1">
      <x:c r="A2387" s="34" t="str">
        <x:v>PC-05360</x:v>
      </x:c>
      <x:c r="B2387" s="34" t="str">
        <x:v>Another core design decision made was to 
keep the user experience simple for merchants. 
Participating merchants need not have any 
knowledge of PBM tokens, instead they receive 
only Digital SGD.</x:v>
      </x:c>
      <x:c r="C2387" s="34" t="str"/>
      <x:c r="D2387" s="34" t="str">
        <x:v>Another core design decision made was to 
keep the user experience simple for merchants.</x:v>
      </x:c>
      <x:c r="E2387" s="34" t="str"/>
      <x:c r="F2387" s="34" t="str">
        <x:v>… 
Bank Account.
Additional Considerations
In this new approach, OGP decided to use 
a user-initiated user flow for transactions, in 
place of the current RedeemSG interface which 
is merchant-initiated. This was to design for 
possible integrations with SGQR in the future. 
In addition, for purposes of this limited trial, 
the target users were assumed to be digitally 
savvy and paper vouchers would not need 
to be catered for. Hence, unlike the existing 
RedeemSG system, there was no longer a need 
to issue vouchers in specific denominations. 
Another core design decision made was to 
keep the user experience simple for merchants. 
Participating merchants need not have any 
knowledge of PBM tokens, instead they receive 
only Digital SGD. This approach is similar to 
that of RedeemSG, where merchants are only 
concerned with payouts to their bank accounts, 
rather than the underlying mechanics of the 
voucher scheme they are part of. 
Upon creation, the wallet address will be returned to 
OGP and these addresses will be added to the  approved  
merchant list within the PBM contract. 
2</x:v>
      </x:c>
      <x:c r="G2387" s="34" t="str">
        <x:v>PRD-0068-P0042-U01</x:v>
      </x:c>
      <x:c r="H2387" s="34" t="str">
        <x:v>PRD-0068-P0042-U01</x:v>
      </x:c>
      <x:c r="I2387" s="34" t="str">
        <x:v>SG_MAS_mas-project-orchid-report</x:v>
      </x:c>
      <x:c r="J2387" s="34" t="n">
        <x:v>42</x:v>
      </x:c>
      <x:c r="K2387" s="34" t="str">
        <x:v>en</x:v>
      </x:c>
      <x:c r="L2387" s="34" t="str">
        <x:v>Monetary Authority of Singapore (Project Orchid / purpose-bound money)</x:v>
      </x:c>
      <x:c r="M2387" s="34" t="str">
        <x:v>Retain complete Project Orchid decisions, requirements, and executed findings. Exclude future research and incomplete fragments.</x:v>
      </x:c>
      <x:c r="N2387" s="34" t="str">
        <x:v>text</x:v>
      </x:c>
      <x:c r="O2387" s="34" t="str"/>
      <x:c r="P2387" s="38" t="str"/>
      <x:c r="Q2387" s="38" t="str"/>
      <x:c r="R2387" s="38" t="str"/>
      <x:c r="S2387" s="38" t="str"/>
      <x:c r="T2387" s="38" t="str"/>
      <x:c r="U2387" s="38" t="str"/>
      <x:c r="V2387" s="38" t="str"/>
      <x:c r="W2387" s="38" t="str"/>
      <x:c r="X2387" s="38" t="str"/>
      <x:c r="Y2387" s="38" t="str"/>
      <x:c r="Z2387" s="38" t="str"/>
      <x:c r="AA2387" s="43" t="str">
        <x:f>IF('Instructions'!$B$3="","",'Instructions'!$B$3)</x:f>
      </x:c>
      <x:c r="AB2387" s="43" t="str">
        <x:f>IF(P2387="","PENDING",IF('Instructions'!$B$3="","SET_INITIALS",IF(P2387="keep",IF(OR(Q2387="",R2387="",S2387="",T2387="",U2387="",W2387=""),"INCOMPLETE_KEEP","COMPLETE"),IF(P2387="exclude",IF(OR(V2387="",W2387=""),"INCOMPLETE_EXCLUDE","COMPLETE"),"NEEDS_CONTEXT"))))</x:f>
        <x:v>PENDING</x:v>
      </x:c>
    </x:row>
    <x:row r="2388" ht="62" customHeight="1">
      <x:c r="A2388" s="34" t="str">
        <x:v>PC-01171</x:v>
      </x:c>
      <x:c r="B2388" s="34" t="str">
        <x:v>The protection of the notary against com-
promise is a key requirement.</x:v>
      </x:c>
      <x:c r="C2388" s="34" t="str"/>
      <x:c r="D2388" s="34" t="str">
        <x:v>Transfer of DDR is a transfer of a claim on central 
bank money.</x:v>
      </x:c>
      <x:c r="E2388" s="34" t="str"/>
      <x:c r="F2388" s="34" t="str">
        <x:v>61
PROJECT JASPER    //    A Canadian Experiment with Distributed Ledger Technology for Domestic Interbank Payments Settlement
attack, but we still have to be convinced that no  
individual or group of individuals can take actions to 
modify or undo payment transactions that have been 
validated. The protection of the notary against com-
promise is a key requirement.
For both the Phase 1 and Phase 2 platforms, a regu-
lator node would be able to see all ledger activity 
and could make use of backups and checks to en -
sure that no malicious activity has occurred. Since 
participants on the DL would be affiliated with legal 
entities and identifiable to the regulator node, it is 
conceivable that overarching legal structures could 
be in place to ensure that participants follow system 
rules and do not work to undermine the integrity of 
the DL or settlement finality.
Principle 9: Money Settlements
An FMI s …</x:v>
      </x:c>
      <x:c r="G2388" s="34" t="str">
        <x:v>PRD-0015-P0063-U01</x:v>
      </x:c>
      <x:c r="H2388" s="34" t="str">
        <x:v>PRD-0015-P0063-U01</x:v>
      </x:c>
      <x:c r="I2388" s="34" t="str">
        <x:v>CA_Jasper_Phase12_2017</x:v>
      </x:c>
      <x:c r="J2388" s="34" t="n">
        <x:v>63</x:v>
      </x:c>
      <x:c r="K2388" s="34" t="str">
        <x:v>en</x:v>
      </x:c>
      <x:c r="L2388" s="34" t="str">
        <x:v>Bank of Canada and Payments Canada (Project Jasper)</x:v>
      </x:c>
      <x:c r="M2388" s="34" t="str">
        <x:v>Retain executed Project Jasper design choices and findings. Exclude general DLT literature and external examples.</x:v>
      </x:c>
      <x:c r="N2388" s="34" t="str">
        <x:v>text</x:v>
      </x:c>
      <x:c r="O2388" s="34" t="str"/>
      <x:c r="P2388" s="38" t="str"/>
      <x:c r="Q2388" s="38" t="str"/>
      <x:c r="R2388" s="38" t="str"/>
      <x:c r="S2388" s="38" t="str"/>
      <x:c r="T2388" s="38" t="str"/>
      <x:c r="U2388" s="38" t="str"/>
      <x:c r="V2388" s="38" t="str"/>
      <x:c r="W2388" s="38" t="str"/>
      <x:c r="X2388" s="38" t="str"/>
      <x:c r="Y2388" s="38" t="str"/>
      <x:c r="Z2388" s="38" t="str"/>
      <x:c r="AA2388" s="43" t="str">
        <x:f>IF('Instructions'!$B$3="","",'Instructions'!$B$3)</x:f>
      </x:c>
      <x:c r="AB2388" s="43" t="str">
        <x:f>IF(P2388="","PENDING",IF('Instructions'!$B$3="","SET_INITIALS",IF(P2388="keep",IF(OR(Q2388="",R2388="",S2388="",T2388="",U2388="",W2388=""),"INCOMPLETE_KEEP","COMPLETE"),IF(P2388="exclude",IF(OR(V2388="",W2388=""),"INCOMPLETE_EXCLUDE","COMPLETE"),"NEEDS_CONTEXT"))))</x:f>
        <x:v>PENDING</x:v>
      </x:c>
    </x:row>
    <x:row r="2389" ht="62" customHeight="1">
      <x:c r="A2389" s="34" t="str">
        <x:v>PC-06797</x:v>
      </x:c>
      <x:c r="B2389" s="34" t="str">
        <x:v>The expectation is not that central banks would 
replace their existing RTGS systems with fully 
DLT-based systems, but that consideration be 
given to how such systems co-exist with DLT-
based systems.</x:v>
      </x:c>
      <x:c r="C2389" s="34" t="str"/>
      <x:c r="D2389" s="34" t="str">
        <x:v>The wCBDC in the PoC was set up to be an 
alternate form of wholesale central bank money, 
equivalent to money in a settlement account 
in the SAMOS system.</x:v>
      </x:c>
      <x:c r="E2389" s="34" t="str"/>
      <x:c r="F2389" s="34" t="str">
        <x:v>… ll embedded on a single platform. 
The issuance of a wCBDC would require 
consideration of its impact on the mandate 
and legal framework of the central bank. A 
question for further exploration is whether it is 
legally permissible to use distributed ledgers for 
trading, clearing and settlement of securities. 
In addition, the legal status of the wCBDC 
token, the legal standing of wCBDC wallets as 
accounts with the central bank and the viability 
of designating the wCBDC’s DLT as a settlement 
system merit further reflection and analysis. 
The expectation is not that central banks would 
replace their existing RTGS systems with fully 
DLT-based systems, but that consideration be 
given to how such systems co-exist with DLT-
based systems. 
PK2 showed that it is possible to port wCBDC 
between its native network and a non-native 
network. However, it also highlighted challenges 
which this may entail, including creating a 
split between legal and operational/technical 
settlement. This raises the question around 
the desirability of porting. Furthermore, the 
feasibility of porting assets and creating 
derivative instrument raises a broader question, 
which central banks need to reflect on – what 
is the central bank’s role in new the innovative 
markets? It is therefore importa …</x:v>
      </x:c>
      <x:c r="G2389" s="34" t="str">
        <x:v>PRD-0085-P0041-U01</x:v>
      </x:c>
      <x:c r="H2389" s="34" t="str">
        <x:v>PRD-0085-P0041-U01</x:v>
      </x:c>
      <x:c r="I2389" s="34" t="str">
        <x:v>ZA_SARB_Project_Khokha_2_Full_Report_6_April_2022</x:v>
      </x:c>
      <x:c r="J2389" s="34" t="n">
        <x:v>41</x:v>
      </x:c>
      <x:c r="K2389" s="34" t="str">
        <x:v>en</x:v>
      </x:c>
      <x:c r="L2389" s="34" t="str">
        <x:v>South African Reserve Bank</x:v>
      </x:c>
      <x:c r="M2389" s="34" t="str">
        <x:v>Retain the named authority's own CBDC decisions, explicit proposals, requirements, features, and executed findings. Exclude generic context, literature, foreign projects, and stakeholder views not explicitly adopted by the authority.</x:v>
      </x:c>
      <x:c r="N2389" s="34" t="str">
        <x:v>text</x:v>
      </x:c>
      <x:c r="O2389" s="34" t="str"/>
      <x:c r="P2389" s="38" t="str"/>
      <x:c r="Q2389" s="38" t="str"/>
      <x:c r="R2389" s="38" t="str"/>
      <x:c r="S2389" s="38" t="str"/>
      <x:c r="T2389" s="38" t="str"/>
      <x:c r="U2389" s="38" t="str"/>
      <x:c r="V2389" s="38" t="str"/>
      <x:c r="W2389" s="38" t="str"/>
      <x:c r="X2389" s="38" t="str"/>
      <x:c r="Y2389" s="38" t="str"/>
      <x:c r="Z2389" s="38" t="str"/>
      <x:c r="AA2389" s="43" t="str">
        <x:f>IF('Instructions'!$B$3="","",'Instructions'!$B$3)</x:f>
      </x:c>
      <x:c r="AB2389" s="43" t="str">
        <x:f>IF(P2389="","PENDING",IF('Instructions'!$B$3="","SET_INITIALS",IF(P2389="keep",IF(OR(Q2389="",R2389="",S2389="",T2389="",U2389="",W2389=""),"INCOMPLETE_KEEP","COMPLETE"),IF(P2389="exclude",IF(OR(V2389="",W2389=""),"INCOMPLETE_EXCLUDE","COMPLETE"),"NEEDS_CONTEXT"))))</x:f>
        <x:v>PENDING</x:v>
      </x:c>
    </x:row>
    <x:row r="2390" ht="62" customHeight="1">
      <x:c r="A2390" s="34" t="str">
        <x:v>PC-01406</x:v>
      </x:c>
      <x:c r="B2390" s="34" t="str">
        <x:v>The Eurosystem has 
indicated its readiness to explore the possibility of making a few improvements 
to the user experience of the digital euro, so that citizens with a stronger privacy 
preference can benefit from cash-like privacy for all their digital euro payments 
made in physical proximity.</x:v>
      </x:c>
      <x:c r="C2390" s="34" t="str"/>
      <x:c r="D2390" s="34" t="str"/>
      <x:c r="E2390" s="34" t="str"/>
      <x:c r="F2390" s="34" t="str">
        <x:v>… expertise and the views summarised in the 
Opinion on the legislative proposal as adopted by the Governing Council. 
• Means to achieve cash-like privacy for digital euro payments 
Guaranteeing the privacy of digital euro users is an essential part of the project, 
and the proposed Regulation reflects this with strict provisions on data 
protection and privacy for both online and offline transactions. The offline 
functionality would offer users a cash-like level of privacy, both for person-to-
person payments and payments in physical shops12. The Eurosystem has 
indicated its readiness to explore the possibility of making a few improvements 
to the user experience of the digital euro, so that citizens with a stronger privacy 
preference can benefit from cash-like privacy for all their digital euro payments 
made in physical proximity. One possible improvement could be to give users 
the option (i) to make all their low value payments carried out in the proximity of 
the payee’s device offline payments by default and (ii) to decide on the amount 
they wish to regularly hold offline and benefit from automated funding, so they 
do not worry about their offline balance. In order to ensure that this 
improvement is convenient for users, the offline functionality should be available 
on mobile devices.  
• Update on the rulebook 
The ECB provided an update to the Council Working  …</x:v>
      </x:c>
      <x:c r="G2390" s="34" t="str">
        <x:v>PRD-0028-P0011-U01</x:v>
      </x:c>
      <x:c r="H2390" s="34" t="str"/>
      <x:c r="I2390" s="34" t="str">
        <x:v>EU_ECB_2024</x:v>
      </x:c>
      <x:c r="J2390" s="34" t="n">
        <x:v>11</x:v>
      </x:c>
      <x:c r="K2390" s="34" t="str">
        <x:v>en</x:v>
      </x:c>
      <x:c r="L2390" s="34" t="str">
        <x:v>European Central Bank / Eurosystem (digital euro)</x:v>
      </x:c>
      <x:c r="M2390" s="34" t="str">
        <x:v>Retain Eurosystem digital-euro decisions, commitments, requirements, and reported findings; exclude process updates without a substantive claim.</x:v>
      </x:c>
      <x:c r="N2390" s="34" t="str">
        <x:v>text</x:v>
      </x:c>
      <x:c r="O2390" s="34" t="str"/>
      <x:c r="P2390" s="38" t="str"/>
      <x:c r="Q2390" s="38" t="str"/>
      <x:c r="R2390" s="38" t="str"/>
      <x:c r="S2390" s="38" t="str"/>
      <x:c r="T2390" s="38" t="str"/>
      <x:c r="U2390" s="38" t="str"/>
      <x:c r="V2390" s="38" t="str"/>
      <x:c r="W2390" s="38" t="str"/>
      <x:c r="X2390" s="38" t="str"/>
      <x:c r="Y2390" s="38" t="str"/>
      <x:c r="Z2390" s="38" t="str"/>
      <x:c r="AA2390" s="43" t="str">
        <x:f>IF('Instructions'!$B$3="","",'Instructions'!$B$3)</x:f>
      </x:c>
      <x:c r="AB2390" s="43" t="str">
        <x:f>IF(P2390="","PENDING",IF('Instructions'!$B$3="","SET_INITIALS",IF(P2390="keep",IF(OR(Q2390="",R2390="",S2390="",T2390="",U2390="",W2390=""),"INCOMPLETE_KEEP","COMPLETE"),IF(P2390="exclude",IF(OR(V2390="",W2390=""),"INCOMPLETE_EXCLUDE","COMPLETE"),"NEEDS_CONTEXT"))))</x:f>
        <x:v>PENDING</x:v>
      </x:c>
    </x:row>
    <x:row r="2391" ht="62" customHeight="1">
      <x:c r="A2391" s="34" t="str">
        <x:v>PC-06191</x:v>
      </x:c>
      <x:c r="B2391" s="34" t="str">
        <x:v>It should be fast and easy to transfer between CBDC and other forms of money, 
including cash and bank deposits.</x:v>
      </x:c>
      <x:c r="C2391" s="34" t="str"/>
      <x:c r="D2391" s="34" t="str"/>
      <x:c r="E2391" s="34" t="str"/>
      <x:c r="F2391" s="34" t="str">
        <x:v>…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bank deposits and 
cash. It should be simple, fast and convenient to move between CBDC and other forms of 
money, particularly cash4 and bank deposits.  
A UK CBDC should implement economic design choices as set out in the digital 
pound CP. 
The digital pound CP sets out economic design choices for a UK CBDC. Two of those 
choices have particular implications for technology: 
3 They are called ‘pass-through’ wallets as the users’ holdings are recorded on the Bank’s core ledge …</x:v>
      </x:c>
      <x:c r="G2391" s="34" t="str">
        <x:v>PRD-0076-P0017-U01</x:v>
      </x:c>
      <x:c r="H2391" s="34" t="str"/>
      <x:c r="I2391" s="34" t="str">
        <x:v>UK_BoE_2023_TechWP</x:v>
      </x:c>
      <x:c r="J2391" s="34" t="n">
        <x:v>17</x:v>
      </x:c>
      <x:c r="K2391" s="34" t="str">
        <x:v>en</x:v>
      </x:c>
      <x:c r="L2391" s="34" t="str">
        <x:v>Bank of England and HM Treasury (digital pound)</x:v>
      </x:c>
      <x:c r="M2391" s="34" t="str">
        <x:v>Retain the named authority's own CBDC decisions, explicit proposals, requirements, features, and executed findings. Exclude generic context, literature, foreign projects, and stakeholder views not explicitly adopted by the authority.</x:v>
      </x:c>
      <x:c r="N2391" s="34" t="str">
        <x:v>text</x:v>
      </x:c>
      <x:c r="O2391" s="34" t="str"/>
      <x:c r="P2391" s="38" t="str"/>
      <x:c r="Q2391" s="38" t="str"/>
      <x:c r="R2391" s="38" t="str"/>
      <x:c r="S2391" s="38" t="str"/>
      <x:c r="T2391" s="38" t="str"/>
      <x:c r="U2391" s="38" t="str"/>
      <x:c r="V2391" s="38" t="str"/>
      <x:c r="W2391" s="38" t="str"/>
      <x:c r="X2391" s="38" t="str"/>
      <x:c r="Y2391" s="38" t="str"/>
      <x:c r="Z2391" s="38" t="str"/>
      <x:c r="AA2391" s="43" t="str">
        <x:f>IF('Instructions'!$B$3="","",'Instructions'!$B$3)</x:f>
      </x:c>
      <x:c r="AB2391" s="43" t="str">
        <x:f>IF(P2391="","PENDING",IF('Instructions'!$B$3="","SET_INITIALS",IF(P2391="keep",IF(OR(Q2391="",R2391="",S2391="",T2391="",U2391="",W2391=""),"INCOMPLETE_KEEP","COMPLETE"),IF(P2391="exclude",IF(OR(V2391="",W2391=""),"INCOMPLETE_EXCLUDE","COMPLETE"),"NEEDS_CONTEXT"))))</x:f>
        <x:v>PENDING</x:v>
      </x:c>
    </x:row>
    <x:row r="2392" ht="62" customHeight="1">
      <x:c r="A2392" s="34" t="str">
        <x:v>PC-03265</x:v>
      </x:c>
      <x:c r="B2392" s="34" t="str">
        <x:v>there is no dependency between updating 
of the end user's total balance and the ability to complete a subsequent settlement transaction for 
the user.</x:v>
      </x:c>
      <x:c r="C2392" s="34" t="str"/>
      <x:c r="D2392" s="34" t="str"/>
      <x:c r="E2392" s="34" t="str"/>
      <x:c r="F2392" s="34" t="str">
        <x:v>The Bank of Israel Steering Committee 
on the Potential Issuance of a Digital Shekel 
32 
• Potential for a positive contribution to system performance 
Unlike traditional models of account -based settlement, there is no dependency between updating 
of the end user's total balance and the ability to complete a subsequent settlement transaction for 
the user. The ability to handle multiple settlement transactions in parallel for a single user (in 
multiple sub-accounts, for example) has the potential to improve system performance. 
7.1 Interoperability 
An important issue in designing the full architecture for the digital shekel system is interoperability with the 
following: 
• Existing systems and infrastructure in the local payments market and in the economy as a whole; 
• A system that will allow offline payments; 
• Solutions that will be developed for cross-border payments. 
A dee …</x:v>
      </x:c>
      <x:c r="G2392" s="34" t="str">
        <x:v>PRD-0039-P0032-U01</x:v>
      </x:c>
      <x:c r="H2392" s="34" t="str"/>
      <x:c r="I2392" s="34" t="str">
        <x:v>IL_Israel_#U05d0#U05e8#U05db#U05d9#U05d8#U05e7#U05d8#U05d5#U05e8#U05d4-#U05dc#U05d5#U05d2#U05d9#U05ea-#U05d0#U05e0#U05d2#U05dc#U05d9#U05ea.pdf</x:v>
      </x:c>
      <x:c r="J2392" s="34" t="n">
        <x:v>32</x:v>
      </x:c>
      <x:c r="K2392" s="34" t="str">
        <x:v>en</x:v>
      </x:c>
      <x:c r="L2392" s="34" t="str">
        <x:v>Bank of Israel (digital shekel)</x:v>
      </x:c>
      <x:c r="M2392" s="34" t="str">
        <x:v>Retain Bank of Israel digital-shekel proposals, preferences, features, and requirements. Exclude figure fragments without a complete claim.</x:v>
      </x:c>
      <x:c r="N2392" s="34" t="str">
        <x:v>text</x:v>
      </x:c>
      <x:c r="O2392" s="34" t="str"/>
      <x:c r="P2392" s="38" t="str"/>
      <x:c r="Q2392" s="38" t="str"/>
      <x:c r="R2392" s="38" t="str"/>
      <x:c r="S2392" s="38" t="str"/>
      <x:c r="T2392" s="38" t="str"/>
      <x:c r="U2392" s="38" t="str"/>
      <x:c r="V2392" s="38" t="str"/>
      <x:c r="W2392" s="38" t="str"/>
      <x:c r="X2392" s="38" t="str"/>
      <x:c r="Y2392" s="38" t="str"/>
      <x:c r="Z2392" s="38" t="str"/>
      <x:c r="AA2392" s="43" t="str">
        <x:f>IF('Instructions'!$B$3="","",'Instructions'!$B$3)</x:f>
      </x:c>
      <x:c r="AB2392" s="43" t="str">
        <x:f>IF(P2392="","PENDING",IF('Instructions'!$B$3="","SET_INITIALS",IF(P2392="keep",IF(OR(Q2392="",R2392="",S2392="",T2392="",U2392="",W2392=""),"INCOMPLETE_KEEP","COMPLETE"),IF(P2392="exclude",IF(OR(V2392="",W2392=""),"INCOMPLETE_EXCLUDE","COMPLETE"),"NEEDS_CONTEXT"))))</x:f>
        <x:v>PENDING</x:v>
      </x:c>
    </x:row>
    <x:row r="2393" ht="62" customHeight="1">
      <x:c r="A2393" s="34" t="str">
        <x:v>PC-06387</x:v>
      </x:c>
      <x:c r="B2393" s="34" t="str">
        <x:v>Considering the above legislations, the existing provisions in the Maldives' financial legislation are sufficient 
to launch and operate FinTech and CBDC re gulatory sandboxes.</x:v>
      </x:c>
      <x:c r="C2393" s="34" t="str"/>
      <x:c r="D2393" s="34" t="str"/>
      <x:c r="E2393" s="34" t="str"/>
      <x:c r="F2393" s="34" t="str">
        <x:v>… dual cases or circumstances and issue corresponding instructions. 
Under the Maldives Banking Act, the MMA can establish banking policies to foster competition in the 
Maldives banking s ystem and ensure its responsiveness to the public's needs. The regulator also has the 
power to issue licenses with conditions. 
Other legal acts, such as the National Payment System Act, explicitly outline the MMA's functions to add, 
modify, and waive any l icense conditions, enabling the authority to exercise its regulatory powers and 
instruments broadly. 
Considering the above legislations, the existing provisions in the Maldives' financial legislation are sufficient 
to launch and operate FinTech and CBDC re gulatory sandboxes. At this stage, the MMA may issue new 
guidelines or legislative acts to outline its approach to the regulatory sandbox and its functioning. These 
guidelines can cover aspects such as the target audience, eligibility criteria, application  submission and 
review processes, supervision, and exiting the sandbox. Furthermore, regulations for CBDCs, digital assets 
(cryptocurrencies) as payment tools, and other FinTech activities can be developed following subsequent 
testing within the regulatory sandbox. 
VII. Recommendations 
The financial sect …</x:v>
      </x:c>
      <x:c r="G2393" s="34" t="str">
        <x:v>PRD-0078-P0019-U01</x:v>
      </x:c>
      <x:c r="H2393" s="34" t="str"/>
      <x:c r="I2393" s="34" t="str">
        <x:v>UN_ESCAP_9919dd3a_2023</x:v>
      </x:c>
      <x:c r="J2393" s="34" t="n">
        <x:v>19</x:v>
      </x:c>
      <x:c r="K2393" s="34" t="str">
        <x:v>en</x:v>
      </x:c>
      <x:c r="L2393" s="34" t="str">
        <x:v>Maldives Monetary Authority / Maldives CBDC regulatory-sandbox work</x:v>
      </x:c>
      <x:c r="M2393" s="34" t="str">
        <x:v>Secondary policy brief: retain only concrete recommendations, requirements, or conclusions explicitly tied to the Maldives Monetary Authority's own CBDC sandbox work. Exclude author views, literature, and foreign examples.</x:v>
      </x:c>
      <x:c r="N2393" s="34" t="str">
        <x:v>text</x:v>
      </x:c>
      <x:c r="O2393" s="34" t="str"/>
      <x:c r="P2393" s="38" t="str"/>
      <x:c r="Q2393" s="38" t="str"/>
      <x:c r="R2393" s="38" t="str"/>
      <x:c r="S2393" s="38" t="str"/>
      <x:c r="T2393" s="38" t="str"/>
      <x:c r="U2393" s="38" t="str"/>
      <x:c r="V2393" s="38" t="str"/>
      <x:c r="W2393" s="38" t="str"/>
      <x:c r="X2393" s="38" t="str"/>
      <x:c r="Y2393" s="38" t="str"/>
      <x:c r="Z2393" s="38" t="str"/>
      <x:c r="AA2393" s="43" t="str">
        <x:f>IF('Instructions'!$B$3="","",'Instructions'!$B$3)</x:f>
      </x:c>
      <x:c r="AB2393" s="43" t="str">
        <x:f>IF(P2393="","PENDING",IF('Instructions'!$B$3="","SET_INITIALS",IF(P2393="keep",IF(OR(Q2393="",R2393="",S2393="",T2393="",U2393="",W2393=""),"INCOMPLETE_KEEP","COMPLETE"),IF(P2393="exclude",IF(OR(V2393="",W2393=""),"INCOMPLETE_EXCLUDE","COMPLETE"),"NEEDS_CONTEXT"))))</x:f>
        <x:v>PENDING</x:v>
      </x:c>
    </x:row>
    <x:row r="2394" ht="62" customHeight="1">
      <x:c r="A2394" s="34" t="str">
        <x:v>PC-05358</x:v>
      </x:c>
      <x:c r="B2394" s="34" t="str">
        <x:v>the PBM Creator will then create 
an ephemeral Crypto Wallet for the holder 
and map this wallet to an existing identifier.</x:v>
      </x:c>
      <x:c r="C2394" s="34" t="str"/>
      <x:c r="D2394" s="34" t="str"/>
      <x:c r="E2394" s="34" t="str"/>
      <x:c r="F2394" s="34" t="str">
        <x:v>PROJECT ORCHID - PROGRAMMABILITY OF DIGITAL SGD
11
The government voucher trial consists of 
the following steps:
1. PBM Creator deposits funds that is intended 
to be used for this trial with the digital  
SGD issuer 
2. Digital SGD Issuer proceeds to mint the 
digital SGD based on the funds sent by the 
PBM Creator.
3. PBM Holder onboards and receives 
voucher: The voucher recipient first sign 
up for the campaign with the PBM Creator. 
For this trial, the PBM Creator will then create 
an ephemeral Crypto Wallet for the holder 
and map this wallet to an existing identifier. 
The voucher (PBM) holder will then be sent a 
unique voucher link via SMS, containing their 
wallet information. During payment, the PBM 
holder, goes through the process of selecting 
the amount, the merchant before confirming 
payment. Once successful, the PBM holder will 
show the success message to the merchant.
Figure 12: PBM Holder/Voucher Recipient’s view
SELECT AMOUNT
SHOW SUCCESS MESSAGE 
TO MERCHANT
SELECT MERCHANT
CONFIRM PAYMENT
PROJECT ORCHID - PROGRAMMABILITY OF DIGITAL SGD</x:v>
      </x:c>
      <x:c r="G2394" s="34" t="str">
        <x:v>PRD-0068-P0041-U01</x:v>
      </x:c>
      <x:c r="H2394" s="34" t="str"/>
      <x:c r="I2394" s="34" t="str">
        <x:v>SG_MAS_mas-project-orchid-report</x:v>
      </x:c>
      <x:c r="J2394" s="34" t="n">
        <x:v>41</x:v>
      </x:c>
      <x:c r="K2394" s="34" t="str">
        <x:v>en</x:v>
      </x:c>
      <x:c r="L2394" s="34" t="str">
        <x:v>Monetary Authority of Singapore (Project Orchid / purpose-bound money)</x:v>
      </x:c>
      <x:c r="M2394" s="34" t="str">
        <x:v>Retain complete Project Orchid decisions, requirements, and executed findings. Exclude future research and incomplete fragments.</x:v>
      </x:c>
      <x:c r="N2394" s="34" t="str">
        <x:v>text</x:v>
      </x:c>
      <x:c r="O2394" s="34" t="str"/>
      <x:c r="P2394" s="38" t="str"/>
      <x:c r="Q2394" s="38" t="str"/>
      <x:c r="R2394" s="38" t="str"/>
      <x:c r="S2394" s="38" t="str"/>
      <x:c r="T2394" s="38" t="str"/>
      <x:c r="U2394" s="38" t="str"/>
      <x:c r="V2394" s="38" t="str"/>
      <x:c r="W2394" s="38" t="str"/>
      <x:c r="X2394" s="38" t="str"/>
      <x:c r="Y2394" s="38" t="str"/>
      <x:c r="Z2394" s="38" t="str"/>
      <x:c r="AA2394" s="43" t="str">
        <x:f>IF('Instructions'!$B$3="","",'Instructions'!$B$3)</x:f>
      </x:c>
      <x:c r="AB2394" s="43" t="str">
        <x:f>IF(P2394="","PENDING",IF('Instructions'!$B$3="","SET_INITIALS",IF(P2394="keep",IF(OR(Q2394="",R2394="",S2394="",T2394="",U2394="",W2394=""),"INCOMPLETE_KEEP","COMPLETE"),IF(P2394="exclude",IF(OR(V2394="",W2394=""),"INCOMPLETE_EXCLUDE","COMPLETE"),"NEEDS_CONTEXT"))))</x:f>
        <x:v>PENDING</x:v>
      </x:c>
    </x:row>
    <x:row r="2395" ht="62" customHeight="1">
      <x:c r="A2395" s="34" t="str">
        <x:v>PC-03328</x:v>
      </x:c>
      <x:c r="B2395" s="34" t="str">
        <x:v>Considering the features offered by both the forms of CBDCs, a token-based CBDC is 
viewed as a preferred mode for CBDC -R as it would be closer to physical cash</x:v>
      </x:c>
      <x:c r="C2395" s="34" t="str"/>
      <x:c r="D2395" s="34" t="str">
        <x:v>a token-based CBDC is 
viewed as a preferred mode for CBDC -R as it would be closer to physical cash</x:v>
      </x:c>
      <x:c r="E2395" s="34" t="str"/>
      <x:c r="F2395" s="34" t="str">
        <x:v>…  A token -based CBDC is a bearer -
instrument like banknotes, meaning whosoever holds the tokens at a given point in time would be 
presumed to own them. In contrast, an account-based system would require maintenance of record of 
balances and transactions of all holders of the CBDC and indicate the ownership of the monetary 
balances. Also, in a token-based CBDC, the person receiving a token will verify that his ownership of 
the token is genuine, whereas in an account-based CBDC , an intermediary verifies the identity of an 
account holder.  Considering the features offered by both the forms of CBDCs, a token-based CBDC is 
viewed as a preferred mode for CBDC -R as it would be closer to physical cash, while account-based 
CBDC may be considered for CBDC-W.  
Technology choice 
CBDCs being digital in nature, technological consideration will always remain at its core. The 
infrastructure of CBDCs can be on a conventional centrally controlled database or on Distributed Ledger 
Technology. The two technologies differ in terms of efficiency and degree of protection from single point</x:v>
      </x:c>
      <x:c r="G2395" s="34" t="str">
        <x:v>PRD-0088-P0008-U01</x:v>
      </x:c>
      <x:c r="H2395" s="34" t="str">
        <x:v>PRD-0088-P0008-U01</x:v>
      </x:c>
      <x:c r="I2395" s="34" t="str">
        <x:v>IN_RBI_ConceptNote_2022</x:v>
      </x:c>
      <x:c r="J2395" s="34" t="n">
        <x:v>8</x:v>
      </x:c>
      <x:c r="K2395" s="34" t="str">
        <x:v>en</x:v>
      </x:c>
      <x:c r="L2395" s="34" t="str">
        <x:v>Reserve Bank of India (digital rupee)</x:v>
      </x:c>
      <x:c r="M2395" s="34" t="str">
        <x:v>Retain RBI proposals, decisions, requirements, and operating-model claims for the digital rupee.</x:v>
      </x:c>
      <x:c r="N2395" s="34" t="str">
        <x:v>text</x:v>
      </x:c>
      <x:c r="O2395" s="34" t="str"/>
      <x:c r="P2395" s="38" t="str"/>
      <x:c r="Q2395" s="38" t="str"/>
      <x:c r="R2395" s="38" t="str"/>
      <x:c r="S2395" s="38" t="str"/>
      <x:c r="T2395" s="38" t="str"/>
      <x:c r="U2395" s="38" t="str"/>
      <x:c r="V2395" s="38" t="str"/>
      <x:c r="W2395" s="38" t="str"/>
      <x:c r="X2395" s="38" t="str"/>
      <x:c r="Y2395" s="38" t="str"/>
      <x:c r="Z2395" s="38" t="str"/>
      <x:c r="AA2395" s="43" t="str">
        <x:f>IF('Instructions'!$B$3="","",'Instructions'!$B$3)</x:f>
      </x:c>
      <x:c r="AB2395" s="43" t="str">
        <x:f>IF(P2395="","PENDING",IF('Instructions'!$B$3="","SET_INITIALS",IF(P2395="keep",IF(OR(Q2395="",R2395="",S2395="",T2395="",U2395="",W2395=""),"INCOMPLETE_KEEP","COMPLETE"),IF(P2395="exclude",IF(OR(V2395="",W2395=""),"INCOMPLETE_EXCLUDE","COMPLETE"),"NEEDS_CONTEXT"))))</x:f>
        <x:v>PENDING</x:v>
      </x:c>
    </x:row>
    <x:row r="2396" ht="62" customHeight="1">
      <x:c r="A2396" s="34" t="str">
        <x:v>PC-05211</x:v>
      </x:c>
      <x:c r="B2396" s="34" t="str">
        <x:v>If the e-krona is account-based with direct contact with 
customers , the Riksbank will need to apply the “know your customer” regulations in the Anti-
Money Laundering Act before opening an account.</x:v>
      </x:c>
      <x:c r="C2396" s="34" t="str"/>
      <x:c r="D2396" s="34" t="str"/>
      <x:c r="E2396" s="34" t="str"/>
      <x:c r="F2396" s="34" t="str">
        <x:v>… ent that the Anti-Money Laundering Act does not apply to the 
Riksbank. Moreover, the bank and its employees are covered by the Act on penalties for 
money laundering offences (2014:307). According to this act, a person failing to exercise due 
care and attention can be found guilty of a money laundering offence. The assumption is 
therefore that the Riksbank should observe the anti-money laundering regulations in full. 
The Riksbank may therefore need to adapt its routines and examine its activities pursuant 
to the Anti-Money Laundering Act. If the e-krona is account-based with direct contact with 
customers , the Riksbank will need to apply the “know your customer” regulations in the Anti-
Money Laundering Act before opening an account. With regard to relationships with financial 
companies under supervision, the relationship normally entails a lower risk. On the other 
hand, if the Riksbank were to offer a payment system for e-krona to private individuals and 
companies that are not under supervision, it would require more of the Riksbank, both with 
regard to customer knowledge and follow-up. Several relations might moreover be assessed 
as high risk, which requires more in-depth checks of the customers. If transactions are to be 
made through accounts in the Riksbank, the  …</x:v>
      </x:c>
      <x:c r="G2396" s="34" t="str">
        <x:v>PRD-0067-P0039-U01</x:v>
      </x:c>
      <x:c r="H2396" s="34" t="str"/>
      <x:c r="I2396" s="34" t="str">
        <x:v>SE_Riksbank_2017</x:v>
      </x:c>
      <x:c r="J2396" s="34" t="n">
        <x:v>39</x:v>
      </x:c>
      <x:c r="K2396" s="34" t="str">
        <x:v>en</x:v>
      </x:c>
      <x:c r="L2396" s="34" t="str">
        <x:v>Sveriges Riksbank (e-krona)</x:v>
      </x:c>
      <x:c r="M2396" s="34" t="str">
        <x:v>Retain Riksbank e-krona proposals, preferences, and requirements; exclude generic background.</x:v>
      </x:c>
      <x:c r="N2396" s="34" t="str">
        <x:v>text</x:v>
      </x:c>
      <x:c r="O2396" s="34" t="str"/>
      <x:c r="P2396" s="38" t="str"/>
      <x:c r="Q2396" s="38" t="str"/>
      <x:c r="R2396" s="38" t="str"/>
      <x:c r="S2396" s="38" t="str"/>
      <x:c r="T2396" s="38" t="str"/>
      <x:c r="U2396" s="38" t="str"/>
      <x:c r="V2396" s="38" t="str"/>
      <x:c r="W2396" s="38" t="str"/>
      <x:c r="X2396" s="38" t="str"/>
      <x:c r="Y2396" s="38" t="str"/>
      <x:c r="Z2396" s="38" t="str"/>
      <x:c r="AA2396" s="43" t="str">
        <x:f>IF('Instructions'!$B$3="","",'Instructions'!$B$3)</x:f>
      </x:c>
      <x:c r="AB2396" s="43" t="str">
        <x:f>IF(P2396="","PENDING",IF('Instructions'!$B$3="","SET_INITIALS",IF(P2396="keep",IF(OR(Q2396="",R2396="",S2396="",T2396="",U2396="",W2396=""),"INCOMPLETE_KEEP","COMPLETE"),IF(P2396="exclude",IF(OR(V2396="",W2396=""),"INCOMPLETE_EXCLUDE","COMPLETE"),"NEEDS_CONTEXT"))))</x:f>
        <x:v>PENDING</x:v>
      </x:c>
    </x:row>
    <x:row r="2397" ht="62" customHeight="1">
      <x:c r="A2397" s="34" t="str">
        <x:v>PC-03339</x:v>
      </x:c>
      <x:c r="B2397" s="34" t="str">
        <x:v>The most widespread use and advantage 
of e₹ was expected to emerge from the 
token-based variant in the retail segment.</x:v>
      </x:c>
      <x:c r="C2397" s="34" t="str"/>
      <x:c r="D2397" s="34" t="str"/>
      <x:c r="E2397" s="34" t="str"/>
      <x:c r="F2397" s="34" t="str">
        <x:v>… s:   
i. Need for a robust legal framework to back 
the issuance of e₹  (Digital Rupee)2 as 
another form of currency. It wa s 
recommended to amend the RBI Act to 
cover e₹ in the definition of the term ‘bank 
note’ and also insert a new section in the 
RBI Act covering features pertaining to e₹ 
and necessary exemptions.  
ii. The design of e₹ may be decided 
depending on the circumstances and the 
need of the country. It recommended that 
the design of e₹ should be compatible with 
the objectives of monetary and financial 
stability.  
iii. The most widespread use and advantage 
of e₹ was expected to emerge from the 
token-based variant in the retail segment. 
Keeping this in mind, the WG 
recommended undertaking some pilot 
projects with phased implementation to 
serve as a learning experience. 
iv. Implementation of a specific purpose e₹, 
one each in the wholesale and retail 
segments to begin with. The proposed 
models could be implemented with little or 
no disruption to the market and help 
unravel the benefits of CBDC. For 
Wholesale CBDC (CBDC-W), a phased 
implementation strategy for w holesale 
account-based CBDC3 model, in securities 
3 An account-based system would require the keeping o …</x:v>
      </x:c>
      <x:c r="G2397" s="34" t="str">
        <x:v>PRD-0088-P0012-U01</x:v>
      </x:c>
      <x:c r="H2397" s="34" t="str"/>
      <x:c r="I2397" s="34" t="str">
        <x:v>IN_RBI_ConceptNote_2022</x:v>
      </x:c>
      <x:c r="J2397" s="34" t="n">
        <x:v>12</x:v>
      </x:c>
      <x:c r="K2397" s="34" t="str">
        <x:v>en</x:v>
      </x:c>
      <x:c r="L2397" s="34" t="str">
        <x:v>Reserve Bank of India (digital rupee)</x:v>
      </x:c>
      <x:c r="M2397" s="34" t="str">
        <x:v>Retain RBI proposals, decisions, requirements, and operating-model claims for the digital rupee.</x:v>
      </x:c>
      <x:c r="N2397" s="34" t="str">
        <x:v>text</x:v>
      </x:c>
      <x:c r="O2397" s="34" t="str"/>
      <x:c r="P2397" s="38" t="str"/>
      <x:c r="Q2397" s="38" t="str"/>
      <x:c r="R2397" s="38" t="str"/>
      <x:c r="S2397" s="38" t="str"/>
      <x:c r="T2397" s="38" t="str"/>
      <x:c r="U2397" s="38" t="str"/>
      <x:c r="V2397" s="38" t="str"/>
      <x:c r="W2397" s="38" t="str"/>
      <x:c r="X2397" s="38" t="str"/>
      <x:c r="Y2397" s="38" t="str"/>
      <x:c r="Z2397" s="38" t="str"/>
      <x:c r="AA2397" s="43" t="str">
        <x:f>IF('Instructions'!$B$3="","",'Instructions'!$B$3)</x:f>
      </x:c>
      <x:c r="AB2397" s="43" t="str">
        <x:f>IF(P2397="","PENDING",IF('Instructions'!$B$3="","SET_INITIALS",IF(P2397="keep",IF(OR(Q2397="",R2397="",S2397="",T2397="",U2397="",W2397=""),"INCOMPLETE_KEEP","COMPLETE"),IF(P2397="exclude",IF(OR(V2397="",W2397=""),"INCOMPLETE_EXCLUDE","COMPLETE"),"NEEDS_CONTEXT"))))</x:f>
        <x:v>PENDING</x:v>
      </x:c>
    </x:row>
    <x:row r="2398" ht="62" customHeight="1">
      <x:c r="A2398" s="34" t="str">
        <x:v>PC-04013</x:v>
      </x:c>
      <x:c r="B2398" s="34" t="str">
        <x:v>the AMCM will strive to foster the 
interoperability of e-MOP with other payment systems.</x:v>
      </x:c>
      <x:c r="C2398" s="34" t="str"/>
      <x:c r="D2398" s="34" t="str"/>
      <x:c r="E2398" s="34" t="str"/>
      <x:c r="F2398" s="34" t="str">
        <x:v>… hase of its design.  These efforts are 
aimed at effectively preventing various risks that may arise in the 
course of the e-MOP operation, so as to safeguard the safety and 
stability of Macao SAR’s monetary system.  Going forward, e-MOP 
will only be rolled out when the relevant foundation is sound and in 
place while authorised operators have conducted comprehensive 
testing under diverse scenarios to ensure that potential risks are 
manageable.
8.7. To ensure that the launch of e-MOP will genuinely enhance 
payment efficiency in Macao SAR, the AMCM will strive to foster the 
interoperability of e-MOP with other payment systems.  Efforts will also 
be made to facilitate its integration with other financial infrastructures, 
with the objective to establish a modern financial system that adapts 
to the evolving digital economy.
B. Opportunities for Growth and Development 
8.8. In 2019, the “Outline Development Plan for the Guangdong-Hong 
Kong-Macao Greater Bay Area” was promulgated by the State 
Council of the People’s Republic of China, which highlighted 
the progressive interconnectivity of financial markets within 
the GBA.  In February 2023, the PBOC, in collaborat …</x:v>
      </x:c>
      <x:c r="G2398" s="34" t="str">
        <x:v>PRD-0050-P0057-U01</x:v>
      </x:c>
      <x:c r="H2398" s="34" t="str"/>
      <x:c r="I2398" s="34" t="str">
        <x:v>MO_AMCM_eMOP_WP</x:v>
      </x:c>
      <x:c r="J2398" s="34" t="n">
        <x:v>57</x:v>
      </x:c>
      <x:c r="K2398" s="34" t="str">
        <x:v>en</x:v>
      </x:c>
      <x:c r="L2398" s="34" t="str">
        <x:v>Monetary Authority of Macao (e-MOP)</x:v>
      </x:c>
      <x:c r="M2398" s="34" t="str">
        <x:v>Retain AMCM e-MOP decisions, aims, features, and requirements. Exclude incomplete OCR fragments.</x:v>
      </x:c>
      <x:c r="N2398" s="34" t="str">
        <x:v>text</x:v>
      </x:c>
      <x:c r="O2398" s="34" t="str"/>
      <x:c r="P2398" s="38" t="str"/>
      <x:c r="Q2398" s="38" t="str"/>
      <x:c r="R2398" s="38" t="str"/>
      <x:c r="S2398" s="38" t="str"/>
      <x:c r="T2398" s="38" t="str"/>
      <x:c r="U2398" s="38" t="str"/>
      <x:c r="V2398" s="38" t="str"/>
      <x:c r="W2398" s="38" t="str"/>
      <x:c r="X2398" s="38" t="str"/>
      <x:c r="Y2398" s="38" t="str"/>
      <x:c r="Z2398" s="38" t="str"/>
      <x:c r="AA2398" s="43" t="str">
        <x:f>IF('Instructions'!$B$3="","",'Instructions'!$B$3)</x:f>
      </x:c>
      <x:c r="AB2398" s="43" t="str">
        <x:f>IF(P2398="","PENDING",IF('Instructions'!$B$3="","SET_INITIALS",IF(P2398="keep",IF(OR(Q2398="",R2398="",S2398="",T2398="",U2398="",W2398=""),"INCOMPLETE_KEEP","COMPLETE"),IF(P2398="exclude",IF(OR(V2398="",W2398=""),"INCOMPLETE_EXCLUDE","COMPLETE"),"NEEDS_CONTEXT"))))</x:f>
        <x:v>PENDING</x:v>
      </x:c>
    </x:row>
    <x:row r="2399" ht="62" customHeight="1">
      <x:c r="A2399" s="34" t="str">
        <x:v>PC-06141</x:v>
      </x:c>
      <x:c r="B2399" s="34" t="str">
        <x:v>this is likely to require the ability to change 
and upgrade the specific cryptographic techniques used by the system over time.</x:v>
      </x:c>
      <x:c r="C2399" s="34" t="str"/>
      <x:c r="D2399" s="34" t="str">
        <x:v>For these reasons, the security 
of the CBDC payments system must be of the highest standard.</x:v>
      </x:c>
      <x:c r="E2399" s="34" t="str"/>
      <x:c r="F2399" s="34" t="str">
        <x:v>… structions, but a user’s private key is lost or stolen, 
the funds may be lost forever. Therefore, high security around the storage of private keys would be required, and a 
mechanism to ‘freeze’ and reissue CBDC where the corresponding private key has been lost.
Cryptographic security is constantly evolving, and individual cryptographic functions can weaken over time as 
technology advances, making them vulnerable to attackers. It would be vital that any cryptographic functions 
deployed in a CBDC continue to be secure as technology advances; this is likely to require the ability to change 
and upgrade the specific cryptographic techniques used by the system over time.
6.6 Account‑based versus token‑based approaches
The literature around CBDC and DLT often discusses ‘token’(6) and ‘account’ based models, and there are a range 
of differing interpretations of these terms. The terms are often used as shorthand for a wide range of independent 
design choices that are not necessarily directly linked to either of these two concepts.
(5) More advanced techniques, such as Hash Time‑Locked Contracts (HTLC) have been explored by other central banks as a way of enabling ‘atomic’ transactions 
between different ledgers …</x:v>
      </x:c>
      <x:c r="G2399" s="34" t="str">
        <x:v>PRD-0075-P0047-U01</x:v>
      </x:c>
      <x:c r="H2399" s="34" t="str">
        <x:v>PRD-0075-P0047-U01</x:v>
      </x:c>
      <x:c r="I2399" s="34" t="str">
        <x:v>UK_BoE_2020_OpportChall</x:v>
      </x:c>
      <x:c r="J2399" s="34" t="n">
        <x:v>47</x:v>
      </x:c>
      <x:c r="K2399" s="34" t="str">
        <x:v>en</x:v>
      </x:c>
      <x:c r="L2399" s="34" t="str">
        <x:v>Bank of England and HM Treasury (digital pound)</x:v>
      </x:c>
      <x:c r="M2399" s="34" t="str">
        <x:v>Retain the named authority's own CBDC decisions, explicit proposals, requirements, features, and executed findings. Exclude generic context, literature, foreign projects, and stakeholder views not explicitly adopted by the authority.</x:v>
      </x:c>
      <x:c r="N2399" s="34" t="str">
        <x:v>text</x:v>
      </x:c>
      <x:c r="O2399" s="34" t="str"/>
      <x:c r="P2399" s="38" t="str"/>
      <x:c r="Q2399" s="38" t="str"/>
      <x:c r="R2399" s="38" t="str"/>
      <x:c r="S2399" s="38" t="str"/>
      <x:c r="T2399" s="38" t="str"/>
      <x:c r="U2399" s="38" t="str"/>
      <x:c r="V2399" s="38" t="str"/>
      <x:c r="W2399" s="38" t="str"/>
      <x:c r="X2399" s="38" t="str"/>
      <x:c r="Y2399" s="38" t="str"/>
      <x:c r="Z2399" s="38" t="str"/>
      <x:c r="AA2399" s="43" t="str">
        <x:f>IF('Instructions'!$B$3="","",'Instructions'!$B$3)</x:f>
      </x:c>
      <x:c r="AB2399" s="43" t="str">
        <x:f>IF(P2399="","PENDING",IF('Instructions'!$B$3="","SET_INITIALS",IF(P2399="keep",IF(OR(Q2399="",R2399="",S2399="",T2399="",U2399="",W2399=""),"INCOMPLETE_KEEP","COMPLETE"),IF(P2399="exclude",IF(OR(V2399="",W2399=""),"INCOMPLETE_EXCLUDE","COMPLETE"),"NEEDS_CONTEXT"))))</x:f>
        <x:v>PENDING</x:v>
      </x:c>
    </x:row>
    <x:row r="2400" ht="62" customHeight="1">
      <x:c r="A2400" s="34" t="str">
        <x:v>PC-03010</x:v>
      </x:c>
      <x:c r="B2400" s="34" t="str">
        <x:v>For caution and transparency, the PSP will be required to inform the user (in a 
manner determined by system rules) that losing access to the o ffline wallet means a 
potential loss of the stored value.</x:v>
      </x:c>
      <x:c r="C2400" s="34" t="str"/>
      <x:c r="D2400" s="34" t="str">
        <x:v>Every PSP will be required to provide its customers (if requested) with an offline digital shekel 
service and wallet.</x:v>
      </x:c>
      <x:c r="E2400" s="34" t="str"/>
      <x:c r="F2400" s="34" t="str">
        <x:v>… al shekels to the "offline digital 
shekel issuance engine," which will delete them, and the settlement engine will debit the 
central wallet and credit the user's online wallet. 
The offline digital shekel  balance will be stored in the secure container of the  access 
technology. For non-anonymous transactions, the required transaction details will also be 
stored, similar to online transactions. These details will be synchroni sed with the PSP 
systems during interfacing (see below). An offline wallet must be on a single access 
technology. For caution and transparency, the PSP will be required to inform the user (in a 
manner determined by system rules) that losing access to the o ffline wallet means a 
potential loss of the stored value. No interest will be paid on offline digital shekels, even if 
interest is paid on online digital shekels. 
Every PSP will be required to provide its customers (if requested) with an offline digital shekel 
service and wallet. If hardware is involved, the PSP may charge a fee. Payment activities 
defined as a basic service without cost to the user in online digital shekels will also be free of 
charge when provided offline. Funding offline digital shekels will be from the same user's 
online wallet, and payment transactions between different us …</x:v>
      </x:c>
      <x:c r="G2400" s="34" t="str">
        <x:v>PRD-0038-P0097-U01</x:v>
      </x:c>
      <x:c r="H2400" s="34" t="str">
        <x:v>PRD-0038-P0097-U01</x:v>
      </x:c>
      <x:c r="I2400" s="34" t="str">
        <x:v>IL_BoI_2024</x:v>
      </x:c>
      <x:c r="J2400" s="34" t="n">
        <x:v>97</x:v>
      </x:c>
      <x:c r="K2400" s="34" t="str">
        <x:v>en</x:v>
      </x:c>
      <x:c r="L2400" s="34" t="str">
        <x:v>Bank of Israel (digital shekel)</x:v>
      </x:c>
      <x:c r="M2400" s="34" t="str">
        <x:v>Retain the named authority's own CBDC decisions, explicit proposals, requirements, features, and executed findings. Exclude generic context, literature, foreign projects, and stakeholder views not explicitly adopted by the authority.</x:v>
      </x:c>
      <x:c r="N2400" s="34" t="str">
        <x:v>text</x:v>
      </x:c>
      <x:c r="O2400" s="34" t="str"/>
      <x:c r="P2400" s="38" t="str"/>
      <x:c r="Q2400" s="38" t="str"/>
      <x:c r="R2400" s="38" t="str"/>
      <x:c r="S2400" s="38" t="str"/>
      <x:c r="T2400" s="38" t="str"/>
      <x:c r="U2400" s="38" t="str"/>
      <x:c r="V2400" s="38" t="str"/>
      <x:c r="W2400" s="38" t="str"/>
      <x:c r="X2400" s="38" t="str"/>
      <x:c r="Y2400" s="38" t="str"/>
      <x:c r="Z2400" s="38" t="str"/>
      <x:c r="AA2400" s="43" t="str">
        <x:f>IF('Instructions'!$B$3="","",'Instructions'!$B$3)</x:f>
      </x:c>
      <x:c r="AB2400" s="43" t="str">
        <x:f>IF(P2400="","PENDING",IF('Instructions'!$B$3="","SET_INITIALS",IF(P2400="keep",IF(OR(Q2400="",R2400="",S2400="",T2400="",U2400="",W2400=""),"INCOMPLETE_KEEP","COMPLETE"),IF(P2400="exclude",IF(OR(V2400="",W2400=""),"INCOMPLETE_EXCLUDE","COMPLETE"),"NEEDS_CONTEXT"))))</x:f>
        <x:v>PENDING</x:v>
      </x:c>
    </x:row>
    <x:row r="2401" ht="62" customHeight="1">
      <x:c r="A2401" s="34" t="str">
        <x:v>PC-03022</x:v>
      </x:c>
      <x:c r="B2401" s="34" t="str">
        <x:v>After 
reaching the limit, all outgoing payment transactions will be frozen until the wallet is 
synchronised.</x:v>
      </x:c>
      <x:c r="C2401" s="34" t="str"/>
      <x:c r="D2401" s="34" t="str"/>
      <x:c r="E2401" s="34" t="str"/>
      <x:c r="F2401" s="34" t="str">
        <x:v>… 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 …</x:v>
      </x:c>
      <x:c r="G2401" s="34" t="str">
        <x:v>PRD-0038-P0098-U01</x:v>
      </x:c>
      <x:c r="H2401" s="34" t="str"/>
      <x:c r="I2401" s="34" t="str">
        <x:v>IL_BoI_2024</x:v>
      </x:c>
      <x:c r="J2401" s="34" t="n">
        <x:v>98</x:v>
      </x:c>
      <x:c r="K2401" s="34" t="str">
        <x:v>en</x:v>
      </x:c>
      <x:c r="L2401" s="34" t="str">
        <x:v>Bank of Israel (digital shekel)</x:v>
      </x:c>
      <x:c r="M2401" s="34" t="str">
        <x:v>Retain the named authority's own CBDC decisions, explicit proposals, requirements, features, and executed findings. Exclude generic context, literature, foreign projects, and stakeholder views not explicitly adopted by the authority.</x:v>
      </x:c>
      <x:c r="N2401" s="34" t="str">
        <x:v>text</x:v>
      </x:c>
      <x:c r="O2401" s="34" t="str"/>
      <x:c r="P2401" s="38" t="str"/>
      <x:c r="Q2401" s="38" t="str"/>
      <x:c r="R2401" s="38" t="str"/>
      <x:c r="S2401" s="38" t="str"/>
      <x:c r="T2401" s="38" t="str"/>
      <x:c r="U2401" s="38" t="str"/>
      <x:c r="V2401" s="38" t="str"/>
      <x:c r="W2401" s="38" t="str"/>
      <x:c r="X2401" s="38" t="str"/>
      <x:c r="Y2401" s="38" t="str"/>
      <x:c r="Z2401" s="38" t="str"/>
      <x:c r="AA2401" s="43" t="str">
        <x:f>IF('Instructions'!$B$3="","",'Instructions'!$B$3)</x:f>
      </x:c>
      <x:c r="AB2401" s="43" t="str">
        <x:f>IF(P2401="","PENDING",IF('Instructions'!$B$3="","SET_INITIALS",IF(P2401="keep",IF(OR(Q2401="",R2401="",S2401="",T2401="",U2401="",W2401=""),"INCOMPLETE_KEEP","COMPLETE"),IF(P2401="exclude",IF(OR(V2401="",W2401=""),"INCOMPLETE_EXCLUDE","COMPLETE"),"NEEDS_CONTEXT"))))</x:f>
        <x:v>PENDING</x:v>
      </x:c>
    </x:row>
    <x:row r="2402" ht="62" customHeight="1">
      <x:c r="A2402" s="34" t="str">
        <x:v>PC-02018</x:v>
      </x:c>
      <x:c r="B2402" s="34" t="str">
        <x:v>Phase 1 demonstrated that an e-HKD, if 
programmed using a conditioned “wrapper”, 
could facilitate phased payments for goods and 
services under a prepayment scheme using 
smart contracts.</x:v>
      </x:c>
      <x:c r="C2402" s="34" t="str"/>
      <x:c r="D2402" s="34" t="str">
        <x:v>Survey 
findings revealed notable divergences between 
consumer and merchant expectations. For 
consumers, discounts remain the primary 
incentive of subscribing to prepayment schemes.</x:v>
      </x:c>
      <x:c r="E2402" s="34" t="str"/>
      <x:c r="F2402" s="34" t="str">
        <x:v>e-HKD Pilot Programme  | Phase 2 Report
21
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 
Phase 2 extended this work by examining the 
commercial model in greater detail. Survey 
findings revealed notable divergences between 
consumer and merchant expectations. For 
consumers, discounts remain the primary 
incentive of subscribing to prepayment schemes. 
Almost half of the consumers surveyed 
prioritised savings over value-added features 
such as escrow-based protection. 
Mer …</x:v>
      </x:c>
      <x:c r="G2402" s="34" t="str">
        <x:v>PRD-0093-P0025-U01</x:v>
      </x:c>
      <x:c r="H2402" s="34" t="str">
        <x:v>PRD-0093-P0025-U01</x:v>
      </x:c>
      <x:c r="I2402" s="34" t="str">
        <x:v>HK_HKMA_eHKD_Phase2_2025</x:v>
      </x:c>
      <x:c r="J2402" s="34" t="n">
        <x:v>25</x:v>
      </x:c>
      <x:c r="K2402" s="34" t="str">
        <x:v>en</x:v>
      </x:c>
      <x:c r="L2402" s="34" t="str">
        <x:v>Hong Kong Monetary Authority (e-HKD Phase 2 pilots)</x:v>
      </x:c>
      <x:c r="M2402" s="34" t="str">
        <x:v>Retain complete e-HKD pilot findings, conclusions, and HKMA requirements. Quote the complete claim before any trailing fragment.</x:v>
      </x:c>
      <x:c r="N2402" s="34" t="str">
        <x:v>text</x:v>
      </x:c>
      <x:c r="O2402" s="34" t="str"/>
      <x:c r="P2402" s="38" t="str"/>
      <x:c r="Q2402" s="38" t="str"/>
      <x:c r="R2402" s="38" t="str"/>
      <x:c r="S2402" s="38" t="str"/>
      <x:c r="T2402" s="38" t="str"/>
      <x:c r="U2402" s="38" t="str"/>
      <x:c r="V2402" s="38" t="str"/>
      <x:c r="W2402" s="38" t="str"/>
      <x:c r="X2402" s="38" t="str"/>
      <x:c r="Y2402" s="38" t="str"/>
      <x:c r="Z2402" s="38" t="str"/>
      <x:c r="AA2402" s="43" t="str">
        <x:f>IF('Instructions'!$B$3="","",'Instructions'!$B$3)</x:f>
      </x:c>
      <x:c r="AB2402" s="43" t="str">
        <x:f>IF(P2402="","PENDING",IF('Instructions'!$B$3="","SET_INITIALS",IF(P2402="keep",IF(OR(Q2402="",R2402="",S2402="",T2402="",U2402="",W2402=""),"INCOMPLETE_KEEP","COMPLETE"),IF(P2402="exclude",IF(OR(V2402="",W2402=""),"INCOMPLETE_EXCLUDE","COMPLETE"),"NEEDS_CONTEXT"))))</x:f>
        <x:v>PENDING</x:v>
      </x:c>
    </x:row>
    <x:row r="2403" ht="62" customHeight="1">
      <x:c r="A2403" s="34" t="str">
        <x:v>PC-03425</x:v>
      </x:c>
      <x:c r="B2403" s="34" t="str">
        <x:v>there should not be a vendor lock in 
and in case any proprietary systems are being 
used, there should be enabling clauses to allow 
complete ownership by the Central Bank.</x:v>
      </x:c>
      <x:c r="C2403" s="34" t="str"/>
      <x:c r="D2403" s="34" t="str">
        <x:v>For the purpose of creating CBDCs, RBI can 
either do it internally or create a separate 
technical subsidiary for the same.</x:v>
      </x:c>
      <x:c r="E2403" s="34" t="str"/>
      <x:c r="F2403" s="34" t="str">
        <x:v>Concept Note on CBDC 
38 
technical choices should not be frozen. As 
technology evolves, the policy related, and 
security related considerations shall also 
change. Therefore, it is necessary to have an 
open-ended flexible approach while zeroing in 
on the technical choices. It is also necessary 
that while engaging any technology service 
provider, there should not be a vendor lock in 
and in case any proprietary systems are being 
used, there should be enabling clauses to allow 
complete ownership by the Central Bank. 
Further, Central Banks shall be issuing CBDCs 
based on algorithm driven processes rather 
mining through competitive reward methods . 
These  algorithms shall have energy efficiency 
and environment friendliness as their core 
principles. Therefore, issuance and 
management of CBDCs is expected to have  
much lesser energy consumption vis-à-vis more 
energy intensive processes normally 
associated with mining and distribution of 
private cryptocurrencies. Therefore, technology 
choice also needs  to factor the resource 
intensiveness of the  …</x:v>
      </x:c>
      <x:c r="G2403" s="34" t="str">
        <x:v>PRD-0088-P0038-U01</x:v>
      </x:c>
      <x:c r="H2403" s="34" t="str">
        <x:v>PRD-0088-P0038-U01</x:v>
      </x:c>
      <x:c r="I2403" s="34" t="str">
        <x:v>IN_RBI_ConceptNote_2022</x:v>
      </x:c>
      <x:c r="J2403" s="34" t="n">
        <x:v>38</x:v>
      </x:c>
      <x:c r="K2403" s="34" t="str">
        <x:v>en</x:v>
      </x:c>
      <x:c r="L2403" s="34" t="str">
        <x:v>Reserve Bank of India (digital rupee)</x:v>
      </x:c>
      <x:c r="M2403" s="34" t="str">
        <x:v>Retain RBI proposals, decisions, requirements, and operating-model claims for the digital rupee.</x:v>
      </x:c>
      <x:c r="N2403" s="34" t="str">
        <x:v>text</x:v>
      </x:c>
      <x:c r="O2403" s="34" t="str"/>
      <x:c r="P2403" s="38" t="str"/>
      <x:c r="Q2403" s="38" t="str"/>
      <x:c r="R2403" s="38" t="str"/>
      <x:c r="S2403" s="38" t="str"/>
      <x:c r="T2403" s="38" t="str"/>
      <x:c r="U2403" s="38" t="str"/>
      <x:c r="V2403" s="38" t="str"/>
      <x:c r="W2403" s="38" t="str"/>
      <x:c r="X2403" s="38" t="str"/>
      <x:c r="Y2403" s="38" t="str"/>
      <x:c r="Z2403" s="38" t="str"/>
      <x:c r="AA2403" s="43" t="str">
        <x:f>IF('Instructions'!$B$3="","",'Instructions'!$B$3)</x:f>
      </x:c>
      <x:c r="AB2403" s="43" t="str">
        <x:f>IF(P2403="","PENDING",IF('Instructions'!$B$3="","SET_INITIALS",IF(P2403="keep",IF(OR(Q2403="",R2403="",S2403="",T2403="",U2403="",W2403=""),"INCOMPLETE_KEEP","COMPLETE"),IF(P2403="exclude",IF(OR(V2403="",W2403=""),"INCOMPLETE_EXCLUDE","COMPLETE"),"NEEDS_CONTEXT"))))</x:f>
        <x:v>PENDING</x:v>
      </x:c>
    </x:row>
    <x:row r="2404" ht="62" customHeight="1">
      <x:c r="A2404" s="34" t="str">
        <x:v>PC-00455</x:v>
      </x:c>
      <x:c r="B2404" s="34" t="str">
        <x:v>El uso de una CBDC mayorista en mercados primarios y secundarios habilitaría esquemas 
de liquidación entrega contra pago (DvP) en tiempo real, lo cual no sólo reduciría los 
costos operativos del Estado, sino que aumentaría la transparencia y confianza del 
público inversionista institucional.</x:v>
      </x:c>
      <x:c r="C2404" s="34" t="str">
        <x:v>The use of a wholesale CBDC in primary and secondary markets would enable real-time delivery-versus-payment (DvP) settlement schemes, which would not only reduce the State's operational costs but also increase transparency and confidence among institutional investors.</x:v>
      </x:c>
      <x:c r="D2404" s="34" t="str"/>
      <x:c r="E2404" s="34" t="str"/>
      <x:c r="F2404" s="34" t="str">
        <x:v>…  digitalización del dinero de reserva, se podrían segmentar operaciones 
por tipo de instrumento, establecer vencimientos programados, automatizar procesos 
de inyección y absorción de liquidez, e incluso condicionar ciertas operaciones 
mediante contratos inteligentes, mejorando así la transmisión de la política monetaria 
en escenarios de baja profundidad de mercado14.
A su vez, una Moneda Digital del Banco Central de uso interbancario puede facilitar 
significativamente la emisión, colocación y liquidación de instrumentos de deuda pública. 
El uso de una CBDC mayorista en mercados primarios y secundarios habilitaría esquemas 
de liquidación entrega contra pago (DvP) en tiempo real, lo cual no sólo reduciría los 
costos operativos del Estado, sino que aumentaría la transparencia y confianza del 
público inversionista institucional. Estos mecanismos fueron implementados con éxito 
en proyectos pilotos como Jura (BIS, Banque de France y Swiss National Bank) y se 
perfilan como prácticas emergentes para la gobernanza financiera estatal 15
Los pagos transfronterizos son otra dimensión estratégica que sustenta la adopción de 
una CBDC mayorista en Bolivia. En el actual contexto de fragmentación de sistemas de 
pagos internacionales, los costos de intermediación en operaciones entre países siguen 
siendo elevados, con demoras, comisiones opacas y exposición a riesgos de tipo d …</x:v>
      </x:c>
      <x:c r="G2404" s="34" t="str">
        <x:v>PRD-0010-P0047-U01</x:v>
      </x:c>
      <x:c r="H2404" s="34" t="str"/>
      <x:c r="I2404" s="34" t="str">
        <x:v>BO_BCB_Boliviano_Digital_2025</x:v>
      </x:c>
      <x:c r="J2404" s="34" t="n">
        <x:v>47</x:v>
      </x:c>
      <x:c r="K2404" s="34" t="str">
        <x:v>es</x:v>
      </x:c>
      <x:c r="L2404" s="34" t="str">
        <x:v>Banco Central de Bolivia (Boliviano Digital)</x:v>
      </x:c>
      <x:c r="M2404" s="34" t="str">
        <x:v>Retain BCB project decisions, proposals, requirements, and findings; exclude headings and generic background.</x:v>
      </x:c>
      <x:c r="N2404" s="34" t="str">
        <x:v>text</x:v>
      </x:c>
      <x:c r="O2404" s="34" t="str"/>
      <x:c r="P2404" s="38" t="str"/>
      <x:c r="Q2404" s="38" t="str"/>
      <x:c r="R2404" s="38" t="str"/>
      <x:c r="S2404" s="38" t="str"/>
      <x:c r="T2404" s="38" t="str"/>
      <x:c r="U2404" s="38" t="str"/>
      <x:c r="V2404" s="38" t="str"/>
      <x:c r="W2404" s="38" t="str"/>
      <x:c r="X2404" s="38" t="str"/>
      <x:c r="Y2404" s="38" t="str"/>
      <x:c r="Z2404" s="38" t="str"/>
      <x:c r="AA2404" s="43" t="str">
        <x:f>IF('Instructions'!$B$3="","",'Instructions'!$B$3)</x:f>
      </x:c>
      <x:c r="AB2404" s="43" t="str">
        <x:f>IF(P2404="","PENDING",IF('Instructions'!$B$3="","SET_INITIALS",IF(P2404="keep",IF(OR(Q2404="",R2404="",S2404="",T2404="",U2404="",W2404=""),"INCOMPLETE_KEEP","COMPLETE"),IF(P2404="exclude",IF(OR(V2404="",W2404=""),"INCOMPLETE_EXCLUDE","COMPLETE"),"NEEDS_CONTEXT"))))</x:f>
        <x:v>PENDING</x:v>
      </x:c>
    </x:row>
    <x:row r="2405" ht="62" customHeight="1">
      <x:c r="A2405" s="34" t="str">
        <x:v>PC-04221</x:v>
      </x:c>
      <x:c r="B2405" s="34" t="str">
        <x:v>Skalerbarhet: En løsning for DSP skal kunne skaleres ved endringer i 
bruken, både med tanke på antall brukere, endrede brukergrupper, volum og 
responstider, gjennom hele livsløpet av løsningen.</x:v>
      </x:c>
      <x:c r="C2405" s="34" t="str"/>
      <x:c r="D2405" s="34" t="str">
        <x:v>DSP skal være tilgjengelig for alle relevante brukergrupper 
uavhengig av alder og funksjonsevne, slik at ingen brukergrupper blir 
diskriminert.</x:v>
      </x:c>
      <x:c r="E2405" s="34" t="str"/>
      <x:c r="F2405" s="34" t="str">
        <x:v>30 
NORGES BANK MEMO 
NR 1 | 2018 
DIGITALE 
SENTRALBANKPENGER 
3.2. Designprinsipper  
Egenskaper og funksjonalitet for DSP har stor betydning for utforming av arkitektur 
og teknisk løsning. De overordnede IT-arkitekturprinsippene fra Difi23 skal fungere 
som et sett med felles retningslinjer for alt arbeid med IT i offentlig sektor og vil 
legges til grunn for videre arbeid. Mulige løsninger for DSP skal vurderes opp mot 
følgende IT-arkitekturprinsipper: 
- Skalerbarhet: En løsning for DSP skal kunne skaleres ved endringer i 
bruken, både med tanke på antall brukere, endrede brukergrupper, volum og 
responstider, gjennom hele livsløpet av løsningen. Løsningen må være delt 
opp på en slik måte at det er mulig å opp- og nedskalere hele løsningen eller 
enkelte komponenter.  
- Interoperabilitet: En løsning for DSP skal kunne benyttes uavhengig av type 
enheter og operativsystem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 …</x:v>
      </x:c>
      <x:c r="G2405" s="34" t="str">
        <x:v>PRD-0053-P0030-U01</x:v>
      </x:c>
      <x:c r="H2405" s="34" t="str">
        <x:v>PRD-0053-P0030-U01</x:v>
      </x:c>
      <x:c r="I2405" s="34" t="str">
        <x:v>NO_Norway_nbmemo-1-2018</x:v>
      </x:c>
      <x:c r="J2405" s="34" t="n">
        <x:v>30</x:v>
      </x:c>
      <x:c r="K2405" s="34" t="str">
        <x:v>en</x:v>
      </x:c>
      <x:c r="L2405" s="34" t="str">
        <x:v>Norges Bank</x:v>
      </x:c>
      <x:c r="M2405" s="34" t="str">
        <x:v>Retain the named authority's own CBDC decisions, explicit proposals, requirements, features, and executed findings. Exclude generic context, literature, foreign projects, and stakeholder views not explicitly adopted by the authority.</x:v>
      </x:c>
      <x:c r="N2405" s="34" t="str">
        <x:v>text</x:v>
      </x:c>
      <x:c r="O2405" s="34" t="str"/>
      <x:c r="P2405" s="38" t="str"/>
      <x:c r="Q2405" s="38" t="str"/>
      <x:c r="R2405" s="38" t="str"/>
      <x:c r="S2405" s="38" t="str"/>
      <x:c r="T2405" s="38" t="str"/>
      <x:c r="U2405" s="38" t="str"/>
      <x:c r="V2405" s="38" t="str"/>
      <x:c r="W2405" s="38" t="str"/>
      <x:c r="X2405" s="38" t="str"/>
      <x:c r="Y2405" s="38" t="str"/>
      <x:c r="Z2405" s="38" t="str"/>
      <x:c r="AA2405" s="43" t="str">
        <x:f>IF('Instructions'!$B$3="","",'Instructions'!$B$3)</x:f>
      </x:c>
      <x:c r="AB2405" s="43" t="str">
        <x:f>IF(P2405="","PENDING",IF('Instructions'!$B$3="","SET_INITIALS",IF(P2405="keep",IF(OR(Q2405="",R2405="",S2405="",T2405="",U2405="",W2405=""),"INCOMPLETE_KEEP","COMPLETE"),IF(P2405="exclude",IF(OR(V2405="",W2405=""),"INCOMPLETE_EXCLUDE","COMPLETE"),"NEEDS_CONTEXT"))))</x:f>
        <x:v>PENDING</x:v>
      </x:c>
    </x:row>
    <x:row r="2406" ht="62" customHeight="1">
      <x:c r="A2406" s="34" t="str">
        <x:v>PC-03318</x:v>
      </x:c>
      <x:c r="B2406" s="34" t="str">
        <x:v>Wholesale Central Bank Digital Currency ( e₹-W) is designed for use by financial 
institutions and intermediaries, primarily to streamline interbank settlements and large-
value transactions.</x:v>
      </x:c>
      <x:c r="C2406" s="34" t="str"/>
      <x:c r="D2406" s="34" t="str"/>
      <x:c r="E2406" s="34" t="str"/>
      <x:c r="F2406" s="34" t="str">
        <x:v>6 
B. Wholesale CBDC 
23.  What is a Wholesale CBDC and how does it differ from retail CBDC? 
Wholesale Central Bank Digital Currency ( e₹-W) is designed for use by financial 
institutions and intermediaries, primarily to streamline interbank settlements and large-
value transactions.  It operates within a restricted ecosystem and enhances the 
efficiency, speed, and security of wholesale payment systems  by using the 
functionalities of programming and smart contracts. Wholesale CBDC focuses on 
improving the financial system's infrastructure and reducing settlement risks, retail 
CBDC aims to enhance accessibility, financial inclusion, and convenience for 
individuals / businesses. Retail CBDC is intended for the general public and is used 
for everyday transactions, much like physical cash but in digital form. 
24. What  …</x:v>
      </x:c>
      <x:c r="G2406" s="34" t="str">
        <x:v>PRD-0040-P0006-U01</x:v>
      </x:c>
      <x:c r="H2406" s="34" t="str"/>
      <x:c r="I2406" s="34" t="str">
        <x:v>IN_RBI_2025</x:v>
      </x:c>
      <x:c r="J2406" s="34" t="n">
        <x:v>6</x:v>
      </x:c>
      <x:c r="K2406" s="34" t="str">
        <x:v>en</x:v>
      </x:c>
      <x:c r="L2406" s="34" t="str">
        <x:v>Reserve Bank of India (digital rupee)</x:v>
      </x:c>
      <x:c r="M2406" s="34" t="str">
        <x:v>Retain the named authority's own CBDC decisions, explicit proposals, requirements, features, and executed findings. Exclude generic context, literature, foreign projects, and stakeholder views not explicitly adopted by the authority.</x:v>
      </x:c>
      <x:c r="N2406" s="34" t="str">
        <x:v>text</x:v>
      </x:c>
      <x:c r="O2406" s="34" t="str"/>
      <x:c r="P2406" s="38" t="str"/>
      <x:c r="Q2406" s="38" t="str"/>
      <x:c r="R2406" s="38" t="str"/>
      <x:c r="S2406" s="38" t="str"/>
      <x:c r="T2406" s="38" t="str"/>
      <x:c r="U2406" s="38" t="str"/>
      <x:c r="V2406" s="38" t="str"/>
      <x:c r="W2406" s="38" t="str"/>
      <x:c r="X2406" s="38" t="str"/>
      <x:c r="Y2406" s="38" t="str"/>
      <x:c r="Z2406" s="38" t="str"/>
      <x:c r="AA2406" s="43" t="str">
        <x:f>IF('Instructions'!$B$3="","",'Instructions'!$B$3)</x:f>
      </x:c>
      <x:c r="AB2406" s="43" t="str">
        <x:f>IF(P2406="","PENDING",IF('Instructions'!$B$3="","SET_INITIALS",IF(P2406="keep",IF(OR(Q2406="",R2406="",S2406="",T2406="",U2406="",W2406=""),"INCOMPLETE_KEEP","COMPLETE"),IF(P2406="exclude",IF(OR(V2406="",W2406=""),"INCOMPLETE_EXCLUDE","COMPLETE"),"NEEDS_CONTEXT"))))</x:f>
        <x:v>PENDING</x:v>
      </x:c>
    </x:row>
    <x:row r="2407" ht="62" customHeight="1">
      <x:c r="A2407" s="34" t="str">
        <x:v>PC-02172</x:v>
      </x:c>
      <x:c r="B2407" s="34" t="str">
        <x:v>transactions were allowed up to a HUF 15,000 limit, while for the extended 
account the holding and transaction limit was HUF 300,000</x:v>
      </x:c>
      <x:c r="C2407" s="34" t="str"/>
      <x:c r="D2407" s="34" t="str"/>
      <x:c r="E2407" s="34" t="str"/>
      <x:c r="F2407" s="34" t="str">
        <x:v>…  designed with a modular platform, allowing 
for the expansion of both the range of partners and the services provided. 
VI. Anonymity 
In the sixth step, the necessity and conditions for anonymous transactions should be examined, 
since in relation to the use of cash, the retail central bank payment instrument available so far, 
the demand from users for undetectable payment solutions is also significant in the digital space 
(privacy). The Student Safe used a two-step KYC11 process, no detailed personal data was required 
at the basic level, transactions were allowed up to a HUF 15,000 limit, while for the extended 
account the holding and transaction limit was HUF 300,000 after KYC and AML12 verification. 
11 KYC – The “Know Your Customer” process identifies and confirms that the customer is who they say they are. 
12 AML – Anti Money Laundering – Screening preventing terrorist financing.</x:v>
      </x:c>
      <x:c r="G2407" s="34" t="str">
        <x:v>PRD-0034-P0011-U01</x:v>
      </x:c>
      <x:c r="H2407" s="34" t="str"/>
      <x:c r="I2407" s="34" t="str">
        <x:v>HU_Hungary_2025</x:v>
      </x:c>
      <x:c r="J2407" s="34" t="n">
        <x:v>11</x:v>
      </x:c>
      <x:c r="K2407" s="34" t="str">
        <x:v>en</x:v>
      </x:c>
      <x:c r="L2407" s="34" t="str">
        <x:v>Magyar Nemzeti Bank (Student Safe / retail CBDC pilot context)</x:v>
      </x:c>
      <x:c r="M2407" s="34" t="str">
        <x:v>Retain concrete central-bank pilot features and executed findings. Exclude educational framing, generic CBDC discussion, and unadopted recommendations.</x:v>
      </x:c>
      <x:c r="N2407" s="34" t="str">
        <x:v>text</x:v>
      </x:c>
      <x:c r="O2407" s="34" t="str"/>
      <x:c r="P2407" s="38" t="str"/>
      <x:c r="Q2407" s="38" t="str"/>
      <x:c r="R2407" s="38" t="str"/>
      <x:c r="S2407" s="38" t="str"/>
      <x:c r="T2407" s="38" t="str"/>
      <x:c r="U2407" s="38" t="str"/>
      <x:c r="V2407" s="38" t="str"/>
      <x:c r="W2407" s="38" t="str"/>
      <x:c r="X2407" s="38" t="str"/>
      <x:c r="Y2407" s="38" t="str"/>
      <x:c r="Z2407" s="38" t="str"/>
      <x:c r="AA2407" s="43" t="str">
        <x:f>IF('Instructions'!$B$3="","",'Instructions'!$B$3)</x:f>
      </x:c>
      <x:c r="AB2407" s="43" t="str">
        <x:f>IF(P2407="","PENDING",IF('Instructions'!$B$3="","SET_INITIALS",IF(P2407="keep",IF(OR(Q2407="",R2407="",S2407="",T2407="",U2407="",W2407=""),"INCOMPLETE_KEEP","COMPLETE"),IF(P2407="exclude",IF(OR(V2407="",W2407=""),"INCOMPLETE_EXCLUDE","COMPLETE"),"NEEDS_CONTEXT"))))</x:f>
        <x:v>PENDING</x:v>
      </x:c>
    </x:row>
    <x:row r="2408" ht="62" customHeight="1">
      <x:c r="A2408" s="34" t="str">
        <x:v>PC-02554</x:v>
      </x:c>
      <x:c r="B2408" s="34" t="str">
        <x:v>Both DLT platforms employ messaging queues23 
to facilitate asynchronous communication 
between application components within the 
web platform.</x:v>
      </x:c>
      <x:c r="C2408" s="34" t="str"/>
      <x:c r="D2408" s="34" t="str"/>
      <x:c r="E2408" s="34" t="str"/>
      <x:c r="F2408" s="34" t="str">
        <x:v>… b app) serves as the user 
interface for executing business processes. In 
R3 Corda-based solutions, web apps are developed 
using HTML and JavaScript, with the Angular.js 
framework, and are stored in cloud storage AWS S3 
Bucket. An example of a web app developed with R3 
Corda is shown in Figure 13.
In Kaleido Hyperledger Besu-based solution 
as shown in Figure 14, web apps are developed 
using HTML and JavaScript. These web apps are 
then packaged into a container, designed to run 
after deployment on a Kubernetes cluster.
3.3.5. MESSAGING
Both DLT platforms employ messaging queues23 
to facilitate asynchronous communication 
between application components within the 
web platform. R3 Corda utilizes Apache Artemis as 
its messaging system, whereas Kaleido Hyperledger 
Besu uses the Firefly Event Bus (see Appendix C).
1. Container, as the development environment for 
the wRD platform; 
2. Smart Contract, as a form of business 
functionality implementation on the wRD 
platform; 
3. Application Programming Interface (API), as 
a communication protocol to execute smart 
contract functions; 
4. Web Application (Web App), as an interface to 
access the wRD platform; 
5. Messaging, as a communication method 
between nodes on th …</x:v>
      </x:c>
      <x:c r="G2408" s="34" t="str">
        <x:v>PRD-0037-P0022-U01</x:v>
      </x:c>
      <x:c r="H2408" s="34" t="str"/>
      <x:c r="I2408" s="34" t="str">
        <x:v>ID_Indonesia_2024</x:v>
      </x:c>
      <x:c r="J2408" s="34" t="n">
        <x:v>22</x:v>
      </x:c>
      <x:c r="K2408" s="34" t="str">
        <x:v>en</x:v>
      </x:c>
      <x:c r="L2408" s="34" t="str">
        <x:v>Bank Indonesia (Digital Rupiah)</x:v>
      </x:c>
      <x:c r="M2408" s="34" t="str">
        <x:v>Retain the named authority's own CBDC decisions, explicit proposals, requirements, features, and executed findings. Exclude generic context, literature, foreign projects, and stakeholder views not explicitly adopted by the authority.</x:v>
      </x:c>
      <x:c r="N2408" s="34" t="str">
        <x:v>text</x:v>
      </x:c>
      <x:c r="O2408" s="34" t="str"/>
      <x:c r="P2408" s="38" t="str"/>
      <x:c r="Q2408" s="38" t="str"/>
      <x:c r="R2408" s="38" t="str"/>
      <x:c r="S2408" s="38" t="str"/>
      <x:c r="T2408" s="38" t="str"/>
      <x:c r="U2408" s="38" t="str"/>
      <x:c r="V2408" s="38" t="str"/>
      <x:c r="W2408" s="38" t="str"/>
      <x:c r="X2408" s="38" t="str"/>
      <x:c r="Y2408" s="38" t="str"/>
      <x:c r="Z2408" s="38" t="str"/>
      <x:c r="AA2408" s="43" t="str">
        <x:f>IF('Instructions'!$B$3="","",'Instructions'!$B$3)</x:f>
      </x:c>
      <x:c r="AB2408" s="43" t="str">
        <x:f>IF(P2408="","PENDING",IF('Instructions'!$B$3="","SET_INITIALS",IF(P2408="keep",IF(OR(Q2408="",R2408="",S2408="",T2408="",U2408="",W2408=""),"INCOMPLETE_KEEP","COMPLETE"),IF(P2408="exclude",IF(OR(V2408="",W2408=""),"INCOMPLETE_EXCLUDE","COMPLETE"),"NEEDS_CONTEXT"))))</x:f>
        <x:v>PENDING</x:v>
      </x:c>
    </x:row>
    <x:row r="2409" ht="62" customHeight="1">
      <x:c r="A2409" s="34" t="str">
        <x:v>PC-06020</x:v>
      </x:c>
      <x:c r="B2409" s="34" t="str">
        <x:v>If this substitution was very large, it could reduce commercial bank funding, with potentially 
harmful impacts on the level of credit that banks could provide.</x:v>
      </x:c>
      <x:c r="C2409" s="34" t="str"/>
      <x:c r="D2409" s="34" t="str"/>
      <x:c r="E2409" s="34" t="str"/>
      <x:c r="F2409" s="34" t="str">
        <x:v>… l stability, through providing a new form of central bank money and a new payments infrastructure. This 
could have a range of benefits, including strengthening the pass‑through of monetary policy changes to the wider 
economy (discussed in Chapter 5), and increasing the resilience of the payment system.
This increased availability of central bank money also poses risks. The initial introduction of CBDC is likely to lead 
to some substitution away from the forms of money currently used by households and businesses (ie cash and 
bank deposits). If this substitution was very large, it could reduce commercial bank funding, with potentially 
harmful impacts on the level of credit that banks could provide. Consequently, CBDC needs to be carefully 
designed to manage the impact on monetary policy and financial stability. These considerations are discussed in 
depth in Chapter 5.
Addressing the consequences of a decline in cash
Physical cash has certain unique characteristics that would be lost if it were to fall out of general use. For example, 
cash offers a level of privacy in transactions that is not always available with existing electronic payment systems. 
Cash also has an important role in financial inclusion. In a world where cash becomes …</x:v>
      </x:c>
      <x:c r="G2409" s="34" t="str">
        <x:v>PRD-0075-P0019-U01</x:v>
      </x:c>
      <x:c r="H2409" s="34" t="str"/>
      <x:c r="I2409" s="34" t="str">
        <x:v>UK_BoE_2020_OpportChall</x:v>
      </x:c>
      <x:c r="J2409" s="34" t="n">
        <x:v>19</x:v>
      </x:c>
      <x:c r="K2409" s="34" t="str">
        <x:v>en</x:v>
      </x:c>
      <x:c r="L2409" s="34" t="str">
        <x:v>Bank of England and HM Treasury (digital pound)</x:v>
      </x:c>
      <x:c r="M2409" s="34" t="str">
        <x:v>Retain the named authority's own CBDC decisions, explicit proposals, requirements, features, and executed findings. Exclude generic context, literature, foreign projects, and stakeholder views not explicitly adopted by the authority.</x:v>
      </x:c>
      <x:c r="N2409" s="34" t="str">
        <x:v>text</x:v>
      </x:c>
      <x:c r="O2409" s="34" t="str"/>
      <x:c r="P2409" s="38" t="str"/>
      <x:c r="Q2409" s="38" t="str"/>
      <x:c r="R2409" s="38" t="str"/>
      <x:c r="S2409" s="38" t="str"/>
      <x:c r="T2409" s="38" t="str"/>
      <x:c r="U2409" s="38" t="str"/>
      <x:c r="V2409" s="38" t="str"/>
      <x:c r="W2409" s="38" t="str"/>
      <x:c r="X2409" s="38" t="str"/>
      <x:c r="Y2409" s="38" t="str"/>
      <x:c r="Z2409" s="38" t="str"/>
      <x:c r="AA2409" s="43" t="str">
        <x:f>IF('Instructions'!$B$3="","",'Instructions'!$B$3)</x:f>
      </x:c>
      <x:c r="AB2409" s="43" t="str">
        <x:f>IF(P2409="","PENDING",IF('Instructions'!$B$3="","SET_INITIALS",IF(P2409="keep",IF(OR(Q2409="",R2409="",S2409="",T2409="",U2409="",W2409=""),"INCOMPLETE_KEEP","COMPLETE"),IF(P2409="exclude",IF(OR(V2409="",W2409=""),"INCOMPLETE_EXCLUDE","COMPLETE"),"NEEDS_CONTEXT"))))</x:f>
        <x:v>PENDING</x:v>
      </x:c>
    </x:row>
    <x:row r="2410" ht="62" customHeight="1">
      <x:c r="A2410" s="34" t="str">
        <x:v>PC-05536</x:v>
      </x:c>
      <x:c r="B2410" s="34" t="str">
        <x:v>In addition, end users benefit from the innovative power of the FSPs in the ecosystem of 
the potential Digital Lilangeni through new, value -added service offerings, which are 
particularly supported by programmable features.</x:v>
      </x:c>
      <x:c r="C2410" s="34" t="str"/>
      <x:c r="D2410" s="34" t="str">
        <x:v>a CBDC solution 
such as the Digital Lilangeni must fulfil the highest security standards.</x:v>
      </x:c>
      <x:c r="E2410" s="34" t="str"/>
      <x:c r="F2410" s="34" t="str">
        <x:v>… NFC). To use the smart 
card in offline mode, end users can top up the card with Digital Lilangeni. This can be 
done either at a merchant in exchange for cash or via another end device that can 
interface with the smart card (e.g., NFC technology in smartphone). The Digital Lila ngeni 
on the smart card can then be used for payment in offline mode or can be withdrawn at 
any time. This also means that the Digital Lilangeni can be stored on the end devices (e.g., 
smart card) and kept secure due to the authentication process with a PIN code.  
In addition, end users benefit from the innovative power of the FSPs in the ecosystem of 
the potential Digital Lilangeni through new, value -added service offerings, which are 
particularly supported by programmable features. 
e)  Information security 
Any CBDC system attracts attackers with a multitude of skills, capabilities, incentives, and 
budgets. Therefore, and as it is part of a country’s critical infrastructure, a CBDC solution 
such as the Digital Lilangeni must fulfil the highest security standards. This entails a 
holistic view of security: any infrastructure is as weak as its weakest component. The 
potential Digital Lilangeni fulfils these requirements both from a broad architectural view, 
as well as in the detailed design specifications. 
This m …</x:v>
      </x:c>
      <x:c r="G2410" s="34" t="str">
        <x:v>PRD-0069-P0033-U01</x:v>
      </x:c>
      <x:c r="H2410" s="34" t="str">
        <x:v>PRD-0069-P0033-U01</x:v>
      </x:c>
      <x:c r="I2410" s="34" t="str">
        <x:v>SZ_Eswatini_2024-Fintech-Digital-Lilangeni-Design-Paper</x:v>
      </x:c>
      <x:c r="J2410" s="34" t="n">
        <x:v>33</x:v>
      </x:c>
      <x:c r="K2410" s="34" t="str">
        <x:v>en</x:v>
      </x:c>
      <x:c r="L2410" s="34" t="str">
        <x:v>Central Bank of Eswatini (Digital Lilangeni)</x:v>
      </x:c>
      <x:c r="M2410" s="34" t="str">
        <x:v>Retain Central Bank of Eswatini design decisions, proposals, features, and requirements; use the supplied render when text is sparse.</x:v>
      </x:c>
      <x:c r="N2410" s="34" t="str">
        <x:v>text</x:v>
      </x:c>
      <x:c r="O2410" s="34" t="str"/>
      <x:c r="P2410" s="38" t="str"/>
      <x:c r="Q2410" s="38" t="str"/>
      <x:c r="R2410" s="38" t="str"/>
      <x:c r="S2410" s="38" t="str"/>
      <x:c r="T2410" s="38" t="str"/>
      <x:c r="U2410" s="38" t="str"/>
      <x:c r="V2410" s="38" t="str"/>
      <x:c r="W2410" s="38" t="str"/>
      <x:c r="X2410" s="38" t="str"/>
      <x:c r="Y2410" s="38" t="str"/>
      <x:c r="Z2410" s="38" t="str"/>
      <x:c r="AA2410" s="43" t="str">
        <x:f>IF('Instructions'!$B$3="","",'Instructions'!$B$3)</x:f>
      </x:c>
      <x:c r="AB2410" s="43" t="str">
        <x:f>IF(P2410="","PENDING",IF('Instructions'!$B$3="","SET_INITIALS",IF(P2410="keep",IF(OR(Q2410="",R2410="",S2410="",T2410="",U2410="",W2410=""),"INCOMPLETE_KEEP","COMPLETE"),IF(P2410="exclude",IF(OR(V2410="",W2410=""),"INCOMPLETE_EXCLUDE","COMPLETE"),"NEEDS_CONTEXT"))))</x:f>
        <x:v>PENDING</x:v>
      </x:c>
    </x:row>
    <x:row r="2411" ht="62" customHeight="1">
      <x:c r="A2411" s="34" t="str">
        <x:v>PC-06230</x:v>
      </x:c>
      <x:c r="B2411" s="34" t="str">
        <x:v>As national infrastructure, it is crucial that security risks are evaluated early in the 
design phase, and security controls are designed and built into the CBDC 
ecosystem, alongside stringent and comprehensive risk assurance and 
management.</x:v>
      </x:c>
      <x:c r="C2411" s="34" t="str"/>
      <x:c r="D2411" s="34" t="str">
        <x:v>A resilient, layered security design that assumes breach could occur will help 
minimise the likelihood of a threat actor advancing within the CBDC system.</x:v>
      </x:c>
      <x:c r="E2411" s="34" t="str"/>
      <x:c r="F2411" s="34" t="str">
        <x:v>Page 25 
3.2: Security 
Summary 
• A CBDC system that is secure by design ensures confidence in money and 
promotes user trust and adoption. 
• Security risks for a CBDC system are largely the same as for other retail payment 
infrastructure, but additional functionality, such as offline payments and 
programmability, could introduce new and additional security risk.  
• As national infrastructure, it is crucial that security risks are evaluated early in the 
design phase, and security controls are designed and built into the CBDC 
ecosystem, alongside stringent and comprehensive risk assurance and 
management. 
• A resilient, layered security design that assumes breach could occur will help 
minimise the likelihood of a threat actor advancing within the CBDC system.  
• The Bank is working with partners to understand different approaches to threat 
modelling and system-driven security risk management. 
The security of the CBDC system is fundamental to the trust and confidence placed in 
it. 
As national infrastructure, the CBDC system would be a potential target for cyber threats. 
Threat actors, with developed cyber capabilities and an intent to  …</x:v>
      </x:c>
      <x:c r="G2411" s="34" t="str">
        <x:v>PRD-0076-P0026-U01</x:v>
      </x:c>
      <x:c r="H2411" s="34" t="str">
        <x:v>PRD-0076-P0026-U01</x:v>
      </x:c>
      <x:c r="I2411" s="34" t="str">
        <x:v>UK_BoE_2023_TechWP</x:v>
      </x:c>
      <x:c r="J2411" s="34" t="n">
        <x:v>26</x:v>
      </x:c>
      <x:c r="K2411" s="34" t="str">
        <x:v>en</x:v>
      </x:c>
      <x:c r="L2411" s="34" t="str">
        <x:v>Bank of England and HM Treasury (digital pound)</x:v>
      </x:c>
      <x:c r="M2411" s="34" t="str">
        <x:v>Retain the named authority's own CBDC decisions, explicit proposals, requirements, features, and executed findings. Exclude generic context, literature, foreign projects, and stakeholder views not explicitly adopted by the authority.</x:v>
      </x:c>
      <x:c r="N2411" s="34" t="str">
        <x:v>text</x:v>
      </x:c>
      <x:c r="O2411" s="34" t="str"/>
      <x:c r="P2411" s="38" t="str"/>
      <x:c r="Q2411" s="38" t="str"/>
      <x:c r="R2411" s="38" t="str"/>
      <x:c r="S2411" s="38" t="str"/>
      <x:c r="T2411" s="38" t="str"/>
      <x:c r="U2411" s="38" t="str"/>
      <x:c r="V2411" s="38" t="str"/>
      <x:c r="W2411" s="38" t="str"/>
      <x:c r="X2411" s="38" t="str"/>
      <x:c r="Y2411" s="38" t="str"/>
      <x:c r="Z2411" s="38" t="str"/>
      <x:c r="AA2411" s="43" t="str">
        <x:f>IF('Instructions'!$B$3="","",'Instructions'!$B$3)</x:f>
      </x:c>
      <x:c r="AB2411" s="43" t="str">
        <x:f>IF(P2411="","PENDING",IF('Instructions'!$B$3="","SET_INITIALS",IF(P2411="keep",IF(OR(Q2411="",R2411="",S2411="",T2411="",U2411="",W2411=""),"INCOMPLETE_KEEP","COMPLETE"),IF(P2411="exclude",IF(OR(V2411="",W2411=""),"INCOMPLETE_EXCLUDE","COMPLETE"),"NEEDS_CONTEXT"))))</x:f>
        <x:v>PENDING</x:v>
      </x:c>
    </x:row>
    <x:row r="2412" ht="62" customHeight="1">
      <x:c r="A2412" s="34" t="str">
        <x:v>PC-03620</x:v>
      </x:c>
      <x:c r="B2412" s="34" t="str">
        <x:v>through the use of pseudonymous identities in TIPS+;</x:v>
      </x:c>
      <x:c r="C2412" s="34" t="str"/>
      <x:c r="D2412" s="34" t="str">
        <x:v>through the use of PCN in itCoin</x:v>
      </x:c>
      <x:c r="E2412" s="34" t="str"/>
      <x:c r="F2412" s="34" t="str">
        <x:v>…  and distinctive 
payment service in the European area, with a strong European 
branding.
Decline in the usage of 
cash  
[Requirement 2 (R2): 
cash-like features]
The integrated solution puts advanced cash-like features in place 
that leverage the possibility to offer a high degree of privacy in 
the off-ledger (PCN) in itCoin and anonymity on the payer’s side 
in eCash.
The integrated solution operates by keeping track of the minimum 
information required for it to work.
For instance, the entire system protects privacy at different levels:
• through the use of pseudonymous identities in TIPS+;
• through the use of PCN in itCoin;
• through the use of blind signatures for token emission in eCash.
Offline functionalities are not covered at this stage.</x:v>
      </x:c>
      <x:c r="G2412" s="34" t="str">
        <x:v>PRD-0042-P0053-U01</x:v>
      </x:c>
      <x:c r="H2412" s="34" t="str">
        <x:v>PRD-0042-P0053-U01</x:v>
      </x:c>
      <x:c r="I2412" s="34" t="str">
        <x:v>IT_BdI_MISP_2021</x:v>
      </x:c>
      <x:c r="J2412" s="34" t="n">
        <x:v>53</x:v>
      </x:c>
      <x:c r="K2412" s="34" t="str">
        <x:v>en</x:v>
      </x:c>
      <x:c r="L2412" s="34" t="str">
        <x:v>Banca d'Italia research context</x:v>
      </x:c>
      <x:c r="M2412" s="34" t="str">
        <x:v>This research paper is not automatically an issuer commitment. Retain only Banca d'Italia own-project results or explicit institutional positions; exclude literature and model assumptions.</x:v>
      </x:c>
      <x:c r="N2412" s="34" t="str">
        <x:v>text</x:v>
      </x:c>
      <x:c r="O2412" s="34" t="str"/>
      <x:c r="P2412" s="38" t="str"/>
      <x:c r="Q2412" s="38" t="str"/>
      <x:c r="R2412" s="38" t="str"/>
      <x:c r="S2412" s="38" t="str"/>
      <x:c r="T2412" s="38" t="str"/>
      <x:c r="U2412" s="38" t="str"/>
      <x:c r="V2412" s="38" t="str"/>
      <x:c r="W2412" s="38" t="str"/>
      <x:c r="X2412" s="38" t="str"/>
      <x:c r="Y2412" s="38" t="str"/>
      <x:c r="Z2412" s="38" t="str"/>
      <x:c r="AA2412" s="43" t="str">
        <x:f>IF('Instructions'!$B$3="","",'Instructions'!$B$3)</x:f>
      </x:c>
      <x:c r="AB2412" s="43" t="str">
        <x:f>IF(P2412="","PENDING",IF('Instructions'!$B$3="","SET_INITIALS",IF(P2412="keep",IF(OR(Q2412="",R2412="",S2412="",T2412="",U2412="",W2412=""),"INCOMPLETE_KEEP","COMPLETE"),IF(P2412="exclude",IF(OR(V2412="",W2412=""),"INCOMPLETE_EXCLUDE","COMPLETE"),"NEEDS_CONTEXT"))))</x:f>
        <x:v>PENDING</x:v>
      </x:c>
    </x:row>
    <x:row r="2413" ht="62" customHeight="1">
      <x:c r="A2413" s="34" t="str">
        <x:v>PC-01201</x:v>
      </x:c>
      <x:c r="B2413" s="34" t="str">
        <x:v>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x:v>
      </x:c>
      <x:c r="C2413" s="34" t="str"/>
      <x:c r="D2413" s="34" t="str"/>
      <x:c r="E2413" s="34" t="str"/>
      <x:c r="F2413" s="34" t="str">
        <x:v>5
c
ons
i
s
t
e
nt
i
n
t
he
e
r
a
of
di
g
i
t
a
l
e
c
onom
y
by
di
g
i
t
a
l
i
z
i
ng
c
a
s
h.
A
n
e
-
C
N
Y
s
y
s
t
e
m
w
i
l
l
m
a
ke
f
i
na
nc
i
a
l
s
e
r
vi
c
e
s
m
or
e
a
c
c
e
s
s
i
bl
e
,
pr
ovi
di
ng
f
i
a
t
m
one
y
f
or
a
l
a
r
g
e
popul
a
t
i
on
i
n
va
r
i
ous
s
c
e
na
r
i
os
.
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
I
n
a
ddi
t
i
on,
a
s
e
-
C
N
Y
i
s
s
e
t
t
l
e
d
upon
pa
y
m
e
nt
,
bus
i
ne
s
s
e
s
a
nd
r
e
l
a
t
e
d
pa
r
t
i
e
s
c
a
n
i
m
pr
ove
c
a
s
h
f
l
ow
w
hi
l
e
e
nj
oy
i
ng
m
or
e
c
onve
ni
e
nt
pa
y
m
e
nt
s
e
r
vi
c
e
s
.
T
h
e
T
h
e
T
h
e
T
h
e
s
e
c
on
d
s
e
c
on
d
s
e
c
on
d
s
e
c
on
d
ob
j
e
c
t
i
ve
ob
j
e
c
t
i
ve
ob
j
e
c
t
i
ve
ob
j
e
c
t
i
ve
i
s
i
s
i
s
i
s
t
o
t
o
t
o
t
o
s
u
p
p
or
t
s
u
p
p
or
t
s
u
p
p
or
t
s
u
p
p
or
t
f
ai
r
f
ai
r
f
ai
r
f
ai
r
c
om
p
e
t
i
t
i
on
,
c
om
p
e
t
i
t
i
on
,
c
om
p
e
t
i
t
i
on
,
c
om
p
e
t
i
t
i …</x:v>
      </x:c>
      <x:c r="G2413" s="34" t="str">
        <x:v>PRD-0017-P0006-U01</x:v>
      </x:c>
      <x:c r="H2413" s="34" t="str"/>
      <x:c r="I2413" s="34" t="str">
        <x:v>CN_China_2021</x:v>
      </x:c>
      <x:c r="J2413" s="34" t="n">
        <x:v>6</x:v>
      </x:c>
      <x:c r="K2413" s="34" t="str">
        <x:v>en</x:v>
      </x:c>
      <x:c r="L2413" s="34" t="str">
        <x:v>People's Bank of China (e-CNY)</x:v>
      </x:c>
      <x:c r="M2413" s="34" t="str">
        <x:v>Retain PBOC e-CNY decisions, features, and requirements; exclude background and cited research.</x:v>
      </x:c>
      <x:c r="N2413" s="34" t="str">
        <x:v>text</x:v>
      </x:c>
      <x:c r="O2413" s="34" t="str"/>
      <x:c r="P2413" s="38" t="str"/>
      <x:c r="Q2413" s="38" t="str"/>
      <x:c r="R2413" s="38" t="str"/>
      <x:c r="S2413" s="38" t="str"/>
      <x:c r="T2413" s="38" t="str"/>
      <x:c r="U2413" s="38" t="str"/>
      <x:c r="V2413" s="38" t="str"/>
      <x:c r="W2413" s="38" t="str"/>
      <x:c r="X2413" s="38" t="str"/>
      <x:c r="Y2413" s="38" t="str"/>
      <x:c r="Z2413" s="38" t="str"/>
      <x:c r="AA2413" s="43" t="str">
        <x:f>IF('Instructions'!$B$3="","",'Instructions'!$B$3)</x:f>
      </x:c>
      <x:c r="AB2413" s="43" t="str">
        <x:f>IF(P2413="","PENDING",IF('Instructions'!$B$3="","SET_INITIALS",IF(P2413="keep",IF(OR(Q2413="",R2413="",S2413="",T2413="",U2413="",W2413=""),"INCOMPLETE_KEEP","COMPLETE"),IF(P2413="exclude",IF(OR(V2413="",W2413=""),"INCOMPLETE_EXCLUDE","COMPLETE"),"NEEDS_CONTEXT"))))</x:f>
        <x:v>PENDING</x:v>
      </x:c>
    </x:row>
    <x:row r="2414" ht="62" customHeight="1">
      <x:c r="A2414" s="34" t="str">
        <x:v>PC-02437</x:v>
      </x:c>
      <x:c r="B2414" s="34" t="str">
        <x:v>W-Digital Rupiah is issued through the transfer of
funds from participant's reserve account to the
Digital Rupiah technical account at Bank Indonesia
Real Time Gross Settlement (BI-RTGS) System.</x:v>
      </x:c>
      <x:c r="C2414" s="34" t="str"/>
      <x:c r="D2414" s="34" t="str">
        <x:v>W-Digital Rupiah is used as the settlement asset
for financial transactions, inter-participants, or
between participants and Bank Indonesia .</x:v>
      </x:c>
      <x:c r="E2414" s="34" t="str"/>
      <x:c r="F2414" s="34" t="str">
        <x:v>THE W-DIGITAL RUPIAH DESIGN: 
IMMEDIATE STATE
2
7
W-Digital Rupiah is issued through the transfer of
funds from participant's reserve account to the
Digital Rupiah technical account at Bank Indonesia
Real Time Gross Settlement (BI-RTGS) System.
W-Digital Rupiah is used as the settlement asset
for financial transactions, inter-participants, or
between participants and Bank Indonesia .
Participants transfer w-Digital Rupiah within the
The w-Digital Rupiah cycle ends with redemption.
In case participants wish to reduce their Digital
Rupiah holding, they could convert w-Digital
Rupiah into their reserve account at Bank
Indonesia.
Figure 2 Wholesale Digital Rupiah Design
Redemption
Issuance
Usage
DLT network in accord with best practices that are
settlement finality, queue management supp …</x:v>
      </x:c>
      <x:c r="G2414" s="34" t="str">
        <x:v>PRD-0036-P0007-U01</x:v>
      </x:c>
      <x:c r="H2414" s="34" t="str">
        <x:v>PRD-0036-P0007-U01</x:v>
      </x:c>
      <x:c r="I2414" s="34" t="str">
        <x:v>ID_Indonesia_2023a</x:v>
      </x:c>
      <x:c r="J2414" s="34" t="n">
        <x:v>7</x:v>
      </x:c>
      <x:c r="K2414" s="34" t="str">
        <x:v>en</x:v>
      </x:c>
      <x:c r="L2414" s="34" t="str">
        <x:v>Bank Indonesia (Digital Rupiah)</x:v>
      </x:c>
      <x:c r="M2414" s="34" t="str">
        <x:v>Retain Bank Indonesia Digital Rupiah decisions, roadmap commitments, features, and requirements.</x:v>
      </x:c>
      <x:c r="N2414" s="34" t="str">
        <x:v>text</x:v>
      </x:c>
      <x:c r="O2414" s="34" t="str"/>
      <x:c r="P2414" s="38" t="str"/>
      <x:c r="Q2414" s="38" t="str"/>
      <x:c r="R2414" s="38" t="str"/>
      <x:c r="S2414" s="38" t="str"/>
      <x:c r="T2414" s="38" t="str"/>
      <x:c r="U2414" s="38" t="str"/>
      <x:c r="V2414" s="38" t="str"/>
      <x:c r="W2414" s="38" t="str"/>
      <x:c r="X2414" s="38" t="str"/>
      <x:c r="Y2414" s="38" t="str"/>
      <x:c r="Z2414" s="38" t="str"/>
      <x:c r="AA2414" s="43" t="str">
        <x:f>IF('Instructions'!$B$3="","",'Instructions'!$B$3)</x:f>
      </x:c>
      <x:c r="AB2414" s="43" t="str">
        <x:f>IF(P2414="","PENDING",IF('Instructions'!$B$3="","SET_INITIALS",IF(P2414="keep",IF(OR(Q2414="",R2414="",S2414="",T2414="",U2414="",W2414=""),"INCOMPLETE_KEEP","COMPLETE"),IF(P2414="exclude",IF(OR(V2414="",W2414=""),"INCOMPLETE_EXCLUDE","COMPLETE"),"NEEDS_CONTEXT"))))</x:f>
        <x:v>PENDING</x:v>
      </x:c>
    </x:row>
    <x:row r="2415" ht="62" customHeight="1">
      <x:c r="A2415" s="34" t="str">
        <x:v>PC-03361</x:v>
      </x:c>
      <x:c r="B2415" s="34" t="str">
        <x:v>The adopti on will depend on exchanges and 
trading infrastructure being upgraded and 
CBDC-W to be integrated with RTGS.</x:v>
      </x:c>
      <x:c r="C2415" s="34" t="str"/>
      <x:c r="D2415" s="34" t="str"/>
      <x:c r="E2415" s="34" t="str"/>
      <x:c r="F2415" s="34" t="str">
        <x:v>… ability.  
CBDC-W could also be explored for the 
following: 
1. Wholesale market for asset classes 
which are OTC and bilaterally or settled 
outside CCP arrangements - CPs, CDs, 
etc.  
2. Access to retail for buying assets such 
as G -secs, CPs/CDs, primary auctions 
etc bypassing the bank account route  
13 BIS Annual Economic Report June 2021 
3. In case of g-secs, if assets are also 
tokenised, this could be extended to 
non-residents to investment in domestic 
asset classes.  
The adopti on will depend on exchanges and 
trading infrastructure being upgraded and 
CBDC-W to be integrated with RTGS. The 
adoption will also depend on whether the cost 
of CBDC-W settlement less than the cost of 
existing settlements including liquidity savings, 
guaranteed, margin funding etc.  
CBDC-R is an electronic version of cash 
primarily meant for retail consumption. India is 
already having a sound payment system with a 
different array of payment products ranging 
from RTGS, NEFT to UPI etc. coupled with an 
exponential increase in digital transactions. The 
introduction of CBDC -R will provide a safe, 
central bank instrument with direct access t …</x:v>
      </x:c>
      <x:c r="G2415" s="34" t="str">
        <x:v>PRD-0088-P0023-U01</x:v>
      </x:c>
      <x:c r="H2415" s="34" t="str"/>
      <x:c r="I2415" s="34" t="str">
        <x:v>IN_RBI_ConceptNote_2022</x:v>
      </x:c>
      <x:c r="J2415" s="34" t="n">
        <x:v>23</x:v>
      </x:c>
      <x:c r="K2415" s="34" t="str">
        <x:v>en</x:v>
      </x:c>
      <x:c r="L2415" s="34" t="str">
        <x:v>Reserve Bank of India (digital rupee)</x:v>
      </x:c>
      <x:c r="M2415" s="34" t="str">
        <x:v>Retain RBI proposals, decisions, requirements, and operating-model claims for the digital rupee.</x:v>
      </x:c>
      <x:c r="N2415" s="34" t="str">
        <x:v>text</x:v>
      </x:c>
      <x:c r="O2415" s="34" t="str"/>
      <x:c r="P2415" s="38" t="str"/>
      <x:c r="Q2415" s="38" t="str"/>
      <x:c r="R2415" s="38" t="str"/>
      <x:c r="S2415" s="38" t="str"/>
      <x:c r="T2415" s="38" t="str"/>
      <x:c r="U2415" s="38" t="str"/>
      <x:c r="V2415" s="38" t="str"/>
      <x:c r="W2415" s="38" t="str"/>
      <x:c r="X2415" s="38" t="str"/>
      <x:c r="Y2415" s="38" t="str"/>
      <x:c r="Z2415" s="38" t="str"/>
      <x:c r="AA2415" s="43" t="str">
        <x:f>IF('Instructions'!$B$3="","",'Instructions'!$B$3)</x:f>
      </x:c>
      <x:c r="AB2415" s="43" t="str">
        <x:f>IF(P2415="","PENDING",IF('Instructions'!$B$3="","SET_INITIALS",IF(P2415="keep",IF(OR(Q2415="",R2415="",S2415="",T2415="",U2415="",W2415=""),"INCOMPLETE_KEEP","COMPLETE"),IF(P2415="exclude",IF(OR(V2415="",W2415=""),"INCOMPLETE_EXCLUDE","COMPLETE"),"NEEDS_CONTEXT"))))</x:f>
        <x:v>PENDING</x:v>
      </x:c>
    </x:row>
    <x:row r="2416" ht="62" customHeight="1">
      <x:c r="A2416" s="34" t="str">
        <x:v>PC-01612</x:v>
      </x:c>
      <x:c r="B2416" s="34" t="str">
        <x:v>the eCedi is considered a digital version of 
the Ghana Cedi notes and coins that are issued by 
BoG.</x:v>
      </x:c>
      <x:c r="C2416" s="34" t="str"/>
      <x:c r="D2416" s="34" t="str">
        <x:v>the eCedi of 
choice is a retail token-based CBDC</x:v>
      </x:c>
      <x:c r="E2416" s="34" t="str"/>
      <x:c r="F2416" s="34" t="str">
        <x:v>…  THE DIGIT AL CEDI (eCEDI)
19
In line with the strategic initiatives and key 
motivations of the eCedi implementation, the 
eCedi would be designed to have the following 
characteristics:
• be accessible both to the general public and 
businesses;
• cover low-value payments;
• utilize existing payment infrastructure;
• mitigate potential risks for the banking system 
disintermediation.
On the basis of these characteristics, the eCedi of 
choice is a retail token-based CBDC from the point 
of the CBDC taxonomy (see Chapter 1). In this 
context, the eCedi is considered a digital version of 
the Ghana Cedi notes and coins that are issued by 
BoG. Accordingly the eCedi is a legal tender and 
convertible to Ghana Cedi in the form of cash or 
deposit money in the 1:1 ratio.
Contrary to banknotes that are stored in physical 
wallets, eCedi is stored in a digital wallet since it is 
represented by a token, which is also a value note 
(Fig. 1). Payment is done by transferring the value 
note from one person to another, similar to cash, 
where payment is done by transferring physical 
banknotes and/or coins from person A to person B. 
Account 
based
eCedi
Token  
based
Retail CBDC Wholesale
F …</x:v>
      </x:c>
      <x:c r="G2416" s="34" t="str">
        <x:v>PRD-0030-P0019-U01</x:v>
      </x:c>
      <x:c r="H2416" s="34" t="str">
        <x:v>PRD-0030-P0019-U01</x:v>
      </x:c>
      <x:c r="I2416" s="34" t="str">
        <x:v>GH_Ghana_2021</x:v>
      </x:c>
      <x:c r="J2416" s="34" t="n">
        <x:v>19</x:v>
      </x:c>
      <x:c r="K2416" s="34" t="str">
        <x:v>en</x:v>
      </x:c>
      <x:c r="L2416" s="34" t="str">
        <x:v>Bank of Ghana (eCedi)</x:v>
      </x:c>
      <x:c r="M2416" s="34" t="str">
        <x:v>Retain Bank of Ghana eCedi design positions and requirements; exclude general CBDC literature.</x:v>
      </x:c>
      <x:c r="N2416" s="34" t="str">
        <x:v>text</x:v>
      </x:c>
      <x:c r="O2416" s="34" t="str"/>
      <x:c r="P2416" s="38" t="str"/>
      <x:c r="Q2416" s="38" t="str"/>
      <x:c r="R2416" s="38" t="str"/>
      <x:c r="S2416" s="38" t="str"/>
      <x:c r="T2416" s="38" t="str"/>
      <x:c r="U2416" s="38" t="str"/>
      <x:c r="V2416" s="38" t="str"/>
      <x:c r="W2416" s="38" t="str"/>
      <x:c r="X2416" s="38" t="str"/>
      <x:c r="Y2416" s="38" t="str"/>
      <x:c r="Z2416" s="38" t="str"/>
      <x:c r="AA2416" s="43" t="str">
        <x:f>IF('Instructions'!$B$3="","",'Instructions'!$B$3)</x:f>
      </x:c>
      <x:c r="AB2416" s="43" t="str">
        <x:f>IF(P2416="","PENDING",IF('Instructions'!$B$3="","SET_INITIALS",IF(P2416="keep",IF(OR(Q2416="",R2416="",S2416="",T2416="",U2416="",W2416=""),"INCOMPLETE_KEEP","COMPLETE"),IF(P2416="exclude",IF(OR(V2416="",W2416=""),"INCOMPLETE_EXCLUDE","COMPLETE"),"NEEDS_CONTEXT"))))</x:f>
        <x:v>PENDING</x:v>
      </x:c>
    </x:row>
    <x:row r="2417" ht="62" customHeight="1">
      <x:c r="A2417" s="34" t="str">
        <x:v>PC-02551</x:v>
      </x:c>
      <x:c r="B2417" s="34" t="str">
        <x:v>Additionally, 
containers simplify the scalability of the wRD 
platform by enabling the creation and management 
of multiple application instances for performance 
testing under varying loads.</x:v>
      </x:c>
      <x:c r="C2417" s="34" t="str"/>
      <x:c r="D2417" s="34" t="str">
        <x:v>6. Integration, Interoperability, and 
Interconnection (3i), as the communication 
standard between wRD and BI-RTGS.</x:v>
      </x:c>
      <x:c r="E2417" s="34" t="str"/>
      <x:c r="F2417" s="34" t="str">
        <x:v>… se of smart contracts supports the money supply 
process, system policy, and supervision of the 
Rupiah Digital.
Each platforms has a different implementation of 
smart contracts.Smart contract in the R3 Corda, 
resides within a CorDapp file written in the Java 
programming language, which operates on the 
Java Virtual Machine (JVM)
19. Meanwhile, in Kaleido 
The use of containers17 allows the wRD platform 
to run consistently across various operating 
systems. Containers minimize compatibility issues 
that can affect performance test results. Additionally, 
containers simplify the scalability of the wRD 
platform by enabling the creation and management 
of multiple application instances for performance 
testing under varying loads. Containers also 
promote modular application development by 
packaging all application dependencies within 
the containers, thereby reducing development 
complexity. Both platforms utilize Kubernetes
18 as a 
container orchestration tool.
R3 Corda and Kaleido Hyperledger Besu use a 
Kubernetes cloud service on AWS called AWS 
Elastic Kubernetes Service (EKS). The platforms, 
however, have different Kubernetes cluster 
configurations (see Appendix C).
3.3.4. WEB APPLICATION (WEB APP)
A web application (web app) serves as the user 
interface for …</x:v>
      </x:c>
      <x:c r="G2417" s="34" t="str">
        <x:v>PRD-0037-P0022-U01</x:v>
      </x:c>
      <x:c r="H2417" s="34" t="str">
        <x:v>PRD-0037-P0022-U01</x:v>
      </x:c>
      <x:c r="I2417" s="34" t="str">
        <x:v>ID_Indonesia_2024</x:v>
      </x:c>
      <x:c r="J2417" s="34" t="n">
        <x:v>22</x:v>
      </x:c>
      <x:c r="K2417" s="34" t="str">
        <x:v>en</x:v>
      </x:c>
      <x:c r="L2417" s="34" t="str">
        <x:v>Bank Indonesia (Digital Rupiah)</x:v>
      </x:c>
      <x:c r="M2417" s="34" t="str">
        <x:v>Retain the named authority's own CBDC decisions, explicit proposals, requirements, features, and executed findings. Exclude generic context, literature, foreign projects, and stakeholder views not explicitly adopted by the authority.</x:v>
      </x:c>
      <x:c r="N2417" s="34" t="str">
        <x:v>text</x:v>
      </x:c>
      <x:c r="O2417" s="34" t="str"/>
      <x:c r="P2417" s="38" t="str"/>
      <x:c r="Q2417" s="38" t="str"/>
      <x:c r="R2417" s="38" t="str"/>
      <x:c r="S2417" s="38" t="str"/>
      <x:c r="T2417" s="38" t="str"/>
      <x:c r="U2417" s="38" t="str"/>
      <x:c r="V2417" s="38" t="str"/>
      <x:c r="W2417" s="38" t="str"/>
      <x:c r="X2417" s="38" t="str"/>
      <x:c r="Y2417" s="38" t="str"/>
      <x:c r="Z2417" s="38" t="str"/>
      <x:c r="AA2417" s="43" t="str">
        <x:f>IF('Instructions'!$B$3="","",'Instructions'!$B$3)</x:f>
      </x:c>
      <x:c r="AB2417" s="43" t="str">
        <x:f>IF(P2417="","PENDING",IF('Instructions'!$B$3="","SET_INITIALS",IF(P2417="keep",IF(OR(Q2417="",R2417="",S2417="",T2417="",U2417="",W2417=""),"INCOMPLETE_KEEP","COMPLETE"),IF(P2417="exclude",IF(OR(V2417="",W2417=""),"INCOMPLETE_EXCLUDE","COMPLETE"),"NEEDS_CONTEXT"))))</x:f>
        <x:v>PENDING</x:v>
      </x:c>
    </x:row>
    <x:row r="2418" ht="62" customHeight="1">
      <x:c r="A2418" s="34" t="str">
        <x:v>PC-06595</x:v>
      </x:c>
      <x:c r="B2418" s="34" t="str">
        <x:v>While a U.S. 
CBDC system could, in theory, be mostly “permissionless”7 from a governance standpoint, this 
design choice introduces a large number of technical complexities and practical limitations that 
strongly suggest that a permissionless approach does not make sense for a system that has at least 
one trusted entity (i.e., the central bank).</x:v>
      </x:c>
      <x:c r="C2418" s="34" t="str"/>
      <x:c r="D2418" s="34" t="str"/>
      <x:c r="E2418" s="34" t="str"/>
      <x:c r="F2418" s="34" t="str">
        <x:v>… me that all applicable design features need to be incorporated into a CBDC 
system at initial deployment;  
• Does emphasize that many design choices are linked to other design choices; and 
• Does, for the sake of analysis, focus on the two endpoints for the spectrum of possibilities 
for a design choice, even though hybrid options are possible, or potentially desired. 
In order to focus the analysis on the design choices that likely matter to policymakers, this 
section makes a few starting assumptions about the design of a U.S. CBDC system. While a U.S. 
CBDC system could, in theory, be mostly “permissionless”7 from a governance standpoint, this 
design choice introduces a large number of technical complexities and practical limitations that 
strongly suggest that a permissionless approach does not make sense for a system that has at least 
one trusted entity (i.e., the central bank). It is possible that the technology underpinning a 
permissionless approach will improve significantly over time, which might make it more suitable 
to be used in a CBDC system. However, given the state of the technology, most of the analysis 
that follows assumes that there is a central authority and a permissioned CBDC system.  
6 Many of these design choices are likely also applicable to a wholesale or hybrid CBDC system. 
7 A CBDC system could either be managed by a set of trusted entities ( …</x:v>
      </x:c>
      <x:c r="G2418" s="34" t="str">
        <x:v>PRD-0082-P0011-U01</x:v>
      </x:c>
      <x:c r="H2418" s="34" t="str"/>
      <x:c r="I2418" s="34" t="str">
        <x:v>US_WhiteHouse_TechEval_2022</x:v>
      </x:c>
      <x:c r="J2418" s="34" t="n">
        <x:v>11</x:v>
      </x:c>
      <x:c r="K2418" s="34" t="str">
        <x:v>en</x:v>
      </x:c>
      <x:c r="L2418" s="34" t="str">
        <x:v>United States federal interagency CBDC technical evaluation</x:v>
      </x:c>
      <x:c r="M2418" s="34" t="str">
        <x:v>This is a technical evaluation, not an issuance decision. Retain explicit US design objectives, requirements, or conclusions; exclude option inventories without an institutional position.</x:v>
      </x:c>
      <x:c r="N2418" s="34" t="str">
        <x:v>text</x:v>
      </x:c>
      <x:c r="O2418" s="34" t="str"/>
      <x:c r="P2418" s="38" t="str"/>
      <x:c r="Q2418" s="38" t="str"/>
      <x:c r="R2418" s="38" t="str"/>
      <x:c r="S2418" s="38" t="str"/>
      <x:c r="T2418" s="38" t="str"/>
      <x:c r="U2418" s="38" t="str"/>
      <x:c r="V2418" s="38" t="str"/>
      <x:c r="W2418" s="38" t="str"/>
      <x:c r="X2418" s="38" t="str"/>
      <x:c r="Y2418" s="38" t="str"/>
      <x:c r="Z2418" s="38" t="str"/>
      <x:c r="AA2418" s="43" t="str">
        <x:f>IF('Instructions'!$B$3="","",'Instructions'!$B$3)</x:f>
      </x:c>
      <x:c r="AB2418" s="43" t="str">
        <x:f>IF(P2418="","PENDING",IF('Instructions'!$B$3="","SET_INITIALS",IF(P2418="keep",IF(OR(Q2418="",R2418="",S2418="",T2418="",U2418="",W2418=""),"INCOMPLETE_KEEP","COMPLETE"),IF(P2418="exclude",IF(OR(V2418="",W2418=""),"INCOMPLETE_EXCLUDE","COMPLETE"),"NEEDS_CONTEXT"))))</x:f>
        <x:v>PENDING</x:v>
      </x:c>
    </x:row>
    <x:row r="2419" ht="62" customHeight="1">
      <x:c r="A2419" s="34" t="str">
        <x:v>PC-06268</x:v>
      </x:c>
      <x:c r="B2419" s="34" t="str">
        <x:v>A CBDC system should be capable of scaling to accommodate increases in payment 
volume without negatively impacting overall performance.</x:v>
      </x:c>
      <x:c r="C2419" s="34" t="str"/>
      <x:c r="D2419" s="34" t="str"/>
      <x:c r="E2419" s="34" t="str"/>
      <x:c r="F2419" s="34" t="str">
        <x:v>… pport all retail transactions in the UK on any given day. It would also provide flexibility to 
cater for an increase in transaction volume over time, alongside supporting the addition of 
further payment types, such as wage payments and foreign exchange. 
However, as potential CBDC use cases develop, CBDC throughput demands may increase. 
The Bank will assess ledger designs that accommodate much higher capacity, including 
exploring whether it is feasible for a production system to reach up to approximately 100,000 
transactions per second.  
A CBDC system should be capable of scaling to accommodate increases in payment 
volume without negatively impacting overall performance. 
Scalability is an important aspect of performance. The use cases for CBDC may evolve over 
time. For example, functionality, such as micropayments, might increase throughput 
demands. Therefore, it is important that any CBDC system is built in a way that caters for 
such increases in demand. 
Vertical or horizontal scaling should be considered to ensure that the core ledger is 
able to accommodate future demands and use cases.  
Vertical scaling, whereby computational power of the existing infrastructure is upgraded, is 
one method to cater f …</x:v>
      </x:c>
      <x:c r="G2419" s="34" t="str">
        <x:v>PRD-0076-P0041-U01</x:v>
      </x:c>
      <x:c r="H2419" s="34" t="str"/>
      <x:c r="I2419" s="34" t="str">
        <x:v>UK_BoE_2023_TechWP</x:v>
      </x:c>
      <x:c r="J2419" s="34" t="n">
        <x:v>41</x:v>
      </x:c>
      <x:c r="K2419" s="34" t="str">
        <x:v>en</x:v>
      </x:c>
      <x:c r="L2419" s="34" t="str">
        <x:v>Bank of England and HM Treasury (digital pound)</x:v>
      </x:c>
      <x:c r="M2419" s="34" t="str">
        <x:v>Retain the named authority's own CBDC decisions, explicit proposals, requirements, features, and executed findings. Exclude generic context, literature, foreign projects, and stakeholder views not explicitly adopted by the authority.</x:v>
      </x:c>
      <x:c r="N2419" s="34" t="str">
        <x:v>text</x:v>
      </x:c>
      <x:c r="O2419" s="34" t="str"/>
      <x:c r="P2419" s="38" t="str"/>
      <x:c r="Q2419" s="38" t="str"/>
      <x:c r="R2419" s="38" t="str"/>
      <x:c r="S2419" s="38" t="str"/>
      <x:c r="T2419" s="38" t="str"/>
      <x:c r="U2419" s="38" t="str"/>
      <x:c r="V2419" s="38" t="str"/>
      <x:c r="W2419" s="38" t="str"/>
      <x:c r="X2419" s="38" t="str"/>
      <x:c r="Y2419" s="38" t="str"/>
      <x:c r="Z2419" s="38" t="str"/>
      <x:c r="AA2419" s="43" t="str">
        <x:f>IF('Instructions'!$B$3="","",'Instructions'!$B$3)</x:f>
      </x:c>
      <x:c r="AB2419" s="43" t="str">
        <x:f>IF(P2419="","PENDING",IF('Instructions'!$B$3="","SET_INITIALS",IF(P2419="keep",IF(OR(Q2419="",R2419="",S2419="",T2419="",U2419="",W2419=""),"INCOMPLETE_KEEP","COMPLETE"),IF(P2419="exclude",IF(OR(V2419="",W2419=""),"INCOMPLETE_EXCLUDE","COMPLETE"),"NEEDS_CONTEXT"))))</x:f>
        <x:v>PENDING</x:v>
      </x:c>
    </x:row>
    <x:row r="2420" ht="62" customHeight="1">
      <x:c r="A2420" s="34" t="str">
        <x:v>PC-04285</x:v>
      </x:c>
      <x:c r="B2420" s="34" t="str">
        <x:v>Tilfredsstiller krav til teknisk uavhengighet og mulighet for betaling offline</x:v>
      </x:c>
      <x:c r="C2420" s="34" t="str"/>
      <x:c r="D2420" s="34" t="str"/>
      <x:c r="E2420" s="34" t="str"/>
      <x:c r="F2420" s="34" t="str">
        <x:v>… 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 …</x:v>
      </x:c>
      <x:c r="G2420" s="34" t="str">
        <x:v>PRD-0054-P0008-U01</x:v>
      </x:c>
      <x:c r="H2420" s="34" t="str"/>
      <x:c r="I2420" s="34" t="str">
        <x:v>NO_Norway_norges-bank-memo-1-2021</x:v>
      </x:c>
      <x:c r="J2420" s="34" t="n">
        <x:v>8</x:v>
      </x:c>
      <x:c r="K2420" s="34" t="str">
        <x:v>en</x:v>
      </x:c>
      <x:c r="L2420" s="34" t="str">
        <x:v>Norges Bank (Norwegian CBDC work)</x:v>
      </x:c>
      <x:c r="M2420" s="34" t="str">
        <x:v>Retain Norges Bank CBDC positions and requirements; exclude generic or cited research.</x:v>
      </x:c>
      <x:c r="N2420" s="34" t="str">
        <x:v>text</x:v>
      </x:c>
      <x:c r="O2420" s="34" t="str"/>
      <x:c r="P2420" s="38" t="str"/>
      <x:c r="Q2420" s="38" t="str"/>
      <x:c r="R2420" s="38" t="str"/>
      <x:c r="S2420" s="38" t="str"/>
      <x:c r="T2420" s="38" t="str"/>
      <x:c r="U2420" s="38" t="str"/>
      <x:c r="V2420" s="38" t="str"/>
      <x:c r="W2420" s="38" t="str"/>
      <x:c r="X2420" s="38" t="str"/>
      <x:c r="Y2420" s="38" t="str"/>
      <x:c r="Z2420" s="38" t="str"/>
      <x:c r="AA2420" s="43" t="str">
        <x:f>IF('Instructions'!$B$3="","",'Instructions'!$B$3)</x:f>
      </x:c>
      <x:c r="AB2420" s="43" t="str">
        <x:f>IF(P2420="","PENDING",IF('Instructions'!$B$3="","SET_INITIALS",IF(P2420="keep",IF(OR(Q2420="",R2420="",S2420="",T2420="",U2420="",W2420=""),"INCOMPLETE_KEEP","COMPLETE"),IF(P2420="exclude",IF(OR(V2420="",W2420=""),"INCOMPLETE_EXCLUDE","COMPLETE"),"NEEDS_CONTEXT"))))</x:f>
        <x:v>PENDING</x:v>
      </x:c>
    </x:row>
    <x:row r="2421" ht="62" customHeight="1">
      <x:c r="A2421" s="34" t="str">
        <x:v>PC-01896</x:v>
      </x:c>
      <x:c r="B2421" s="34" t="str">
        <x:v>Although the proposed 
pseudonym system could preserve user anonymity to a large extent even if an inheritance chain is 
made public, more study is necessary to enumerate different ways to store and reconstruct 
inheritance chains of UTXO transactions.</x:v>
      </x:c>
      <x:c r="C2421" s="34" t="str"/>
      <x:c r="D2421" s="34" t="str">
        <x:v>Currently, the wholesale, 
interbank system is based on DLT.</x:v>
      </x:c>
      <x:c r="E2421" s="34" t="str"/>
      <x:c r="F2421" s="34" t="str">
        <x:v>… y inherits its monetary value.  The identified coinbase transaction would directly 
refer to the wholesale transactions which can trace back to the original issuance of CBDC by the 
central bank.  This helps distinguish e-money issued by different intermediaries while allowing e -
money to constitute a single balance in a user’s wallet.  If necessary, an inheritance chain can be 
used as a proof of ownership of the backing assets held in the wholesale system.  However, access 
to an inheritance chain by a user would have privacy implications.  Although the proposed 
pseudonym system could preserve user anonymity to a large extent even if an inheritance chain is 
made public, more study is necessary to enumerate different ways to store and reconstruct 
inheritance chains of UTXO transactions.  Specifically, if explicit references of coinbase transaction 
are included in each payment transaction, traceability could possibly be achieved without forming 
an inheritance chain.  The trade -off of different metrics would require more in -depth 
experimentation and investigation. 
6.3 Flexibility 
The proposed architecture can flexibly instantiate different two-tier distribution models, 
based on different configurations of the validator infrastructure, and support both CBDC and 
CBDC-backed e -money through suitable coinbase definition …</x:v>
      </x:c>
      <x:c r="G2421" s="34" t="str">
        <x:v>PRD-0032-P0040-U01</x:v>
      </x:c>
      <x:c r="H2421" s="34" t="str">
        <x:v>PRD-0032-P0040-U01</x:v>
      </x:c>
      <x:c r="I2421" s="34" t="str">
        <x:v>HK_HKMA_2021</x:v>
      </x:c>
      <x:c r="J2421" s="34" t="n">
        <x:v>40</x:v>
      </x:c>
      <x:c r="K2421" s="34" t="str">
        <x:v>en</x:v>
      </x:c>
      <x:c r="L2421" s="34" t="str">
        <x:v>Hong Kong Monetary Authority (e-HKD)</x:v>
      </x:c>
      <x:c r="M2421" s="34" t="str">
        <x:v>Retain HKMA e-HKD positions and architecture claims. A disclaimer that a study is not a final blueprint is not itself a design conclusion.</x:v>
      </x:c>
      <x:c r="N2421" s="34" t="str">
        <x:v>text</x:v>
      </x:c>
      <x:c r="O2421" s="34" t="str"/>
      <x:c r="P2421" s="38" t="str"/>
      <x:c r="Q2421" s="38" t="str"/>
      <x:c r="R2421" s="38" t="str"/>
      <x:c r="S2421" s="38" t="str"/>
      <x:c r="T2421" s="38" t="str"/>
      <x:c r="U2421" s="38" t="str"/>
      <x:c r="V2421" s="38" t="str"/>
      <x:c r="W2421" s="38" t="str"/>
      <x:c r="X2421" s="38" t="str"/>
      <x:c r="Y2421" s="38" t="str"/>
      <x:c r="Z2421" s="38" t="str"/>
      <x:c r="AA2421" s="43" t="str">
        <x:f>IF('Instructions'!$B$3="","",'Instructions'!$B$3)</x:f>
      </x:c>
      <x:c r="AB2421" s="43" t="str">
        <x:f>IF(P2421="","PENDING",IF('Instructions'!$B$3="","SET_INITIALS",IF(P2421="keep",IF(OR(Q2421="",R2421="",S2421="",T2421="",U2421="",W2421=""),"INCOMPLETE_KEEP","COMPLETE"),IF(P2421="exclude",IF(OR(V2421="",W2421=""),"INCOMPLETE_EXCLUDE","COMPLETE"),"NEEDS_CONTEXT"))))</x:f>
        <x:v>PENDING</x:v>
      </x:c>
    </x:row>
    <x:row r="2422" ht="62" customHeight="1">
      <x:c r="A2422" s="34" t="str">
        <x:v>PC-06172</x:v>
      </x:c>
      <x:c r="B2422" s="34" t="str">
        <x:v>The CBDC system might also enable a wide range of other 
programmable features, including payment-versus-payment, delivery-versus-payment and 
smart contract functionality, by implementing locking mechanisms, which PIPs and ESIPs 
can access through the API layer.</x:v>
      </x:c>
      <x:c r="C2422" s="34" t="str"/>
      <x:c r="D2422" s="34" t="str">
        <x:v>User balances would be recorded on the core ledger, but it might 
be necessary to store some balances locally to support offline payments.</x:v>
      </x:c>
      <x:c r="E2422" s="34" t="str"/>
      <x:c r="F2422" s="34" t="str">
        <x:v>…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funds. Additionally, offline payments could introduce complexities that affect 
system security and performance.  
The considerations raised in this paper will be examined further in the design phase.  
This paper represents our high-level approach to some of the  …</x:v>
      </x:c>
      <x:c r="G2422" s="34" t="str">
        <x:v>PRD-0076-P0007-U01</x:v>
      </x:c>
      <x:c r="H2422" s="34" t="str">
        <x:v>PRD-0076-P0007-U01</x:v>
      </x:c>
      <x:c r="I2422" s="34" t="str">
        <x:v>UK_BoE_2023_TechWP</x:v>
      </x:c>
      <x:c r="J2422" s="34" t="n">
        <x:v>7</x:v>
      </x:c>
      <x:c r="K2422" s="34" t="str">
        <x:v>en</x:v>
      </x:c>
      <x:c r="L2422" s="34" t="str">
        <x:v>Bank of England and HM Treasury (digital pound)</x:v>
      </x:c>
      <x:c r="M2422" s="34" t="str">
        <x:v>Retain the named authority's own CBDC decisions, explicit proposals, requirements, features, and executed findings. Exclude generic context, literature, foreign projects, and stakeholder views not explicitly adopted by the authority.</x:v>
      </x:c>
      <x:c r="N2422" s="34" t="str">
        <x:v>text</x:v>
      </x:c>
      <x:c r="O2422" s="34" t="str"/>
      <x:c r="P2422" s="38" t="str"/>
      <x:c r="Q2422" s="38" t="str"/>
      <x:c r="R2422" s="38" t="str"/>
      <x:c r="S2422" s="38" t="str"/>
      <x:c r="T2422" s="38" t="str"/>
      <x:c r="U2422" s="38" t="str"/>
      <x:c r="V2422" s="38" t="str"/>
      <x:c r="W2422" s="38" t="str"/>
      <x:c r="X2422" s="38" t="str"/>
      <x:c r="Y2422" s="38" t="str"/>
      <x:c r="Z2422" s="38" t="str"/>
      <x:c r="AA2422" s="43" t="str">
        <x:f>IF('Instructions'!$B$3="","",'Instructions'!$B$3)</x:f>
      </x:c>
      <x:c r="AB2422" s="43" t="str">
        <x:f>IF(P2422="","PENDING",IF('Instructions'!$B$3="","SET_INITIALS",IF(P2422="keep",IF(OR(Q2422="",R2422="",S2422="",T2422="",U2422="",W2422=""),"INCOMPLETE_KEEP","COMPLETE"),IF(P2422="exclude",IF(OR(V2422="",W2422=""),"INCOMPLETE_EXCLUDE","COMPLETE"),"NEEDS_CONTEXT"))))</x:f>
        <x:v>PENDING</x:v>
      </x:c>
    </x:row>
    <x:row r="2423" ht="62" customHeight="1">
      <x:c r="A2423" s="34" t="str">
        <x:v>PC-01528</x:v>
      </x:c>
      <x:c r="B2423" s="34" t="str">
        <x:v>The ECB has kept the RDG updated on its exchanges with
standardisation bodies, as it is committed to using – to the extent possible – open, non-proprietary
market standards to support compliance and interoperability across European payments
infrastructure.</x:v>
      </x:c>
      <x:c r="C2423" s="34" t="str"/>
      <x:c r="D2423" s="34" t="str">
        <x:v>Developing risk management rules to ensure strong operational resilience, with an initial focus on
fraud risks and operational risks.</x:v>
      </x:c>
      <x:c r="E2423" s="34" t="str"/>
      <x:c r="F2423" s="34" t="str">
        <x:v>… s at the heart of the digital euro project.
The ECB has launched an innovation platform with European stakeholders to explore potential
use cases of the digital euro. Following , the ECB
received over 100 applications and then selected around 70 market participants to join the platform,
including merchants, fintech companies, start-ups, banks and other PSPs, all of whom bring valuable
insights and payments expertise.
Reviewing existing market standards and certifications in the financial sector with a view to reusing
them for the digital euro. The ECB has kept the RDG updated on its exchanges with
standardisation bodies, as it is committed to using – to the extent possible – open, non-proprietary
market standards to support compliance and interoperability across European payments
infrastructure.

Developing risk management rules to ensure strong operational resilience, with an initial focus on
fraud risks and operational risks.

Drafting technical specifications for both front-end and back-end systems. These will help PSPs
prepare to offer digital euro services to individuals and businesses, as well as connect with the
digital euro service platform (DESP).

3

User research and experimentation are central to developing a digital euro that it is both
user-friendly and innovative.
a call for expressions of interest in October 2024</x:v>
      </x:c>
      <x:c r="G2423" s="34" t="str">
        <x:v>PRD-0092-P0004-U01</x:v>
      </x:c>
      <x:c r="H2423" s="34" t="str">
        <x:v>PRD-0092-P0004-U01</x:v>
      </x:c>
      <x:c r="I2423" s="34" t="str">
        <x:v>EU_ECB_ThirdProgress_2025</x:v>
      </x:c>
      <x:c r="J2423" s="34" t="n">
        <x:v>4</x:v>
      </x:c>
      <x:c r="K2423" s="34" t="str">
        <x:v>en</x:v>
      </x:c>
      <x:c r="L2423" s="34" t="str">
        <x:v>European Central Bank / Eurosystem (digital euro)</x:v>
      </x:c>
      <x:c r="M2423" s="34" t="str">
        <x:v>Retain Eurosystem digital-euro decisions, commitments, requirements, and reported findings; exclude stakeholder discussion summaries unless adopted.</x:v>
      </x:c>
      <x:c r="N2423" s="34" t="str">
        <x:v>text</x:v>
      </x:c>
      <x:c r="O2423" s="34" t="str"/>
      <x:c r="P2423" s="38" t="str"/>
      <x:c r="Q2423" s="38" t="str"/>
      <x:c r="R2423" s="38" t="str"/>
      <x:c r="S2423" s="38" t="str"/>
      <x:c r="T2423" s="38" t="str"/>
      <x:c r="U2423" s="38" t="str"/>
      <x:c r="V2423" s="38" t="str"/>
      <x:c r="W2423" s="38" t="str"/>
      <x:c r="X2423" s="38" t="str"/>
      <x:c r="Y2423" s="38" t="str"/>
      <x:c r="Z2423" s="38" t="str"/>
      <x:c r="AA2423" s="43" t="str">
        <x:f>IF('Instructions'!$B$3="","",'Instructions'!$B$3)</x:f>
      </x:c>
      <x:c r="AB2423" s="43" t="str">
        <x:f>IF(P2423="","PENDING",IF('Instructions'!$B$3="","SET_INITIALS",IF(P2423="keep",IF(OR(Q2423="",R2423="",S2423="",T2423="",U2423="",W2423=""),"INCOMPLETE_KEEP","COMPLETE"),IF(P2423="exclude",IF(OR(V2423="",W2423=""),"INCOMPLETE_EXCLUDE","COMPLETE"),"NEEDS_CONTEXT"))))</x:f>
        <x:v>PENDING</x:v>
      </x:c>
    </x:row>
    <x:row r="2424" ht="62" customHeight="1">
      <x:c r="A2424" s="34" t="str">
        <x:v>PC-04484</x:v>
      </x:c>
      <x:c r="B2424" s="34" t="str">
        <x:v>The prototype is a simple core infrastructure for CBDC: a 
registry/database and functionality for issuing, distributing, confiscation and settlement of CBDC.</x:v>
      </x:c>
      <x:c r="C2424" s="34" t="str"/>
      <x:c r="D2424" s="34" t="str"/>
      <x:c r="E2424" s="34" t="str"/>
      <x:c r="F2424" s="34" t="str">
        <x:v>… unted for the 
investigation into CBDC at many conferences and seminars, as well as arranged two conferences and 
three hackathons, all in collaboration with others.    
The experimental testing was conducted by constructing a series of test cases, each validating one or 
several characteristics (see Figure 1). Examples of test cases are 1) issuance and destruction of CBDC, 2) 
mass payments and 3) cross-border payments.  
The testing was mainly conducted in a test network/prototype and blockchain technology 
(private/closed Ethereum network). The prototype is a simple core infrastructure for CBDC: a 
registry/database and functionality for issuing, distributing, confiscation and settlement of CBDC.  
The prototype was developed by a Norwegian IT company that has been engaged to develop 
applications for testing. In addition to the prototype, we have tested other technologies on a smaller 
scale, such as OpenCBDC.  
An important finding is that the characteristics from Norges Bank (2021) so far appear to be achievable 
with the technology employed in the testing. This may indicate that it is possible to introduce CBDC with 
the characteristics we believe are required. However, we must make the reservation that we have not 
sufficiently te …</x:v>
      </x:c>
      <x:c r="G2424" s="34" t="str">
        <x:v>PRD-0056-P0008-U01</x:v>
      </x:c>
      <x:c r="H2424" s="34" t="str"/>
      <x:c r="I2424" s="34" t="str">
        <x:v>NO_Norway_norges-bank-papers-2---phase-4---final-report</x:v>
      </x:c>
      <x:c r="J2424" s="34" t="n">
        <x:v>8</x:v>
      </x:c>
      <x:c r="K2424" s="34" t="str">
        <x:v>en</x:v>
      </x:c>
      <x:c r="L2424" s="34" t="str">
        <x:v>Norges Bank</x:v>
      </x:c>
      <x:c r="M2424" s="34" t="str">
        <x:v>Retain the named authority's own CBDC decisions, explicit proposals, requirements, features, and executed findings. Exclude generic context, literature, foreign projects, and stakeholder views not explicitly adopted by the authority.</x:v>
      </x:c>
      <x:c r="N2424" s="34" t="str">
        <x:v>text</x:v>
      </x:c>
      <x:c r="O2424" s="34" t="str"/>
      <x:c r="P2424" s="38" t="str"/>
      <x:c r="Q2424" s="38" t="str"/>
      <x:c r="R2424" s="38" t="str"/>
      <x:c r="S2424" s="38" t="str"/>
      <x:c r="T2424" s="38" t="str"/>
      <x:c r="U2424" s="38" t="str"/>
      <x:c r="V2424" s="38" t="str"/>
      <x:c r="W2424" s="38" t="str"/>
      <x:c r="X2424" s="38" t="str"/>
      <x:c r="Y2424" s="38" t="str"/>
      <x:c r="Z2424" s="38" t="str"/>
      <x:c r="AA2424" s="43" t="str">
        <x:f>IF('Instructions'!$B$3="","",'Instructions'!$B$3)</x:f>
      </x:c>
      <x:c r="AB2424" s="43" t="str">
        <x:f>IF(P2424="","PENDING",IF('Instructions'!$B$3="","SET_INITIALS",IF(P2424="keep",IF(OR(Q2424="",R2424="",S2424="",T2424="",U2424="",W2424=""),"INCOMPLETE_KEEP","COMPLETE"),IF(P2424="exclude",IF(OR(V2424="",W2424=""),"INCOMPLETE_EXCLUDE","COMPLETE"),"NEEDS_CONTEXT"))))</x:f>
        <x:v>PENDING</x:v>
      </x:c>
    </x:row>
    <x:row r="2425" ht="62" customHeight="1">
      <x:c r="A2425" s="34" t="str">
        <x:v>PC-05877</x:v>
      </x:c>
      <x:c r="B2425" s="34" t="str">
        <x:v> reduction of  the share of cash payments in 
circulation </x:v>
      </x:c>
      <x:c r="C2425" s="34" t="str"/>
      <x:c r="D2425" s="34" t="str"/>
      <x:c r="E2425" s="34" t="str"/>
      <x:c r="F2425" s="34" t="str">
        <x:v>… red as 
an alternative means ( instrument) for making instant 
payments for small amounts by individuals in the Ukrainian 
market. 
The benefits of such CBDC for the user should be: 
 optimal tariffs 
 ease of use 
 quick receipt of user status 
 safety: repayment and settlements are guaranteed 
by the NBU 
 protection of technologies 
 settlement speed. 
The introduction of such an innovative means (instrument) as 
CBDC will contribute to the achievement by the NBU of the 
following objectives: 
 increase of financial inclusion level 
 reduction of  the share of cash payments in 
circulation 
 increase of the speed and convenience of cashless 
payments and the level of protection of financial 
services 
 increase of the competitiveness of payment services 
 increase of transparency of settlements in the state 
 reduction of retail cashless payments value in 
Ukraine, compari ng first of all with the cost of 
payments using payment cards. 
At the same time, it is hard to find application in the current 
payment landscape for CBDC without significant investments 
in cre ating a retail payment infrastructure in Ukraine for 
servic …</x:v>
      </x:c>
      <x:c r="G2425" s="34" t="str">
        <x:v>PRD-0074-P0016-U01</x:v>
      </x:c>
      <x:c r="H2425" s="34" t="str"/>
      <x:c r="I2425" s="34" t="str">
        <x:v>UA_NBU_E-hryvnia_2019</x:v>
      </x:c>
      <x:c r="J2425" s="34" t="n">
        <x:v>16</x:v>
      </x:c>
      <x:c r="K2425" s="34" t="str">
        <x:v>en</x:v>
      </x:c>
      <x:c r="L2425" s="34" t="str">
        <x:v>National Bank of Ukraine (e-hryvnia pilot)</x:v>
      </x:c>
      <x:c r="M2425" s="34" t="str">
        <x:v>Retain NBU own-pilot findings and resulting decisions/requirements. Prefer a specific substantive code over PROC.pilot_learning.</x:v>
      </x:c>
      <x:c r="N2425" s="34" t="str">
        <x:v>text</x:v>
      </x:c>
      <x:c r="O2425" s="34" t="str"/>
      <x:c r="P2425" s="38" t="str"/>
      <x:c r="Q2425" s="38" t="str"/>
      <x:c r="R2425" s="38" t="str"/>
      <x:c r="S2425" s="38" t="str"/>
      <x:c r="T2425" s="38" t="str"/>
      <x:c r="U2425" s="38" t="str"/>
      <x:c r="V2425" s="38" t="str"/>
      <x:c r="W2425" s="38" t="str"/>
      <x:c r="X2425" s="38" t="str"/>
      <x:c r="Y2425" s="38" t="str"/>
      <x:c r="Z2425" s="38" t="str"/>
      <x:c r="AA2425" s="43" t="str">
        <x:f>IF('Instructions'!$B$3="","",'Instructions'!$B$3)</x:f>
      </x:c>
      <x:c r="AB2425" s="43" t="str">
        <x:f>IF(P2425="","PENDING",IF('Instructions'!$B$3="","SET_INITIALS",IF(P2425="keep",IF(OR(Q2425="",R2425="",S2425="",T2425="",U2425="",W2425=""),"INCOMPLETE_KEEP","COMPLETE"),IF(P2425="exclude",IF(OR(V2425="",W2425=""),"INCOMPLETE_EXCLUDE","COMPLETE"),"NEEDS_CONTEXT"))))</x:f>
        <x:v>PENDING</x:v>
      </x:c>
    </x:row>
    <x:row r="2426" ht="62" customHeight="1">
      <x:c r="A2426" s="34" t="str">
        <x:v>PC-04733</x:v>
      </x:c>
      <x:c r="B2426" s="34" t="str">
        <x:v>Most respondents (79.6%) were reasonably concerned to very concerned about the security and 
privacy of their information when using mobile wallets</x:v>
      </x:c>
      <x:c r="C2426" s="34" t="str"/>
      <x:c r="D2426" s="34" t="str">
        <x:v>Online purchases (55.1%)</x:v>
      </x:c>
      <x:c r="E2426" s="34" t="str"/>
      <x:c r="F2426" s="34" t="str">
        <x:v>… 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Online payments (67.9%) 
Volunteers Survey - Detailed Responses</x:v>
      </x:c>
      <x:c r="G2426" s="34" t="str">
        <x:v>PRD-0061-P0013-U01</x:v>
      </x:c>
      <x:c r="H2426" s="34" t="str">
        <x:v>PRD-0061-P0013-U01</x:v>
      </x:c>
      <x:c r="I2426" s="34" t="str">
        <x:v>PW_Palau_Phase1_Report</x:v>
      </x:c>
      <x:c r="J2426" s="34" t="n">
        <x:v>13</x:v>
      </x:c>
      <x:c r="K2426" s="34" t="str">
        <x:v>en</x:v>
      </x:c>
      <x:c r="L2426" s="34" t="str">
        <x:v>Republic of Palau (Palau Stablecoin programme)</x:v>
      </x:c>
      <x:c r="M2426" s="34" t="str">
        <x:v>Retain executed programme design choices and Phase 1 findings. Preserve that this is a government stablecoin programme rather than central-bank-issued CBDC.</x:v>
      </x:c>
      <x:c r="N2426" s="34" t="str">
        <x:v>text</x:v>
      </x:c>
      <x:c r="O2426" s="34" t="str"/>
      <x:c r="P2426" s="38" t="str"/>
      <x:c r="Q2426" s="38" t="str"/>
      <x:c r="R2426" s="38" t="str"/>
      <x:c r="S2426" s="38" t="str"/>
      <x:c r="T2426" s="38" t="str"/>
      <x:c r="U2426" s="38" t="str"/>
      <x:c r="V2426" s="38" t="str"/>
      <x:c r="W2426" s="38" t="str"/>
      <x:c r="X2426" s="38" t="str"/>
      <x:c r="Y2426" s="38" t="str"/>
      <x:c r="Z2426" s="38" t="str"/>
      <x:c r="AA2426" s="43" t="str">
        <x:f>IF('Instructions'!$B$3="","",'Instructions'!$B$3)</x:f>
      </x:c>
      <x:c r="AB2426" s="43" t="str">
        <x:f>IF(P2426="","PENDING",IF('Instructions'!$B$3="","SET_INITIALS",IF(P2426="keep",IF(OR(Q2426="",R2426="",S2426="",T2426="",U2426="",W2426=""),"INCOMPLETE_KEEP","COMPLETE"),IF(P2426="exclude",IF(OR(V2426="",W2426=""),"INCOMPLETE_EXCLUDE","COMPLETE"),"NEEDS_CONTEXT"))))</x:f>
        <x:v>PENDING</x:v>
      </x:c>
    </x:row>
    <x:row r="2427" ht="62" customHeight="1">
      <x:c r="A2427" s="34" t="str">
        <x:v>PC-02440</x:v>
      </x:c>
      <x:c r="B2427" s="34" t="str">
        <x:v>W-Digital Rupiah cash ledger is the transference of funds among participants
in the financial market in a decentralized environment.</x:v>
      </x:c>
      <x:c r="C2427" s="34" t="str"/>
      <x:c r="D2427" s="34" t="str"/>
      <x:c r="E2427" s="34" t="str"/>
      <x:c r="F2427" s="34" t="str">
        <x:v>8
THE SCOPE OF PUBLIC CONSULTATION
3
As described in the previous section, this CP is designed as the initial sequence of the w-Digital Rupiah
cash ledger development. W-Digital Rupiah cash ledger is the transference of funds among participants
in the financial market in a decentralized environment.
This CP will discuss two issues, they are functionality and general considerations. Bank Indonesia
welcomes all inputs from various parties on several issues and concerns presented in the questions
below.
In this section, various functional aspects within w-Digital Rupiah cash ledger (w-Digital Rupiah) will be
explored including the functional links between the DLT platform and BI-RTGS. These aspects comprise
access, issuance/redemption, transference of funds, as well as technical and 3i1 capabilities (Figure 3).
3.1
 Functionality
Figure 3 Th …</x:v>
      </x:c>
      <x:c r="G2427" s="34" t="str">
        <x:v>PRD-0036-P0008-U01</x:v>
      </x:c>
      <x:c r="H2427" s="34" t="str"/>
      <x:c r="I2427" s="34" t="str">
        <x:v>ID_Indonesia_2023a</x:v>
      </x:c>
      <x:c r="J2427" s="34" t="n">
        <x:v>8</x:v>
      </x:c>
      <x:c r="K2427" s="34" t="str">
        <x:v>en</x:v>
      </x:c>
      <x:c r="L2427" s="34" t="str">
        <x:v>Bank Indonesia (Digital Rupiah)</x:v>
      </x:c>
      <x:c r="M2427" s="34" t="str">
        <x:v>Retain Bank Indonesia Digital Rupiah decisions, roadmap commitments, features, and requirements.</x:v>
      </x:c>
      <x:c r="N2427" s="34" t="str">
        <x:v>text</x:v>
      </x:c>
      <x:c r="O2427" s="34" t="str"/>
      <x:c r="P2427" s="38" t="str"/>
      <x:c r="Q2427" s="38" t="str"/>
      <x:c r="R2427" s="38" t="str"/>
      <x:c r="S2427" s="38" t="str"/>
      <x:c r="T2427" s="38" t="str"/>
      <x:c r="U2427" s="38" t="str"/>
      <x:c r="V2427" s="38" t="str"/>
      <x:c r="W2427" s="38" t="str"/>
      <x:c r="X2427" s="38" t="str"/>
      <x:c r="Y2427" s="38" t="str"/>
      <x:c r="Z2427" s="38" t="str"/>
      <x:c r="AA2427" s="43" t="str">
        <x:f>IF('Instructions'!$B$3="","",'Instructions'!$B$3)</x:f>
      </x:c>
      <x:c r="AB2427" s="43" t="str">
        <x:f>IF(P2427="","PENDING",IF('Instructions'!$B$3="","SET_INITIALS",IF(P2427="keep",IF(OR(Q2427="",R2427="",S2427="",T2427="",U2427="",W2427=""),"INCOMPLETE_KEEP","COMPLETE"),IF(P2427="exclude",IF(OR(V2427="",W2427=""),"INCOMPLETE_EXCLUDE","COMPLETE"),"NEEDS_CONTEXT"))))</x:f>
        <x:v>PENDING</x:v>
      </x:c>
    </x:row>
    <x:row r="2428" ht="62" customHeight="1">
      <x:c r="A2428" s="34" t="str">
        <x:v>PC-06282</x:v>
      </x:c>
      <x:c r="B2428" s="34" t="str">
        <x:v>CBDC infrastructure should be energy efficient and designed in a way which 
minimises any impact on the environment.</x:v>
      </x:c>
      <x:c r="C2428" s="34" t="str"/>
      <x:c r="D2428" s="34" t="str"/>
      <x:c r="E2428" s="34" t="str"/>
      <x:c r="F2428" s="34" t="str">
        <x:v>Page 44 
3.6: Energy usage 
Summary 
• CBDC infrastructure should be energy efficient and designed in a way which 
minimises any impact on the environment. 
• A UK CBDC would not use the energy-intensive technologies used by some crypto 
assets. 
CBDC should be designed to be energy efficient and to minimise any impact on the 
environment. 
The Bank would design CBDC to deliver the Bank and HM Treasury’s policy objectives while 
seeking to minimise its impact on the environment. The physical effects of climate change 
and the transition to a net-zero economy can create financial risks and economic 
consequences. These risks and consequences can affect the safety and soundness of firms, 
the sta …</x:v>
      </x:c>
      <x:c r="G2428" s="34" t="str">
        <x:v>PRD-0076-P0045-U01</x:v>
      </x:c>
      <x:c r="H2428" s="34" t="str"/>
      <x:c r="I2428" s="34" t="str">
        <x:v>UK_BoE_2023_TechWP</x:v>
      </x:c>
      <x:c r="J2428" s="34" t="n">
        <x:v>45</x:v>
      </x:c>
      <x:c r="K2428" s="34" t="str">
        <x:v>en</x:v>
      </x:c>
      <x:c r="L2428" s="34" t="str">
        <x:v>Bank of England and HM Treasury (digital pound)</x:v>
      </x:c>
      <x:c r="M2428" s="34" t="str">
        <x:v>Retain the named authority's own CBDC decisions, explicit proposals, requirements, features, and executed findings. Exclude generic context, literature, foreign projects, and stakeholder views not explicitly adopted by the authority.</x:v>
      </x:c>
      <x:c r="N2428" s="34" t="str">
        <x:v>text</x:v>
      </x:c>
      <x:c r="O2428" s="34" t="str"/>
      <x:c r="P2428" s="38" t="str"/>
      <x:c r="Q2428" s="38" t="str"/>
      <x:c r="R2428" s="38" t="str"/>
      <x:c r="S2428" s="38" t="str"/>
      <x:c r="T2428" s="38" t="str"/>
      <x:c r="U2428" s="38" t="str"/>
      <x:c r="V2428" s="38" t="str"/>
      <x:c r="W2428" s="38" t="str"/>
      <x:c r="X2428" s="38" t="str"/>
      <x:c r="Y2428" s="38" t="str"/>
      <x:c r="Z2428" s="38" t="str"/>
      <x:c r="AA2428" s="43" t="str">
        <x:f>IF('Instructions'!$B$3="","",'Instructions'!$B$3)</x:f>
      </x:c>
      <x:c r="AB2428" s="43" t="str">
        <x:f>IF(P2428="","PENDING",IF('Instructions'!$B$3="","SET_INITIALS",IF(P2428="keep",IF(OR(Q2428="",R2428="",S2428="",T2428="",U2428="",W2428=""),"INCOMPLETE_KEEP","COMPLETE"),IF(P2428="exclude",IF(OR(V2428="",W2428=""),"INCOMPLETE_EXCLUDE","COMPLETE"),"NEEDS_CONTEXT"))))</x:f>
        <x:v>PENDING</x:v>
      </x:c>
    </x:row>
    <x:row r="2429" ht="62" customHeight="1">
      <x:c r="A2429" s="34" t="str">
        <x:v>PC-06658</x:v>
      </x:c>
      <x:c r="B2429" s="34" t="str">
        <x:v>The e-Peso pilot outsourced this process with clear responsibilities and permanent 
control over each step.</x:v>
      </x:c>
      <x:c r="C2429" s="34" t="str"/>
      <x:c r="D2429" s="34" t="str">
        <x:v>The platform is a nonymous but traceable</x:v>
      </x:c>
      <x:c r="E2429" s="34" t="str"/>
      <x:c r="F2429" s="34" t="str">
        <x:v>…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x:v>
      </x:c>
      <x:c r="G2429" s="34" t="str">
        <x:v>PRD-0083-P0007-U01</x:v>
      </x:c>
      <x:c r="H2429" s="34" t="str">
        <x:v>PRD-0083-P0007-U01</x:v>
      </x:c>
      <x:c r="I2429" s="34" t="str">
        <x:v>UY_BCU_Seven_Lessons_2022</x:v>
      </x:c>
      <x:c r="J2429" s="34" t="n">
        <x:v>7</x:v>
      </x:c>
      <x:c r="K2429" s="34" t="str">
        <x:v>en</x:v>
      </x:c>
      <x:c r="L2429" s="34" t="str">
        <x:v>Banco Central del Uruguay (e-Peso pilot)</x:v>
      </x:c>
      <x:c r="M2429" s="34" t="str">
        <x:v>Retain BCU own-pilot findings and resulting design lessons; exclude cited literature.</x:v>
      </x:c>
      <x:c r="N2429" s="34" t="str">
        <x:v>text</x:v>
      </x:c>
      <x:c r="O2429" s="34" t="str"/>
      <x:c r="P2429" s="38" t="str"/>
      <x:c r="Q2429" s="38" t="str"/>
      <x:c r="R2429" s="38" t="str"/>
      <x:c r="S2429" s="38" t="str"/>
      <x:c r="T2429" s="38" t="str"/>
      <x:c r="U2429" s="38" t="str"/>
      <x:c r="V2429" s="38" t="str"/>
      <x:c r="W2429" s="38" t="str"/>
      <x:c r="X2429" s="38" t="str"/>
      <x:c r="Y2429" s="38" t="str"/>
      <x:c r="Z2429" s="38" t="str"/>
      <x:c r="AA2429" s="43" t="str">
        <x:f>IF('Instructions'!$B$3="","",'Instructions'!$B$3)</x:f>
      </x:c>
      <x:c r="AB2429" s="43" t="str">
        <x:f>IF(P2429="","PENDING",IF('Instructions'!$B$3="","SET_INITIALS",IF(P2429="keep",IF(OR(Q2429="",R2429="",S2429="",T2429="",U2429="",W2429=""),"INCOMPLETE_KEEP","COMPLETE"),IF(P2429="exclude",IF(OR(V2429="",W2429=""),"INCOMPLETE_EXCLUDE","COMPLETE"),"NEEDS_CONTEXT"))))</x:f>
        <x:v>PENDING</x:v>
      </x:c>
    </x:row>
    <x:row r="2430" ht="62" customHeight="1">
      <x:c r="A2430" s="34" t="str">
        <x:v>PC-02116</x:v>
      </x:c>
      <x:c r="B2430" s="34" t="str">
        <x:v>part of the banks ’ liquid assets (green rectangle) would be tied 
up (turning into the dark grey rectangle) when customers request to convert their retail 
deposits into e-HKD. As such assets cannot be deployed for other purposes, banks ’ 
lending capacity may be affected.</x:v>
      </x:c>
      <x:c r="C2430" s="34" t="str"/>
      <x:c r="D2430" s="34" t="str"/>
      <x:c r="E2430" s="34" t="str"/>
      <x:c r="F2430" s="34" t="str">
        <x:v>23
e-HKD: A Policy and Design Perspective
As shown in Figure B2, part of the banks ’ liquid assets (green rectangle) would be tied 
up (turning into the dark grey rectangle) when customers request to convert their retail 
deposits into e-HKD. As such assets cannot be deployed for other purposes, banks ’ 
lending capacity may be affected. That said, as long as e-HKD is not remunerated, the 
demand for e-HKD should mainly be driven by the public ’s desire to replace physical 
cash. Thus, the increase in the demand for e-HKD is likely to be accompanied by 
a decrease in cash demand. Depending on the magnitude of the substitution, bank 
deposits may not necessarily decrease and the lending capacity of banks may not be 
affected much. While demand for e-HKD may be increased by heightened risk aversion 
during a financial crisis period, the adverse impacts should remain manageable a …</x:v>
      </x:c>
      <x:c r="G2430" s="34" t="str">
        <x:v>PRD-0090-P0024-U01</x:v>
      </x:c>
      <x:c r="H2430" s="34" t="str"/>
      <x:c r="I2430" s="34" t="str">
        <x:v>HK_HKMA_eHKD_PolicyDesign</x:v>
      </x:c>
      <x:c r="J2430" s="34" t="n">
        <x:v>24</x:v>
      </x:c>
      <x:c r="K2430" s="34" t="str">
        <x:v>en</x:v>
      </x:c>
      <x:c r="L2430" s="34" t="str">
        <x:v>Hong Kong Monetary Authority (e-HKD)</x:v>
      </x:c>
      <x:c r="M2430" s="34" t="str">
        <x:v>Retain HKMA policy/design positions for e-HKD; exclude generic literature and open questions.</x:v>
      </x:c>
      <x:c r="N2430" s="34" t="str">
        <x:v>text</x:v>
      </x:c>
      <x:c r="O2430" s="34" t="str"/>
      <x:c r="P2430" s="38" t="str"/>
      <x:c r="Q2430" s="38" t="str"/>
      <x:c r="R2430" s="38" t="str"/>
      <x:c r="S2430" s="38" t="str"/>
      <x:c r="T2430" s="38" t="str"/>
      <x:c r="U2430" s="38" t="str"/>
      <x:c r="V2430" s="38" t="str"/>
      <x:c r="W2430" s="38" t="str"/>
      <x:c r="X2430" s="38" t="str"/>
      <x:c r="Y2430" s="38" t="str"/>
      <x:c r="Z2430" s="38" t="str"/>
      <x:c r="AA2430" s="43" t="str">
        <x:f>IF('Instructions'!$B$3="","",'Instructions'!$B$3)</x:f>
      </x:c>
      <x:c r="AB2430" s="43" t="str">
        <x:f>IF(P2430="","PENDING",IF('Instructions'!$B$3="","SET_INITIALS",IF(P2430="keep",IF(OR(Q2430="",R2430="",S2430="",T2430="",U2430="",W2430=""),"INCOMPLETE_KEEP","COMPLETE"),IF(P2430="exclude",IF(OR(V2430="",W2430=""),"INCOMPLETE_EXCLUDE","COMPLETE"),"NEEDS_CONTEXT"))))</x:f>
        <x:v>PENDING</x:v>
      </x:c>
    </x:row>
    <x:row r="2431" ht="62" customHeight="1">
      <x:c r="A2431" s="34" t="str">
        <x:v>PC-03745</x:v>
      </x:c>
      <x:c r="B2431" s="34" t="str">
        <x:v>Since April 2024, the Bank  and volunteer members of WG2 have prepared an experime ntal 
environment in the cloud with overlay CBDC services in mind and have been developing various API 
functions.</x:v>
      </x:c>
      <x:c r="C2431" s="34" t="str"/>
      <x:c r="D2431" s="34" t="str"/>
      <x:c r="E2431" s="34" t="str"/>
      <x:c r="F2431" s="34" t="str">
        <x:v>19 
(BOX) Approaches to developing an API sandbox (experimental environment) 
Since April 2024, the Bank  and volunteer members of WG2 have prepared an experime ntal 
environment in the cloud with overlay CBDC services in mind and have been developing various API 
functions. This project is separate from that involving a system for the pilot program described above 
(2. Development of a system for the pilot program and experimentation) and is an attempt to focus 
on the external coordination of a CBDC system through APIs and to discuss the functional scalability 
of CBDC while gaining hands-on experience (BOX Figure). Specific examples and use cases of overlay 
services are also expected to be discussed, taking into account the functionality of the built APIs. 
(BOX Figure) Conceptual model of API sandbox 
 …</x:v>
      </x:c>
      <x:c r="G2431" s="34" t="str">
        <x:v>PRD-0044-P0020-U01</x:v>
      </x:c>
      <x:c r="H2431" s="34" t="str"/>
      <x:c r="I2431" s="34" t="str">
        <x:v>JP_BoJ_Pilot_EN</x:v>
      </x:c>
      <x:c r="J2431" s="34" t="n">
        <x:v>20</x:v>
      </x:c>
      <x:c r="K2431" s="34" t="str">
        <x:v>en</x:v>
      </x:c>
      <x:c r="L2431" s="34" t="str">
        <x:v>Bank of Japan (CBDC pilot)</x:v>
      </x:c>
      <x:c r="M2431" s="34" t="str">
        <x:v>Retain Bank of Japan own-pilot decisions and executed results; exclude workgroup purposes without results.</x:v>
      </x:c>
      <x:c r="N2431" s="34" t="str">
        <x:v>text</x:v>
      </x:c>
      <x:c r="O2431" s="34" t="str"/>
      <x:c r="P2431" s="38" t="str"/>
      <x:c r="Q2431" s="38" t="str"/>
      <x:c r="R2431" s="38" t="str"/>
      <x:c r="S2431" s="38" t="str"/>
      <x:c r="T2431" s="38" t="str"/>
      <x:c r="U2431" s="38" t="str"/>
      <x:c r="V2431" s="38" t="str"/>
      <x:c r="W2431" s="38" t="str"/>
      <x:c r="X2431" s="38" t="str"/>
      <x:c r="Y2431" s="38" t="str"/>
      <x:c r="Z2431" s="38" t="str"/>
      <x:c r="AA2431" s="43" t="str">
        <x:f>IF('Instructions'!$B$3="","",'Instructions'!$B$3)</x:f>
      </x:c>
      <x:c r="AB2431" s="43" t="str">
        <x:f>IF(P2431="","PENDING",IF('Instructions'!$B$3="","SET_INITIALS",IF(P2431="keep",IF(OR(Q2431="",R2431="",S2431="",T2431="",U2431="",W2431=""),"INCOMPLETE_KEEP","COMPLETE"),IF(P2431="exclude",IF(OR(V2431="",W2431=""),"INCOMPLETE_EXCLUDE","COMPLETE"),"NEEDS_CONTEXT"))))</x:f>
        <x:v>PENDING</x:v>
      </x:c>
    </x:row>
    <x:row r="2432" ht="62" customHeight="1">
      <x:c r="A2432" s="34" t="str">
        <x:v>PC-01209</x:v>
      </x:c>
      <x:c r="B2432" s="34" t="str">
        <x:v>T
he
e
-
C
N
Y
s
y
s
t
e
m
i
s
ba
s
e
d
on
br
oa
d
a
c
c
ount
s
,
l
oos
e
l
y
c
oupl
e
d
w
i
t
h
ba
nk
a
c
c
ount
s
a
nd
ha
s
i
t
s
s
y
s
t
e
m
of
va
l
ue
.</x:v>
      </x:c>
      <x:c r="C2432" s="34" t="str"/>
      <x:c r="D2432" s="34" t="str"/>
      <x:c r="E2432" s="34" t="str"/>
      <x:c r="F2432" s="34" t="str">
        <x:v>… 
e
s
w
i
t
h
r
e
gul
a
t
i
ons
on
t
he
a
dm
i
ni
s
t
r
a
t
i
on
of
R
M
B
,
a
nt
i
-
m
one
y
l
a
unde
r
i
ng
a
nd
c
ount
e
r
i
ng
t
he
f
i
na
nc
i
ng
of
t
e
r
r
or
i
s
m
(
A
M
L
/
C
F
T
)
,
t
he
a
dm
i
ni
s
t
r
a
t
i
on
of
f
or
e
i
gn
e
x
c
ha
nge
,
a
nd
da
t
a
a
nd
pr
i
va
c
y
pr
ot
e
c
t
i
on.
T
he
ope
r
a
t
i
on
of
e
-
C
N
Y
s
houl
d
be
i
nc
l
ude
d
i
n
t
he
r
e
gul
a
t
or
y
f
r
a
m
e
w
or
k.
S
af
e
t
y
S
af
e
t
y
S
af
e
t
y
S
af
e
t
y
an
d
an
d
an
d
an
d
C
on
ve
n
i
e
n
c
e
.
C
on
ve
n
i
e
n
c
e
.
C
on
ve
n
i
e
n
c
e
.
C
on
ve
n
i
e
n
c
e
.
T
he
e
-
C
N
Y
s
y
s
t
e
m
i
s
ba
s
e
d
on
br
oa
d
a
c
c
ount
s
,
l
oos
e
l
y
c
oupl
e
d
w
i
t
h
ba
nk
a
c
c
ount
s
a
nd
ha
s
i
t
s
s
y
s
t
e
m
of
va
l
ue
.
T
hi
s
m
a
ke
s
i
t
a
da
pt
i
ve
t
o
va
r
i
ous
on-
l
i
ne
a
nd
of
f
-
l
i
ne
pa
y
m
e
nt
s
.
D
i
f
f
i
c
ul
t
i
e
s
r
e
s
ul
t
i
ng
f
r
om
l
i
m
i
t
e
d
t
e
c
hnol
ogi
c
a
l
l
i
t
e
r
a
c
y
a
nd
t
e
l
e
c
om
m
uni
c
a
t
i
ons
c
ove
r
a
ge
a
r
e
m
i
ni
m
i
z
e
d
t
o
m
e
e
t
pe
opl
e
’
s
de
m
a
nd
f
or
s
a
f
e
a
nd
c
onve
ni
e
nt
pa
y
m
e
nt
i
ns
t
r
um
e
nt
s
.
T
he
e
-
C
N
Y
ope
r
a
t
i
ona
l
s
y
s
t
e
m
i
s
hi
g
hl
y
s
e
c
ur
e
,
hi
g
hl
y
us
a
bl
e
,
a
nd
hi
g
hl
y
e
xpa
nda
bl
e
a
nd
c
onc
ur
r
e
nt
,
w
hi
c
h
c
a
n
e
ns
ur
e
bus
i
ne
s
s
 …</x:v>
      </x:c>
      <x:c r="G2432" s="34" t="str">
        <x:v>PRD-0017-P0007-U01</x:v>
      </x:c>
      <x:c r="H2432" s="34" t="str"/>
      <x:c r="I2432" s="34" t="str">
        <x:v>CN_China_2021</x:v>
      </x:c>
      <x:c r="J2432" s="34" t="n">
        <x:v>7</x:v>
      </x:c>
      <x:c r="K2432" s="34" t="str">
        <x:v>en</x:v>
      </x:c>
      <x:c r="L2432" s="34" t="str">
        <x:v>People's Bank of China (e-CNY)</x:v>
      </x:c>
      <x:c r="M2432" s="34" t="str">
        <x:v>Retain PBOC e-CNY decisions, features, and requirements; exclude background and cited research.</x:v>
      </x:c>
      <x:c r="N2432" s="34" t="str">
        <x:v>text</x:v>
      </x:c>
      <x:c r="O2432" s="34" t="str"/>
      <x:c r="P2432" s="38" t="str"/>
      <x:c r="Q2432" s="38" t="str"/>
      <x:c r="R2432" s="38" t="str"/>
      <x:c r="S2432" s="38" t="str"/>
      <x:c r="T2432" s="38" t="str"/>
      <x:c r="U2432" s="38" t="str"/>
      <x:c r="V2432" s="38" t="str"/>
      <x:c r="W2432" s="38" t="str"/>
      <x:c r="X2432" s="38" t="str"/>
      <x:c r="Y2432" s="38" t="str"/>
      <x:c r="Z2432" s="38" t="str"/>
      <x:c r="AA2432" s="43" t="str">
        <x:f>IF('Instructions'!$B$3="","",'Instructions'!$B$3)</x:f>
      </x:c>
      <x:c r="AB2432" s="43" t="str">
        <x:f>IF(P2432="","PENDING",IF('Instructions'!$B$3="","SET_INITIALS",IF(P2432="keep",IF(OR(Q2432="",R2432="",S2432="",T2432="",U2432="",W2432=""),"INCOMPLETE_KEEP","COMPLETE"),IF(P2432="exclude",IF(OR(V2432="",W2432=""),"INCOMPLETE_EXCLUDE","COMPLETE"),"NEEDS_CONTEXT"))))</x:f>
        <x:v>PENDING</x:v>
      </x:c>
    </x:row>
    <x:row r="2433" ht="62" customHeight="1">
      <x:c r="A2433" s="34" t="str">
        <x:v>PC-01119</x:v>
      </x:c>
      <x:c r="B2433" s="34" t="str">
        <x:v>Throughout the matching cycle, the user should be able to request a projection of her 
multilateral net position based on the current state of the payment items in the queue</x:v>
      </x:c>
      <x:c r="C2433" s="34" t="str"/>
      <x:c r="D2433" s="34" t="str"/>
      <x:c r="E2433" s="34" t="str"/>
      <x:c r="F2433" s="34" t="str">
        <x:v>… system-wide parameter) 
• Upon the completion of each matching cycle, the system will update and display  
the projected date and time of the next matching cycle to all users 
• The user can submit payment items to the queue throughout a matching cycle
• The queue depth should be unlimited in size 
• The user should be able to see all payment items that have been submitted to the 
LSM queue (i.e., expected debits owed by user); all payment items in which she is  
the intended receiver via the LSM queue (i.e., expected credits owed to user)  
• Throughout the matching cycle, the user should be able to request a projection of her 
multilateral net position based on the current state of the payment items in the queue 
• The user can set constraints on submitted payment items
• The user can specify the maximum amount of funds to contribute to a matching  
cycle (i.e., Max Allowed LSM Matching Cycle Amount) 
• A maximum on the value of payments sent to all other users in excess of payments 
received from all others during the course of the day (i.e., Max Allowed LSM Daily 
Amount). This type of global limit was not implemented in Phase 2
• Details of payment items in the queue to be displayed are: Sender , Receiver , Amount 
(to two decimals), Type (debit or …</x:v>
      </x:c>
      <x:c r="G2433" s="34" t="str">
        <x:v>PRD-0015-P0051-U01</x:v>
      </x:c>
      <x:c r="H2433" s="34" t="str"/>
      <x:c r="I2433" s="34" t="str">
        <x:v>CA_Jasper_Phase12_2017</x:v>
      </x:c>
      <x:c r="J2433" s="34" t="n">
        <x:v>51</x:v>
      </x:c>
      <x:c r="K2433" s="34" t="str">
        <x:v>en</x:v>
      </x:c>
      <x:c r="L2433" s="34" t="str">
        <x:v>Bank of Canada and Payments Canada (Project Jasper)</x:v>
      </x:c>
      <x:c r="M2433" s="34" t="str">
        <x:v>Retain executed Project Jasper design choices and findings. Exclude general DLT literature and external examples.</x:v>
      </x:c>
      <x:c r="N2433" s="34" t="str">
        <x:v>text</x:v>
      </x:c>
      <x:c r="O2433" s="34" t="str"/>
      <x:c r="P2433" s="38" t="str"/>
      <x:c r="Q2433" s="38" t="str"/>
      <x:c r="R2433" s="38" t="str"/>
      <x:c r="S2433" s="38" t="str"/>
      <x:c r="T2433" s="38" t="str"/>
      <x:c r="U2433" s="38" t="str"/>
      <x:c r="V2433" s="38" t="str"/>
      <x:c r="W2433" s="38" t="str"/>
      <x:c r="X2433" s="38" t="str"/>
      <x:c r="Y2433" s="38" t="str"/>
      <x:c r="Z2433" s="38" t="str"/>
      <x:c r="AA2433" s="43" t="str">
        <x:f>IF('Instructions'!$B$3="","",'Instructions'!$B$3)</x:f>
      </x:c>
      <x:c r="AB2433" s="43" t="str">
        <x:f>IF(P2433="","PENDING",IF('Instructions'!$B$3="","SET_INITIALS",IF(P2433="keep",IF(OR(Q2433="",R2433="",S2433="",T2433="",U2433="",W2433=""),"INCOMPLETE_KEEP","COMPLETE"),IF(P2433="exclude",IF(OR(V2433="",W2433=""),"INCOMPLETE_EXCLUDE","COMPLETE"),"NEEDS_CONTEXT"))))</x:f>
        <x:v>PENDING</x:v>
      </x:c>
    </x:row>
    <x:row r="2434" ht="62" customHeight="1">
      <x:c r="A2434" s="34" t="str">
        <x:v>PC-02686</x:v>
      </x:c>
      <x:c r="B2434" s="34" t="str">
        <x:v>The payment message will include the minimal information 
required to perform the payment transaction, but the message structure will be designed 
flexibly so that additional information can be added as needed.</x:v>
      </x:c>
      <x:c r="C2434" s="34" t="str"/>
      <x:c r="D2434" s="34" t="str">
        <x:v>The level of privacy in the digital shekel will 
be higher than that of existing digital means of payment s but lower than that of cash.</x:v>
      </x:c>
      <x:c r="E2434" s="34" t="str"/>
      <x:c r="F2434" s="34" t="str">
        <x:v>The Bank of Israel Steering Com mittee 
for the Potential Issuance of a Digital Shekel 
11 
personal identifiable information about end -users or information about individual 
transactions. Alongside the main database, additional databases will exist for operational 
and statistical analysis, while maintaining privacy principles. 
Every transaction in the digital shekel system requires communication between the various 
entities in the ecosystem. The payment message will include the minimal information 
required to perform the payment transaction, but the message structure will be designed 
flexibly so that additional information can be added as needed. 
The digital shekel system will be available 24/7/365, with availability as close as possible to 
100%. The time to completion and finality of a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x:v>
      </x:c>
      <x:c r="G2434" s="34" t="str">
        <x:v>PRD-0038-P0011-U01</x:v>
      </x:c>
      <x:c r="H2434" s="34" t="str">
        <x:v>PRD-0038-P0011-U01</x:v>
      </x:c>
      <x:c r="I2434" s="34" t="str">
        <x:v>IL_BoI_2024</x:v>
      </x:c>
      <x:c r="J2434" s="34" t="n">
        <x:v>11</x:v>
      </x:c>
      <x:c r="K2434" s="34" t="str">
        <x:v>en</x:v>
      </x:c>
      <x:c r="L2434" s="34" t="str">
        <x:v>Bank of Israel (digital shekel)</x:v>
      </x:c>
      <x:c r="M2434" s="34" t="str">
        <x:v>Retain the named authority's own CBDC decisions, explicit proposals, requirements, features, and executed findings. Exclude generic context, literature, foreign projects, and stakeholder views not explicitly adopted by the authority.</x:v>
      </x:c>
      <x:c r="N2434" s="34" t="str">
        <x:v>text</x:v>
      </x:c>
      <x:c r="O2434" s="34" t="str"/>
      <x:c r="P2434" s="38" t="str"/>
      <x:c r="Q2434" s="38" t="str"/>
      <x:c r="R2434" s="38" t="str"/>
      <x:c r="S2434" s="38" t="str"/>
      <x:c r="T2434" s="38" t="str"/>
      <x:c r="U2434" s="38" t="str"/>
      <x:c r="V2434" s="38" t="str"/>
      <x:c r="W2434" s="38" t="str"/>
      <x:c r="X2434" s="38" t="str"/>
      <x:c r="Y2434" s="38" t="str"/>
      <x:c r="Z2434" s="38" t="str"/>
      <x:c r="AA2434" s="43" t="str">
        <x:f>IF('Instructions'!$B$3="","",'Instructions'!$B$3)</x:f>
      </x:c>
      <x:c r="AB2434" s="43" t="str">
        <x:f>IF(P2434="","PENDING",IF('Instructions'!$B$3="","SET_INITIALS",IF(P2434="keep",IF(OR(Q2434="",R2434="",S2434="",T2434="",U2434="",W2434=""),"INCOMPLETE_KEEP","COMPLETE"),IF(P2434="exclude",IF(OR(V2434="",W2434=""),"INCOMPLETE_EXCLUDE","COMPLETE"),"NEEDS_CONTEXT"))))</x:f>
        <x:v>PENDING</x:v>
      </x:c>
    </x:row>
    <x:row r="2435" ht="62" customHeight="1">
      <x:c r="A2435" s="34" t="str">
        <x:v>PC-02723</x:v>
      </x:c>
      <x:c r="B2435" s="34" t="str">
        <x:v>The Bank of Israel will not have a dat abase that allows 
the attachment of identity to DS wallet ownership.</x:v>
      </x:c>
      <x:c r="C2435" s="34" t="str"/>
      <x:c r="D2435" s="34" t="str"/>
      <x:c r="E2435" s="34" t="str"/>
      <x:c r="F2435" s="34" t="str">
        <x:v>… rving a 
certain level of privacy.  The Two-tier model ensures that w hile end users' DS 
wallets will be represented in the main database managed by the Bank of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to the law (e.g., by law or court order) – 
as is currently the practice. The Bank of Israel will not have a dat abase that allows 
the attachment of identity to DS wallet ownership. Making a payment in DS can be 
of anonymous nature. Each user will be able, up to amounts to be determined in the 
future, to make payments, whether online or offline, so that the identity of the payer, 
the payee, or the context of the payment will not be visible to any other  entity. 
9 The system depends on other systems for wallet funding and defunding, but not for payment 
actions, as long as these start and end within the DS system and do not involve interoperability with  …</x:v>
      </x:c>
      <x:c r="G2435" s="34" t="str">
        <x:v>PRD-0038-P0027-U01</x:v>
      </x:c>
      <x:c r="H2435" s="34" t="str"/>
      <x:c r="I2435" s="34" t="str">
        <x:v>IL_BoI_2024</x:v>
      </x:c>
      <x:c r="J2435" s="34" t="n">
        <x:v>27</x:v>
      </x:c>
      <x:c r="K2435" s="34" t="str">
        <x:v>en</x:v>
      </x:c>
      <x:c r="L2435" s="34" t="str">
        <x:v>Bank of Israel (digital shekel)</x:v>
      </x:c>
      <x:c r="M2435" s="34" t="str">
        <x:v>Retain the named authority's own CBDC decisions, explicit proposals, requirements, features, and executed findings. Exclude generic context, literature, foreign projects, and stakeholder views not explicitly adopted by the authority.</x:v>
      </x:c>
      <x:c r="N2435" s="34" t="str">
        <x:v>text</x:v>
      </x:c>
      <x:c r="O2435" s="34" t="str"/>
      <x:c r="P2435" s="38" t="str"/>
      <x:c r="Q2435" s="38" t="str"/>
      <x:c r="R2435" s="38" t="str"/>
      <x:c r="S2435" s="38" t="str"/>
      <x:c r="T2435" s="38" t="str"/>
      <x:c r="U2435" s="38" t="str"/>
      <x:c r="V2435" s="38" t="str"/>
      <x:c r="W2435" s="38" t="str"/>
      <x:c r="X2435" s="38" t="str"/>
      <x:c r="Y2435" s="38" t="str"/>
      <x:c r="Z2435" s="38" t="str"/>
      <x:c r="AA2435" s="43" t="str">
        <x:f>IF('Instructions'!$B$3="","",'Instructions'!$B$3)</x:f>
      </x:c>
      <x:c r="AB2435" s="43" t="str">
        <x:f>IF(P2435="","PENDING",IF('Instructions'!$B$3="","SET_INITIALS",IF(P2435="keep",IF(OR(Q2435="",R2435="",S2435="",T2435="",U2435="",W2435=""),"INCOMPLETE_KEEP","COMPLETE"),IF(P2435="exclude",IF(OR(V2435="",W2435=""),"INCOMPLETE_EXCLUDE","COMPLETE"),"NEEDS_CONTEXT"))))</x:f>
        <x:v>PENDING</x:v>
      </x:c>
    </x:row>
    <x:row r="2436" ht="62" customHeight="1">
      <x:c r="A2436" s="34" t="str">
        <x:v>PC-01791</x:v>
      </x:c>
      <x:c r="B2436" s="34" t="str">
        <x:v>These participants 
who wished eCedi would expand the product went 
on to say that they felt limited because they could 
use it only in Sefwi Asafo and with few merchants.</x:v>
      </x:c>
      <x:c r="C2436" s="34" t="str"/>
      <x:c r="D2436" s="34" t="str">
        <x:v>The key take-away is that nearly all the 
participants said it was easy and none of the 
participants said that it was difficult.</x:v>
      </x:c>
      <x:c r="E2436" s="34" t="str"/>
      <x:c r="F2436" s="34" t="str">
        <x:v>…  
the pilot participants were also asked open-ended 
questions about how they felt about the eCedi 
product. 
For example, Chart 3 shows the responses to the 
question “Tell me what has been easy or difficult 
about using eCedi so far?” All the responses were 
positive. About 36  % simply said that it was easy , 
but another 40 % not only said it was easy but they 
either specified why it was easy (36  % said it was 
fast) or what they hoped would happen with the 
product (24  % said they wished it would expand 
to other parts of the country). These participants 
who wished eCedi would expand the product went 
on to say that they felt limited because they could 
use it only in Sefwi Asafo and with few merchants. 
The remaining 4  % of the responses were varied. 
Some participants said they experienced problems 
with their cards while others said that merchants 
experienced network problems. However, this was 
a very small percentage of the responses.
The key take-away is that nearly all the 
participants said it was easy and none of the 
participants said that it was difficult. 
c. Did users know what they could do  
with eCedi?
Pilot participants were also asked about their 
knowledge of eCedi in terms of their understanding 
of what they could do wi …</x:v>
      </x:c>
      <x:c r="G2436" s="34" t="str">
        <x:v>PRD-0031-P0046-U01</x:v>
      </x:c>
      <x:c r="H2436" s="34" t="str">
        <x:v>PRD-0031-P0046-U01</x:v>
      </x:c>
      <x:c r="I2436" s="34" t="str">
        <x:v>GH_Ghana_2023</x:v>
      </x:c>
      <x:c r="J2436" s="34" t="n">
        <x:v>46</x:v>
      </x:c>
      <x:c r="K2436" s="34" t="str">
        <x:v>en</x:v>
      </x:c>
      <x:c r="L2436" s="34" t="str">
        <x:v>Bank of Ghana (eCedi)</x:v>
      </x:c>
      <x:c r="M2436" s="34" t="str">
        <x:v>Retain the named authority's own CBDC decisions, explicit proposals, requirements, features, and executed findings. Exclude generic context, literature, foreign projects, and stakeholder views not explicitly adopted by the authority.</x:v>
      </x:c>
      <x:c r="N2436" s="34" t="str">
        <x:v>text</x:v>
      </x:c>
      <x:c r="O2436" s="34" t="str"/>
      <x:c r="P2436" s="38" t="str"/>
      <x:c r="Q2436" s="38" t="str"/>
      <x:c r="R2436" s="38" t="str"/>
      <x:c r="S2436" s="38" t="str"/>
      <x:c r="T2436" s="38" t="str"/>
      <x:c r="U2436" s="38" t="str"/>
      <x:c r="V2436" s="38" t="str"/>
      <x:c r="W2436" s="38" t="str"/>
      <x:c r="X2436" s="38" t="str"/>
      <x:c r="Y2436" s="38" t="str"/>
      <x:c r="Z2436" s="38" t="str"/>
      <x:c r="AA2436" s="43" t="str">
        <x:f>IF('Instructions'!$B$3="","",'Instructions'!$B$3)</x:f>
      </x:c>
      <x:c r="AB2436" s="43" t="str">
        <x:f>IF(P2436="","PENDING",IF('Instructions'!$B$3="","SET_INITIALS",IF(P2436="keep",IF(OR(Q2436="",R2436="",S2436="",T2436="",U2436="",W2436=""),"INCOMPLETE_KEEP","COMPLETE"),IF(P2436="exclude",IF(OR(V2436="",W2436=""),"INCOMPLETE_EXCLUDE","COMPLETE"),"NEEDS_CONTEXT"))))</x:f>
        <x:v>PENDING</x:v>
      </x:c>
    </x:row>
    <x:row r="2437" ht="62" customHeight="1">
      <x:c r="A2437" s="34" t="str">
        <x:v>PC-05739</x:v>
      </x:c>
      <x:c r="B2437" s="34" t="str">
        <x:v>Public institutions and different licensed 
actors will be able to take part in the development, approval, 
deployment, presentation, updating and deactivation of 
contracts.</x:v>
      </x:c>
      <x:c r="C2437" s="34" t="str"/>
      <x:c r="D2437" s="34" t="str"/>
      <x:c r="E2437" s="34" t="str"/>
      <x:c r="F2437" s="34" t="str">
        <x:v>21
Programmable Payments 
The digital money will enable smart payments on a separate 
layer of programmability. The concept of programmable 
payments is preferred over programmable money. In the 
programmability layer, contract templates can be created, 
containing the conditions related to credentials and payment 
interfaces. Contracts can be combined and presented for 
different use cases. Public institutions and different licensed 
actors will be able to take part in the development, approval, 
deployment, presentation, updating and deactivation of 
contracts.
Central Bank Digital 
Currency Requirements, 
Principles and Approaches
2.1 Key Requirements
2.3 Current Approach
2.2 Design Principles
Findings and 
Assessments
Following Phases
Conclusion
Digital Turkish
Lira Design
APPENDIX
Introduction
Definitions and Abbreviations</x:v>
      </x:c>
      <x:c r="G2437" s="34" t="str">
        <x:v>PRD-0072-P0021-U01</x:v>
      </x:c>
      <x:c r="H2437" s="34" t="str"/>
      <x:c r="I2437" s="34" t="str">
        <x:v>TR_Turkey_Digital_Turkish_Lira_First_Phase_Evaluation_Report</x:v>
      </x:c>
      <x:c r="J2437" s="34" t="n">
        <x:v>21</x:v>
      </x:c>
      <x:c r="K2437" s="34" t="str">
        <x:v>en</x:v>
      </x:c>
      <x:c r="L2437" s="34" t="str">
        <x:v>Central Bank of the Republic of Turkiye (Digital Turkish Lira)</x:v>
      </x:c>
      <x:c r="M2437" s="34" t="str">
        <x:v>Retain CBRT adopted features, explicit proposals/requirements, and executed Phase 1 results. Exclude lists of future work without a conclusion.</x:v>
      </x:c>
      <x:c r="N2437" s="34" t="str">
        <x:v>text</x:v>
      </x:c>
      <x:c r="O2437" s="34" t="str"/>
      <x:c r="P2437" s="38" t="str"/>
      <x:c r="Q2437" s="38" t="str"/>
      <x:c r="R2437" s="38" t="str"/>
      <x:c r="S2437" s="38" t="str"/>
      <x:c r="T2437" s="38" t="str"/>
      <x:c r="U2437" s="38" t="str"/>
      <x:c r="V2437" s="38" t="str"/>
      <x:c r="W2437" s="38" t="str"/>
      <x:c r="X2437" s="38" t="str"/>
      <x:c r="Y2437" s="38" t="str"/>
      <x:c r="Z2437" s="38" t="str"/>
      <x:c r="AA2437" s="43" t="str">
        <x:f>IF('Instructions'!$B$3="","",'Instructions'!$B$3)</x:f>
      </x:c>
      <x:c r="AB2437" s="43" t="str">
        <x:f>IF(P2437="","PENDING",IF('Instructions'!$B$3="","SET_INITIALS",IF(P2437="keep",IF(OR(Q2437="",R2437="",S2437="",T2437="",U2437="",W2437=""),"INCOMPLETE_KEEP","COMPLETE"),IF(P2437="exclude",IF(OR(V2437="",W2437=""),"INCOMPLETE_EXCLUDE","COMPLETE"),"NEEDS_CONTEXT"))))</x:f>
        <x:v>PENDING</x:v>
      </x:c>
    </x:row>
    <x:row r="2438" ht="62" customHeight="1">
      <x:c r="A2438" s="34" t="str">
        <x:v>PC-05886</x:v>
      </x:c>
      <x:c r="B2438" s="34" t="str">
        <x:v>Today, the NBU is considering the possibility of issuing an 
anonymous and identified CBDC, as each option has its 
advantages and disadvantages. At the same time, the option 
of an anonymous CBDC for the NBU is not a priority.</x:v>
      </x:c>
      <x:c r="C2438" s="34" t="str"/>
      <x:c r="D2438" s="34" t="str"/>
      <x:c r="E2438" s="34" t="str"/>
      <x:c r="F2438" s="34" t="str">
        <x:v>National Bank of Ukraine   
        Prerequisites for issuing CBDC by the National Bank of Ukraine 18 
 is characterized as a national currency, which is fiat 
money 
 must be exchanged without limitation for cash or 
cashless funds in the ratio of 1:1 
 is not a profit-generating instrument, therefore it is 
considered a means of payment, not accumulation. 
Today, the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decentralized. Below, the figures show the features of the 
structure and functional distribution in the models. 
1) The centralized model (Figure 2.4) implies that the issuer 
of e-hryvnia is the NBU. E-wallets are accounted for in the 
single centralized registry of the Platform, the owner and 
operator of which is solely the NBU. T …</x:v>
      </x:c>
      <x:c r="G2438" s="34" t="str">
        <x:v>PRD-0074-P0018-U01</x:v>
      </x:c>
      <x:c r="H2438" s="34" t="str"/>
      <x:c r="I2438" s="34" t="str">
        <x:v>UA_NBU_E-hryvnia_2019</x:v>
      </x:c>
      <x:c r="J2438" s="34" t="n">
        <x:v>18</x:v>
      </x:c>
      <x:c r="K2438" s="34" t="str">
        <x:v>en</x:v>
      </x:c>
      <x:c r="L2438" s="34" t="str">
        <x:v>National Bank of Ukraine (e-hryvnia pilot)</x:v>
      </x:c>
      <x:c r="M2438" s="34" t="str">
        <x:v>Retain NBU own-pilot findings and resulting decisions/requirements. Prefer a specific substantive code over PROC.pilot_learning.</x:v>
      </x:c>
      <x:c r="N2438" s="34" t="str">
        <x:v>text</x:v>
      </x:c>
      <x:c r="O2438" s="34" t="str"/>
      <x:c r="P2438" s="38" t="str"/>
      <x:c r="Q2438" s="38" t="str"/>
      <x:c r="R2438" s="38" t="str"/>
      <x:c r="S2438" s="38" t="str"/>
      <x:c r="T2438" s="38" t="str"/>
      <x:c r="U2438" s="38" t="str"/>
      <x:c r="V2438" s="38" t="str"/>
      <x:c r="W2438" s="38" t="str"/>
      <x:c r="X2438" s="38" t="str"/>
      <x:c r="Y2438" s="38" t="str"/>
      <x:c r="Z2438" s="38" t="str"/>
      <x:c r="AA2438" s="43" t="str">
        <x:f>IF('Instructions'!$B$3="","",'Instructions'!$B$3)</x:f>
      </x:c>
      <x:c r="AB2438" s="43" t="str">
        <x:f>IF(P2438="","PENDING",IF('Instructions'!$B$3="","SET_INITIALS",IF(P2438="keep",IF(OR(Q2438="",R2438="",S2438="",T2438="",U2438="",W2438=""),"INCOMPLETE_KEEP","COMPLETE"),IF(P2438="exclude",IF(OR(V2438="",W2438=""),"INCOMPLETE_EXCLUDE","COMPLETE"),"NEEDS_CONTEXT"))))</x:f>
        <x:v>PENDING</x:v>
      </x:c>
    </x:row>
    <x:row r="2439" ht="62" customHeight="1">
      <x:c r="A2439" s="34" t="str">
        <x:v>PC-05032</x:v>
      </x:c>
      <x:c r="B2439" s="34" t="str">
        <x:v>Цифровой рубль призван предоставить всем пользователям возможности нового современного 
платежного инструмента вне зависимости от уровня их дохода, технической грамотности 
и географического расположения.</x:v>
      </x:c>
      <x:c r="C2439" s="34" t="str">
        <x:v>The digital ruble is intended to provide all users with the capabilities of a new modern payment instrument regardless of their income level, technical literacy, and geographical location.</x:v>
      </x:c>
      <x:c r="D2439" s="34" t="str"/>
      <x:c r="E2439" s="34" t="str"/>
      <x:c r="F2439" s="34" t="str">
        <x:v>6
Цифровой рубль: 
текущий статус проекта
1. Цифровой рубль как следующий  
этап эволюции денег
Финансовая доступность
Цифровой рубль призван предоставить всем пользователям возможности нового современного 
платежного инструмента вне зависимости от уровня их дохода, технической грамотности 
и географического расположения.
Открыть счет цифрового рубля (цифровой кошелек) и в дальнейшем пользоваться им можно 
будет через мобильное приложение любого банка, клиентом которого является человек 
или компания. Сам счет цифрового рубля находится на платформе цифрового рубля Банка России 
и не привязан к какому-то конкретному банку.
Важным элементом финансовой доступности для граждан являются нулевые комиссии 
при проведении операций с использованием мобильных приложений банков. Это не только 
снижает финансовую нагрузку, но и стимулирует активное использование цифрового  …</x:v>
      </x:c>
      <x:c r="G2439" s="34" t="str">
        <x:v>PRD-0065-P0007-U01</x:v>
      </x:c>
      <x:c r="H2439" s="34" t="str"/>
      <x:c r="I2439" s="34" t="str">
        <x:v>RU_Russia_digital_ruble_30062025</x:v>
      </x:c>
      <x:c r="J2439" s="34" t="n">
        <x:v>7</x:v>
      </x:c>
      <x:c r="K2439" s="34" t="str">
        <x:v>ru/uk</x:v>
      </x:c>
      <x:c r="L2439" s="34" t="str">
        <x:v>Bank of Russia (digital ruble)</x:v>
      </x:c>
      <x:c r="M2439" s="34" t="str">
        <x:v>Retain implemented digital-ruble features, requirements, and reported results.</x:v>
      </x:c>
      <x:c r="N2439" s="34" t="str">
        <x:v>text</x:v>
      </x:c>
      <x:c r="O2439" s="34" t="str"/>
      <x:c r="P2439" s="38" t="str"/>
      <x:c r="Q2439" s="38" t="str"/>
      <x:c r="R2439" s="38" t="str"/>
      <x:c r="S2439" s="38" t="str"/>
      <x:c r="T2439" s="38" t="str"/>
      <x:c r="U2439" s="38" t="str"/>
      <x:c r="V2439" s="38" t="str"/>
      <x:c r="W2439" s="38" t="str"/>
      <x:c r="X2439" s="38" t="str"/>
      <x:c r="Y2439" s="38" t="str"/>
      <x:c r="Z2439" s="38" t="str"/>
      <x:c r="AA2439" s="43" t="str">
        <x:f>IF('Instructions'!$B$3="","",'Instructions'!$B$3)</x:f>
      </x:c>
      <x:c r="AB2439" s="43" t="str">
        <x:f>IF(P2439="","PENDING",IF('Instructions'!$B$3="","SET_INITIALS",IF(P2439="keep",IF(OR(Q2439="",R2439="",S2439="",T2439="",U2439="",W2439=""),"INCOMPLETE_KEEP","COMPLETE"),IF(P2439="exclude",IF(OR(V2439="",W2439=""),"INCOMPLETE_EXCLUDE","COMPLETE"),"NEEDS_CONTEXT"))))</x:f>
        <x:v>PENDING</x:v>
      </x:c>
    </x:row>
    <x:row r="2440" ht="62" customHeight="1">
      <x:c r="A2440" s="34" t="str">
        <x:v>PC-00258</x:v>
      </x:c>
      <x:c r="B2440" s="34" t="str">
        <x:v>At the end of the project, all pilot CBDC will be required to be redeemed.</x:v>
      </x:c>
      <x:c r="C2440" s="34" t="str"/>
      <x:c r="D2440" s="34" t="str"/>
      <x:c r="E2440" s="34" t="str"/>
      <x:c r="F2440" s="34" t="str">
        <x:v>… usions &amp; Constraints
The CBDC pilot project has a domestic focus in terms of participants and use cases.
The project is not evaluating the technology most suited to operating a CBDC. The CBDC pilot platform 
to be implemented is designed to be adequate for the use cases selected but is not intended to reflect 
the kind of technology that might be used to implement a CBDC, if a decision was ever made to do so.
This is a limited-time project, during which the pilot CBDC may be utilised by approved participants on a 
private, permissioned ledger. At the end of the project, all pilot CBDC will be required to be redeemed. The 
project implies no commitment from the RBA to issue a CBDC at the end of the project, or at any future time.
CBDC pilot project timeline
1. Publish White Paper to describe project and invite submissions Sep 2022
2. Engage with industry participants on pilot CBDC design and usage Sep – Oct 2022
3. Deadline for receipt of expressions of interest 31 Oct 2022
4. Enable selected participants to test use cases on the CBDC platform Nov 2022
5. Announce selected use cases for pilot CBDC Dec 2022
6. Conduct CBDC pilot and operate selected use case …</x:v>
      </x:c>
      <x:c r="G2440" s="34" t="str">
        <x:v>PRD-0006-P0006-U01</x:v>
      </x:c>
      <x:c r="H2440" s="34" t="str"/>
      <x:c r="I2440" s="34" t="str">
        <x:v>AU_RBA_002</x:v>
      </x:c>
      <x:c r="J2440" s="34" t="n">
        <x:v>6</x:v>
      </x:c>
      <x:c r="K2440" s="34" t="str">
        <x:v>en</x:v>
      </x:c>
      <x:c r="L2440" s="34" t="str">
        <x:v>Reserve Bank of Australia and Digital Finance CRC (Australian CBDC pilot)</x:v>
      </x:c>
      <x:c r="M2440" s="34" t="str">
        <x:v>Retain explicit joint-project design choices and requirements. Exclude prospective use cases and participant views not adopted by the project.</x:v>
      </x:c>
      <x:c r="N2440" s="34" t="str">
        <x:v>text</x:v>
      </x:c>
      <x:c r="O2440" s="34" t="str"/>
      <x:c r="P2440" s="38" t="str"/>
      <x:c r="Q2440" s="38" t="str"/>
      <x:c r="R2440" s="38" t="str"/>
      <x:c r="S2440" s="38" t="str"/>
      <x:c r="T2440" s="38" t="str"/>
      <x:c r="U2440" s="38" t="str"/>
      <x:c r="V2440" s="38" t="str"/>
      <x:c r="W2440" s="38" t="str"/>
      <x:c r="X2440" s="38" t="str"/>
      <x:c r="Y2440" s="38" t="str"/>
      <x:c r="Z2440" s="38" t="str"/>
      <x:c r="AA2440" s="43" t="str">
        <x:f>IF('Instructions'!$B$3="","",'Instructions'!$B$3)</x:f>
      </x:c>
      <x:c r="AB2440" s="43" t="str">
        <x:f>IF(P2440="","PENDING",IF('Instructions'!$B$3="","SET_INITIALS",IF(P2440="keep",IF(OR(Q2440="",R2440="",S2440="",T2440="",U2440="",W2440=""),"INCOMPLETE_KEEP","COMPLETE"),IF(P2440="exclude",IF(OR(V2440="",W2440=""),"INCOMPLETE_EXCLUDE","COMPLETE"),"NEEDS_CONTEXT"))))</x:f>
        <x:v>PENDING</x:v>
      </x:c>
    </x:row>
    <x:row r="2441" ht="62" customHeight="1">
      <x:c r="A2441" s="34" t="str">
        <x:v>PC-00486</x:v>
      </x:c>
      <x:c r="B2441" s="34" t="str">
        <x:v>La falta de inversión o planificación en estos aspectos comprometería no solo 
la continuidad operativa, sino la confianza del sistema financiero en su instrumento 
principal de liquidación26.</x:v>
      </x:c>
      <x:c r="C2441" s="34" t="str">
        <x:v>A lack of investment or planning in these aspects would jeopardize not only operational continuity but also the financial system's confidence in its principal settlement instrument.</x:v>
      </x:c>
      <x:c r="D2441" s="34" t="str"/>
      <x:c r="E2441" s="34" t="str"/>
      <x:c r="F2441" s="34" t="str">
        <x:v>… icación 
de funciones.
La resiliencia operativa es otro eje crítico. Una CBDC mayorista, al ser utilizada para 
liquidar operaciones de gran valor y de política monetaria, no puede permitirse fallos. 
Sin embargo, el riesgo de eventos disruptivos (como ciberataques, errores de software, 
interrupciones eléctricas o vulnerabilidades de día cero) es real y debe ser mitigado 
con esquemas de redundancia geográfica, recuperación automática, monitoreo activo 
en todo momento y pruebas de ciberresiliencia alineadas con los estándares de CPMI-
IOSCO. La falta de inversión o planificación en estos aspectos comprometería no solo 
la continuidad operativa, sino la confianza del sistema financiero en su instrumento 
principal de liquidación26.
También existe el riesgo de concentración operativa y tecnológica, especialmente si el 
BCB asume directamente todas las funciones de emisión, mantenimiento, seguridad y 
actualización del sistema. Esta concentración puede generar cuellos de botella técnicos, 
sobrecarga de funciones institucionales y una excesiva dependencia de proveedores 
únicos. Es por cuanto, que se debe considerar la terciarización de algunos servicios no 
estratégicos para minimizar el riesgo inherente de la concentración de trabajo (como 
interfaces de usuario, servici …</x:v>
      </x:c>
      <x:c r="G2441" s="34" t="str">
        <x:v>PRD-0010-P0054-U01</x:v>
      </x:c>
      <x:c r="H2441" s="34" t="str"/>
      <x:c r="I2441" s="34" t="str">
        <x:v>BO_BCB_Boliviano_Digital_2025</x:v>
      </x:c>
      <x:c r="J2441" s="34" t="n">
        <x:v>54</x:v>
      </x:c>
      <x:c r="K2441" s="34" t="str">
        <x:v>es</x:v>
      </x:c>
      <x:c r="L2441" s="34" t="str">
        <x:v>Banco Central de Bolivia (Boliviano Digital)</x:v>
      </x:c>
      <x:c r="M2441" s="34" t="str">
        <x:v>Retain BCB project decisions, proposals, requirements, and findings; exclude headings and generic background.</x:v>
      </x:c>
      <x:c r="N2441" s="34" t="str">
        <x:v>text</x:v>
      </x:c>
      <x:c r="O2441" s="34" t="str"/>
      <x:c r="P2441" s="38" t="str"/>
      <x:c r="Q2441" s="38" t="str"/>
      <x:c r="R2441" s="38" t="str"/>
      <x:c r="S2441" s="38" t="str"/>
      <x:c r="T2441" s="38" t="str"/>
      <x:c r="U2441" s="38" t="str"/>
      <x:c r="V2441" s="38" t="str"/>
      <x:c r="W2441" s="38" t="str"/>
      <x:c r="X2441" s="38" t="str"/>
      <x:c r="Y2441" s="38" t="str"/>
      <x:c r="Z2441" s="38" t="str"/>
      <x:c r="AA2441" s="43" t="str">
        <x:f>IF('Instructions'!$B$3="","",'Instructions'!$B$3)</x:f>
      </x:c>
      <x:c r="AB2441" s="43" t="str">
        <x:f>IF(P2441="","PENDING",IF('Instructions'!$B$3="","SET_INITIALS",IF(P2441="keep",IF(OR(Q2441="",R2441="",S2441="",T2441="",U2441="",W2441=""),"INCOMPLETE_KEEP","COMPLETE"),IF(P2441="exclude",IF(OR(V2441="",W2441=""),"INCOMPLETE_EXCLUDE","COMPLETE"),"NEEDS_CONTEXT"))))</x:f>
        <x:v>PENDING</x:v>
      </x:c>
    </x:row>
    <x:row r="2442" ht="62" customHeight="1">
      <x:c r="A2442" s="34" t="str">
        <x:v>PC-00398</x:v>
      </x:c>
      <x:c r="B2442" s="34" t="str">
        <x:v>This policy paper recommends offline features for 
payment resilience when there are power outages or 
network disruptions.</x:v>
      </x:c>
      <x:c r="C2442" s="34" t="str"/>
      <x:c r="D2442" s="34" t="str"/>
      <x:c r="E2442" s="34" t="str"/>
      <x:c r="F2442" s="34" t="str">
        <x:v>… tions
With the knowledge of Section 4, Section 6 provided the risks 
and benefits of specific retail CBDC design options specifically 
for Aruba. For policymakers to proceed with a retail digital 
florin, minimum design criteria must exist. The minimum 
design criteria are such that the proposed design maximizes 
the benefits and minimizes the risks. Since this policy paper 
sees the risks and benefits through the lens of monetary stability, 
financial stability, financial inclusion, and financial integrity, so do 
the minimum design criteria.
This policy paper recommends offline features for 
payment resilience when there are power outages or 
network disruptions. This action is one of the prerequisites 
for maximizing the benefits of a digital florin. In this setting, 
economic activities can continue, contributing to financial 
stability. If offline features are not economically viable, another 
avenue to elevate resilience is providing CBDC payment 
services to retail users via different platforms and technologies to 
those currently used by banks and other PSPs.
Another benefit is that a retail digital florin can bring the 
unbanked into the formal sector, which is relevant for 
financial inclusion. …</x:v>
      </x:c>
      <x:c r="G2442" s="34" t="str">
        <x:v>PRD-0008-P0117-U01</x:v>
      </x:c>
      <x:c r="H2442" s="34" t="str"/>
      <x:c r="I2442" s="34" t="str">
        <x:v>AW_ARU_001</x:v>
      </x:c>
      <x:c r="J2442" s="34" t="n">
        <x:v>117</x:v>
      </x:c>
      <x:c r="K2442" s="34" t="str">
        <x:v>en</x:v>
      </x:c>
      <x:c r="L2442" s="34" t="str">
        <x:v>Aruba policy study / Central Bank of Aruba</x:v>
      </x:c>
      <x:c r="M2442" s="34" t="str">
        <x:v>This is a broad Aruba policy report. Retain only explicit Aruba CBDC recommendations or findings; exclude external literature and non-CBDC chapters.</x:v>
      </x:c>
      <x:c r="N2442" s="34" t="str">
        <x:v>text</x:v>
      </x:c>
      <x:c r="O2442" s="34" t="str"/>
      <x:c r="P2442" s="38" t="str"/>
      <x:c r="Q2442" s="38" t="str"/>
      <x:c r="R2442" s="38" t="str"/>
      <x:c r="S2442" s="38" t="str"/>
      <x:c r="T2442" s="38" t="str"/>
      <x:c r="U2442" s="38" t="str"/>
      <x:c r="V2442" s="38" t="str"/>
      <x:c r="W2442" s="38" t="str"/>
      <x:c r="X2442" s="38" t="str"/>
      <x:c r="Y2442" s="38" t="str"/>
      <x:c r="Z2442" s="38" t="str"/>
      <x:c r="AA2442" s="43" t="str">
        <x:f>IF('Instructions'!$B$3="","",'Instructions'!$B$3)</x:f>
      </x:c>
      <x:c r="AB2442" s="43" t="str">
        <x:f>IF(P2442="","PENDING",IF('Instructions'!$B$3="","SET_INITIALS",IF(P2442="keep",IF(OR(Q2442="",R2442="",S2442="",T2442="",U2442="",W2442=""),"INCOMPLETE_KEEP","COMPLETE"),IF(P2442="exclude",IF(OR(V2442="",W2442=""),"INCOMPLETE_EXCLUDE","COMPLETE"),"NEEDS_CONTEXT"))))</x:f>
        <x:v>PENDING</x:v>
      </x:c>
    </x:row>
    <x:row r="2443" ht="62" customHeight="1">
      <x:c r="A2443" s="34" t="str">
        <x:v>PC-06296</x:v>
      </x:c>
      <x:c r="B2443" s="34" t="str">
        <x:v>The use of centrally governed, distributed database technologies might be a more 
efficient and appropriate approach than the use of DLT solutions.</x:v>
      </x:c>
      <x:c r="C2443" s="34" t="str"/>
      <x:c r="D2443" s="34" t="str"/>
      <x:c r="E2443" s="34" t="str"/>
      <x:c r="F2443" s="34" t="str">
        <x:v>Page 48 
4.1: Core ledger 
Summary 
• The CBDC core ledger would record the state information of CBDC in issue and the 
movement of funds. 
• The core ledger would need to meet important requirements around throughput, 
speed, scalability, availability and privacy. These requirements would determine the 
choice of ledger technology. 
• The use of centrally governed, distributed database technologies might be a more 
efficient and appropriate approach than the use of DLT solutions. However, the Bank 
will continue to assess a range of different approaches and will closely monitor 
ongoing developments in ledger technology. 
The CBDC core ledger would record the state information of CBDC in issue and the 
movement of funds. 
A ledger is a master record of chronological information for a specific type of event. For 
example, the debit or credit of an account linked to assets, liabilities and cashflows. Or, in 
token-based systems, a ledger records updates to the state and ownership of tokens or the 
destruction and creat …</x:v>
      </x:c>
      <x:c r="G2443" s="34" t="str">
        <x:v>PRD-0076-P0049-U01</x:v>
      </x:c>
      <x:c r="H2443" s="34" t="str"/>
      <x:c r="I2443" s="34" t="str">
        <x:v>UK_BoE_2023_TechWP</x:v>
      </x:c>
      <x:c r="J2443" s="34" t="n">
        <x:v>49</x:v>
      </x:c>
      <x:c r="K2443" s="34" t="str">
        <x:v>en</x:v>
      </x:c>
      <x:c r="L2443" s="34" t="str">
        <x:v>Bank of England and HM Treasury (digital pound)</x:v>
      </x:c>
      <x:c r="M2443" s="34" t="str">
        <x:v>Retain the named authority's own CBDC decisions, explicit proposals, requirements, features, and executed findings. Exclude generic context, literature, foreign projects, and stakeholder views not explicitly adopted by the authority.</x:v>
      </x:c>
      <x:c r="N2443" s="34" t="str">
        <x:v>text</x:v>
      </x:c>
      <x:c r="O2443" s="34" t="str"/>
      <x:c r="P2443" s="38" t="str"/>
      <x:c r="Q2443" s="38" t="str"/>
      <x:c r="R2443" s="38" t="str"/>
      <x:c r="S2443" s="38" t="str"/>
      <x:c r="T2443" s="38" t="str"/>
      <x:c r="U2443" s="38" t="str"/>
      <x:c r="V2443" s="38" t="str"/>
      <x:c r="W2443" s="38" t="str"/>
      <x:c r="X2443" s="38" t="str"/>
      <x:c r="Y2443" s="38" t="str"/>
      <x:c r="Z2443" s="38" t="str"/>
      <x:c r="AA2443" s="43" t="str">
        <x:f>IF('Instructions'!$B$3="","",'Instructions'!$B$3)</x:f>
      </x:c>
      <x:c r="AB2443" s="43" t="str">
        <x:f>IF(P2443="","PENDING",IF('Instructions'!$B$3="","SET_INITIALS",IF(P2443="keep",IF(OR(Q2443="",R2443="",S2443="",T2443="",U2443="",W2443=""),"INCOMPLETE_KEEP","COMPLETE"),IF(P2443="exclude",IF(OR(V2443="",W2443=""),"INCOMPLETE_EXCLUDE","COMPLETE"),"NEEDS_CONTEXT"))))</x:f>
        <x:v>PENDING</x:v>
      </x:c>
    </x:row>
    <x:row r="2444" ht="62" customHeight="1">
      <x:c r="A2444" s="34" t="str">
        <x:v>PC-00939</x:v>
      </x:c>
      <x:c r="B2444" s="34" t="str">
        <x:v>The two settlement 
options supported by the platform are an “atomic” 
option and a “liquidity-saving mechanism” option 
(LSM)17.</x:v>
      </x:c>
      <x:c r="C2444" s="34" t="str"/>
      <x:c r="D2444" s="34" t="str"/>
      <x:c r="E2444" s="34" t="str"/>
      <x:c r="F2444" s="34" t="str">
        <x:v>… ition to the Corda platform continued to rely on 
the pledge/redeem functionality determined in 
Phase 1. As part of the Phase 2 implementation, the 
project team established additional participant 
nodes to support two additional Canadian banks that 
joined the project. 
The Phase 2 platform was built to accommodate 
multiple settlement options similar to those  
currently available in incumbent infrastructures, 
representing a major achievement by the Jasper  
development team, and demonstrating the creativity 
and capability of its members. The two settlement 
options supported by the platform are an “atomic” 
option and a “liquidity-saving mechanism” option 
(LSM)17. A cornerstone of the LSM option is a central 
queue that draws on a payment-matching algorithm 
to routinely settle batches of queued payments on  
a net basis. Netting promotes funding efficiency  
and enables a smoother intraday flow of payments.  
Indeed, the Phase 2 platform appears to be one of 
the first instances of implementing a central queue 
with a payment-matching algorithm on a distributed 
ledger platform.18
Lastly, data-driven simulation exercises were  
completed in Phase 2 to evaluate the operation and 
performance of the Jasp …</x:v>
      </x:c>
      <x:c r="G2444" s="34" t="str">
        <x:v>PRD-0015-P0012-U01</x:v>
      </x:c>
      <x:c r="H2444" s="34" t="str"/>
      <x:c r="I2444" s="34" t="str">
        <x:v>CA_Jasper_Phase12_2017</x:v>
      </x:c>
      <x:c r="J2444" s="34" t="n">
        <x:v>12</x:v>
      </x:c>
      <x:c r="K2444" s="34" t="str">
        <x:v>en</x:v>
      </x:c>
      <x:c r="L2444" s="34" t="str">
        <x:v>Bank of Canada and Payments Canada (Project Jasper)</x:v>
      </x:c>
      <x:c r="M2444" s="34" t="str">
        <x:v>Retain executed Project Jasper design choices and findings. Exclude general DLT literature and external examples.</x:v>
      </x:c>
      <x:c r="N2444" s="34" t="str">
        <x:v>text</x:v>
      </x:c>
      <x:c r="O2444" s="34" t="str"/>
      <x:c r="P2444" s="38" t="str"/>
      <x:c r="Q2444" s="38" t="str"/>
      <x:c r="R2444" s="38" t="str"/>
      <x:c r="S2444" s="38" t="str"/>
      <x:c r="T2444" s="38" t="str"/>
      <x:c r="U2444" s="38" t="str"/>
      <x:c r="V2444" s="38" t="str"/>
      <x:c r="W2444" s="38" t="str"/>
      <x:c r="X2444" s="38" t="str"/>
      <x:c r="Y2444" s="38" t="str"/>
      <x:c r="Z2444" s="38" t="str"/>
      <x:c r="AA2444" s="43" t="str">
        <x:f>IF('Instructions'!$B$3="","",'Instructions'!$B$3)</x:f>
      </x:c>
      <x:c r="AB2444" s="43" t="str">
        <x:f>IF(P2444="","PENDING",IF('Instructions'!$B$3="","SET_INITIALS",IF(P2444="keep",IF(OR(Q2444="",R2444="",S2444="",T2444="",U2444="",W2444=""),"INCOMPLETE_KEEP","COMPLETE"),IF(P2444="exclude",IF(OR(V2444="",W2444=""),"INCOMPLETE_EXCLUDE","COMPLETE"),"NEEDS_CONTEXT"))))</x:f>
        <x:v>PENDING</x:v>
      </x:c>
    </x:row>
    <x:row r="2445" ht="62" customHeight="1">
      <x:c r="A2445" s="34" t="str">
        <x:v>PC-01990</x:v>
      </x:c>
      <x:c r="B2445" s="34" t="str">
        <x:v>Distinctively, it adopted a hybrid model 
that combined the use of private and public 
permissioned DLT networks.</x:v>
      </x:c>
      <x:c r="C2445" s="34" t="str"/>
      <x:c r="D2445" s="34" t="str"/>
      <x:c r="E2445" s="34" t="str"/>
      <x:c r="F2445" s="34" t="str">
        <x:v>… for green actions undertaken by 
corporates. These vouchers carried spending 
conditions that were verified automatically on 
redemption. Merchants could accept payments 
instantly at the point-of-sale (POS) and receive 
daily settlement rather than monthly. The pilot also 
streamlined off-ramping26, enabling merchants to 
receive funds directly into their bank accounts via 
the Faster Payment System (FPS).
Hang Seng Bank tested a similar approach, 
using PBM to issue digital vouchers backed 
by a hypothetical e-HKD on their rewards 
platform. Distinctively, it adopted a hybrid model 
that combined the use of private and public 
permissioned DLT networks. The hypothetical 
e-HKD was securely managed within the private 
network, while the public permissioned network 
facilitated an open marketplace, enabling 
merchants and customers to redeem or trade 
vouchers in a secondary market.
Supply Chain Management
In addition to the prepayment solution, BOCHK 
and Sanfield piloted programmable payments 
for construction projects, using a hypothetical 
e-HKD to strengthen fund control. Payments were 
directed to designated recipients for predefined 
purposes, strengthening oversight of allocations. 
The …</x:v>
      </x:c>
      <x:c r="G2445" s="34" t="str">
        <x:v>PRD-0093-P0017-U01</x:v>
      </x:c>
      <x:c r="H2445" s="34" t="str"/>
      <x:c r="I2445" s="34" t="str">
        <x:v>HK_HKMA_eHKD_Phase2_2025</x:v>
      </x:c>
      <x:c r="J2445" s="34" t="n">
        <x:v>17</x:v>
      </x:c>
      <x:c r="K2445" s="34" t="str">
        <x:v>en</x:v>
      </x:c>
      <x:c r="L2445" s="34" t="str">
        <x:v>Hong Kong Monetary Authority (e-HKD Phase 2 pilots)</x:v>
      </x:c>
      <x:c r="M2445" s="34" t="str">
        <x:v>Retain complete e-HKD pilot findings, conclusions, and HKMA requirements. Quote the complete claim before any trailing fragment.</x:v>
      </x:c>
      <x:c r="N2445" s="34" t="str">
        <x:v>text</x:v>
      </x:c>
      <x:c r="O2445" s="34" t="str"/>
      <x:c r="P2445" s="38" t="str"/>
      <x:c r="Q2445" s="38" t="str"/>
      <x:c r="R2445" s="38" t="str"/>
      <x:c r="S2445" s="38" t="str"/>
      <x:c r="T2445" s="38" t="str"/>
      <x:c r="U2445" s="38" t="str"/>
      <x:c r="V2445" s="38" t="str"/>
      <x:c r="W2445" s="38" t="str"/>
      <x:c r="X2445" s="38" t="str"/>
      <x:c r="Y2445" s="38" t="str"/>
      <x:c r="Z2445" s="38" t="str"/>
      <x:c r="AA2445" s="43" t="str">
        <x:f>IF('Instructions'!$B$3="","",'Instructions'!$B$3)</x:f>
      </x:c>
      <x:c r="AB2445" s="43" t="str">
        <x:f>IF(P2445="","PENDING",IF('Instructions'!$B$3="","SET_INITIALS",IF(P2445="keep",IF(OR(Q2445="",R2445="",S2445="",T2445="",U2445="",W2445=""),"INCOMPLETE_KEEP","COMPLETE"),IF(P2445="exclude",IF(OR(V2445="",W2445=""),"INCOMPLETE_EXCLUDE","COMPLETE"),"NEEDS_CONTEXT"))))</x:f>
        <x:v>PENDING</x:v>
      </x:c>
    </x:row>
    <x:row r="2446" ht="62" customHeight="1">
      <x:c r="A2446" s="34" t="str">
        <x:v>PC-02485</x:v>
      </x:c>
      <x:c r="B2446" s="34" t="str">
        <x:v>This testing was conducted using 2 (two) 
potential technology platforms based on distributed ledger technology (DLT)</x:v>
      </x:c>
      <x:c r="C2446" s="34" t="str"/>
      <x:c r="D2446" s="34" t="str"/>
      <x:c r="E2446" s="34" t="str"/>
      <x:c r="F2446" s="34" t="str">
        <x:v>…  of the Rupiah 
Digital business model. The testing was done comprehensively, covering critical technical aspects, 
transaction security, and interoperability with existing payment systems and financial infrastructure. 
The proof of concept design, deeply focused on these three aspects, aiming to ensure that the 
developed system can deliver efficient, secure, and reliable services. 
Each stage of the technology testing is a crucial element in the process of enriching ideas, exploring 
innovation, and validating previously formulated concepts. This testing was conducted using 2 (two) 
potential technology platforms based on distributed ledger technology (DLT), which underwent 
thorough technical evaluations and were aligned with the projected needs of the Rupiah Digital 
business model in the future. The results of the testing show that both technology platforms have 
different characteristics and advantages, especially in terms of resilience, privacy, speed, scalability, 
and fault tolerance. The overall results of the proof of concept were able to meet all test scenarios and 
prove that distributed ledger technology-based solutions can meet the business and technical needs of 
the wholesale Rupia …</x:v>
      </x:c>
      <x:c r="G2446" s="34" t="str">
        <x:v>PRD-0037-P0008-U01</x:v>
      </x:c>
      <x:c r="H2446" s="34" t="str"/>
      <x:c r="I2446" s="34" t="str">
        <x:v>ID_Indonesia_2024</x:v>
      </x:c>
      <x:c r="J2446" s="34" t="n">
        <x:v>8</x:v>
      </x:c>
      <x:c r="K2446" s="34" t="str">
        <x:v>en</x:v>
      </x:c>
      <x:c r="L2446" s="34" t="str">
        <x:v>Bank Indonesia (Digital Rupiah)</x:v>
      </x:c>
      <x:c r="M2446" s="34" t="str">
        <x:v>Retain the named authority's own CBDC decisions, explicit proposals, requirements, features, and executed findings. Exclude generic context, literature, foreign projects, and stakeholder views not explicitly adopted by the authority.</x:v>
      </x:c>
      <x:c r="N2446" s="34" t="str">
        <x:v>text</x:v>
      </x:c>
      <x:c r="O2446" s="34" t="str"/>
      <x:c r="P2446" s="38" t="str"/>
      <x:c r="Q2446" s="38" t="str"/>
      <x:c r="R2446" s="38" t="str"/>
      <x:c r="S2446" s="38" t="str"/>
      <x:c r="T2446" s="38" t="str"/>
      <x:c r="U2446" s="38" t="str"/>
      <x:c r="V2446" s="38" t="str"/>
      <x:c r="W2446" s="38" t="str"/>
      <x:c r="X2446" s="38" t="str"/>
      <x:c r="Y2446" s="38" t="str"/>
      <x:c r="Z2446" s="38" t="str"/>
      <x:c r="AA2446" s="43" t="str">
        <x:f>IF('Instructions'!$B$3="","",'Instructions'!$B$3)</x:f>
      </x:c>
      <x:c r="AB2446" s="43" t="str">
        <x:f>IF(P2446="","PENDING",IF('Instructions'!$B$3="","SET_INITIALS",IF(P2446="keep",IF(OR(Q2446="",R2446="",S2446="",T2446="",U2446="",W2446=""),"INCOMPLETE_KEEP","COMPLETE"),IF(P2446="exclude",IF(OR(V2446="",W2446=""),"INCOMPLETE_EXCLUDE","COMPLETE"),"NEEDS_CONTEXT"))))</x:f>
        <x:v>PENDING</x:v>
      </x:c>
    </x:row>
    <x:row r="2447" ht="62" customHeight="1">
      <x:c r="A2447" s="34" t="str">
        <x:v>PC-06941</x:v>
      </x:c>
      <x:c r="B2447" s="34" t="str">
        <x:v>in a distributed system, there are elements of control that  
a regulator like the SARB may have to consider 
relinquishing in order to achieve some of the other benefits 
(such as distributed consensus), which would improve 
resilience by removing the single point of failure.</x:v>
      </x:c>
      <x:c r="C2447" s="34" t="str"/>
      <x:c r="D2447" s="34" t="str">
        <x:v>In the South African context, for example, the case  
to do a straight replacement for the SAMOS wholesale 
payments system with a DLT equivalent would probably 
not be clear-cut.</x:v>
      </x:c>
      <x:c r="E2447" s="34" t="str"/>
      <x:c r="F2447" s="34" t="str">
        <x:v>… ntals of cybersecurity, the 
management of private keys by the parties running nodes, 
and the legal and accounting aspects of incorporating DLT 
into current structures.
This work would potentially be time-consuming, with  
a large number of parties involved, and would be a key 
component of any implementation programme.  
The regulatory and legislative elements are particularly 
complex. A DLT-based system could possibly enable  
more efficient regulation that is done in real time via  
an observer node for the regulator. At the same time,  
in a distributed system, there are elements of control that  
a regulator like the SARB may have to consider 
relinquishing in order to achieve some of the other benefits 
(such as distributed consensus), which would improve 
resilience by removing the single point of failure. It has 
been argued that the regulatory challenges are much 
harder to resolve than the technological ones.
One logical first step for adoption, which has been 
mooted by the Central Bank of Brazil, is to install a DLT-
based system as a backup to the ‘normal’ payments 
infrastructure. Taking into account that this would require 
integration and other work noted above, this idea might 
provide the impetus to build a production-level system 
without taking the significant step of going fully live with 
a DLT system. It could be argued that this …</x:v>
      </x:c>
      <x:c r="G2447" s="34" t="str">
        <x:v>PRD-0087-P0062-U01</x:v>
      </x:c>
      <x:c r="H2447" s="34" t="str">
        <x:v>PRD-0087-P0062-U01</x:v>
      </x:c>
      <x:c r="I2447" s="34" t="str">
        <x:v>ZA_SARB_SARB_ProjectKhokha-20180605</x:v>
      </x:c>
      <x:c r="J2447" s="34" t="n">
        <x:v>62</x:v>
      </x:c>
      <x:c r="K2447" s="34" t="str">
        <x:v>en</x:v>
      </x:c>
      <x:c r="L2447" s="34" t="str">
        <x:v>South African Reserve Bank</x:v>
      </x:c>
      <x:c r="M2447" s="34" t="str">
        <x:v>Retain the named authority's own CBDC decisions, explicit proposals, requirements, features, and executed findings. Exclude generic context, literature, foreign projects, and stakeholder views not explicitly adopted by the authority.</x:v>
      </x:c>
      <x:c r="N2447" s="34" t="str">
        <x:v>text</x:v>
      </x:c>
      <x:c r="O2447" s="34" t="str"/>
      <x:c r="P2447" s="38" t="str"/>
      <x:c r="Q2447" s="38" t="str"/>
      <x:c r="R2447" s="38" t="str"/>
      <x:c r="S2447" s="38" t="str"/>
      <x:c r="T2447" s="38" t="str"/>
      <x:c r="U2447" s="38" t="str"/>
      <x:c r="V2447" s="38" t="str"/>
      <x:c r="W2447" s="38" t="str"/>
      <x:c r="X2447" s="38" t="str"/>
      <x:c r="Y2447" s="38" t="str"/>
      <x:c r="Z2447" s="38" t="str"/>
      <x:c r="AA2447" s="43" t="str">
        <x:f>IF('Instructions'!$B$3="","",'Instructions'!$B$3)</x:f>
      </x:c>
      <x:c r="AB2447" s="43" t="str">
        <x:f>IF(P2447="","PENDING",IF('Instructions'!$B$3="","SET_INITIALS",IF(P2447="keep",IF(OR(Q2447="",R2447="",S2447="",T2447="",U2447="",W2447=""),"INCOMPLETE_KEEP","COMPLETE"),IF(P2447="exclude",IF(OR(V2447="",W2447=""),"INCOMPLETE_EXCLUDE","COMPLETE"),"NEEDS_CONTEXT"))))</x:f>
        <x:v>PENDING</x:v>
      </x:c>
    </x:row>
    <x:row r="2448" ht="62" customHeight="1">
      <x:c r="A2448" s="34" t="str">
        <x:v>PC-04553</x:v>
      </x:c>
      <x:c r="B2448" s="34" t="str">
        <x:v>If banks lost a large portion of their funding to a CBDC they would need to increase their 
funding through more expensive means (such as offshore wholesale markets or by increasing 
remuneration on transaction accounts).</x:v>
      </x:c>
      <x:c r="C2448" s="34" t="str"/>
      <x:c r="D2448" s="34" t="str"/>
      <x:c r="E2448" s="34" t="str"/>
      <x:c r="F2448" s="34" t="str">
        <x:v>… mportantly, the high-demand scenario 
can be thought of as one that assumes a regulator is either indifferent to impacts on the banking 
system, or does not calibrate the design or intervene effectively in the implementation or 
operation of the CBDC. As such, the following discussion should be read as a stylised example of 
what could happen in the absence of good design or effective intervention, and the sorts of 
scenarios to be alert to.  
First, transaction accounts represent the lowest cost form of funding available to commercial 
banks. If banks lost a large portion of their funding to a CBDC they would need to increase their 
funding through more expensive means (such as offshore wholesale markets or by increasing 
remuneration on transaction accounts). 
As their cost of funding increased, banks could become less profitable. This is less significant for 
financial instability, as New Zealand banks have robust profit buffers and (incoming) higher capital 
requirements. However, a greater reliance on wholesale funding could result in New Zealand 
banks being more susceptible to downturns in overseas markets.51 It could also reduce their ability 
to comply with the Reserve Bank’s prudential liquidity policy (BS13).  
Banks might also respond to lost funding by reducing credit or increasing the p …</x:v>
      </x:c>
      <x:c r="G2448" s="34" t="str">
        <x:v>PRD-0057-P0028-U01</x:v>
      </x:c>
      <x:c r="H2448" s="34" t="str"/>
      <x:c r="I2448" s="34" t="str">
        <x:v>NZ_RBNZ_CBDCIssuesPaper_2021</x:v>
      </x:c>
      <x:c r="J2448" s="34" t="n">
        <x:v>28</x:v>
      </x:c>
      <x:c r="K2448" s="34" t="str">
        <x:v>en</x:v>
      </x:c>
      <x:c r="L2448" s="34" t="str">
        <x:v>Reserve Bank of New Zealand</x:v>
      </x:c>
      <x:c r="M2448" s="34" t="str">
        <x:v>Retain the named authority's own CBDC decisions, explicit proposals, requirements, features, and executed findings. Exclude generic context, literature, foreign projects, and stakeholder views not explicitly adopted by the authority.</x:v>
      </x:c>
      <x:c r="N2448" s="34" t="str">
        <x:v>text</x:v>
      </x:c>
      <x:c r="O2448" s="34" t="str"/>
      <x:c r="P2448" s="38" t="str"/>
      <x:c r="Q2448" s="38" t="str"/>
      <x:c r="R2448" s="38" t="str"/>
      <x:c r="S2448" s="38" t="str"/>
      <x:c r="T2448" s="38" t="str"/>
      <x:c r="U2448" s="38" t="str"/>
      <x:c r="V2448" s="38" t="str"/>
      <x:c r="W2448" s="38" t="str"/>
      <x:c r="X2448" s="38" t="str"/>
      <x:c r="Y2448" s="38" t="str"/>
      <x:c r="Z2448" s="38" t="str"/>
      <x:c r="AA2448" s="43" t="str">
        <x:f>IF('Instructions'!$B$3="","",'Instructions'!$B$3)</x:f>
      </x:c>
      <x:c r="AB2448" s="43" t="str">
        <x:f>IF(P2448="","PENDING",IF('Instructions'!$B$3="","SET_INITIALS",IF(P2448="keep",IF(OR(Q2448="",R2448="",S2448="",T2448="",U2448="",W2448=""),"INCOMPLETE_KEEP","COMPLETE"),IF(P2448="exclude",IF(OR(V2448="",W2448=""),"INCOMPLETE_EXCLUDE","COMPLETE"),"NEEDS_CONTEXT"))))</x:f>
        <x:v>PENDING</x:v>
      </x:c>
    </x:row>
    <x:row r="2449" ht="62" customHeight="1">
      <x:c r="A2449" s="34" t="str">
        <x:v>PC-01902</x:v>
      </x:c>
      <x:c r="B2449" s="34" t="str">
        <x:v>The proposed architecture  preserves user anonymity from the validator infrastructure 
and other users through a pseudonym system, which only uses public keys in transactions and 
evolves public keys for new transactions, while making the mapping between real identities 
and public keys known to the respective intermediaries only.</x:v>
      </x:c>
      <x:c r="C2449" s="34" t="str"/>
      <x:c r="D2449" s="34" t="str">
        <x:v>The intermediaries (banks and PSPs) would play the role 
of security gateways for the wholesale system  against potential attacks from the retail system.</x:v>
      </x:c>
      <x:c r="E2449" s="34" t="str"/>
      <x:c r="F2449" s="34" t="str">
        <x:v>… cessful payment requires the 
involvement of the CBDC/e-money owner, his bank, and the validator infrastructure.  However, this 
brings up a potential user-friendliness issue in the sense that if a user loses his private key, he cannot 
spend his CBDC /e-money for good.  As a backup, a user may use a password -based encryption 
scheme to encrypt his private key and store the encrypted copy at his bank or PSP.  But this does 
not fully eliminate the risk of losing a private key since the user may still forget the password used 
for encryption. 
The proposed architecture  preserves user anonymity from the validator infrastructure 
and other users through a pseudonym system, which only uses public keys in transactions and 
evolves public keys for new transactions, while making the mapping between real identities 
and public keys known to the respective intermediaries only.   All transactions are designed to 
use public keys only and refrain from using personally identifiable information, which could be seen 
as an embodiment of privacy by design.  However, this does not guarantee ade quate privacy in 
practice since the public keys used are static, and there is reasonable probability to infer the real 
identities of users when combined with external data sources.  Dynamic public keys are necessary 
to make inference of user identities difficult.  In the proposed architecture, a new public-private key 
pair is ra …</x:v>
      </x:c>
      <x:c r="G2449" s="34" t="str">
        <x:v>PRD-0032-P0041-U01</x:v>
      </x:c>
      <x:c r="H2449" s="34" t="str">
        <x:v>PRD-0032-P0041-U01</x:v>
      </x:c>
      <x:c r="I2449" s="34" t="str">
        <x:v>HK_HKMA_2021</x:v>
      </x:c>
      <x:c r="J2449" s="34" t="n">
        <x:v>41</x:v>
      </x:c>
      <x:c r="K2449" s="34" t="str">
        <x:v>en</x:v>
      </x:c>
      <x:c r="L2449" s="34" t="str">
        <x:v>Hong Kong Monetary Authority (e-HKD)</x:v>
      </x:c>
      <x:c r="M2449" s="34" t="str">
        <x:v>Retain HKMA e-HKD positions and architecture claims. A disclaimer that a study is not a final blueprint is not itself a design conclusion.</x:v>
      </x:c>
      <x:c r="N2449" s="34" t="str">
        <x:v>text</x:v>
      </x:c>
      <x:c r="O2449" s="34" t="str"/>
      <x:c r="P2449" s="38" t="str"/>
      <x:c r="Q2449" s="38" t="str"/>
      <x:c r="R2449" s="38" t="str"/>
      <x:c r="S2449" s="38" t="str"/>
      <x:c r="T2449" s="38" t="str"/>
      <x:c r="U2449" s="38" t="str"/>
      <x:c r="V2449" s="38" t="str"/>
      <x:c r="W2449" s="38" t="str"/>
      <x:c r="X2449" s="38" t="str"/>
      <x:c r="Y2449" s="38" t="str"/>
      <x:c r="Z2449" s="38" t="str"/>
      <x:c r="AA2449" s="43" t="str">
        <x:f>IF('Instructions'!$B$3="","",'Instructions'!$B$3)</x:f>
      </x:c>
      <x:c r="AB2449" s="43" t="str">
        <x:f>IF(P2449="","PENDING",IF('Instructions'!$B$3="","SET_INITIALS",IF(P2449="keep",IF(OR(Q2449="",R2449="",S2449="",T2449="",U2449="",W2449=""),"INCOMPLETE_KEEP","COMPLETE"),IF(P2449="exclude",IF(OR(V2449="",W2449=""),"INCOMPLETE_EXCLUDE","COMPLETE"),"NEEDS_CONTEXT"))))</x:f>
        <x:v>PENDING</x:v>
      </x:c>
    </x:row>
    <x:row r="2450" ht="62" customHeight="1">
      <x:c r="A2450" s="34" t="str">
        <x:v>PC-01389</x:v>
      </x:c>
      <x:c r="B2450" s="34" t="str">
        <x:v>The rulebook is essential to ensure that digital euro payments are accepted 
throughout the euro area, just like cash payments, and will work in a harmonised 
manner.</x:v>
      </x:c>
      <x:c r="C2450" s="34" t="str"/>
      <x:c r="D2450" s="34" t="str"/>
      <x:c r="E2450" s="34" t="str"/>
      <x:c r="F2450" s="34" t="str">
        <x:v>… RDG)2 concluded a review of the first draft of the rulebook (version 
0.8), having received and carefully assessed around 2,500 comments. Seven new 
RDG workstreams, composed of market participants and central banks, were 
launched in May 2024. These are focusing on key areas of the rulebook, including 
minimum user experience standards, risk management and implementation 
specifications. The next draft of the rulebook is expected to be finalised during the 
digital euro preparation phase and will include comments from the RDG interim 
review. The rulebook is essential to ensure that digital euro payments are accepted 
throughout the euro area, just like cash payments, and will work in a harmonised 
manner. The draft digital euro rulebook will be sufficiently flexible to accommodate 
any future adjustments and will be updated in accordance with the outcome of the 
digital euro legislative process. 
The project team has made progress on the sourcing procedures for selecting 
potential providers for a digital euro service platform (DESP). An invitation to 
tender for external components was published and offers are currently being 
assessed. In addition, Eurosystem national central banks have been invited to 
submit offers for internal components.  …</x:v>
      </x:c>
      <x:c r="G2450" s="34" t="str">
        <x:v>PRD-0028-P0002-U01</x:v>
      </x:c>
      <x:c r="H2450" s="34" t="str"/>
      <x:c r="I2450" s="34" t="str">
        <x:v>EU_ECB_2024</x:v>
      </x:c>
      <x:c r="J2450" s="34" t="n">
        <x:v>2</x:v>
      </x:c>
      <x:c r="K2450" s="34" t="str">
        <x:v>en</x:v>
      </x:c>
      <x:c r="L2450" s="34" t="str">
        <x:v>European Central Bank / Eurosystem (digital euro)</x:v>
      </x:c>
      <x:c r="M2450" s="34" t="str">
        <x:v>Retain Eurosystem digital-euro decisions, commitments, requirements, and reported findings; exclude process updates without a substantive claim.</x:v>
      </x:c>
      <x:c r="N2450" s="34" t="str">
        <x:v>text</x:v>
      </x:c>
      <x:c r="O2450" s="34" t="str"/>
      <x:c r="P2450" s="38" t="str"/>
      <x:c r="Q2450" s="38" t="str"/>
      <x:c r="R2450" s="38" t="str"/>
      <x:c r="S2450" s="38" t="str"/>
      <x:c r="T2450" s="38" t="str"/>
      <x:c r="U2450" s="38" t="str"/>
      <x:c r="V2450" s="38" t="str"/>
      <x:c r="W2450" s="38" t="str"/>
      <x:c r="X2450" s="38" t="str"/>
      <x:c r="Y2450" s="38" t="str"/>
      <x:c r="Z2450" s="38" t="str"/>
      <x:c r="AA2450" s="43" t="str">
        <x:f>IF('Instructions'!$B$3="","",'Instructions'!$B$3)</x:f>
      </x:c>
      <x:c r="AB2450" s="43" t="str">
        <x:f>IF(P2450="","PENDING",IF('Instructions'!$B$3="","SET_INITIALS",IF(P2450="keep",IF(OR(Q2450="",R2450="",S2450="",T2450="",U2450="",W2450=""),"INCOMPLETE_KEEP","COMPLETE"),IF(P2450="exclude",IF(OR(V2450="",W2450=""),"INCOMPLETE_EXCLUDE","COMPLETE"),"NEEDS_CONTEXT"))))</x:f>
        <x:v>PENDING</x:v>
      </x:c>
    </x:row>
    <x:row r="2451" ht="62" customHeight="1">
      <x:c r="A2451" s="34" t="str">
        <x:v>PC-04688</x:v>
      </x:c>
      <x:c r="B2451" s="34" t="str">
        <x:v>Finally, a CBDC should be universally accepted and recognized as legal tender, i.e., all economic 
agents will be mandated to accept CBDC tokens and make the necessary arrangements to operate 
with them.</x:v>
      </x:c>
      <x:c r="C2451" s="34" t="str"/>
      <x:c r="D2451" s="34" t="str"/>
      <x:c r="E2451" s="34" t="str"/>
      <x:c r="F2451" s="34" t="str">
        <x:v>…  be tiered based on the type and value of the transactions. Users would be 
able to opt for total anonymity for low amounts but will be required to provide more information for 
higher amounts or depending on the type of transaction, e.g., social transfers. 
It should be possible to carry out payments and transactions even in places with no Internet 
connection (and in natural disaster scenarios where telecommunications are likely to collapse). In this 
regard, it is key to introduce an offline SMS-based system or other offline solutions. 
Finally, a CBDC should be universally accepted and recognized as legal tender, i.e., all economic 
agents will be mandated to accept CBDC tokens and make the necessary arrangements to operate 
with them.  
14 P2P payments, P2B payments, and P2G payments, and vice versa.</x:v>
      </x:c>
      <x:c r="G2451" s="34" t="str">
        <x:v>PRD-0059-P0030-U01</x:v>
      </x:c>
      <x:c r="H2451" s="34" t="str"/>
      <x:c r="I2451" s="34" t="str">
        <x:v>PE_Peru_cbdc-presentation</x:v>
      </x:c>
      <x:c r="J2451" s="34" t="n">
        <x:v>30</x:v>
      </x:c>
      <x:c r="K2451" s="34" t="str">
        <x:v>en</x:v>
      </x:c>
      <x:c r="L2451" s="34" t="str">
        <x:v>Banco Central de Reserva del Peru</x:v>
      </x:c>
      <x:c r="M2451" s="34" t="str">
        <x:v>Retain the named authority's own CBDC decisions, explicit proposals, requirements, features, and executed findings. Exclude generic context, literature, foreign projects, and stakeholder views not explicitly adopted by the authority.</x:v>
      </x:c>
      <x:c r="N2451" s="34" t="str">
        <x:v>text</x:v>
      </x:c>
      <x:c r="O2451" s="34" t="str"/>
      <x:c r="P2451" s="38" t="str"/>
      <x:c r="Q2451" s="38" t="str"/>
      <x:c r="R2451" s="38" t="str"/>
      <x:c r="S2451" s="38" t="str"/>
      <x:c r="T2451" s="38" t="str"/>
      <x:c r="U2451" s="38" t="str"/>
      <x:c r="V2451" s="38" t="str"/>
      <x:c r="W2451" s="38" t="str"/>
      <x:c r="X2451" s="38" t="str"/>
      <x:c r="Y2451" s="38" t="str"/>
      <x:c r="Z2451" s="38" t="str"/>
      <x:c r="AA2451" s="43" t="str">
        <x:f>IF('Instructions'!$B$3="","",'Instructions'!$B$3)</x:f>
      </x:c>
      <x:c r="AB2451" s="43" t="str">
        <x:f>IF(P2451="","PENDING",IF('Instructions'!$B$3="","SET_INITIALS",IF(P2451="keep",IF(OR(Q2451="",R2451="",S2451="",T2451="",U2451="",W2451=""),"INCOMPLETE_KEEP","COMPLETE"),IF(P2451="exclude",IF(OR(V2451="",W2451=""),"INCOMPLETE_EXCLUDE","COMPLETE"),"NEEDS_CONTEXT"))))</x:f>
        <x:v>PENDING</x:v>
      </x:c>
    </x:row>
    <x:row r="2452" ht="62" customHeight="1">
      <x:c r="A2452" s="34" t="str">
        <x:v>PC-04060</x:v>
      </x:c>
      <x:c r="B2452" s="34" t="str">
        <x:v>Til forskjell fra en bankkonto er registeret ikke knyttet til 
identitet, men til kryptografiske koder og nøkler.</x:v>
      </x:c>
      <x:c r="C2452" s="34" t="str"/>
      <x:c r="D2452" s="34" t="str"/>
      <x:c r="E2452" s="34" t="str"/>
      <x:c r="F2452" s="34" t="str">
        <x:v>…  
- Kontobaserte penger, der verdien er knyttet til en balanse på en konto 
tilhørende en identifiserbar kontoholder. 
Ut fra en helhetlig vurdering av hvilke løsninger som best oppfyller nødvendige og 
ønskelige egenskaper, anbefaler vi at det nå jobbes videre med:   
- DSP i form av registerbaserte tokenpenger (hovedløsning). 
- DSP som lukket kontobasert løsning med mulighet for lagring på fysisk 
enhet (alternativ løsning). 
I den første løsningen vil et register som kontinuerlig registrerer transaksjoner sikre 
integriteten til løsningen. Til forskjell fra en bankkonto er registeret ikke knyttet til 
identitet, men til kryptografiske koder og nøkler. Brukerne disponerer DSP med et 
brukergrensesnitt, for eksempel en mobilapplikasjon, som kommuniserer med 
registeret. Siden pengene er knyttet til et register og brukergrensesnittet bare benyttes 
for å få tilgang til pengene, vil ikke pengene gå tapt om mobiltelefonen eller kortet 
mistes eller skades. Dersom de kryptografiske nøklene til registeret mistes, vil 
imidlertid pengene kunne gå tapt. 
Den andre løsningen vil ha likhetstrekk med lukkede kontoløsninger som tilbys av e -
pengeforetak slik som PayPal. Både betaler og betalingsmottake …</x:v>
      </x:c>
      <x:c r="G2452" s="34" t="str">
        <x:v>PRD-0052-P0008-U01</x:v>
      </x:c>
      <x:c r="H2452" s="34" t="str"/>
      <x:c r="I2452" s="34" t="str">
        <x:v>NO_Norway_nb_memo_2_19_dsp</x:v>
      </x:c>
      <x:c r="J2452" s="34" t="n">
        <x:v>8</x:v>
      </x:c>
      <x:c r="K2452" s="34" t="str">
        <x:v>en</x:v>
      </x:c>
      <x:c r="L2452" s="34" t="str">
        <x:v>Norges Bank (Norwegian CBDC work)</x:v>
      </x:c>
      <x:c r="M2452" s="34" t="str">
        <x:v>Retain Norges Bank CBDC analysis only when it states an issuer proposal, preference, requirement, or own-project finding; exclude cited theory.</x:v>
      </x:c>
      <x:c r="N2452" s="34" t="str">
        <x:v>text</x:v>
      </x:c>
      <x:c r="O2452" s="34" t="str"/>
      <x:c r="P2452" s="38" t="str"/>
      <x:c r="Q2452" s="38" t="str"/>
      <x:c r="R2452" s="38" t="str"/>
      <x:c r="S2452" s="38" t="str"/>
      <x:c r="T2452" s="38" t="str"/>
      <x:c r="U2452" s="38" t="str"/>
      <x:c r="V2452" s="38" t="str"/>
      <x:c r="W2452" s="38" t="str"/>
      <x:c r="X2452" s="38" t="str"/>
      <x:c r="Y2452" s="38" t="str"/>
      <x:c r="Z2452" s="38" t="str"/>
      <x:c r="AA2452" s="43" t="str">
        <x:f>IF('Instructions'!$B$3="","",'Instructions'!$B$3)</x:f>
      </x:c>
      <x:c r="AB2452" s="43" t="str">
        <x:f>IF(P2452="","PENDING",IF('Instructions'!$B$3="","SET_INITIALS",IF(P2452="keep",IF(OR(Q2452="",R2452="",S2452="",T2452="",U2452="",W2452=""),"INCOMPLETE_KEEP","COMPLETE"),IF(P2452="exclude",IF(OR(V2452="",W2452=""),"INCOMPLETE_EXCLUDE","COMPLETE"),"NEEDS_CONTEXT"))))</x:f>
        <x:v>PENDING</x:v>
      </x:c>
    </x:row>
    <x:row r="2453" ht="62" customHeight="1">
      <x:c r="A2453" s="34" t="str">
        <x:v>PC-04470</x:v>
      </x:c>
      <x:c r="B2453" s="34" t="str">
        <x:v>Value parity with bank money/cash</x:v>
      </x:c>
      <x:c r="C2453" s="34" t="str"/>
      <x:c r="D2453" s="34" t="str"/>
      <x:c r="E2453" s="34" t="str"/>
      <x:c r="F2453" s="34" t="str">
        <x:v>… and testing. 
The Riksbank is currently pilot testing a technical solution for an e-krona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x:v>
      </x:c>
      <x:c r="G2453" s="34" t="str">
        <x:v>PRD-0055-P0004-U01</x:v>
      </x:c>
      <x:c r="H2453" s="34" t="str"/>
      <x:c r="I2453" s="34" t="str">
        <x:v>NO_Norway_norges-bank-memo-2_2020-eng</x:v>
      </x:c>
      <x:c r="J2453" s="34" t="n">
        <x:v>4</x:v>
      </x:c>
      <x:c r="K2453" s="34" t="str">
        <x:v>en</x:v>
      </x:c>
      <x:c r="L2453" s="34" t="str">
        <x:v>Norges Bank</x:v>
      </x:c>
      <x:c r="M2453" s="34" t="str">
        <x:v>Retain the named authority's own CBDC decisions, explicit proposals, requirements, features, and executed findings. Exclude generic context, literature, foreign projects, and stakeholder views not explicitly adopted by the authority.</x:v>
      </x:c>
      <x:c r="N2453" s="34" t="str">
        <x:v>text</x:v>
      </x:c>
      <x:c r="O2453" s="34" t="str"/>
      <x:c r="P2453" s="38" t="str"/>
      <x:c r="Q2453" s="38" t="str"/>
      <x:c r="R2453" s="38" t="str"/>
      <x:c r="S2453" s="38" t="str"/>
      <x:c r="T2453" s="38" t="str"/>
      <x:c r="U2453" s="38" t="str"/>
      <x:c r="V2453" s="38" t="str"/>
      <x:c r="W2453" s="38" t="str"/>
      <x:c r="X2453" s="38" t="str"/>
      <x:c r="Y2453" s="38" t="str"/>
      <x:c r="Z2453" s="38" t="str"/>
      <x:c r="AA2453" s="43" t="str">
        <x:f>IF('Instructions'!$B$3="","",'Instructions'!$B$3)</x:f>
      </x:c>
      <x:c r="AB2453" s="43" t="str">
        <x:f>IF(P2453="","PENDING",IF('Instructions'!$B$3="","SET_INITIALS",IF(P2453="keep",IF(OR(Q2453="",R2453="",S2453="",T2453="",U2453="",W2453=""),"INCOMPLETE_KEEP","COMPLETE"),IF(P2453="exclude",IF(OR(V2453="",W2453=""),"INCOMPLETE_EXCLUDE","COMPLETE"),"NEEDS_CONTEXT"))))</x:f>
        <x:v>PENDING</x:v>
      </x:c>
    </x:row>
    <x:row r="2454" ht="62" customHeight="1">
      <x:c r="A2454" s="34" t="str">
        <x:v>PC-01542</x:v>
      </x:c>
      <x:c r="B2454" s="34" t="str">
        <x:v>the
draft Regulation requires the distribution of the digital euro in non-euro area countries to be based
on arrangements or agreements with local authorities, without which it would not be possible for
citizens of those countries to have digital euro holdings.</x:v>
      </x:c>
      <x:c r="C2454" s="34" t="str"/>
      <x:c r="D2454" s="34" t="str">
        <x:v>Only PSPs will be able to identify the end user and link that identity to individual
transactions.</x:v>
      </x:c>
      <x:c r="E2454" s="34" t="str"/>
      <x:c r="F2454" s="34" t="str">
        <x:v>… igital euro legislative proposal, in which context it provides expert technical input, based on the
Opinion[ ] adopted by the Governing Council. At the request of the Council Presidency, the ECB
provided technical input in the following specific areas.
17
18
19
20
ECB analysis on the use of the digital euro outside the euro area (January 2025 CWP). The
analysis found that public authorities outside the euro area would have more influence on the
circulation of digital euro in their countries than on the circulation of euro cash. This is because the
draft Regulation requires the distribution of the digital euro in non-euro area countries to be based
on arrangements or agreements with local authorities, without which it would not be possible for
citizens of those countries to have digital euro holdings. In addition, the holding limit for non-euro
area residents needs to be equal to or lower than the limit for euro area residents. Residents
outside the euro area would need to gain access to digital euro services through European PSPs,
which are required to perform identity checks when onboarding users. This means that access for
non-residents would likely remain limited, which in turn would restrict the digital euro’s function as a
store of value outside the euro area, especially when compared with cash. At the same time, the
analysis highligh …</x:v>
      </x:c>
      <x:c r="G2454" s="34" t="str">
        <x:v>PRD-0092-P0009-U01</x:v>
      </x:c>
      <x:c r="H2454" s="34" t="str">
        <x:v>PRD-0092-P0009-U01</x:v>
      </x:c>
      <x:c r="I2454" s="34" t="str">
        <x:v>EU_ECB_ThirdProgress_2025</x:v>
      </x:c>
      <x:c r="J2454" s="34" t="n">
        <x:v>9</x:v>
      </x:c>
      <x:c r="K2454" s="34" t="str">
        <x:v>en</x:v>
      </x:c>
      <x:c r="L2454" s="34" t="str">
        <x:v>European Central Bank / Eurosystem (digital euro)</x:v>
      </x:c>
      <x:c r="M2454" s="34" t="str">
        <x:v>Retain Eurosystem digital-euro decisions, commitments, requirements, and reported findings; exclude stakeholder discussion summaries unless adopted.</x:v>
      </x:c>
      <x:c r="N2454" s="34" t="str">
        <x:v>text</x:v>
      </x:c>
      <x:c r="O2454" s="34" t="str"/>
      <x:c r="P2454" s="38" t="str"/>
      <x:c r="Q2454" s="38" t="str"/>
      <x:c r="R2454" s="38" t="str"/>
      <x:c r="S2454" s="38" t="str"/>
      <x:c r="T2454" s="38" t="str"/>
      <x:c r="U2454" s="38" t="str"/>
      <x:c r="V2454" s="38" t="str"/>
      <x:c r="W2454" s="38" t="str"/>
      <x:c r="X2454" s="38" t="str"/>
      <x:c r="Y2454" s="38" t="str"/>
      <x:c r="Z2454" s="38" t="str"/>
      <x:c r="AA2454" s="43" t="str">
        <x:f>IF('Instructions'!$B$3="","",'Instructions'!$B$3)</x:f>
      </x:c>
      <x:c r="AB2454" s="43" t="str">
        <x:f>IF(P2454="","PENDING",IF('Instructions'!$B$3="","SET_INITIALS",IF(P2454="keep",IF(OR(Q2454="",R2454="",S2454="",T2454="",U2454="",W2454=""),"INCOMPLETE_KEEP","COMPLETE"),IF(P2454="exclude",IF(OR(V2454="",W2454=""),"INCOMPLETE_EXCLUDE","COMPLETE"),"NEEDS_CONTEXT"))))</x:f>
        <x:v>PENDING</x:v>
      </x:c>
    </x:row>
    <x:row r="2455" ht="62" customHeight="1">
      <x:c r="A2455" s="34" t="str">
        <x:v>PC-00560</x:v>
      </x:c>
      <x:c r="B2455" s="34" t="str">
        <x:v>Moreover, to be enabled for higher -value transactions, personal digital wallets will have to be 
linked to deposit accounts at domestic financial inst itutions, into which any excess holdings of 
the currency would have to be deposited.</x:v>
      </x:c>
      <x:c r="C2455" s="34" t="str"/>
      <x:c r="D2455" s="34" t="str">
        <x:v>It will deploy circuit breakers , if necessary , to prevent systemic 
instances of failures or runs on bank liquidity.</x:v>
      </x:c>
      <x:c r="E2455" s="34" t="str"/>
      <x:c r="F2455" s="34" t="str">
        <x:v>… o highlighted cyber security and other risks that could cripple payments 
networks and severely disrupt smooth functioning of the affected financial sector. 
By policy, the Central Bank has imposed several design factors into the digital currency proposal 
to mitigate the aforementioned risks .  So that it does not operate in practice as a substitute for 
traditional banking deposits, limits will be placed on the amount of the B$ instrument that 
individuals, businesses and other non -supervised financial institutions would be able to  hold.  
Moreover, to be enabled for higher -value transactions, personal digital wallets will have to be 
linked to deposit accounts at domestic financial inst itutions, into which any excess holdings of 
the currency would have to be deposited. Because the ultimate goal of Project Sand Dollar is 
financial inclusion, individuals would still be able to have mobile wallet s without the need for a 
bank account, but with less functional capabilities.  Without exception, though, all wallets held 
by businesses would have to be linked to established bank accounts.  To further remove 
similarities with deposits, interest will not be paid on any holdings of digital currency. 
Financial stability concerns and runs on bank deposits are related to the speed at which electronic 
transfers can b …</x:v>
      </x:c>
      <x:c r="G2455" s="34" t="str">
        <x:v>PRD-0012-P0012-U01</x:v>
      </x:c>
      <x:c r="H2455" s="34" t="str">
        <x:v>PRD-0012-P0012-U01</x:v>
      </x:c>
      <x:c r="I2455" s="34" t="str">
        <x:v>BS_Bahamas_SandDollar_2019</x:v>
      </x:c>
      <x:c r="J2455" s="34" t="n">
        <x:v>12</x:v>
      </x:c>
      <x:c r="K2455" s="34" t="str">
        <x:v>en</x:v>
      </x:c>
      <x:c r="L2455" s="34" t="str">
        <x:v>Central Bank of The Bahamas (Sand Dollar)</x:v>
      </x:c>
      <x:c r="M2455" s="34" t="str">
        <x:v>Retain Sand Dollar project decisions and executed project research/findings. Exclude non-CBDC survey facts unless the text states a CBDC adoption implication.</x:v>
      </x:c>
      <x:c r="N2455" s="34" t="str">
        <x:v>text</x:v>
      </x:c>
      <x:c r="O2455" s="34" t="str"/>
      <x:c r="P2455" s="38" t="str"/>
      <x:c r="Q2455" s="38" t="str"/>
      <x:c r="R2455" s="38" t="str"/>
      <x:c r="S2455" s="38" t="str"/>
      <x:c r="T2455" s="38" t="str"/>
      <x:c r="U2455" s="38" t="str"/>
      <x:c r="V2455" s="38" t="str"/>
      <x:c r="W2455" s="38" t="str"/>
      <x:c r="X2455" s="38" t="str"/>
      <x:c r="Y2455" s="38" t="str"/>
      <x:c r="Z2455" s="38" t="str"/>
      <x:c r="AA2455" s="43" t="str">
        <x:f>IF('Instructions'!$B$3="","",'Instructions'!$B$3)</x:f>
      </x:c>
      <x:c r="AB2455" s="43" t="str">
        <x:f>IF(P2455="","PENDING",IF('Instructions'!$B$3="","SET_INITIALS",IF(P2455="keep",IF(OR(Q2455="",R2455="",S2455="",T2455="",U2455="",W2455=""),"INCOMPLETE_KEEP","COMPLETE"),IF(P2455="exclude",IF(OR(V2455="",W2455=""),"INCOMPLETE_EXCLUDE","COMPLETE"),"NEEDS_CONTEXT"))))</x:f>
        <x:v>PENDING</x:v>
      </x:c>
    </x:row>
    <x:row r="2456" ht="62" customHeight="1">
      <x:c r="A2456" s="34" t="str">
        <x:v>PC-00529</x:v>
      </x:c>
      <x:c r="B2456" s="34" t="str">
        <x:v>Platform: Hyperledger Besu
Suitable for the Piloto RD given the following features: 
✓Compatible with EVM in a permissioned network
✓Support for transaction privacy and ability to incorporate 
additional modules
✓Open Source with active development by the Hyperledger 
community
✓Several IT providers (Brazil and abroad)
✓Platform with projects in production</x:v>
      </x:c>
      <x:c r="C2456" s="34" t="str"/>
      <x:c r="D2456" s="34" t="str">
        <x:v>Platform: Hyperledger Besu
Suitable for the Piloto RD</x:v>
      </x:c>
      <x:c r="E2456" s="34" t="str"/>
      <x:c r="F2456" s="34" t="str">
        <x:v>Pilot RD 
platform
Platform: Hyperledger Besu
Suitable for the Piloto RD given the following features: 
✓Compatible with EVM in a permissioned network
✓Support for transaction privacy and ability to incorporate 
additional modules
✓Open Source with active development by the Hyperledger 
community
✓Several IT providers (Brazil and abroad)
✓Platform with projects in production</x:v>
      </x:c>
      <x:c r="G2456" s="34" t="str">
        <x:v>PRD-0011-P0016-U01</x:v>
      </x:c>
      <x:c r="H2456" s="34" t="str">
        <x:v>PRD-0011-P0016-U01</x:v>
      </x:c>
      <x:c r="I2456" s="34" t="str">
        <x:v>BR_Brazil_2023</x:v>
      </x:c>
      <x:c r="J2456" s="34" t="n">
        <x:v>16</x:v>
      </x:c>
      <x:c r="K2456" s="34" t="str">
        <x:v>en</x:v>
      </x:c>
      <x:c r="L2456" s="34" t="str">
        <x:v>Banco Central do Brasil (Drex / Digital Real)</x:v>
      </x:c>
      <x:c r="M2456" s="34" t="str">
        <x:v>Retain the named authority's own CBDC decisions, explicit proposals, requirements, features, and executed findings. Exclude generic context, literature, foreign projects, and stakeholder views not explicitly adopted by the authority.</x:v>
      </x:c>
      <x:c r="N2456" s="34" t="str">
        <x:v>text</x:v>
      </x:c>
      <x:c r="O2456" s="34" t="str"/>
      <x:c r="P2456" s="38" t="str"/>
      <x:c r="Q2456" s="38" t="str"/>
      <x:c r="R2456" s="38" t="str"/>
      <x:c r="S2456" s="38" t="str"/>
      <x:c r="T2456" s="38" t="str"/>
      <x:c r="U2456" s="38" t="str"/>
      <x:c r="V2456" s="38" t="str"/>
      <x:c r="W2456" s="38" t="str"/>
      <x:c r="X2456" s="38" t="str"/>
      <x:c r="Y2456" s="38" t="str"/>
      <x:c r="Z2456" s="38" t="str"/>
      <x:c r="AA2456" s="43" t="str">
        <x:f>IF('Instructions'!$B$3="","",'Instructions'!$B$3)</x:f>
      </x:c>
      <x:c r="AB2456" s="43" t="str">
        <x:f>IF(P2456="","PENDING",IF('Instructions'!$B$3="","SET_INITIALS",IF(P2456="keep",IF(OR(Q2456="",R2456="",S2456="",T2456="",U2456="",W2456=""),"INCOMPLETE_KEEP","COMPLETE"),IF(P2456="exclude",IF(OR(V2456="",W2456=""),"INCOMPLETE_EXCLUDE","COMPLETE"),"NEEDS_CONTEXT"))))</x:f>
        <x:v>PENDING</x:v>
      </x:c>
    </x:row>
    <x:row r="2457" ht="62" customHeight="1">
      <x:c r="A2457" s="34" t="str">
        <x:v>PC-03275</x:v>
      </x:c>
      <x:c r="B2457" s="34" t="str">
        <x:v>The central bank will have the exclusive authority to make changes to the central database, while 
participants from the private sector will have read -only access, according to end -user 
authorizations and the system’s rulebook.</x:v>
      </x:c>
      <x:c r="C2457" s="34" t="str"/>
      <x:c r="D2457" s="34" t="str"/>
      <x:c r="E2457" s="34" t="str"/>
      <x:c r="F2457" s="34" t="str">
        <x:v>…  system will support a configuration such that as a default the minimum information transferred 
from the participants to the central bank for operations in digital shekels will be that required for 
settlement by the central bank. 
• The system will also support a possible expansion whereby the central bank can decide that the 
message received from the PSP will also include additional characteristics of the transaction or the 
user, as long as these cannot be used to expose the user's identity. 
• Characteristics of the central database:  
 The central bank will have the exclusive authority to make changes to the central database, while 
participants from the private sector will have read -only access, according to end -user 
authorizations and the system’s rulebook. 
 The structure of the central database will include a unique identifier for each system user, along 
with all associated sub -accounts or indexes that belong to him, along with the value available 
for use in each index and in total.</x:v>
      </x:c>
      <x:c r="G2457" s="34" t="str">
        <x:v>PRD-0039-P0036-U01</x:v>
      </x:c>
      <x:c r="H2457" s="34" t="str"/>
      <x:c r="I2457" s="34" t="str">
        <x:v>IL_Israel_#U05d0#U05e8#U05db#U05d9#U05d8#U05e7#U05d8#U05d5#U05e8#U05d4-#U05dc#U05d5#U05d2#U05d9#U05ea-#U05d0#U05e0#U05d2#U05dc#U05d9#U05ea.pdf</x:v>
      </x:c>
      <x:c r="J2457" s="34" t="n">
        <x:v>36</x:v>
      </x:c>
      <x:c r="K2457" s="34" t="str">
        <x:v>en</x:v>
      </x:c>
      <x:c r="L2457" s="34" t="str">
        <x:v>Bank of Israel (digital shekel)</x:v>
      </x:c>
      <x:c r="M2457" s="34" t="str">
        <x:v>Retain Bank of Israel digital-shekel proposals, preferences, features, and requirements. Exclude figure fragments without a complete claim.</x:v>
      </x:c>
      <x:c r="N2457" s="34" t="str">
        <x:v>text</x:v>
      </x:c>
      <x:c r="O2457" s="34" t="str"/>
      <x:c r="P2457" s="38" t="str"/>
      <x:c r="Q2457" s="38" t="str"/>
      <x:c r="R2457" s="38" t="str"/>
      <x:c r="S2457" s="38" t="str"/>
      <x:c r="T2457" s="38" t="str"/>
      <x:c r="U2457" s="38" t="str"/>
      <x:c r="V2457" s="38" t="str"/>
      <x:c r="W2457" s="38" t="str"/>
      <x:c r="X2457" s="38" t="str"/>
      <x:c r="Y2457" s="38" t="str"/>
      <x:c r="Z2457" s="38" t="str"/>
      <x:c r="AA2457" s="43" t="str">
        <x:f>IF('Instructions'!$B$3="","",'Instructions'!$B$3)</x:f>
      </x:c>
      <x:c r="AB2457" s="43" t="str">
        <x:f>IF(P2457="","PENDING",IF('Instructions'!$B$3="","SET_INITIALS",IF(P2457="keep",IF(OR(Q2457="",R2457="",S2457="",T2457="",U2457="",W2457=""),"INCOMPLETE_KEEP","COMPLETE"),IF(P2457="exclude",IF(OR(V2457="",W2457=""),"INCOMPLETE_EXCLUDE","COMPLETE"),"NEEDS_CONTEXT"))))</x:f>
        <x:v>PENDING</x:v>
      </x:c>
    </x:row>
    <x:row r="2458" ht="62" customHeight="1">
      <x:c r="A2458" s="34" t="str">
        <x:v>PC-03634</x:v>
      </x:c>
      <x:c r="B2458" s="34" t="str">
        <x:v>It would be possible to apply limits and thresholds in TIPS+, 
depending on additional information collected by the platform 
and provided by gatekeepers, to set up accounts with specific 
characteristics for non-euro area residents.</x:v>
      </x:c>
      <x:c r="C2458" s="34" t="str"/>
      <x:c r="D2458" s="34" t="str"/>
      <x:c r="E2458" s="34" t="str"/>
      <x:c r="F2458" s="34" t="str">
        <x:v>54
Effects on the cross-
border use of the euro 
[Requirement 13 (R13): 
conditional use by non-
euro area residents]
It would be possible to apply limits and thresholds in TIPS+, 
depending on additional information collected by the platform 
and provided by gatekeepers, to set up accounts with specific 
characteristics for non-euro area residents.
Moreover, the use of technical positions paves the way for the 
adoption of pre-paid cards to be used also by non-euro area 
residents. For example, following a light identity verification 
process, unbanked users may be provided with a low-capacity 
itCoin payment channel or with a limited amount of e-cash tokens. 
Cyber risk  
[Requirement 14 (R14): 
cyber resilience]
By leveraging the experience of the Eurosystem in the operations of 
gross and retail payment systems, the integrated solution benefits 
from state-of-the-art methodologies and …</x:v>
      </x:c>
      <x:c r="G2458" s="34" t="str">
        <x:v>PRD-0042-P0056-U01</x:v>
      </x:c>
      <x:c r="H2458" s="34" t="str"/>
      <x:c r="I2458" s="34" t="str">
        <x:v>IT_BdI_MISP_2021</x:v>
      </x:c>
      <x:c r="J2458" s="34" t="n">
        <x:v>56</x:v>
      </x:c>
      <x:c r="K2458" s="34" t="str">
        <x:v>en</x:v>
      </x:c>
      <x:c r="L2458" s="34" t="str">
        <x:v>Banca d'Italia research context</x:v>
      </x:c>
      <x:c r="M2458" s="34" t="str">
        <x:v>This research paper is not automatically an issuer commitment. Retain only Banca d'Italia own-project results or explicit institutional positions; exclude literature and model assumptions.</x:v>
      </x:c>
      <x:c r="N2458" s="34" t="str">
        <x:v>text</x:v>
      </x:c>
      <x:c r="O2458" s="34" t="str"/>
      <x:c r="P2458" s="38" t="str"/>
      <x:c r="Q2458" s="38" t="str"/>
      <x:c r="R2458" s="38" t="str"/>
      <x:c r="S2458" s="38" t="str"/>
      <x:c r="T2458" s="38" t="str"/>
      <x:c r="U2458" s="38" t="str"/>
      <x:c r="V2458" s="38" t="str"/>
      <x:c r="W2458" s="38" t="str"/>
      <x:c r="X2458" s="38" t="str"/>
      <x:c r="Y2458" s="38" t="str"/>
      <x:c r="Z2458" s="38" t="str"/>
      <x:c r="AA2458" s="43" t="str">
        <x:f>IF('Instructions'!$B$3="","",'Instructions'!$B$3)</x:f>
      </x:c>
      <x:c r="AB2458" s="43" t="str">
        <x:f>IF(P2458="","PENDING",IF('Instructions'!$B$3="","SET_INITIALS",IF(P2458="keep",IF(OR(Q2458="",R2458="",S2458="",T2458="",U2458="",W2458=""),"INCOMPLETE_KEEP","COMPLETE"),IF(P2458="exclude",IF(OR(V2458="",W2458=""),"INCOMPLETE_EXCLUDE","COMPLETE"),"NEEDS_CONTEXT"))))</x:f>
        <x:v>PENDING</x:v>
      </x:c>
    </x:row>
    <x:row r="2459" ht="62" customHeight="1">
      <x:c r="A2459" s="34" t="str">
        <x:v>PC-05902</x:v>
      </x:c>
      <x:c r="B2459" s="34" t="str">
        <x:v>Transfers of e-hryvnia between users can be free of charge, 
and the cost of accepting e-hryvnia for traders as payment for 
goods and services pro vided should not exceed 1% of the 
transaction amount, create an advantage for e -hryvnia over 
other existing payment instruments, payment cards.</x:v>
      </x:c>
      <x:c r="C2459" s="34" t="str"/>
      <x:c r="D2459" s="34" t="str">
        <x:v>a tariff model should provide the most affordable 
payments for users.</x:v>
      </x:c>
      <x:c r="E2459" s="34" t="str"/>
      <x:c r="F2459" s="34" t="str">
        <x:v>… or all participants in 
switching to payments using e-hryvnia 
second, it should take into account different interests and 
maintain a balance of motivations for all pa rticipants in the 
ecosystem 
third, a tariff model should provide the most affordable 
payments for users. 
In particular, for the centralized model of issuan ce and 
circulation of e-hryvnia, fees for refilling  of e-wallets and the 
repayment of e -hryvnia may b e establish ed, which should 
render e-hryvnia operations cost-effective for distribution and 
settlement agents. 
Transfers of e-hryvnia between users can be free of charge, 
and the cost of accepting e-hryvnia for traders as payment for 
goods and services pro vided should not exceed 1% of the 
transaction amount, create an advantage for e -hryvnia over 
other existing payment instruments, payment cards.</x:v>
      </x:c>
      <x:c r="G2459" s="34" t="str">
        <x:v>PRD-0074-P0021-U01</x:v>
      </x:c>
      <x:c r="H2459" s="34" t="str">
        <x:v>PRD-0074-P0021-U01</x:v>
      </x:c>
      <x:c r="I2459" s="34" t="str">
        <x:v>UA_NBU_E-hryvnia_2019</x:v>
      </x:c>
      <x:c r="J2459" s="34" t="n">
        <x:v>21</x:v>
      </x:c>
      <x:c r="K2459" s="34" t="str">
        <x:v>en</x:v>
      </x:c>
      <x:c r="L2459" s="34" t="str">
        <x:v>National Bank of Ukraine (e-hryvnia pilot)</x:v>
      </x:c>
      <x:c r="M2459" s="34" t="str">
        <x:v>Retain NBU own-pilot findings and resulting decisions/requirements. Prefer a specific substantive code over PROC.pilot_learning.</x:v>
      </x:c>
      <x:c r="N2459" s="34" t="str">
        <x:v>text</x:v>
      </x:c>
      <x:c r="O2459" s="34" t="str"/>
      <x:c r="P2459" s="38" t="str"/>
      <x:c r="Q2459" s="38" t="str"/>
      <x:c r="R2459" s="38" t="str"/>
      <x:c r="S2459" s="38" t="str"/>
      <x:c r="T2459" s="38" t="str"/>
      <x:c r="U2459" s="38" t="str"/>
      <x:c r="V2459" s="38" t="str"/>
      <x:c r="W2459" s="38" t="str"/>
      <x:c r="X2459" s="38" t="str"/>
      <x:c r="Y2459" s="38" t="str"/>
      <x:c r="Z2459" s="38" t="str"/>
      <x:c r="AA2459" s="43" t="str">
        <x:f>IF('Instructions'!$B$3="","",'Instructions'!$B$3)</x:f>
      </x:c>
      <x:c r="AB2459" s="43" t="str">
        <x:f>IF(P2459="","PENDING",IF('Instructions'!$B$3="","SET_INITIALS",IF(P2459="keep",IF(OR(Q2459="",R2459="",S2459="",T2459="",U2459="",W2459=""),"INCOMPLETE_KEEP","COMPLETE"),IF(P2459="exclude",IF(OR(V2459="",W2459=""),"INCOMPLETE_EXCLUDE","COMPLETE"),"NEEDS_CONTEXT"))))</x:f>
        <x:v>PENDING</x:v>
      </x:c>
    </x:row>
    <x:row r="2460" ht="62" customHeight="1">
      <x:c r="A2460" s="34" t="str">
        <x:v>PC-04514</x:v>
      </x:c>
      <x:c r="B2460" s="34" t="str">
        <x:v>The issuance of CBDC will require legislative amendments to Section 3-4 of the Norges Bank Act on the 
issuance of cash as means of payment, including potential legal basis for regulating interest rates on 
CBDC.</x:v>
      </x:c>
      <x:c r="C2460" s="34" t="str"/>
      <x:c r="D2460" s="34" t="str"/>
      <x:c r="E2460" s="34" t="str"/>
      <x:c r="F2460" s="34" t="str">
        <x:v>…  to private and public law. Among other things, it is necessary to clarify the 
legal liability placed on the central bank, private banks and other payment system participants. How to 
assess the relationship between payer and payee must also be clarified, if payment is made with CBDC. 
We have therefore considered the necessary legislative amendments to introduce CBDC, see Syrstad 
(2023). Below is a summary of the legislative amendments that must be made in order to introduce 
CBDC as a generally accessible means of payment for the public.  
The issuance of CBDC will require legislative amendments to Section 3-4 of the Norges Bank Act on the 
issuance of cash as means of payment, including potential legal basis for regulating interest rates on 
CBDC. If CBDC is also to be granted legal tender status, this must be specified in Section 3-5 of the 
Norges Bank Act on legal tender. Norges Bank's responsibility for issuing CBDC should also be set out in 
Section 1-3 of the Norges Bank Act relating to central banking operations.  
A well-functioning solution for CBDC also requires clarifications to be made in the provisions of the 
Financial Contracts Act relating to the method of settlement, under section 2-1, and the time and place 
of payment, under section 2-2. This is necessary if CBDC is t …</x:v>
      </x:c>
      <x:c r="G2460" s="34" t="str">
        <x:v>PRD-0056-P0014-U01</x:v>
      </x:c>
      <x:c r="H2460" s="34" t="str"/>
      <x:c r="I2460" s="34" t="str">
        <x:v>NO_Norway_norges-bank-papers-2---phase-4---final-report</x:v>
      </x:c>
      <x:c r="J2460" s="34" t="n">
        <x:v>14</x:v>
      </x:c>
      <x:c r="K2460" s="34" t="str">
        <x:v>en</x:v>
      </x:c>
      <x:c r="L2460" s="34" t="str">
        <x:v>Norges Bank</x:v>
      </x:c>
      <x:c r="M2460" s="34" t="str">
        <x:v>Retain the named authority's own CBDC decisions, explicit proposals, requirements, features, and executed findings. Exclude generic context, literature, foreign projects, and stakeholder views not explicitly adopted by the authority.</x:v>
      </x:c>
      <x:c r="N2460" s="34" t="str">
        <x:v>text</x:v>
      </x:c>
      <x:c r="O2460" s="34" t="str"/>
      <x:c r="P2460" s="38" t="str"/>
      <x:c r="Q2460" s="38" t="str"/>
      <x:c r="R2460" s="38" t="str"/>
      <x:c r="S2460" s="38" t="str"/>
      <x:c r="T2460" s="38" t="str"/>
      <x:c r="U2460" s="38" t="str"/>
      <x:c r="V2460" s="38" t="str"/>
      <x:c r="W2460" s="38" t="str"/>
      <x:c r="X2460" s="38" t="str"/>
      <x:c r="Y2460" s="38" t="str"/>
      <x:c r="Z2460" s="38" t="str"/>
      <x:c r="AA2460" s="43" t="str">
        <x:f>IF('Instructions'!$B$3="","",'Instructions'!$B$3)</x:f>
      </x:c>
      <x:c r="AB2460" s="43" t="str">
        <x:f>IF(P2460="","PENDING",IF('Instructions'!$B$3="","SET_INITIALS",IF(P2460="keep",IF(OR(Q2460="",R2460="",S2460="",T2460="",U2460="",W2460=""),"INCOMPLETE_KEEP","COMPLETE"),IF(P2460="exclude",IF(OR(V2460="",W2460=""),"INCOMPLETE_EXCLUDE","COMPLETE"),"NEEDS_CONTEXT"))))</x:f>
        <x:v>PENDING</x:v>
      </x:c>
    </x:row>
    <x:row r="2461" ht="62" customHeight="1">
      <x:c r="A2461" s="34" t="str">
        <x:v>PC-04143</x:v>
      </x:c>
      <x:c r="B2461" s="34" t="str">
        <x:v>For hovedløsningen legges det til grunn at Norges Bank står for administrasjon av 
registeret og har «grossistkundekontakt» med banker (og evt. andre) som kan selge 
token til sine kunder.</x:v>
      </x:c>
      <x:c r="C2461" s="34" t="str"/>
      <x:c r="D2461" s="34" t="str">
        <x:v>Brukere som 
benytter brukergrensesnitt fra bankene for å disponere over DSP, kan bli rammet 
dersom det oppstår svikt i bankenes systemer.</x:v>
      </x:c>
      <x:c r="E2461" s="34" t="str"/>
      <x:c r="F2461" s="34" t="str">
        <x:v>28 
NORGES BANK MEMO 
NR 2 | 2019 
DIGITALE SENTRALBANKER 
2. RAPPORT FRA 
ARBEIDSGRUPPEN 
DSP være lite attraktiv som verdioppbevaringsløsning, men kunne være attraktiv som 
en reserveløsning for betalinger for perioden en kunde må vente på tilgang til penger 
sikret med innskuddsgaranti.     
4.5. Brukergrensesnitt og tredjepartstilgang 
For hovedløsningen legges det til grunn at Norges Bank står for administrasjon av 
registeret og har «grossistkundekontakt» med banker (og evt. andre) som kan selge 
token til sine kunder. Systemet kan lages slik at hvem som helst eller aktører med 
tillatelse kan lage brukergrensesnitt for disponering av DSP, herunder løsninger for 
butikker og andre bedrifter. Videre kan systemet designes slik at tredjeparter kan tilby 
ulike løsninger basert på smartkontrakter, DLT, IoT-betalinger, offline-betalinger osv.  
Alternativ løsning vil i utgangspunktet være en lukket løsning tilbudt av Norges Bank 
eller en enhet kontrollert av Norges Bank. Butikker og utsalgssteder kan knytte se g til 
løsningen og eventuelt tilby terminaler for b …</x:v>
      </x:c>
      <x:c r="G2461" s="34" t="str">
        <x:v>PRD-0052-P0028-U01</x:v>
      </x:c>
      <x:c r="H2461" s="34" t="str">
        <x:v>PRD-0052-P0028-U01</x:v>
      </x:c>
      <x:c r="I2461" s="34" t="str">
        <x:v>NO_Norway_nb_memo_2_19_dsp</x:v>
      </x:c>
      <x:c r="J2461" s="34" t="n">
        <x:v>28</x:v>
      </x:c>
      <x:c r="K2461" s="34" t="str">
        <x:v>en</x:v>
      </x:c>
      <x:c r="L2461" s="34" t="str">
        <x:v>Norges Bank (Norwegian CBDC work)</x:v>
      </x:c>
      <x:c r="M2461" s="34" t="str">
        <x:v>Retain Norges Bank CBDC analysis only when it states an issuer proposal, preference, requirement, or own-project finding; exclude cited theory.</x:v>
      </x:c>
      <x:c r="N2461" s="34" t="str">
        <x:v>text</x:v>
      </x:c>
      <x:c r="O2461" s="34" t="str"/>
      <x:c r="P2461" s="38" t="str"/>
      <x:c r="Q2461" s="38" t="str"/>
      <x:c r="R2461" s="38" t="str"/>
      <x:c r="S2461" s="38" t="str"/>
      <x:c r="T2461" s="38" t="str"/>
      <x:c r="U2461" s="38" t="str"/>
      <x:c r="V2461" s="38" t="str"/>
      <x:c r="W2461" s="38" t="str"/>
      <x:c r="X2461" s="38" t="str"/>
      <x:c r="Y2461" s="38" t="str"/>
      <x:c r="Z2461" s="38" t="str"/>
      <x:c r="AA2461" s="43" t="str">
        <x:f>IF('Instructions'!$B$3="","",'Instructions'!$B$3)</x:f>
      </x:c>
      <x:c r="AB2461" s="43" t="str">
        <x:f>IF(P2461="","PENDING",IF('Instructions'!$B$3="","SET_INITIALS",IF(P2461="keep",IF(OR(Q2461="",R2461="",S2461="",T2461="",U2461="",W2461=""),"INCOMPLETE_KEEP","COMPLETE"),IF(P2461="exclude",IF(OR(V2461="",W2461=""),"INCOMPLETE_EXCLUDE","COMPLETE"),"NEEDS_CONTEXT"))))</x:f>
        <x:v>PENDING</x:v>
      </x:c>
    </x:row>
    <x:row r="2462" ht="62" customHeight="1">
      <x:c r="A2462" s="34" t="str">
        <x:v>PC-01556</x:v>
      </x:c>
      <x:c r="B2462" s="34" t="str">
        <x:v>The tests 
conducted under real conditions focused 
on delivery versus payment (DvP), payment 
versus payment (PvP) transactions, and 
cross-border payments involving, in most 
cases, tokenised financial assets.</x:v>
      </x:c>
      <x:c r="C2462" s="34" t="str"/>
      <x:c r="D2462" s="34" t="str"/>
      <x:c r="E2462" s="34" t="str"/>
      <x:c r="F2462" s="34" t="str">
        <x:v>… C experiments, including 
the implementation of a CBDC “under 
real conditions” .
Experiments under real conditions 
at the Banque de France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 …</x:v>
      </x:c>
      <x:c r="G2462" s="34" t="str">
        <x:v>PRD-0029-P0010-U01</x:v>
      </x:c>
      <x:c r="H2462" s="34" t="str"/>
      <x:c r="I2462" s="34" t="str">
        <x:v>FR_BdF_2022</x:v>
      </x:c>
      <x:c r="J2462" s="34" t="n">
        <x:v>10</x:v>
      </x:c>
      <x:c r="K2462" s="34" t="str">
        <x:v>fr</x:v>
      </x:c>
      <x:c r="L2462" s="34" t="str">
        <x:v>Banque de France (wholesale CBDC programme)</x:v>
      </x:c>
      <x:c r="M2462" s="34" t="str">
        <x:v>Retain Banque de France own-programme decisions and executed findings. Exclude foreign experiments and general market regulation without a CBDC-specific conclusion.</x:v>
      </x:c>
      <x:c r="N2462" s="34" t="str">
        <x:v>text</x:v>
      </x:c>
      <x:c r="O2462" s="34" t="str"/>
      <x:c r="P2462" s="38" t="str"/>
      <x:c r="Q2462" s="38" t="str"/>
      <x:c r="R2462" s="38" t="str"/>
      <x:c r="S2462" s="38" t="str"/>
      <x:c r="T2462" s="38" t="str"/>
      <x:c r="U2462" s="38" t="str"/>
      <x:c r="V2462" s="38" t="str"/>
      <x:c r="W2462" s="38" t="str"/>
      <x:c r="X2462" s="38" t="str"/>
      <x:c r="Y2462" s="38" t="str"/>
      <x:c r="Z2462" s="38" t="str"/>
      <x:c r="AA2462" s="43" t="str">
        <x:f>IF('Instructions'!$B$3="","",'Instructions'!$B$3)</x:f>
      </x:c>
      <x:c r="AB2462" s="43" t="str">
        <x:f>IF(P2462="","PENDING",IF('Instructions'!$B$3="","SET_INITIALS",IF(P2462="keep",IF(OR(Q2462="",R2462="",S2462="",T2462="",U2462="",W2462=""),"INCOMPLETE_KEEP","COMPLETE"),IF(P2462="exclude",IF(OR(V2462="",W2462=""),"INCOMPLETE_EXCLUDE","COMPLETE"),"NEEDS_CONTEXT"))))</x:f>
        <x:v>PENDING</x:v>
      </x:c>
    </x:row>
    <x:row r="2463" ht="62" customHeight="1">
      <x:c r="A2463" s="34" t="str">
        <x:v>PC-02635</x:v>
      </x:c>
      <x:c r="B2463" s="34" t="str">
        <x:v>Resilience — System resilience to single point of failure risk</x:v>
      </x:c>
      <x:c r="C2463" s="34" t="str"/>
      <x:c r="D2463" s="34" t="str"/>
      <x:c r="E2463" s="34" t="str"/>
      <x:c r="F2463" s="34" t="str">
        <x:v>APPENDIX
H. poc SCENARIO TOPICS
Table 4. PoC Scenario Topics
38
Project Garuda: Proof of Concept Report   |  DECEMBER 2024
© Bank Indonesia 2024. All rights reserved.</x:v>
      </x:c>
      <x:c r="G2463" s="34" t="str">
        <x:v>PRD-0037-P0047-U01</x:v>
      </x:c>
      <x:c r="H2463" s="34" t="str"/>
      <x:c r="I2463" s="34" t="str">
        <x:v>ID_Indonesia_2024</x:v>
      </x:c>
      <x:c r="J2463" s="34" t="n">
        <x:v>47</x:v>
      </x:c>
      <x:c r="K2463" s="34" t="str">
        <x:v>en</x:v>
      </x:c>
      <x:c r="L2463" s="34" t="str">
        <x:v>Bank Indonesia (Digital Rupiah)</x:v>
      </x:c>
      <x:c r="M2463" s="34" t="str">
        <x:v>Retain the named authority's own CBDC decisions, explicit proposals, requirements, features, and executed findings. Exclude generic context, literature, foreign projects, and stakeholder views not explicitly adopted by the authority.</x:v>
      </x:c>
      <x:c r="N2463" s="34" t="str">
        <x:v>text_and_render</x:v>
      </x:c>
      <x:c r="O2463" s="34" t="str">
        <x:v>renders/PRD-0037-P0047.jpg</x:v>
      </x:c>
      <x:c r="P2463" s="38" t="str"/>
      <x:c r="Q2463" s="38" t="str"/>
      <x:c r="R2463" s="38" t="str"/>
      <x:c r="S2463" s="38" t="str"/>
      <x:c r="T2463" s="38" t="str"/>
      <x:c r="U2463" s="38" t="str"/>
      <x:c r="V2463" s="38" t="str"/>
      <x:c r="W2463" s="38" t="str"/>
      <x:c r="X2463" s="38" t="str"/>
      <x:c r="Y2463" s="38" t="str"/>
      <x:c r="Z2463" s="38" t="str"/>
      <x:c r="AA2463" s="43" t="str">
        <x:f>IF('Instructions'!$B$3="","",'Instructions'!$B$3)</x:f>
      </x:c>
      <x:c r="AB2463" s="43" t="str">
        <x:f>IF(P2463="","PENDING",IF('Instructions'!$B$3="","SET_INITIALS",IF(P2463="keep",IF(OR(Q2463="",R2463="",S2463="",T2463="",U2463="",W2463=""),"INCOMPLETE_KEEP","COMPLETE"),IF(P2463="exclude",IF(OR(V2463="",W2463=""),"INCOMPLETE_EXCLUDE","COMPLETE"),"NEEDS_CONTEXT"))))</x:f>
        <x:v>PENDING</x:v>
      </x:c>
    </x:row>
    <x:row r="2464" ht="62" customHeight="1">
      <x:c r="A2464" s="34" t="str">
        <x:v>PC-00478</x:v>
      </x:c>
      <x:c r="B2464" s="34" t="str">
        <x:v>Al emitir una Moneda Digital del Banco Central, interoperable únicamente por canales 
regulados y con respaldo estatal, el BCB asegura que el boliviano continúe siendo 
el activo de referencia para las operaciones de gran valor, incluso en contextos de 
presión de dolarización digital o expansión de stablecoins  corporativas.</x:v>
      </x:c>
      <x:c r="C2464" s="34" t="str">
        <x:v>By issuing a Central Bank Digital Currency, interoperable only through regulated channels and with state backing, the BCB ensures that the boliviano continues to be the reference asset for large-value operations, even in contexts of digital dollarization pressure or expansion of corporate stablecoins.</x:v>
      </x:c>
      <x:c r="D2464" s="34" t="str">
        <x:v>Al emitir una Moneda Digital del Banco Central, interoperable únicamente por canales 
regulados y con respaldo estatal, el BCB asegura que el boliviano continúe siendo 
el activo de referencia para las operaciones de gran valor</x:v>
      </x:c>
      <x:c r="E2464" s="34" t="str">
        <x:v>By issuing a Central Bank Digital Currency, interoperable only through regulated channels and backed by the state, the BCB ensures that the boliviano remains the reference asset for high-value transactions.</x:v>
      </x:c>
      <x:c r="F2464" s="34" t="str">
        <x:v>… simultánea de obligaciones 
financieras y evitar demoras que generen pérdidas por liquidaciones fallidas. En 
proyectos piloto como Jura y Helvetia, se evidencia que este tipo de CBDC actúa 
como amortiguador sistémico, reduciendo el riesgo de propagación en eventos de 
tensión interbancaria 22.
La introducción de una CBDC mayorista también refuerza la soberanía monetaria 
del Estado frente al avance de monedas digitales privadas, esquemas de 
compensación internacionales no supervisados y activos estables emitidos por 
entidades extranjeras. 
Al emitir una Moneda Digital del Banco Central, interoperable únicamente por canales 
regulados y con respaldo estatal, el BCB asegura que el boliviano continúe siendo 
el activo de referencia para las operaciones de gran valor, incluso en contextos de 
presión de dolarización digital o expansión de stablecoins  corporativas. Esta medida 
permite preservar la unidad de cuenta nacional en el núcleo del sistema financiero 23.
Un beneficio geoestratégico que no debe subestimarse es el posicionamiento 
regional e internacional del Banco Central de Bolivia como un actor activo en la 
transformación del ecosistema financiero digital. La participación temprana en redes 
de CBDC interoperables (como mBridge, liderado por el BIS y China) podría permitir 
a Bolivia establecer acuerdos de liquidación directa con bancos centrales vecinos, 
facilitar remesas internacionales y r …</x:v>
      </x:c>
      <x:c r="G2464" s="34" t="str">
        <x:v>PRD-0010-P0052-U01</x:v>
      </x:c>
      <x:c r="H2464" s="34" t="str">
        <x:v>PRD-0010-P0052-U01</x:v>
      </x:c>
      <x:c r="I2464" s="34" t="str">
        <x:v>BO_BCB_Boliviano_Digital_2025</x:v>
      </x:c>
      <x:c r="J2464" s="34" t="n">
        <x:v>52</x:v>
      </x:c>
      <x:c r="K2464" s="34" t="str">
        <x:v>es</x:v>
      </x:c>
      <x:c r="L2464" s="34" t="str">
        <x:v>Banco Central de Bolivia (Boliviano Digital)</x:v>
      </x:c>
      <x:c r="M2464" s="34" t="str">
        <x:v>Retain BCB project decisions, proposals, requirements, and findings; exclude headings and generic background.</x:v>
      </x:c>
      <x:c r="N2464" s="34" t="str">
        <x:v>text</x:v>
      </x:c>
      <x:c r="O2464" s="34" t="str"/>
      <x:c r="P2464" s="38" t="str"/>
      <x:c r="Q2464" s="38" t="str"/>
      <x:c r="R2464" s="38" t="str"/>
      <x:c r="S2464" s="38" t="str"/>
      <x:c r="T2464" s="38" t="str"/>
      <x:c r="U2464" s="38" t="str"/>
      <x:c r="V2464" s="38" t="str"/>
      <x:c r="W2464" s="38" t="str"/>
      <x:c r="X2464" s="38" t="str"/>
      <x:c r="Y2464" s="38" t="str"/>
      <x:c r="Z2464" s="38" t="str"/>
      <x:c r="AA2464" s="43" t="str">
        <x:f>IF('Instructions'!$B$3="","",'Instructions'!$B$3)</x:f>
      </x:c>
      <x:c r="AB2464" s="43" t="str">
        <x:f>IF(P2464="","PENDING",IF('Instructions'!$B$3="","SET_INITIALS",IF(P2464="keep",IF(OR(Q2464="",R2464="",S2464="",T2464="",U2464="",W2464=""),"INCOMPLETE_KEEP","COMPLETE"),IF(P2464="exclude",IF(OR(V2464="",W2464=""),"INCOMPLETE_EXCLUDE","COMPLETE"),"NEEDS_CONTEXT"))))</x:f>
        <x:v>PENDING</x:v>
      </x:c>
    </x:row>
    <x:row r="2465" ht="62" customHeight="1">
      <x:c r="A2465" s="34" t="str">
        <x:v>PC-04867</x:v>
      </x:c>
      <x:c r="B2465" s="34" t="str">
        <x:v>В целевой архитектуре для кредитных организаций при подключении к платформе цифро-
вого рубля планируется создавать узлы на платформе цифрового рубля и сохранить возмож-
ность использования OpenAPI.</x:v>
      </x:c>
      <x:c r="C2465" s="34" t="str">
        <x:v>In the target architecture, it is planned to create nodes on the digital-ruble platform for credit institutions when connecting to the digital-ruble platform and to retain the possibility of using OpenAPI.</x:v>
      </x:c>
      <x:c r="D2465" s="34" t="str"/>
      <x:c r="E2465" s="34" t="str"/>
      <x:c r="F2465" s="34" t="str">
        <x:v>22 Концепция цифрового рубля
VI. Технологические подходы к реализации прототипа 
платформы цифрового рубля
Целевая платформа цифрового рубля
В целевой архитектуре для кредитных организаций при подключении к платформе цифро-
вого рубля планируется создавать узлы на платформе цифрового рубля и сохранить возмож-
ность использования OpenAPI.
Стоимость и  сроки реализации целевой платформы цифрового рубля будут определены 
по результатам пилотирования прототипа платформы.
Кошелек 
клиента 1 
на платформе
Удостоверяющий 
центр 
Банка России 
для эмиссии 
цифровых рублей
Мобильные приложения 
кредитных организаций
Платформа цифрового рубля
Реестр транзакций
Удостоверяющий 
центр Банка России
Узел 
банка А
Узел 
банка Б
API КО 
по стандартам 
платформы 
цифрового рубля
API КО 
по стандартам 
платформы 
цифрового рубля
Сертификация ключей участников 
платформы цифрового рубля
БАНК 
РОС …</x:v>
      </x:c>
      <x:c r="G2465" s="34" t="str">
        <x:v>PRD-0063-P0023-U01</x:v>
      </x:c>
      <x:c r="H2465" s="34" t="str"/>
      <x:c r="I2465" s="34" t="str">
        <x:v>RU_Russia_concept_08042021</x:v>
      </x:c>
      <x:c r="J2465" s="34" t="n">
        <x:v>23</x:v>
      </x:c>
      <x:c r="K2465" s="34" t="str">
        <x:v>ru/uk</x:v>
      </x:c>
      <x:c r="L2465" s="34" t="str">
        <x:v>Bank of Russia (digital ruble)</x:v>
      </x:c>
      <x:c r="M2465" s="34" t="str">
        <x:v>Retain the named authority's own CBDC decisions, explicit proposals, requirements, features, and executed findings. Exclude generic context, literature, foreign projects, and stakeholder views not explicitly adopted by the authority.</x:v>
      </x:c>
      <x:c r="N2465" s="34" t="str">
        <x:v>text</x:v>
      </x:c>
      <x:c r="O2465" s="34" t="str"/>
      <x:c r="P2465" s="38" t="str"/>
      <x:c r="Q2465" s="38" t="str"/>
      <x:c r="R2465" s="38" t="str"/>
      <x:c r="S2465" s="38" t="str"/>
      <x:c r="T2465" s="38" t="str"/>
      <x:c r="U2465" s="38" t="str"/>
      <x:c r="V2465" s="38" t="str"/>
      <x:c r="W2465" s="38" t="str"/>
      <x:c r="X2465" s="38" t="str"/>
      <x:c r="Y2465" s="38" t="str"/>
      <x:c r="Z2465" s="38" t="str"/>
      <x:c r="AA2465" s="43" t="str">
        <x:f>IF('Instructions'!$B$3="","",'Instructions'!$B$3)</x:f>
      </x:c>
      <x:c r="AB2465" s="43" t="str">
        <x:f>IF(P2465="","PENDING",IF('Instructions'!$B$3="","SET_INITIALS",IF(P2465="keep",IF(OR(Q2465="",R2465="",S2465="",T2465="",U2465="",W2465=""),"INCOMPLETE_KEEP","COMPLETE"),IF(P2465="exclude",IF(OR(V2465="",W2465=""),"INCOMPLETE_EXCLUDE","COMPLETE"),"NEEDS_CONTEXT"))))</x:f>
        <x:v>PENDING</x:v>
      </x:c>
    </x:row>
    <x:row r="2466" ht="62" customHeight="1">
      <x:c r="A2466" s="34" t="str">
        <x:v>PC-00801</x:v>
      </x:c>
      <x:c r="B2466" s="34" t="str">
        <x:v>The system (sentinel) verifies the witness 
for each input. This proves inputs have 
been signed by a legitimate owner and 
that outputs have not been tampered 
with (G1).</x:v>
      </x:c>
      <x:c r="C2466" s="34" t="str"/>
      <x:c r="D2466" s="34" t="str"/>
      <x:c r="E2466" s="34" t="str"/>
      <x:c r="F2466" s="34" t="str">
        <x:v>38 
 Original flow Proposed flow 
5a  (If the receiver is present) 
Bob adds a TxID to the full-tx, one per output, 
signed by the private key that corresponds to his 
public key that the output is encumbered to (G1). 
OR 
5b  (If the receiver is not present) 
TheFR adds a TxID to the full-tx, one per output, 
signed by its certificate that is signed using Bob’s 
private key that corresponds to the public key the 
output is encumbered to.43 
6  The receiver or FR submits the enhanced full-tx to 
a sentinel. 
7 The system (sentinel) verifies the witness 
for each input. This proves inputs have 
been signed by a legitimate owner and 
that outputs have not been tampered 
with (G1).44 
(Same as in Original flow) 
8a  (If the receiver is present) 
The system (sentinel) verifies TxIDs are signed by a 
private key that corresponds to the public key to 
which outputs are encumbered, hence confirming 
that output pre-images are known to the entity to 
whom they are encumbered (G2; G4 is trivially 
true). OR 
8b  (If the receiver is not present) 
The system (sentinel) verifies that the FR certificate 
is signed by the private key that corresponds to 
the public key to which outputs are encumbered. 45 
This confirms that output  …</x:v>
      </x:c>
      <x:c r="G2466" s="34" t="str">
        <x:v>PRD-0108-P0041-U01</x:v>
      </x:c>
      <x:c r="H2466" s="34" t="str"/>
      <x:c r="I2466" s="34" t="str">
        <x:v>CA_BoC_RetailFeasibility_SDP2025_9</x:v>
      </x:c>
      <x:c r="J2466" s="34" t="n">
        <x:v>41</x:v>
      </x:c>
      <x:c r="K2466" s="34" t="str">
        <x:v>en</x:v>
      </x:c>
      <x:c r="L2466" s="34" t="str">
        <x:v>Bank of Canada research on retail CBDC feasibility</x:v>
      </x:c>
      <x:c r="M2466" s="34" t="str">
        <x:v>Staff research is not an adopted design. Retain empirical findings or explicit Bank of Canada conclusions tied to its potential CBDC; exclude model assumptions and literature.</x:v>
      </x:c>
      <x:c r="N2466" s="34" t="str">
        <x:v>text</x:v>
      </x:c>
      <x:c r="O2466" s="34" t="str"/>
      <x:c r="P2466" s="38" t="str"/>
      <x:c r="Q2466" s="38" t="str"/>
      <x:c r="R2466" s="38" t="str"/>
      <x:c r="S2466" s="38" t="str"/>
      <x:c r="T2466" s="38" t="str"/>
      <x:c r="U2466" s="38" t="str"/>
      <x:c r="V2466" s="38" t="str"/>
      <x:c r="W2466" s="38" t="str"/>
      <x:c r="X2466" s="38" t="str"/>
      <x:c r="Y2466" s="38" t="str"/>
      <x:c r="Z2466" s="38" t="str"/>
      <x:c r="AA2466" s="43" t="str">
        <x:f>IF('Instructions'!$B$3="","",'Instructions'!$B$3)</x:f>
      </x:c>
      <x:c r="AB2466" s="43" t="str">
        <x:f>IF(P2466="","PENDING",IF('Instructions'!$B$3="","SET_INITIALS",IF(P2466="keep",IF(OR(Q2466="",R2466="",S2466="",T2466="",U2466="",W2466=""),"INCOMPLETE_KEEP","COMPLETE"),IF(P2466="exclude",IF(OR(V2466="",W2466=""),"INCOMPLETE_EXCLUDE","COMPLETE"),"NEEDS_CONTEXT"))))</x:f>
        <x:v>PENDING</x:v>
      </x:c>
    </x:row>
    <x:row r="2467" ht="62" customHeight="1">
      <x:c r="A2467" s="34" t="str">
        <x:v>PC-00125</x:v>
      </x:c>
      <x:c r="B2467" s="34" t="str">
        <x:v>The 
wrapped CBDC was then able to be used to conduct atomic settlement with tokenised 
assets held on the same platform, though it also introduced additional complexity and risk.</x:v>
      </x:c>
      <x:c r="C2467" s="34" t="str"/>
      <x:c r="D2467" s="34" t="str">
        <x:v>The project chose an Ethereum-based DLT implementation for 
the pilot CBDC platform.</x:v>
      </x:c>
      <x:c r="E2467" s="34" t="str"/>
      <x:c r="F2467" s="34" t="str">
        <x:v>… al 
or multi-party payment settlement directly on the pilot CBDC platform. Instead, industry 
participants were able to implement conditional or multi-party payments via smart 
contracts deployed on their own use case platforms, though this complicated the 
implementation of some use cases.
• Atomic settlement is most easily achieved by having both tokenised money and assets  
on the same ledger. Many of the pilot use cases utilised a ‘wrapped’ CBDC – a type of 
stablecoin fully backed by pilot CBDC – that was issued on the use case platforms. The 
wrapped CBDC was then able to be used to conduct atomic settlement with tokenised 
assets held on the same platform, though it also introduced additional complexity and risk.
• The approaches taken by industry participants to facilitate the atomic settlement of 
tokenised assets and to implement programmable payments using pilot CBDC 
highlighted the need to carefully consider the deployment model for a CBDC. For 
example, further research could explore the implications of allowing industry smart 
contracts to be deployed onto a CBDC platform or allowing CBDC to be issued directly 
onto industry platforms.
• Most industry participants preferred that pilot CBDC balances and transactions were 
private, while a few va …</x:v>
      </x:c>
      <x:c r="G2467" s="34" t="str">
        <x:v>PRD-0005-P0008-U01</x:v>
      </x:c>
      <x:c r="H2467" s="34" t="str">
        <x:v>PRD-0005-P0008-U01</x:v>
      </x:c>
      <x:c r="I2467" s="34" t="str">
        <x:v>AU_RBA_001</x:v>
      </x:c>
      <x:c r="J2467" s="34" t="n">
        <x:v>8</x:v>
      </x:c>
      <x:c r="K2467" s="34" t="str">
        <x:v>en</x:v>
      </x:c>
      <x:c r="L2467" s="34" t="str">
        <x:v>Reserve Bank of Australia and Digital Finance CRC (Australian CBDC pilot)</x:v>
      </x:c>
      <x:c r="M2467" s="34" t="str">
        <x:v>Retain executed joint-pilot design choices and findings. Exclude participant proposals and general tokenisation claims unless adopted by the project.</x:v>
      </x:c>
      <x:c r="N2467" s="34" t="str">
        <x:v>text</x:v>
      </x:c>
      <x:c r="O2467" s="34" t="str"/>
      <x:c r="P2467" s="38" t="str"/>
      <x:c r="Q2467" s="38" t="str"/>
      <x:c r="R2467" s="38" t="str"/>
      <x:c r="S2467" s="38" t="str"/>
      <x:c r="T2467" s="38" t="str"/>
      <x:c r="U2467" s="38" t="str"/>
      <x:c r="V2467" s="38" t="str"/>
      <x:c r="W2467" s="38" t="str"/>
      <x:c r="X2467" s="38" t="str"/>
      <x:c r="Y2467" s="38" t="str"/>
      <x:c r="Z2467" s="38" t="str"/>
      <x:c r="AA2467" s="43" t="str">
        <x:f>IF('Instructions'!$B$3="","",'Instructions'!$B$3)</x:f>
      </x:c>
      <x:c r="AB2467" s="43" t="str">
        <x:f>IF(P2467="","PENDING",IF('Instructions'!$B$3="","SET_INITIALS",IF(P2467="keep",IF(OR(Q2467="",R2467="",S2467="",T2467="",U2467="",W2467=""),"INCOMPLETE_KEEP","COMPLETE"),IF(P2467="exclude",IF(OR(V2467="",W2467=""),"INCOMPLETE_EXCLUDE","COMPLETE"),"NEEDS_CONTEXT"))))</x:f>
        <x:v>PENDING</x:v>
      </x:c>
    </x:row>
    <x:row r="2468" ht="62" customHeight="1">
      <x:c r="A2468" s="34" t="str">
        <x:v>PC-04900</x:v>
      </x:c>
      <x:c r="B2468" s="34" t="str">
        <x:v>второй этап – подключение финансовых посредников, внедрение офлайн-режима, обе -
спечение обмена цифрового рубля на иностранную валюту и возможности открытия ко-
шельков клиентам-нерезидентам.</x:v>
      </x:c>
      <x:c r="C2468" s="34" t="str">
        <x:v>second stage – connecting financial intermediaries, introducing offline mode, enabling exchange of the digital ruble for foreign currency, and enabling non-resident clients to open wallets.</x:v>
      </x:c>
      <x:c r="D2468" s="34" t="str"/>
      <x:c r="E2468" s="34" t="str"/>
      <x:c r="F2468" s="34" t="str">
        <x:v>… рации.
• I квартал 2022 года – запуск тестирования прототипа платформы цифрового рубля.
Предполагается, что тестирование прототипа платформы цифрового рубля будет проводить-
ся совместно с участниками финансового рынка в течение 2022 года. По результатам тестиро-
вания будет сформирована дорожная карта внедрения целевой платформы цифрового рубля.
Планируется поэтапное развитие платформы цифрового рубля:
• первый этап – подключение кредитных организаций и Федерального казначейства, реа-
лизация операций C2C, C2B, B2C, B2B, G2B, B2G, C2G, G2C;
• второй этап – подключение финансовых посредников, внедрение офлайн-режима, обе -
спечение обмена цифрового рубля на иностранную валюту и возможности открытия ко-
шельков клиентам-нерезидентам.
Целесообразность введения токенизированных безналичных рублей предполагается обсудить с 
участниками финансового рынка. 
XI. ЭТАПЫ РЕАЛИЗАЦИИ ПРОЕКТА «ЦИФРОВОЙ РУБЛЬ»</x:v>
      </x:c>
      <x:c r="G2468" s="34" t="str">
        <x:v>PRD-0063-P0030-U01</x:v>
      </x:c>
      <x:c r="H2468" s="34" t="str"/>
      <x:c r="I2468" s="34" t="str">
        <x:v>RU_Russia_concept_08042021</x:v>
      </x:c>
      <x:c r="J2468" s="34" t="n">
        <x:v>30</x:v>
      </x:c>
      <x:c r="K2468" s="34" t="str">
        <x:v>ru/uk</x:v>
      </x:c>
      <x:c r="L2468" s="34" t="str">
        <x:v>Bank of Russia (digital ruble)</x:v>
      </x:c>
      <x:c r="M2468" s="34" t="str">
        <x:v>Retain the named authority's own CBDC decisions, explicit proposals, requirements, features, and executed findings. Exclude generic context, literature, foreign projects, and stakeholder views not explicitly adopted by the authority.</x:v>
      </x:c>
      <x:c r="N2468" s="34" t="str">
        <x:v>text</x:v>
      </x:c>
      <x:c r="O2468" s="34" t="str"/>
      <x:c r="P2468" s="38" t="str"/>
      <x:c r="Q2468" s="38" t="str"/>
      <x:c r="R2468" s="38" t="str"/>
      <x:c r="S2468" s="38" t="str"/>
      <x:c r="T2468" s="38" t="str"/>
      <x:c r="U2468" s="38" t="str"/>
      <x:c r="V2468" s="38" t="str"/>
      <x:c r="W2468" s="38" t="str"/>
      <x:c r="X2468" s="38" t="str"/>
      <x:c r="Y2468" s="38" t="str"/>
      <x:c r="Z2468" s="38" t="str"/>
      <x:c r="AA2468" s="43" t="str">
        <x:f>IF('Instructions'!$B$3="","",'Instructions'!$B$3)</x:f>
      </x:c>
      <x:c r="AB2468" s="43" t="str">
        <x:f>IF(P2468="","PENDING",IF('Instructions'!$B$3="","SET_INITIALS",IF(P2468="keep",IF(OR(Q2468="",R2468="",S2468="",T2468="",U2468="",W2468=""),"INCOMPLETE_KEEP","COMPLETE"),IF(P2468="exclude",IF(OR(V2468="",W2468=""),"INCOMPLETE_EXCLUDE","COMPLETE"),"NEEDS_CONTEXT"))))</x:f>
        <x:v>PENDING</x:v>
      </x:c>
    </x:row>
    <x:row r="2469" ht="62" customHeight="1">
      <x:c r="A2469" s="34" t="str">
        <x:v>PC-02623</x:v>
      </x:c>
      <x:c r="B2469" s="34" t="str">
        <x:v>Transaction uniqueness prevents double-
spending by verifying that each transaction 
input has not been used in another transaction 
(ensuring uniqueness). This verification is 
performed by the notary.</x:v>
      </x:c>
      <x:c r="C2469" s="34" t="str"/>
      <x:c r="D2469" s="34" t="str"/>
      <x:c r="E2469" s="34" t="str"/>
      <x:c r="F2469" s="34" t="str">
        <x:v>… ing 
within their authority). This process is performed 
by smart contracts (when executed) and the 
transaction participants. Every transaction 
must comply with the smart contract terms. 
Before sending the transaction to the notary 
(explained in section ii: Transaction Uniqueness), 
the participants must sign the transaction, 
indicating it has been validated. Before signing, 
participants review the transaction to ensure it 
adheres to the smart contract terms and meets 
all necessary requirements for validity.
ii. Transaction Uniqueness 
Transaction uniqueness prevents double-
spending by verifying that each transaction 
input has not been used in another transaction 
(ensuring uniqueness). This verification is 
performed by the notary. Once the transaction 
is signed by all relevant participants, it is sent 
to the notary. After the notary confirms the 
transaction’s uniqueness, it is considered final. 
This finality ensures that the transaction cannot 
be canceled or altered. 
Figure 35. Consensus Mechanism in  
Kaleido Hyperledger Besu
APPENDIX
E. IMPLEMENTATION DETAILS OF THE    
 CONSENSUS LA YER
QBFT is a proof of authority (PoA) consensus 
algorithm recommended for private networks in 
Kaleido Hyperledger Besu. In QBFT, participants 
designated as validators (referred  …</x:v>
      </x:c>
      <x:c r="G2469" s="34" t="str">
        <x:v>PRD-0037-P0042-U01</x:v>
      </x:c>
      <x:c r="H2469" s="34" t="str"/>
      <x:c r="I2469" s="34" t="str">
        <x:v>ID_Indonesia_2024</x:v>
      </x:c>
      <x:c r="J2469" s="34" t="n">
        <x:v>42</x:v>
      </x:c>
      <x:c r="K2469" s="34" t="str">
        <x:v>en</x:v>
      </x:c>
      <x:c r="L2469" s="34" t="str">
        <x:v>Bank Indonesia (Digital Rupiah)</x:v>
      </x:c>
      <x:c r="M2469" s="34" t="str">
        <x:v>Retain the named authority's own CBDC decisions, explicit proposals, requirements, features, and executed findings. Exclude generic context, literature, foreign projects, and stakeholder views not explicitly adopted by the authority.</x:v>
      </x:c>
      <x:c r="N2469" s="34" t="str">
        <x:v>text</x:v>
      </x:c>
      <x:c r="O2469" s="34" t="str"/>
      <x:c r="P2469" s="38" t="str"/>
      <x:c r="Q2469" s="38" t="str"/>
      <x:c r="R2469" s="38" t="str"/>
      <x:c r="S2469" s="38" t="str"/>
      <x:c r="T2469" s="38" t="str"/>
      <x:c r="U2469" s="38" t="str"/>
      <x:c r="V2469" s="38" t="str"/>
      <x:c r="W2469" s="38" t="str"/>
      <x:c r="X2469" s="38" t="str"/>
      <x:c r="Y2469" s="38" t="str"/>
      <x:c r="Z2469" s="38" t="str"/>
      <x:c r="AA2469" s="43" t="str">
        <x:f>IF('Instructions'!$B$3="","",'Instructions'!$B$3)</x:f>
      </x:c>
      <x:c r="AB2469" s="43" t="str">
        <x:f>IF(P2469="","PENDING",IF('Instructions'!$B$3="","SET_INITIALS",IF(P2469="keep",IF(OR(Q2469="",R2469="",S2469="",T2469="",U2469="",W2469=""),"INCOMPLETE_KEEP","COMPLETE"),IF(P2469="exclude",IF(OR(V2469="",W2469=""),"INCOMPLETE_EXCLUDE","COMPLETE"),"NEEDS_CONTEXT"))))</x:f>
        <x:v>PENDING</x:v>
      </x:c>
    </x:row>
    <x:row r="2470" ht="62" customHeight="1">
      <x:c r="A2470" s="34" t="str">
        <x:v>PC-00858</x:v>
      </x:c>
      <x:c r="B2470" s="34" t="str">
        <x:v>The settlement of an individual netted position is implemented as a single atomic 
Corda transaction, meaning it either succeeds fully or fails fully.</x:v>
      </x:c>
      <x:c r="C2470" s="34" t="str"/>
      <x:c r="D2470" s="34" t="str"/>
      <x:c r="E2470" s="34" t="str"/>
      <x:c r="F2470" s="34" t="str">
        <x:v>13
2.4 ONBOARDING POSITIONS
In the existing process, the exchange sends a file containing all trades for 
the day to CDS, which CDS then novates and nets, producing a file with the 
net settlement positions for each participant against the central counterparty, 
mirroring the existing process. The POC process starts by onboarding the 
positions in this file onto the ledger. Once onboarded, trade positions for each 
participant are in a pending state. 
2.5 SETTLEMENT TRANSACTIONS
The settlement of an individual netted position is implemented as a single atomic 
Corda transaction, meaning it either succeeds fully or fails fully. This transaction 
takes as input the position to be settled as well as the cash and equity tokens 
required to settle it. If successful, it consumes the inputs, marking them as no 
longer valid. It also produces new cash and equity tokens as defined by the 
position. If it fails, all inputs remain valid, and no outputs are produced. 
Consequently, the transaction achieves DVP: immediate and final exchange 
of equity and cash for the given position. The cash asset being settled for 
the payment side of the transaction is cash DDR. Because the c …</x:v>
      </x:c>
      <x:c r="G2470" s="34" t="str">
        <x:v>PRD-0014-P0013-U01</x:v>
      </x:c>
      <x:c r="H2470" s="34" t="str"/>
      <x:c r="I2470" s="34" t="str">
        <x:v>CA_Jasper_III_2018</x:v>
      </x:c>
      <x:c r="J2470" s="34" t="n">
        <x:v>13</x:v>
      </x:c>
      <x:c r="K2470" s="34" t="str">
        <x:v>en</x:v>
      </x:c>
      <x:c r="L2470" s="34" t="str">
        <x:v>Bank of Canada and Payments Canada (Project Jasper)</x:v>
      </x:c>
      <x:c r="M2470" s="34" t="str">
        <x:v>Retain executed Project Jasper design choices and findings. Exclude general DLT literature and external examples.</x:v>
      </x:c>
      <x:c r="N2470" s="34" t="str">
        <x:v>text</x:v>
      </x:c>
      <x:c r="O2470" s="34" t="str"/>
      <x:c r="P2470" s="38" t="str"/>
      <x:c r="Q2470" s="38" t="str"/>
      <x:c r="R2470" s="38" t="str"/>
      <x:c r="S2470" s="38" t="str"/>
      <x:c r="T2470" s="38" t="str"/>
      <x:c r="U2470" s="38" t="str"/>
      <x:c r="V2470" s="38" t="str"/>
      <x:c r="W2470" s="38" t="str"/>
      <x:c r="X2470" s="38" t="str"/>
      <x:c r="Y2470" s="38" t="str"/>
      <x:c r="Z2470" s="38" t="str"/>
      <x:c r="AA2470" s="43" t="str">
        <x:f>IF('Instructions'!$B$3="","",'Instructions'!$B$3)</x:f>
      </x:c>
      <x:c r="AB2470" s="43" t="str">
        <x:f>IF(P2470="","PENDING",IF('Instructions'!$B$3="","SET_INITIALS",IF(P2470="keep",IF(OR(Q2470="",R2470="",S2470="",T2470="",U2470="",W2470=""),"INCOMPLETE_KEEP","COMPLETE"),IF(P2470="exclude",IF(OR(V2470="",W2470=""),"INCOMPLETE_EXCLUDE","COMPLETE"),"NEEDS_CONTEXT"))))</x:f>
        <x:v>PENDING</x:v>
      </x:c>
    </x:row>
    <x:row r="2471" ht="62" customHeight="1">
      <x:c r="A2471" s="34" t="str">
        <x:v>PC-06180</x:v>
      </x:c>
      <x:c r="B2471" s="34" t="str">
        <x:v>The Bank will not pursue central bank-initiated programmable functions. 
This means that the Bank will not program CBDC to restrict its use.</x:v>
      </x:c>
      <x:c r="C2471" s="34" t="str"/>
      <x:c r="D2471" s="34" t="str">
        <x:v>The CBDC system might enable offline payments. This could be useful in 
increasing system resilience in the event of network disruption.</x:v>
      </x:c>
      <x:c r="E2471" s="34" t="str"/>
      <x:c r="F2471" s="34" t="str">
        <x:v>…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 …</x:v>
      </x:c>
      <x:c r="G2471" s="34" t="str">
        <x:v>PRD-0076-P0007-U01</x:v>
      </x:c>
      <x:c r="H2471" s="34" t="str">
        <x:v>PRD-0076-P0007-U01</x:v>
      </x:c>
      <x:c r="I2471" s="34" t="str">
        <x:v>UK_BoE_2023_TechWP</x:v>
      </x:c>
      <x:c r="J2471" s="34" t="n">
        <x:v>7</x:v>
      </x:c>
      <x:c r="K2471" s="34" t="str">
        <x:v>en</x:v>
      </x:c>
      <x:c r="L2471" s="34" t="str">
        <x:v>Bank of England and HM Treasury (digital pound)</x:v>
      </x:c>
      <x:c r="M2471" s="34" t="str">
        <x:v>Retain the named authority's own CBDC decisions, explicit proposals, requirements, features, and executed findings. Exclude generic context, literature, foreign projects, and stakeholder views not explicitly adopted by the authority.</x:v>
      </x:c>
      <x:c r="N2471" s="34" t="str">
        <x:v>text</x:v>
      </x:c>
      <x:c r="O2471" s="34" t="str"/>
      <x:c r="P2471" s="38" t="str"/>
      <x:c r="Q2471" s="38" t="str"/>
      <x:c r="R2471" s="38" t="str"/>
      <x:c r="S2471" s="38" t="str"/>
      <x:c r="T2471" s="38" t="str"/>
      <x:c r="U2471" s="38" t="str"/>
      <x:c r="V2471" s="38" t="str"/>
      <x:c r="W2471" s="38" t="str"/>
      <x:c r="X2471" s="38" t="str"/>
      <x:c r="Y2471" s="38" t="str"/>
      <x:c r="Z2471" s="38" t="str"/>
      <x:c r="AA2471" s="43" t="str">
        <x:f>IF('Instructions'!$B$3="","",'Instructions'!$B$3)</x:f>
      </x:c>
      <x:c r="AB2471" s="43" t="str">
        <x:f>IF(P2471="","PENDING",IF('Instructions'!$B$3="","SET_INITIALS",IF(P2471="keep",IF(OR(Q2471="",R2471="",S2471="",T2471="",U2471="",W2471=""),"INCOMPLETE_KEEP","COMPLETE"),IF(P2471="exclude",IF(OR(V2471="",W2471=""),"INCOMPLETE_EXCLUDE","COMPLETE"),"NEEDS_CONTEXT"))))</x:f>
        <x:v>PENDING</x:v>
      </x:c>
    </x:row>
    <x:row r="2472" ht="62" customHeight="1">
      <x:c r="A2472" s="34" t="str">
        <x:v>PC-01816</x:v>
      </x:c>
      <x:c r="B2472" s="34" t="str">
        <x:v>the design should be based on a well-articulated adversarial model, 
with potential attack vectors systematically enumerated.</x:v>
      </x:c>
      <x:c r="C2472" s="34" t="str"/>
      <x:c r="D2472" s="34" t="str"/>
      <x:c r="E2472" s="34" t="str"/>
      <x:c r="F2472" s="34" t="str">
        <x:v>… he two-tier distribution infrastructure for rCBDC 
4.1 Safety 
The safety consideration is about ensuring that CBDC , as a payment system , performs 
reliably as planned at all times in order to build up user confidence.  For any rCBDC that can 
be used as a safe payment instrument, the design of its infrastructure is required to be: 
 Secure  A CBDC payment infrastructure should follow the highest level of standard 
against frauds and cyber-attacks.  While a silver bullet solution that is unconditionally secure 
may not exist in practice, the design should be based on a well-articulated adversarial model, 
with potential attack vectors systematically enumerated.  Whenever possible and affordable, 
the defence-in-depth strategy should be adopted such that multiple layers of defence or 
protective means should be in place against a given attack in order to safeguard the integrity 
of the ledger and system of CBDC. 
 Privacy-preserving  A CBDC system should be compliant to relevant privacy protection 
regulations.  Ideally,  the privacy-by-design approach should be adopted to embed user 
privacy protection in the system design and operation  of CBDC (Information and Privacy 
Commissioner of Ontario, 20 …</x:v>
      </x:c>
      <x:c r="G2472" s="34" t="str">
        <x:v>PRD-0032-P0019-U01</x:v>
      </x:c>
      <x:c r="H2472" s="34" t="str"/>
      <x:c r="I2472" s="34" t="str">
        <x:v>HK_HKMA_2021</x:v>
      </x:c>
      <x:c r="J2472" s="34" t="n">
        <x:v>19</x:v>
      </x:c>
      <x:c r="K2472" s="34" t="str">
        <x:v>en</x:v>
      </x:c>
      <x:c r="L2472" s="34" t="str">
        <x:v>Hong Kong Monetary Authority (e-HKD)</x:v>
      </x:c>
      <x:c r="M2472" s="34" t="str">
        <x:v>Retain HKMA e-HKD positions and architecture claims. A disclaimer that a study is not a final blueprint is not itself a design conclusion.</x:v>
      </x:c>
      <x:c r="N2472" s="34" t="str">
        <x:v>text</x:v>
      </x:c>
      <x:c r="O2472" s="34" t="str"/>
      <x:c r="P2472" s="38" t="str"/>
      <x:c r="Q2472" s="38" t="str"/>
      <x:c r="R2472" s="38" t="str"/>
      <x:c r="S2472" s="38" t="str"/>
      <x:c r="T2472" s="38" t="str"/>
      <x:c r="U2472" s="38" t="str"/>
      <x:c r="V2472" s="38" t="str"/>
      <x:c r="W2472" s="38" t="str"/>
      <x:c r="X2472" s="38" t="str"/>
      <x:c r="Y2472" s="38" t="str"/>
      <x:c r="Z2472" s="38" t="str"/>
      <x:c r="AA2472" s="43" t="str">
        <x:f>IF('Instructions'!$B$3="","",'Instructions'!$B$3)</x:f>
      </x:c>
      <x:c r="AB2472" s="43" t="str">
        <x:f>IF(P2472="","PENDING",IF('Instructions'!$B$3="","SET_INITIALS",IF(P2472="keep",IF(OR(Q2472="",R2472="",S2472="",T2472="",U2472="",W2472=""),"INCOMPLETE_KEEP","COMPLETE"),IF(P2472="exclude",IF(OR(V2472="",W2472=""),"INCOMPLETE_EXCLUDE","COMPLETE"),"NEEDS_CONTEXT"))))</x:f>
        <x:v>PENDING</x:v>
      </x:c>
    </x:row>
    <x:row r="2473" ht="62" customHeight="1">
      <x:c r="A2473" s="34" t="str">
        <x:v>PC-04123</x:v>
      </x:c>
      <x:c r="B2473" s="34" t="str">
        <x:v>I et registerbasert system vil det være mulig å sette renter (potensielt negative) og 
justere transaksjonsgebyrer. Dette vil kunne være virkemidler for å begrense 
dramatiske endringer i etterspørselen etter bankpenger.</x:v>
      </x:c>
      <x:c r="C2473" s="34" t="str"/>
      <x:c r="D2473" s="34" t="str">
        <x:v>For hovedløsningen vil det være mest praktisk at kundene anskaffer tokenpenger 
etter samme prinsipper som anskaffelse av kontanter i dag, dvs. gjennom banker.</x:v>
      </x:c>
      <x:c r="E2473" s="34" t="str"/>
      <x:c r="F2473" s="34" t="str">
        <x:v>… isse kostnadene for kryptovalutaer, som man planlegger å holde i lang tid 
mens man tror de skal stige i verdi, kan virke rasjonelt, mens det kan være mindre 
attraktivt for en DSP med nokså stabil verdi. Ut fra en nytte-kostnadsvurdering finnes 
det nok bedre alternativer for verdioppbevaring.   
Videre kan man trues til å gi fra seg koder osv., som i verste fall kan innebære at man 
må gi fra seg alt man har, noe man er delvis sikret mot i banksystemet. For å hindre 
dette i et registerbasert DSP må man konstruere likheter med banksystemet. 
I et registerbasert system vil det være mulig å sette renter (potensielt negative) og 
justere transaksjonsgebyrer. Dette vil kunne være virkemidler for å begrense 
dramatiske endringer i etterspørselen etter bankpenger. Kvantumsrestriksjoner vil 
kunne true par verdi mot bankpenger.  
Den alternative løsningen vil være et svakere substitutt til bankpenger enn en åpen 
fullverdig bankkontobasert løsning. I betalingssituasjonen vil kontoen bare kunne 
benyttes til betalinger mellom personer som har en konto i DSP-systemet. En kunde 
vil i praksis måtte ha en bankkonto i tillegg til en DSP-konto for å kunne gjennomføre 
alle betalinger, for eksempel kjøp fra utlandet og for å kunne benytte et debet-
betalingskort tilbudt av bankene.   
I en krise vil kontoløsnin …</x:v>
      </x:c>
      <x:c r="G2473" s="34" t="str">
        <x:v>PRD-0052-P0027-U01</x:v>
      </x:c>
      <x:c r="H2473" s="34" t="str">
        <x:v>PRD-0052-P0027-U01</x:v>
      </x:c>
      <x:c r="I2473" s="34" t="str">
        <x:v>NO_Norway_nb_memo_2_19_dsp</x:v>
      </x:c>
      <x:c r="J2473" s="34" t="n">
        <x:v>27</x:v>
      </x:c>
      <x:c r="K2473" s="34" t="str">
        <x:v>en</x:v>
      </x:c>
      <x:c r="L2473" s="34" t="str">
        <x:v>Norges Bank (Norwegian CBDC work)</x:v>
      </x:c>
      <x:c r="M2473" s="34" t="str">
        <x:v>Retain Norges Bank CBDC analysis only when it states an issuer proposal, preference, requirement, or own-project finding; exclude cited theory.</x:v>
      </x:c>
      <x:c r="N2473" s="34" t="str">
        <x:v>text</x:v>
      </x:c>
      <x:c r="O2473" s="34" t="str"/>
      <x:c r="P2473" s="38" t="str"/>
      <x:c r="Q2473" s="38" t="str"/>
      <x:c r="R2473" s="38" t="str"/>
      <x:c r="S2473" s="38" t="str"/>
      <x:c r="T2473" s="38" t="str"/>
      <x:c r="U2473" s="38" t="str"/>
      <x:c r="V2473" s="38" t="str"/>
      <x:c r="W2473" s="38" t="str"/>
      <x:c r="X2473" s="38" t="str"/>
      <x:c r="Y2473" s="38" t="str"/>
      <x:c r="Z2473" s="38" t="str"/>
      <x:c r="AA2473" s="43" t="str">
        <x:f>IF('Instructions'!$B$3="","",'Instructions'!$B$3)</x:f>
      </x:c>
      <x:c r="AB2473" s="43" t="str">
        <x:f>IF(P2473="","PENDING",IF('Instructions'!$B$3="","SET_INITIALS",IF(P2473="keep",IF(OR(Q2473="",R2473="",S2473="",T2473="",U2473="",W2473=""),"INCOMPLETE_KEEP","COMPLETE"),IF(P2473="exclude",IF(OR(V2473="",W2473=""),"INCOMPLETE_EXCLUDE","COMPLETE"),"NEEDS_CONTEXT"))))</x:f>
        <x:v>PENDING</x:v>
      </x:c>
    </x:row>
    <x:row r="2474" ht="62" customHeight="1">
      <x:c r="A2474" s="34" t="str">
        <x:v>PC-03954</x:v>
      </x:c>
      <x:c r="B2474" s="34" t="str">
        <x:v>With 
these, the e-MOP system adheres to the best practices for disaster 
recovery in the financial industry, aligning with business continuity 
standards.</x:v>
      </x:c>
      <x:c r="C2474" s="34" t="str"/>
      <x:c r="D2474" s="34" t="str">
        <x:v>Compliance with the highest 
level of security standards 
outlined in the “Cybersecurity - 
Management Standards”</x:v>
      </x:c>
      <x:c r="E2474" s="34" t="str"/>
      <x:c r="F2474" s="34" t="str">
        <x:v>3333
White Paper on Macao Special Administrative Region’s e-MOP
5.4. The e-MOP system harnesses the technical advantages of cloud 
computing technology to enhance capabilities across infrastructure, 
application design, data security and operational maintenance.  With 
these, the e-MOP system adheres to the best practices for disaster 
recovery in the financial industry, aligning with business continuity 
standards.
5.5. e-MOP strictly adheres to relevant regulations, including Law No. 
13/2019 (Cybersecurity Law) and Law No. 8/2005 (Personal Data 
Protection Act).  The three-pillar security system of technology, 
operation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 …</x:v>
      </x:c>
      <x:c r="G2474" s="34" t="str">
        <x:v>PRD-0050-P0037-U01</x:v>
      </x:c>
      <x:c r="H2474" s="34" t="str">
        <x:v>PRD-0050-P0037-U01</x:v>
      </x:c>
      <x:c r="I2474" s="34" t="str">
        <x:v>MO_AMCM_eMOP_WP</x:v>
      </x:c>
      <x:c r="J2474" s="34" t="n">
        <x:v>37</x:v>
      </x:c>
      <x:c r="K2474" s="34" t="str">
        <x:v>en</x:v>
      </x:c>
      <x:c r="L2474" s="34" t="str">
        <x:v>Monetary Authority of Macao (e-MOP)</x:v>
      </x:c>
      <x:c r="M2474" s="34" t="str">
        <x:v>Retain AMCM e-MOP decisions, aims, features, and requirements. Exclude incomplete OCR fragments.</x:v>
      </x:c>
      <x:c r="N2474" s="34" t="str">
        <x:v>text</x:v>
      </x:c>
      <x:c r="O2474" s="34" t="str"/>
      <x:c r="P2474" s="38" t="str"/>
      <x:c r="Q2474" s="38" t="str"/>
      <x:c r="R2474" s="38" t="str"/>
      <x:c r="S2474" s="38" t="str"/>
      <x:c r="T2474" s="38" t="str"/>
      <x:c r="U2474" s="38" t="str"/>
      <x:c r="V2474" s="38" t="str"/>
      <x:c r="W2474" s="38" t="str"/>
      <x:c r="X2474" s="38" t="str"/>
      <x:c r="Y2474" s="38" t="str"/>
      <x:c r="Z2474" s="38" t="str"/>
      <x:c r="AA2474" s="43" t="str">
        <x:f>IF('Instructions'!$B$3="","",'Instructions'!$B$3)</x:f>
      </x:c>
      <x:c r="AB2474" s="43" t="str">
        <x:f>IF(P2474="","PENDING",IF('Instructions'!$B$3="","SET_INITIALS",IF(P2474="keep",IF(OR(Q2474="",R2474="",S2474="",T2474="",U2474="",W2474=""),"INCOMPLETE_KEEP","COMPLETE"),IF(P2474="exclude",IF(OR(V2474="",W2474=""),"INCOMPLETE_EXCLUDE","COMPLETE"),"NEEDS_CONTEXT"))))</x:f>
        <x:v>PENDING</x:v>
      </x:c>
    </x:row>
    <x:row r="2475" ht="62" customHeight="1">
      <x:c r="A2475" s="34" t="str">
        <x:v>PC-00867</x:v>
      </x:c>
      <x:c r="B2475" s="34" t="str">
        <x:v>CDS and the broker-dealer execute an atomic settlement transaction, 
exchanging the amount of cash and equity DDR specified by a given position 
state, thus settling that position.</x:v>
      </x:c>
      <x:c r="C2475" s="34" t="str"/>
      <x:c r="D2475" s="34" t="str">
        <x:v>Onboarding positions: CDS receives the batch file and issues a state on-ledger 
for each position.</x:v>
      </x:c>
      <x:c r="E2475" s="34" t="str"/>
      <x:c r="F2475" s="34" t="str">
        <x:v>… dealer with a net pay-in requirement requests a 
credit extension from the LVTS participant for the net amount due in 
the settlement process across all equities. The LVTS participant in turn 
pledges the total amount across all these requests and transfers the 
requested amounts of cash on-ledger to the brokers.
 •  Equity: For each equity position with a net sell to CDS, each broker makes 
a pledge request to CDS for equity DDR in the amount of that position.
•  Settlement process: This is a batch process, iterating over all open positions. 
CDS and the broker-dealer execute an atomic settlement transaction, 
exchanging the amount of cash and equity DDR specified by a given position 
state, thus settling that position. 
   The cash and equity DDR produced as the output of one position settlement  
are used in subsequent position settlement transactions as required. 
1.To execute the first settlement 
transaction, CDS requires either 
cash or equities on-ledger. To this 
end, the POC chose to make CDS 
also pledge cash to the Bank of 
Canada. Because CDS has a net-
zero position, this same amount is 
owned by CDS at the end of the 
settlement process.</x:v>
      </x:c>
      <x:c r="G2475" s="34" t="str">
        <x:v>PRD-0014-P0016-U01</x:v>
      </x:c>
      <x:c r="H2475" s="34" t="str">
        <x:v>PRD-0014-P0016-U01</x:v>
      </x:c>
      <x:c r="I2475" s="34" t="str">
        <x:v>CA_Jasper_III_2018</x:v>
      </x:c>
      <x:c r="J2475" s="34" t="n">
        <x:v>16</x:v>
      </x:c>
      <x:c r="K2475" s="34" t="str">
        <x:v>en</x:v>
      </x:c>
      <x:c r="L2475" s="34" t="str">
        <x:v>Bank of Canada and Payments Canada (Project Jasper)</x:v>
      </x:c>
      <x:c r="M2475" s="34" t="str">
        <x:v>Retain executed Project Jasper design choices and findings. Exclude general DLT literature and external examples.</x:v>
      </x:c>
      <x:c r="N2475" s="34" t="str">
        <x:v>text</x:v>
      </x:c>
      <x:c r="O2475" s="34" t="str"/>
      <x:c r="P2475" s="38" t="str"/>
      <x:c r="Q2475" s="38" t="str"/>
      <x:c r="R2475" s="38" t="str"/>
      <x:c r="S2475" s="38" t="str"/>
      <x:c r="T2475" s="38" t="str"/>
      <x:c r="U2475" s="38" t="str"/>
      <x:c r="V2475" s="38" t="str"/>
      <x:c r="W2475" s="38" t="str"/>
      <x:c r="X2475" s="38" t="str"/>
      <x:c r="Y2475" s="38" t="str"/>
      <x:c r="Z2475" s="38" t="str"/>
      <x:c r="AA2475" s="43" t="str">
        <x:f>IF('Instructions'!$B$3="","",'Instructions'!$B$3)</x:f>
      </x:c>
      <x:c r="AB2475" s="43" t="str">
        <x:f>IF(P2475="","PENDING",IF('Instructions'!$B$3="","SET_INITIALS",IF(P2475="keep",IF(OR(Q2475="",R2475="",S2475="",T2475="",U2475="",W2475=""),"INCOMPLETE_KEEP","COMPLETE"),IF(P2475="exclude",IF(OR(V2475="",W2475=""),"INCOMPLETE_EXCLUDE","COMPLETE"),"NEEDS_CONTEXT"))))</x:f>
        <x:v>PENDING</x:v>
      </x:c>
    </x:row>
    <x:row r="2476" ht="62" customHeight="1">
      <x:c r="A2476" s="34" t="str">
        <x:v>PC-04342</x:v>
      </x:c>
      <x:c r="B2476" s="34" t="str">
        <x:v>Sistnevnte variant vurderes som mer hensiktsmessig fordi full 
programmeringsfunksjonalitet i DSP-registeret vil kunne gi DSP-registeret 
funksjoner og roller som ligger utenfor sentralbankens oppgaver, for eksempel 
tokeniserte verdipapirer og eiendom.</x:v>
      </x:c>
      <x:c r="C2476" s="34" t="str"/>
      <x:c r="D2476" s="34" t="str"/>
      <x:c r="E2476" s="34" t="str"/>
      <x:c r="F2476" s="34" t="str">
        <x:v>… øsninger og brukergrensesnitt.  
En tokenbasert registerløsning vil kunne legge til rette for mer innovasjon 
gjennom såkalte programmerbare penger og kryptografiske nyvinninger. 
Programmerbare penger og kryptografi er nærmere beskrevet i kapittel 3 om 
teknologi. 
Det vil kunne legges til rette for programmeringsfunksjonalitet rett i DSP-
registeret, eller det kan legges til rette for begrenset 
programmeringsfunksjonalitet som er tilstrekkelig til at DSP kan låses 
kryptografisk i andre registre som tilbyr mer programmeringsfunksjonalitet. 
Sistnevnte variant vurderes som mer hensiktsmessig fordi full 
programmeringsfunksjonalitet i DSP-registeret vil kunne gi DSP-registeret 
funksjoner og roller som ligger utenfor sentralbankens oppgaver, for eksempel 
tokeniserte verdipapirer og eiendom. Bruk av DSP i eksterne registre kan 
reise noen utfordringer for Norges Banks kontroll og kan medføre ansvar og 
20 Både direkte nettverksfordeler gjennom brukermassen og indirekte gjennom utviklingen av verdiøkende 
tjenester.  
21 API («Application Programming Interface») innebærer at det tilbys et kommun kasjonsgrensesnitt som 
gjør at ulike appl kasjoner kan kommunisere med hverandre.</x:v>
      </x:c>
      <x:c r="G2476" s="34" t="str">
        <x:v>PRD-0054-P0025-U01</x:v>
      </x:c>
      <x:c r="H2476" s="34" t="str"/>
      <x:c r="I2476" s="34" t="str">
        <x:v>NO_Norway_norges-bank-memo-1-2021</x:v>
      </x:c>
      <x:c r="J2476" s="34" t="n">
        <x:v>25</x:v>
      </x:c>
      <x:c r="K2476" s="34" t="str">
        <x:v>en</x:v>
      </x:c>
      <x:c r="L2476" s="34" t="str">
        <x:v>Norges Bank (Norwegian CBDC work)</x:v>
      </x:c>
      <x:c r="M2476" s="34" t="str">
        <x:v>Retain Norges Bank CBDC positions and requirements; exclude generic or cited research.</x:v>
      </x:c>
      <x:c r="N2476" s="34" t="str">
        <x:v>text</x:v>
      </x:c>
      <x:c r="O2476" s="34" t="str"/>
      <x:c r="P2476" s="38" t="str"/>
      <x:c r="Q2476" s="38" t="str"/>
      <x:c r="R2476" s="38" t="str"/>
      <x:c r="S2476" s="38" t="str"/>
      <x:c r="T2476" s="38" t="str"/>
      <x:c r="U2476" s="38" t="str"/>
      <x:c r="V2476" s="38" t="str"/>
      <x:c r="W2476" s="38" t="str"/>
      <x:c r="X2476" s="38" t="str"/>
      <x:c r="Y2476" s="38" t="str"/>
      <x:c r="Z2476" s="38" t="str"/>
      <x:c r="AA2476" s="43" t="str">
        <x:f>IF('Instructions'!$B$3="","",'Instructions'!$B$3)</x:f>
      </x:c>
      <x:c r="AB2476" s="43" t="str">
        <x:f>IF(P2476="","PENDING",IF('Instructions'!$B$3="","SET_INITIALS",IF(P2476="keep",IF(OR(Q2476="",R2476="",S2476="",T2476="",U2476="",W2476=""),"INCOMPLETE_KEEP","COMPLETE"),IF(P2476="exclude",IF(OR(V2476="",W2476=""),"INCOMPLETE_EXCLUDE","COMPLETE"),"NEEDS_CONTEXT"))))</x:f>
        <x:v>PENDING</x:v>
      </x:c>
    </x:row>
    <x:row r="2477" ht="62" customHeight="1">
      <x:c r="A2477" s="34" t="str">
        <x:v>PC-02536</x:v>
      </x:c>
      <x:c r="B2477" s="34" t="str">
        <x:v>6 (six) limits have been developed:
1. Total circulation limit, regulates the total 
amount of the Rupiah Digital that can be 
circulated at any given time;
2. Limit per issuance per participant , sets the 
maximum conversion value from a current 
account to the Rupiah Digital that a participant 
can perform;
3. Limit per redemption per participant , sets 
the maximum conversion value of the Rupiah 
Digital to a current account that a participant 
can perform;</x:v>
      </x:c>
      <x:c r="C2477" s="34" t="str"/>
      <x:c r="D2477" s="34" t="str">
        <x:v>The limit feature is parameterized to allow 
adjustments as needed. However, Bank Indonesia 
has not yet committed to implementing this feature; 
its development is currently intended for testing 
purposes only.</x:v>
      </x:c>
      <x:c r="E2477" s="34" t="str"/>
      <x:c r="F2477" s="34" t="str">
        <x:v>… wRD participants. The second 
category is the limit that each participant can set for 
themselves. 
The limit feature is parameterized to allow 
adjustments as needed. However, Bank Indonesia 
has not yet committed to implementing this feature; 
its development is currently intended for testing 
purposes only.
Bank Indonesia’s limit aims to regulate the 
amount of the Rupiah Digital in circulation and 
prevent the concentration of the Rupiah Digital 
ownership among a few participants. Bank 
Indonesia sets these limits through regulator node. 
6 (six) limits have been developed:
1. Total circulation limit, regulates the total 
amount of the Rupiah Digital that can be 
circulated at any given time;
2. Limit per issuance per participant , sets the 
maximum conversion value from a current 
account to the Rupiah Digital that a participant 
can perform;
3. Limit per redemption per participant , sets 
the maximum conversion value of the Rupiah 
Digital to a current account that a participant 
can perform;
The wRD platform must implement transaction and 
activity management features to support central 
bank policies. The limit feature regulates the Rupiah 
Digital transactions, while the administration feature 
oversees participant activities.
The optimal queue solution for the R3 Corda 
platform is a First In First Out (FIFO) queue. 
In FIFO, transactions earlier in the queue are 
processed first when the participant’s balance has 
fulfilled the transaction. 
Meanwhile, the optimal queue solution for 
the Kaleido Hyperledger Besu platform is a  …</x:v>
      </x:c>
      <x:c r="G2477" s="34" t="str">
        <x:v>PRD-0037-P0020-U01</x:v>
      </x:c>
      <x:c r="H2477" s="34" t="str">
        <x:v>PRD-0037-P0020-U01</x:v>
      </x:c>
      <x:c r="I2477" s="34" t="str">
        <x:v>ID_Indonesia_2024</x:v>
      </x:c>
      <x:c r="J2477" s="34" t="n">
        <x:v>20</x:v>
      </x:c>
      <x:c r="K2477" s="34" t="str">
        <x:v>en</x:v>
      </x:c>
      <x:c r="L2477" s="34" t="str">
        <x:v>Bank Indonesia (Digital Rupiah)</x:v>
      </x:c>
      <x:c r="M2477" s="34" t="str">
        <x:v>Retain the named authority's own CBDC decisions, explicit proposals, requirements, features, and executed findings. Exclude generic context, literature, foreign projects, and stakeholder views not explicitly adopted by the authority.</x:v>
      </x:c>
      <x:c r="N2477" s="34" t="str">
        <x:v>text</x:v>
      </x:c>
      <x:c r="O2477" s="34" t="str"/>
      <x:c r="P2477" s="38" t="str"/>
      <x:c r="Q2477" s="38" t="str"/>
      <x:c r="R2477" s="38" t="str"/>
      <x:c r="S2477" s="38" t="str"/>
      <x:c r="T2477" s="38" t="str"/>
      <x:c r="U2477" s="38" t="str"/>
      <x:c r="V2477" s="38" t="str"/>
      <x:c r="W2477" s="38" t="str"/>
      <x:c r="X2477" s="38" t="str"/>
      <x:c r="Y2477" s="38" t="str"/>
      <x:c r="Z2477" s="38" t="str"/>
      <x:c r="AA2477" s="43" t="str">
        <x:f>IF('Instructions'!$B$3="","",'Instructions'!$B$3)</x:f>
      </x:c>
      <x:c r="AB2477" s="43" t="str">
        <x:f>IF(P2477="","PENDING",IF('Instructions'!$B$3="","SET_INITIALS",IF(P2477="keep",IF(OR(Q2477="",R2477="",S2477="",T2477="",U2477="",W2477=""),"INCOMPLETE_KEEP","COMPLETE"),IF(P2477="exclude",IF(OR(V2477="",W2477=""),"INCOMPLETE_EXCLUDE","COMPLETE"),"NEEDS_CONTEXT"))))</x:f>
        <x:v>PENDING</x:v>
      </x:c>
    </x:row>
    <x:row r="2478" ht="62" customHeight="1">
      <x:c r="A2478" s="34" t="str">
        <x:v>PC-00167</x:v>
      </x:c>
      <x:c r="B2478" s="34" t="str">
        <x:v>The use of non-custodial holdings of pilot CBDC enabled peer-to-peer trading of tokenised assets, 
changing the role of the intermediary to matching bids and offers and orchestrating a trade rather than 
taking custody of funds or acting as a central counterparty (see Box D).</x:v>
      </x:c>
      <x:c r="C2478" s="34" t="str"/>
      <x:c r="D2478" s="34" t="str">
        <x:v>This pilot use 
case enabled two banks to be matched for the trade of tokenised debt securities, with 
settlement occurring in pilot CBDC under an atomic settlement model.</x:v>
      </x:c>
      <x:c r="E2478" s="34" t="str"/>
      <x:c r="F2478" s="34" t="str">
        <x:v>… classes (such as carbon credits), where 
supporting market infrastructure and processes were less established, were considered most likely to 
be at the forefront of this development. While participants noted that some traditional asset classes 
(such as bonds and mortgages) could also benefit from tokenisation – particularly where trading, 
clearing and settlement practices were less transparent and/or less timely – it was generally considered 
that evolution here would be slower given systems and market customs were already well established.
The use of non-custodial holdings of pilot CBDC enabled peer-to-peer trading of tokenised assets, 
changing the role of the intermediary to matching bids and offers and orchestrating a trade rather than 
taking custody of funds or acting as a central counterparty (see Box D). Industry participants suggested 
that this model could lead to efficiencies and increase participation in markets. This in turn could 
enable new tokenised markets to be established more seamlessly and reach a scale that would confer 
economic benefits.
Even in existing financial and real asset markets, such as those for securities and property where 
settlement in central bank money is already utilised to reduce counterparty risks, industry noted that 
CBDC could offer new capabilities. For instance, in the event that a central counterparty c …</x:v>
      </x:c>
      <x:c r="G2478" s="34" t="str">
        <x:v>PRD-0005-P0018-U01</x:v>
      </x:c>
      <x:c r="H2478" s="34" t="str">
        <x:v>PRD-0005-P0018-U01</x:v>
      </x:c>
      <x:c r="I2478" s="34" t="str">
        <x:v>AU_RBA_001</x:v>
      </x:c>
      <x:c r="J2478" s="34" t="n">
        <x:v>18</x:v>
      </x:c>
      <x:c r="K2478" s="34" t="str">
        <x:v>en</x:v>
      </x:c>
      <x:c r="L2478" s="34" t="str">
        <x:v>Reserve Bank of Australia and Digital Finance CRC (Australian CBDC pilot)</x:v>
      </x:c>
      <x:c r="M2478" s="34" t="str">
        <x:v>Retain executed joint-pilot design choices and findings. Exclude participant proposals and general tokenisation claims unless adopted by the project.</x:v>
      </x:c>
      <x:c r="N2478" s="34" t="str">
        <x:v>text</x:v>
      </x:c>
      <x:c r="O2478" s="34" t="str"/>
      <x:c r="P2478" s="38" t="str"/>
      <x:c r="Q2478" s="38" t="str"/>
      <x:c r="R2478" s="38" t="str"/>
      <x:c r="S2478" s="38" t="str"/>
      <x:c r="T2478" s="38" t="str"/>
      <x:c r="U2478" s="38" t="str"/>
      <x:c r="V2478" s="38" t="str"/>
      <x:c r="W2478" s="38" t="str"/>
      <x:c r="X2478" s="38" t="str"/>
      <x:c r="Y2478" s="38" t="str"/>
      <x:c r="Z2478" s="38" t="str"/>
      <x:c r="AA2478" s="43" t="str">
        <x:f>IF('Instructions'!$B$3="","",'Instructions'!$B$3)</x:f>
      </x:c>
      <x:c r="AB2478" s="43" t="str">
        <x:f>IF(P2478="","PENDING",IF('Instructions'!$B$3="","SET_INITIALS",IF(P2478="keep",IF(OR(Q2478="",R2478="",S2478="",T2478="",U2478="",W2478=""),"INCOMPLETE_KEEP","COMPLETE"),IF(P2478="exclude",IF(OR(V2478="",W2478=""),"INCOMPLETE_EXCLUDE","COMPLETE"),"NEEDS_CONTEXT"))))</x:f>
        <x:v>PENDING</x:v>
      </x:c>
    </x:row>
    <x:row r="2479" ht="62" customHeight="1">
      <x:c r="A2479" s="34" t="str">
        <x:v>PC-02780</x:v>
      </x:c>
      <x:c r="B2479" s="34" t="str">
        <x:v>Three service package types that a PSP must provide will be defined: 
basic, advanced, and commercial.</x:v>
      </x:c>
      <x:c r="C2479" s="34" t="str"/>
      <x:c r="D2479" s="34" t="str"/>
      <x:c r="E2479" s="34" t="str"/>
      <x:c r="F2479" s="34" t="str">
        <x:v>… m Participants: 
6. Does the structure of three types of system pa rticipants (PSP, FI, ASP) adequately 
address the needs of the system and its users? Is the distinction between the se types 
appropriate? Are additional types of participants necessary? 
7. What should be the regulatory requirements for the different system participants? 
3.3.1. PSPs 
End users cannot connect directly to the digital shekel system but must do so throu gh 
a PSP, which will handle the identification process and the opening of a digital shekel 
wallet for them. Three service package types that a PSP must provide will be defined: 
basic, advanced, and commercial. PSPs can offer services to  the general public or 
specialise in certain user segments. Rules for reasonable refusal to provide service will 
be established. PSPs will have several potential sources of income. 
17 Chapter 7.4. 
18 Chapter 0. 
19 Chapter 7.5.</x:v>
      </x:c>
      <x:c r="G2479" s="34" t="str">
        <x:v>PRD-0038-P0040-U01</x:v>
      </x:c>
      <x:c r="H2479" s="34" t="str"/>
      <x:c r="I2479" s="34" t="str">
        <x:v>IL_BoI_2024</x:v>
      </x:c>
      <x:c r="J2479" s="34" t="n">
        <x:v>40</x:v>
      </x:c>
      <x:c r="K2479" s="34" t="str">
        <x:v>en</x:v>
      </x:c>
      <x:c r="L2479" s="34" t="str">
        <x:v>Bank of Israel (digital shekel)</x:v>
      </x:c>
      <x:c r="M2479" s="34" t="str">
        <x:v>Retain the named authority's own CBDC decisions, explicit proposals, requirements, features, and executed findings. Exclude generic context, literature, foreign projects, and stakeholder views not explicitly adopted by the authority.</x:v>
      </x:c>
      <x:c r="N2479" s="34" t="str">
        <x:v>text</x:v>
      </x:c>
      <x:c r="O2479" s="34" t="str"/>
      <x:c r="P2479" s="38" t="str"/>
      <x:c r="Q2479" s="38" t="str"/>
      <x:c r="R2479" s="38" t="str"/>
      <x:c r="S2479" s="38" t="str"/>
      <x:c r="T2479" s="38" t="str"/>
      <x:c r="U2479" s="38" t="str"/>
      <x:c r="V2479" s="38" t="str"/>
      <x:c r="W2479" s="38" t="str"/>
      <x:c r="X2479" s="38" t="str"/>
      <x:c r="Y2479" s="38" t="str"/>
      <x:c r="Z2479" s="38" t="str"/>
      <x:c r="AA2479" s="43" t="str">
        <x:f>IF('Instructions'!$B$3="","",'Instructions'!$B$3)</x:f>
      </x:c>
      <x:c r="AB2479" s="43" t="str">
        <x:f>IF(P2479="","PENDING",IF('Instructions'!$B$3="","SET_INITIALS",IF(P2479="keep",IF(OR(Q2479="",R2479="",S2479="",T2479="",U2479="",W2479=""),"INCOMPLETE_KEEP","COMPLETE"),IF(P2479="exclude",IF(OR(V2479="",W2479=""),"INCOMPLETE_EXCLUDE","COMPLETE"),"NEEDS_CONTEXT"))))</x:f>
        <x:v>PENDING</x:v>
      </x:c>
    </x:row>
    <x:row r="2480" ht="62" customHeight="1">
      <x:c r="A2480" s="34" t="str">
        <x:v>PC-01435</x:v>
      </x:c>
      <x:c r="B2480" s="34" t="str">
        <x:v>the
Eurosystem then launched a two-year preparation phase on 1 November 2023</x:v>
      </x:c>
      <x:c r="C2480" s="34" t="str"/>
      <x:c r="D2480" s="34" t="str">
        <x:v>The digital euro is designed to
complement physical cash.</x:v>
      </x:c>
      <x:c r="E2480" s="34" t="str"/>
      <x:c r="F2480" s="34" t="str">
        <x:v>… rcumstances,
with inclusion as its guiding principle. From accessible design features to local support, we are
working to ensure that everyone – regardless of income, digital skills or accessibility needs – can
benefit from secure and easy-to-use digital payments.
In 2021, the Eurosystem embarked on the investigation phase (2021-2023) in which it developed
a high-level product design and the related functional and non-functional user requirements for
a digital euro[ ]. To lay the foundations for the potential future issuance of a digital euro, the
Eurosystem then launched a two-year preparation phase on 1 November 2023. This aimed to achieve
the following.
Notes: World icon stands for “international, non-European solutions”. European flag stands for “European solution”.
“P2P” refers to alias-based P2P payments which are not available everywhere. The table does not explicitly
highlight the P2G channel that would also be served by the digital euro; however, it is encompassed within the “e-
commerce” or “POS” channels. A relevant domestic option is defined as solutions holding an estimated market
share exceeding 10% within the respective use case, though other  …</x:v>
      </x:c>
      <x:c r="G2480" s="34" t="str">
        <x:v>PRD-0091-P0009-U01</x:v>
      </x:c>
      <x:c r="H2480" s="34" t="str">
        <x:v>PRD-0091-P0009-U01</x:v>
      </x:c>
      <x:c r="I2480" s="34" t="str">
        <x:v>EU_ECB_ClosingReport_2025</x:v>
      </x:c>
      <x:c r="J2480" s="34" t="n">
        <x:v>9</x:v>
      </x:c>
      <x:c r="K2480" s="34" t="str">
        <x:v>en</x:v>
      </x:c>
      <x:c r="L2480" s="34" t="str">
        <x:v>European Central Bank / Eurosystem (digital euro)</x:v>
      </x:c>
      <x:c r="M2480" s="34" t="str">
        <x:v>Retain the named authority's own CBDC decisions, explicit proposals, requirements, features, and executed findings. Exclude generic context, literature, foreign projects, and stakeholder views not explicitly adopted by the authority.</x:v>
      </x:c>
      <x:c r="N2480" s="34" t="str">
        <x:v>text</x:v>
      </x:c>
      <x:c r="O2480" s="34" t="str"/>
      <x:c r="P2480" s="38" t="str"/>
      <x:c r="Q2480" s="38" t="str"/>
      <x:c r="R2480" s="38" t="str"/>
      <x:c r="S2480" s="38" t="str"/>
      <x:c r="T2480" s="38" t="str"/>
      <x:c r="U2480" s="38" t="str"/>
      <x:c r="V2480" s="38" t="str"/>
      <x:c r="W2480" s="38" t="str"/>
      <x:c r="X2480" s="38" t="str"/>
      <x:c r="Y2480" s="38" t="str"/>
      <x:c r="Z2480" s="38" t="str"/>
      <x:c r="AA2480" s="43" t="str">
        <x:f>IF('Instructions'!$B$3="","",'Instructions'!$B$3)</x:f>
      </x:c>
      <x:c r="AB2480" s="43" t="str">
        <x:f>IF(P2480="","PENDING",IF('Instructions'!$B$3="","SET_INITIALS",IF(P2480="keep",IF(OR(Q2480="",R2480="",S2480="",T2480="",U2480="",W2480=""),"INCOMPLETE_KEEP","COMPLETE"),IF(P2480="exclude",IF(OR(V2480="",W2480=""),"INCOMPLETE_EXCLUDE","COMPLETE"),"NEEDS_CONTEXT"))))</x:f>
        <x:v>PENDING</x:v>
      </x:c>
    </x:row>
    <x:row r="2481" ht="62" customHeight="1">
      <x:c r="A2481" s="34" t="str">
        <x:v>PC-04408</x:v>
      </x:c>
      <x:c r="B2481" s="34" t="str">
        <x:v>En tokenbasert registerløsning er i utgangspunktet basert på at det er tilgang 
til kryptografiske koder og ikke identifisering som benyttes for å disponere over 
penger.</x:v>
      </x:c>
      <x:c r="C2481" s="34" t="str"/>
      <x:c r="D2481" s="34" t="str">
        <x:v>På et overordnet nivå har ikke valideringsgruppen gjort noen funn som skulle 
tilsi at prinsippene for en kontobasert modell ikke er kompatible med 
egenskapene DSP må ha.</x:v>
      </x:c>
      <x:c r="E2481" s="34" t="str"/>
      <x:c r="F2481" s="34" t="str">
        <x:v>… registeret og senere konsolideres mot registeret, og som også 
kan inkludere offline-betalinger. I sistnevnte kan såkalt sikker hardware 
benyttes. Dette er imidlertid relativt umoden teknologi. Teknisk testing kan gi 
ytterligere innsikt i denne teknologien. Løsninger basert på senere 
konsolidering mot et DSP-register innebærer at betalinger ikke er endelige. 
Det må vurderes nærmere om det er akseptabelt at betalinger ikke er endelige 
i en offline-situasjon, eller om det må utvikles et regelverk som gjør at slike 
betalinger er endelige.  
En tokenbasert registerløsning er i utgangspunktet basert på at det er tilgang 
til kryptografiske koder og ikke identifisering som benyttes for å disponere over 
penger. Det må likevel gjøres koblinger med identitet og registeroppføringer i 
forbindelse med oppfyllelse av regulatoriske krav. Denne identifiseringen kan 
være mer eller mindre direkte og mer eller mindre omfattende, blant annet 
avhengig av hvordan ulike egenskaper veies mot hverandre. For eksempel vil 
større grad av identifisering legge til rette for ulike friksjoner mot 
bankinnskudd, slik som renter og beløpsgrenser, men kan redusere det 
opplevde personvernet og bidra til at muligheten for å miste penger i mindre 
grad tjener som friksjon.   …</x:v>
      </x:c>
      <x:c r="G2481" s="34" t="str">
        <x:v>PRD-0054-P0046-U01</x:v>
      </x:c>
      <x:c r="H2481" s="34" t="str">
        <x:v>PRD-0054-P0046-U01</x:v>
      </x:c>
      <x:c r="I2481" s="34" t="str">
        <x:v>NO_Norway_norges-bank-memo-1-2021</x:v>
      </x:c>
      <x:c r="J2481" s="34" t="n">
        <x:v>46</x:v>
      </x:c>
      <x:c r="K2481" s="34" t="str">
        <x:v>en</x:v>
      </x:c>
      <x:c r="L2481" s="34" t="str">
        <x:v>Norges Bank (Norwegian CBDC work)</x:v>
      </x:c>
      <x:c r="M2481" s="34" t="str">
        <x:v>Retain Norges Bank CBDC positions and requirements; exclude generic or cited research.</x:v>
      </x:c>
      <x:c r="N2481" s="34" t="str">
        <x:v>text</x:v>
      </x:c>
      <x:c r="O2481" s="34" t="str"/>
      <x:c r="P2481" s="38" t="str"/>
      <x:c r="Q2481" s="38" t="str"/>
      <x:c r="R2481" s="38" t="str"/>
      <x:c r="S2481" s="38" t="str"/>
      <x:c r="T2481" s="38" t="str"/>
      <x:c r="U2481" s="38" t="str"/>
      <x:c r="V2481" s="38" t="str"/>
      <x:c r="W2481" s="38" t="str"/>
      <x:c r="X2481" s="38" t="str"/>
      <x:c r="Y2481" s="38" t="str"/>
      <x:c r="Z2481" s="38" t="str"/>
      <x:c r="AA2481" s="43" t="str">
        <x:f>IF('Instructions'!$B$3="","",'Instructions'!$B$3)</x:f>
      </x:c>
      <x:c r="AB2481" s="43" t="str">
        <x:f>IF(P2481="","PENDING",IF('Instructions'!$B$3="","SET_INITIALS",IF(P2481="keep",IF(OR(Q2481="",R2481="",S2481="",T2481="",U2481="",W2481=""),"INCOMPLETE_KEEP","COMPLETE"),IF(P2481="exclude",IF(OR(V2481="",W2481=""),"INCOMPLETE_EXCLUDE","COMPLETE"),"NEEDS_CONTEXT"))))</x:f>
        <x:v>PENDING</x:v>
      </x:c>
    </x:row>
    <x:row r="2482" ht="62" customHeight="1">
      <x:c r="A2482" s="34" t="str">
        <x:v>PC-03804</x:v>
      </x:c>
      <x:c r="B2482" s="34" t="str">
        <x:v>Given that the architecture in Design 2 is so designed that user accounts are managed in each 
intermediary’s ledger, user limits and transaction record, which are necessary for the various limit 
checking processes, could also be managed by the intermediaries</x:v>
      </x:c>
      <x:c r="C2482" s="34" t="str"/>
      <x:c r="D2482" s="34" t="str">
        <x:v>Although implemented using the scheduled remittance mechanism, the latency is slightly 
higher than that of  a scheduled remittance because it is not subject to transaction 
amount/number limit.</x:v>
      </x:c>
      <x:c r="E2482" s="34" t="str"/>
      <x:c r="F2482" s="34" t="str">
        <x:v>… ency is higher by a few mse c than for a standard 
remittance only for the portion starting from the scheduled transaction management system. 
Interest application 
Although implemented using the scheduled remittance mechanism, the latency is slightly 
higher than that of  a scheduled remittance because it is not subject to transaction 
amount/number limit. 
Swing 
The latency is slightly higher than that of a standard remittance because of the additional 
converting process to bank deposits and so on.10 
Performance prediction of Design 2  
Given that the architecture in Design 2 is so designed that user accounts are managed in each 
intermediary’s ledger, user limits and transaction record, which are necessary for the various limit 
checking processes, could also be managed by the intermediaries ( see Figure 6).11 In this case, the 
various limit checking processes performed in the central bank system in Design 1 are assumed to 
be performed in the system of the respective intermediaries in Design 2.12 
10 The latency of swing function according to user attributes was slightly lower than the one of swing function if holding limit is exceeded due 
to the absence of a calculation process for the amount exceeding the upper limit. 
11 In this case, the central bank’s orchestration  …</x:v>
      </x:c>
      <x:c r="G2482" s="34" t="str">
        <x:v>PRD-0046-P0011-U01</x:v>
      </x:c>
      <x:c r="H2482" s="34" t="str">
        <x:v>PRD-0046-P0011-U01</x:v>
      </x:c>
      <x:c r="I2482" s="34" t="str">
        <x:v>JP_BoJ_PoC2</x:v>
      </x:c>
      <x:c r="J2482" s="34" t="n">
        <x:v>11</x:v>
      </x:c>
      <x:c r="K2482" s="34" t="str">
        <x:v>en</x:v>
      </x:c>
      <x:c r="L2482" s="34" t="str">
        <x:v>Bank of Japan</x:v>
      </x:c>
      <x:c r="M2482" s="34" t="str">
        <x:v>Retain the named authority's own CBDC decisions, explicit proposals, requirements, features, and executed findings. Exclude generic context, literature, foreign projects, and stakeholder views not explicitly adopted by the authority.</x:v>
      </x:c>
      <x:c r="N2482" s="34" t="str">
        <x:v>text</x:v>
      </x:c>
      <x:c r="O2482" s="34" t="str"/>
      <x:c r="P2482" s="38" t="str"/>
      <x:c r="Q2482" s="38" t="str"/>
      <x:c r="R2482" s="38" t="str"/>
      <x:c r="S2482" s="38" t="str"/>
      <x:c r="T2482" s="38" t="str"/>
      <x:c r="U2482" s="38" t="str"/>
      <x:c r="V2482" s="38" t="str"/>
      <x:c r="W2482" s="38" t="str"/>
      <x:c r="X2482" s="38" t="str"/>
      <x:c r="Y2482" s="38" t="str"/>
      <x:c r="Z2482" s="38" t="str"/>
      <x:c r="AA2482" s="43" t="str">
        <x:f>IF('Instructions'!$B$3="","",'Instructions'!$B$3)</x:f>
      </x:c>
      <x:c r="AB2482" s="43" t="str">
        <x:f>IF(P2482="","PENDING",IF('Instructions'!$B$3="","SET_INITIALS",IF(P2482="keep",IF(OR(Q2482="",R2482="",S2482="",T2482="",U2482="",W2482=""),"INCOMPLETE_KEEP","COMPLETE"),IF(P2482="exclude",IF(OR(V2482="",W2482=""),"INCOMPLETE_EXCLUDE","COMPLETE"),"NEEDS_CONTEXT"))))</x:f>
        <x:v>PENDING</x:v>
      </x:c>
    </x:row>
    <x:row r="2483" ht="62" customHeight="1">
      <x:c r="A2483" s="34" t="str">
        <x:v>PC-06397</x:v>
      </x:c>
      <x:c r="B2483" s="34" t="str">
        <x:v>The liabilities of MMA could increase with the launch of a CBDC. There will need 
to be a unit within MMA (possibly two or three people) to deal with customer 
complaints and disputes.</x:v>
      </x:c>
      <x:c r="C2483" s="34" t="str"/>
      <x:c r="D2483" s="34" t="str">
        <x:v>attacks on the centralized CBDC ledger (very unlikely in practice – FMIs are 
very rarely attacked)</x:v>
      </x:c>
      <x:c r="E2483" s="34" t="str"/>
      <x:c r="F2483" s="34" t="str">
        <x:v>… rsion of large 
amounts of bank account deposits into digital currency (resulting in an excess of 
currency notes); or risk of consumers dumping Digital Currency if there is a 
differential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conducted in Central Bank money. This will 
need careful consideration and monitoring. 
(8) With the introduction of CBDC , demand for USD may decrease, (less Rufiyaa 
exchanged for USD), and if so, the consequences for foreign exchange rates may 
be negative. 
(9) Security risks: 
a. attacks on individual accounts (possible account take -over or spoofi …</x:v>
      </x:c>
      <x:c r="G2483" s="34" t="str">
        <x:v>PRD-0079-P0015-U01</x:v>
      </x:c>
      <x:c r="H2483" s="34" t="str">
        <x:v>PRD-0079-P0015-U01</x:v>
      </x:c>
      <x:c r="I2483" s="34" t="str">
        <x:v>UN_ESCAP_ESCAP-2022-RP-National-study-central-bank-digital-currency-stablecoin-Maldives</x:v>
      </x:c>
      <x:c r="J2483" s="34" t="n">
        <x:v>15</x:v>
      </x:c>
      <x:c r="K2483" s="34" t="str">
        <x:v>en</x:v>
      </x:c>
      <x:c r="L2483" s="34" t="str">
        <x:v>Maldives Monetary Authority / Maldives CBDC policy study</x:v>
      </x:c>
      <x:c r="M2483" s="34" t="str">
        <x:v>UN ESCAP study: retain only concrete recommendations, findings, or positions explicitly tied to the Maldives Monetary Authority or Maldives CBDC project. Exclude literature and foreign examples.</x:v>
      </x:c>
      <x:c r="N2483" s="34" t="str">
        <x:v>text</x:v>
      </x:c>
      <x:c r="O2483" s="34" t="str"/>
      <x:c r="P2483" s="38" t="str"/>
      <x:c r="Q2483" s="38" t="str"/>
      <x:c r="R2483" s="38" t="str"/>
      <x:c r="S2483" s="38" t="str"/>
      <x:c r="T2483" s="38" t="str"/>
      <x:c r="U2483" s="38" t="str"/>
      <x:c r="V2483" s="38" t="str"/>
      <x:c r="W2483" s="38" t="str"/>
      <x:c r="X2483" s="38" t="str"/>
      <x:c r="Y2483" s="38" t="str"/>
      <x:c r="Z2483" s="38" t="str"/>
      <x:c r="AA2483" s="43" t="str">
        <x:f>IF('Instructions'!$B$3="","",'Instructions'!$B$3)</x:f>
      </x:c>
      <x:c r="AB2483" s="43" t="str">
        <x:f>IF(P2483="","PENDING",IF('Instructions'!$B$3="","SET_INITIALS",IF(P2483="keep",IF(OR(Q2483="",R2483="",S2483="",T2483="",U2483="",W2483=""),"INCOMPLETE_KEEP","COMPLETE"),IF(P2483="exclude",IF(OR(V2483="",W2483=""),"INCOMPLETE_EXCLUDE","COMPLETE"),"NEEDS_CONTEXT"))))</x:f>
        <x:v>PENDING</x:v>
      </x:c>
    </x:row>
    <x:row r="2484" ht="62" customHeight="1">
      <x:c r="A2484" s="34" t="str">
        <x:v>PC-02279</x:v>
      </x:c>
      <x:c r="B2484" s="34" t="str">
        <x:v>It will be issued in two types, 
i.e., wholesale Digital Rupiah (w-Digital 
Rupiah) with a limited scope of access 
serving wholesale transactions and retail 
Digital Rupiah (r-Digital Rupiah) with 
an open scope of access serving retail 
transactions.</x:v>
      </x:c>
      <x:c r="C2484" s="34" t="str"/>
      <x:c r="D2484" s="34" t="str">
        <x:v>Digital	Rupiah	will	be	built	upon	an	agile	
design feature enabling new, innovative, 
and inclusive business models to grow on 
top of it.</x:v>
      </x:c>
      <x:c r="E2484" s="34" t="str"/>
      <x:c r="F2484" s="34" t="str">
        <x:v>… nomy and finance. 
This project aims to result in the design 
for Digital Rupiah that is able to carry out 
its functions as; (i) the legal digital means 
of payment in the Republic of Indonesia; 
(ii) the core instrument for Bank Indonesia 
to conduct its legal mandate in digital era; 
and (iii) as a means to support financial 
inclusion and innovations as well as 
promote end-to-end efficiency.
•	 Digital	Rupiah	is	an	integrated	end-to-end	
configuration. Digital Rupiah is a liability 
of Bank Indonesia to its user issued in 
digital format. It will be issued in two types, 
i.e., wholesale Digital Rupiah (w-Digital 
Rupiah) with a limited scope of access 
serving wholesale transactions and retail 
Digital Rupiah (r-Digital Rupiah) with 
an open scope of access serving retail 
transactions. It would possess an end-to-
end business model which meets the 3i 
requirements (integration, interoperability, 
and interconnectivity) between w-Digital 
Rupiah and as r-Digital Rupiah platform, 
across traditional financial market 
infrastructures, and in terms of cross 
border interoperability.  
•	 Digital	Rupiah	will	be	built	upon	an	agile	
design feature enabling new, innovative, 
and inclusive business models to grow on 
top of it. Digital Rupiah will be equipped 
with features which ensure resiliency in 
the context of safety and avail …</x:v>
      </x:c>
      <x:c r="G2484" s="34" t="str">
        <x:v>PRD-0035-P0015-U01</x:v>
      </x:c>
      <x:c r="H2484" s="34" t="str">
        <x:v>PRD-0035-P0015-U01</x:v>
      </x:c>
      <x:c r="I2484" s="34" t="str">
        <x:v>ID_Indonesia_2022</x:v>
      </x:c>
      <x:c r="J2484" s="34" t="n">
        <x:v>15</x:v>
      </x:c>
      <x:c r="K2484" s="34" t="str">
        <x:v>en</x:v>
      </x:c>
      <x:c r="L2484" s="34" t="str">
        <x:v>Bank Indonesia (Digital Rupiah)</x:v>
      </x:c>
      <x:c r="M2484" s="34" t="str">
        <x:v>Retain Bank Indonesia Digital Rupiah decisions, roadmap commitments, features, and requirements.</x:v>
      </x:c>
      <x:c r="N2484" s="34" t="str">
        <x:v>text</x:v>
      </x:c>
      <x:c r="O2484" s="34" t="str"/>
      <x:c r="P2484" s="38" t="str"/>
      <x:c r="Q2484" s="38" t="str"/>
      <x:c r="R2484" s="38" t="str"/>
      <x:c r="S2484" s="38" t="str"/>
      <x:c r="T2484" s="38" t="str"/>
      <x:c r="U2484" s="38" t="str"/>
      <x:c r="V2484" s="38" t="str"/>
      <x:c r="W2484" s="38" t="str"/>
      <x:c r="X2484" s="38" t="str"/>
      <x:c r="Y2484" s="38" t="str"/>
      <x:c r="Z2484" s="38" t="str"/>
      <x:c r="AA2484" s="43" t="str">
        <x:f>IF('Instructions'!$B$3="","",'Instructions'!$B$3)</x:f>
      </x:c>
      <x:c r="AB2484" s="43" t="str">
        <x:f>IF(P2484="","PENDING",IF('Instructions'!$B$3="","SET_INITIALS",IF(P2484="keep",IF(OR(Q2484="",R2484="",S2484="",T2484="",U2484="",W2484=""),"INCOMPLETE_KEEP","COMPLETE"),IF(P2484="exclude",IF(OR(V2484="",W2484=""),"INCOMPLETE_EXCLUDE","COMPLETE"),"NEEDS_CONTEXT"))))</x:f>
        <x:v>PENDING</x:v>
      </x:c>
    </x:row>
    <x:row r="2485" ht="62" customHeight="1">
      <x:c r="A2485" s="34" t="str">
        <x:v>PC-03088</x:v>
      </x:c>
      <x:c r="B2485" s="34" t="str">
        <x:v>The Bank of 
Israel, in its various roles, as well as any other central entity, will not have the ability to access 
personal identifiable information about the activities of end users in the digital shekel.</x:v>
      </x:c>
      <x:c r="C2485" s="34" t="str"/>
      <x:c r="D2485" s="34" t="str">
        <x:v>The Bank of Israel will have aggregate information 
about system activity by sectors and defined segments, in the additional databases 
described in section 6.1.</x:v>
      </x:c>
      <x:c r="E2485" s="34" t="str"/>
      <x:c r="F2485" s="34" t="str">
        <x:v>… rivacy 
in a payment system to prevent  the misuse of information about them (e.g., aggressive 
marketing) and to avoid unwanted tracking. In the case of CBDCs, there is often concern that 
they will be used by authorities to monitor the activity patterns of the public. As explained 
below, the privacy principles of the digital shekel system primarily address this concern. 
The privacy design of the digital shekel is expected to provide a higher level of privacy than 
currently exists in advanced means of payments, but lower than that of cash. The Bank of 
Israel, in its various roles, as well as any other central entity, will not have the ability to access 
personal identifiable information about the activities of end users in the digital shekel.81 This 
feature will be ensured technologically (by design), not just through regulation, as explained 
in detail in sections 6.1 and 6.2. Identifiable information about the activities of end users in 
the digital shekel system will be available only to system  participants, particularly PSPs – 
each concerning their customers, similar to the current situation. If law enforcement 
authorities require personal identifiable information about the activity of any end user, they 
will do so through the participants and according to the law, similar …</x:v>
      </x:c>
      <x:c r="G2485" s="34" t="str">
        <x:v>PRD-0038-P0113-U01</x:v>
      </x:c>
      <x:c r="H2485" s="34" t="str">
        <x:v>PRD-0038-P0113-U01</x:v>
      </x:c>
      <x:c r="I2485" s="34" t="str">
        <x:v>IL_BoI_2024</x:v>
      </x:c>
      <x:c r="J2485" s="34" t="n">
        <x:v>113</x:v>
      </x:c>
      <x:c r="K2485" s="34" t="str">
        <x:v>en</x:v>
      </x:c>
      <x:c r="L2485" s="34" t="str">
        <x:v>Bank of Israel (digital shekel)</x:v>
      </x:c>
      <x:c r="M2485" s="34" t="str">
        <x:v>Retain the named authority's own CBDC decisions, explicit proposals, requirements, features, and executed findings. Exclude generic context, literature, foreign projects, and stakeholder views not explicitly adopted by the authority.</x:v>
      </x:c>
      <x:c r="N2485" s="34" t="str">
        <x:v>text</x:v>
      </x:c>
      <x:c r="O2485" s="34" t="str"/>
      <x:c r="P2485" s="38" t="str"/>
      <x:c r="Q2485" s="38" t="str"/>
      <x:c r="R2485" s="38" t="str"/>
      <x:c r="S2485" s="38" t="str"/>
      <x:c r="T2485" s="38" t="str"/>
      <x:c r="U2485" s="38" t="str"/>
      <x:c r="V2485" s="38" t="str"/>
      <x:c r="W2485" s="38" t="str"/>
      <x:c r="X2485" s="38" t="str"/>
      <x:c r="Y2485" s="38" t="str"/>
      <x:c r="Z2485" s="38" t="str"/>
      <x:c r="AA2485" s="43" t="str">
        <x:f>IF('Instructions'!$B$3="","",'Instructions'!$B$3)</x:f>
      </x:c>
      <x:c r="AB2485" s="43" t="str">
        <x:f>IF(P2485="","PENDING",IF('Instructions'!$B$3="","SET_INITIALS",IF(P2485="keep",IF(OR(Q2485="",R2485="",S2485="",T2485="",U2485="",W2485=""),"INCOMPLETE_KEEP","COMPLETE"),IF(P2485="exclude",IF(OR(V2485="",W2485=""),"INCOMPLETE_EXCLUDE","COMPLETE"),"NEEDS_CONTEXT"))))</x:f>
        <x:v>PENDING</x:v>
      </x:c>
    </x:row>
    <x:row r="2486" ht="62" customHeight="1">
      <x:c r="A2486" s="34" t="str">
        <x:v>PC-00320</x:v>
      </x:c>
      <x:c r="B2486" s="34" t="str">
        <x:v>This analysis highlights a key trade-off in the selection of  settlement models between, on the one hand,  
maximising the central bank’s control over settlement infrastructure and minimising cost and complexity 
of change for industry  by utilising existing settlement infrastructure , and, on the other hand , maximising 
the potential for efficiency gains and risk reduction in wholesale markets by tokenising central bank and 
private sector money on the same platform on which tokenised assets are traded .</x:v>
      </x:c>
      <x:c r="C2486" s="34" t="str"/>
      <x:c r="D2486" s="34" t="str">
        <x:v>it becomes the issuer of a wCBDC onto an infrastructure that it does 
not control – and its capacity to manage and monitor balances and transactions in central bank money in 
the form of wCBDC may be  (at best) in direct</x:v>
      </x:c>
      <x:c r="E2486" s="34" t="str"/>
      <x:c r="F2486" s="34" t="str">
        <x:v>… or balances and transactions in central bank money in 
the form of wCBDC may be  (at best) in direct. These hypothetical models may maximise the scope for 
refashioning financial market processes, through atomic settlement, programmability of money tokens and 
composability of settlement and other functions . But they would represent a fundamental change to  
existing governance arrangements for institutional settlements in central bank money , and hence would 
pose a range of policy and operational questions that would need careful scrutiny. 
This analysis highlights a key trade-off in the selection of  settlement models between, on the one hand,  
maximising the central bank’s control over settlement infrastructure and minimising cost and complexity 
of change for industry  by utilising existing settlement infrastructure , and, on the other hand , maximising 
the potential for efficiency gains and risk reduction in wholesale markets by tokenising central bank and 
private sector money on the same platform on which tokenised assets are traded . 
Applied research in Phase 2 of Project Acacia will provide opportunities to progress understanding of these 
trade-offs. For instance, the RBA and DFCRC are interested to understand the benefits and risks associated 
with a deployment model in which the RBA issues a wholesale CBDC directly onto one or more selected 
third-party tokenised asset platforms, and the controls and requirements  that might be needed to 
effectively manage those risks. Banks that are interested in exploring the issuance of deposit tokens or 
RBDCs may have a shared i …</x:v>
      </x:c>
      <x:c r="G2486" s="34" t="str">
        <x:v>PRD-0007-P0020-U01</x:v>
      </x:c>
      <x:c r="H2486" s="34" t="str">
        <x:v>PRD-0007-P0020-U01</x:v>
      </x:c>
      <x:c r="I2486" s="34" t="str">
        <x:v>AU_RBA_003</x:v>
      </x:c>
      <x:c r="J2486" s="34" t="n">
        <x:v>20</x:v>
      </x:c>
      <x:c r="K2486" s="34" t="str">
        <x:v>en</x:v>
      </x:c>
      <x:c r="L2486" s="34" t="str">
        <x:v>Reserve Bank of Australia and Digital Finance CRC (Project Acacia)</x:v>
      </x:c>
      <x:c r="M2486" s="34" t="str">
        <x:v>Retain official Project Acacia design choices, requirements, and executed results. Exclude general tokenisation context and unadopted respondent suggestions.</x:v>
      </x:c>
      <x:c r="N2486" s="34" t="str">
        <x:v>text</x:v>
      </x:c>
      <x:c r="O2486" s="34" t="str"/>
      <x:c r="P2486" s="38" t="str"/>
      <x:c r="Q2486" s="38" t="str"/>
      <x:c r="R2486" s="38" t="str"/>
      <x:c r="S2486" s="38" t="str"/>
      <x:c r="T2486" s="38" t="str"/>
      <x:c r="U2486" s="38" t="str"/>
      <x:c r="V2486" s="38" t="str"/>
      <x:c r="W2486" s="38" t="str"/>
      <x:c r="X2486" s="38" t="str"/>
      <x:c r="Y2486" s="38" t="str"/>
      <x:c r="Z2486" s="38" t="str"/>
      <x:c r="AA2486" s="43" t="str">
        <x:f>IF('Instructions'!$B$3="","",'Instructions'!$B$3)</x:f>
      </x:c>
      <x:c r="AB2486" s="43" t="str">
        <x:f>IF(P2486="","PENDING",IF('Instructions'!$B$3="","SET_INITIALS",IF(P2486="keep",IF(OR(Q2486="",R2486="",S2486="",T2486="",U2486="",W2486=""),"INCOMPLETE_KEEP","COMPLETE"),IF(P2486="exclude",IF(OR(V2486="",W2486=""),"INCOMPLETE_EXCLUDE","COMPLETE"),"NEEDS_CONTEXT"))))</x:f>
        <x:v>PENDING</x:v>
      </x:c>
    </x:row>
    <x:row r="2487" ht="62" customHeight="1">
      <x:c r="A2487" s="34" t="str">
        <x:v>PC-02286</x:v>
      </x:c>
      <x:c r="B2487" s="34" t="str">
        <x:v>With Digital Rupiah, public will have 
access to risk-free digital money denominated 
in Rupiah.</x:v>
      </x:c>
      <x:c r="C2487" s="34" t="str"/>
      <x:c r="D2487" s="34" t="str"/>
      <x:c r="E2487" s="34" t="str"/>
      <x:c r="F2487" s="34" t="str">
        <x:v>… e Bank Indonesia to find a solution 
which safeguards Rupiah’s status as the sole 
currency of the Republic of Indonesia in the 
digital era. In addition, wider adoption of digital 
economy and finance activities require Bank 
Indonesia to develop a payment instrument 
capable of delivering Bank Indonesia’s policy 
implementation in digital ecosystem.
Digital	Rupiah	is	expected	to	emerge	as	a	
future proof solution. It is expected to emerge 
as a future proof solution for Bank Indonesia 
to fulfill its public policy objectives in digital 
era. With Digital Rupiah, public will have 
access to risk-free digital money denominated 
in Rupiah. At the same token, Bank Indonesia 
could maintain its service level to the public 
in the digital era while maintaining public 
confidence in Rupiah currency.
Digital	Rupiah	is	expected	to	be	more	secure	
and	efficient	compared	to	cash	and	reserve	
accounts. With these qualities, Digital Rupiah 
will be able to emerge a more effective core 
instrument for Bank Indonesia in maintaining 
monetary and financial system stability in the 
digital era.
13
With	Digital	Rupiah,	Bank	Indonesia	also	aims	
at strengthening payment resiliency. Digital 
Rup …</x:v>
      </x:c>
      <x:c r="G2487" s="34" t="str">
        <x:v>PRD-0035-P0026-U01</x:v>
      </x:c>
      <x:c r="H2487" s="34" t="str"/>
      <x:c r="I2487" s="34" t="str">
        <x:v>ID_Indonesia_2022</x:v>
      </x:c>
      <x:c r="J2487" s="34" t="n">
        <x:v>26</x:v>
      </x:c>
      <x:c r="K2487" s="34" t="str">
        <x:v>en</x:v>
      </x:c>
      <x:c r="L2487" s="34" t="str">
        <x:v>Bank Indonesia (Digital Rupiah)</x:v>
      </x:c>
      <x:c r="M2487" s="34" t="str">
        <x:v>Retain Bank Indonesia Digital Rupiah decisions, roadmap commitments, features, and requirements.</x:v>
      </x:c>
      <x:c r="N2487" s="34" t="str">
        <x:v>text</x:v>
      </x:c>
      <x:c r="O2487" s="34" t="str"/>
      <x:c r="P2487" s="38" t="str"/>
      <x:c r="Q2487" s="38" t="str"/>
      <x:c r="R2487" s="38" t="str"/>
      <x:c r="S2487" s="38" t="str"/>
      <x:c r="T2487" s="38" t="str"/>
      <x:c r="U2487" s="38" t="str"/>
      <x:c r="V2487" s="38" t="str"/>
      <x:c r="W2487" s="38" t="str"/>
      <x:c r="X2487" s="38" t="str"/>
      <x:c r="Y2487" s="38" t="str"/>
      <x:c r="Z2487" s="38" t="str"/>
      <x:c r="AA2487" s="43" t="str">
        <x:f>IF('Instructions'!$B$3="","",'Instructions'!$B$3)</x:f>
      </x:c>
      <x:c r="AB2487" s="43" t="str">
        <x:f>IF(P2487="","PENDING",IF('Instructions'!$B$3="","SET_INITIALS",IF(P2487="keep",IF(OR(Q2487="",R2487="",S2487="",T2487="",U2487="",W2487=""),"INCOMPLETE_KEEP","COMPLETE"),IF(P2487="exclude",IF(OR(V2487="",W2487=""),"INCOMPLETE_EXCLUDE","COMPLETE"),"NEEDS_CONTEXT"))))</x:f>
        <x:v>PENDING</x:v>
      </x:c>
    </x:row>
    <x:row r="2488" ht="62" customHeight="1">
      <x:c r="A2488" s="34" t="str">
        <x:v>PC-02529</x:v>
      </x:c>
      <x:c r="B2488" s="34" t="str">
        <x:v>Transaction processing features and queue 
mechanisms will be facilitated through smart 
contracts, as shown in Figure 11.</x:v>
      </x:c>
      <x:c r="C2488" s="34" t="str"/>
      <x:c r="D2488" s="34" t="str">
        <x:v>Auto-redemption occurs when the balance at a participant’s bank exceeds a threshold set by each bank.</x:v>
      </x:c>
      <x:c r="E2488" s="34" t="str"/>
      <x:c r="F2488" s="34" t="str">
        <x:v>…  at a participant’s bank exceeds a threshold set by each bank.
14. Specific address used by Kaleido Hyperledger Besu to burn tokens is 0x000000000000000000000000000000000000. 
Figure 10. Redemption Flow Platform Triggered
Figure 11. Fund Transfer Process with Queue Mechanism
3.1.1.3 FUND TRANSFER
2. A queue mechanism, especially for high 
priority transactions. 
The transaction processing feature in the wRD 
platform will be completed in real-time and gross if 
the sender has sufficient funds/liquidity and queued 
if liquidity is insufficient.
Transaction processing features and queue 
mechanisms will be facilitated through smart 
contracts, as shown in Figure 11. An additional 
component outside the smart contract for the 
queue mechanism was developed for each 
participant’s application. In contrast to issuance and 
redemption, which require KDR node for current 
account conversion validation, fund transfers can 
be validated by any validating node. Distribution of 
validation allows fund transfer to no longer depend 
on a central authority, which is made possible by 
using consensus (see Subchapter 3.5). 
A decentralized queue mechanism in which 
participants are responsible for managing their 
respe …</x:v>
      </x:c>
      <x:c r="G2488" s="34" t="str">
        <x:v>PRD-0037-P0019-U01</x:v>
      </x:c>
      <x:c r="H2488" s="34" t="str">
        <x:v>PRD-0037-P0019-U01</x:v>
      </x:c>
      <x:c r="I2488" s="34" t="str">
        <x:v>ID_Indonesia_2024</x:v>
      </x:c>
      <x:c r="J2488" s="34" t="n">
        <x:v>19</x:v>
      </x:c>
      <x:c r="K2488" s="34" t="str">
        <x:v>en</x:v>
      </x:c>
      <x:c r="L2488" s="34" t="str">
        <x:v>Bank Indonesia (Digital Rupiah)</x:v>
      </x:c>
      <x:c r="M2488" s="34" t="str">
        <x:v>Retain the named authority's own CBDC decisions, explicit proposals, requirements, features, and executed findings. Exclude generic context, literature, foreign projects, and stakeholder views not explicitly adopted by the authority.</x:v>
      </x:c>
      <x:c r="N2488" s="34" t="str">
        <x:v>text</x:v>
      </x:c>
      <x:c r="O2488" s="34" t="str"/>
      <x:c r="P2488" s="38" t="str"/>
      <x:c r="Q2488" s="38" t="str"/>
      <x:c r="R2488" s="38" t="str"/>
      <x:c r="S2488" s="38" t="str"/>
      <x:c r="T2488" s="38" t="str"/>
      <x:c r="U2488" s="38" t="str"/>
      <x:c r="V2488" s="38" t="str"/>
      <x:c r="W2488" s="38" t="str"/>
      <x:c r="X2488" s="38" t="str"/>
      <x:c r="Y2488" s="38" t="str"/>
      <x:c r="Z2488" s="38" t="str"/>
      <x:c r="AA2488" s="43" t="str">
        <x:f>IF('Instructions'!$B$3="","",'Instructions'!$B$3)</x:f>
      </x:c>
      <x:c r="AB2488" s="43" t="str">
        <x:f>IF(P2488="","PENDING",IF('Instructions'!$B$3="","SET_INITIALS",IF(P2488="keep",IF(OR(Q2488="",R2488="",S2488="",T2488="",U2488="",W2488=""),"INCOMPLETE_KEEP","COMPLETE"),IF(P2488="exclude",IF(OR(V2488="",W2488=""),"INCOMPLETE_EXCLUDE","COMPLETE"),"NEEDS_CONTEXT"))))</x:f>
        <x:v>PENDING</x:v>
      </x:c>
    </x:row>
    <x:row r="2489" ht="62" customHeight="1">
      <x:c r="A2489" s="34" t="str">
        <x:v>PC-02135</x:v>
      </x:c>
      <x:c r="B2489" s="34" t="str">
        <x:v>The token-based approach would rely on the ability of the payee to 
verify the validity of the payment object. This could allow more anonymity in payments 
between different parties (e.g. customers, merchants) and such privacy could protect 
against abuse of individual data by commercial entities, but at the same time may risk 
facilitating illegal activities.</x:v>
      </x:c>
      <x:c r="C2489" s="34" t="str"/>
      <x:c r="D2489" s="34" t="str"/>
      <x:c r="E2489" s="34" t="str"/>
      <x:c r="F2489" s="34" t="str">
        <x:v>33
e-HKD: A Policy and Design Perspective
5.3 Privacy and data protection
A key design feature of rCBDC to consider is whether it should be token-based or 
account-based. The token-based approach would rely on the ability of the payee to 
verify the validity of the payment object. This could allow more anonymity in payments 
between different parties (e.g. customers, merchants) and such privacy could protect 
against abuse of individual data by commercial entities, but at the same time may risk 
facilitating illegal activities. The account-based approach would require the recording 
of balances and transactions of rCBDC holders. This approach would rely on the ability 
to verify the identity of the account holder, and could help comply with AML/CFT 
requirements.
Nonetheless, both token-based and account-based approaches could be structured to 
trace users, as both would be in digital forms and would require a ledger. 17 Therefore, 
the question is what parties (e.g. central bank, wallet operators/banks and merchants) 
should have access to what degree of information …</x:v>
      </x:c>
      <x:c r="G2489" s="34" t="str">
        <x:v>PRD-0090-P0034-U01</x:v>
      </x:c>
      <x:c r="H2489" s="34" t="str"/>
      <x:c r="I2489" s="34" t="str">
        <x:v>HK_HKMA_eHKD_PolicyDesign</x:v>
      </x:c>
      <x:c r="J2489" s="34" t="n">
        <x:v>34</x:v>
      </x:c>
      <x:c r="K2489" s="34" t="str">
        <x:v>en</x:v>
      </x:c>
      <x:c r="L2489" s="34" t="str">
        <x:v>Hong Kong Monetary Authority (e-HKD)</x:v>
      </x:c>
      <x:c r="M2489" s="34" t="str">
        <x:v>Retain HKMA policy/design positions for e-HKD; exclude generic literature and open questions.</x:v>
      </x:c>
      <x:c r="N2489" s="34" t="str">
        <x:v>text</x:v>
      </x:c>
      <x:c r="O2489" s="34" t="str"/>
      <x:c r="P2489" s="38" t="str"/>
      <x:c r="Q2489" s="38" t="str"/>
      <x:c r="R2489" s="38" t="str"/>
      <x:c r="S2489" s="38" t="str"/>
      <x:c r="T2489" s="38" t="str"/>
      <x:c r="U2489" s="38" t="str"/>
      <x:c r="V2489" s="38" t="str"/>
      <x:c r="W2489" s="38" t="str"/>
      <x:c r="X2489" s="38" t="str"/>
      <x:c r="Y2489" s="38" t="str"/>
      <x:c r="Z2489" s="38" t="str"/>
      <x:c r="AA2489" s="43" t="str">
        <x:f>IF('Instructions'!$B$3="","",'Instructions'!$B$3)</x:f>
      </x:c>
      <x:c r="AB2489" s="43" t="str">
        <x:f>IF(P2489="","PENDING",IF('Instructions'!$B$3="","SET_INITIALS",IF(P2489="keep",IF(OR(Q2489="",R2489="",S2489="",T2489="",U2489="",W2489=""),"INCOMPLETE_KEEP","COMPLETE"),IF(P2489="exclude",IF(OR(V2489="",W2489=""),"INCOMPLETE_EXCLUDE","COMPLETE"),"NEEDS_CONTEXT"))))</x:f>
        <x:v>PENDING</x:v>
      </x:c>
    </x:row>
    <x:row r="2490" ht="62" customHeight="1">
      <x:c r="A2490" s="34" t="str">
        <x:v>PC-02738</x:v>
      </x:c>
      <x:c r="B2490" s="34" t="str">
        <x:v>Its level of privacy will be higher 
compared to existing digital means of payments, and similar to cash, it will als o offer the 
possibility of anonymous payments, albeit in limited amounts, while adhering to anti-money 
laundering and counter -terrorism financing regulations.</x:v>
      </x:c>
      <x:c r="C2490" s="34" t="str"/>
      <x:c r="D2490" s="34" t="str">
        <x:v>It will 
be available to the entire public, including children, foreigners, all types of businesses, public 
institutions, and financial entities.</x:v>
      </x:c>
      <x:c r="E2490" s="34" t="str"/>
      <x:c r="F2490" s="34" t="str">
        <x:v>… ners, all types of businesses, public 
institutions, and financial entities. Similar to cash, it will be a universal means of payment – 
anyone will be able to pay anyone, and anyone will be able receive payment from anyone, 
but with the convenience of a digital means of payment . Like cash, payment in  the DS is 
immediate and final, a feature not currently offered in small retail payments. 11 The DS will 
support offline payments, ensuring that even in situations without network connectivity, 
payment transactions can be completed smoothly. Its level of privacy will be higher 
compared to existing digital means of payments, and similar to cash, it will als o offer the 
possibility of anonymous payments, albeit in limited amounts, while adhering to anti-money 
laundering and counter -terrorism financing regulations. The DS will support advanced 
11 For further details and a distinction between the DS and existing systems that provide immediacy 
and finality, see Box 4.</x:v>
      </x:c>
      <x:c r="G2490" s="34" t="str">
        <x:v>PRD-0038-P0028-U01</x:v>
      </x:c>
      <x:c r="H2490" s="34" t="str">
        <x:v>PRD-0038-P0028-U01</x:v>
      </x:c>
      <x:c r="I2490" s="34" t="str">
        <x:v>IL_BoI_2024</x:v>
      </x:c>
      <x:c r="J2490" s="34" t="n">
        <x:v>28</x:v>
      </x:c>
      <x:c r="K2490" s="34" t="str">
        <x:v>en</x:v>
      </x:c>
      <x:c r="L2490" s="34" t="str">
        <x:v>Bank of Israel (digital shekel)</x:v>
      </x:c>
      <x:c r="M2490" s="34" t="str">
        <x:v>Retain the named authority's own CBDC decisions, explicit proposals, requirements, features, and executed findings. Exclude generic context, literature, foreign projects, and stakeholder views not explicitly adopted by the authority.</x:v>
      </x:c>
      <x:c r="N2490" s="34" t="str">
        <x:v>text</x:v>
      </x:c>
      <x:c r="O2490" s="34" t="str"/>
      <x:c r="P2490" s="38" t="str"/>
      <x:c r="Q2490" s="38" t="str"/>
      <x:c r="R2490" s="38" t="str"/>
      <x:c r="S2490" s="38" t="str"/>
      <x:c r="T2490" s="38" t="str"/>
      <x:c r="U2490" s="38" t="str"/>
      <x:c r="V2490" s="38" t="str"/>
      <x:c r="W2490" s="38" t="str"/>
      <x:c r="X2490" s="38" t="str"/>
      <x:c r="Y2490" s="38" t="str"/>
      <x:c r="Z2490" s="38" t="str"/>
      <x:c r="AA2490" s="43" t="str">
        <x:f>IF('Instructions'!$B$3="","",'Instructions'!$B$3)</x:f>
      </x:c>
      <x:c r="AB2490" s="43" t="str">
        <x:f>IF(P2490="","PENDING",IF('Instructions'!$B$3="","SET_INITIALS",IF(P2490="keep",IF(OR(Q2490="",R2490="",S2490="",T2490="",U2490="",W2490=""),"INCOMPLETE_KEEP","COMPLETE"),IF(P2490="exclude",IF(OR(V2490="",W2490=""),"INCOMPLETE_EXCLUDE","COMPLETE"),"NEEDS_CONTEXT"))))</x:f>
        <x:v>PENDING</x:v>
      </x:c>
    </x:row>
    <x:row r="2491" ht="62" customHeight="1">
      <x:c r="A2491" s="34" t="str">
        <x:v>PC-00697</x:v>
      </x:c>
      <x:c r="B2491" s="34" t="str">
        <x:v>The core system state of a system such as OpenCBDC 2PC constitutes its “crown jewels” and 
must never be lost.</x:v>
      </x:c>
      <x:c r="C2491" s="34" t="str"/>
      <x:c r="D2491" s="34" t="str"/>
      <x:c r="E2491" s="34" t="str"/>
      <x:c r="F2491" s="34" t="str">
        <x:v>… s available 
in today’s electronic payment systems. 
Compliance in systems such as OpenCBDC 2PC would be the responsibility of  intermediaries, 
in alignment with the two-tier model. Both rule-based and principle-based compliance would 
be feasible for registered users that operate wallets in the custody of intermediaries. The system 
would have to impose controls (e.g. , a transaction amount) to prevent illicit usage  for non-
registered users or users that have custody of their own funds, should those options be 
permitted by policy-makers. 
The core system state of a system such as OpenCBDC 2PC constitutes its “crown jewels” and 
must never be lost. Hence, the resilience of the core state is critical , and its recovery must be 
guaranteed, even in the event of a total system outage. While this is theoretically feasible, 
engineering effort is needed to make it efficient and practical. W e outline the enhancements 
needed to achieve recovery of the core state in such a system. We leave to future work how to 
achieve these goals , which would depend heavily on the state replication mechanisms and 
database technologies used.  The resilience of wallet s would be the responsibility of wallet  …</x:v>
      </x:c>
      <x:c r="G2491" s="34" t="str">
        <x:v>PRD-0108-P0005-U01</x:v>
      </x:c>
      <x:c r="H2491" s="34" t="str"/>
      <x:c r="I2491" s="34" t="str">
        <x:v>CA_BoC_RetailFeasibility_SDP2025_9</x:v>
      </x:c>
      <x:c r="J2491" s="34" t="n">
        <x:v>5</x:v>
      </x:c>
      <x:c r="K2491" s="34" t="str">
        <x:v>en</x:v>
      </x:c>
      <x:c r="L2491" s="34" t="str">
        <x:v>Bank of Canada research on retail CBDC feasibility</x:v>
      </x:c>
      <x:c r="M2491" s="34" t="str">
        <x:v>Staff research is not an adopted design. Retain empirical findings or explicit Bank of Canada conclusions tied to its potential CBDC; exclude model assumptions and literature.</x:v>
      </x:c>
      <x:c r="N2491" s="34" t="str">
        <x:v>text</x:v>
      </x:c>
      <x:c r="O2491" s="34" t="str"/>
      <x:c r="P2491" s="38" t="str"/>
      <x:c r="Q2491" s="38" t="str"/>
      <x:c r="R2491" s="38" t="str"/>
      <x:c r="S2491" s="38" t="str"/>
      <x:c r="T2491" s="38" t="str"/>
      <x:c r="U2491" s="38" t="str"/>
      <x:c r="V2491" s="38" t="str"/>
      <x:c r="W2491" s="38" t="str"/>
      <x:c r="X2491" s="38" t="str"/>
      <x:c r="Y2491" s="38" t="str"/>
      <x:c r="Z2491" s="38" t="str"/>
      <x:c r="AA2491" s="43" t="str">
        <x:f>IF('Instructions'!$B$3="","",'Instructions'!$B$3)</x:f>
      </x:c>
      <x:c r="AB2491" s="43" t="str">
        <x:f>IF(P2491="","PENDING",IF('Instructions'!$B$3="","SET_INITIALS",IF(P2491="keep",IF(OR(Q2491="",R2491="",S2491="",T2491="",U2491="",W2491=""),"INCOMPLETE_KEEP","COMPLETE"),IF(P2491="exclude",IF(OR(V2491="",W2491=""),"INCOMPLETE_EXCLUDE","COMPLETE"),"NEEDS_CONTEXT"))))</x:f>
        <x:v>PENDING</x:v>
      </x:c>
    </x:row>
    <x:row r="2492" ht="62" customHeight="1">
      <x:c r="A2492" s="34" t="str">
        <x:v>PC-01705</x:v>
      </x:c>
      <x:c r="B2492" s="34" t="str">
        <x:v>The BoG seeks to achieve this objective by 
leveraging, to a large extent, the existing financial 
sector arrangement thereby benefiting from the 
support and experiences of FSPs in the DFS space 
as well as forestalling risks of disintermediation.</x:v>
      </x:c>
      <x:c r="C2492" s="34" t="str"/>
      <x:c r="D2492" s="34" t="str">
        <x:v>FSPs were also 
responsible for developing mobile applications 
(Apps) for online transactions based on pilot 
specifications, acquiring merchants, onboarding 
customers and facilitating eCedi transactions.</x:v>
      </x:c>
      <x:c r="E2492" s="34" t="str"/>
      <x:c r="F2492" s="34" t="str">
        <x:v>… ate 
‘currencies’ or virtual assets;
• Promote financial inclusion;
• Spur competition in the payment system;
• Strengthen the monetary policy transmission 
channel;
• Support financial stability, where consumers are 
provided with a public form of money for the 
digital era, guaranteed by the central bank; and 
• Reduce the cost of payments and payment 
service delivery.
1.1 Overview of the eCedi 
Bank of Ghana has an objective of promoting 
a financially inclusive and efficient payment 
ecosystem and considers CBDC as a fundamental 
enabler. The BoG seeks to achieve this objective by 
leveraging, to a large extent, the existing financial 
sector arrangement thereby benefiting from the 
support and experiences of FSPs in the DFS space 
as well as forestalling risks of disintermediation. 
BoG therefore tested the Retail/General Purpose 
and Token-Based CBDC on a two-tier distribution 
model, with Bank of Ghana (central bank) as the 
issuer and wholesale distributor of the eCedi to 
FSPs, while FSPs in turn were responsible for the 
retail distribution of the eCedi. FSPs were also 
responsible for developing mobile applications 
(Apps) for online transactions based on pilot 
specifications, acquiring merchants, onboarding 
customers and facilitating eCedi transactions. BoG 
tested offline transactions to assess the capability 
 …</x:v>
      </x:c>
      <x:c r="G2492" s="34" t="str">
        <x:v>PRD-0031-P0009-U01</x:v>
      </x:c>
      <x:c r="H2492" s="34" t="str">
        <x:v>PRD-0031-P0009-U01</x:v>
      </x:c>
      <x:c r="I2492" s="34" t="str">
        <x:v>GH_Ghana_2023</x:v>
      </x:c>
      <x:c r="J2492" s="34" t="n">
        <x:v>9</x:v>
      </x:c>
      <x:c r="K2492" s="34" t="str">
        <x:v>en</x:v>
      </x:c>
      <x:c r="L2492" s="34" t="str">
        <x:v>Bank of Ghana (eCedi)</x:v>
      </x:c>
      <x:c r="M2492" s="34" t="str">
        <x:v>Retain the named authority's own CBDC decisions, explicit proposals, requirements, features, and executed findings. Exclude generic context, literature, foreign projects, and stakeholder views not explicitly adopted by the authority.</x:v>
      </x:c>
      <x:c r="N2492" s="34" t="str">
        <x:v>text</x:v>
      </x:c>
      <x:c r="O2492" s="34" t="str"/>
      <x:c r="P2492" s="38" t="str"/>
      <x:c r="Q2492" s="38" t="str"/>
      <x:c r="R2492" s="38" t="str"/>
      <x:c r="S2492" s="38" t="str"/>
      <x:c r="T2492" s="38" t="str"/>
      <x:c r="U2492" s="38" t="str"/>
      <x:c r="V2492" s="38" t="str"/>
      <x:c r="W2492" s="38" t="str"/>
      <x:c r="X2492" s="38" t="str"/>
      <x:c r="Y2492" s="38" t="str"/>
      <x:c r="Z2492" s="38" t="str"/>
      <x:c r="AA2492" s="43" t="str">
        <x:f>IF('Instructions'!$B$3="","",'Instructions'!$B$3)</x:f>
      </x:c>
      <x:c r="AB2492" s="43" t="str">
        <x:f>IF(P2492="","PENDING",IF('Instructions'!$B$3="","SET_INITIALS",IF(P2492="keep",IF(OR(Q2492="",R2492="",S2492="",T2492="",U2492="",W2492=""),"INCOMPLETE_KEEP","COMPLETE"),IF(P2492="exclude",IF(OR(V2492="",W2492=""),"INCOMPLETE_EXCLUDE","COMPLETE"),"NEEDS_CONTEXT"))))</x:f>
        <x:v>PENDING</x:v>
      </x:c>
    </x:row>
    <x:row r="2493" ht="62" customHeight="1">
      <x:c r="A2493" s="34" t="str">
        <x:v>PC-01567</x:v>
      </x:c>
      <x:c r="B2493" s="34" t="str">
        <x:v>a "pilot" could be conducted as early as mid-2027, with a gradual launch starting
from 2029.</x:v>
      </x:c>
      <x:c r="C2493" s="34" t="str"/>
      <x:c r="D2493" s="34" t="str">
        <x:v>European integration: legal tender across the euro area</x:v>
      </x:c>
      <x:c r="E2493" s="34" t="str"/>
      <x:c r="F2493" s="34" t="str">
        <x:v>Textová kopie oficiální stránky (cookie-stěna bránila přímému tisku)
Zdroj: https://www.banque-france.fr/en/monetary-strategy/means-payment/digital-euro
Stav stránky: aktualizováno 3. 11. 2025 · staženo 28. 7. 2026
Digital euro — Banque de France
On 29 October 2025, the Governing Council of the ECB decided to open a new phase of the digital euro
project, aimed at preparing technically for a potential launch. Depending on the outcome of ongoing
legislative discussions, a "pilot" could be conducted as early as mid-2027, with a gradual launch starting
from 2029.
A response to the digitalisation of payments
In France, cash was used in 42% of in-store transactions in 2024, compared with 68% in 2016. Challenges:
increased dependence on non-European players (international card schemes accounted for 69% of all card
payments in the euro area in H2 2024; dependence extends to "X-Pay" wallets; weakens European
sovereignty), persistent fragmentation (only five euro area countries still have a domestic card scheme),
and a decline in the use of central bank money, whose anchoring role underpins monetary stabilit …</x:v>
      </x:c>
      <x:c r="G2493" s="34" t="str">
        <x:v>PRD-0100-P0001-U01</x:v>
      </x:c>
      <x:c r="H2493" s="34" t="str">
        <x:v>PRD-0100-P0001-U01</x:v>
      </x:c>
      <x:c r="I2493" s="34" t="str">
        <x:v>FR_BdF_DigitalEuro_page_2025</x:v>
      </x:c>
      <x:c r="J2493" s="34" t="n">
        <x:v>1</x:v>
      </x:c>
      <x:c r="K2493" s="34" t="str">
        <x:v>en</x:v>
      </x:c>
      <x:c r="L2493" s="34" t="str">
        <x:v>European Central Bank / Eurosystem (digital euro), communicated by Banque de France</x:v>
      </x:c>
      <x:c r="M2493" s="34" t="str">
        <x:v>Retain concrete Eurosystem digital-euro decisions, commitments, or requirements stated by Banque de France. Exclude generic explanation and do not misattribute Eurosystem design ownership solely to Banque de France.</x:v>
      </x:c>
      <x:c r="N2493" s="34" t="str">
        <x:v>text</x:v>
      </x:c>
      <x:c r="O2493" s="34" t="str"/>
      <x:c r="P2493" s="38" t="str"/>
      <x:c r="Q2493" s="38" t="str"/>
      <x:c r="R2493" s="38" t="str"/>
      <x:c r="S2493" s="38" t="str"/>
      <x:c r="T2493" s="38" t="str"/>
      <x:c r="U2493" s="38" t="str"/>
      <x:c r="V2493" s="38" t="str"/>
      <x:c r="W2493" s="38" t="str"/>
      <x:c r="X2493" s="38" t="str"/>
      <x:c r="Y2493" s="38" t="str"/>
      <x:c r="Z2493" s="38" t="str"/>
      <x:c r="AA2493" s="43" t="str">
        <x:f>IF('Instructions'!$B$3="","",'Instructions'!$B$3)</x:f>
      </x:c>
      <x:c r="AB2493" s="43" t="str">
        <x:f>IF(P2493="","PENDING",IF('Instructions'!$B$3="","SET_INITIALS",IF(P2493="keep",IF(OR(Q2493="",R2493="",S2493="",T2493="",U2493="",W2493=""),"INCOMPLETE_KEEP","COMPLETE"),IF(P2493="exclude",IF(OR(V2493="",W2493=""),"INCOMPLETE_EXCLUDE","COMPLETE"),"NEEDS_CONTEXT"))))</x:f>
        <x:v>PENDING</x:v>
      </x:c>
    </x:row>
    <x:row r="2494" ht="62" customHeight="1">
      <x:c r="A2494" s="34" t="str">
        <x:v>PC-01121</x:v>
      </x:c>
      <x:c r="B2494" s="34" t="str">
        <x:v>Upon the completion of each matching cycle, the system will update and display  
the projected date and time of the next matching cycle to all users</x:v>
      </x:c>
      <x:c r="C2494" s="34" t="str"/>
      <x:c r="D2494" s="34" t="str"/>
      <x:c r="E2494" s="34" t="str"/>
      <x:c r="F2494" s="34" t="str">
        <x:v>49
PROJECT JASPER    //    A Canadian Experiment with Distributed Ledger Technology for Domestic Interbank Payments Settlement
Queue 
Attributes
Netting 
Algorithm
• The LSM queue can be configured by Payments Canada to settle on a multilateral 
basis every X minutes
• The Regulator (i.e., notary) must be able to configure the duration of the multilateral 
exchange cycle (i.e., global system-wide parameter) 
• Upon the completion of each matching cycle, the system will update and display  
the projected date and time of the next matching cycle to all users 
• The user can submit payment items to the queue throughout a matching cycle
• The queue depth should be unlimited in size 
• The user should be able to see all payment items that have been submitted to the 
LSM queue (i.e., expected debits owed by user); all payment items in which she is  
the intended receiver via the LSM queue (i.e., expected credits owed to user)  
• Throughout the matching cycle, the user should be able to request a projection of her 
multilateral net position based on the current state of the payment items in the queue  …</x:v>
      </x:c>
      <x:c r="G2494" s="34" t="str">
        <x:v>PRD-0015-P0051-U01</x:v>
      </x:c>
      <x:c r="H2494" s="34" t="str"/>
      <x:c r="I2494" s="34" t="str">
        <x:v>CA_Jasper_Phase12_2017</x:v>
      </x:c>
      <x:c r="J2494" s="34" t="n">
        <x:v>51</x:v>
      </x:c>
      <x:c r="K2494" s="34" t="str">
        <x:v>en</x:v>
      </x:c>
      <x:c r="L2494" s="34" t="str">
        <x:v>Bank of Canada and Payments Canada (Project Jasper)</x:v>
      </x:c>
      <x:c r="M2494" s="34" t="str">
        <x:v>Retain executed Project Jasper design choices and findings. Exclude general DLT literature and external examples.</x:v>
      </x:c>
      <x:c r="N2494" s="34" t="str">
        <x:v>text</x:v>
      </x:c>
      <x:c r="O2494" s="34" t="str"/>
      <x:c r="P2494" s="38" t="str"/>
      <x:c r="Q2494" s="38" t="str"/>
      <x:c r="R2494" s="38" t="str"/>
      <x:c r="S2494" s="38" t="str"/>
      <x:c r="T2494" s="38" t="str"/>
      <x:c r="U2494" s="38" t="str"/>
      <x:c r="V2494" s="38" t="str"/>
      <x:c r="W2494" s="38" t="str"/>
      <x:c r="X2494" s="38" t="str"/>
      <x:c r="Y2494" s="38" t="str"/>
      <x:c r="Z2494" s="38" t="str"/>
      <x:c r="AA2494" s="43" t="str">
        <x:f>IF('Instructions'!$B$3="","",'Instructions'!$B$3)</x:f>
      </x:c>
      <x:c r="AB2494" s="43" t="str">
        <x:f>IF(P2494="","PENDING",IF('Instructions'!$B$3="","SET_INITIALS",IF(P2494="keep",IF(OR(Q2494="",R2494="",S2494="",T2494="",U2494="",W2494=""),"INCOMPLETE_KEEP","COMPLETE"),IF(P2494="exclude",IF(OR(V2494="",W2494=""),"INCOMPLETE_EXCLUDE","COMPLETE"),"NEEDS_CONTEXT"))))</x:f>
        <x:v>PENDING</x:v>
      </x:c>
    </x:row>
    <x:row r="2495" ht="62" customHeight="1">
      <x:c r="A2495" s="34" t="str">
        <x:v>PC-01921</x:v>
      </x:c>
      <x:c r="B2495" s="34" t="str">
        <x:v>the proposed architecture builds 
on the UTXO transaction format to support both accounts and tokens.</x:v>
      </x:c>
      <x:c r="C2495" s="34" t="str"/>
      <x:c r="D2495" s="34" t="str"/>
      <x:c r="E2495" s="34" t="str"/>
      <x:c r="F2495" s="34" t="str">
        <x:v>… nternet Protocol (IP) layer in the TCP/IP protocol stack, that can be 
built on different configurations or technologies of the validator infrastructure below it and flexibly 
support different application services above it.  It is reasonably envisioned that this thin, standardised 
layer of the CBDC protocol stack could serve as the basis for fostering payment innovation.  Similar 
to the TCP/IP protocol suite which supports the connectionless UDP (RFC768) and the connection-
oriented TCP (RFC793) in the transport layer built on the IP layer, the proposed architecture builds 
on the UTXO transaction format to support both accounts and tokens.  Besides, a UTXO -based 
account is similar to UDP in that it does not require the payee’s pre -registration of his public key 
with the payer (that is, connectionless).  Whereas, a UTXO-based token is similar to TCP in that it 
is connection-oriented and requires the payee to pre-register his new public key with the payer each 
time a payment is made.  On top of the UTXO transaction format, a host could implement an account 
balance or token view for its wallet or database.  For instance, in the proposed architecture, a user 
wallet only impl …</x:v>
      </x:c>
      <x:c r="G2495" s="34" t="str">
        <x:v>PRD-0032-P0043-U01</x:v>
      </x:c>
      <x:c r="H2495" s="34" t="str"/>
      <x:c r="I2495" s="34" t="str">
        <x:v>HK_HKMA_2021</x:v>
      </x:c>
      <x:c r="J2495" s="34" t="n">
        <x:v>43</x:v>
      </x:c>
      <x:c r="K2495" s="34" t="str">
        <x:v>en</x:v>
      </x:c>
      <x:c r="L2495" s="34" t="str">
        <x:v>Hong Kong Monetary Authority (e-HKD)</x:v>
      </x:c>
      <x:c r="M2495" s="34" t="str">
        <x:v>Retain HKMA e-HKD positions and architecture claims. A disclaimer that a study is not a final blueprint is not itself a design conclusion.</x:v>
      </x:c>
      <x:c r="N2495" s="34" t="str">
        <x:v>text</x:v>
      </x:c>
      <x:c r="O2495" s="34" t="str"/>
      <x:c r="P2495" s="38" t="str"/>
      <x:c r="Q2495" s="38" t="str"/>
      <x:c r="R2495" s="38" t="str"/>
      <x:c r="S2495" s="38" t="str"/>
      <x:c r="T2495" s="38" t="str"/>
      <x:c r="U2495" s="38" t="str"/>
      <x:c r="V2495" s="38" t="str"/>
      <x:c r="W2495" s="38" t="str"/>
      <x:c r="X2495" s="38" t="str"/>
      <x:c r="Y2495" s="38" t="str"/>
      <x:c r="Z2495" s="38" t="str"/>
      <x:c r="AA2495" s="43" t="str">
        <x:f>IF('Instructions'!$B$3="","",'Instructions'!$B$3)</x:f>
      </x:c>
      <x:c r="AB2495" s="43" t="str">
        <x:f>IF(P2495="","PENDING",IF('Instructions'!$B$3="","SET_INITIALS",IF(P2495="keep",IF(OR(Q2495="",R2495="",S2495="",T2495="",U2495="",W2495=""),"INCOMPLETE_KEEP","COMPLETE"),IF(P2495="exclude",IF(OR(V2495="",W2495=""),"INCOMPLETE_EXCLUDE","COMPLETE"),"NEEDS_CONTEXT"))))</x:f>
        <x:v>PENDING</x:v>
      </x:c>
    </x:row>
    <x:row r="2496" ht="62" customHeight="1">
      <x:c r="A2496" s="34" t="str">
        <x:v>PC-02879</x:v>
      </x:c>
      <x:c r="B2496" s="34" t="str">
        <x:v>The PSP w ill perform the necessary checks to allow the 
transaction – ensuring sufficient balance, checks required by anti -money laundering rules 
regarding cash activities, 40 etc.</x:v>
      </x:c>
      <x:c r="C2496" s="34" t="str"/>
      <x:c r="D2496" s="34" t="str">
        <x:v>The 
responsibility for monitorin g the funding and defunding processes against cash lies 
with the PSP and not with the ATM operator or the FI.</x:v>
      </x:c>
      <x:c r="E2496" s="34" t="str"/>
      <x:c r="F2496" s="34" t="str">
        <x:v>… e FI. The 
responsibility for monitorin g the funding and defunding processes against cash lies 
with the PSP and not with the ATM operator or the FI. 
The digital shekel system will have a universal mechanism for funding and defunding the 
digital shekel wallet against cash. This mechanism will in clude the FIs, the national ATM 
switch, and a dedicated component in the backend layer at the Bank of Israel. The end user 
will contact the PSP through the user interface and request to defund or fund the wallet 
against cash for a certain amount. The PSP w ill perform the necessary checks to allow the 
transaction – ensuring sufficient balance, checks required by anti -money laundering rules 
regarding cash activities, 40 etc. After that, the PSP will issue the user a one -time code (or 
another identification means) and send a message to the ATM switch that includes the code, 
the user's wallet address to/from which the digital shekels should be transferred/received, 
and additional information such as the expiration time of the funding request.41The user will 
approach any ATM connected to the mechanism and present the code received from the PSP 
to the ATM. In the case of wallet funding, the user will insert the cash amount they requested 
into the ATM. As a resu …</x:v>
      </x:c>
      <x:c r="G2496" s="34" t="str">
        <x:v>PRD-0038-P0065-U01</x:v>
      </x:c>
      <x:c r="H2496" s="34" t="str">
        <x:v>PRD-0038-P0065-U01</x:v>
      </x:c>
      <x:c r="I2496" s="34" t="str">
        <x:v>IL_BoI_2024</x:v>
      </x:c>
      <x:c r="J2496" s="34" t="n">
        <x:v>65</x:v>
      </x:c>
      <x:c r="K2496" s="34" t="str">
        <x:v>en</x:v>
      </x:c>
      <x:c r="L2496" s="34" t="str">
        <x:v>Bank of Israel (digital shekel)</x:v>
      </x:c>
      <x:c r="M2496" s="34" t="str">
        <x:v>Retain the named authority's own CBDC decisions, explicit proposals, requirements, features, and executed findings. Exclude generic context, literature, foreign projects, and stakeholder views not explicitly adopted by the authority.</x:v>
      </x:c>
      <x:c r="N2496" s="34" t="str">
        <x:v>text</x:v>
      </x:c>
      <x:c r="O2496" s="34" t="str"/>
      <x:c r="P2496" s="38" t="str"/>
      <x:c r="Q2496" s="38" t="str"/>
      <x:c r="R2496" s="38" t="str"/>
      <x:c r="S2496" s="38" t="str"/>
      <x:c r="T2496" s="38" t="str"/>
      <x:c r="U2496" s="38" t="str"/>
      <x:c r="V2496" s="38" t="str"/>
      <x:c r="W2496" s="38" t="str"/>
      <x:c r="X2496" s="38" t="str"/>
      <x:c r="Y2496" s="38" t="str"/>
      <x:c r="Z2496" s="38" t="str"/>
      <x:c r="AA2496" s="43" t="str">
        <x:f>IF('Instructions'!$B$3="","",'Instructions'!$B$3)</x:f>
      </x:c>
      <x:c r="AB2496" s="43" t="str">
        <x:f>IF(P2496="","PENDING",IF('Instructions'!$B$3="","SET_INITIALS",IF(P2496="keep",IF(OR(Q2496="",R2496="",S2496="",T2496="",U2496="",W2496=""),"INCOMPLETE_KEEP","COMPLETE"),IF(P2496="exclude",IF(OR(V2496="",W2496=""),"INCOMPLETE_EXCLUDE","COMPLETE"),"NEEDS_CONTEXT"))))</x:f>
        <x:v>PENDING</x:v>
      </x:c>
    </x:row>
    <x:row r="2497" ht="62" customHeight="1">
      <x:c r="A2497" s="34" t="str">
        <x:v>PC-04582</x:v>
      </x:c>
      <x:c r="B2497" s="34" t="str">
        <x:v>RBNZ’s initial preference was for a two-tiered model for the distribution of CBDC, using financial intermediaries to promote market-led innovation.</x:v>
      </x:c>
      <x:c r="C2497" s="34" t="str"/>
      <x:c r="D2497" s="34" t="str">
        <x:v>The current preference seeks to ensure there is a role for both the public and private sector.</x:v>
      </x:c>
      <x:c r="E2497" s="34" t="str"/>
      <x:c r="F2497" s="34" t="str">
        <x:v>1. DISTRIBUTION MODEL Synthetic CBDCDirect to Consumer Model Two-Tier Model (single wallet &amp; FI operated)
Rationale: RBNZ’s initial preference was for a two-tiered model for the distribution of CBDC, using financial intermediaries to promote market-led innovation. However, in order to achieve its objectives of wide adoption and inclusion, there is the option to retain the capability for the public sector to distribute CBDC directly, possibly through another government agency or through the development of a new intermediary specifically responsible for CBDC distribution, in response to special circumstances.
5.3 – Initiative level
POTENTIAL PUBLIC SECTOR OPTION
Two-Tier Model (single wallet &amp; centralised transaction mgmt.)
Two-Tier Model (multiple wallets &amp; multiple FIs)
WORKSHOPPED PREFERENCE
Insights:W …</x:v>
      </x:c>
      <x:c r="G2497" s="34" t="str">
        <x:v>PRD-0058-P0041-U01</x:v>
      </x:c>
      <x:c r="H2497" s="34" t="str">
        <x:v>PRD-0058-P0041-U01</x:v>
      </x:c>
      <x:c r="I2497" s="34" t="str">
        <x:v>NZ_RBNZ_cbdc-insights-dossier-for-public-1</x:v>
      </x:c>
      <x:c r="J2497" s="34" t="n">
        <x:v>41</x:v>
      </x:c>
      <x:c r="K2497" s="34" t="str">
        <x:v>en</x:v>
      </x:c>
      <x:c r="L2497" s="34" t="str">
        <x:v>Reserve Bank of New Zealand (digital cash/CBDC)</x:v>
      </x:c>
      <x:c r="M2497" s="34" t="str">
        <x:v>Mixed workshop dossier: retain only text expressly labelled RBNZ initial preference or RBNZ workshopped preference. Exclude Accenture initial answers, questions, option tables, and unadopted participant material.</x:v>
      </x:c>
      <x:c r="N2497" s="34" t="str">
        <x:v>text</x:v>
      </x:c>
      <x:c r="O2497" s="34" t="str"/>
      <x:c r="P2497" s="38" t="str"/>
      <x:c r="Q2497" s="38" t="str"/>
      <x:c r="R2497" s="38" t="str"/>
      <x:c r="S2497" s="38" t="str"/>
      <x:c r="T2497" s="38" t="str"/>
      <x:c r="U2497" s="38" t="str"/>
      <x:c r="V2497" s="38" t="str"/>
      <x:c r="W2497" s="38" t="str"/>
      <x:c r="X2497" s="38" t="str"/>
      <x:c r="Y2497" s="38" t="str"/>
      <x:c r="Z2497" s="38" t="str"/>
      <x:c r="AA2497" s="43" t="str">
        <x:f>IF('Instructions'!$B$3="","",'Instructions'!$B$3)</x:f>
      </x:c>
      <x:c r="AB2497" s="43" t="str">
        <x:f>IF(P2497="","PENDING",IF('Instructions'!$B$3="","SET_INITIALS",IF(P2497="keep",IF(OR(Q2497="",R2497="",S2497="",T2497="",U2497="",W2497=""),"INCOMPLETE_KEEP","COMPLETE"),IF(P2497="exclude",IF(OR(V2497="",W2497=""),"INCOMPLETE_EXCLUDE","COMPLETE"),"NEEDS_CONTEXT"))))</x:f>
        <x:v>PENDING</x:v>
      </x:c>
    </x:row>
    <x:row r="2498" ht="62" customHeight="1">
      <x:c r="A2498" s="34" t="str">
        <x:v>PC-04459</x:v>
      </x:c>
      <x:c r="B2498" s="34" t="str">
        <x:v>Teste hvordan ulike løsninger kan 
gi mer eller mindre anonyme 
betalinger innenfor regulatoriske 
krav.</x:v>
      </x:c>
      <x:c r="C2498" s="34" t="str"/>
      <x:c r="D2498" s="34" t="str"/>
      <x:c r="E2498" s="34" t="str"/>
      <x:c r="F2498" s="34" t="str">
        <x:v>… ilitet på brukernivå som 
hindrer avhengighet av konkrete 
brukergrensesnitt. Teste hvordan 
et grunnleggende grensesnitt 
tilbudt/finansiert av Norges Bank 
kan se ut. Teste ulike teknologier 
for offline-betalinger, særlig 
løsninger som krever senere 
konsolidering mot et register. 
Kundekommunikasjon og -kontroll 
foretas av tredjeparter  
Teste hvordan ulike tekniske 
løsninger bidrar til at 
kundekontroll kan foretas av 
tredjeparter (og at Norges Bank 
samtidig har kontroll over 
systemet). 
Fleksibilitet for ulike 
personvernløsninger 
Teste hvordan ulike løsninger kan 
gi mer eller mindre anonyme 
betalinger innenfor regulatoriske 
krav. 
Plattform for tredjepartstilbydere Teste hvordan ulike teknologier 
legger til rette for innovasjon fra 
tredjeparter, men samtidig 
bevarer kontroll. 
Ivareta gjennomslaget av 
pengepolitikken  
Teste hvordan renter kan 
implementeres i ulike løsninger.  
Relevant informasjon i Norges Banks 
makroøkonomiske overvåking  
Teste hvordan ulik informasjon 
kan aggregeres og visualiseres i 
ulike løsninger. 
DLT-kompatibelt  Teste hvordan tekniske løsninger 
kan gjøres interoperable.  
Attraktiv nisjeløsning  Teste hvordan DSP kan 
integreres med  …</x:v>
      </x:c>
      <x:c r="G2498" s="34" t="str">
        <x:v>PRD-0054-P0064-U01</x:v>
      </x:c>
      <x:c r="H2498" s="34" t="str"/>
      <x:c r="I2498" s="34" t="str">
        <x:v>NO_Norway_norges-bank-memo-1-2021</x:v>
      </x:c>
      <x:c r="J2498" s="34" t="n">
        <x:v>64</x:v>
      </x:c>
      <x:c r="K2498" s="34" t="str">
        <x:v>en</x:v>
      </x:c>
      <x:c r="L2498" s="34" t="str">
        <x:v>Norges Bank (Norwegian CBDC work)</x:v>
      </x:c>
      <x:c r="M2498" s="34" t="str">
        <x:v>Retain Norges Bank CBDC positions and requirements; exclude generic or cited research.</x:v>
      </x:c>
      <x:c r="N2498" s="34" t="str">
        <x:v>text</x:v>
      </x:c>
      <x:c r="O2498" s="34" t="str"/>
      <x:c r="P2498" s="38" t="str"/>
      <x:c r="Q2498" s="38" t="str"/>
      <x:c r="R2498" s="38" t="str"/>
      <x:c r="S2498" s="38" t="str"/>
      <x:c r="T2498" s="38" t="str"/>
      <x:c r="U2498" s="38" t="str"/>
      <x:c r="V2498" s="38" t="str"/>
      <x:c r="W2498" s="38" t="str"/>
      <x:c r="X2498" s="38" t="str"/>
      <x:c r="Y2498" s="38" t="str"/>
      <x:c r="Z2498" s="38" t="str"/>
      <x:c r="AA2498" s="43" t="str">
        <x:f>IF('Instructions'!$B$3="","",'Instructions'!$B$3)</x:f>
      </x:c>
      <x:c r="AB2498" s="43" t="str">
        <x:f>IF(P2498="","PENDING",IF('Instructions'!$B$3="","SET_INITIALS",IF(P2498="keep",IF(OR(Q2498="",R2498="",S2498="",T2498="",U2498="",W2498=""),"INCOMPLETE_KEEP","COMPLETE"),IF(P2498="exclude",IF(OR(V2498="",W2498=""),"INCOMPLETE_EXCLUDE","COMPLETE"),"NEEDS_CONTEXT"))))</x:f>
        <x:v>PENDING</x:v>
      </x:c>
    </x:row>
    <x:row r="2499" ht="62" customHeight="1">
      <x:c r="A2499" s="34" t="str">
        <x:v>PC-01205</x:v>
      </x:c>
      <x:c r="B2499" s="34" t="str">
        <x:v>t
houg
h
t
e
c
hni
c
a
l
l
y
r
e
a
dy
f
or
c
r
os
s
-
bor
de
r
us
e
,
e
-
C
N
Y
i
s
s
t
i
l
l
de
s
i
gne
d
m
a
i
nl
y
f
or
dom
e
s
t
i
c
r
e
t
a
i
l
pa
y
m
e
nt
s
a
t
pr
e
s
e
nt
.</x:v>
      </x:c>
      <x:c r="C2499" s="34" t="str"/>
      <x:c r="D2499" s="34" t="str"/>
      <x:c r="E2499" s="34" t="str"/>
      <x:c r="F2499" s="34" t="str">
        <x:v>… e
l
l
a
s
r
e
gul
a
t
or
y
a
nd
c
om
pl
i
a
nc
e
r
e
qui
r
e
m
e
nt
s
.
I
t
i
s
a
l
s
o
a
c
ha
l
l
e
nge
t
ha
t
t
he
i
nt
e
r
na
t
i
ona
l
c
om
m
uni
t
y
i
s
c
om
m
i
t
t
e
d
t
o
a
ddr
e
s
s
.
T
he
i
nt
e
r
na
t
i
ona
l
i
z
a
t
i
on
of
a
c
ur
r
e
nc
y
i
s
a
na
t
ur
a
l
r
e
s
ul
t
of
m
a
r
ke
t
s
e
l
e
c
t
i
on.
T
he
i
nt
e
r
na
t
i
ona
l
s
t
a
t
us
of
a
c
ount
r
y
’
s
c
ur
r
e
nc
y
de
pe
nds
on
i
t
s
e
c
onom
i
c
f
unda
m
e
nt
a
l
s
a
nd
t
he
de
pt
h,
e
f
f
i
c
i
e
nc
y
a
nd
ope
nne
s
s
of
i
t
s
f
i
na
nc
i
a
l
m
a
r
ke
t
s
.
T
he
r
e
f
or
e
,
t
houg
h
t
e
c
hni
c
a
l
l
y
r
e
a
dy
f
or
c
r
os
s
-
bor
de
r
us
e
,
e
-
C
N
Y
i
s
s
t
i
l
l
de
s
i
gne
d
m
a
i
nl
y
f
or
dom
e
s
t
i
c
r
e
t
a
i
l
pa
y
m
e
nt
s
a
t
pr
e
s
e
nt
.
L
o
oki
ng
a
he
a
d,
t
he
P
B
O
C
w
i
l
l
a
c
t
i
ve
l
y
r
e
s
pond
t
o
i
ni
t
i
a
t
i
ve
s
of
G
20
a
nd
ot
he
r
i
nt
e
r
na
t
i
ona
l
or
g
a
ni
z
a
t
i
ons
on
i
m
pr
ovi
ng
c
r
os
s
-
bor
de
r
pa
y
m
e
nt
s
,
a
nd
e
x
pl
or
e
t
he
a
ppl
i
c
a
bi
l
i
t
y
of
C
B
D
C
i
n
c
r
os
s
-
bor
de
r
s
c
e
na
r
i
os
.
B
a
s
e
d
on
e
x
pe
r
i
e
nc
e
s
of
dom
e
s
t
i
c
t
r
i
a
l
s
a
nd
i
nt
e
r
na
t
i
ona
l
de
m
a
nd,
a
nd
pr
e
c
ondi
t
i
one
d
on
m
ut
ua
l
r
e
s
pe
c
t
t
o
m
one
t
a
r
y
s
ove
r
e
i
gnt
y
a
nd
c
om
pl
i
a
nc
e
,
t
he
P
B
O
C
w
i
l
l
e
x
pl
 …</x:v>
      </x:c>
      <x:c r="G2499" s="34" t="str">
        <x:v>PRD-0017-P0006-U01</x:v>
      </x:c>
      <x:c r="H2499" s="34" t="str"/>
      <x:c r="I2499" s="34" t="str">
        <x:v>CN_China_2021</x:v>
      </x:c>
      <x:c r="J2499" s="34" t="n">
        <x:v>6</x:v>
      </x:c>
      <x:c r="K2499" s="34" t="str">
        <x:v>en</x:v>
      </x:c>
      <x:c r="L2499" s="34" t="str">
        <x:v>People's Bank of China (e-CNY)</x:v>
      </x:c>
      <x:c r="M2499" s="34" t="str">
        <x:v>Retain PBOC e-CNY decisions, features, and requirements; exclude background and cited research.</x:v>
      </x:c>
      <x:c r="N2499" s="34" t="str">
        <x:v>text</x:v>
      </x:c>
      <x:c r="O2499" s="34" t="str"/>
      <x:c r="P2499" s="38" t="str"/>
      <x:c r="Q2499" s="38" t="str"/>
      <x:c r="R2499" s="38" t="str"/>
      <x:c r="S2499" s="38" t="str"/>
      <x:c r="T2499" s="38" t="str"/>
      <x:c r="U2499" s="38" t="str"/>
      <x:c r="V2499" s="38" t="str"/>
      <x:c r="W2499" s="38" t="str"/>
      <x:c r="X2499" s="38" t="str"/>
      <x:c r="Y2499" s="38" t="str"/>
      <x:c r="Z2499" s="38" t="str"/>
      <x:c r="AA2499" s="43" t="str">
        <x:f>IF('Instructions'!$B$3="","",'Instructions'!$B$3)</x:f>
      </x:c>
      <x:c r="AB2499" s="43" t="str">
        <x:f>IF(P2499="","PENDING",IF('Instructions'!$B$3="","SET_INITIALS",IF(P2499="keep",IF(OR(Q2499="",R2499="",S2499="",T2499="",U2499="",W2499=""),"INCOMPLETE_KEEP","COMPLETE"),IF(P2499="exclude",IF(OR(V2499="",W2499=""),"INCOMPLETE_EXCLUDE","COMPLETE"),"NEEDS_CONTEXT"))))</x:f>
        <x:v>PENDING</x:v>
      </x:c>
    </x:row>
    <x:row r="2500" ht="62" customHeight="1">
      <x:c r="A2500" s="34" t="str">
        <x:v>PC-04489</x:v>
      </x:c>
      <x:c r="B2500" s="34" t="str">
        <x:v>The technology choices that were made, including the use of known technology based on open source, 
have been an important factor in our investigation.</x:v>
      </x:c>
      <x:c r="C2500" s="34" t="str"/>
      <x:c r="D2500" s="34" t="str"/>
      <x:c r="E2500" s="34" t="str"/>
      <x:c r="F2500" s="34" t="str">
        <x:v>9 
Figure 1. Conducting testing 
Source: Norges Bank 
Some elements of the testing have not previously been carried out by other central banks. The testing 
has also been the starting point for useful cooperation with other central banks and other external 
financial actors, e.g. in the project Icebreaker discussed below.  
The technology choices that were made, including the use of known technology based on open source, 
have been an important factor in our investigation. If a more unknown and/or proprietary technology 
had been chosen, the testing would unlikely have advanced as much as it has. For example, it would 
probably have been challenging to find IT expertise to develop a prototype, develop test cases and hold 
hackathons if a little-used and/or proprietary base technology had been chosen.   
Many tests and test cases have been carried out. At the same time, continued experimental testing 
through the establishment of new test cases and further development of existing test cases should 
provide furthe …</x:v>
      </x:c>
      <x:c r="G2500" s="34" t="str">
        <x:v>PRD-0056-P0009-U01</x:v>
      </x:c>
      <x:c r="H2500" s="34" t="str"/>
      <x:c r="I2500" s="34" t="str">
        <x:v>NO_Norway_norges-bank-papers-2---phase-4---final-report</x:v>
      </x:c>
      <x:c r="J2500" s="34" t="n">
        <x:v>9</x:v>
      </x:c>
      <x:c r="K2500" s="34" t="str">
        <x:v>en</x:v>
      </x:c>
      <x:c r="L2500" s="34" t="str">
        <x:v>Norges Bank</x:v>
      </x:c>
      <x:c r="M2500" s="34" t="str">
        <x:v>Retain the named authority's own CBDC decisions, explicit proposals, requirements, features, and executed findings. Exclude generic context, literature, foreign projects, and stakeholder views not explicitly adopted by the authority.</x:v>
      </x:c>
      <x:c r="N2500" s="34" t="str">
        <x:v>text</x:v>
      </x:c>
      <x:c r="O2500" s="34" t="str"/>
      <x:c r="P2500" s="38" t="str"/>
      <x:c r="Q2500" s="38" t="str"/>
      <x:c r="R2500" s="38" t="str"/>
      <x:c r="S2500" s="38" t="str"/>
      <x:c r="T2500" s="38" t="str"/>
      <x:c r="U2500" s="38" t="str"/>
      <x:c r="V2500" s="38" t="str"/>
      <x:c r="W2500" s="38" t="str"/>
      <x:c r="X2500" s="38" t="str"/>
      <x:c r="Y2500" s="38" t="str"/>
      <x:c r="Z2500" s="38" t="str"/>
      <x:c r="AA2500" s="43" t="str">
        <x:f>IF('Instructions'!$B$3="","",'Instructions'!$B$3)</x:f>
      </x:c>
      <x:c r="AB2500" s="43" t="str">
        <x:f>IF(P2500="","PENDING",IF('Instructions'!$B$3="","SET_INITIALS",IF(P2500="keep",IF(OR(Q2500="",R2500="",S2500="",T2500="",U2500="",W2500=""),"INCOMPLETE_KEEP","COMPLETE"),IF(P2500="exclude",IF(OR(V2500="",W2500=""),"INCOMPLETE_EXCLUDE","COMPLETE"),"NEEDS_CONTEXT"))))</x:f>
        <x:v>PENDING</x:v>
      </x:c>
    </x:row>
    <x:row r="2501" ht="62" customHeight="1">
      <x:c r="A2501" s="34" t="str">
        <x:v>PC-06813</x:v>
      </x:c>
      <x:c r="B2501" s="34" t="str">
        <x:v>The application engines used in the proof-of-concept, that is, the combination of DLT modules and 
centralised systems which performed the required business process logic and used for the various 
functions utilised in the debenture token market included:</x:v>
      </x:c>
      <x:c r="C2501" s="34" t="str"/>
      <x:c r="D2501" s="34" t="str">
        <x:v>The centralised wCBDC bridge was implemented as DLT modules on both the wCBDC Zone and 
the Khokha Hub to safely transfer wCBDC with fail-forward redundancy.</x:v>
      </x:c>
      <x:c r="E2501" s="34" t="str"/>
      <x:c r="F2501" s="34" t="str">
        <x:v>55
PROJECT KHOKHA 2
APPENDICES
Appendix 4: Application engines
The application engines used in the proof-of-concept, that is, the combination of DLT modules and 
centralised systems which performed the required business process logic and used for the various 
functions utilised in the debenture token market included:
•   Centralised SAMOS and ISIN were used to abstract the complexity of integrating to these 
systems and provided a simulation of the real-world links to the RTGS system and the National 
Numbering Agency.
•   The wCBDC engine interfaced with the SAMOS simulator and DLT modules on the wCBDC Zone 
to facilitate the creation of wCBDC.
•   The centralised wCBDC bridge was implemented as DLT modules on both the wCBDC Zone and 
the Khokha Hub to safely transfer wCBDC with fail-forward redundancy.
•   The centralised debenture engine simulated the a …</x:v>
      </x:c>
      <x:c r="G2501" s="34" t="str">
        <x:v>PRD-0085-P0055-U01</x:v>
      </x:c>
      <x:c r="H2501" s="34" t="str">
        <x:v>PRD-0085-P0055-U01</x:v>
      </x:c>
      <x:c r="I2501" s="34" t="str">
        <x:v>ZA_SARB_Project_Khokha_2_Full_Report_6_April_2022</x:v>
      </x:c>
      <x:c r="J2501" s="34" t="n">
        <x:v>55</x:v>
      </x:c>
      <x:c r="K2501" s="34" t="str">
        <x:v>en</x:v>
      </x:c>
      <x:c r="L2501" s="34" t="str">
        <x:v>South African Reserve Bank</x:v>
      </x:c>
      <x:c r="M2501" s="34" t="str">
        <x:v>Retain the named authority's own CBDC decisions, explicit proposals, requirements, features, and executed findings. Exclude generic context, literature, foreign projects, and stakeholder views not explicitly adopted by the authority.</x:v>
      </x:c>
      <x:c r="N2501" s="34" t="str">
        <x:v>text</x:v>
      </x:c>
      <x:c r="O2501" s="34" t="str"/>
      <x:c r="P2501" s="38" t="str"/>
      <x:c r="Q2501" s="38" t="str"/>
      <x:c r="R2501" s="38" t="str"/>
      <x:c r="S2501" s="38" t="str"/>
      <x:c r="T2501" s="38" t="str"/>
      <x:c r="U2501" s="38" t="str"/>
      <x:c r="V2501" s="38" t="str"/>
      <x:c r="W2501" s="38" t="str"/>
      <x:c r="X2501" s="38" t="str"/>
      <x:c r="Y2501" s="38" t="str"/>
      <x:c r="Z2501" s="38" t="str"/>
      <x:c r="AA2501" s="43" t="str">
        <x:f>IF('Instructions'!$B$3="","",'Instructions'!$B$3)</x:f>
      </x:c>
      <x:c r="AB2501" s="43" t="str">
        <x:f>IF(P2501="","PENDING",IF('Instructions'!$B$3="","SET_INITIALS",IF(P2501="keep",IF(OR(Q2501="",R2501="",S2501="",T2501="",U2501="",W2501=""),"INCOMPLETE_KEEP","COMPLETE"),IF(P2501="exclude",IF(OR(V2501="",W2501=""),"INCOMPLETE_EXCLUDE","COMPLETE"),"NEEDS_CONTEXT"))))</x:f>
        <x:v>PENDING</x:v>
      </x:c>
    </x:row>
    <x:row r="2502" ht="62" customHeight="1">
      <x:c r="A2502" s="34" t="str">
        <x:v>PC-01774</x:v>
      </x:c>
      <x:c r="B2502" s="34" t="str">
        <x:v>From the point of view of merchants partici  pa -
ting in the research, cash was used in 48  % of 
transactions over the period while eCedi was 
used in 18  % o f transactions. In comparison, 
MTN MoMo to cash withdrawals were 17  % o f 
transactions.</x:v>
      </x:c>
      <x:c r="C2502" s="34" t="str"/>
      <x:c r="D2502" s="34" t="str">
        <x:v>eCedi 
merchant payment was used for 3  % of total 
transactions, while eCedi to cash withdrawals 
were 1  % o f transactions and cash uploads to 
eCedi were 1 % o f total transactions.</x:v>
      </x:c>
      <x:c r="E2502" s="34" t="str"/>
      <x:c r="F2502" s="34" t="str">
        <x:v>…  a pilot, eCedi was used for a significant 
number of transactions:
a. Within a set of all transactions undertaken by 
participants during the three-week period – 
including with cash, MTN MoMo, other mobile 
money, bank transfers, as well as eCedi – eCedi 
merchant payment was used for 3  % of total 
transactions, while eCedi to cash withdrawals 
were 1  % o f transactions and cash uploads to 
eCedi were 1 % o f total transactions.
b. Most transactions were with accepting 
merchants. The size of these transactions was, on 
average, GH$ 66.
c. From the point of view of merchants partici  pa -
ting in the research, cash was used in 48  % of 
transactions over the period while eCedi was 
used in 18  % o f transactions. In comparison, 
MTN MoMo to cash withdrawals were 17  % o f 
transactions. 
2. Sefwi Asafo has a higher level of DFS  
(Digital Financial Services) sophistication 
than may be expected: 
a. Cash-to-cash transactions made up o f 45  % 
of transactions only while 30  % involved the 
respondent making a payment via mobile 
money to an outside digital account.
b. Mobile money payments were equally split 
between “high value” payments, such as 
paying for school fees and buying construction 
materials, and “low value” remittances to friends 
and family.
c Most study par ticipants understood, and many  
had used, transacti …</x:v>
      </x:c>
      <x:c r="G2502" s="34" t="str">
        <x:v>PRD-0031-P0041-U01</x:v>
      </x:c>
      <x:c r="H2502" s="34" t="str">
        <x:v>PRD-0031-P0041-U01</x:v>
      </x:c>
      <x:c r="I2502" s="34" t="str">
        <x:v>GH_Ghana_2023</x:v>
      </x:c>
      <x:c r="J2502" s="34" t="n">
        <x:v>41</x:v>
      </x:c>
      <x:c r="K2502" s="34" t="str">
        <x:v>en</x:v>
      </x:c>
      <x:c r="L2502" s="34" t="str">
        <x:v>Bank of Ghana (eCedi)</x:v>
      </x:c>
      <x:c r="M2502" s="34" t="str">
        <x:v>Retain the named authority's own CBDC decisions, explicit proposals, requirements, features, and executed findings. Exclude generic context, literature, foreign projects, and stakeholder views not explicitly adopted by the authority.</x:v>
      </x:c>
      <x:c r="N2502" s="34" t="str">
        <x:v>text</x:v>
      </x:c>
      <x:c r="O2502" s="34" t="str"/>
      <x:c r="P2502" s="38" t="str"/>
      <x:c r="Q2502" s="38" t="str"/>
      <x:c r="R2502" s="38" t="str"/>
      <x:c r="S2502" s="38" t="str"/>
      <x:c r="T2502" s="38" t="str"/>
      <x:c r="U2502" s="38" t="str"/>
      <x:c r="V2502" s="38" t="str"/>
      <x:c r="W2502" s="38" t="str"/>
      <x:c r="X2502" s="38" t="str"/>
      <x:c r="Y2502" s="38" t="str"/>
      <x:c r="Z2502" s="38" t="str"/>
      <x:c r="AA2502" s="43" t="str">
        <x:f>IF('Instructions'!$B$3="","",'Instructions'!$B$3)</x:f>
      </x:c>
      <x:c r="AB2502" s="43" t="str">
        <x:f>IF(P2502="","PENDING",IF('Instructions'!$B$3="","SET_INITIALS",IF(P2502="keep",IF(OR(Q2502="",R2502="",S2502="",T2502="",U2502="",W2502=""),"INCOMPLETE_KEEP","COMPLETE"),IF(P2502="exclude",IF(OR(V2502="",W2502=""),"INCOMPLETE_EXCLUDE","COMPLETE"),"NEEDS_CONTEXT"))))</x:f>
        <x:v>PENDING</x:v>
      </x:c>
    </x:row>
    <x:row r="2503" ht="62" customHeight="1">
      <x:c r="A2503" s="34" t="str">
        <x:v>PC-05353</x:v>
      </x:c>
      <x:c r="B2503" s="34" t="str">
        <x:v>digital SGD is converted 
to deposits in the merchant bank account at the 
end of day.</x:v>
      </x:c>
      <x:c r="C2503" s="34" t="str"/>
      <x:c r="D2503" s="34" t="str">
        <x:v>Demonstrate interoperability across 
voucher schemes</x:v>
      </x:c>
      <x:c r="E2503" s="34" t="str"/>
      <x:c r="F2503" s="34" t="str">
        <x:v>… son of current CDC Voucher flow versus Pilot
Through this pilot, OGP aims to achieve the 
following goals:
1. Demonstrate faster payouts to merchants  
The trial tests the concept of having merchants 
directly receive the underlying digital SGD for 
the vouchers redeemed. In the longer term, 
when digital SGD is widely accepted, merchants 
would be able to use digital SGD immediately 
to pay for their next set of transactions. 
However, as digital SGD issued by DBS Bank 
is not recognised to be legal tender and widely 
circulated at this time, digital SGD is converted 
to deposits in the merchant bank account at the 
end of day. 
2. Demonstrate feasibility of adopting smart 
contracts for Government campaigns  
Government campaign organisers should be 
able to easily define and enforce their voucher 
logic (e.g. targeted merchants, specific 
timeframe) and issue vouchers to their targeted 
users. If vouchers are used outside of the terms 
of the smart contract (e.g. at merchants not 
participating in the scheme), the transaction 
should fail. 
3. Demonstrate interoperability across 
voucher schemes  
Campaign organisers should also be able to 
easily specify their own …</x:v>
      </x:c>
      <x:c r="G2503" s="34" t="str">
        <x:v>PRD-0068-P0040-U01</x:v>
      </x:c>
      <x:c r="H2503" s="34" t="str">
        <x:v>PRD-0068-P0040-U01</x:v>
      </x:c>
      <x:c r="I2503" s="34" t="str">
        <x:v>SG_MAS_mas-project-orchid-report</x:v>
      </x:c>
      <x:c r="J2503" s="34" t="n">
        <x:v>40</x:v>
      </x:c>
      <x:c r="K2503" s="34" t="str">
        <x:v>en</x:v>
      </x:c>
      <x:c r="L2503" s="34" t="str">
        <x:v>Monetary Authority of Singapore (Project Orchid / purpose-bound money)</x:v>
      </x:c>
      <x:c r="M2503" s="34" t="str">
        <x:v>Retain complete Project Orchid decisions, requirements, and executed findings. Exclude future research and incomplete fragments.</x:v>
      </x:c>
      <x:c r="N2503" s="34" t="str">
        <x:v>text</x:v>
      </x:c>
      <x:c r="O2503" s="34" t="str"/>
      <x:c r="P2503" s="38" t="str"/>
      <x:c r="Q2503" s="38" t="str"/>
      <x:c r="R2503" s="38" t="str"/>
      <x:c r="S2503" s="38" t="str"/>
      <x:c r="T2503" s="38" t="str"/>
      <x:c r="U2503" s="38" t="str"/>
      <x:c r="V2503" s="38" t="str"/>
      <x:c r="W2503" s="38" t="str"/>
      <x:c r="X2503" s="38" t="str"/>
      <x:c r="Y2503" s="38" t="str"/>
      <x:c r="Z2503" s="38" t="str"/>
      <x:c r="AA2503" s="43" t="str">
        <x:f>IF('Instructions'!$B$3="","",'Instructions'!$B$3)</x:f>
      </x:c>
      <x:c r="AB2503" s="43" t="str">
        <x:f>IF(P2503="","PENDING",IF('Instructions'!$B$3="","SET_INITIALS",IF(P2503="keep",IF(OR(Q2503="",R2503="",S2503="",T2503="",U2503="",W2503=""),"INCOMPLETE_KEEP","COMPLETE"),IF(P2503="exclude",IF(OR(V2503="",W2503=""),"INCOMPLETE_EXCLUDE","COMPLETE"),"NEEDS_CONTEXT"))))</x:f>
        <x:v>PENDING</x:v>
      </x:c>
    </x:row>
    <x:row r="2504" ht="62" customHeight="1">
      <x:c r="A2504" s="34" t="str">
        <x:v>PC-00677</x:v>
      </x:c>
      <x:c r="B2504" s="34" t="str">
        <x:v>We do not suggest a “CBDC alone” approach.</x:v>
      </x:c>
      <x:c r="C2504" s="34" t="str"/>
      <x:c r="D2504" s="34" t="str"/>
      <x:c r="E2504" s="34" t="str"/>
      <x:c r="F2504" s="34" t="str">
        <x:v>… rm) and 
the effectiveness of its regulatory regime. 
Our analysis suggests that a monetary system without a relevant retail form of public money would be at 
greater risk of losing monetary sovereignty and its financial regulatory regime may become less effective.26 
Therefore, preserving continuity in the monetary system would most likely require ensuring that a viable 
version of retail public money is available in the future —CBDC fulfilling the role of cash in a digitalized 
economy—along with updates to the financial regulatory regime.  
We do not suggest a “CBDC alone” approach. On the contrary, in the status quo policy, the availability of 
retail public money interplays with the evolution of the regulatory components of the monetary system to 
ensure their continued effectiveness. 
The alternative could be the “regulatory responses alone” approach—confronting the potential risks to the 
monetary system entirely with updates to the regulatory regime. 27 This would be suboptimal for 
two reasons: 
• the inherent limitations in regulatory changes  
• the complementarity between regulation and the existence of retail pu …</x:v>
      </x:c>
      <x:c r="G2504" s="34" t="str">
        <x:v>PRD-0104-P0020-U01</x:v>
      </x:c>
      <x:c r="H2504" s="34" t="str"/>
      <x:c r="I2504" s="34" t="str">
        <x:v>CA_BoC_PublicMoney_SDP2024_11</x:v>
      </x:c>
      <x:c r="J2504" s="34" t="n">
        <x:v>20</x:v>
      </x:c>
      <x:c r="K2504" s="34" t="str">
        <x:v>en</x:v>
      </x:c>
      <x:c r="L2504" s="34" t="str">
        <x:v>Bank of Canada research on public money and a potential digital Canadian dollar</x:v>
      </x:c>
      <x:c r="M2504" s="34" t="str">
        <x:v>Staff research is not an adopted design. Retain only explicit Bank of Canada conclusions about its potential CBDC; exclude model assumptions, literature, and generic payment-system analysis.</x:v>
      </x:c>
      <x:c r="N2504" s="34" t="str">
        <x:v>text</x:v>
      </x:c>
      <x:c r="O2504" s="34" t="str"/>
      <x:c r="P2504" s="38" t="str"/>
      <x:c r="Q2504" s="38" t="str"/>
      <x:c r="R2504" s="38" t="str"/>
      <x:c r="S2504" s="38" t="str"/>
      <x:c r="T2504" s="38" t="str"/>
      <x:c r="U2504" s="38" t="str"/>
      <x:c r="V2504" s="38" t="str"/>
      <x:c r="W2504" s="38" t="str"/>
      <x:c r="X2504" s="38" t="str"/>
      <x:c r="Y2504" s="38" t="str"/>
      <x:c r="Z2504" s="38" t="str"/>
      <x:c r="AA2504" s="43" t="str">
        <x:f>IF('Instructions'!$B$3="","",'Instructions'!$B$3)</x:f>
      </x:c>
      <x:c r="AB2504" s="43" t="str">
        <x:f>IF(P2504="","PENDING",IF('Instructions'!$B$3="","SET_INITIALS",IF(P2504="keep",IF(OR(Q2504="",R2504="",S2504="",T2504="",U2504="",W2504=""),"INCOMPLETE_KEEP","COMPLETE"),IF(P2504="exclude",IF(OR(V2504="",W2504=""),"INCOMPLETE_EXCLUDE","COMPLETE"),"NEEDS_CONTEXT"))))</x:f>
        <x:v>PENDING</x:v>
      </x:c>
    </x:row>
    <x:row r="2505" ht="62" customHeight="1">
      <x:c r="A2505" s="34" t="str">
        <x:v>PC-03285</x:v>
      </x:c>
      <x:c r="B2505" s="34" t="str">
        <x:v>The development of the online solution within the digital shekel system will take into consideration 
the need of the end  user to transition between online and offline balances (according to the offline 
solution that would be implemented).</x:v>
      </x:c>
      <x:c r="C2505" s="34" t="str"/>
      <x:c r="D2505" s="34" t="str"/>
      <x:c r="E2505" s="34" t="str"/>
      <x:c r="F2505" s="34" t="str">
        <x:v>The Bank of Israel Steering Committee 
on the Potential Issuance of a Digital Shekel 
37 
Interoperability and services based on the central database: 
• The design of the digital shekel system will take into consideration interoperability with at least the 
following systems: the ZAHAV system, the ATM switch, MASAV, SHVA and Open Banking API. 
• The development of the online solution within the digital shekel system will take into consideration 
the need of the end  user to transition between online and offline balances (according to the offline 
solution that would be implemented). 
• The design of the system will also take into consideration the option of providing certain services on 
the basis of the centralized database. 
Bank of England (2023): "The Digital Pound: A New Form of Money for Households and Businesses?", 
Consultation Paper, February. 
Bank of Israel (2021): “A Bank of Israel Digital Shekel – Potential Benefits, Draft Model, and Issues to Examine.” 
Jerusalem: Bank of Israel. 
BIS (2022): "A Prototype for Two-Tier Central Bank Digital Currency (CBDC)", Project Aurum, October. 
BIS (2023a): "A …</x:v>
      </x:c>
      <x:c r="G2505" s="34" t="str">
        <x:v>PRD-0039-P0037-U01</x:v>
      </x:c>
      <x:c r="H2505" s="34" t="str"/>
      <x:c r="I2505" s="34" t="str">
        <x:v>IL_Israel_#U05d0#U05e8#U05db#U05d9#U05d8#U05e7#U05d8#U05d5#U05e8#U05d4-#U05dc#U05d5#U05d2#U05d9#U05ea-#U05d0#U05e0#U05d2#U05dc#U05d9#U05ea.pdf</x:v>
      </x:c>
      <x:c r="J2505" s="34" t="n">
        <x:v>37</x:v>
      </x:c>
      <x:c r="K2505" s="34" t="str">
        <x:v>en</x:v>
      </x:c>
      <x:c r="L2505" s="34" t="str">
        <x:v>Bank of Israel (digital shekel)</x:v>
      </x:c>
      <x:c r="M2505" s="34" t="str">
        <x:v>Retain Bank of Israel digital-shekel proposals, preferences, features, and requirements. Exclude figure fragments without a complete claim.</x:v>
      </x:c>
      <x:c r="N2505" s="34" t="str">
        <x:v>text</x:v>
      </x:c>
      <x:c r="O2505" s="34" t="str"/>
      <x:c r="P2505" s="38" t="str"/>
      <x:c r="Q2505" s="38" t="str"/>
      <x:c r="R2505" s="38" t="str"/>
      <x:c r="S2505" s="38" t="str"/>
      <x:c r="T2505" s="38" t="str"/>
      <x:c r="U2505" s="38" t="str"/>
      <x:c r="V2505" s="38" t="str"/>
      <x:c r="W2505" s="38" t="str"/>
      <x:c r="X2505" s="38" t="str"/>
      <x:c r="Y2505" s="38" t="str"/>
      <x:c r="Z2505" s="38" t="str"/>
      <x:c r="AA2505" s="43" t="str">
        <x:f>IF('Instructions'!$B$3="","",'Instructions'!$B$3)</x:f>
      </x:c>
      <x:c r="AB2505" s="43" t="str">
        <x:f>IF(P2505="","PENDING",IF('Instructions'!$B$3="","SET_INITIALS",IF(P2505="keep",IF(OR(Q2505="",R2505="",S2505="",T2505="",U2505="",W2505=""),"INCOMPLETE_KEEP","COMPLETE"),IF(P2505="exclude",IF(OR(V2505="",W2505=""),"INCOMPLETE_EXCLUDE","COMPLETE"),"NEEDS_CONTEXT"))))</x:f>
        <x:v>PENDING</x:v>
      </x:c>
    </x:row>
    <x:row r="2506" ht="62" customHeight="1">
      <x:c r="A2506" s="34" t="str">
        <x:v>PC-05550</x:v>
      </x:c>
      <x:c r="B2506" s="34" t="str">
        <x:v>Further elaborating on resilience, a potential Digital Lilangeni is designed to be able to 
recover from operational disruption, including software and hardware -related 
challenges.</x:v>
      </x:c>
      <x:c r="C2506" s="34" t="str"/>
      <x:c r="D2506" s="34" t="str">
        <x:v>a potential Digital Lilangeni is designed to be able to 
recover from operational disruption, including software and hardware -related 
challenges.</x:v>
      </x:c>
      <x:c r="E2506" s="34" t="str"/>
      <x:c r="F2506" s="34" t="str">
        <x:v>Digital Lilangeni Design Paper 
 34 
Further elaborating on resilience, a potential Digital Lilangeni is designed to be able to 
recover from operational disruption, including software and hardware -related 
challenges. This design also minimises the credit and liquidity risks in the broader 
ecosystem.</x:v>
      </x:c>
      <x:c r="G2506" s="34" t="str">
        <x:v>PRD-0069-P0035-U01</x:v>
      </x:c>
      <x:c r="H2506" s="34" t="str">
        <x:v>PRD-0069-P0035-U01</x:v>
      </x:c>
      <x:c r="I2506" s="34" t="str">
        <x:v>SZ_Eswatini_2024-Fintech-Digital-Lilangeni-Design-Paper</x:v>
      </x:c>
      <x:c r="J2506" s="34" t="n">
        <x:v>35</x:v>
      </x:c>
      <x:c r="K2506" s="34" t="str">
        <x:v>en</x:v>
      </x:c>
      <x:c r="L2506" s="34" t="str">
        <x:v>Central Bank of Eswatini (Digital Lilangeni)</x:v>
      </x:c>
      <x:c r="M2506" s="34" t="str">
        <x:v>Retain Central Bank of Eswatini design decisions, proposals, features, and requirements; use the supplied render when text is sparse.</x:v>
      </x:c>
      <x:c r="N2506" s="34" t="str">
        <x:v>text</x:v>
      </x:c>
      <x:c r="O2506" s="34" t="str"/>
      <x:c r="P2506" s="38" t="str"/>
      <x:c r="Q2506" s="38" t="str"/>
      <x:c r="R2506" s="38" t="str"/>
      <x:c r="S2506" s="38" t="str"/>
      <x:c r="T2506" s="38" t="str"/>
      <x:c r="U2506" s="38" t="str"/>
      <x:c r="V2506" s="38" t="str"/>
      <x:c r="W2506" s="38" t="str"/>
      <x:c r="X2506" s="38" t="str"/>
      <x:c r="Y2506" s="38" t="str"/>
      <x:c r="Z2506" s="38" t="str"/>
      <x:c r="AA2506" s="43" t="str">
        <x:f>IF('Instructions'!$B$3="","",'Instructions'!$B$3)</x:f>
      </x:c>
      <x:c r="AB2506" s="43" t="str">
        <x:f>IF(P2506="","PENDING",IF('Instructions'!$B$3="","SET_INITIALS",IF(P2506="keep",IF(OR(Q2506="",R2506="",S2506="",T2506="",U2506="",W2506=""),"INCOMPLETE_KEEP","COMPLETE"),IF(P2506="exclude",IF(OR(V2506="",W2506=""),"INCOMPLETE_EXCLUDE","COMPLETE"),"NEEDS_CONTEXT"))))</x:f>
        <x:v>PENDING</x:v>
      </x:c>
    </x:row>
    <x:row r="2507" ht="62" customHeight="1">
      <x:c r="A2507" s="34" t="str">
        <x:v>PC-03332</x:v>
      </x:c>
      <x:c r="B2507" s="34" t="str">
        <x:v>CBDC is aimed to complement, rather than replace, current forms of money and is envisaged to provide 
an additional payment avenue to users , not to replace the existing payment systems.</x:v>
      </x:c>
      <x:c r="C2507" s="34" t="str"/>
      <x:c r="D2507" s="34" t="str"/>
      <x:c r="E2507" s="34" t="str"/>
      <x:c r="F2507" s="34" t="str">
        <x:v>… ce 
of CBDC needs to follow a calibrated and nuanced approach with adequate safeguards to address 
potential difficulties and risks in order to build a system which is inclusive, competitive and responsive 
to innovation and technological changes. CBDC, across the world, is mostly in conceptual, 
developmental, or at pilot stages.  Therefore, in the absence of a precedence, extensive stakeholder 
consultation along with iterative technology design m ay be the requirement, to develop a solution that 
meets the requirements of all stakeholders. 
CBDC is aimed to complement, rather than replace, current forms of money and is envisaged to provide 
an additional payment avenue to users , not to replace the existing payment systems. Supported by 
state-of-the-art payment systems of India that are affordable, accessible, convenient, efficient, safe and 
secure, the Digital Rupee (e₹) system will further bolster India’s digital economy, make the monetary 
and payment systems more efficient and contribute to furthering financial inclusion. 
*****</x:v>
      </x:c>
      <x:c r="G2507" s="34" t="str">
        <x:v>PRD-0088-P0009-U01</x:v>
      </x:c>
      <x:c r="H2507" s="34" t="str"/>
      <x:c r="I2507" s="34" t="str">
        <x:v>IN_RBI_ConceptNote_2022</x:v>
      </x:c>
      <x:c r="J2507" s="34" t="n">
        <x:v>9</x:v>
      </x:c>
      <x:c r="K2507" s="34" t="str">
        <x:v>en</x:v>
      </x:c>
      <x:c r="L2507" s="34" t="str">
        <x:v>Reserve Bank of India (digital rupee)</x:v>
      </x:c>
      <x:c r="M2507" s="34" t="str">
        <x:v>Retain RBI proposals, decisions, requirements, and operating-model claims for the digital rupee.</x:v>
      </x:c>
      <x:c r="N2507" s="34" t="str">
        <x:v>text</x:v>
      </x:c>
      <x:c r="O2507" s="34" t="str"/>
      <x:c r="P2507" s="38" t="str"/>
      <x:c r="Q2507" s="38" t="str"/>
      <x:c r="R2507" s="38" t="str"/>
      <x:c r="S2507" s="38" t="str"/>
      <x:c r="T2507" s="38" t="str"/>
      <x:c r="U2507" s="38" t="str"/>
      <x:c r="V2507" s="38" t="str"/>
      <x:c r="W2507" s="38" t="str"/>
      <x:c r="X2507" s="38" t="str"/>
      <x:c r="Y2507" s="38" t="str"/>
      <x:c r="Z2507" s="38" t="str"/>
      <x:c r="AA2507" s="43" t="str">
        <x:f>IF('Instructions'!$B$3="","",'Instructions'!$B$3)</x:f>
      </x:c>
      <x:c r="AB2507" s="43" t="str">
        <x:f>IF(P2507="","PENDING",IF('Instructions'!$B$3="","SET_INITIALS",IF(P2507="keep",IF(OR(Q2507="",R2507="",S2507="",T2507="",U2507="",W2507=""),"INCOMPLETE_KEEP","COMPLETE"),IF(P2507="exclude",IF(OR(V2507="",W2507=""),"INCOMPLETE_EXCLUDE","COMPLETE"),"NEEDS_CONTEXT"))))</x:f>
        <x:v>PENDING</x:v>
      </x:c>
    </x:row>
    <x:row r="2508" ht="62" customHeight="1">
      <x:c r="A2508" s="34" t="str">
        <x:v>PC-06535</x:v>
      </x:c>
      <x:c r="B2508" s="34" t="str">
        <x:v>Based on this 
research, a future state solution should enable atomic settlement, access to a 
wider range of counterparties, and settlement taking place faster than T+2.</x:v>
      </x:c>
      <x:c r="C2508" s="34" t="str"/>
      <x:c r="D2508" s="34" t="str">
        <x:v>Importantly, the Phase I prototype also 
demonstrated a successful guide for how wCBDC may be exchanged in a 
multi-ledger ecosystem.</x:v>
      </x:c>
      <x:c r="E2508" s="34" t="str"/>
      <x:c r="F2508" s="34" t="str">
        <x:v>…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 …</x:v>
      </x:c>
      <x:c r="G2508" s="34" t="str">
        <x:v>PRD-0081-P0008-U01</x:v>
      </x:c>
      <x:c r="H2508" s="34" t="str">
        <x:v>PRD-0081-P0008-U01</x:v>
      </x:c>
      <x:c r="I2508" s="34" t="str">
        <x:v>US_NYFed_CedarPhaseOne_2022</x:v>
      </x:c>
      <x:c r="J2508" s="34" t="n">
        <x:v>8</x:v>
      </x:c>
      <x:c r="K2508" s="34" t="str">
        <x:v>en</x:v>
      </x:c>
      <x:c r="L2508" s="34" t="str">
        <x:v>Federal Reserve Bank of New York (Project Cedar Phase I)</x:v>
      </x:c>
      <x:c r="M2508" s="34" t="str">
        <x:v>Retain executed Project Cedar design choices and findings. Exclude general wholesale-CBDC or DLT background.</x:v>
      </x:c>
      <x:c r="N2508" s="34" t="str">
        <x:v>text</x:v>
      </x:c>
      <x:c r="O2508" s="34" t="str"/>
      <x:c r="P2508" s="38" t="str"/>
      <x:c r="Q2508" s="38" t="str"/>
      <x:c r="R2508" s="38" t="str"/>
      <x:c r="S2508" s="38" t="str"/>
      <x:c r="T2508" s="38" t="str"/>
      <x:c r="U2508" s="38" t="str"/>
      <x:c r="V2508" s="38" t="str"/>
      <x:c r="W2508" s="38" t="str"/>
      <x:c r="X2508" s="38" t="str"/>
      <x:c r="Y2508" s="38" t="str"/>
      <x:c r="Z2508" s="38" t="str"/>
      <x:c r="AA2508" s="43" t="str">
        <x:f>IF('Instructions'!$B$3="","",'Instructions'!$B$3)</x:f>
      </x:c>
      <x:c r="AB2508" s="43" t="str">
        <x:f>IF(P2508="","PENDING",IF('Instructions'!$B$3="","SET_INITIALS",IF(P2508="keep",IF(OR(Q2508="",R2508="",S2508="",T2508="",U2508="",W2508=""),"INCOMPLETE_KEEP","COMPLETE"),IF(P2508="exclude",IF(OR(V2508="",W2508=""),"INCOMPLETE_EXCLUDE","COMPLETE"),"NEEDS_CONTEXT"))))</x:f>
        <x:v>PENDING</x:v>
      </x:c>
    </x:row>
    <x:row r="2509" ht="62" customHeight="1">
      <x:c r="A2509" s="34" t="str">
        <x:v>PC-05715</x:v>
      </x:c>
      <x:c r="B2509" s="34" t="str">
        <x:v>The digitalization of money will bring about concepts
       and innovations in everyday life, such as conditional controls on money5 or 
on the transfer of money within payment systems, streaming payments, the 
economy of things and invisible payments.</x:v>
      </x:c>
      <x:c r="C2509" s="34" t="str"/>
      <x:c r="D2509" s="34" t="str"/>
      <x:c r="E2509" s="34" t="str"/>
      <x:c r="F2509" s="34" t="str">
        <x:v>… ce of additional data sources and recording environments.
       New data and advanced data analytics methods will contribute to
       decision-making processes. Additionally, different and innovative workflows 
will emerge on the back of implementations in which various data are
       user-managed, and users will be able to benefit from their own data in 
a more secure and efficient way. Besides, as assets and “things” will be 
identified, digital currency will contribute to the execution of automatic 
accounting processes.
 Smart Payments: The digitalization of money will bring about concepts
       and innovations in everyday life, such as conditional controls on money5 or 
on the transfer of money within payment systems, streaming payments, the 
economy of things and invisible payments. These innovations will improve 
the efficiency and user experience of payment flows. The more effective 
and practical the processes required for economic activities can be made, 
the easier it will be to remove obstacles to continuous innovation. In an 
ideal digitalized payments ecosystem, thanks to smart payments, it will be 
possible to meet all the needs of economic units in a fully comprehensive, 
secure and privacy-preserving manner, without unnecessary delays and at 
minimal cost.
 Offline Payments: Digital currency is intended to offe …</x:v>
      </x:c>
      <x:c r="G2509" s="34" t="str">
        <x:v>PRD-0072-P0014-U01</x:v>
      </x:c>
      <x:c r="H2509" s="34" t="str"/>
      <x:c r="I2509" s="34" t="str">
        <x:v>TR_Turkey_Digital_Turkish_Lira_First_Phase_Evaluation_Report</x:v>
      </x:c>
      <x:c r="J2509" s="34" t="n">
        <x:v>14</x:v>
      </x:c>
      <x:c r="K2509" s="34" t="str">
        <x:v>en</x:v>
      </x:c>
      <x:c r="L2509" s="34" t="str">
        <x:v>Central Bank of the Republic of Turkiye (Digital Turkish Lira)</x:v>
      </x:c>
      <x:c r="M2509" s="34" t="str">
        <x:v>Retain CBRT adopted features, explicit proposals/requirements, and executed Phase 1 results. Exclude lists of future work without a conclusion.</x:v>
      </x:c>
      <x:c r="N2509" s="34" t="str">
        <x:v>text</x:v>
      </x:c>
      <x:c r="O2509" s="34" t="str"/>
      <x:c r="P2509" s="38" t="str"/>
      <x:c r="Q2509" s="38" t="str"/>
      <x:c r="R2509" s="38" t="str"/>
      <x:c r="S2509" s="38" t="str"/>
      <x:c r="T2509" s="38" t="str"/>
      <x:c r="U2509" s="38" t="str"/>
      <x:c r="V2509" s="38" t="str"/>
      <x:c r="W2509" s="38" t="str"/>
      <x:c r="X2509" s="38" t="str"/>
      <x:c r="Y2509" s="38" t="str"/>
      <x:c r="Z2509" s="38" t="str"/>
      <x:c r="AA2509" s="43" t="str">
        <x:f>IF('Instructions'!$B$3="","",'Instructions'!$B$3)</x:f>
      </x:c>
      <x:c r="AB2509" s="43" t="str">
        <x:f>IF(P2509="","PENDING",IF('Instructions'!$B$3="","SET_INITIALS",IF(P2509="keep",IF(OR(Q2509="",R2509="",S2509="",T2509="",U2509="",W2509=""),"INCOMPLETE_KEEP","COMPLETE"),IF(P2509="exclude",IF(OR(V2509="",W2509=""),"INCOMPLETE_EXCLUDE","COMPLETE"),"NEEDS_CONTEXT"))))</x:f>
        <x:v>PENDING</x:v>
      </x:c>
    </x:row>
    <x:row r="2510" ht="62" customHeight="1">
      <x:c r="A2510" s="34" t="str">
        <x:v>PC-01582</x:v>
      </x:c>
      <x:c r="B2510" s="34" t="str">
        <x:v>To ensure the success of the eCedi, its functional 
design should ensure appropriate user 
experience and inclusiveness to foster broad 
acceptance.</x:v>
      </x:c>
      <x:c r="C2510" s="34" t="str"/>
      <x:c r="D2510" s="34" t="str"/>
      <x:c r="E2510" s="34" t="str"/>
      <x:c r="F2510" s="34" t="str">
        <x:v>… 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in the ecosystem. These would cover wallets, 
transaction limits, monitoring and regulatory 
compliance, and sanctions for breaches.
• To ensure the success of the eCedi, its functional 
design should ensure appropriate user 
experience and inclusiveness to foster broad 
acceptance. A well designed eCedi may help 
to boost financial inclusion in an increasingly 
digital Ghanaian society by involving financially 
excluded people in financial services.
• From a consumer perspective, the eCedi usage 
has to be as easy and intuitive as possible. 
Consumers should be able to make a payment 
in fewer and simple steps familiar to them and 
with no need for sophisticated digital literacy. 
• BoG is aware of the existing consumer habits. 
Most people in Ghana are already used to paying 
with cashless mediums such as mobile money,  …</x:v>
      </x:c>
      <x:c r="G2510" s="34" t="str">
        <x:v>PRD-0030-P0006-U01</x:v>
      </x:c>
      <x:c r="H2510" s="34" t="str"/>
      <x:c r="I2510" s="34" t="str">
        <x:v>GH_Ghana_2021</x:v>
      </x:c>
      <x:c r="J2510" s="34" t="n">
        <x:v>6</x:v>
      </x:c>
      <x:c r="K2510" s="34" t="str">
        <x:v>en</x:v>
      </x:c>
      <x:c r="L2510" s="34" t="str">
        <x:v>Bank of Ghana (eCedi)</x:v>
      </x:c>
      <x:c r="M2510" s="34" t="str">
        <x:v>Retain Bank of Ghana eCedi design positions and requirements; exclude general CBDC literature.</x:v>
      </x:c>
      <x:c r="N2510" s="34" t="str">
        <x:v>text</x:v>
      </x:c>
      <x:c r="O2510" s="34" t="str"/>
      <x:c r="P2510" s="38" t="str"/>
      <x:c r="Q2510" s="38" t="str"/>
      <x:c r="R2510" s="38" t="str"/>
      <x:c r="S2510" s="38" t="str"/>
      <x:c r="T2510" s="38" t="str"/>
      <x:c r="U2510" s="38" t="str"/>
      <x:c r="V2510" s="38" t="str"/>
      <x:c r="W2510" s="38" t="str"/>
      <x:c r="X2510" s="38" t="str"/>
      <x:c r="Y2510" s="38" t="str"/>
      <x:c r="Z2510" s="38" t="str"/>
      <x:c r="AA2510" s="43" t="str">
        <x:f>IF('Instructions'!$B$3="","",'Instructions'!$B$3)</x:f>
      </x:c>
      <x:c r="AB2510" s="43" t="str">
        <x:f>IF(P2510="","PENDING",IF('Instructions'!$B$3="","SET_INITIALS",IF(P2510="keep",IF(OR(Q2510="",R2510="",S2510="",T2510="",U2510="",W2510=""),"INCOMPLETE_KEEP","COMPLETE"),IF(P2510="exclude",IF(OR(V2510="",W2510=""),"INCOMPLETE_EXCLUDE","COMPLETE"),"NEEDS_CONTEXT"))))</x:f>
        <x:v>PENDING</x:v>
      </x:c>
    </x:row>
    <x:row r="2511" ht="62" customHeight="1">
      <x:c r="A2511" s="34" t="str">
        <x:v>PC-00553</x:v>
      </x:c>
      <x:c r="B2511" s="34" t="str">
        <x:v>the 
Bank will not provide front -end customer  service, nor directly sponsor digital wallets, it will 
ultimately maintain the ledger of all individual h oldings of the digital currency.</x:v>
      </x:c>
      <x:c r="C2511" s="34" t="str"/>
      <x:c r="D2511" s="34" t="str">
        <x:v>The Sand Dollar infrastructure will deploy real-
time consolidated transactions monitoring to provide early warning of critical threats on 
individual banks’ liquidity.</x:v>
      </x:c>
      <x:c r="E2511" s="34" t="str"/>
      <x:c r="F2511" s="34" t="str">
        <x:v>… r groups for the digital currency include the  Central Bank,  the general 
public, financial intermediaries licensed by the Central Bank, the public sector (including the 
National Insurance Board), and general businesses and entities other than licensed financial 
intermediaries.  They each have different respective roles to play in the modernization process. 
The Central Bank ’s role would be multi -purpose, including currency issuance, monitoring of 
holdings and sponsoring a centralized KYC/identity infrastructure.  In particular, although the 
Bank will not provide front -end customer  service, nor directly sponsor digital wallets, it will 
ultimately maintain the ledger of all individual h oldings of the digital currency.  On a near -to 
medium-term timeline, the Bank will also promote a centralized KYC register to maintain 
identification and profile data that would  either mandate or  allow individuals who do not 
maintain such information withi n banks or licensed intermediaries, to supply the data for the 
register.  By regulation , the register would be maintained to be compliant with AML/CFT 
standards to enable other financial relationships to be established by Central Bank supervised 
entities (SFIs).  This register would draw on data in government main …</x:v>
      </x:c>
      <x:c r="G2511" s="34" t="str">
        <x:v>PRD-0012-P0012-U01</x:v>
      </x:c>
      <x:c r="H2511" s="34" t="str">
        <x:v>PRD-0012-P0012-U01</x:v>
      </x:c>
      <x:c r="I2511" s="34" t="str">
        <x:v>BS_Bahamas_SandDollar_2019</x:v>
      </x:c>
      <x:c r="J2511" s="34" t="n">
        <x:v>12</x:v>
      </x:c>
      <x:c r="K2511" s="34" t="str">
        <x:v>en</x:v>
      </x:c>
      <x:c r="L2511" s="34" t="str">
        <x:v>Central Bank of The Bahamas (Sand Dollar)</x:v>
      </x:c>
      <x:c r="M2511" s="34" t="str">
        <x:v>Retain Sand Dollar project decisions and executed project research/findings. Exclude non-CBDC survey facts unless the text states a CBDC adoption implication.</x:v>
      </x:c>
      <x:c r="N2511" s="34" t="str">
        <x:v>text</x:v>
      </x:c>
      <x:c r="O2511" s="34" t="str"/>
      <x:c r="P2511" s="38" t="str"/>
      <x:c r="Q2511" s="38" t="str"/>
      <x:c r="R2511" s="38" t="str"/>
      <x:c r="S2511" s="38" t="str"/>
      <x:c r="T2511" s="38" t="str"/>
      <x:c r="U2511" s="38" t="str"/>
      <x:c r="V2511" s="38" t="str"/>
      <x:c r="W2511" s="38" t="str"/>
      <x:c r="X2511" s="38" t="str"/>
      <x:c r="Y2511" s="38" t="str"/>
      <x:c r="Z2511" s="38" t="str"/>
      <x:c r="AA2511" s="43" t="str">
        <x:f>IF('Instructions'!$B$3="","",'Instructions'!$B$3)</x:f>
      </x:c>
      <x:c r="AB2511" s="43" t="str">
        <x:f>IF(P2511="","PENDING",IF('Instructions'!$B$3="","SET_INITIALS",IF(P2511="keep",IF(OR(Q2511="",R2511="",S2511="",T2511="",U2511="",W2511=""),"INCOMPLETE_KEEP","COMPLETE"),IF(P2511="exclude",IF(OR(V2511="",W2511=""),"INCOMPLETE_EXCLUDE","COMPLETE"),"NEEDS_CONTEXT"))))</x:f>
        <x:v>PENDING</x:v>
      </x:c>
    </x:row>
    <x:row r="2512" ht="62" customHeight="1">
      <x:c r="A2512" s="34" t="str">
        <x:v>PC-05042</x:v>
      </x:c>
      <x:c r="B2512" s="34" t="str">
        <x:v>Банк России установил равными нулю предельные значения комиссий за предоставление 
пользователям доступа к платформе цифрового рубля, а также за прием к исполнению 
распоряжений и направление распоряжений оператору платформы, чтобы избежать введения 
таких комиссий участниками платформы для своих клиентов.</x:v>
      </x:c>
      <x:c r="C2512" s="34" t="str">
        <x:v>The Bank of Russia set the maximum fees for providing users access to the digital-ruble platform, as well as for accepting payment instructions for execution and sending instructions to the platform operator, at zero in order to prevent platform participants from imposing such fees on their clients.</x:v>
      </x:c>
      <x:c r="D2512" s="34" t="str"/>
      <x:c r="E2512" s="34" t="str"/>
      <x:c r="F2512" s="34" t="str">
        <x:v>… ие о переводе денежных средств 10,00 руб. за 1 перевод
Комиссия, предусмотренная тарифами, будет взиматься с пользователей платформы в цифровых 
рублях. Вознаграждение также будет выплачиваться участникам платформы в цифровых рублях 
на счета цифрового рубля. Расчет размера комиссии, размера вознаграждения, определение 
плательщика комиссии и получателей вознаграждения будет осуществляться на платформе 
цифрового рубля. Планируется, что все операции на платформе цифрового рубля (включая 
выплату вознаграждения) будут проходить в режиме онлайн.
Банк России установил равными нулю предельные значения комиссий за предоставление 
пользователям доступа к платформе цифрового рубля, а также за прием к исполнению 
распоряжений и направление распоряжений оператору платформы, чтобы избежать введения 
таких комиссий участниками платформы для своих клиентов.
На период проведения пилота на платформе был установлен лимит на пополнение счета 
цифрового рубля физического лица со своего безналичного счета в размере 300 тыс. руб. 
в месяц. Планируется, что этот лимит будет сохранен и после начала широкого применения 
цифрового рубля для управления риском перетока ликвидности в цифровой рубль. Введение 
иных ограничений (лимитов) на платформе не планируется.
В настоящее время на платформе цифрового рубля установлен льготный период, в течение 
которого не будут взиматься комиссии с юридических лиц и выпла …</x:v>
      </x:c>
      <x:c r="G2512" s="34" t="str">
        <x:v>PRD-0065-P0009-U01</x:v>
      </x:c>
      <x:c r="H2512" s="34" t="str"/>
      <x:c r="I2512" s="34" t="str">
        <x:v>RU_Russia_digital_ruble_30062025</x:v>
      </x:c>
      <x:c r="J2512" s="34" t="n">
        <x:v>9</x:v>
      </x:c>
      <x:c r="K2512" s="34" t="str">
        <x:v>ru/uk</x:v>
      </x:c>
      <x:c r="L2512" s="34" t="str">
        <x:v>Bank of Russia (digital ruble)</x:v>
      </x:c>
      <x:c r="M2512" s="34" t="str">
        <x:v>Retain implemented digital-ruble features, requirements, and reported results.</x:v>
      </x:c>
      <x:c r="N2512" s="34" t="str">
        <x:v>text</x:v>
      </x:c>
      <x:c r="O2512" s="34" t="str"/>
      <x:c r="P2512" s="38" t="str"/>
      <x:c r="Q2512" s="38" t="str"/>
      <x:c r="R2512" s="38" t="str"/>
      <x:c r="S2512" s="38" t="str"/>
      <x:c r="T2512" s="38" t="str"/>
      <x:c r="U2512" s="38" t="str"/>
      <x:c r="V2512" s="38" t="str"/>
      <x:c r="W2512" s="38" t="str"/>
      <x:c r="X2512" s="38" t="str"/>
      <x:c r="Y2512" s="38" t="str"/>
      <x:c r="Z2512" s="38" t="str"/>
      <x:c r="AA2512" s="43" t="str">
        <x:f>IF('Instructions'!$B$3="","",'Instructions'!$B$3)</x:f>
      </x:c>
      <x:c r="AB2512" s="43" t="str">
        <x:f>IF(P2512="","PENDING",IF('Instructions'!$B$3="","SET_INITIALS",IF(P2512="keep",IF(OR(Q2512="",R2512="",S2512="",T2512="",U2512="",W2512=""),"INCOMPLETE_KEEP","COMPLETE"),IF(P2512="exclude",IF(OR(V2512="",W2512=""),"INCOMPLETE_EXCLUDE","COMPLETE"),"NEEDS_CONTEXT"))))</x:f>
        <x:v>PENDING</x:v>
      </x:c>
    </x:row>
    <x:row r="2513" ht="62" customHeight="1">
      <x:c r="A2513" s="34" t="str">
        <x:v>PC-01386</x:v>
      </x:c>
      <x:c r="B2513" s="34" t="str">
        <x:v>On 1 November 2023 a two-year preparation phase was launched, which is 
currently laying the groundwork for the potential issuance of a digital euro.</x:v>
      </x:c>
      <x:c r="C2513" s="34" t="str"/>
      <x:c r="D2513" s="34" t="str">
        <x:v>The Eurosystem’s digital euro project aims to make central bank money 
available to the public in digital form.</x:v>
      </x:c>
      <x:c r="E2513" s="34" t="str"/>
      <x:c r="F2513" s="34" t="str">
        <x:v>… ) would be able to use the digital euro infrastructure to create new payment 
services, which would in turn increase innovation and competition in the European 
payments sector. A digital euro would also help regional and domestic European 
schemes to scale up the provision of their payment services in commercial bank 
money to a European scale by using the digital euro acceptance network. It would 
also expand the offer of private and public means of payment at the European level, 
thus supporting monetary sovereignty and strategic autonomy. 
On 1 November 2023 a two-year preparation phase was launched, which is 
currently laying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consultations 
to ensure a digital euro would meet the highest standards of quality, security, privacy 
and usability. By the end of 2025 the Governing Council will decide whether to move 
on to the next phase of preparations. The decision on whether to issue a digital euro 
will only be taken by the Governing Cou …</x:v>
      </x:c>
      <x:c r="G2513" s="34" t="str">
        <x:v>PRD-0028-P0001-U01</x:v>
      </x:c>
      <x:c r="H2513" s="34" t="str">
        <x:v>PRD-0028-P0001-U01</x:v>
      </x:c>
      <x:c r="I2513" s="34" t="str">
        <x:v>EU_ECB_2024</x:v>
      </x:c>
      <x:c r="J2513" s="34" t="n">
        <x:v>1</x:v>
      </x:c>
      <x:c r="K2513" s="34" t="str">
        <x:v>en</x:v>
      </x:c>
      <x:c r="L2513" s="34" t="str">
        <x:v>European Central Bank / Eurosystem (digital euro)</x:v>
      </x:c>
      <x:c r="M2513" s="34" t="str">
        <x:v>Retain Eurosystem digital-euro decisions, commitments, requirements, and reported findings; exclude process updates without a substantive claim.</x:v>
      </x:c>
      <x:c r="N2513" s="34" t="str">
        <x:v>text</x:v>
      </x:c>
      <x:c r="O2513" s="34" t="str"/>
      <x:c r="P2513" s="38" t="str"/>
      <x:c r="Q2513" s="38" t="str"/>
      <x:c r="R2513" s="38" t="str"/>
      <x:c r="S2513" s="38" t="str"/>
      <x:c r="T2513" s="38" t="str"/>
      <x:c r="U2513" s="38" t="str"/>
      <x:c r="V2513" s="38" t="str"/>
      <x:c r="W2513" s="38" t="str"/>
      <x:c r="X2513" s="38" t="str"/>
      <x:c r="Y2513" s="38" t="str"/>
      <x:c r="Z2513" s="38" t="str"/>
      <x:c r="AA2513" s="43" t="str">
        <x:f>IF('Instructions'!$B$3="","",'Instructions'!$B$3)</x:f>
      </x:c>
      <x:c r="AB2513" s="43" t="str">
        <x:f>IF(P2513="","PENDING",IF('Instructions'!$B$3="","SET_INITIALS",IF(P2513="keep",IF(OR(Q2513="",R2513="",S2513="",T2513="",U2513="",W2513=""),"INCOMPLETE_KEEP","COMPLETE"),IF(P2513="exclude",IF(OR(V2513="",W2513=""),"INCOMPLETE_EXCLUDE","COMPLETE"),"NEEDS_CONTEXT"))))</x:f>
        <x:v>PENDING</x:v>
      </x:c>
    </x:row>
    <x:row r="2514" ht="62" customHeight="1">
      <x:c r="A2514" s="34" t="str">
        <x:v>PC-00474</x:v>
      </x:c>
      <x:c r="B2514" s="34" t="str">
        <x:v>La plataforma tecnológica debe 
tener la capacidad de ampliarse gradualmente a medida que aumente la demanda, sin 
generar cuellos de botella ni afectar la velocidad y seguridad de las operaciones.</x:v>
      </x:c>
      <x:c r="C2514" s="34" t="str">
        <x:v>The technological platform must have the capacity to expand gradually as demand increases, without creating bottlenecks or affecting the speed and security of operations.</x:v>
      </x:c>
      <x:c r="D2514" s="34" t="str"/>
      <x:c r="E2514" s="34" t="str"/>
      <x:c r="F2514" s="34" t="str">
        <x:v>… argas administrativas para las entidades supervisadas 21.
La transparencia en la operativa de la CBDC será clave para generar confianza en la 
población. Es necesario comunicar de manera clara los objetivos de la Moneda Digital 
del Banco Central, las condiciones de acceso, las garantías de seguridad y las políticas de 
privacidad que protegerán al usuario. Una estrategia de comunicación efectiva permitirá 
corregir posibles malentendidos, reducir la resistencia inicial y fomentar la adopción 
voluntaria y masiva del nuevo instrumento digital. La plataforma tecnológica debe 
tener la capacidad de ampliarse gradualmente a medida que aumente la demanda, sin 
generar cuellos de botella ni afectar la velocidad y seguridad de las operaciones.
VI. Beneficios y desafíos de una CBDC mayorista
VI.1. Beneficios esperados
El análisis de los beneficios y desafíos de una CBDC mayorista es fundamental para 
evaluar la viabilidad y pertinencia de su implementación en Bolivia. Una CBDC con uso 
20 BIS Innovation Hub; Swiss National Bank; y SIX. (2022). Project Helvetia Phase II: settling 
tokenised assets in wholesale CBDC, enero, Bank for International Settlements, Basilea, Suiza.
21 Bechara, Marianne; Bossu, Wouter; Rasekh, Amira; Tan, Chia Yi; y Yoshinaga, Akihiro. (2025). 
Private Law Asp …</x:v>
      </x:c>
      <x:c r="G2514" s="34" t="str">
        <x:v>PRD-0010-P0051-U01</x:v>
      </x:c>
      <x:c r="H2514" s="34" t="str"/>
      <x:c r="I2514" s="34" t="str">
        <x:v>BO_BCB_Boliviano_Digital_2025</x:v>
      </x:c>
      <x:c r="J2514" s="34" t="n">
        <x:v>51</x:v>
      </x:c>
      <x:c r="K2514" s="34" t="str">
        <x:v>es</x:v>
      </x:c>
      <x:c r="L2514" s="34" t="str">
        <x:v>Banco Central de Bolivia (Boliviano Digital)</x:v>
      </x:c>
      <x:c r="M2514" s="34" t="str">
        <x:v>Retain BCB project decisions, proposals, requirements, and findings; exclude headings and generic background.</x:v>
      </x:c>
      <x:c r="N2514" s="34" t="str">
        <x:v>text</x:v>
      </x:c>
      <x:c r="O2514" s="34" t="str"/>
      <x:c r="P2514" s="38" t="str"/>
      <x:c r="Q2514" s="38" t="str"/>
      <x:c r="R2514" s="38" t="str"/>
      <x:c r="S2514" s="38" t="str"/>
      <x:c r="T2514" s="38" t="str"/>
      <x:c r="U2514" s="38" t="str"/>
      <x:c r="V2514" s="38" t="str"/>
      <x:c r="W2514" s="38" t="str"/>
      <x:c r="X2514" s="38" t="str"/>
      <x:c r="Y2514" s="38" t="str"/>
      <x:c r="Z2514" s="38" t="str"/>
      <x:c r="AA2514" s="43" t="str">
        <x:f>IF('Instructions'!$B$3="","",'Instructions'!$B$3)</x:f>
      </x:c>
      <x:c r="AB2514" s="43" t="str">
        <x:f>IF(P2514="","PENDING",IF('Instructions'!$B$3="","SET_INITIALS",IF(P2514="keep",IF(OR(Q2514="",R2514="",S2514="",T2514="",U2514="",W2514=""),"INCOMPLETE_KEEP","COMPLETE"),IF(P2514="exclude",IF(OR(V2514="",W2514=""),"INCOMPLETE_EXCLUDE","COMPLETE"),"NEEDS_CONTEXT"))))</x:f>
        <x:v>PENDING</x:v>
      </x:c>
    </x:row>
    <x:row r="2515" ht="62" customHeight="1">
      <x:c r="A2515" s="34" t="str">
        <x:v>PC-02120</x:v>
      </x:c>
      <x:c r="B2515" s="34" t="str">
        <x:v>The only participants of the network are the intermediaries (i.e. banks and PSPs) 
in a supposedly private network. There is no inlet for internet traffic.</x:v>
      </x:c>
      <x:c r="C2515" s="34" t="str"/>
      <x:c r="D2515" s="34" t="str"/>
      <x:c r="E2515" s="34" t="str"/>
      <x:c r="F2515" s="34" t="str">
        <x:v>… ign Perspective
4.2 Increasing cyber security and software risks
Much akin to the adoption of any new technologies, transitioning from physical cash to 
rCBDC is subject to various risks and challenges. In particular, given the high monetary 
value of the rCBDC system, it could become an attractive target of cyber attackers.
In the case of Hong Kong, under the proposed structure outlined in the e-HKD 
technical whitepaper, the system would still have to deal with risks such as distributed 
denial-of-service (DDoS) attacks:
(i) Wholesale system
The only participants of the network are the intermediaries (i.e. banks and PSPs) 
in a supposedly private network. There is no inlet for internet traffic. The only 
possibility for an adversary to send in an enormous amount of traffic is through a 
compromised bank server (which is relatively less likely).
(ii) Retail system
Banks ’ customer-facing servers are the only entry points to the payment 
infrastructure. DDoS attacks against them with internet traffic would be possible 
(same as the scenario today for online banking).
(iii) Validator infrastructure
Only banks/PSPs can access. Hence, launching a DDoS attack against it requires 
compromising the bank server (whose protection should follow …</x:v>
      </x:c>
      <x:c r="G2515" s="34" t="str">
        <x:v>PRD-0090-P0026-U01</x:v>
      </x:c>
      <x:c r="H2515" s="34" t="str"/>
      <x:c r="I2515" s="34" t="str">
        <x:v>HK_HKMA_eHKD_PolicyDesign</x:v>
      </x:c>
      <x:c r="J2515" s="34" t="n">
        <x:v>26</x:v>
      </x:c>
      <x:c r="K2515" s="34" t="str">
        <x:v>en</x:v>
      </x:c>
      <x:c r="L2515" s="34" t="str">
        <x:v>Hong Kong Monetary Authority (e-HKD)</x:v>
      </x:c>
      <x:c r="M2515" s="34" t="str">
        <x:v>Retain HKMA policy/design positions for e-HKD; exclude generic literature and open questions.</x:v>
      </x:c>
      <x:c r="N2515" s="34" t="str">
        <x:v>text</x:v>
      </x:c>
      <x:c r="O2515" s="34" t="str"/>
      <x:c r="P2515" s="38" t="str"/>
      <x:c r="Q2515" s="38" t="str"/>
      <x:c r="R2515" s="38" t="str"/>
      <x:c r="S2515" s="38" t="str"/>
      <x:c r="T2515" s="38" t="str"/>
      <x:c r="U2515" s="38" t="str"/>
      <x:c r="V2515" s="38" t="str"/>
      <x:c r="W2515" s="38" t="str"/>
      <x:c r="X2515" s="38" t="str"/>
      <x:c r="Y2515" s="38" t="str"/>
      <x:c r="Z2515" s="38" t="str"/>
      <x:c r="AA2515" s="43" t="str">
        <x:f>IF('Instructions'!$B$3="","",'Instructions'!$B$3)</x:f>
      </x:c>
      <x:c r="AB2515" s="43" t="str">
        <x:f>IF(P2515="","PENDING",IF('Instructions'!$B$3="","SET_INITIALS",IF(P2515="keep",IF(OR(Q2515="",R2515="",S2515="",T2515="",U2515="",W2515=""),"INCOMPLETE_KEEP","COMPLETE"),IF(P2515="exclude",IF(OR(V2515="",W2515=""),"INCOMPLETE_EXCLUDE","COMPLETE"),"NEEDS_CONTEXT"))))</x:f>
        <x:v>PENDING</x:v>
      </x:c>
    </x:row>
    <x:row r="2516" ht="62" customHeight="1">
      <x:c r="A2516" s="34" t="str">
        <x:v>PC-04827</x:v>
      </x:c>
      <x:c r="B2516" s="34" t="str">
        <x:v>Банк России списывает безналичные средства с корреспондентского счета кредитной ор-
ганизации и проводит эмиссию цифрового рубля в эквивалентном объеме.</x:v>
      </x:c>
      <x:c r="C2516" s="34" t="str">
        <x:v>The Bank of Russia debits non-cash funds from the credit organization's correspondent account and issues digital rubles in an equivalent amount.</x:v>
      </x:c>
      <x:c r="D2516" s="34" t="str"/>
      <x:c r="E2516" s="34" t="str"/>
      <x:c r="F2516" s="34" t="str">
        <x:v>11 Концепция цифрового рубля
В данном разделе представлены примеры операций с цифровым рублем. В примерах рассма-
тривается взаимодействие клиентов, кредитных организаций и платформы цифрового рубля.
Эмиссия цифрового рубля
Для пополнения своего кошелька кредитная организация направляет в Банк России запрос 
на эмиссию цифровых рублей.
Банк России списывает безналичные средства с корреспондентского счета кредитной ор-
ганизации и проводит эмиссию цифрового рубля в эквивалентном объеме.
При эмиссии цифрового рубля на пассивной стороне баланса Банка России средства пе -
ремещаются с корреспондентского счета кредитной организации на цифровой кошелек кре -
дитной организации. Аналогичное движение средств отражается на активной стороне балан-
са кредитной организации.
V. ПРИМЕРЫ ОПЕРАЦИЙ С ЦИФРОВЫМ РУБЛЕМ
1 Корсчет 
кредитной 
организации
Цифровой 
кошелек 
кредитной 
организации
Эмиссионный 
центр 
Банка России
Потребность 
в цифровых 
рублях
Запрос 
на приобретение 
цифровых 
рублей
Списание средств
Эмиссия 
цифровых 
рублей
2
 …</x:v>
      </x:c>
      <x:c r="G2516" s="34" t="str">
        <x:v>PRD-0063-P0012-U01</x:v>
      </x:c>
      <x:c r="H2516" s="34" t="str"/>
      <x:c r="I2516" s="34" t="str">
        <x:v>RU_Russia_concept_08042021</x:v>
      </x:c>
      <x:c r="J2516" s="34" t="n">
        <x:v>12</x:v>
      </x:c>
      <x:c r="K2516" s="34" t="str">
        <x:v>ru/uk</x:v>
      </x:c>
      <x:c r="L2516" s="34" t="str">
        <x:v>Bank of Russia (digital ruble)</x:v>
      </x:c>
      <x:c r="M2516" s="34" t="str">
        <x:v>Retain the named authority's own CBDC decisions, explicit proposals, requirements, features, and executed findings. Exclude generic context, literature, foreign projects, and stakeholder views not explicitly adopted by the authority.</x:v>
      </x:c>
      <x:c r="N2516" s="34" t="str">
        <x:v>text</x:v>
      </x:c>
      <x:c r="O2516" s="34" t="str"/>
      <x:c r="P2516" s="38" t="str"/>
      <x:c r="Q2516" s="38" t="str"/>
      <x:c r="R2516" s="38" t="str"/>
      <x:c r="S2516" s="38" t="str"/>
      <x:c r="T2516" s="38" t="str"/>
      <x:c r="U2516" s="38" t="str"/>
      <x:c r="V2516" s="38" t="str"/>
      <x:c r="W2516" s="38" t="str"/>
      <x:c r="X2516" s="38" t="str"/>
      <x:c r="Y2516" s="38" t="str"/>
      <x:c r="Z2516" s="38" t="str"/>
      <x:c r="AA2516" s="43" t="str">
        <x:f>IF('Instructions'!$B$3="","",'Instructions'!$B$3)</x:f>
      </x:c>
      <x:c r="AB2516" s="43" t="str">
        <x:f>IF(P2516="","PENDING",IF('Instructions'!$B$3="","SET_INITIALS",IF(P2516="keep",IF(OR(Q2516="",R2516="",S2516="",T2516="",U2516="",W2516=""),"INCOMPLETE_KEEP","COMPLETE"),IF(P2516="exclude",IF(OR(V2516="",W2516=""),"INCOMPLETE_EXCLUDE","COMPLETE"),"NEEDS_CONTEXT"))))</x:f>
        <x:v>PENDING</x:v>
      </x:c>
    </x:row>
    <x:row r="2517" ht="62" customHeight="1">
      <x:c r="A2517" s="34" t="str">
        <x:v>PC-00739</x:v>
      </x:c>
      <x:c r="B2517" s="34" t="str">
        <x:v>The baseline variant scales linearly to approximately 250,000 TPS .</x:v>
      </x:c>
      <x:c r="C2517" s="34" t="str"/>
      <x:c r="D2517" s="34" t="str"/>
      <x:c r="E2517" s="34" t="str"/>
      <x:c r="F2517" s="34" t="str">
        <x:v>25 
Chart 2 shows the throughput for the three variants, scaling from one to eight logical shards. 
The baseline variant scales linearly to approximately 250,000 TPS .34 The two auditability 
variants, owing to additional computation work, achieve lower absolute throughputs and also 
lower factors of scaling. In particular, variant-PPA is observed to struggle to scale, despite using 
a smaller UHS size.  
Chart 2: Throughput of the three variants 
3.6.2 Assessment of sentinel attestations 
As described earlier, SA are a way to counter threats that arise from a compromise of sentinels. 
The SA feature is a good example of the additional computational burden that could be placed 
on the core system as it …</x:v>
      </x:c>
      <x:c r="G2517" s="34" t="str">
        <x:v>PRD-0108-P0028-U01</x:v>
      </x:c>
      <x:c r="H2517" s="34" t="str"/>
      <x:c r="I2517" s="34" t="str">
        <x:v>CA_BoC_RetailFeasibility_SDP2025_9</x:v>
      </x:c>
      <x:c r="J2517" s="34" t="n">
        <x:v>28</x:v>
      </x:c>
      <x:c r="K2517" s="34" t="str">
        <x:v>en</x:v>
      </x:c>
      <x:c r="L2517" s="34" t="str">
        <x:v>Bank of Canada research on retail CBDC feasibility</x:v>
      </x:c>
      <x:c r="M2517" s="34" t="str">
        <x:v>Staff research is not an adopted design. Retain empirical findings or explicit Bank of Canada conclusions tied to its potential CBDC; exclude model assumptions and literature.</x:v>
      </x:c>
      <x:c r="N2517" s="34" t="str">
        <x:v>text</x:v>
      </x:c>
      <x:c r="O2517" s="34" t="str"/>
      <x:c r="P2517" s="38" t="str"/>
      <x:c r="Q2517" s="38" t="str"/>
      <x:c r="R2517" s="38" t="str"/>
      <x:c r="S2517" s="38" t="str"/>
      <x:c r="T2517" s="38" t="str"/>
      <x:c r="U2517" s="38" t="str"/>
      <x:c r="V2517" s="38" t="str"/>
      <x:c r="W2517" s="38" t="str"/>
      <x:c r="X2517" s="38" t="str"/>
      <x:c r="Y2517" s="38" t="str"/>
      <x:c r="Z2517" s="38" t="str"/>
      <x:c r="AA2517" s="43" t="str">
        <x:f>IF('Instructions'!$B$3="","",'Instructions'!$B$3)</x:f>
      </x:c>
      <x:c r="AB2517" s="43" t="str">
        <x:f>IF(P2517="","PENDING",IF('Instructions'!$B$3="","SET_INITIALS",IF(P2517="keep",IF(OR(Q2517="",R2517="",S2517="",T2517="",U2517="",W2517=""),"INCOMPLETE_KEEP","COMPLETE"),IF(P2517="exclude",IF(OR(V2517="",W2517=""),"INCOMPLETE_EXCLUDE","COMPLETE"),"NEEDS_CONTEXT"))))</x:f>
        <x:v>PENDING</x:v>
      </x:c>
    </x:row>
    <x:row r="2518" ht="62" customHeight="1">
      <x:c r="A2518" s="34" t="str">
        <x:v>PC-04386</x:v>
      </x:c>
      <x:c r="B2518" s="34" t="str">
        <x:v>En DSP-løsning bør teknisk og regulatorisk legge til rette for at en 
bruker ikke blir låst inne til et brukergrensesnitt.</x:v>
      </x:c>
      <x:c r="C2518" s="34" t="str"/>
      <x:c r="D2518" s="34" t="str"/>
      <x:c r="E2518" s="34" t="str"/>
      <x:c r="F2518" s="34" t="str">
        <x:v>… et/walleten holde 
orden på brukerens kryptografiske koder og kommunikasjon med DSP-
registeret. Dette kan innebære at tredjeparter vil bruke proprietære løsninger 
for å representere data som gir brukeren tilgang til DSP. Dette kan medføre at 
det blir vanskelig for en bruker å disponere over DSP dersom løsningen til 
denne aktøren svikter eller brukeren av annen grunn vil velge et annet 
brukergrensesnitt. Det finnes mange standardiserte løsninger for å holde 
orden på kryptografiske koder, for eksempel ved bruk av standardiserte 
«seeds».34 En DSP-løsning bør teknisk og regulatorisk legge til rette for at en 
bruker ikke blir låst inne til et brukergrensesnitt.  
Denne løsningen har også svakheter. Hvis brukeren mister tilgangen til koden 
eller blir utsatt for ondsinnet programvare, vil brukeren kunne miste eller bli 
frastjålet midlene sine. Det finnes ulike løsninger for å redusere denne 
sårbarheten. Kunden kan velge å lagre kodene på enheter som ikke er online, 
og med jevne mellomrom overføre mindre beløp til online bruk. Kunden kan 
også benytte sikker hardware, dvs. at enkelte hardware-komponenter på 
brukerens utstyr er isolerte, som vanskeliggjør tilgang for ondsinnet 
programvare.  
Den an …</x:v>
      </x:c>
      <x:c r="G2518" s="34" t="str">
        <x:v>PRD-0054-P0039-U01</x:v>
      </x:c>
      <x:c r="H2518" s="34" t="str"/>
      <x:c r="I2518" s="34" t="str">
        <x:v>NO_Norway_norges-bank-memo-1-2021</x:v>
      </x:c>
      <x:c r="J2518" s="34" t="n">
        <x:v>39</x:v>
      </x:c>
      <x:c r="K2518" s="34" t="str">
        <x:v>en</x:v>
      </x:c>
      <x:c r="L2518" s="34" t="str">
        <x:v>Norges Bank (Norwegian CBDC work)</x:v>
      </x:c>
      <x:c r="M2518" s="34" t="str">
        <x:v>Retain Norges Bank CBDC positions and requirements; exclude generic or cited research.</x:v>
      </x:c>
      <x:c r="N2518" s="34" t="str">
        <x:v>text</x:v>
      </x:c>
      <x:c r="O2518" s="34" t="str"/>
      <x:c r="P2518" s="38" t="str"/>
      <x:c r="Q2518" s="38" t="str"/>
      <x:c r="R2518" s="38" t="str"/>
      <x:c r="S2518" s="38" t="str"/>
      <x:c r="T2518" s="38" t="str"/>
      <x:c r="U2518" s="38" t="str"/>
      <x:c r="V2518" s="38" t="str"/>
      <x:c r="W2518" s="38" t="str"/>
      <x:c r="X2518" s="38" t="str"/>
      <x:c r="Y2518" s="38" t="str"/>
      <x:c r="Z2518" s="38" t="str"/>
      <x:c r="AA2518" s="43" t="str">
        <x:f>IF('Instructions'!$B$3="","",'Instructions'!$B$3)</x:f>
      </x:c>
      <x:c r="AB2518" s="43" t="str">
        <x:f>IF(P2518="","PENDING",IF('Instructions'!$B$3="","SET_INITIALS",IF(P2518="keep",IF(OR(Q2518="",R2518="",S2518="",T2518="",U2518="",W2518=""),"INCOMPLETE_KEEP","COMPLETE"),IF(P2518="exclude",IF(OR(V2518="",W2518=""),"INCOMPLETE_EXCLUDE","COMPLETE"),"NEEDS_CONTEXT"))))</x:f>
        <x:v>PENDING</x:v>
      </x:c>
    </x:row>
    <x:row r="2519" ht="62" customHeight="1">
      <x:c r="A2519" s="34" t="str">
        <x:v>PC-03595</x:v>
      </x:c>
      <x:c r="B2519" s="34" t="str">
        <x:v>An important finding is that the number of accounts has no influence on 
the settlement latency of individual payments.</x:v>
      </x:c>
      <x:c r="C2519" s="34" t="str"/>
      <x:c r="D2519" s="34" t="str">
        <x:v>In all test cases, 100% of payments were settled under 5 seconds, thereby 
going beyond the initially given KPI.</x:v>
      </x:c>
      <x:c r="E2519" s="34" t="str"/>
      <x:c r="F2519" s="34" t="str">
        <x:v>45
For each configuration (number of accounts and incoming traffic, i.e. 
transaction throughput), measurements were taken over a period of one (1) 
hour (sustained incoming traffic).
As can be seen in the graph, the throughput target KPI of the experiment 
(10,000 payments/sec) was reached and the average latency measured at 
this value was 59 ms, with a value of 95 pctl equal to 95 ms.
An important finding is that the number of accounts has no influence on 
the settlement latency of individual payments. This result is in line with 
expectations (i.e. greatly exceeding the given KPIs), due to the use of 
in-memory processing techniques and serial payment processing performed 
by the TIPS+ settlement engine. Tests have shown that these techniques can 
be effectively applied to the target number of accounts of the experiment. 
Nevertheless, the TIPS design may also be improved to limit serial processing 
to payments that debit the same account and to distribute account balances 
across multiple machines, in such a way as to remove any theoretica …</x:v>
      </x:c>
      <x:c r="G2519" s="34" t="str">
        <x:v>PRD-0042-P0047-U01</x:v>
      </x:c>
      <x:c r="H2519" s="34" t="str">
        <x:v>PRD-0042-P0047-U01</x:v>
      </x:c>
      <x:c r="I2519" s="34" t="str">
        <x:v>IT_BdI_MISP_2021</x:v>
      </x:c>
      <x:c r="J2519" s="34" t="n">
        <x:v>47</x:v>
      </x:c>
      <x:c r="K2519" s="34" t="str">
        <x:v>en</x:v>
      </x:c>
      <x:c r="L2519" s="34" t="str">
        <x:v>Banca d'Italia research context</x:v>
      </x:c>
      <x:c r="M2519" s="34" t="str">
        <x:v>This research paper is not automatically an issuer commitment. Retain only Banca d'Italia own-project results or explicit institutional positions; exclude literature and model assumptions.</x:v>
      </x:c>
      <x:c r="N2519" s="34" t="str">
        <x:v>text</x:v>
      </x:c>
      <x:c r="O2519" s="34" t="str"/>
      <x:c r="P2519" s="38" t="str"/>
      <x:c r="Q2519" s="38" t="str"/>
      <x:c r="R2519" s="38" t="str"/>
      <x:c r="S2519" s="38" t="str"/>
      <x:c r="T2519" s="38" t="str"/>
      <x:c r="U2519" s="38" t="str"/>
      <x:c r="V2519" s="38" t="str"/>
      <x:c r="W2519" s="38" t="str"/>
      <x:c r="X2519" s="38" t="str"/>
      <x:c r="Y2519" s="38" t="str"/>
      <x:c r="Z2519" s="38" t="str"/>
      <x:c r="AA2519" s="43" t="str">
        <x:f>IF('Instructions'!$B$3="","",'Instructions'!$B$3)</x:f>
      </x:c>
      <x:c r="AB2519" s="43" t="str">
        <x:f>IF(P2519="","PENDING",IF('Instructions'!$B$3="","SET_INITIALS",IF(P2519="keep",IF(OR(Q2519="",R2519="",S2519="",T2519="",U2519="",W2519=""),"INCOMPLETE_KEEP","COMPLETE"),IF(P2519="exclude",IF(OR(V2519="",W2519=""),"INCOMPLETE_EXCLUDE","COMPLETE"),"NEEDS_CONTEXT"))))</x:f>
        <x:v>PENDING</x:v>
      </x:c>
    </x:row>
    <x:row r="2520" ht="62" customHeight="1">
      <x:c r="A2520" s="34" t="str">
        <x:v>PC-01217</x:v>
      </x:c>
      <x:c r="B2520" s="34" t="str">
        <x:v>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x:v>
      </x:c>
      <x:c r="C2520" s="34" t="str"/>
      <x:c r="D2520" s="34" t="str"/>
      <x:c r="E2520" s="34" t="str"/>
      <x:c r="F2520" s="34" t="str">
        <x:v>…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x:v>
      </x:c>
      <x:c r="G2520" s="34" t="str">
        <x:v>PRD-0017-P0008-U01</x:v>
      </x:c>
      <x:c r="H2520" s="34" t="str"/>
      <x:c r="I2520" s="34" t="str">
        <x:v>CN_China_2021</x:v>
      </x:c>
      <x:c r="J2520" s="34" t="n">
        <x:v>8</x:v>
      </x:c>
      <x:c r="K2520" s="34" t="str">
        <x:v>en</x:v>
      </x:c>
      <x:c r="L2520" s="34" t="str">
        <x:v>People's Bank of China (e-CNY)</x:v>
      </x:c>
      <x:c r="M2520" s="34" t="str">
        <x:v>Retain PBOC e-CNY decisions, features, and requirements; exclude background and cited research.</x:v>
      </x:c>
      <x:c r="N2520" s="34" t="str">
        <x:v>text</x:v>
      </x:c>
      <x:c r="O2520" s="34" t="str"/>
      <x:c r="P2520" s="38" t="str"/>
      <x:c r="Q2520" s="38" t="str"/>
      <x:c r="R2520" s="38" t="str"/>
      <x:c r="S2520" s="38" t="str"/>
      <x:c r="T2520" s="38" t="str"/>
      <x:c r="U2520" s="38" t="str"/>
      <x:c r="V2520" s="38" t="str"/>
      <x:c r="W2520" s="38" t="str"/>
      <x:c r="X2520" s="38" t="str"/>
      <x:c r="Y2520" s="38" t="str"/>
      <x:c r="Z2520" s="38" t="str"/>
      <x:c r="AA2520" s="43" t="str">
        <x:f>IF('Instructions'!$B$3="","",'Instructions'!$B$3)</x:f>
      </x:c>
      <x:c r="AB2520" s="43" t="str">
        <x:f>IF(P2520="","PENDING",IF('Instructions'!$B$3="","SET_INITIALS",IF(P2520="keep",IF(OR(Q2520="",R2520="",S2520="",T2520="",U2520="",W2520=""),"INCOMPLETE_KEEP","COMPLETE"),IF(P2520="exclude",IF(OR(V2520="",W2520=""),"INCOMPLETE_EXCLUDE","COMPLETE"),"NEEDS_CONTEXT"))))</x:f>
        <x:v>PENDING</x:v>
      </x:c>
    </x:row>
    <x:row r="2521" ht="62" customHeight="1">
      <x:c r="A2521" s="34" t="str">
        <x:v>PC-03247</x:v>
      </x:c>
      <x:c r="B2521" s="34" t="str">
        <x:v>In principle, 
it is desirable for the central bank's involvement in these matters t o be as limited as possible.</x:v>
      </x:c>
      <x:c r="C2521" s="34" t="str"/>
      <x:c r="D2521" s="34" t="str"/>
      <x:c r="E2521" s="34" t="str"/>
      <x:c r="F2521" s="34" t="str">
        <x:v>The Bank of Israel Steering Committee 
on the Potential Issuance of a Digital Shekel 
27 
database may mean that the central bank will have responsibilities that are typically managed by the 
private sector, particularly concerning user privacy and enforcement of AML/CFT regulations. In principle, 
it is desirable for the central bank's involvement in these matters t o be as limited as possible. This issue is 
addressed in the following section, which presents a model with a clear separation between the information 
required by the central bank for settlement operations and the broader database. 
Box 2 – Settlement based on a UTXO (Unspent Transaction Output) model 
General Description of the Model: 
The UTXO (Unspent Transaction Output) model is a possible application of token -based 
settlement. Each transaction results in a change in the status of the token or the group of 
tokens used (the "Input") to the status of "spent tokens," …</x:v>
      </x:c>
      <x:c r="G2521" s="34" t="str">
        <x:v>PRD-0039-P0027-U01</x:v>
      </x:c>
      <x:c r="H2521" s="34" t="str"/>
      <x:c r="I2521" s="34" t="str">
        <x:v>IL_Israel_#U05d0#U05e8#U05db#U05d9#U05d8#U05e7#U05d8#U05d5#U05e8#U05d4-#U05dc#U05d5#U05d2#U05d9#U05ea-#U05d0#U05e0#U05d2#U05dc#U05d9#U05ea.pdf</x:v>
      </x:c>
      <x:c r="J2521" s="34" t="n">
        <x:v>27</x:v>
      </x:c>
      <x:c r="K2521" s="34" t="str">
        <x:v>en</x:v>
      </x:c>
      <x:c r="L2521" s="34" t="str">
        <x:v>Bank of Israel (digital shekel)</x:v>
      </x:c>
      <x:c r="M2521" s="34" t="str">
        <x:v>Retain Bank of Israel digital-shekel proposals, preferences, features, and requirements. Exclude figure fragments without a complete claim.</x:v>
      </x:c>
      <x:c r="N2521" s="34" t="str">
        <x:v>text</x:v>
      </x:c>
      <x:c r="O2521" s="34" t="str"/>
      <x:c r="P2521" s="38" t="str"/>
      <x:c r="Q2521" s="38" t="str"/>
      <x:c r="R2521" s="38" t="str"/>
      <x:c r="S2521" s="38" t="str"/>
      <x:c r="T2521" s="38" t="str"/>
      <x:c r="U2521" s="38" t="str"/>
      <x:c r="V2521" s="38" t="str"/>
      <x:c r="W2521" s="38" t="str"/>
      <x:c r="X2521" s="38" t="str"/>
      <x:c r="Y2521" s="38" t="str"/>
      <x:c r="Z2521" s="38" t="str"/>
      <x:c r="AA2521" s="43" t="str">
        <x:f>IF('Instructions'!$B$3="","",'Instructions'!$B$3)</x:f>
      </x:c>
      <x:c r="AB2521" s="43" t="str">
        <x:f>IF(P2521="","PENDING",IF('Instructions'!$B$3="","SET_INITIALS",IF(P2521="keep",IF(OR(Q2521="",R2521="",S2521="",T2521="",U2521="",W2521=""),"INCOMPLETE_KEEP","COMPLETE"),IF(P2521="exclude",IF(OR(V2521="",W2521=""),"INCOMPLETE_EXCLUDE","COMPLETE"),"NEEDS_CONTEXT"))))</x:f>
        <x:v>PENDING</x:v>
      </x:c>
    </x:row>
    <x:row r="2522" ht="62" customHeight="1">
      <x:c r="A2522" s="34" t="str">
        <x:v>PC-02103</x:v>
      </x:c>
      <x:c r="B2522" s="34" t="str">
        <x:v>In the case of Hong Kong, as e-HKD would be part of the Monetary Base, the 
designated distribution banks would be required to submit USD to the HKMA for the 
right to make e-HKD available to the public amid the fall in banks ’ retail deposits.</x:v>
      </x:c>
      <x:c r="C2522" s="34" t="str"/>
      <x:c r="D2522" s="34" t="str"/>
      <x:c r="E2522" s="34" t="str"/>
      <x:c r="F2522" s="34" t="str">
        <x:v>… rastic change in the financial system landscape, affecting financial and 
monetary stability. This section discusses the potential challenges brought by rCBDC 
and ways to mitigate the accompanying risks.
4.1 Implications for bank funding and its consequences
Although rCBDC is meant to be a digital extension of cash, its potential demand is 
highly uncertain. The potential holders may need to switch funds out of their deposit 
accounts for rCBDC, which would affect the balance sheets of commercial banks and 
lead to disintermediation of banks.
In the case of Hong Kong, as e-HKD would be part of the Monetary Base, the 
designated distribution banks would be required to submit USD to the HKMA for the 
right to make e-HKD available to the public amid the fall in banks ’ retail deposits. If the 
substitution from deposits to e-HKD is significant, this may lead to disintermediation of 
banks (Figure 5). Box 2 discusses the risk of bank disintermediation in the context of 
Hong Kong ’s Currency Board system and why this risk does not apply to existing SVF 
transactions.</x:v>
      </x:c>
      <x:c r="G2522" s="34" t="str">
        <x:v>PRD-0090-P0020-U01</x:v>
      </x:c>
      <x:c r="H2522" s="34" t="str"/>
      <x:c r="I2522" s="34" t="str">
        <x:v>HK_HKMA_eHKD_PolicyDesign</x:v>
      </x:c>
      <x:c r="J2522" s="34" t="n">
        <x:v>20</x:v>
      </x:c>
      <x:c r="K2522" s="34" t="str">
        <x:v>en</x:v>
      </x:c>
      <x:c r="L2522" s="34" t="str">
        <x:v>Hong Kong Monetary Authority (e-HKD)</x:v>
      </x:c>
      <x:c r="M2522" s="34" t="str">
        <x:v>Retain HKMA policy/design positions for e-HKD; exclude generic literature and open questions.</x:v>
      </x:c>
      <x:c r="N2522" s="34" t="str">
        <x:v>text</x:v>
      </x:c>
      <x:c r="O2522" s="34" t="str"/>
      <x:c r="P2522" s="38" t="str"/>
      <x:c r="Q2522" s="38" t="str"/>
      <x:c r="R2522" s="38" t="str"/>
      <x:c r="S2522" s="38" t="str"/>
      <x:c r="T2522" s="38" t="str"/>
      <x:c r="U2522" s="38" t="str"/>
      <x:c r="V2522" s="38" t="str"/>
      <x:c r="W2522" s="38" t="str"/>
      <x:c r="X2522" s="38" t="str"/>
      <x:c r="Y2522" s="38" t="str"/>
      <x:c r="Z2522" s="38" t="str"/>
      <x:c r="AA2522" s="43" t="str">
        <x:f>IF('Instructions'!$B$3="","",'Instructions'!$B$3)</x:f>
      </x:c>
      <x:c r="AB2522" s="43" t="str">
        <x:f>IF(P2522="","PENDING",IF('Instructions'!$B$3="","SET_INITIALS",IF(P2522="keep",IF(OR(Q2522="",R2522="",S2522="",T2522="",U2522="",W2522=""),"INCOMPLETE_KEEP","COMPLETE"),IF(P2522="exclude",IF(OR(V2522="",W2522=""),"INCOMPLETE_EXCLUDE","COMPLETE"),"NEEDS_CONTEXT"))))</x:f>
        <x:v>PENDING</x:v>
      </x:c>
    </x:row>
    <x:row r="2523" ht="62" customHeight="1">
      <x:c r="A2523" s="34" t="str">
        <x:v>PC-02895</x:v>
      </x:c>
      <x:c r="B2523" s="34" t="str">
        <x:v>the alias will be presented to the payer to ensure the payment is being 
transferred to the correct payee (confirmation of payee)</x:v>
      </x:c>
      <x:c r="C2523" s="34" t="str"/>
      <x:c r="D2523" s="34" t="str">
        <x:v>If all these conditi ons are met, the 
payment will be executed, and the balances of both users will be updated immediately.</x:v>
      </x:c>
      <x:c r="E2523" s="34" t="str"/>
      <x:c r="F2523" s="34" t="str">
        <x:v>… he user interface, provide the alias or wallet address of the payee, 
and request to perform a payment for the specified amount to the payee. The payer's PSP 
will perform several necessary checks such as: (1) Ensuring sufficient balance – it will  check 
that the end user's wallet has sufficient balance to perform the payment, and if not, that the 
payer has defined a reverse waterfall mechanism to fund the missing amount from their FI 
account; depending on the transaction characteristics, it may also check (2) Payee identity 
verification – the alias will be presented to the payer to ensure the payment is being 
transferred to the correct payee (confirmation of payee); (3) Compliance with anti -money 
laundering and counter -terrorism financing rules – ensuring the payment does not raise 
concerns of violating anti -money laundering rules; (4) Fraud monitoring – checking the 
payment against the fraud monitoring system. Based on the results of these checks, the PSP 
will either forward the payment request to the settlement engine or reject it. The payee's PSP 
will ensure that the payment opertion does not pose a risk of violating any rules and will also 
ensure that receiving the payment does not push the  …</x:v>
      </x:c>
      <x:c r="G2523" s="34" t="str">
        <x:v>PRD-0038-P0068-U01</x:v>
      </x:c>
      <x:c r="H2523" s="34" t="str">
        <x:v>PRD-0038-P0068-U01</x:v>
      </x:c>
      <x:c r="I2523" s="34" t="str">
        <x:v>IL_BoI_2024</x:v>
      </x:c>
      <x:c r="J2523" s="34" t="n">
        <x:v>68</x:v>
      </x:c>
      <x:c r="K2523" s="34" t="str">
        <x:v>en</x:v>
      </x:c>
      <x:c r="L2523" s="34" t="str">
        <x:v>Bank of Israel (digital shekel)</x:v>
      </x:c>
      <x:c r="M2523" s="34" t="str">
        <x:v>Retain the named authority's own CBDC decisions, explicit proposals, requirements, features, and executed findings. Exclude generic context, literature, foreign projects, and stakeholder views not explicitly adopted by the authority.</x:v>
      </x:c>
      <x:c r="N2523" s="34" t="str">
        <x:v>text</x:v>
      </x:c>
      <x:c r="O2523" s="34" t="str"/>
      <x:c r="P2523" s="38" t="str"/>
      <x:c r="Q2523" s="38" t="str"/>
      <x:c r="R2523" s="38" t="str"/>
      <x:c r="S2523" s="38" t="str"/>
      <x:c r="T2523" s="38" t="str"/>
      <x:c r="U2523" s="38" t="str"/>
      <x:c r="V2523" s="38" t="str"/>
      <x:c r="W2523" s="38" t="str"/>
      <x:c r="X2523" s="38" t="str"/>
      <x:c r="Y2523" s="38" t="str"/>
      <x:c r="Z2523" s="38" t="str"/>
      <x:c r="AA2523" s="43" t="str">
        <x:f>IF('Instructions'!$B$3="","",'Instructions'!$B$3)</x:f>
      </x:c>
      <x:c r="AB2523" s="43" t="str">
        <x:f>IF(P2523="","PENDING",IF('Instructions'!$B$3="","SET_INITIALS",IF(P2523="keep",IF(OR(Q2523="",R2523="",S2523="",T2523="",U2523="",W2523=""),"INCOMPLETE_KEEP","COMPLETE"),IF(P2523="exclude",IF(OR(V2523="",W2523=""),"INCOMPLETE_EXCLUDE","COMPLETE"),"NEEDS_CONTEXT"))))</x:f>
        <x:v>PENDING</x:v>
      </x:c>
    </x:row>
    <x:row r="2524" ht="62" customHeight="1">
      <x:c r="A2524" s="34" t="str">
        <x:v>PC-03412</x:v>
      </x:c>
      <x:c r="B2524" s="34" t="str">
        <x:v>Users with privileged roles within the 
CBDC network should be made subject 
to an enhanced risk management 
framework.</x:v>
      </x:c>
      <x:c r="C2524" s="34" t="str"/>
      <x:c r="D2524" s="34" t="str"/>
      <x:c r="E2524" s="34" t="str"/>
      <x:c r="F2524" s="34" t="str">
        <x:v>… o address cyber risks 
would depend on the underlying technology. 
Public blockchains preserve transparency but 
that does not provide cyber security by itself. On 
the other hand, centrali sed systems will have 
the same cyber security concerns as is 
applicable to the existing Fast Payment 
Systems (FPS). While the plan to address cyber 
risks shall be very specific as per respective  
cases, certain principles that can be applied for 
CBDCs are: 
(i) Security has to be the prime design 
concern while designing CBDCs since 
inception.  
(ii) Users with privileged roles within the 
CBDC network should be made subject 
to an enhanced risk management 
framework. 
(iii) While the back -end infrastructure shall 
certainly be robust, the user interface 
should also be rigorously tested  to 
prevent the exploitation of any 
vulnerabilities. 
(iv) Vertical Segmentation &amp; No Single 
Point of Failure: The entire CBDC eco-</x:v>
      </x:c>
      <x:c r="G2524" s="34" t="str">
        <x:v>PRD-0088-P0036-U01</x:v>
      </x:c>
      <x:c r="H2524" s="34" t="str"/>
      <x:c r="I2524" s="34" t="str">
        <x:v>IN_RBI_ConceptNote_2022</x:v>
      </x:c>
      <x:c r="J2524" s="34" t="n">
        <x:v>36</x:v>
      </x:c>
      <x:c r="K2524" s="34" t="str">
        <x:v>en</x:v>
      </x:c>
      <x:c r="L2524" s="34" t="str">
        <x:v>Reserve Bank of India (digital rupee)</x:v>
      </x:c>
      <x:c r="M2524" s="34" t="str">
        <x:v>Retain RBI proposals, decisions, requirements, and operating-model claims for the digital rupee.</x:v>
      </x:c>
      <x:c r="N2524" s="34" t="str">
        <x:v>text</x:v>
      </x:c>
      <x:c r="O2524" s="34" t="str"/>
      <x:c r="P2524" s="38" t="str"/>
      <x:c r="Q2524" s="38" t="str"/>
      <x:c r="R2524" s="38" t="str"/>
      <x:c r="S2524" s="38" t="str"/>
      <x:c r="T2524" s="38" t="str"/>
      <x:c r="U2524" s="38" t="str"/>
      <x:c r="V2524" s="38" t="str"/>
      <x:c r="W2524" s="38" t="str"/>
      <x:c r="X2524" s="38" t="str"/>
      <x:c r="Y2524" s="38" t="str"/>
      <x:c r="Z2524" s="38" t="str"/>
      <x:c r="AA2524" s="43" t="str">
        <x:f>IF('Instructions'!$B$3="","",'Instructions'!$B$3)</x:f>
      </x:c>
      <x:c r="AB2524" s="43" t="str">
        <x:f>IF(P2524="","PENDING",IF('Instructions'!$B$3="","SET_INITIALS",IF(P2524="keep",IF(OR(Q2524="",R2524="",S2524="",T2524="",U2524="",W2524=""),"INCOMPLETE_KEEP","COMPLETE"),IF(P2524="exclude",IF(OR(V2524="",W2524=""),"INCOMPLETE_EXCLUDE","COMPLETE"),"NEEDS_CONTEXT"))))</x:f>
        <x:v>PENDING</x:v>
      </x:c>
    </x:row>
    <x:row r="2525" ht="62" customHeight="1">
      <x:c r="A2525" s="34" t="str">
        <x:v>PC-04272</x:v>
      </x:c>
      <x:c r="B2525" s="34" t="str">
        <x:v>Fleksibilitet for ulike personvernløsninger</x:v>
      </x:c>
      <x:c r="C2525" s="34" t="str"/>
      <x:c r="D2525" s="34" t="str">
        <x:v>Ivareta gjennomslaget av pengepolitikken</x:v>
      </x:c>
      <x:c r="E2525" s="34" t="str"/>
      <x:c r="F2525" s="34" t="str">
        <x:v>… 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Anbefaling om/opplegg for å gjennomføre pilot og annen teknisk 
testing</x:v>
      </x:c>
      <x:c r="G2525" s="34" t="str">
        <x:v>PRD-0054-P0008-U01</x:v>
      </x:c>
      <x:c r="H2525" s="34" t="str">
        <x:v>PRD-0054-P0008-U01</x:v>
      </x:c>
      <x:c r="I2525" s="34" t="str">
        <x:v>NO_Norway_norges-bank-memo-1-2021</x:v>
      </x:c>
      <x:c r="J2525" s="34" t="n">
        <x:v>8</x:v>
      </x:c>
      <x:c r="K2525" s="34" t="str">
        <x:v>en</x:v>
      </x:c>
      <x:c r="L2525" s="34" t="str">
        <x:v>Norges Bank (Norwegian CBDC work)</x:v>
      </x:c>
      <x:c r="M2525" s="34" t="str">
        <x:v>Retain Norges Bank CBDC positions and requirements; exclude generic or cited research.</x:v>
      </x:c>
      <x:c r="N2525" s="34" t="str">
        <x:v>text</x:v>
      </x:c>
      <x:c r="O2525" s="34" t="str"/>
      <x:c r="P2525" s="38" t="str"/>
      <x:c r="Q2525" s="38" t="str"/>
      <x:c r="R2525" s="38" t="str"/>
      <x:c r="S2525" s="38" t="str"/>
      <x:c r="T2525" s="38" t="str"/>
      <x:c r="U2525" s="38" t="str"/>
      <x:c r="V2525" s="38" t="str"/>
      <x:c r="W2525" s="38" t="str"/>
      <x:c r="X2525" s="38" t="str"/>
      <x:c r="Y2525" s="38" t="str"/>
      <x:c r="Z2525" s="38" t="str"/>
      <x:c r="AA2525" s="43" t="str">
        <x:f>IF('Instructions'!$B$3="","",'Instructions'!$B$3)</x:f>
      </x:c>
      <x:c r="AB2525" s="43" t="str">
        <x:f>IF(P2525="","PENDING",IF('Instructions'!$B$3="","SET_INITIALS",IF(P2525="keep",IF(OR(Q2525="",R2525="",S2525="",T2525="",U2525="",W2525=""),"INCOMPLETE_KEEP","COMPLETE"),IF(P2525="exclude",IF(OR(V2525="",W2525=""),"INCOMPLETE_EXCLUDE","COMPLETE"),"NEEDS_CONTEXT"))))</x:f>
        <x:v>PENDING</x:v>
      </x:c>
    </x:row>
    <x:row r="2526" ht="62" customHeight="1">
      <x:c r="A2526" s="34" t="str">
        <x:v>PC-03249</x:v>
      </x:c>
      <x:c r="B2526" s="34" t="str">
        <x:v>Operation and management of the database can be carried out by the central bank, the private 
sector, or a combination of both. In any case, the central bank will have exclusive authority to 
make changes to the database (f or example, balance adjustments for payment settlement 
between two users), while the authorizations of participants from the private sector to access the 
database will be restricted to read -only,21 according to authorizations granted by end users to 
participants and in accordance with the system’s rulebook.</x:v>
      </x:c>
      <x:c r="C2526" s="34" t="str"/>
      <x:c r="D2526" s="34" t="str">
        <x:v>The basic configuration of the system will support a situation in which the information transferred 
from the PSPs to the central bank for handling digital shekel transactions will include only the minimal 
information required by the central bank to execute the settlement.</x:v>
      </x:c>
      <x:c r="E2526" s="34" t="str"/>
      <x:c r="F2526" s="34" t="str">
        <x:v>… to different indexes that are linked to one ownership. 
 The basic configuration of the system will support a situation in which the information transferred 
from the PSPs to the central bank for handling digital shekel transactions will include only the minimal 
information required by the central bank to execute the settlement. In other words, the public key or 
any other index associated with the payer's balance/tokens, any unique index associated with the 
payee, and the transaction amount.20 
 Characteristics of the central database: 
 Operation and management of the database can be carried out by the central bank, the private 
sector, or a combination of both. In any case, the central bank will have exclusive authority to 
make changes to the database (f or example, balance adjustments for payment settlement 
between two users), while the authorizations of participants from the private sector to access the 
database will be restricted to read -only,21 according to authorizations granted by end users to 
participants and in accordance with the system’s rulebook. 
 For each user, the structure of the central database will include some encrypted identity (left -
hand column in Figure 14) and all the sub -accounts or indexes associated with it (middle column 
in Figure 14), together with the balance available for use in each sub -account/index (right-hand 
column in Figure 14). The fact that the balance is divided among multiple indexes does not prevent 
the end user from using his entire balance through one PSP (including th at linked to an index 
provided by another PSP). This will be possible dependi …</x:v>
      </x:c>
      <x:c r="G2526" s="34" t="str">
        <x:v>PRD-0039-P0028-U01</x:v>
      </x:c>
      <x:c r="H2526" s="34" t="str">
        <x:v>PRD-0039-P0028-U01</x:v>
      </x:c>
      <x:c r="I2526" s="34" t="str">
        <x:v>IL_Israel_#U05d0#U05e8#U05db#U05d9#U05d8#U05e7#U05d8#U05d5#U05e8#U05d4-#U05dc#U05d5#U05d2#U05d9#U05ea-#U05d0#U05e0#U05d2#U05dc#U05d9#U05ea.pdf</x:v>
      </x:c>
      <x:c r="J2526" s="34" t="n">
        <x:v>28</x:v>
      </x:c>
      <x:c r="K2526" s="34" t="str">
        <x:v>en</x:v>
      </x:c>
      <x:c r="L2526" s="34" t="str">
        <x:v>Bank of Israel (digital shekel)</x:v>
      </x:c>
      <x:c r="M2526" s="34" t="str">
        <x:v>Retain Bank of Israel digital-shekel proposals, preferences, features, and requirements. Exclude figure fragments without a complete claim.</x:v>
      </x:c>
      <x:c r="N2526" s="34" t="str">
        <x:v>text</x:v>
      </x:c>
      <x:c r="O2526" s="34" t="str"/>
      <x:c r="P2526" s="38" t="str"/>
      <x:c r="Q2526" s="38" t="str"/>
      <x:c r="R2526" s="38" t="str"/>
      <x:c r="S2526" s="38" t="str"/>
      <x:c r="T2526" s="38" t="str"/>
      <x:c r="U2526" s="38" t="str"/>
      <x:c r="V2526" s="38" t="str"/>
      <x:c r="W2526" s="38" t="str"/>
      <x:c r="X2526" s="38" t="str"/>
      <x:c r="Y2526" s="38" t="str"/>
      <x:c r="Z2526" s="38" t="str"/>
      <x:c r="AA2526" s="43" t="str">
        <x:f>IF('Instructions'!$B$3="","",'Instructions'!$B$3)</x:f>
      </x:c>
      <x:c r="AB2526" s="43" t="str">
        <x:f>IF(P2526="","PENDING",IF('Instructions'!$B$3="","SET_INITIALS",IF(P2526="keep",IF(OR(Q2526="",R2526="",S2526="",T2526="",U2526="",W2526=""),"INCOMPLETE_KEEP","COMPLETE"),IF(P2526="exclude",IF(OR(V2526="",W2526=""),"INCOMPLETE_EXCLUDE","COMPLETE"),"NEEDS_CONTEXT"))))</x:f>
        <x:v>PENDING</x:v>
      </x:c>
    </x:row>
    <x:row r="2527" ht="62" customHeight="1">
      <x:c r="A2527" s="34" t="str">
        <x:v>PC-00108</x:v>
      </x:c>
      <x:c r="B2527" s="34" t="str">
        <x:v>Thus, at this stage, solid
use cases for CBDC as a new payment mean have not been found.</x:v>
      </x:c>
      <x:c r="C2527" s="34" t="str"/>
      <x:c r="D2527" s="34" t="str"/>
      <x:c r="E2527" s="34" t="str"/>
      <x:c r="F2527" s="34" t="str">
        <x:v>Overall, with task-centered architecture, a CBDC could undoubtedly address
some of the current bottlenecks of the payment infrastructure. However, given the
nature of raised issues and the availability of alternative solutions, the opportunity
costs and economic impact of such intervention are unknown. Thus, at this stage, solid
use cases for CBDC as a new payment mean have not been found. However, given
rapid technological development in the information technologies, innovations that have
the potential to effectively address specific aspects of the system in question should
continuously be monitored.
2 International and Local Developments
In today’s fast-paced world, payment systems frequently fall short in terms of ef-
ficiency, speed, affordability, convenience, and security. With consumers’ sentiments
constantly evolving and markets undergoing rapid digitalization, the payment infras-
tructure is facing mounting challenges.  …</x:v>
      </x:c>
      <x:c r="G2527" s="34" t="str">
        <x:v>PRD-0004-P0005-U01</x:v>
      </x:c>
      <x:c r="H2527" s="34" t="str"/>
      <x:c r="I2527" s="34" t="str">
        <x:v>AM_ARM_001</x:v>
      </x:c>
      <x:c r="J2527" s="34" t="n">
        <x:v>5</x:v>
      </x:c>
      <x:c r="K2527" s="34" t="str">
        <x:v>en</x:v>
      </x:c>
      <x:c r="L2527" s="34" t="str">
        <x:v>Central Bank of Armenia / Armenian CBDC study</x:v>
      </x:c>
      <x:c r="M2527" s="34" t="str">
        <x:v>Retain only claims explicitly tied to Armenia's own CBDC project or authority position. Exclude model assumptions and literature without institutional adoption.</x:v>
      </x:c>
      <x:c r="N2527" s="34" t="str">
        <x:v>text</x:v>
      </x:c>
      <x:c r="O2527" s="34" t="str"/>
      <x:c r="P2527" s="38" t="str"/>
      <x:c r="Q2527" s="38" t="str"/>
      <x:c r="R2527" s="38" t="str"/>
      <x:c r="S2527" s="38" t="str"/>
      <x:c r="T2527" s="38" t="str"/>
      <x:c r="U2527" s="38" t="str"/>
      <x:c r="V2527" s="38" t="str"/>
      <x:c r="W2527" s="38" t="str"/>
      <x:c r="X2527" s="38" t="str"/>
      <x:c r="Y2527" s="38" t="str"/>
      <x:c r="Z2527" s="38" t="str"/>
      <x:c r="AA2527" s="43" t="str">
        <x:f>IF('Instructions'!$B$3="","",'Instructions'!$B$3)</x:f>
      </x:c>
      <x:c r="AB2527" s="43" t="str">
        <x:f>IF(P2527="","PENDING",IF('Instructions'!$B$3="","SET_INITIALS",IF(P2527="keep",IF(OR(Q2527="",R2527="",S2527="",T2527="",U2527="",W2527=""),"INCOMPLETE_KEEP","COMPLETE"),IF(P2527="exclude",IF(OR(V2527="",W2527=""),"INCOMPLETE_EXCLUDE","COMPLETE"),"NEEDS_CONTEXT"))))</x:f>
        <x:v>PENDING</x:v>
      </x:c>
    </x:row>
    <x:row r="2528" ht="62" customHeight="1">
      <x:c r="A2528" s="34" t="str">
        <x:v>PC-05040</x:v>
      </x:c>
      <x:c r="B2528" s="34" t="str">
        <x:v>Для граждан все операции в цифровых рублях полностью бесплатные – это принципиальная 
позиция Банка России, призванная обеспечить максимальную доступность для населения 
операций с цифровой национальной валютой.</x:v>
      </x:c>
      <x:c r="C2528" s="34" t="str">
        <x:v>For citizens, all digital ruble transactions are completely free – this is a matter of principle for the Bank of Russia, intended to ensure maximum accessibility for the population of transactions with the digital national currency.</x:v>
      </x:c>
      <x:c r="D2528" s="34" t="str"/>
      <x:c r="E2528" s="34" t="str"/>
      <x:c r="F2528" s="34" t="str">
        <x:v>… им ведомствам в случаях, предусмотренных законодательством, так же как это 
сейчас реализуется для информации об операциях по счетам, открытым в коммерческих банках.
Двухуровневая система взаимодействия пользователей с оператором платформы 
через участников платформы цифрового рубля реализована и в существующей тарифной модели. 
Банк России как оператор платформы оказывает физическим и юридическим лицам услуги 
по переводу цифровых рублей на платформе цифрового рубля согласно тарифам, которые 
являются едиными для всех пользователей платформы.
Для граждан все операции в цифровых рублях полностью бесплатные – это принципиальная 
позиция Банка России, призванная обеспечить максимальную доступность для населения 
операций с цифровой национальной валютой.
Для бизнеса комиссии за операции с цифровыми рублями ниже, чем при использовании Системы 
быстрых платежей или эквайринга, что позволяет компаниям экономить на транзакционных 
издержках.
ТАРИФЫ НА УСЛУГИ ОПЕРАТОРА ПЛАТФОРМЫ ДЛЯ ПОЛЬЗОВАТЕЛЕЙ ПЛАТФОРМЫ Табл. 1
Перечень тарифов Тарифы
1. За перевод цифровых рублей физическими лицами в пользу физических лиц 
(операция C2С) или в пользу юридических лиц (операция C2В)
оплачивается 
плательщиком
0,00%
от суммы перевода
2. За перевод цифровых рублей физическими лицами в пользу юридических лиц 
(опера …</x:v>
      </x:c>
      <x:c r="G2528" s="34" t="str">
        <x:v>PRD-0065-P0008-U01</x:v>
      </x:c>
      <x:c r="H2528" s="34" t="str"/>
      <x:c r="I2528" s="34" t="str">
        <x:v>RU_Russia_digital_ruble_30062025</x:v>
      </x:c>
      <x:c r="J2528" s="34" t="n">
        <x:v>8</x:v>
      </x:c>
      <x:c r="K2528" s="34" t="str">
        <x:v>ru/uk</x:v>
      </x:c>
      <x:c r="L2528" s="34" t="str">
        <x:v>Bank of Russia (digital ruble)</x:v>
      </x:c>
      <x:c r="M2528" s="34" t="str">
        <x:v>Retain implemented digital-ruble features, requirements, and reported results.</x:v>
      </x:c>
      <x:c r="N2528" s="34" t="str">
        <x:v>text</x:v>
      </x:c>
      <x:c r="O2528" s="34" t="str"/>
      <x:c r="P2528" s="38" t="str"/>
      <x:c r="Q2528" s="38" t="str"/>
      <x:c r="R2528" s="38" t="str"/>
      <x:c r="S2528" s="38" t="str"/>
      <x:c r="T2528" s="38" t="str"/>
      <x:c r="U2528" s="38" t="str"/>
      <x:c r="V2528" s="38" t="str"/>
      <x:c r="W2528" s="38" t="str"/>
      <x:c r="X2528" s="38" t="str"/>
      <x:c r="Y2528" s="38" t="str"/>
      <x:c r="Z2528" s="38" t="str"/>
      <x:c r="AA2528" s="43" t="str">
        <x:f>IF('Instructions'!$B$3="","",'Instructions'!$B$3)</x:f>
      </x:c>
      <x:c r="AB2528" s="43" t="str">
        <x:f>IF(P2528="","PENDING",IF('Instructions'!$B$3="","SET_INITIALS",IF(P2528="keep",IF(OR(Q2528="",R2528="",S2528="",T2528="",U2528="",W2528=""),"INCOMPLETE_KEEP","COMPLETE"),IF(P2528="exclude",IF(OR(V2528="",W2528=""),"INCOMPLETE_EXCLUDE","COMPLETE"),"NEEDS_CONTEXT"))))</x:f>
        <x:v>PENDING</x:v>
      </x:c>
    </x:row>
    <x:row r="2529" ht="62" customHeight="1">
      <x:c r="A2529" s="34" t="str">
        <x:v>PC-03679</x:v>
      </x:c>
      <x:c r="B2529" s="34" t="str">
        <x:v>In Design 2, especially with requests for transfers across intermediaries (Figure 1, Step 4), 
processing will be concentrated around the aggregated user account at the corresponding</x:v>
      </x:c>
      <x:c r="C2529" s="34" t="str"/>
      <x:c r="D2529" s="34" t="str">
        <x:v>in Design 3, the database server’s CPU utilization rate approached the upper 
bound of 100%.</x:v>
      </x:c>
      <x:c r="E2529" s="34" t="str"/>
      <x:c r="F2529" s="34" t="str">
        <x:v>… il at the processing status of the database server in Design 2, we saw 
numerous occurrences of “concentration of processing in account-balance data” that we did 
not see in Designs 1 and 3. In the experimental environment we built, if there are multiple 
transaction requests that update account-balance data (records), records are locked so that a 
later transaction cannot be processed until the earlier transaction is complete (record locking). 
When the earlier process is complete, the record lock is lifted and the later process is executed. 
In Design 2, especially with requests for transfers across intermediaries (Figure 1, Step 4), 
processing will be concentrated around the aggregated user account at the corresponding 
6 Latency in the figure shows the sum of application and database server processing times, but looking at this in more detail, 
almost all of the increase takes place in database server processing times. 
1
10
100
1,000
10,000
Latency
Base High-load
milliseconds, log scale
0
10
20
30
40
50
60
70
80
90
100
CPU utilization
％
Base High-load
Note: Figures are average values for the measurement period. Latency shows ranges from the 1st to 99th percentiles,with averages indicated by ◇. CPU utilization is …</x:v>
      </x:c>
      <x:c r="G2529" s="34" t="str">
        <x:v>PRD-0043-P0008-U01</x:v>
      </x:c>
      <x:c r="H2529" s="34" t="str">
        <x:v>PRD-0043-P0008-U01</x:v>
      </x:c>
      <x:c r="I2529" s="34" t="str">
        <x:v>JP_BoJ_2022</x:v>
      </x:c>
      <x:c r="J2529" s="34" t="n">
        <x:v>8</x:v>
      </x:c>
      <x:c r="K2529" s="34" t="str">
        <x:v>en</x:v>
      </x:c>
      <x:c r="L2529" s="34" t="str">
        <x:v>Bank of Japan</x:v>
      </x:c>
      <x:c r="M2529" s="34" t="str">
        <x:v>Retain the named authority's own CBDC decisions, explicit proposals, requirements, features, and executed findings. Exclude generic context, literature, foreign projects, and stakeholder views not explicitly adopted by the authority.</x:v>
      </x:c>
      <x:c r="N2529" s="34" t="str">
        <x:v>text</x:v>
      </x:c>
      <x:c r="O2529" s="34" t="str"/>
      <x:c r="P2529" s="38" t="str"/>
      <x:c r="Q2529" s="38" t="str"/>
      <x:c r="R2529" s="38" t="str"/>
      <x:c r="S2529" s="38" t="str"/>
      <x:c r="T2529" s="38" t="str"/>
      <x:c r="U2529" s="38" t="str"/>
      <x:c r="V2529" s="38" t="str"/>
      <x:c r="W2529" s="38" t="str"/>
      <x:c r="X2529" s="38" t="str"/>
      <x:c r="Y2529" s="38" t="str"/>
      <x:c r="Z2529" s="38" t="str"/>
      <x:c r="AA2529" s="43" t="str">
        <x:f>IF('Instructions'!$B$3="","",'Instructions'!$B$3)</x:f>
      </x:c>
      <x:c r="AB2529" s="43" t="str">
        <x:f>IF(P2529="","PENDING",IF('Instructions'!$B$3="","SET_INITIALS",IF(P2529="keep",IF(OR(Q2529="",R2529="",S2529="",T2529="",U2529="",W2529=""),"INCOMPLETE_KEEP","COMPLETE"),IF(P2529="exclude",IF(OR(V2529="",W2529=""),"INCOMPLETE_EXCLUDE","COMPLETE"),"NEEDS_CONTEXT"))))</x:f>
        <x:v>PENDING</x:v>
      </x:c>
    </x:row>
    <x:row r="2530" ht="62" customHeight="1">
      <x:c r="A2530" s="34" t="str">
        <x:v>PC-06371</x:v>
      </x:c>
      <x:c r="B2530" s="34" t="str">
        <x:v>To ensure that the core ledger is as simple, resilient and performant as possible, and to 
support private sector innovation, the Bank considers that complex business logic for smart 
contracts should not be hosted on the CBDC ledger.</x:v>
      </x:c>
      <x:c r="C2530" s="34" t="str"/>
      <x:c r="D2530" s="34" t="str"/>
      <x:c r="E2530" s="34" t="str"/>
      <x:c r="F2530" s="34" t="str">
        <x:v>… um applications, code, and its community of developers. 
Segregating the smart contract platform from the core ledger may be one way to address the 
additional performance demands while ensuring that simple payments are always fast and 
available, but this would require us to host a smart contract platform and would expose the 
Bank to operational risks and other considerations highlighted above.  
Smart contract architectures may not be appropriate for the core CBDC system, but 
some functionality might be enabled elsewhere in the ecosystem. 
To ensure that the core ledger is as simple, resilient and performant as possible, and to 
support private sector innovation, the Bank considers that complex business logic for smart 
contracts should not be hosted on the CBDC ledger. This means that the Ethereum and 
Avalanche approaches to smart contracts may not be appropriate for a UK CBDC. However, 
it might be possible for certain elements and functionalities of these approaches to be 
enabled off-ledger by PIPs and ESIPs as part of the wider CBDC ecosystem.</x:v>
      </x:c>
      <x:c r="G2530" s="34" t="str">
        <x:v>PRD-0076-P0075-U01</x:v>
      </x:c>
      <x:c r="H2530" s="34" t="str"/>
      <x:c r="I2530" s="34" t="str">
        <x:v>UK_BoE_2023_TechWP</x:v>
      </x:c>
      <x:c r="J2530" s="34" t="n">
        <x:v>75</x:v>
      </x:c>
      <x:c r="K2530" s="34" t="str">
        <x:v>en</x:v>
      </x:c>
      <x:c r="L2530" s="34" t="str">
        <x:v>Bank of England and HM Treasury (digital pound)</x:v>
      </x:c>
      <x:c r="M2530" s="34" t="str">
        <x:v>Retain the named authority's own CBDC decisions, explicit proposals, requirements, features, and executed findings. Exclude generic context, literature, foreign projects, and stakeholder views not explicitly adopted by the authority.</x:v>
      </x:c>
      <x:c r="N2530" s="34" t="str">
        <x:v>text</x:v>
      </x:c>
      <x:c r="O2530" s="34" t="str"/>
      <x:c r="P2530" s="38" t="str"/>
      <x:c r="Q2530" s="38" t="str"/>
      <x:c r="R2530" s="38" t="str"/>
      <x:c r="S2530" s="38" t="str"/>
      <x:c r="T2530" s="38" t="str"/>
      <x:c r="U2530" s="38" t="str"/>
      <x:c r="V2530" s="38" t="str"/>
      <x:c r="W2530" s="38" t="str"/>
      <x:c r="X2530" s="38" t="str"/>
      <x:c r="Y2530" s="38" t="str"/>
      <x:c r="Z2530" s="38" t="str"/>
      <x:c r="AA2530" s="43" t="str">
        <x:f>IF('Instructions'!$B$3="","",'Instructions'!$B$3)</x:f>
      </x:c>
      <x:c r="AB2530" s="43" t="str">
        <x:f>IF(P2530="","PENDING",IF('Instructions'!$B$3="","SET_INITIALS",IF(P2530="keep",IF(OR(Q2530="",R2530="",S2530="",T2530="",U2530="",W2530=""),"INCOMPLETE_KEEP","COMPLETE"),IF(P2530="exclude",IF(OR(V2530="",W2530=""),"INCOMPLETE_EXCLUDE","COMPLETE"),"NEEDS_CONTEXT"))))</x:f>
        <x:v>PENDING</x:v>
      </x:c>
    </x:row>
    <x:row r="2531" ht="62" customHeight="1">
      <x:c r="A2531" s="34" t="str">
        <x:v>PC-02875</x:v>
      </x:c>
      <x:c r="B2531" s="34" t="str">
        <x:v>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x:v>
      </x:c>
      <x:c r="C2531" s="34" t="str"/>
      <x:c r="D2531" s="34" t="str">
        <x:v>The PSP will send the request to the FI, which will perform 
two actions: 1) Transfer the requested amount of digital shekels from the FI's digital shekel 
wallet (see section 3.3.2) to the end user's digital shekel wallet. 2) As a complementary 
process, the FI will debit the user's account with the funding amount.</x:v>
      </x:c>
      <x:c r="E2531" s="34" t="str"/>
      <x:c r="F2531" s="34" t="str">
        <x:v>… owed by the FI), the FI will reject the funding request, 
and the user will receive a notification in the PSP interface that the funding was not 
completed. 
When the user has a positive balance in the wallet, they can defund the wallet, which is the 
reverse of the funding, by contacting the PSP, transferring digital shekels from the user's 
wallet to the FI's wallet, and crediting the user's account with the FI. 
A specific case of defunding is called a "Waterfall" operation, and a specific case of a funding 
is called a "Reverse Waterfall". 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chosen not to 
activate the waterfall mechanism, the balance cannot exceed the holding limit, and an 
incoming payment transaction that would result in such a situation will be rejected. 
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x:v>
      </x:c>
      <x:c r="G2531" s="34" t="str">
        <x:v>PRD-0038-P0063-U01</x:v>
      </x:c>
      <x:c r="H2531" s="34" t="str">
        <x:v>PRD-0038-P0063-U01</x:v>
      </x:c>
      <x:c r="I2531" s="34" t="str">
        <x:v>IL_BoI_2024</x:v>
      </x:c>
      <x:c r="J2531" s="34" t="n">
        <x:v>63</x:v>
      </x:c>
      <x:c r="K2531" s="34" t="str">
        <x:v>en</x:v>
      </x:c>
      <x:c r="L2531" s="34" t="str">
        <x:v>Bank of Israel (digital shekel)</x:v>
      </x:c>
      <x:c r="M2531" s="34" t="str">
        <x:v>Retain the named authority's own CBDC decisions, explicit proposals, requirements, features, and executed findings. Exclude generic context, literature, foreign projects, and stakeholder views not explicitly adopted by the authority.</x:v>
      </x:c>
      <x:c r="N2531" s="34" t="str">
        <x:v>text</x:v>
      </x:c>
      <x:c r="O2531" s="34" t="str"/>
      <x:c r="P2531" s="38" t="str"/>
      <x:c r="Q2531" s="38" t="str"/>
      <x:c r="R2531" s="38" t="str"/>
      <x:c r="S2531" s="38" t="str"/>
      <x:c r="T2531" s="38" t="str"/>
      <x:c r="U2531" s="38" t="str"/>
      <x:c r="V2531" s="38" t="str"/>
      <x:c r="W2531" s="38" t="str"/>
      <x:c r="X2531" s="38" t="str"/>
      <x:c r="Y2531" s="38" t="str"/>
      <x:c r="Z2531" s="38" t="str"/>
      <x:c r="AA2531" s="43" t="str">
        <x:f>IF('Instructions'!$B$3="","",'Instructions'!$B$3)</x:f>
      </x:c>
      <x:c r="AB2531" s="43" t="str">
        <x:f>IF(P2531="","PENDING",IF('Instructions'!$B$3="","SET_INITIALS",IF(P2531="keep",IF(OR(Q2531="",R2531="",S2531="",T2531="",U2531="",W2531=""),"INCOMPLETE_KEEP","COMPLETE"),IF(P2531="exclude",IF(OR(V2531="",W2531=""),"INCOMPLETE_EXCLUDE","COMPLETE"),"NEEDS_CONTEXT"))))</x:f>
        <x:v>PENDING</x:v>
      </x:c>
    </x:row>
    <x:row r="2532" ht="62" customHeight="1">
      <x:c r="A2532" s="34" t="str">
        <x:v>PC-01602</x:v>
      </x:c>
      <x:c r="B2532" s="34" t="str">
        <x:v>develop and brand new services e. g. 
programmable money and machine-to-
machine based payments.</x:v>
      </x:c>
      <x:c r="C2532" s="34" t="str"/>
      <x:c r="D2532" s="34" t="str">
        <x:v>Access to digital payment services at the last 
mile (inclusiveness);</x:v>
      </x:c>
      <x:c r="E2532" s="34" t="str"/>
      <x:c r="F2532" s="34" t="str">
        <x:v>… mpact the banking sector. The architecture model 
for the eCedi proposed by the BoG was developed 
with the aim of preserving the existing financial 
service landscape in view of the critical role of 
banks. Functions banks are expected to perform in 
the eCedi ecosystem include: 
• CBDC distribution between the central bank and 
consumers 
• Provision of innovative technology services such 
as:
• wallets, applications, and other services for 
consumers to use the eCedi;
• products and services for merchants to accept 
and utilize the eCedi;
• develop and brand new services e. g. 
programmable money and machine-to-
machine based payments.
1. Digital Currencies: Is the Ghanaian Banking Sector ready? 2021 PwC Ghana Banking Survey Report.
4.3. FinTech
Mobile money operators and non-bank financial 
institutions such as microfinance institutions, rural 
and community banks, savings and loan companies, 
finance houses, finance and leasing companies, 
remittance companies, and credit unions play 
important roles in Ghana’s financial sector. The 
combined use of their services has been higher 
among the typically excluded population and 
have contributed the most to financial inclusion …</x:v>
      </x:c>
      <x:c r="G2532" s="34" t="str">
        <x:v>PRD-0030-P0016-U01</x:v>
      </x:c>
      <x:c r="H2532" s="34" t="str">
        <x:v>PRD-0030-P0016-U01</x:v>
      </x:c>
      <x:c r="I2532" s="34" t="str">
        <x:v>GH_Ghana_2021</x:v>
      </x:c>
      <x:c r="J2532" s="34" t="n">
        <x:v>16</x:v>
      </x:c>
      <x:c r="K2532" s="34" t="str">
        <x:v>en</x:v>
      </x:c>
      <x:c r="L2532" s="34" t="str">
        <x:v>Bank of Ghana (eCedi)</x:v>
      </x:c>
      <x:c r="M2532" s="34" t="str">
        <x:v>Retain Bank of Ghana eCedi design positions and requirements; exclude general CBDC literature.</x:v>
      </x:c>
      <x:c r="N2532" s="34" t="str">
        <x:v>text</x:v>
      </x:c>
      <x:c r="O2532" s="34" t="str"/>
      <x:c r="P2532" s="38" t="str"/>
      <x:c r="Q2532" s="38" t="str"/>
      <x:c r="R2532" s="38" t="str"/>
      <x:c r="S2532" s="38" t="str"/>
      <x:c r="T2532" s="38" t="str"/>
      <x:c r="U2532" s="38" t="str"/>
      <x:c r="V2532" s="38" t="str"/>
      <x:c r="W2532" s="38" t="str"/>
      <x:c r="X2532" s="38" t="str"/>
      <x:c r="Y2532" s="38" t="str"/>
      <x:c r="Z2532" s="38" t="str"/>
      <x:c r="AA2532" s="43" t="str">
        <x:f>IF('Instructions'!$B$3="","",'Instructions'!$B$3)</x:f>
      </x:c>
      <x:c r="AB2532" s="43" t="str">
        <x:f>IF(P2532="","PENDING",IF('Instructions'!$B$3="","SET_INITIALS",IF(P2532="keep",IF(OR(Q2532="",R2532="",S2532="",T2532="",U2532="",W2532=""),"INCOMPLETE_KEEP","COMPLETE"),IF(P2532="exclude",IF(OR(V2532="",W2532=""),"INCOMPLETE_EXCLUDE","COMPLETE"),"NEEDS_CONTEXT"))))</x:f>
        <x:v>PENDING</x:v>
      </x:c>
    </x:row>
    <x:row r="2533" ht="62" customHeight="1">
      <x:c r="A2533" s="34" t="str">
        <x:v>PC-06322</x:v>
      </x:c>
      <x:c r="B2533" s="34" t="str">
        <x:v>API authentication and authorisation methods would need to be complemented with security 
controls that prevent distributed denial of service (DDoS) attacks.</x:v>
      </x:c>
      <x:c r="C2533" s="34" t="str"/>
      <x:c r="D2533" s="34" t="str"/>
      <x:c r="E2533" s="34" t="str"/>
      <x:c r="F2533" s="34" t="str">
        <x:v>Page 58 
Figure 9: The API layer 
Security standards should be built into the API layer.  
API authentication and authorisation methods would need to be complemented with security 
controls that prevent distributed denial of service (DDoS) attacks. Authentication involves 
verifying the credentials of the parties involved, while authorisation involves identifying the 
services a given PIP or ESIP has access to. Open standards like Open ID33 and OAuth34 
might be used to implement authentication and authorisation functionality in a standardised 
33 Open ID is an open authentication protocol. It enables end-users to be authenticated using single-sign-on. 
34 OAuth is an open standard for granting access to a system’s services.</x:v>
      </x:c>
      <x:c r="G2533" s="34" t="str">
        <x:v>PRD-0076-P0059-U01</x:v>
      </x:c>
      <x:c r="H2533" s="34" t="str"/>
      <x:c r="I2533" s="34" t="str">
        <x:v>UK_BoE_2023_TechWP</x:v>
      </x:c>
      <x:c r="J2533" s="34" t="n">
        <x:v>59</x:v>
      </x:c>
      <x:c r="K2533" s="34" t="str">
        <x:v>en</x:v>
      </x:c>
      <x:c r="L2533" s="34" t="str">
        <x:v>Bank of England and HM Treasury (digital pound)</x:v>
      </x:c>
      <x:c r="M2533" s="34" t="str">
        <x:v>Retain the named authority's own CBDC decisions, explicit proposals, requirements, features, and executed findings. Exclude generic context, literature, foreign projects, and stakeholder views not explicitly adopted by the authority.</x:v>
      </x:c>
      <x:c r="N2533" s="34" t="str">
        <x:v>text</x:v>
      </x:c>
      <x:c r="O2533" s="34" t="str"/>
      <x:c r="P2533" s="38" t="str"/>
      <x:c r="Q2533" s="38" t="str"/>
      <x:c r="R2533" s="38" t="str"/>
      <x:c r="S2533" s="38" t="str"/>
      <x:c r="T2533" s="38" t="str"/>
      <x:c r="U2533" s="38" t="str"/>
      <x:c r="V2533" s="38" t="str"/>
      <x:c r="W2533" s="38" t="str"/>
      <x:c r="X2533" s="38" t="str"/>
      <x:c r="Y2533" s="38" t="str"/>
      <x:c r="Z2533" s="38" t="str"/>
      <x:c r="AA2533" s="43" t="str">
        <x:f>IF('Instructions'!$B$3="","",'Instructions'!$B$3)</x:f>
      </x:c>
      <x:c r="AB2533" s="43" t="str">
        <x:f>IF(P2533="","PENDING",IF('Instructions'!$B$3="","SET_INITIALS",IF(P2533="keep",IF(OR(Q2533="",R2533="",S2533="",T2533="",U2533="",W2533=""),"INCOMPLETE_KEEP","COMPLETE"),IF(P2533="exclude",IF(OR(V2533="",W2533=""),"INCOMPLETE_EXCLUDE","COMPLETE"),"NEEDS_CONTEXT"))))</x:f>
        <x:v>PENDING</x:v>
      </x:c>
    </x:row>
    <x:row r="2534" ht="62" customHeight="1">
      <x:c r="A2534" s="34" t="str">
        <x:v>PC-04476</x:v>
      </x:c>
      <x:c r="B2534" s="34" t="str">
        <x:v>Closed account solution 
offering the option of 
local storage 
Account solution requiring both payer and payee accounts.</x:v>
      </x:c>
      <x:c r="C2534" s="34" t="str"/>
      <x:c r="D2534" s="34" t="str">
        <x:v>Account solution requiring both payer and payee accounts.</x:v>
      </x:c>
      <x:c r="E2534" s="34" t="str"/>
      <x:c r="F2534" s="34" t="str">
        <x:v>…  PAPERS 
NO 2 | 2020 
STATUS REPORT –  
NORGES BANK’S  
CENTRAL BANK  
DIGITAL CURRENCY 
PROJECT 
Technical solutions recommended in Norges Bank (2019): 
Solution Explanation 
A CBDC in the form of 
register-based token 
money 
The CBDC is linked to a register and is accessed via 
cryptographic codes not associated with an identity. In 
practice, the user interface (such as a mobile wallet app) 
could provide a simple and secure means of accessing the 
funds. These solutions share some technological features 
with current cryptocurrencies.  
Closed account solution 
offering the option of 
local storage 
Account solution requiring both payer and payee accounts. 
This has similarities with current e-money solutions. This 
solution is combined with a functionality to “load” funds 
onto a physical device (eg a card or mobile phone) for 
offline use.  
The working group has organised a subgroup tasked in particular with 
validating technical solutions, including: 
- Elaborate on and clarify/specify necessary and desirable 
characteristics. 
- Investigate technical solutions in more detail. 
- Perform validation. 
- Recommendation and set-up for pilot testing, “sandbox”, test network 
or other form of t …</x:v>
      </x:c>
      <x:c r="G2534" s="34" t="str">
        <x:v>PRD-0055-P0005-U01</x:v>
      </x:c>
      <x:c r="H2534" s="34" t="str">
        <x:v>PRD-0055-P0005-U01</x:v>
      </x:c>
      <x:c r="I2534" s="34" t="str">
        <x:v>NO_Norway_norges-bank-memo-2_2020-eng</x:v>
      </x:c>
      <x:c r="J2534" s="34" t="n">
        <x:v>5</x:v>
      </x:c>
      <x:c r="K2534" s="34" t="str">
        <x:v>en</x:v>
      </x:c>
      <x:c r="L2534" s="34" t="str">
        <x:v>Norges Bank</x:v>
      </x:c>
      <x:c r="M2534" s="34" t="str">
        <x:v>Retain the named authority's own CBDC decisions, explicit proposals, requirements, features, and executed findings. Exclude generic context, literature, foreign projects, and stakeholder views not explicitly adopted by the authority.</x:v>
      </x:c>
      <x:c r="N2534" s="34" t="str">
        <x:v>text</x:v>
      </x:c>
      <x:c r="O2534" s="34" t="str"/>
      <x:c r="P2534" s="38" t="str"/>
      <x:c r="Q2534" s="38" t="str"/>
      <x:c r="R2534" s="38" t="str"/>
      <x:c r="S2534" s="38" t="str"/>
      <x:c r="T2534" s="38" t="str"/>
      <x:c r="U2534" s="38" t="str"/>
      <x:c r="V2534" s="38" t="str"/>
      <x:c r="W2534" s="38" t="str"/>
      <x:c r="X2534" s="38" t="str"/>
      <x:c r="Y2534" s="38" t="str"/>
      <x:c r="Z2534" s="38" t="str"/>
      <x:c r="AA2534" s="43" t="str">
        <x:f>IF('Instructions'!$B$3="","",'Instructions'!$B$3)</x:f>
      </x:c>
      <x:c r="AB2534" s="43" t="str">
        <x:f>IF(P2534="","PENDING",IF('Instructions'!$B$3="","SET_INITIALS",IF(P2534="keep",IF(OR(Q2534="",R2534="",S2534="",T2534="",U2534="",W2534=""),"INCOMPLETE_KEEP","COMPLETE"),IF(P2534="exclude",IF(OR(V2534="",W2534=""),"INCOMPLETE_EXCLUDE","COMPLETE"),"NEEDS_CONTEXT"))))</x:f>
        <x:v>PENDING</x:v>
      </x:c>
    </x:row>
    <x:row r="2535" ht="62" customHeight="1">
      <x:c r="A2535" s="34" t="str">
        <x:v>PC-00860</x:v>
      </x:c>
      <x:c r="B2535" s="34" t="str">
        <x:v>the POC assumes that the CDS broker-
dealer participants do not have accounts at the Bank of Canada.</x:v>
      </x:c>
      <x:c r="C2535" s="34" t="str"/>
      <x:c r="D2535" s="34" t="str"/>
      <x:c r="E2535" s="34" t="str"/>
      <x:c r="F2535" s="34" t="str">
        <x:v>… 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member to make and 
receive their end-of-day payments in the LVTS on their behalf. 
To reflect these real-world conditions, the POC assumes that the CDS broker-
dealer participants do not have accounts at the Bank of Canada. As with the 
current situation, they rely on a designated banker — the LVTS member — to 
meet their net payment obligation in CDSX. Two differences are apparent. First, 
the net payment obligation is required at the beginning of the settlement cycle in 
the POC, as opposed to at the end of the settlement cycle in the current state. 
Second, since the pay-in established in the POC produces the funds that are 
used to settle purchases in the settlement system, the broker-dealer’s banker also 
necessarily acts as the credit extender for that part …</x:v>
      </x:c>
      <x:c r="G2535" s="34" t="str">
        <x:v>PRD-0014-P0014-U01</x:v>
      </x:c>
      <x:c r="H2535" s="34" t="str"/>
      <x:c r="I2535" s="34" t="str">
        <x:v>CA_Jasper_III_2018</x:v>
      </x:c>
      <x:c r="J2535" s="34" t="n">
        <x:v>14</x:v>
      </x:c>
      <x:c r="K2535" s="34" t="str">
        <x:v>en</x:v>
      </x:c>
      <x:c r="L2535" s="34" t="str">
        <x:v>Bank of Canada and Payments Canada (Project Jasper)</x:v>
      </x:c>
      <x:c r="M2535" s="34" t="str">
        <x:v>Retain executed Project Jasper design choices and findings. Exclude general DLT literature and external examples.</x:v>
      </x:c>
      <x:c r="N2535" s="34" t="str">
        <x:v>text</x:v>
      </x:c>
      <x:c r="O2535" s="34" t="str"/>
      <x:c r="P2535" s="38" t="str"/>
      <x:c r="Q2535" s="38" t="str"/>
      <x:c r="R2535" s="38" t="str"/>
      <x:c r="S2535" s="38" t="str"/>
      <x:c r="T2535" s="38" t="str"/>
      <x:c r="U2535" s="38" t="str"/>
      <x:c r="V2535" s="38" t="str"/>
      <x:c r="W2535" s="38" t="str"/>
      <x:c r="X2535" s="38" t="str"/>
      <x:c r="Y2535" s="38" t="str"/>
      <x:c r="Z2535" s="38" t="str"/>
      <x:c r="AA2535" s="43" t="str">
        <x:f>IF('Instructions'!$B$3="","",'Instructions'!$B$3)</x:f>
      </x:c>
      <x:c r="AB2535" s="43" t="str">
        <x:f>IF(P2535="","PENDING",IF('Instructions'!$B$3="","SET_INITIALS",IF(P2535="keep",IF(OR(Q2535="",R2535="",S2535="",T2535="",U2535="",W2535=""),"INCOMPLETE_KEEP","COMPLETE"),IF(P2535="exclude",IF(OR(V2535="",W2535=""),"INCOMPLETE_EXCLUDE","COMPLETE"),"NEEDS_CONTEXT"))))</x:f>
        <x:v>PENDING</x:v>
      </x:c>
    </x:row>
    <x:row r="2536" ht="62" customHeight="1">
      <x:c r="A2536" s="34" t="str">
        <x:v>PC-00400</x:v>
      </x:c>
      <x:c r="B2536" s="34" t="str">
        <x:v>For financial inclusion to materialize, this 
policy paper recommends four attractive digital florin 
features from the consumers’ perspective.</x:v>
      </x:c>
      <x:c r="C2536" s="34" t="str"/>
      <x:c r="D2536" s="34" t="str">
        <x:v>offline abilities (to have an advantage 
over commercial bank money)</x:v>
      </x:c>
      <x:c r="E2536" s="34" t="str"/>
      <x:c r="F2536" s="34" t="str">
        <x:v>… ring the 
unbanked into the formal sector, which is relevant for 
financial inclusion. Typical impediments in the region are 
not having a proof of income and/or a local ID (PIetersz and 
Fransisco, 2023). The unbanked can access the digital 
florin by downloading a digital wallet on their smartphone, 
and top up their wallet balance with a cash deposit at 
the non-bank PSP. Financial inclusion can push economic 
activity upwards by enabling people to start and expand their 
businesses more easily, manage risk, and absorb shocks 
(CBA, 2019c). For financial inclusion to materialize, this 
policy paper recommends four attractive digital florin 
features from the consumers’ perspective. Such features are 
permissioned DLT (for smart contracts), some extent of privacy 
(to mimic the utility of cash and lower the entry to barrier into the 
digital banking system), offline abilities (to have an advantage 
over commercial bank money), and one-to-one conversion 
between commercial banks deposits and the digital florin (to 
be at least as attractive as commercial bank money). From 
the perspective of businesses, convenience (speed and 
access), control (ease of use), and competence (prior digital 
banking experience) would likely m …</x:v>
      </x:c>
      <x:c r="G2536" s="34" t="str">
        <x:v>PRD-0008-P0117-U01</x:v>
      </x:c>
      <x:c r="H2536" s="34" t="str">
        <x:v>PRD-0008-P0117-U01</x:v>
      </x:c>
      <x:c r="I2536" s="34" t="str">
        <x:v>AW_ARU_001</x:v>
      </x:c>
      <x:c r="J2536" s="34" t="n">
        <x:v>117</x:v>
      </x:c>
      <x:c r="K2536" s="34" t="str">
        <x:v>en</x:v>
      </x:c>
      <x:c r="L2536" s="34" t="str">
        <x:v>Aruba policy study / Central Bank of Aruba</x:v>
      </x:c>
      <x:c r="M2536" s="34" t="str">
        <x:v>This is a broad Aruba policy report. Retain only explicit Aruba CBDC recommendations or findings; exclude external literature and non-CBDC chapters.</x:v>
      </x:c>
      <x:c r="N2536" s="34" t="str">
        <x:v>text</x:v>
      </x:c>
      <x:c r="O2536" s="34" t="str"/>
      <x:c r="P2536" s="38" t="str"/>
      <x:c r="Q2536" s="38" t="str"/>
      <x:c r="R2536" s="38" t="str"/>
      <x:c r="S2536" s="38" t="str"/>
      <x:c r="T2536" s="38" t="str"/>
      <x:c r="U2536" s="38" t="str"/>
      <x:c r="V2536" s="38" t="str"/>
      <x:c r="W2536" s="38" t="str"/>
      <x:c r="X2536" s="38" t="str"/>
      <x:c r="Y2536" s="38" t="str"/>
      <x:c r="Z2536" s="38" t="str"/>
      <x:c r="AA2536" s="43" t="str">
        <x:f>IF('Instructions'!$B$3="","",'Instructions'!$B$3)</x:f>
      </x:c>
      <x:c r="AB2536" s="43" t="str">
        <x:f>IF(P2536="","PENDING",IF('Instructions'!$B$3="","SET_INITIALS",IF(P2536="keep",IF(OR(Q2536="",R2536="",S2536="",T2536="",U2536="",W2536=""),"INCOMPLETE_KEEP","COMPLETE"),IF(P2536="exclude",IF(OR(V2536="",W2536=""),"INCOMPLETE_EXCLUDE","COMPLETE"),"NEEDS_CONTEXT"))))</x:f>
        <x:v>PENDING</x:v>
      </x:c>
    </x:row>
    <x:row r="2537" ht="62" customHeight="1">
      <x:c r="A2537" s="34" t="str">
        <x:v>PC-02118</x:v>
      </x:c>
      <x:c r="B2537" s="34" t="str">
        <x:v>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x:v>
      </x:c>
      <x:c r="C2537" s="34" t="str"/>
      <x:c r="D2537" s="34" t="str">
        <x:v>Banks ’ customer-facing servers are the only entry points to the payment 
infrastructure.</x:v>
      </x:c>
      <x:c r="E2537" s="34" t="str"/>
      <x:c r="F2537" s="34" t="str">
        <x:v>… ipants of the network are the intermediaries (i.e. banks and PSPs) 
in a supposedly private network. There is no inlet for internet traffic. The only 
possibility for an adversary to send in an enormous amount of traffic is through a 
compromised bank server (which is relatively less likely).
(ii) Retail system
Banks ’ customer-facing servers are the only entry points to the payment 
infrastructure. DDoS attacks against them with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
As for the retail front, the mobile wallet apps provided by financial institutions are also 
subject to cyber risks faced by existing e-wallets (e.g. fake QR codes).</x:v>
      </x:c>
      <x:c r="G2537" s="34" t="str">
        <x:v>PRD-0090-P0026-U01</x:v>
      </x:c>
      <x:c r="H2537" s="34" t="str">
        <x:v>PRD-0090-P0026-U01</x:v>
      </x:c>
      <x:c r="I2537" s="34" t="str">
        <x:v>HK_HKMA_eHKD_PolicyDesign</x:v>
      </x:c>
      <x:c r="J2537" s="34" t="n">
        <x:v>26</x:v>
      </x:c>
      <x:c r="K2537" s="34" t="str">
        <x:v>en</x:v>
      </x:c>
      <x:c r="L2537" s="34" t="str">
        <x:v>Hong Kong Monetary Authority (e-HKD)</x:v>
      </x:c>
      <x:c r="M2537" s="34" t="str">
        <x:v>Retain HKMA policy/design positions for e-HKD; exclude generic literature and open questions.</x:v>
      </x:c>
      <x:c r="N2537" s="34" t="str">
        <x:v>text</x:v>
      </x:c>
      <x:c r="O2537" s="34" t="str"/>
      <x:c r="P2537" s="38" t="str"/>
      <x:c r="Q2537" s="38" t="str"/>
      <x:c r="R2537" s="38" t="str"/>
      <x:c r="S2537" s="38" t="str"/>
      <x:c r="T2537" s="38" t="str"/>
      <x:c r="U2537" s="38" t="str"/>
      <x:c r="V2537" s="38" t="str"/>
      <x:c r="W2537" s="38" t="str"/>
      <x:c r="X2537" s="38" t="str"/>
      <x:c r="Y2537" s="38" t="str"/>
      <x:c r="Z2537" s="38" t="str"/>
      <x:c r="AA2537" s="43" t="str">
        <x:f>IF('Instructions'!$B$3="","",'Instructions'!$B$3)</x:f>
      </x:c>
      <x:c r="AB2537" s="43" t="str">
        <x:f>IF(P2537="","PENDING",IF('Instructions'!$B$3="","SET_INITIALS",IF(P2537="keep",IF(OR(Q2537="",R2537="",S2537="",T2537="",U2537="",W2537=""),"INCOMPLETE_KEEP","COMPLETE"),IF(P2537="exclude",IF(OR(V2537="",W2537=""),"INCOMPLETE_EXCLUDE","COMPLETE"),"NEEDS_CONTEXT"))))</x:f>
        <x:v>PENDING</x:v>
      </x:c>
    </x:row>
    <x:row r="2538" ht="62" customHeight="1">
      <x:c r="A2538" s="34" t="str">
        <x:v>PC-02740</x:v>
      </x:c>
      <x:c r="B2538" s="34" t="str">
        <x:v>Its level of privacy will be higher 
compared to existing digital means of payments, and similar to cash, it will als o offer the 
possibility of anonymous payments, albeit in limited amounts, while adhering to anti-money 
laundering and counter -terrorism financing regulations.</x:v>
      </x:c>
      <x:c r="C2538" s="34" t="str"/>
      <x:c r="D2538" s="34" t="str">
        <x:v>enforcement authorities, including the police and tax authorities, will be able to view 
information about DS users' activities only according to legal provisions.</x:v>
      </x:c>
      <x:c r="E2538" s="34" t="str"/>
      <x:c r="F2538" s="34" t="str">
        <x:v>… ners, all types of businesses, public 
institutions, and financial entities. Similar to cash, it will be a universal means of payment – 
anyone will be able to pay anyone, and anyone will be able receive payment from anyone, 
but with the convenience of a digital means of payment . Like cash, payment in  the DS is 
immediate and final, a feature not currently offered in small retail payments. 11 The DS will 
support offline payments, ensuring that even in situations without network connectivity, 
payment transactions can be completed smoothly. Its level of privacy will be higher 
compared to existing digital means of payments, and similar to cash, it will als o offer the 
possibility of anonymous payments, albeit in limited amounts, while adhering to anti-money 
laundering and counter -terrorism financing regulations. The DS will support advanced 
11 For further details and a distinction between the DS and existing systems that provide immediacy 
and finality, see Box 4.</x:v>
      </x:c>
      <x:c r="G2538" s="34" t="str">
        <x:v>PRD-0038-P0028-U01</x:v>
      </x:c>
      <x:c r="H2538" s="34" t="str">
        <x:v>PRD-0038-P0028-U01</x:v>
      </x:c>
      <x:c r="I2538" s="34" t="str">
        <x:v>IL_BoI_2024</x:v>
      </x:c>
      <x:c r="J2538" s="34" t="n">
        <x:v>28</x:v>
      </x:c>
      <x:c r="K2538" s="34" t="str">
        <x:v>en</x:v>
      </x:c>
      <x:c r="L2538" s="34" t="str">
        <x:v>Bank of Israel (digital shekel)</x:v>
      </x:c>
      <x:c r="M2538" s="34" t="str">
        <x:v>Retain the named authority's own CBDC decisions, explicit proposals, requirements, features, and executed findings. Exclude generic context, literature, foreign projects, and stakeholder views not explicitly adopted by the authority.</x:v>
      </x:c>
      <x:c r="N2538" s="34" t="str">
        <x:v>text</x:v>
      </x:c>
      <x:c r="O2538" s="34" t="str"/>
      <x:c r="P2538" s="38" t="str"/>
      <x:c r="Q2538" s="38" t="str"/>
      <x:c r="R2538" s="38" t="str"/>
      <x:c r="S2538" s="38" t="str"/>
      <x:c r="T2538" s="38" t="str"/>
      <x:c r="U2538" s="38" t="str"/>
      <x:c r="V2538" s="38" t="str"/>
      <x:c r="W2538" s="38" t="str"/>
      <x:c r="X2538" s="38" t="str"/>
      <x:c r="Y2538" s="38" t="str"/>
      <x:c r="Z2538" s="38" t="str"/>
      <x:c r="AA2538" s="43" t="str">
        <x:f>IF('Instructions'!$B$3="","",'Instructions'!$B$3)</x:f>
      </x:c>
      <x:c r="AB2538" s="43" t="str">
        <x:f>IF(P2538="","PENDING",IF('Instructions'!$B$3="","SET_INITIALS",IF(P2538="keep",IF(OR(Q2538="",R2538="",S2538="",T2538="",U2538="",W2538=""),"INCOMPLETE_KEEP","COMPLETE"),IF(P2538="exclude",IF(OR(V2538="",W2538=""),"INCOMPLETE_EXCLUDE","COMPLETE"),"NEEDS_CONTEXT"))))</x:f>
        <x:v>PENDING</x:v>
      </x:c>
    </x:row>
    <x:row r="2539" ht="62" customHeight="1">
      <x:c r="A2539" s="34" t="str">
        <x:v>PC-05693</x:v>
      </x:c>
      <x:c r="B2539" s="34" t="str">
        <x:v>With the integration of the MAS into the Digital Turkish Lira System, users 
can view and manage their tokenized assets via their mobile applications.</x:v>
      </x:c>
      <x:c r="C2539" s="34" t="str"/>
      <x:c r="D2539" s="34" t="str"/>
      <x:c r="E2539" s="34" t="str"/>
      <x:c r="F2539" s="34" t="str">
        <x:v>… . The 
proliferation of user wallets is anticipated to serve as a solution that will enable 
interoperability between different networks. 
5.3. Digital Assets 
Initiatives on the tokenization of various assets are ongoing worldwide. Accordingly, efforts 
are underway to ensure the interoperability of the digital Turkish lira with tokenized assets. 
In the second phase, the programmability component is positioned as the interoperability 
layer. 
The MAS, a system developed for tokenized asset scenarios, is used to demonstrate 
interoperability. With the integration of the MAS into the Digital Turkish Lira System, users 
can view and manage their tokenized assets via their mobile applications. 
5.4. Cross-Border Payments 
One of the CBRT’s priorities in the field of interoperability is the improvement and 
diversification of cross-border payments. Currently, cross-border transactions are costly 
and slow, involving complex processes with non-transparent intermediate steps. The use of 
digital monies in cross-border payments aims to resolve these issues through utilizing 
flows conducted via central banks and implementing distributed architectures, in contrast 
to the correspondent banking model. 
A proof-of-concept study on using di …</x:v>
      </x:c>
      <x:c r="G2539" s="34" t="str">
        <x:v>PRD-0101-P0011-U01</x:v>
      </x:c>
      <x:c r="H2539" s="34" t="str"/>
      <x:c r="I2539" s="34" t="str">
        <x:v>TR_DigitalLira_Phase2_2025</x:v>
      </x:c>
      <x:c r="J2539" s="34" t="n">
        <x:v>11</x:v>
      </x:c>
      <x:c r="K2539" s="34" t="str">
        <x:v>en</x:v>
      </x:c>
      <x:c r="L2539" s="34" t="str">
        <x:v>Central Bank of the Republic of Turkiye (Digital Turkish Lira)</x:v>
      </x:c>
      <x:c r="M2539" s="34" t="str">
        <x:v>Retain the named authority's own CBDC decisions, explicit proposals, requirements, features, and executed findings. Exclude generic context, literature, foreign projects, and stakeholder views not explicitly adopted by the authority.</x:v>
      </x:c>
      <x:c r="N2539" s="34" t="str">
        <x:v>text</x:v>
      </x:c>
      <x:c r="O2539" s="34" t="str"/>
      <x:c r="P2539" s="38" t="str"/>
      <x:c r="Q2539" s="38" t="str"/>
      <x:c r="R2539" s="38" t="str"/>
      <x:c r="S2539" s="38" t="str"/>
      <x:c r="T2539" s="38" t="str"/>
      <x:c r="U2539" s="38" t="str"/>
      <x:c r="V2539" s="38" t="str"/>
      <x:c r="W2539" s="38" t="str"/>
      <x:c r="X2539" s="38" t="str"/>
      <x:c r="Y2539" s="38" t="str"/>
      <x:c r="Z2539" s="38" t="str"/>
      <x:c r="AA2539" s="43" t="str">
        <x:f>IF('Instructions'!$B$3="","",'Instructions'!$B$3)</x:f>
      </x:c>
      <x:c r="AB2539" s="43" t="str">
        <x:f>IF(P2539="","PENDING",IF('Instructions'!$B$3="","SET_INITIALS",IF(P2539="keep",IF(OR(Q2539="",R2539="",S2539="",T2539="",U2539="",W2539=""),"INCOMPLETE_KEEP","COMPLETE"),IF(P2539="exclude",IF(OR(V2539="",W2539=""),"INCOMPLETE_EXCLUDE","COMPLETE"),"NEEDS_CONTEXT"))))</x:f>
        <x:v>PENDING</x:v>
      </x:c>
    </x:row>
    <x:row r="2540" ht="62" customHeight="1">
      <x:c r="A2540" s="34" t="str">
        <x:v>PC-04504</x:v>
      </x:c>
      <x:c r="B2540" s="34" t="str">
        <x:v>In the event of increased demand for CBDC, Norges Bank may have 
to provide banks with loans (F-loans under the current system). This may lay claim to amounts 
of banks' collateral that are greater than today and may have an impact on banks' Liquidity 
Coverage Ratio (LCR).</x:v>
      </x:c>
      <x:c r="C2540" s="34" t="str"/>
      <x:c r="D2540" s="34" t="str">
        <x:v>If the public’s CBDC storage/holdings reach a high level in a new 
equilibrium, the central bank's balance sheet and footprint in the financial system will increase.</x:v>
      </x:c>
      <x:c r="E2540" s="34" t="str"/>
      <x:c r="F2540" s="34" t="str">
        <x:v>… tral bank's balance sheet and footprint in the financial system will increase. 
This discussion draws the overall conclusion that CBDC should not primarily be seen as a monetary 
policy instrument and that liquidity management, with reasonable CBDC designs, will be manageable. 
Further conclusions are as follows:  
Liquidity management 
• CBDC is an autonomous factor that influences banks' need for reserves. Under the current 
system for the management of banks' reserves, the quota system, reserves in the banking 
system are relatively scarce. In the event of increased demand for CBDC, Norges Bank may have 
to provide banks with loans (F-loans under the current system). This may lay claim to amounts 
of banks' collateral that are greater than today and may have an impact on banks' Liquidity 
Coverage Ratio (LCR). 
• Volatile demand for CBDC is likely to make the forecast for the structural liquidity more unclear 
and subject to unpredictable shifts.  
• A number of fine-tuning market operations may be required to keep reserves in the banking 
system near the liquidity management target.   
• Liquidity management is likely to be more unpredictable, but is nevertheless considered 
manageable, provided that CBDC is designed with a view to substantially reducing the financial 
disadvantages mentioned above. 
Monetary policy 
• If CBDC is introduced, the ar …</x:v>
      </x:c>
      <x:c r="G2540" s="34" t="str">
        <x:v>PRD-0056-P0013-U01</x:v>
      </x:c>
      <x:c r="H2540" s="34" t="str">
        <x:v>PRD-0056-P0013-U01</x:v>
      </x:c>
      <x:c r="I2540" s="34" t="str">
        <x:v>NO_Norway_norges-bank-papers-2---phase-4---final-report</x:v>
      </x:c>
      <x:c r="J2540" s="34" t="n">
        <x:v>13</x:v>
      </x:c>
      <x:c r="K2540" s="34" t="str">
        <x:v>en</x:v>
      </x:c>
      <x:c r="L2540" s="34" t="str">
        <x:v>Norges Bank</x:v>
      </x:c>
      <x:c r="M2540" s="34" t="str">
        <x:v>Retain the named authority's own CBDC decisions, explicit proposals, requirements, features, and executed findings. Exclude generic context, literature, foreign projects, and stakeholder views not explicitly adopted by the authority.</x:v>
      </x:c>
      <x:c r="N2540" s="34" t="str">
        <x:v>text</x:v>
      </x:c>
      <x:c r="O2540" s="34" t="str"/>
      <x:c r="P2540" s="38" t="str"/>
      <x:c r="Q2540" s="38" t="str"/>
      <x:c r="R2540" s="38" t="str"/>
      <x:c r="S2540" s="38" t="str"/>
      <x:c r="T2540" s="38" t="str"/>
      <x:c r="U2540" s="38" t="str"/>
      <x:c r="V2540" s="38" t="str"/>
      <x:c r="W2540" s="38" t="str"/>
      <x:c r="X2540" s="38" t="str"/>
      <x:c r="Y2540" s="38" t="str"/>
      <x:c r="Z2540" s="38" t="str"/>
      <x:c r="AA2540" s="43" t="str">
        <x:f>IF('Instructions'!$B$3="","",'Instructions'!$B$3)</x:f>
      </x:c>
      <x:c r="AB2540" s="43" t="str">
        <x:f>IF(P2540="","PENDING",IF('Instructions'!$B$3="","SET_INITIALS",IF(P2540="keep",IF(OR(Q2540="",R2540="",S2540="",T2540="",U2540="",W2540=""),"INCOMPLETE_KEEP","COMPLETE"),IF(P2540="exclude",IF(OR(V2540="",W2540=""),"INCOMPLETE_EXCLUDE","COMPLETE"),"NEEDS_CONTEXT"))))</x:f>
        <x:v>PENDING</x:v>
      </x:c>
    </x:row>
    <x:row r="2541" ht="62" customHeight="1">
      <x:c r="A2541" s="34" t="str">
        <x:v>PC-02180</x:v>
      </x:c>
      <x:c r="B2541" s="34" t="str">
        <x:v>The service was completely free of charge, i.e. no account management fee or other transaction 
fees were charged.</x:v>
      </x:c>
      <x:c r="C2541" s="34" t="str"/>
      <x:c r="D2541" s="34" t="str"/>
      <x:c r="E2541" s="34" t="str"/>
      <x:c r="F2541" s="34" t="str">
        <x:v>…  top up 
their balance by bank card and transfer money to any domestic bank account via the instant 
payment system. They could save money by setting targets that were important to them with the 
help of the so-called “piggy bank”, while respecting their wallet limits. They could make purchases 
using QR code payments in shops or online stores that were directly connected to the system or 
where the SimplePay Instant Transfer service was available.  
The electronic money accounts of students and their parents were managed directly by the MNB. 
The service was completely free of charge, i.e. no account management fee or other transaction 
fees were charged.  
The mobile banking functions of the app offered advanced solutions  such as requesting and 
sending money, ”piggy bank” function (target -oriented savings), flexible management of 
transaction limits. The app was available under parental supervision, parents could track their 
children’s savings and reward them with pocket money (in HUF or Student Coins) by assigning 
specific tasks.  
Even after the renewal of the Student Safe, the playful, educational features to earn and collect 
Student Coins were preserved. In addition, the usability of …</x:v>
      </x:c>
      <x:c r="G2541" s="34" t="str">
        <x:v>PRD-0034-P0014-U01</x:v>
      </x:c>
      <x:c r="H2541" s="34" t="str"/>
      <x:c r="I2541" s="34" t="str">
        <x:v>HU_Hungary_2025</x:v>
      </x:c>
      <x:c r="J2541" s="34" t="n">
        <x:v>14</x:v>
      </x:c>
      <x:c r="K2541" s="34" t="str">
        <x:v>en</x:v>
      </x:c>
      <x:c r="L2541" s="34" t="str">
        <x:v>Magyar Nemzeti Bank (Student Safe / retail CBDC pilot context)</x:v>
      </x:c>
      <x:c r="M2541" s="34" t="str">
        <x:v>Retain concrete central-bank pilot features and executed findings. Exclude educational framing, generic CBDC discussion, and unadopted recommendations.</x:v>
      </x:c>
      <x:c r="N2541" s="34" t="str">
        <x:v>text</x:v>
      </x:c>
      <x:c r="O2541" s="34" t="str"/>
      <x:c r="P2541" s="38" t="str"/>
      <x:c r="Q2541" s="38" t="str"/>
      <x:c r="R2541" s="38" t="str"/>
      <x:c r="S2541" s="38" t="str"/>
      <x:c r="T2541" s="38" t="str"/>
      <x:c r="U2541" s="38" t="str"/>
      <x:c r="V2541" s="38" t="str"/>
      <x:c r="W2541" s="38" t="str"/>
      <x:c r="X2541" s="38" t="str"/>
      <x:c r="Y2541" s="38" t="str"/>
      <x:c r="Z2541" s="38" t="str"/>
      <x:c r="AA2541" s="43" t="str">
        <x:f>IF('Instructions'!$B$3="","",'Instructions'!$B$3)</x:f>
      </x:c>
      <x:c r="AB2541" s="43" t="str">
        <x:f>IF(P2541="","PENDING",IF('Instructions'!$B$3="","SET_INITIALS",IF(P2541="keep",IF(OR(Q2541="",R2541="",S2541="",T2541="",U2541="",W2541=""),"INCOMPLETE_KEEP","COMPLETE"),IF(P2541="exclude",IF(OR(V2541="",W2541=""),"INCOMPLETE_EXCLUDE","COMPLETE"),"NEEDS_CONTEXT"))))</x:f>
        <x:v>PENDING</x:v>
      </x:c>
    </x:row>
    <x:row r="2542" ht="62" customHeight="1">
      <x:c r="A2542" s="34" t="str">
        <x:v>PC-03469</x:v>
      </x:c>
      <x:c r="B2542" s="34" t="str">
        <x:v>As a result, the rafkróna could result 
in increased volatility in banking system balances.</x:v>
      </x:c>
      <x:c r="C2542" s="34" t="str"/>
      <x:c r="D2542" s="34" t="str"/>
      <x:c r="E2542" s="34" t="str"/>
      <x:c r="F2542" s="34" t="str">
        <x:v>… afkrónur directly — such as with 
low interest rates or transaction fees — such accounts would be a 
new alternative to bank accounts. 48 Without the rafkróna, depositors 
who do not wish to purchase other monetary assets or withdraw cash 
can only transfer their funds between commercial and savings banks. 
The rafkróna would give individuals the option of transferring funds 
electronically from the privately run banking system to the shelter of 
the Central Bank, either whenever and wherever they were or upon 
satisfying specified conditions. As a result, the rafkróna could result 
in increased volatility in banking system balances. Until now, deposits 
owned by individuals and SMEs have served as a constant and eco-
nomical source of funding for the banks, not least because of deposit 
insurance legislation. 49 In this context, the possibility of interest-
bearing rafkróna accounts is very important. The higher interest rates 
were in comparison with deposit institutions’ rates, the more volatile 
deposits with those institutions would be. Their liquidity management 
could become correspondingly more complicated and costly.
The Central Bank imposes requirements on deposi …</x:v>
      </x:c>
      <x:c r="G2542" s="34" t="str">
        <x:v>PRD-0041-P0026-U01</x:v>
      </x:c>
      <x:c r="H2542" s="34" t="str"/>
      <x:c r="I2542" s="34" t="str">
        <x:v>IS_CBI_2018</x:v>
      </x:c>
      <x:c r="J2542" s="34" t="n">
        <x:v>26</x:v>
      </x:c>
      <x:c r="K2542" s="34" t="str">
        <x:v>en</x:v>
      </x:c>
      <x:c r="L2542" s="34" t="str">
        <x:v>Central Bank of Iceland</x:v>
      </x:c>
      <x:c r="M2542" s="34" t="str">
        <x:v>Retain the named authority's own CBDC decisions, explicit proposals, requirements, features, and executed findings. Exclude generic context, literature, foreign projects, and stakeholder views not explicitly adopted by the authority.</x:v>
      </x:c>
      <x:c r="N2542" s="34" t="str">
        <x:v>text</x:v>
      </x:c>
      <x:c r="O2542" s="34" t="str"/>
      <x:c r="P2542" s="38" t="str"/>
      <x:c r="Q2542" s="38" t="str"/>
      <x:c r="R2542" s="38" t="str"/>
      <x:c r="S2542" s="38" t="str"/>
      <x:c r="T2542" s="38" t="str"/>
      <x:c r="U2542" s="38" t="str"/>
      <x:c r="V2542" s="38" t="str"/>
      <x:c r="W2542" s="38" t="str"/>
      <x:c r="X2542" s="38" t="str"/>
      <x:c r="Y2542" s="38" t="str"/>
      <x:c r="Z2542" s="38" t="str"/>
      <x:c r="AA2542" s="43" t="str">
        <x:f>IF('Instructions'!$B$3="","",'Instructions'!$B$3)</x:f>
      </x:c>
      <x:c r="AB2542" s="43" t="str">
        <x:f>IF(P2542="","PENDING",IF('Instructions'!$B$3="","SET_INITIALS",IF(P2542="keep",IF(OR(Q2542="",R2542="",S2542="",T2542="",U2542="",W2542=""),"INCOMPLETE_KEEP","COMPLETE"),IF(P2542="exclude",IF(OR(V2542="",W2542=""),"INCOMPLETE_EXCLUDE","COMPLETE"),"NEEDS_CONTEXT"))))</x:f>
        <x:v>PENDING</x:v>
      </x:c>
    </x:row>
    <x:row r="2543" ht="62" customHeight="1">
      <x:c r="A2543" s="34" t="str">
        <x:v>PC-00250</x:v>
      </x:c>
      <x:c r="B2543" s="34" t="str">
        <x:v>The RBA 
was also involved in Project Dunbar with the BIS 
Innovation Hub and a number of other central 
banks, which indicated that enabling financial 
institutions to directly hold and transact in CBDCs 
from different jurisdictions on a shared platform 
could reduce the reliance on intermediaries and, 
correspondingly, the costs and time taken to 
process cross-border transactions.</x:v>
      </x:c>
      <x:c r="C2543" s="34" t="str"/>
      <x:c r="D2543" s="34" t="str"/>
      <x:c r="E2543" s="34" t="str"/>
      <x:c r="F2543" s="34" t="str">
        <x:v>… for countries with modern and 
well-functioning payments infrastructure like 
Australia, is the rationale for CBDC, specifically the 
potential economic benefits of introducing one.
Prior work by the RBA suggested there was not 
yet a compelling case for issuance of a ‘retail’ 
CBDC in Australia. 2 However, a proof of concept of 
a CBDC developed as part of Project Atom 
demonstrated the potential for a ‘wholesale’ 
CBDC and asset tokenisation to improve 
efficiency, risk management and innovation in 
wholesale financial market transactions. 3 The RBA 
was also involved in Project Dunbar with the BIS 
Innovation Hub and a number of other central 
banks, which indicated that enabling financial 
institutions to directly hold and transact in CBDCs 
from different jurisdictions on a shared platform 
could reduce the reliance on intermediaries and, 
correspondingly, the costs and time taken to 
process cross-border transactions. 4 The RBA has 
also indicated that it is worth considering whether 
appropriately regulated privately issued 
stablecoins could play a role in the future in 
supporting transactions in a tokenised economy. 5
The RBA’s research into CBDC does not reflect any 
intention to discontinue access to physical cash. 
The RBA is committed to ensuring Australians 
continue to have good access to physical cash for 
as long as people need or want to use it.
Context
AUSTRALIAN CBDC PILOT FOR DIGITAL FINANCE INNOVATION:  WHITE PAPER
4</x:v>
      </x:c>
      <x:c r="G2543" s="34" t="str">
        <x:v>PRD-0006-P0004-U01</x:v>
      </x:c>
      <x:c r="H2543" s="34" t="str"/>
      <x:c r="I2543" s="34" t="str">
        <x:v>AU_RBA_002</x:v>
      </x:c>
      <x:c r="J2543" s="34" t="n">
        <x:v>4</x:v>
      </x:c>
      <x:c r="K2543" s="34" t="str">
        <x:v>en</x:v>
      </x:c>
      <x:c r="L2543" s="34" t="str">
        <x:v>Reserve Bank of Australia and Digital Finance CRC (Australian CBDC pilot)</x:v>
      </x:c>
      <x:c r="M2543" s="34" t="str">
        <x:v>Retain explicit joint-project design choices and requirements. Exclude prospective use cases and participant views not adopted by the project.</x:v>
      </x:c>
      <x:c r="N2543" s="34" t="str">
        <x:v>text</x:v>
      </x:c>
      <x:c r="O2543" s="34" t="str"/>
      <x:c r="P2543" s="38" t="str"/>
      <x:c r="Q2543" s="38" t="str"/>
      <x:c r="R2543" s="38" t="str"/>
      <x:c r="S2543" s="38" t="str"/>
      <x:c r="T2543" s="38" t="str"/>
      <x:c r="U2543" s="38" t="str"/>
      <x:c r="V2543" s="38" t="str"/>
      <x:c r="W2543" s="38" t="str"/>
      <x:c r="X2543" s="38" t="str"/>
      <x:c r="Y2543" s="38" t="str"/>
      <x:c r="Z2543" s="38" t="str"/>
      <x:c r="AA2543" s="43" t="str">
        <x:f>IF('Instructions'!$B$3="","",'Instructions'!$B$3)</x:f>
      </x:c>
      <x:c r="AB2543" s="43" t="str">
        <x:f>IF(P2543="","PENDING",IF('Instructions'!$B$3="","SET_INITIALS",IF(P2543="keep",IF(OR(Q2543="",R2543="",S2543="",T2543="",U2543="",W2543=""),"INCOMPLETE_KEEP","COMPLETE"),IF(P2543="exclude",IF(OR(V2543="",W2543=""),"INCOMPLETE_EXCLUDE","COMPLETE"),"NEEDS_CONTEXT"))))</x:f>
        <x:v>PENDING</x:v>
      </x:c>
    </x:row>
    <x:row r="2544" ht="62" customHeight="1">
      <x:c r="A2544" s="34" t="str">
        <x:v>PC-04871</x:v>
      </x:c>
      <x:c r="B2544" s="34" t="str">
        <x:v>Платформа 
цифрового рубля Распределенный 
реестр
Валидирующие узлы будут размещены 
на инфраструктуре Банка России</x:v>
      </x:c>
      <x:c r="C2544" s="34" t="str">
        <x:v>Digital ruble platform Distributed ledger. Validating nodes will be located on the Bank of Russia's infrastructure.</x:v>
      </x:c>
      <x:c r="D2544" s="34" t="str">
        <x:v>Валидирующие узлы будут размещены 
на инфраструктуре Банка России</x:v>
      </x:c>
      <x:c r="E2544" s="34" t="str">
        <x:v>Validating nodes will be located on the Bank of Russia's infrastructure.</x:v>
      </x:c>
      <x:c r="F2544" s="34" t="str">
        <x:v>… 
 ‒ обеспечения безопасного взаимодействия пользователя с банком;
 ‒ генерации и хранения криптографического ключа доступа клиента кредитной органи -
зации к цифровому кошельку;
 ‒ подписания распоряжений по операциям с цифровыми рублями клиента.
VII. ПОДХОДЫ К ИНФОРМАЦИОННОЙ БЕЗОПАСНОСТИ 
И КОНФИДЕНЦИАЛЬНОСТИ
БАНКИ
БАНК 
РОССИИ
КЛИЕНТЫ
Программный модуль 
БР и защищенное 
хранилище
API KO 
(по стандарту 
платформы)
Программный модуль 
БР и защищенное 
хранилище
Программный модуль 
БР и защищенное 
хранилище
API ПЛАТФОРМЫ БАНКА РОССИИ
К1 К2 КN
Платформа 
цифрового рубля Распределенный 
реестр
Валидирующие узлы будут размещены 
на инфраструктуре Банка России
Инфраструктура КО 1 Инфраструктура КО 2 Инфраструктура КО N
API KO 
(по стандарту 
платформы)
API KO 
(по стандарту 
платформы)
Удостоверяющий 
центр 
Банка России
Выделенный
удостоверяющий центр 
Банка России 
для эмиссии 
цифрового рубля
Сертификация ключей 
всех участников 
платформы 
цифрового рубля
АС 
КО 1
УЦ 
КО 1
АС 
КО 2
УЦ 
КО 2
АС 
КО N
УЦ 
КО N
ПОДХОДЫ К ИНФОРМАЦИОННОЙ БЕЗОПАСНОСТИ ПЛАТФОРМЫ ЦИФРОВОГО РУБЛЯ Рис. 10</x:v>
      </x:c>
      <x:c r="G2544" s="34" t="str">
        <x:v>PRD-0063-P0024-U01</x:v>
      </x:c>
      <x:c r="H2544" s="34" t="str">
        <x:v>PRD-0063-P0024-U01</x:v>
      </x:c>
      <x:c r="I2544" s="34" t="str">
        <x:v>RU_Russia_concept_08042021</x:v>
      </x:c>
      <x:c r="J2544" s="34" t="n">
        <x:v>24</x:v>
      </x:c>
      <x:c r="K2544" s="34" t="str">
        <x:v>ru/uk</x:v>
      </x:c>
      <x:c r="L2544" s="34" t="str">
        <x:v>Bank of Russia (digital ruble)</x:v>
      </x:c>
      <x:c r="M2544" s="34" t="str">
        <x:v>Retain the named authority's own CBDC decisions, explicit proposals, requirements, features, and executed findings. Exclude generic context, literature, foreign projects, and stakeholder views not explicitly adopted by the authority.</x:v>
      </x:c>
      <x:c r="N2544" s="34" t="str">
        <x:v>text</x:v>
      </x:c>
      <x:c r="O2544" s="34" t="str"/>
      <x:c r="P2544" s="38" t="str"/>
      <x:c r="Q2544" s="38" t="str"/>
      <x:c r="R2544" s="38" t="str"/>
      <x:c r="S2544" s="38" t="str"/>
      <x:c r="T2544" s="38" t="str"/>
      <x:c r="U2544" s="38" t="str"/>
      <x:c r="V2544" s="38" t="str"/>
      <x:c r="W2544" s="38" t="str"/>
      <x:c r="X2544" s="38" t="str"/>
      <x:c r="Y2544" s="38" t="str"/>
      <x:c r="Z2544" s="38" t="str"/>
      <x:c r="AA2544" s="43" t="str">
        <x:f>IF('Instructions'!$B$3="","",'Instructions'!$B$3)</x:f>
      </x:c>
      <x:c r="AB2544" s="43" t="str">
        <x:f>IF(P2544="","PENDING",IF('Instructions'!$B$3="","SET_INITIALS",IF(P2544="keep",IF(OR(Q2544="",R2544="",S2544="",T2544="",U2544="",W2544=""),"INCOMPLETE_KEEP","COMPLETE"),IF(P2544="exclude",IF(OR(V2544="",W2544=""),"INCOMPLETE_EXCLUDE","COMPLETE"),"NEEDS_CONTEXT"))))</x:f>
        <x:v>PENDING</x:v>
      </x:c>
    </x:row>
    <x:row r="2545" ht="62" customHeight="1">
      <x:c r="A2545" s="34" t="str">
        <x:v>PC-06497</x:v>
      </x:c>
      <x:c r="B2545" s="34" t="str">
        <x:v>Test results from the experiment revealed that the blockchain-enabled 
payments system settles transactions in fewer than ten seconds on average 
and that throughput across the system increases as additional currencies are 
included.</x:v>
      </x:c>
      <x:c r="C2545" s="34" t="str"/>
      <x:c r="D2545" s="34" t="str">
        <x:v>Phase I of Project Cedar was 
designed around a multi-ledger construct in which each currency was 
maintained on a separate ledger, operated by its respective simulated central 
bank.</x:v>
      </x:c>
      <x:c r="E2545" s="34" t="str"/>
      <x:c r="F2545"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 …</x:v>
      </x:c>
      <x:c r="G2545" s="34" t="str">
        <x:v>PRD-0081-P0003-U01</x:v>
      </x:c>
      <x:c r="H2545" s="34" t="str">
        <x:v>PRD-0081-P0003-U01</x:v>
      </x:c>
      <x:c r="I2545" s="34" t="str">
        <x:v>US_NYFed_CedarPhaseOne_2022</x:v>
      </x:c>
      <x:c r="J2545" s="34" t="n">
        <x:v>3</x:v>
      </x:c>
      <x:c r="K2545" s="34" t="str">
        <x:v>en</x:v>
      </x:c>
      <x:c r="L2545" s="34" t="str">
        <x:v>Federal Reserve Bank of New York (Project Cedar Phase I)</x:v>
      </x:c>
      <x:c r="M2545" s="34" t="str">
        <x:v>Retain executed Project Cedar design choices and findings. Exclude general wholesale-CBDC or DLT background.</x:v>
      </x:c>
      <x:c r="N2545" s="34" t="str">
        <x:v>text</x:v>
      </x:c>
      <x:c r="O2545" s="34" t="str"/>
      <x:c r="P2545" s="38" t="str"/>
      <x:c r="Q2545" s="38" t="str"/>
      <x:c r="R2545" s="38" t="str"/>
      <x:c r="S2545" s="38" t="str"/>
      <x:c r="T2545" s="38" t="str"/>
      <x:c r="U2545" s="38" t="str"/>
      <x:c r="V2545" s="38" t="str"/>
      <x:c r="W2545" s="38" t="str"/>
      <x:c r="X2545" s="38" t="str"/>
      <x:c r="Y2545" s="38" t="str"/>
      <x:c r="Z2545" s="38" t="str"/>
      <x:c r="AA2545" s="43" t="str">
        <x:f>IF('Instructions'!$B$3="","",'Instructions'!$B$3)</x:f>
      </x:c>
      <x:c r="AB2545" s="43" t="str">
        <x:f>IF(P2545="","PENDING",IF('Instructions'!$B$3="","SET_INITIALS",IF(P2545="keep",IF(OR(Q2545="",R2545="",S2545="",T2545="",U2545="",W2545=""),"INCOMPLETE_KEEP","COMPLETE"),IF(P2545="exclude",IF(OR(V2545="",W2545=""),"INCOMPLETE_EXCLUDE","COMPLETE"),"NEEDS_CONTEXT"))))</x:f>
        <x:v>PENDING</x:v>
      </x:c>
    </x:row>
    <x:row r="2546" ht="62" customHeight="1">
      <x:c r="A2546" s="34" t="str">
        <x:v>PC-02546</x:v>
      </x:c>
      <x:c r="B2546" s="34" t="str">
        <x:v>2. Freeze, Bank Indonesia to stop funds from 
entering and exiting participant nodes;
3. Unfreeze, allows Bank Indonesia to revoke the 
frozen status of participants;  
4. Off-boarding, allows Bank Indonesia to 
remove participants from the wRD platform .</x:v>
      </x:c>
      <x:c r="C2546" s="34" t="str"/>
      <x:c r="D2546" s="34" t="str">
        <x:v>Bank Indonesia can manage these 4 (four) 
administrative features on the wRD platform 
using the administrator node. This ensures that 
Bank Indonesia has the final authority over who can 
participate in the wRD.</x:v>
      </x:c>
      <x:c r="E2546" s="34" t="str"/>
      <x:c r="F2546" s="34" t="str">
        <x:v>…  assets will be 
conducted at a later stage.
specific features for supervision. This specific 
node is the observer node, which receives a copy 
of the transaction between participants, as shown 
in Figure 12. The observer node can only be owned 
and operated by Bank Indonesia. 
In R3 Corda, supervision is implemented by utilizing 
the broadcast feature to the observer node to 
send transaction data upon settlement finality. 
Meanwhile, Kaleido Hyperledger Besu implements 
observer nodes by utilizing the emit event feature on 
smart contracts.
2. Freeze, Bank Indonesia to stop funds from 
entering and exiting participant nodes;
3. Unfreeze, allows Bank Indonesia to revoke the 
frozen status of participants;  
4. Off-boarding, allows Bank Indonesia to 
remove participants from the wRD platform .
Bank Indonesia can manage these 4 (four) 
administrative features on the wRD platform 
using the administrator node. This ensures that 
Bank Indonesia has the final authority over who can 
participate in the wRD. 
R3 Corda utilized Business Network 
Membership (BNM) tools to implement 
membership feature. Kaleido Hyperledger Besu 
managed membership features via Hierarchical-
Deterministic (HD) Wallets. The membership data 
for both wRD platforms is accessible through smart 
contracts.
...it is necessary to balance the need-to-know basis 
prin …</x:v>
      </x:c>
      <x:c r="G2546" s="34" t="str">
        <x:v>PRD-0037-P0021-U01</x:v>
      </x:c>
      <x:c r="H2546" s="34" t="str">
        <x:v>PRD-0037-P0021-U01</x:v>
      </x:c>
      <x:c r="I2546" s="34" t="str">
        <x:v>ID_Indonesia_2024</x:v>
      </x:c>
      <x:c r="J2546" s="34" t="n">
        <x:v>21</x:v>
      </x:c>
      <x:c r="K2546" s="34" t="str">
        <x:v>en</x:v>
      </x:c>
      <x:c r="L2546" s="34" t="str">
        <x:v>Bank Indonesia (Digital Rupiah)</x:v>
      </x:c>
      <x:c r="M2546" s="34" t="str">
        <x:v>Retain the named authority's own CBDC decisions, explicit proposals, requirements, features, and executed findings. Exclude generic context, literature, foreign projects, and stakeholder views not explicitly adopted by the authority.</x:v>
      </x:c>
      <x:c r="N2546" s="34" t="str">
        <x:v>text</x:v>
      </x:c>
      <x:c r="O2546" s="34" t="str"/>
      <x:c r="P2546" s="38" t="str"/>
      <x:c r="Q2546" s="38" t="str"/>
      <x:c r="R2546" s="38" t="str"/>
      <x:c r="S2546" s="38" t="str"/>
      <x:c r="T2546" s="38" t="str"/>
      <x:c r="U2546" s="38" t="str"/>
      <x:c r="V2546" s="38" t="str"/>
      <x:c r="W2546" s="38" t="str"/>
      <x:c r="X2546" s="38" t="str"/>
      <x:c r="Y2546" s="38" t="str"/>
      <x:c r="Z2546" s="38" t="str"/>
      <x:c r="AA2546" s="43" t="str">
        <x:f>IF('Instructions'!$B$3="","",'Instructions'!$B$3)</x:f>
      </x:c>
      <x:c r="AB2546" s="43" t="str">
        <x:f>IF(P2546="","PENDING",IF('Instructions'!$B$3="","SET_INITIALS",IF(P2546="keep",IF(OR(Q2546="",R2546="",S2546="",T2546="",U2546="",W2546=""),"INCOMPLETE_KEEP","COMPLETE"),IF(P2546="exclude",IF(OR(V2546="",W2546=""),"INCOMPLETE_EXCLUDE","COMPLETE"),"NEEDS_CONTEXT"))))</x:f>
        <x:v>PENDING</x:v>
      </x:c>
    </x:row>
    <x:row r="2547" ht="62" customHeight="1">
      <x:c r="A2547" s="34" t="str">
        <x:v>PC-03744</x:v>
      </x:c>
      <x:c r="B2547" s="34" t="str">
        <x:v>the Bank and volunteer members of the WG have built a sandbox 
(experimental environment) related to APIs with reference to overseas cases.</x:v>
      </x:c>
      <x:c r="C2547" s="34" t="str"/>
      <x:c r="D2547" s="34" t="str">
        <x:v>the Bank and volunteer members of the WG have built a sandbox 
(experimental environment) related to APIs with reference to overseas cases</x:v>
      </x:c>
      <x:c r="E2547" s="34" t="str"/>
      <x:c r="F2547" s="34" t="str">
        <x:v>18 
members will pursue the right balance of stability, safety, convenience, and scalability of 
a CBDC eco system. They will also discuss whether opportunities of leveraging new 
technologies and building new systems can bring greater convenience and scalability  
while continuing to ensure stability and safety. Furthermore, leveraging the expertise of 
members, the Bank and volunteer members of the WG have built a sandbox 
(experimental environment) related to APIs with reference to overseas cases. The WG will 
discuss in greater detail how to provide overlay services for CBDC (see BOX).</x:v>
      </x:c>
      <x:c r="G2547" s="34" t="str">
        <x:v>PRD-0044-P0019-U01</x:v>
      </x:c>
      <x:c r="H2547" s="34" t="str">
        <x:v>PRD-0044-P0019-U01</x:v>
      </x:c>
      <x:c r="I2547" s="34" t="str">
        <x:v>JP_BoJ_Pilot_EN</x:v>
      </x:c>
      <x:c r="J2547" s="34" t="n">
        <x:v>19</x:v>
      </x:c>
      <x:c r="K2547" s="34" t="str">
        <x:v>en</x:v>
      </x:c>
      <x:c r="L2547" s="34" t="str">
        <x:v>Bank of Japan (CBDC pilot)</x:v>
      </x:c>
      <x:c r="M2547" s="34" t="str">
        <x:v>Retain Bank of Japan own-pilot decisions and executed results; exclude workgroup purposes without results.</x:v>
      </x:c>
      <x:c r="N2547" s="34" t="str">
        <x:v>text</x:v>
      </x:c>
      <x:c r="O2547" s="34" t="str"/>
      <x:c r="P2547" s="38" t="str"/>
      <x:c r="Q2547" s="38" t="str"/>
      <x:c r="R2547" s="38" t="str"/>
      <x:c r="S2547" s="38" t="str"/>
      <x:c r="T2547" s="38" t="str"/>
      <x:c r="U2547" s="38" t="str"/>
      <x:c r="V2547" s="38" t="str"/>
      <x:c r="W2547" s="38" t="str"/>
      <x:c r="X2547" s="38" t="str"/>
      <x:c r="Y2547" s="38" t="str"/>
      <x:c r="Z2547" s="38" t="str"/>
      <x:c r="AA2547" s="43" t="str">
        <x:f>IF('Instructions'!$B$3="","",'Instructions'!$B$3)</x:f>
      </x:c>
      <x:c r="AB2547" s="43" t="str">
        <x:f>IF(P2547="","PENDING",IF('Instructions'!$B$3="","SET_INITIALS",IF(P2547="keep",IF(OR(Q2547="",R2547="",S2547="",T2547="",U2547="",W2547=""),"INCOMPLETE_KEEP","COMPLETE"),IF(P2547="exclude",IF(OR(V2547="",W2547=""),"INCOMPLETE_EXCLUDE","COMPLETE"),"NEEDS_CONTEXT"))))</x:f>
        <x:v>PENDING</x:v>
      </x:c>
    </x:row>
    <x:row r="2548" ht="62" customHeight="1">
      <x:c r="A2548" s="34" t="str">
        <x:v>PC-05149</x:v>
      </x:c>
      <x:c r="B2548" s="34" t="str">
        <x:v>There are two feasible models 
for an e-krona: one register-based and the other value-based.</x:v>
      </x:c>
      <x:c r="C2548" s="34" t="str"/>
      <x:c r="D2548" s="34" t="str">
        <x:v>It is assumed that an e-krona will be broadly available to the general public</x:v>
      </x:c>
      <x:c r="E2548" s="34" t="str"/>
      <x:c r="F2548" s="34" t="str">
        <x:v>… f 
account  as they are all expressed in Swedish kronor. An e-krona should be available 24/7. As 
the e-krona is a claim on the Riksbank and guaranteed by the government, it also fulfils the 
function as a store of value. Similar to cash, the primary target group for the e-krona is the 
general public. 
Were an e-krona to be introduced, the Riksbank would have to choose what properties to 
give it. This choice must be analysed and carefully considered so that the e-krona has the 
effects that the Riksbank wishes to achieve by its introduction. There are two feasible models 
for an e-krona: one register-based and the other value-based. The models need not rule out</x:v>
      </x:c>
      <x:c r="G2548" s="34" t="str">
        <x:v>PRD-0067-P0020-U01</x:v>
      </x:c>
      <x:c r="H2548" s="34" t="str">
        <x:v>PRD-0067-P0020-U01</x:v>
      </x:c>
      <x:c r="I2548" s="34" t="str">
        <x:v>SE_Riksbank_2017</x:v>
      </x:c>
      <x:c r="J2548" s="34" t="n">
        <x:v>20</x:v>
      </x:c>
      <x:c r="K2548" s="34" t="str">
        <x:v>en</x:v>
      </x:c>
      <x:c r="L2548" s="34" t="str">
        <x:v>Sveriges Riksbank (e-krona)</x:v>
      </x:c>
      <x:c r="M2548" s="34" t="str">
        <x:v>Retain Riksbank e-krona proposals, preferences, and requirements; exclude generic background.</x:v>
      </x:c>
      <x:c r="N2548" s="34" t="str">
        <x:v>text</x:v>
      </x:c>
      <x:c r="O2548" s="34" t="str"/>
      <x:c r="P2548" s="38" t="str"/>
      <x:c r="Q2548" s="38" t="str"/>
      <x:c r="R2548" s="38" t="str"/>
      <x:c r="S2548" s="38" t="str"/>
      <x:c r="T2548" s="38" t="str"/>
      <x:c r="U2548" s="38" t="str"/>
      <x:c r="V2548" s="38" t="str"/>
      <x:c r="W2548" s="38" t="str"/>
      <x:c r="X2548" s="38" t="str"/>
      <x:c r="Y2548" s="38" t="str"/>
      <x:c r="Z2548" s="38" t="str"/>
      <x:c r="AA2548" s="43" t="str">
        <x:f>IF('Instructions'!$B$3="","",'Instructions'!$B$3)</x:f>
      </x:c>
      <x:c r="AB2548" s="43" t="str">
        <x:f>IF(P2548="","PENDING",IF('Instructions'!$B$3="","SET_INITIALS",IF(P2548="keep",IF(OR(Q2548="",R2548="",S2548="",T2548="",U2548="",W2548=""),"INCOMPLETE_KEEP","COMPLETE"),IF(P2548="exclude",IF(OR(V2548="",W2548=""),"INCOMPLETE_EXCLUDE","COMPLETE"),"NEEDS_CONTEXT"))))</x:f>
        <x:v>PENDING</x:v>
      </x:c>
    </x:row>
    <x:row r="2549" ht="62" customHeight="1">
      <x:c r="A2549" s="34" t="str">
        <x:v>PC-01172</x:v>
      </x:c>
      <x:c r="B2549" s="34" t="str">
        <x:v>Settlement would therefore occur in 
central bank money provided that a legal structure is 
in place linking ownership of the DDR to ownership 
of central bank money.</x:v>
      </x:c>
      <x:c r="C2549" s="34" t="str"/>
      <x:c r="D2549" s="34" t="str">
        <x:v>This guaranteed 
high-availability without extra risk-proofing of each 
node.</x:v>
      </x:c>
      <x:c r="E2549" s="34" t="str"/>
      <x:c r="F2549" s="34" t="str">
        <x:v>… is 
conceivable that overarching legal structures could 
be in place to ensure that participants follow system 
rules and do not work to undermine the integrity of 
the DL or settlement finality.
Principle 9: Money Settlements
An FMI should conduct its money settlements in central 
bank money where practical and available. If central 
bank money is not used, an FMI should minimize and 
strictly control the credit and liquidity risk arising from 
the use of commercial bank money. 
Transfer of DDR is a transfer of a claim on central 
bank money. Settlement would therefore occur in 
central bank money provided that a legal structure is 
in place linking ownership of the DDR to ownership 
of central bank money. 
Principle 17: Operational Risk
An FMI should identify the plausible sources of opera -
tional risk, both internal and external, and mitigate 
their impact through the use of appropriate systems, 
policies, procedures, and controls. Systems should be 
designed to ensure a high degree of security and oper-
ational reliability and should have adequate, scalable 
capacity. Business continuity management should aim 
for timely recovery of operations and fulfilment of the 
FMI’s obligations, including in the event of a wide-scale 
or major disrupti …</x:v>
      </x:c>
      <x:c r="G2549" s="34" t="str">
        <x:v>PRD-0015-P0063-U01</x:v>
      </x:c>
      <x:c r="H2549" s="34" t="str">
        <x:v>PRD-0015-P0063-U01</x:v>
      </x:c>
      <x:c r="I2549" s="34" t="str">
        <x:v>CA_Jasper_Phase12_2017</x:v>
      </x:c>
      <x:c r="J2549" s="34" t="n">
        <x:v>63</x:v>
      </x:c>
      <x:c r="K2549" s="34" t="str">
        <x:v>en</x:v>
      </x:c>
      <x:c r="L2549" s="34" t="str">
        <x:v>Bank of Canada and Payments Canada (Project Jasper)</x:v>
      </x:c>
      <x:c r="M2549" s="34" t="str">
        <x:v>Retain executed Project Jasper design choices and findings. Exclude general DLT literature and external examples.</x:v>
      </x:c>
      <x:c r="N2549" s="34" t="str">
        <x:v>text</x:v>
      </x:c>
      <x:c r="O2549" s="34" t="str"/>
      <x:c r="P2549" s="38" t="str"/>
      <x:c r="Q2549" s="38" t="str"/>
      <x:c r="R2549" s="38" t="str"/>
      <x:c r="S2549" s="38" t="str"/>
      <x:c r="T2549" s="38" t="str"/>
      <x:c r="U2549" s="38" t="str"/>
      <x:c r="V2549" s="38" t="str"/>
      <x:c r="W2549" s="38" t="str"/>
      <x:c r="X2549" s="38" t="str"/>
      <x:c r="Y2549" s="38" t="str"/>
      <x:c r="Z2549" s="38" t="str"/>
      <x:c r="AA2549" s="43" t="str">
        <x:f>IF('Instructions'!$B$3="","",'Instructions'!$B$3)</x:f>
      </x:c>
      <x:c r="AB2549" s="43" t="str">
        <x:f>IF(P2549="","PENDING",IF('Instructions'!$B$3="","SET_INITIALS",IF(P2549="keep",IF(OR(Q2549="",R2549="",S2549="",T2549="",U2549="",W2549=""),"INCOMPLETE_KEEP","COMPLETE"),IF(P2549="exclude",IF(OR(V2549="",W2549=""),"INCOMPLETE_EXCLUDE","COMPLETE"),"NEEDS_CONTEXT"))))</x:f>
        <x:v>PENDING</x:v>
      </x:c>
    </x:row>
    <x:row r="2550" ht="62" customHeight="1">
      <x:c r="A2550" s="34" t="str">
        <x:v>PC-00650</x:v>
      </x:c>
      <x:c r="B2550" s="34" t="str">
        <x:v>As a result, while financial
compliance (e.g., AML) is an important consideration for the CBDC system, these protections need to be
balanced with privacy.</x:v>
      </x:c>
      <x:c r="C2550" s="34" t="str"/>
      <x:c r="D2550" s="34" t="str">
        <x:v>Our objective
is to maximize the use of technology to implement customer privacy.</x:v>
      </x:c>
      <x:c r="E2550" s="34" t="str"/>
      <x:c r="F2550" s="34" t="str">
        <x:v>… g., users’ name, address, social security number
and financial details including transaction history) to provide meaningful payment services to end customers,
in observance with various laws and regulations to prevent illicit usage (e.g., Proceeds of Crime (Money
Laundering) and Terrorist Financing Act (2000) in Canada), and to inform business decision-making. Due
to the highly sensitive nature of these data, it is crucial to use privacy-by-design principles to incorporate
privacy protections into the design and development of the CBDC system. As a result, while financial
compliance (e.g., AML) is an important consideration for the CBDC system, these protections need to be
balanced with privacy. The goal of this review is to explore the potential techniques to provide a high level of
privacy to end users while ensuring that the system is compliant with the financial regulations and protected
against illicit usage.
The design of CBDC will most likely involve trusted and authorized intermediaries between the central
bank and end users to perform various operations, such as onboarding users. Privacy can be implemented
through a combination of legal contracts for safeguarding PII, making it clear to entities what they can
use data for, an …</x:v>
      </x:c>
      <x:c r="G2550" s="34" t="str">
        <x:v>PRD-0107-P0017-U01</x:v>
      </x:c>
      <x:c r="H2550" s="34" t="str">
        <x:v>PRD-0107-P0017-U01</x:v>
      </x:c>
      <x:c r="I2550" s="34" t="str">
        <x:v>CA_BoC_PETs_SDP2025_1</x:v>
      </x:c>
      <x:c r="J2550" s="34" t="n">
        <x:v>17</x:v>
      </x:c>
      <x:c r="K2550" s="34" t="str">
        <x:v>en</x:v>
      </x:c>
      <x:c r="L2550" s="34" t="str">
        <x:v>Bank of Canada research on privacy-enhancing technologies for a potential CBDC</x:v>
      </x:c>
      <x:c r="M2550" s="34" t="str">
        <x:v>Staff research is not an adopted design. Retain empirical findings or explicit Bank of Canada conclusions tied to its potential CBDC; exclude literature summaries.</x:v>
      </x:c>
      <x:c r="N2550" s="34" t="str">
        <x:v>text</x:v>
      </x:c>
      <x:c r="O2550" s="34" t="str"/>
      <x:c r="P2550" s="38" t="str"/>
      <x:c r="Q2550" s="38" t="str"/>
      <x:c r="R2550" s="38" t="str"/>
      <x:c r="S2550" s="38" t="str"/>
      <x:c r="T2550" s="38" t="str"/>
      <x:c r="U2550" s="38" t="str"/>
      <x:c r="V2550" s="38" t="str"/>
      <x:c r="W2550" s="38" t="str"/>
      <x:c r="X2550" s="38" t="str"/>
      <x:c r="Y2550" s="38" t="str"/>
      <x:c r="Z2550" s="38" t="str"/>
      <x:c r="AA2550" s="43" t="str">
        <x:f>IF('Instructions'!$B$3="","",'Instructions'!$B$3)</x:f>
      </x:c>
      <x:c r="AB2550" s="43" t="str">
        <x:f>IF(P2550="","PENDING",IF('Instructions'!$B$3="","SET_INITIALS",IF(P2550="keep",IF(OR(Q2550="",R2550="",S2550="",T2550="",U2550="",W2550=""),"INCOMPLETE_KEEP","COMPLETE"),IF(P2550="exclude",IF(OR(V2550="",W2550=""),"INCOMPLETE_EXCLUDE","COMPLETE"),"NEEDS_CONTEXT"))))</x:f>
        <x:v>PENDING</x:v>
      </x:c>
    </x:row>
    <x:row r="2551" ht="62" customHeight="1">
      <x:c r="A2551" s="34" t="str">
        <x:v>PC-05117</x:v>
      </x:c>
      <x:c r="B2551" s="34" t="str">
        <x:v>An e-krona would give the general public access to a digital complement to cash 
guaranteed by the state and several payment services suppliers could connect 
to the e-krona system.</x:v>
      </x:c>
      <x:c r="C2551" s="34" t="str"/>
      <x:c r="D2551" s="34" t="str">
        <x:v>An e-krona would give the general public access to a digital complement to cash 
guaranteed by the state</x:v>
      </x:c>
      <x:c r="E2551" s="34" t="str"/>
      <x:c r="F2551" s="34" t="str">
        <x:v>…  is investigating whether it would be possible to issue a digital 
complement to cash, so-called e-kronas, and whether such a complement could 
support the Riksbank in the task of promoting a safe and efficient payment 
system. This is not a unique situation: several times previously, the government 
has had to reconsider its role on the payment market when this has changed. 
An e-krona would have the potential to counteract some of the problems that 
could arise on the payment market in the future when the use of cash is rapidly 
declining.  
An e-krona would give the general public access to a digital complement to cash 
guaranteed by the state and several payment services suppliers could connect 
to the e-krona system. Currently the Riksbank only offers participants in RIX1 
digital payments. By functioning independently from the infrastructure used by 
the commercial bank system, the e-krona system could also make the payment 
system more robust in the event of disruptions to, for instance, the system for 
card payments. 
Cash usage decreasing 
During the 21st century we in Sweden have been able to note that the use of cash has 
declined, at the same time as card payments and, in recent years, Swish2 payments have 
become increasingly common. The proportion …</x:v>
      </x:c>
      <x:c r="G2551" s="34" t="str">
        <x:v>PRD-0067-P0006-U01</x:v>
      </x:c>
      <x:c r="H2551" s="34" t="str">
        <x:v>PRD-0067-P0006-U01</x:v>
      </x:c>
      <x:c r="I2551" s="34" t="str">
        <x:v>SE_Riksbank_2017</x:v>
      </x:c>
      <x:c r="J2551" s="34" t="n">
        <x:v>6</x:v>
      </x:c>
      <x:c r="K2551" s="34" t="str">
        <x:v>en</x:v>
      </x:c>
      <x:c r="L2551" s="34" t="str">
        <x:v>Sveriges Riksbank (e-krona)</x:v>
      </x:c>
      <x:c r="M2551" s="34" t="str">
        <x:v>Retain Riksbank e-krona proposals, preferences, and requirements; exclude generic background.</x:v>
      </x:c>
      <x:c r="N2551" s="34" t="str">
        <x:v>text</x:v>
      </x:c>
      <x:c r="O2551" s="34" t="str"/>
      <x:c r="P2551" s="38" t="str"/>
      <x:c r="Q2551" s="38" t="str"/>
      <x:c r="R2551" s="38" t="str"/>
      <x:c r="S2551" s="38" t="str"/>
      <x:c r="T2551" s="38" t="str"/>
      <x:c r="U2551" s="38" t="str"/>
      <x:c r="V2551" s="38" t="str"/>
      <x:c r="W2551" s="38" t="str"/>
      <x:c r="X2551" s="38" t="str"/>
      <x:c r="Y2551" s="38" t="str"/>
      <x:c r="Z2551" s="38" t="str"/>
      <x:c r="AA2551" s="43" t="str">
        <x:f>IF('Instructions'!$B$3="","",'Instructions'!$B$3)</x:f>
      </x:c>
      <x:c r="AB2551" s="43" t="str">
        <x:f>IF(P2551="","PENDING",IF('Instructions'!$B$3="","SET_INITIALS",IF(P2551="keep",IF(OR(Q2551="",R2551="",S2551="",T2551="",U2551="",W2551=""),"INCOMPLETE_KEEP","COMPLETE"),IF(P2551="exclude",IF(OR(V2551="",W2551=""),"INCOMPLETE_EXCLUDE","COMPLETE"),"NEEDS_CONTEXT"))))</x:f>
        <x:v>PENDING</x:v>
      </x:c>
    </x:row>
    <x:row r="2552" ht="62" customHeight="1">
      <x:c r="A2552" s="34" t="str">
        <x:v>PC-01523</x:v>
      </x:c>
      <x:c r="B2552" s="34" t="str">
        <x:v>The rulebook’s open standards will enable private
PSPs to roll out retail payment solutions across the euro area, thereby mitigating the current market
fragmentation and supporting innovation and competition.</x:v>
      </x:c>
      <x:c r="C2552" s="34" t="str"/>
      <x:c r="D2552" s="34" t="str"/>
      <x:c r="E2552" s="34" t="str"/>
      <x:c r="F2552" s="34" t="str">
        <x:v>… ulebook, such as those defining user journeys, end-to-end flows and business rules. In parallel, the
ECB is engaging with around 50 market participants through dedicated workstreams of the RDG to
address specific areas of the rulebook.[ ] Over 30 organisations across the euro area are represented,
including PSPs, technical service providers, consumer groups, merchants and standardisation bodies.
Their expert input is helping to ensure that the rulebook is practically sound and builds on existing
industry practices and standards where possible. The rulebook’s open standards will enable private
PSPs to roll out retail payment solutions across the euro area, thereby mitigating the current market
fragmentation and supporting innovation and competition.
The different RDG workstreams have focused on the following areas.

The development of the digital euro scheme rulebook is a collaborative process. The rulebook
is being refined through iterative feedback with market participants to improve user journeys,
end-to-end flows, and business rules.
members of the RDG
update on the work of the RDG update in
September 2024
1
2
Defining a methodology to develop minimum user experience requirements. These aim to ensure
that the digital euro offers a state-of-the-art, harmonised and easily recognisable  …</x:v>
      </x:c>
      <x:c r="G2552" s="34" t="str">
        <x:v>PRD-0092-P0003-U01</x:v>
      </x:c>
      <x:c r="H2552" s="34" t="str"/>
      <x:c r="I2552" s="34" t="str">
        <x:v>EU_ECB_ThirdProgress_2025</x:v>
      </x:c>
      <x:c r="J2552" s="34" t="n">
        <x:v>3</x:v>
      </x:c>
      <x:c r="K2552" s="34" t="str">
        <x:v>en</x:v>
      </x:c>
      <x:c r="L2552" s="34" t="str">
        <x:v>European Central Bank / Eurosystem (digital euro)</x:v>
      </x:c>
      <x:c r="M2552" s="34" t="str">
        <x:v>Retain Eurosystem digital-euro decisions, commitments, requirements, and reported findings; exclude stakeholder discussion summaries unless adopted.</x:v>
      </x:c>
      <x:c r="N2552" s="34" t="str">
        <x:v>text</x:v>
      </x:c>
      <x:c r="O2552" s="34" t="str"/>
      <x:c r="P2552" s="38" t="str"/>
      <x:c r="Q2552" s="38" t="str"/>
      <x:c r="R2552" s="38" t="str"/>
      <x:c r="S2552" s="38" t="str"/>
      <x:c r="T2552" s="38" t="str"/>
      <x:c r="U2552" s="38" t="str"/>
      <x:c r="V2552" s="38" t="str"/>
      <x:c r="W2552" s="38" t="str"/>
      <x:c r="X2552" s="38" t="str"/>
      <x:c r="Y2552" s="38" t="str"/>
      <x:c r="Z2552" s="38" t="str"/>
      <x:c r="AA2552" s="43" t="str">
        <x:f>IF('Instructions'!$B$3="","",'Instructions'!$B$3)</x:f>
      </x:c>
      <x:c r="AB2552" s="43" t="str">
        <x:f>IF(P2552="","PENDING",IF('Instructions'!$B$3="","SET_INITIALS",IF(P2552="keep",IF(OR(Q2552="",R2552="",S2552="",T2552="",U2552="",W2552=""),"INCOMPLETE_KEEP","COMPLETE"),IF(P2552="exclude",IF(OR(V2552="",W2552=""),"INCOMPLETE_EXCLUDE","COMPLETE"),"NEEDS_CONTEXT"))))</x:f>
        <x:v>PENDING</x:v>
      </x:c>
    </x:row>
    <x:row r="2553" ht="62" customHeight="1">
      <x:c r="A2553" s="34" t="str">
        <x:v>PC-03894</x:v>
      </x:c>
      <x:c r="B2553" s="34" t="str">
        <x:v>1.1.5.5. Ability to perform transactions in real time.</x:v>
      </x:c>
      <x:c r="C2553" s="34" t="str"/>
      <x:c r="D2553" s="34" t="str"/>
      <x:c r="E2553" s="34" t="str"/>
      <x:c r="F2553" s="34" t="str">
        <x:v>… intermediaries’  
infrastructures. 
1.1.5.2. Solution security level: 
 Mechanisms to prevent fraud (creation of CBDCs by an unauthorized entity or person) and theft  
of CBDCs 
 Mechanisms to secure registries and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operational  
 24 hours a day, 7 days a week 
 Description of redundancy mechanisms proposed to maintain minimal functionality during 
telecommunications/network service disruptions or other disaster recovery scenarios  
1.1.5.7. Means to meet industry standards on the overall system  
 Transaction’s structure and signature 
 Data encryption 
 Confidentiality of information. 
1.1.5.8. Specific hardware needs 
1.1.5.9. Ability …</x:v>
      </x:c>
      <x:c r="G2553" s="34" t="str">
        <x:v>PRD-0049-P0008-U01</x:v>
      </x:c>
      <x:c r="H2553" s="34" t="str"/>
      <x:c r="I2553" s="34" t="str">
        <x:v>MG_BFM_RFI_2021</x:v>
      </x:c>
      <x:c r="J2553" s="34" t="n">
        <x:v>8</x:v>
      </x:c>
      <x:c r="K2553" s="34" t="str">
        <x:v>en</x:v>
      </x:c>
      <x:c r="L2553" s="34" t="str">
        <x:v>Banky Foiben'i Madagasikara (e-Ariary)</x:v>
      </x:c>
      <x:c r="M2553" s="34" t="str">
        <x:v>Retain the named authority's own CBDC decisions, explicit proposals, requirements, features, and executed findings. Exclude generic context, literature, foreign projects, and stakeholder views not explicitly adopted by the authority.</x:v>
      </x:c>
      <x:c r="N2553" s="34" t="str">
        <x:v>text</x:v>
      </x:c>
      <x:c r="O2553" s="34" t="str"/>
      <x:c r="P2553" s="38" t="str"/>
      <x:c r="Q2553" s="38" t="str"/>
      <x:c r="R2553" s="38" t="str"/>
      <x:c r="S2553" s="38" t="str"/>
      <x:c r="T2553" s="38" t="str"/>
      <x:c r="U2553" s="38" t="str"/>
      <x:c r="V2553" s="38" t="str"/>
      <x:c r="W2553" s="38" t="str"/>
      <x:c r="X2553" s="38" t="str"/>
      <x:c r="Y2553" s="38" t="str"/>
      <x:c r="Z2553" s="38" t="str"/>
      <x:c r="AA2553" s="43" t="str">
        <x:f>IF('Instructions'!$B$3="","",'Instructions'!$B$3)</x:f>
      </x:c>
      <x:c r="AB2553" s="43" t="str">
        <x:f>IF(P2553="","PENDING",IF('Instructions'!$B$3="","SET_INITIALS",IF(P2553="keep",IF(OR(Q2553="",R2553="",S2553="",T2553="",U2553="",W2553=""),"INCOMPLETE_KEEP","COMPLETE"),IF(P2553="exclude",IF(OR(V2553="",W2553=""),"INCOMPLETE_EXCLUDE","COMPLETE"),"NEEDS_CONTEXT"))))</x:f>
        <x:v>PENDING</x:v>
      </x:c>
    </x:row>
    <x:row r="2554" ht="62" customHeight="1">
      <x:c r="A2554" s="34" t="str">
        <x:v>PC-02753</x:v>
      </x:c>
      <x:c r="B2554" s="34" t="str">
        <x:v>Similar to cash and any other payment system using central bank money, 
payment in the digital shekel will be immediate and legally defined as final payment.</x:v>
      </x:c>
      <x:c r="C2554" s="34" t="str"/>
      <x:c r="D2554" s="34" t="str"/>
      <x:c r="E2554" s="34" t="str"/>
      <x:c r="F2554" s="34" t="str">
        <x:v>… t are liabilities of the Bank of Israel – physical cash, and digital money in 
the commercial bank's reserves 12 at the Ban k of Israel – together these constitute the 
monetary base, or "public money." The DS will be added to the variety of existing means of 
payment  today – cash, and means of payment based on "private money" – bank transfers, 
debit cards, payment apps, checks, and more. The DS will be legal tender in Israel, thus its 
status will be equivalent to that of banknotes and coins which constitute legal tender in 
physical money. Similar to cash and any other payment system using central bank money, 
payment in the digital shekel will be immediate and legally defined as final payment. The 
digital shekel will be convertible at a 1:1 ratio to any other form of shekel – whether it is a 
liability of the Bank of Israel (cash, or reserves) or a liability of a commercial financial entity 
(e.g., a current account balance in a bank). 
12 The government also maintains accounts at the Bank of Israel, and recently the Bank of Israel has 
allowed payment companies access to the RTGS system and to hold payment accounts within t wo 
days.</x:v>
      </x:c>
      <x:c r="G2554" s="34" t="str">
        <x:v>PRD-0038-P0032-U01</x:v>
      </x:c>
      <x:c r="H2554" s="34" t="str"/>
      <x:c r="I2554" s="34" t="str">
        <x:v>IL_BoI_2024</x:v>
      </x:c>
      <x:c r="J2554" s="34" t="n">
        <x:v>32</x:v>
      </x:c>
      <x:c r="K2554" s="34" t="str">
        <x:v>en</x:v>
      </x:c>
      <x:c r="L2554" s="34" t="str">
        <x:v>Bank of Israel (digital shekel)</x:v>
      </x:c>
      <x:c r="M2554" s="34" t="str">
        <x:v>Retain the named authority's own CBDC decisions, explicit proposals, requirements, features, and executed findings. Exclude generic context, literature, foreign projects, and stakeholder views not explicitly adopted by the authority.</x:v>
      </x:c>
      <x:c r="N2554" s="34" t="str">
        <x:v>text</x:v>
      </x:c>
      <x:c r="O2554" s="34" t="str"/>
      <x:c r="P2554" s="38" t="str"/>
      <x:c r="Q2554" s="38" t="str"/>
      <x:c r="R2554" s="38" t="str"/>
      <x:c r="S2554" s="38" t="str"/>
      <x:c r="T2554" s="38" t="str"/>
      <x:c r="U2554" s="38" t="str"/>
      <x:c r="V2554" s="38" t="str"/>
      <x:c r="W2554" s="38" t="str"/>
      <x:c r="X2554" s="38" t="str"/>
      <x:c r="Y2554" s="38" t="str"/>
      <x:c r="Z2554" s="38" t="str"/>
      <x:c r="AA2554" s="43" t="str">
        <x:f>IF('Instructions'!$B$3="","",'Instructions'!$B$3)</x:f>
      </x:c>
      <x:c r="AB2554" s="43" t="str">
        <x:f>IF(P2554="","PENDING",IF('Instructions'!$B$3="","SET_INITIALS",IF(P2554="keep",IF(OR(Q2554="",R2554="",S2554="",T2554="",U2554="",W2554=""),"INCOMPLETE_KEEP","COMPLETE"),IF(P2554="exclude",IF(OR(V2554="",W2554=""),"INCOMPLETE_EXCLUDE","COMPLETE"),"NEEDS_CONTEXT"))))</x:f>
        <x:v>PENDING</x:v>
      </x:c>
    </x:row>
    <x:row r="2555" ht="62" customHeight="1">
      <x:c r="A2555" s="34" t="str">
        <x:v>PC-02517</x:v>
      </x:c>
      <x:c r="B2555" s="34" t="str">
        <x:v>The Rupiah Digital is designed with the 
principle of no harm to monetary stability and 
financial system stability.</x:v>
      </x:c>
      <x:c r="C2555" s="34" t="str"/>
      <x:c r="D2555" s="34" t="str"/>
      <x:c r="E2555" s="34" t="str"/>
      <x:c r="F2555" s="34" t="str">
        <x:v>… Figure 9 illustrates 
the process of issuance carried out by Bank 1 using 
both types of triggers.
On the BI-RTGS settlement, refer to  
Figure 9 (a) RTGS triggered issuance; the 
process begins with debiting the current 
account and crediting the omnibus account. 
3.1.1.1 ISSUANCE
of the Rupiah Digital into BI-RTGS current 
accounts. Through this conversion process, there 
is no addition/decrease in the amount of money 
in circulation so that in the PoC phase Immediate 
State there is no creation of new money value.
3.1.1 MONEY SUPPLY PROCESS
The Rupiah Digital is designed with the 
principle of no harm to monetary stability and 
financial system stability. The money supply 
process consists of issuance, redemption, and 
transfer. As explained in Figure 8, issuance is carried 
out through the conversion of current accounts in 
BI-RTGS into the Rupiah Digital while the process 
of redemption is carried out through the conversion 
The use case layer is the uppermost layer of the 
wRD platform, where users interact directly with 
the platform. The business process in wRD is built 
on the use case layer, which includes the money 
supply process, system policy, and supervision. 
Implementing the wRD b …</x:v>
      </x:c>
      <x:c r="G2555" s="34" t="str">
        <x:v>PRD-0037-P0017-U01</x:v>
      </x:c>
      <x:c r="H2555" s="34" t="str"/>
      <x:c r="I2555" s="34" t="str">
        <x:v>ID_Indonesia_2024</x:v>
      </x:c>
      <x:c r="J2555" s="34" t="n">
        <x:v>17</x:v>
      </x:c>
      <x:c r="K2555" s="34" t="str">
        <x:v>en</x:v>
      </x:c>
      <x:c r="L2555" s="34" t="str">
        <x:v>Bank Indonesia (Digital Rupiah)</x:v>
      </x:c>
      <x:c r="M2555" s="34" t="str">
        <x:v>Retain the named authority's own CBDC decisions, explicit proposals, requirements, features, and executed findings. Exclude generic context, literature, foreign projects, and stakeholder views not explicitly adopted by the authority.</x:v>
      </x:c>
      <x:c r="N2555" s="34" t="str">
        <x:v>text</x:v>
      </x:c>
      <x:c r="O2555" s="34" t="str"/>
      <x:c r="P2555" s="38" t="str"/>
      <x:c r="Q2555" s="38" t="str"/>
      <x:c r="R2555" s="38" t="str"/>
      <x:c r="S2555" s="38" t="str"/>
      <x:c r="T2555" s="38" t="str"/>
      <x:c r="U2555" s="38" t="str"/>
      <x:c r="V2555" s="38" t="str"/>
      <x:c r="W2555" s="38" t="str"/>
      <x:c r="X2555" s="38" t="str"/>
      <x:c r="Y2555" s="38" t="str"/>
      <x:c r="Z2555" s="38" t="str"/>
      <x:c r="AA2555" s="43" t="str">
        <x:f>IF('Instructions'!$B$3="","",'Instructions'!$B$3)</x:f>
      </x:c>
      <x:c r="AB2555" s="43" t="str">
        <x:f>IF(P2555="","PENDING",IF('Instructions'!$B$3="","SET_INITIALS",IF(P2555="keep",IF(OR(Q2555="",R2555="",S2555="",T2555="",U2555="",W2555=""),"INCOMPLETE_KEEP","COMPLETE"),IF(P2555="exclude",IF(OR(V2555="",W2555=""),"INCOMPLETE_EXCLUDE","COMPLETE"),"NEEDS_CONTEXT"))))</x:f>
        <x:v>PENDING</x:v>
      </x:c>
    </x:row>
    <x:row r="2556" ht="62" customHeight="1">
      <x:c r="A2556" s="34" t="str">
        <x:v>PC-06233</x:v>
      </x:c>
      <x:c r="B2556" s="34" t="str">
        <x:v>CBDC should support innovations, such as programmability (Section 4.7), but these could 
increase security risks and be susceptible to potential software vulnerabilities in code.</x:v>
      </x:c>
      <x:c r="C2556" s="34" t="str"/>
      <x:c r="D2556" s="34" t="str">
        <x:v>a CBDC system could be subject to payment 
fraud, cyber risk, operational risk, and supply-chain security and concentration risks.</x:v>
      </x:c>
      <x:c r="E2556" s="34" t="str"/>
      <x:c r="F2556" s="34" t="str">
        <x:v>… t services. Macro-level weaknesses, such as single point of failures in infrastructure 
and critical service providers, system integrations and data dependencies, might transmit and 
amplify incident impact downstream.  
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 (Section 4.8).  
CBDC should support innovations, such as programmability (Section 4.7), but these could 
increase security risks and be susceptible to potential software vulnerabilities in code. 
Therefore, it is important that security is designed into the CBDC system to account for and 
minimise the likelihood and impact of these risks, while balancing system usability. 
9 Evans (2022) – How FSI organisations should balance supply chain and concentration risk.</x:v>
      </x:c>
      <x:c r="G2556" s="34" t="str">
        <x:v>PRD-0076-P0027-U01</x:v>
      </x:c>
      <x:c r="H2556" s="34" t="str">
        <x:v>PRD-0076-P0027-U01</x:v>
      </x:c>
      <x:c r="I2556" s="34" t="str">
        <x:v>UK_BoE_2023_TechWP</x:v>
      </x:c>
      <x:c r="J2556" s="34" t="n">
        <x:v>27</x:v>
      </x:c>
      <x:c r="K2556" s="34" t="str">
        <x:v>en</x:v>
      </x:c>
      <x:c r="L2556" s="34" t="str">
        <x:v>Bank of England and HM Treasury (digital pound)</x:v>
      </x:c>
      <x:c r="M2556" s="34" t="str">
        <x:v>Retain the named authority's own CBDC decisions, explicit proposals, requirements, features, and executed findings. Exclude generic context, literature, foreign projects, and stakeholder views not explicitly adopted by the authority.</x:v>
      </x:c>
      <x:c r="N2556" s="34" t="str">
        <x:v>text</x:v>
      </x:c>
      <x:c r="O2556" s="34" t="str"/>
      <x:c r="P2556" s="38" t="str"/>
      <x:c r="Q2556" s="38" t="str"/>
      <x:c r="R2556" s="38" t="str"/>
      <x:c r="S2556" s="38" t="str"/>
      <x:c r="T2556" s="38" t="str"/>
      <x:c r="U2556" s="38" t="str"/>
      <x:c r="V2556" s="38" t="str"/>
      <x:c r="W2556" s="38" t="str"/>
      <x:c r="X2556" s="38" t="str"/>
      <x:c r="Y2556" s="38" t="str"/>
      <x:c r="Z2556" s="38" t="str"/>
      <x:c r="AA2556" s="43" t="str">
        <x:f>IF('Instructions'!$B$3="","",'Instructions'!$B$3)</x:f>
      </x:c>
      <x:c r="AB2556" s="43" t="str">
        <x:f>IF(P2556="","PENDING",IF('Instructions'!$B$3="","SET_INITIALS",IF(P2556="keep",IF(OR(Q2556="",R2556="",S2556="",T2556="",U2556="",W2556=""),"INCOMPLETE_KEEP","COMPLETE"),IF(P2556="exclude",IF(OR(V2556="",W2556=""),"INCOMPLETE_EXCLUDE","COMPLETE"),"NEEDS_CONTEXT"))))</x:f>
        <x:v>PENDING</x:v>
      </x:c>
    </x:row>
    <x:row r="2557" ht="62" customHeight="1">
      <x:c r="A2557" s="34" t="str">
        <x:v>PC-01158</x:v>
      </x:c>
      <x:c r="B2557" s="34" t="str">
        <x:v>In Phase 1 of Project Jasper we simulated a small 
stream of relatively low-value payments between 
banks. The payments were settled on a gross basis 
and there was sufficient liquidity in the system by 
design to complete all payments.</x:v>
      </x:c>
      <x:c r="C2557" s="34" t="str"/>
      <x:c r="D2557" s="34" t="str">
        <x:v>Project Jasper therefore meets Principle 5, since the 
DDRs are backed by Canadian-dollar deposits held at 
the Bank of Canada, transferred through the LVTS.</x:v>
      </x:c>
      <x:c r="E2557" s="34" t="str"/>
      <x:c r="F2557" s="34" t="str">
        <x:v>… y-
ments. If DDR was funded in this way, the distributed 
ledger (DL) would have the same collateral eligibility 
rules as the LVTS and would thus continue to meet 
Principle 5.
Principle 7: Liquidity Risk
An FMI should effectively measure, monitor, and manage 
its liquidity risk. An FMI should maintain sufficient liquid 
resources in all relevant currencies to effect same-day 
and, where appropriate, intraday and multiday settle -
ment of payment obligations with a high degree of confi-
dence under a wide range of potential stress scenarios… 
In Phase 1 of Project Jasper we simulated a small 
stream of relatively low-value payments between 
banks. The payments were settled on a gross basis 
and there was sufficient liquidity in the system by 
design to complete all payments. In Phase 2, the 
plan was to test the platform performance using 
payment files that were representative of an actual 
day’s payment activity. Gross settlement of payments 
on a fully collateralized basis produces large liquid-
ity demands on participants, and to mitigate liquidity 
risk, the risk that a participant would have insuffi -
cient DDRs to make a payment, Phase 2 of Project 
Jasper incorporated an LSM.
In Phase 2 of Project Jasper we tested the settlement 
of randomly generated payment files based on sam-
pled historical data and al …</x:v>
      </x:c>
      <x:c r="G2557" s="34" t="str">
        <x:v>PRD-0015-P0061-U01</x:v>
      </x:c>
      <x:c r="H2557" s="34" t="str">
        <x:v>PRD-0015-P0061-U01</x:v>
      </x:c>
      <x:c r="I2557" s="34" t="str">
        <x:v>CA_Jasper_Phase12_2017</x:v>
      </x:c>
      <x:c r="J2557" s="34" t="n">
        <x:v>61</x:v>
      </x:c>
      <x:c r="K2557" s="34" t="str">
        <x:v>en</x:v>
      </x:c>
      <x:c r="L2557" s="34" t="str">
        <x:v>Bank of Canada and Payments Canada (Project Jasper)</x:v>
      </x:c>
      <x:c r="M2557" s="34" t="str">
        <x:v>Retain executed Project Jasper design choices and findings. Exclude general DLT literature and external examples.</x:v>
      </x:c>
      <x:c r="N2557" s="34" t="str">
        <x:v>text</x:v>
      </x:c>
      <x:c r="O2557" s="34" t="str"/>
      <x:c r="P2557" s="38" t="str"/>
      <x:c r="Q2557" s="38" t="str"/>
      <x:c r="R2557" s="38" t="str"/>
      <x:c r="S2557" s="38" t="str"/>
      <x:c r="T2557" s="38" t="str"/>
      <x:c r="U2557" s="38" t="str"/>
      <x:c r="V2557" s="38" t="str"/>
      <x:c r="W2557" s="38" t="str"/>
      <x:c r="X2557" s="38" t="str"/>
      <x:c r="Y2557" s="38" t="str"/>
      <x:c r="Z2557" s="38" t="str"/>
      <x:c r="AA2557" s="43" t="str">
        <x:f>IF('Instructions'!$B$3="","",'Instructions'!$B$3)</x:f>
      </x:c>
      <x:c r="AB2557" s="43" t="str">
        <x:f>IF(P2557="","PENDING",IF('Instructions'!$B$3="","SET_INITIALS",IF(P2557="keep",IF(OR(Q2557="",R2557="",S2557="",T2557="",U2557="",W2557=""),"INCOMPLETE_KEEP","COMPLETE"),IF(P2557="exclude",IF(OR(V2557="",W2557=""),"INCOMPLETE_EXCLUDE","COMPLETE"),"NEEDS_CONTEXT"))))</x:f>
        <x:v>PENDING</x:v>
      </x:c>
    </x:row>
    <x:row r="2558" ht="62" customHeight="1">
      <x:c r="A2558" s="34" t="str">
        <x:v>PC-00995</x:v>
      </x:c>
      <x:c r="B2558" s="34" t="str">
        <x:v>The DDR Object is signed by the sender and sent to 
the recipient for inspection and agreement on the 
data attributes. If the recipient agrees with the con-
tents of the DDR Object, it counter-signs and returns 
the Object to the sender .</x:v>
      </x:c>
      <x:c r="C2558" s="34" t="str"/>
      <x:c r="D2558" s="34" t="str">
        <x:v>Importantly, the 
Bank of Canada plays a central role as “settlement 
agent” in this option.</x:v>
      </x:c>
      <x:c r="E2558" s="34" t="str"/>
      <x:c r="F2558" s="34" t="str">
        <x:v>… To be clear , a holder of a DDR balance maintains the 
right to the equivalent value of Canadian-dollar de -
posits held at the Bank of Canada, and it may redeem 
the DDR for a cash deposit on its account on demand.
Atomic Exchange
The platform must receive a request from a partici-
pant to send an atomic transaction to process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x:v>
      </x:c>
      <x:c r="G2558" s="34" t="str">
        <x:v>PRD-0015-P0026-U01</x:v>
      </x:c>
      <x:c r="H2558" s="34" t="str">
        <x:v>PRD-0015-P0026-U01</x:v>
      </x:c>
      <x:c r="I2558" s="34" t="str">
        <x:v>CA_Jasper_Phase12_2017</x:v>
      </x:c>
      <x:c r="J2558" s="34" t="n">
        <x:v>26</x:v>
      </x:c>
      <x:c r="K2558" s="34" t="str">
        <x:v>en</x:v>
      </x:c>
      <x:c r="L2558" s="34" t="str">
        <x:v>Bank of Canada and Payments Canada (Project Jasper)</x:v>
      </x:c>
      <x:c r="M2558" s="34" t="str">
        <x:v>Retain executed Project Jasper design choices and findings. Exclude general DLT literature and external examples.</x:v>
      </x:c>
      <x:c r="N2558" s="34" t="str">
        <x:v>text</x:v>
      </x:c>
      <x:c r="O2558" s="34" t="str"/>
      <x:c r="P2558" s="38" t="str"/>
      <x:c r="Q2558" s="38" t="str"/>
      <x:c r="R2558" s="38" t="str"/>
      <x:c r="S2558" s="38" t="str"/>
      <x:c r="T2558" s="38" t="str"/>
      <x:c r="U2558" s="38" t="str"/>
      <x:c r="V2558" s="38" t="str"/>
      <x:c r="W2558" s="38" t="str"/>
      <x:c r="X2558" s="38" t="str"/>
      <x:c r="Y2558" s="38" t="str"/>
      <x:c r="Z2558" s="38" t="str"/>
      <x:c r="AA2558" s="43" t="str">
        <x:f>IF('Instructions'!$B$3="","",'Instructions'!$B$3)</x:f>
      </x:c>
      <x:c r="AB2558" s="43" t="str">
        <x:f>IF(P2558="","PENDING",IF('Instructions'!$B$3="","SET_INITIALS",IF(P2558="keep",IF(OR(Q2558="",R2558="",S2558="",T2558="",U2558="",W2558=""),"INCOMPLETE_KEEP","COMPLETE"),IF(P2558="exclude",IF(OR(V2558="",W2558=""),"INCOMPLETE_EXCLUDE","COMPLETE"),"NEEDS_CONTEXT"))))</x:f>
        <x:v>PENDING</x:v>
      </x:c>
    </x:row>
    <x:row r="2559" ht="62" customHeight="1">
      <x:c r="A2559" s="34" t="str">
        <x:v>PC-04934</x:v>
      </x:c>
      <x:c r="B2559" s="34" t="str">
        <x:v>A digital ruble is capable of becoming a wide-spread payment instrument and being used along 
with cash and funds in accounts with commercial banks.</x:v>
      </x:c>
      <x:c r="C2559" s="34" t="str"/>
      <x:c r="D2559" s="34" t="str">
        <x:v>A digital ruble will 
ensure the simplicity, high speed, low cost, high reliability and security of both online and offline 
payments.</x:v>
      </x:c>
      <x:c r="E2559" s="34" t="str"/>
      <x:c r="F2559" s="34" t="str">
        <x:v>… from 39% to 70%. 2 Therefore, Russians are already actively using both remote 
service channels and cashless payments.
Moreover, Russia is one of the countries with the highest level of mobile penetration. All of the 
above is shaping the trend for further digitalisation of the financial market and retail trade. The 
use of new digital financial instruments, such as smart contracts, 3 in the financial market makes it 
pertinent to provide convenient payment services based on new solutions that can be implemented 
on the digital ruble platform.
A digital ruble is capable of becoming a wide-spread payment instrument and being used along 
with cash and funds in accounts with commercial banks. For that, it must have all the properties 
necessary to enable fast and convenient payments for businesses and individuals, that is it must 
combine the benefits of both cash and cashless payments via online banking, bank cards, and 
instant payment services.
1 AML/CFT/CFPWMD – countering the legalisation (laundering) of criminally obtained incomes, financing terrorism and 
proliferation of weapons of mass destruction.
2 39% in 2016; 70% in 2020 H1. The Bank of Russia calculations based on reporting and Rosstat data.
3 A smart contract is a di …</x:v>
      </x:c>
      <x:c r="G2559" s="34" t="str">
        <x:v>PRD-0064-P0013-U01</x:v>
      </x:c>
      <x:c r="H2559" s="34" t="str">
        <x:v>PRD-0064-P0013-U01</x:v>
      </x:c>
      <x:c r="I2559" s="34" t="str">
        <x:v>RU_Russia_consultation_paper_201013</x:v>
      </x:c>
      <x:c r="J2559" s="34" t="n">
        <x:v>13</x:v>
      </x:c>
      <x:c r="K2559" s="34" t="str">
        <x:v>en</x:v>
      </x:c>
      <x:c r="L2559" s="34" t="str">
        <x:v>Bank of Russia (digital ruble)</x:v>
      </x:c>
      <x:c r="M2559" s="34" t="str">
        <x:v>Retain explicit Bank of Russia proposals, preferences, and requirements. Exclude open questions and future research without a position.</x:v>
      </x:c>
      <x:c r="N2559" s="34" t="str">
        <x:v>text</x:v>
      </x:c>
      <x:c r="O2559" s="34" t="str"/>
      <x:c r="P2559" s="38" t="str"/>
      <x:c r="Q2559" s="38" t="str"/>
      <x:c r="R2559" s="38" t="str"/>
      <x:c r="S2559" s="38" t="str"/>
      <x:c r="T2559" s="38" t="str"/>
      <x:c r="U2559" s="38" t="str"/>
      <x:c r="V2559" s="38" t="str"/>
      <x:c r="W2559" s="38" t="str"/>
      <x:c r="X2559" s="38" t="str"/>
      <x:c r="Y2559" s="38" t="str"/>
      <x:c r="Z2559" s="38" t="str"/>
      <x:c r="AA2559" s="43" t="str">
        <x:f>IF('Instructions'!$B$3="","",'Instructions'!$B$3)</x:f>
      </x:c>
      <x:c r="AB2559" s="43" t="str">
        <x:f>IF(P2559="","PENDING",IF('Instructions'!$B$3="","SET_INITIALS",IF(P2559="keep",IF(OR(Q2559="",R2559="",S2559="",T2559="",U2559="",W2559=""),"INCOMPLETE_KEEP","COMPLETE"),IF(P2559="exclude",IF(OR(V2559="",W2559=""),"INCOMPLETE_EXCLUDE","COMPLETE"),"NEEDS_CONTEXT"))))</x:f>
        <x:v>PENDING</x:v>
      </x:c>
    </x:row>
    <x:row r="2560" ht="62" customHeight="1">
      <x:c r="A2560" s="34" t="str">
        <x:v>PC-04449</x:v>
      </x:c>
      <x:c r="B2560" s="34" t="str">
        <x:v>anbefales å ikke skille mellom nødvendige og ønskelige egenskaper, at ønske 
om offline-betalinger inngår i krav til teknisk uavhengighet, og at egenskapen «kan gi ønsket grad av 
personvern (utover krav iht EØS-forpliktelser)» omformuleres til «fleksibilitet for ul ke personvernløsninger».</x:v>
      </x:c>
      <x:c r="C2560" s="34" t="str"/>
      <x:c r="D2560" s="34" t="str">
        <x:v>at ønske 
om offline-betalinger inngår i krav til teknisk uavhengighet</x:v>
      </x:c>
      <x:c r="E2560" s="34" t="str"/>
      <x:c r="F2560" s="34" t="str">
        <x:v>… tredjepartsløsninger, herunder 
begrense bankens ansvar og 
omdømmerisiko.  
Kan fungere som tvungent 
betalingsmiddel  
Teste at tekniske løsninger har 
karakteristika som gjør at DSP 
kan fungere som tvungent 
betalingsmiddel. 
Samsvar med EØS-forpliktelser  Teste personvernegenskaper og 
oppfyllelse av KYC-krav mv. 
Betalinger umiddelbare og endelige  Teste om ulike løsninger teknisk 
sett gir irreversibilitet og 
vanskeligjør manipulasjon av 
tekniske løsninger. 
51 Som det fremgår av del I, anbefales å ikke skille mellom nødvendige og ønskelige egenskaper, at ønske 
om offline-betalinger inngår i krav til teknisk uavhengighet, og at egenskapen «kan gi ønsket grad av 
personvern (utover krav iht EØS-forpliktelser)» omformuleres til «fleksibilitet for ul ke personvernløsninger».</x:v>
      </x:c>
      <x:c r="G2560" s="34" t="str">
        <x:v>PRD-0054-P0063-U01</x:v>
      </x:c>
      <x:c r="H2560" s="34" t="str">
        <x:v>PRD-0054-P0063-U01</x:v>
      </x:c>
      <x:c r="I2560" s="34" t="str">
        <x:v>NO_Norway_norges-bank-memo-1-2021</x:v>
      </x:c>
      <x:c r="J2560" s="34" t="n">
        <x:v>63</x:v>
      </x:c>
      <x:c r="K2560" s="34" t="str">
        <x:v>en</x:v>
      </x:c>
      <x:c r="L2560" s="34" t="str">
        <x:v>Norges Bank (Norwegian CBDC work)</x:v>
      </x:c>
      <x:c r="M2560" s="34" t="str">
        <x:v>Retain Norges Bank CBDC positions and requirements; exclude generic or cited research.</x:v>
      </x:c>
      <x:c r="N2560" s="34" t="str">
        <x:v>text</x:v>
      </x:c>
      <x:c r="O2560" s="34" t="str"/>
      <x:c r="P2560" s="38" t="str"/>
      <x:c r="Q2560" s="38" t="str"/>
      <x:c r="R2560" s="38" t="str"/>
      <x:c r="S2560" s="38" t="str"/>
      <x:c r="T2560" s="38" t="str"/>
      <x:c r="U2560" s="38" t="str"/>
      <x:c r="V2560" s="38" t="str"/>
      <x:c r="W2560" s="38" t="str"/>
      <x:c r="X2560" s="38" t="str"/>
      <x:c r="Y2560" s="38" t="str"/>
      <x:c r="Z2560" s="38" t="str"/>
      <x:c r="AA2560" s="43" t="str">
        <x:f>IF('Instructions'!$B$3="","",'Instructions'!$B$3)</x:f>
      </x:c>
      <x:c r="AB2560" s="43" t="str">
        <x:f>IF(P2560="","PENDING",IF('Instructions'!$B$3="","SET_INITIALS",IF(P2560="keep",IF(OR(Q2560="",R2560="",S2560="",T2560="",U2560="",W2560=""),"INCOMPLETE_KEEP","COMPLETE"),IF(P2560="exclude",IF(OR(V2560="",W2560=""),"INCOMPLETE_EXCLUDE","COMPLETE"),"NEEDS_CONTEXT"))))</x:f>
        <x:v>PENDING</x:v>
      </x:c>
    </x:row>
    <x:row r="2561" ht="62" customHeight="1">
      <x:c r="A2561" s="34" t="str">
        <x:v>PC-06032</x:v>
      </x:c>
      <x:c r="B2561" s="34" t="str">
        <x:v>Compliant: CBDC should be compliant with regulations around anti‑money laundering (AML), the countering 
the financing of terrorism (CFT), and sanctions.</x:v>
      </x:c>
      <x:c r="C2561" s="34" t="str"/>
      <x:c r="D2561" s="34" t="str"/>
      <x:c r="E2561" s="34" t="str"/>
      <x:c r="F2561" s="34" t="str">
        <x:v>… 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using CBDC. This means that CBDC payments would 
need to be:
Figure 3. 1 Design principles for retail payments
Designed around comparative advantage
Which requires that they are:
Interoperable Extensible
Fast
Inclusive
User friendly
Transparent
In addition, users should bene/f_it from payments that are: 
To meet the Bank's objective, payments must be:
Resilient
Scalable
Secure
 …</x:v>
      </x:c>
      <x:c r="G2561" s="34" t="str">
        <x:v>PRD-0075-P0023-U01</x:v>
      </x:c>
      <x:c r="H2561" s="34" t="str"/>
      <x:c r="I2561" s="34" t="str">
        <x:v>UK_BoE_2020_OpportChall</x:v>
      </x:c>
      <x:c r="J2561" s="34" t="n">
        <x:v>23</x:v>
      </x:c>
      <x:c r="K2561" s="34" t="str">
        <x:v>en</x:v>
      </x:c>
      <x:c r="L2561" s="34" t="str">
        <x:v>Bank of England and HM Treasury (digital pound)</x:v>
      </x:c>
      <x:c r="M2561" s="34" t="str">
        <x:v>Retain the named authority's own CBDC decisions, explicit proposals, requirements, features, and executed findings. Exclude generic context, literature, foreign projects, and stakeholder views not explicitly adopted by the authority.</x:v>
      </x:c>
      <x:c r="N2561" s="34" t="str">
        <x:v>text</x:v>
      </x:c>
      <x:c r="O2561" s="34" t="str"/>
      <x:c r="P2561" s="38" t="str"/>
      <x:c r="Q2561" s="38" t="str"/>
      <x:c r="R2561" s="38" t="str"/>
      <x:c r="S2561" s="38" t="str"/>
      <x:c r="T2561" s="38" t="str"/>
      <x:c r="U2561" s="38" t="str"/>
      <x:c r="V2561" s="38" t="str"/>
      <x:c r="W2561" s="38" t="str"/>
      <x:c r="X2561" s="38" t="str"/>
      <x:c r="Y2561" s="38" t="str"/>
      <x:c r="Z2561" s="38" t="str"/>
      <x:c r="AA2561" s="43" t="str">
        <x:f>IF('Instructions'!$B$3="","",'Instructions'!$B$3)</x:f>
      </x:c>
      <x:c r="AB2561" s="43" t="str">
        <x:f>IF(P2561="","PENDING",IF('Instructions'!$B$3="","SET_INITIALS",IF(P2561="keep",IF(OR(Q2561="",R2561="",S2561="",T2561="",U2561="",W2561=""),"INCOMPLETE_KEEP","COMPLETE"),IF(P2561="exclude",IF(OR(V2561="",W2561=""),"INCOMPLETE_EXCLUDE","COMPLETE"),"NEEDS_CONTEXT"))))</x:f>
        <x:v>PENDING</x:v>
      </x:c>
    </x:row>
    <x:row r="2562" ht="62" customHeight="1">
      <x:c r="A2562" s="34" t="str">
        <x:v>PC-05329</x:v>
      </x:c>
      <x:c r="B2562" s="34" t="str">
        <x:v>Once the digital SGD is sent to the 
merchant’s wallet address, the digital 
SGD issuer receives API calls to burn 
digital SGD and initiate bank transfers 
of the equivalent amount of SGD to the 
merchant’s corporate bank account.</x:v>
      </x:c>
      <x:c r="C2562" s="34" t="str"/>
      <x:c r="D2562" s="34" t="str">
        <x:v>When a payment transaction is executed, 
the PBM is unwrapped automatically and the 
underlying digital currency token (i.e. digital SGD) 
is deposited into the corresponding merchant’s 
receiving wallet.</x:v>
      </x:c>
      <x:c r="E2562" s="34" t="str"/>
      <x:c r="F2562" s="34" t="str">
        <x:v>… al trial alongside the 
Singapore FinTech Festival 2022.
2. Designated merchant wallets are whitelisted 
by the PBM Creator and only transfers to these 
addresses will trigger unwrapping of the PBMs. 
3. When a payment transaction is executed, 
the PBM is unwrapped automatically and the 
underlying digital currency token (i.e. digital SGD) 
is deposited into the corresponding merchant’s 
receiving wallet. 
4. For merchants to receive payouts in fiat into 
their bank account rather than digital SGD, the 
following steps would be required.  
   Once the digital SGD is sent to the 
merchant’s wallet address, the digital 
SGD issuer receives API calls to burn 
digital SGD and initiate bank transfers 
of the equivalent amount of SGD to the 
merchant’s corporate bank account.
   For situations where customers have a 
crypto wallet with one bank, and CASA 
account with another. A FAST transfer 
between banks could be used to effect 
the settlement of traditional fiat pay-outs.
Figure 10: Digital SGD to SGD
Digital SGD Issuer
Merchant’s platform 
wallet balance is updated 
upon BPM payment
Sends digital SGD to 
digital SGD issuer wallet
Merchant’s platform bank 
account receives SGD
Settles SGD balanceBurns digital SGD &amp; 
initiates bank transfer
Digital SGD balance 
is updated
Request 
burning of 
digital SGD 
throu …</x:v>
      </x:c>
      <x:c r="G2562" s="34" t="str">
        <x:v>PRD-0068-P0032-U01</x:v>
      </x:c>
      <x:c r="H2562" s="34" t="str">
        <x:v>PRD-0068-P0032-U01</x:v>
      </x:c>
      <x:c r="I2562" s="34" t="str">
        <x:v>SG_MAS_mas-project-orchid-report</x:v>
      </x:c>
      <x:c r="J2562" s="34" t="n">
        <x:v>32</x:v>
      </x:c>
      <x:c r="K2562" s="34" t="str">
        <x:v>en</x:v>
      </x:c>
      <x:c r="L2562" s="34" t="str">
        <x:v>Monetary Authority of Singapore (Project Orchid / purpose-bound money)</x:v>
      </x:c>
      <x:c r="M2562" s="34" t="str">
        <x:v>Retain complete Project Orchid decisions, requirements, and executed findings. Exclude future research and incomplete fragments.</x:v>
      </x:c>
      <x:c r="N2562" s="34" t="str">
        <x:v>text</x:v>
      </x:c>
      <x:c r="O2562" s="34" t="str"/>
      <x:c r="P2562" s="38" t="str"/>
      <x:c r="Q2562" s="38" t="str"/>
      <x:c r="R2562" s="38" t="str"/>
      <x:c r="S2562" s="38" t="str"/>
      <x:c r="T2562" s="38" t="str"/>
      <x:c r="U2562" s="38" t="str"/>
      <x:c r="V2562" s="38" t="str"/>
      <x:c r="W2562" s="38" t="str"/>
      <x:c r="X2562" s="38" t="str"/>
      <x:c r="Y2562" s="38" t="str"/>
      <x:c r="Z2562" s="38" t="str"/>
      <x:c r="AA2562" s="43" t="str">
        <x:f>IF('Instructions'!$B$3="","",'Instructions'!$B$3)</x:f>
      </x:c>
      <x:c r="AB2562" s="43" t="str">
        <x:f>IF(P2562="","PENDING",IF('Instructions'!$B$3="","SET_INITIALS",IF(P2562="keep",IF(OR(Q2562="",R2562="",S2562="",T2562="",U2562="",W2562=""),"INCOMPLETE_KEEP","COMPLETE"),IF(P2562="exclude",IF(OR(V2562="",W2562=""),"INCOMPLETE_EXCLUDE","COMPLETE"),"NEEDS_CONTEXT"))))</x:f>
        <x:v>PENDING</x:v>
      </x:c>
    </x:row>
    <x:row r="2563" ht="62" customHeight="1">
      <x:c r="A2563" s="34" t="str">
        <x:v>PC-06030</x:v>
      </x:c>
      <x:c r="B2563" s="34" t="str">
        <x:v>Secure: CBDC should follow the highest standards of cyber‑security against fraud and cyber‑attacks. There 
would need to be clear policies around who is responsible for redress in the case of fraudulent payments.</x:v>
      </x:c>
      <x:c r="C2563" s="34" t="str"/>
      <x:c r="D2563" s="34" t="str"/>
      <x:c r="E2563" s="34" t="str"/>
      <x:c r="F2563" s="34" t="str">
        <x:v>… were to issue CBDC, we would need to make careful 
choices about which principles to prioritise, and the optimal trade‑offs between them.
Reliable and resilient
The Bank’s primary objectives require that any CBDC payment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 …</x:v>
      </x:c>
      <x:c r="G2563" s="34" t="str">
        <x:v>PRD-0075-P0023-U01</x:v>
      </x:c>
      <x:c r="H2563" s="34" t="str"/>
      <x:c r="I2563" s="34" t="str">
        <x:v>UK_BoE_2020_OpportChall</x:v>
      </x:c>
      <x:c r="J2563" s="34" t="n">
        <x:v>23</x:v>
      </x:c>
      <x:c r="K2563" s="34" t="str">
        <x:v>en</x:v>
      </x:c>
      <x:c r="L2563" s="34" t="str">
        <x:v>Bank of England and HM Treasury (digital pound)</x:v>
      </x:c>
      <x:c r="M2563" s="34" t="str">
        <x:v>Retain the named authority's own CBDC decisions, explicit proposals, requirements, features, and executed findings. Exclude generic context, literature, foreign projects, and stakeholder views not explicitly adopted by the authority.</x:v>
      </x:c>
      <x:c r="N2563" s="34" t="str">
        <x:v>text</x:v>
      </x:c>
      <x:c r="O2563" s="34" t="str"/>
      <x:c r="P2563" s="38" t="str"/>
      <x:c r="Q2563" s="38" t="str"/>
      <x:c r="R2563" s="38" t="str"/>
      <x:c r="S2563" s="38" t="str"/>
      <x:c r="T2563" s="38" t="str"/>
      <x:c r="U2563" s="38" t="str"/>
      <x:c r="V2563" s="38" t="str"/>
      <x:c r="W2563" s="38" t="str"/>
      <x:c r="X2563" s="38" t="str"/>
      <x:c r="Y2563" s="38" t="str"/>
      <x:c r="Z2563" s="38" t="str"/>
      <x:c r="AA2563" s="43" t="str">
        <x:f>IF('Instructions'!$B$3="","",'Instructions'!$B$3)</x:f>
      </x:c>
      <x:c r="AB2563" s="43" t="str">
        <x:f>IF(P2563="","PENDING",IF('Instructions'!$B$3="","SET_INITIALS",IF(P2563="keep",IF(OR(Q2563="",R2563="",S2563="",T2563="",U2563="",W2563=""),"INCOMPLETE_KEEP","COMPLETE"),IF(P2563="exclude",IF(OR(V2563="",W2563=""),"INCOMPLETE_EXCLUDE","COMPLETE"),"NEEDS_CONTEXT"))))</x:f>
        <x:v>PENDING</x:v>
      </x:c>
    </x:row>
    <x:row r="2564" ht="62" customHeight="1">
      <x:c r="A2564" s="34" t="str">
        <x:v>PC-01813</x:v>
      </x:c>
      <x:c r="B2564" s="34" t="str">
        <x:v>Ideally,  the privacy-by-design approach should be adopted to embed user 
privacy protection in the system design and operation  of CBDC (Information and Privacy 
Commissioner of Ontario, 2018) .</x:v>
      </x:c>
      <x:c r="C2564" s="34" t="str"/>
      <x:c r="D2564" s="34" t="str"/>
      <x:c r="E2564" s="34" t="str"/>
      <x:c r="F2564" s="34" t="str">
        <x:v>… ution that is unconditionally secure 
may not exist in practice, the design should be based on a well-articulated adversarial model, 
with potential attack vectors systematically enumerated.  Whenever possible and affordable, 
the defence-in-depth strategy should be adopted such that multiple layers of defence or 
protective means should be in place against a given attack in order to safeguard the integrity 
of the ledger and system of CBDC. 
 Privacy-preserving  A CBDC system should be compliant to relevant privacy protection 
regulations.  Ideally,  the privacy-by-design approach should be adopted to embed user 
privacy protection in the system design and operation  of CBDC (Information and Privacy 
Commissioner of Ontario, 2018) .  The system should be designed in such a way that only 
necessary data are disclosed to relevant parties as needed for processing transactions and</x:v>
      </x:c>
      <x:c r="G2564" s="34" t="str">
        <x:v>PRD-0032-P0019-U01</x:v>
      </x:c>
      <x:c r="H2564" s="34" t="str"/>
      <x:c r="I2564" s="34" t="str">
        <x:v>HK_HKMA_2021</x:v>
      </x:c>
      <x:c r="J2564" s="34" t="n">
        <x:v>19</x:v>
      </x:c>
      <x:c r="K2564" s="34" t="str">
        <x:v>en</x:v>
      </x:c>
      <x:c r="L2564" s="34" t="str">
        <x:v>Hong Kong Monetary Authority (e-HKD)</x:v>
      </x:c>
      <x:c r="M2564" s="34" t="str">
        <x:v>Retain HKMA e-HKD positions and architecture claims. A disclaimer that a study is not a final blueprint is not itself a design conclusion.</x:v>
      </x:c>
      <x:c r="N2564" s="34" t="str">
        <x:v>text</x:v>
      </x:c>
      <x:c r="O2564" s="34" t="str"/>
      <x:c r="P2564" s="38" t="str"/>
      <x:c r="Q2564" s="38" t="str"/>
      <x:c r="R2564" s="38" t="str"/>
      <x:c r="S2564" s="38" t="str"/>
      <x:c r="T2564" s="38" t="str"/>
      <x:c r="U2564" s="38" t="str"/>
      <x:c r="V2564" s="38" t="str"/>
      <x:c r="W2564" s="38" t="str"/>
      <x:c r="X2564" s="38" t="str"/>
      <x:c r="Y2564" s="38" t="str"/>
      <x:c r="Z2564" s="38" t="str"/>
      <x:c r="AA2564" s="43" t="str">
        <x:f>IF('Instructions'!$B$3="","",'Instructions'!$B$3)</x:f>
      </x:c>
      <x:c r="AB2564" s="43" t="str">
        <x:f>IF(P2564="","PENDING",IF('Instructions'!$B$3="","SET_INITIALS",IF(P2564="keep",IF(OR(Q2564="",R2564="",S2564="",T2564="",U2564="",W2564=""),"INCOMPLETE_KEEP","COMPLETE"),IF(P2564="exclude",IF(OR(V2564="",W2564=""),"INCOMPLETE_EXCLUDE","COMPLETE"),"NEEDS_CONTEXT"))))</x:f>
        <x:v>PENDING</x:v>
      </x:c>
    </x:row>
    <x:row r="2565" ht="62" customHeight="1">
      <x:c r="A2565" s="34" t="str">
        <x:v>PC-02933</x:v>
      </x:c>
      <x:c r="B2565" s="34" t="str">
        <x:v>End users wil l also be ab le to load prepaid cards by transferring  funds from their digital 
shekel wallet to the digital shekel wallet or bank account of the prepaid card issuer.</x:v>
      </x:c>
      <x:c r="C2565" s="34" t="str"/>
      <x:c r="D2565" s="34" t="str">
        <x:v>It will be possible to deposit physical checks into any digital shekel wallet instead of into a 
bank account.</x:v>
      </x:c>
      <x:c r="E2565" s="34" t="str"/>
      <x:c r="F2565" s="34" t="str">
        <x:v>… kel wallet for their card payments instead of thei r bank account. Th is debit will be 
executed by transferring digital shekels from the end user's wallet to the issuer's wallet.59 
When a merchant receives payments via a card, 60 the acquirer  ultimately credits the 
merchant's bank account. Merchants will have the option to credit their digital shekel wallet 
instead of their bank account. The credit will be executed by transferring  funds from the 
acquirer's digital shekel wallet (or bank account) to the Merchant's digital shekel wallet. 
End users wil l also be ab le to load prepaid cards by transferring  funds from their digital 
shekel wallet to the digital shekel wallet or bank account of the prepaid card issuer. 
5.1.1.3. Checks 
It will be possible to deposit physical checks into any digital shekel wallet instead of into a 
bank account. The PSP's user interface61 will include an option to deposit a physical check 
by taking a photo of it, similar to current practices. At the end of each business day, the PSPs 
will transfer the check payments and a file containing the details of the wallets to be credited 
to the banks on which they are drawn and notify the customer. The banks will have three 
days, as usual, to transfer the money from their digit …</x:v>
      </x:c>
      <x:c r="G2565" s="34" t="str">
        <x:v>PRD-0038-P0080-U01</x:v>
      </x:c>
      <x:c r="H2565" s="34" t="str">
        <x:v>PRD-0038-P0080-U01</x:v>
      </x:c>
      <x:c r="I2565" s="34" t="str">
        <x:v>IL_BoI_2024</x:v>
      </x:c>
      <x:c r="J2565" s="34" t="n">
        <x:v>80</x:v>
      </x:c>
      <x:c r="K2565" s="34" t="str">
        <x:v>en</x:v>
      </x:c>
      <x:c r="L2565" s="34" t="str">
        <x:v>Bank of Israel (digital shekel)</x:v>
      </x:c>
      <x:c r="M2565" s="34" t="str">
        <x:v>Retain the named authority's own CBDC decisions, explicit proposals, requirements, features, and executed findings. Exclude generic context, literature, foreign projects, and stakeholder views not explicitly adopted by the authority.</x:v>
      </x:c>
      <x:c r="N2565" s="34" t="str">
        <x:v>text</x:v>
      </x:c>
      <x:c r="O2565" s="34" t="str"/>
      <x:c r="P2565" s="38" t="str"/>
      <x:c r="Q2565" s="38" t="str"/>
      <x:c r="R2565" s="38" t="str"/>
      <x:c r="S2565" s="38" t="str"/>
      <x:c r="T2565" s="38" t="str"/>
      <x:c r="U2565" s="38" t="str"/>
      <x:c r="V2565" s="38" t="str"/>
      <x:c r="W2565" s="38" t="str"/>
      <x:c r="X2565" s="38" t="str"/>
      <x:c r="Y2565" s="38" t="str"/>
      <x:c r="Z2565" s="38" t="str"/>
      <x:c r="AA2565" s="43" t="str">
        <x:f>IF('Instructions'!$B$3="","",'Instructions'!$B$3)</x:f>
      </x:c>
      <x:c r="AB2565" s="43" t="str">
        <x:f>IF(P2565="","PENDING",IF('Instructions'!$B$3="","SET_INITIALS",IF(P2565="keep",IF(OR(Q2565="",R2565="",S2565="",T2565="",U2565="",W2565=""),"INCOMPLETE_KEEP","COMPLETE"),IF(P2565="exclude",IF(OR(V2565="",W2565=""),"INCOMPLETE_EXCLUDE","COMPLETE"),"NEEDS_CONTEXT"))))</x:f>
        <x:v>PENDING</x:v>
      </x:c>
    </x:row>
    <x:row r="2566" ht="62" customHeight="1">
      <x:c r="A2566" s="34" t="str">
        <x:v>PC-04624</x:v>
      </x:c>
      <x:c r="B2566" s="34" t="str">
        <x:v>• Multiple use cases, allow ing person-to-person (P2P), person-to- business (P2B) , and 
government-to-person (G2P) payments, and vice versa.</x:v>
      </x:c>
      <x:c r="C2566" s="34" t="str"/>
      <x:c r="D2566" s="34" t="str">
        <x:v>The CBDC adoption would not require changes to the Central Bank Act .</x:v>
      </x:c>
      <x:c r="E2566" s="34" t="str"/>
      <x:c r="F2566" s="34" t="str">
        <x:v>… y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use cases, allow ing person-to-person (P2P), person-to- business (P2B) , and 
government-to-person (G2P) payments, and vice versa. 
• Interoperability with bank accounts, e-money accounts, and other payment options. 
• Application of limits on balances and transaction values. 
While promoting financial inclusion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 …</x:v>
      </x:c>
      <x:c r="G2566" s="34" t="str">
        <x:v>PRD-0059-P0006-U01</x:v>
      </x:c>
      <x:c r="H2566" s="34" t="str">
        <x:v>PRD-0059-P0006-U01</x:v>
      </x:c>
      <x:c r="I2566" s="34" t="str">
        <x:v>PE_Peru_cbdc-presentation</x:v>
      </x:c>
      <x:c r="J2566" s="34" t="n">
        <x:v>6</x:v>
      </x:c>
      <x:c r="K2566" s="34" t="str">
        <x:v>en</x:v>
      </x:c>
      <x:c r="L2566" s="34" t="str">
        <x:v>Banco Central de Reserva del Peru</x:v>
      </x:c>
      <x:c r="M2566" s="34" t="str">
        <x:v>Retain the named authority's own CBDC decisions, explicit proposals, requirements, features, and executed findings. Exclude generic context, literature, foreign projects, and stakeholder views not explicitly adopted by the authority.</x:v>
      </x:c>
      <x:c r="N2566" s="34" t="str">
        <x:v>text</x:v>
      </x:c>
      <x:c r="O2566" s="34" t="str"/>
      <x:c r="P2566" s="38" t="str"/>
      <x:c r="Q2566" s="38" t="str"/>
      <x:c r="R2566" s="38" t="str"/>
      <x:c r="S2566" s="38" t="str"/>
      <x:c r="T2566" s="38" t="str"/>
      <x:c r="U2566" s="38" t="str"/>
      <x:c r="V2566" s="38" t="str"/>
      <x:c r="W2566" s="38" t="str"/>
      <x:c r="X2566" s="38" t="str"/>
      <x:c r="Y2566" s="38" t="str"/>
      <x:c r="Z2566" s="38" t="str"/>
      <x:c r="AA2566" s="43" t="str">
        <x:f>IF('Instructions'!$B$3="","",'Instructions'!$B$3)</x:f>
      </x:c>
      <x:c r="AB2566" s="43" t="str">
        <x:f>IF(P2566="","PENDING",IF('Instructions'!$B$3="","SET_INITIALS",IF(P2566="keep",IF(OR(Q2566="",R2566="",S2566="",T2566="",U2566="",W2566=""),"INCOMPLETE_KEEP","COMPLETE"),IF(P2566="exclude",IF(OR(V2566="",W2566=""),"INCOMPLETE_EXCLUDE","COMPLETE"),"NEEDS_CONTEXT"))))</x:f>
        <x:v>PENDING</x:v>
      </x:c>
    </x:row>
    <x:row r="2567" ht="62" customHeight="1">
      <x:c r="A2567" s="34" t="str">
        <x:v>PC-02134</x:v>
      </x:c>
      <x:c r="B2567" s="34" t="str">
        <x:v>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x:v>
      </x:c>
      <x:c r="C2567" s="34" t="str"/>
      <x:c r="D2567" s="34" t="str">
        <x:v>The design of 
e-HKD should avoid creating a closed-loop payment system which impedes payments 
made between e-HKD users and users of other payment systems. Instead, e-HKD 
should also provide connectivity among other payment service providers such that 
cross-platform payments can be easily conducted.</x:v>
      </x:c>
      <x:c r="E2567" s="34" t="str"/>
      <x:c r="F2567" s="34" t="str">
        <x:v>32
e-HKD: A Policy and Design Perspective
2. The AB approach may give people a wrong impression that e-HKD is not fully 
backed by foreign reserves, as the indirect backing of e-HKD through the AB is 
much less straightforward than the Banknote approach and the Coins approach, 
both of which could make it easier for the general public to understand e-HKD as 
simply a digital extension of physical cash. 16
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 This approach would be 
simpler from an operational perspective and could avoid the unnecessary confusion of 
the public over the potentially different forms of e-HKD issued by different designated 
banks.
5.2 Interoperability with large-value and retail payment 
systems
As the purpose of developing e-HKD is not to replace existing payment methods, it is 
also important to ensure that e-HKD would be fully interoperable with other payment 
systems for more efficient payments to be made by the general public. The design of 
e-HKD should avoid cr …</x:v>
      </x:c>
      <x:c r="G2567" s="34" t="str">
        <x:v>PRD-0090-P0033-U01</x:v>
      </x:c>
      <x:c r="H2567" s="34" t="str">
        <x:v>PRD-0090-P0033-U01</x:v>
      </x:c>
      <x:c r="I2567" s="34" t="str">
        <x:v>HK_HKMA_eHKD_PolicyDesign</x:v>
      </x:c>
      <x:c r="J2567" s="34" t="n">
        <x:v>33</x:v>
      </x:c>
      <x:c r="K2567" s="34" t="str">
        <x:v>en</x:v>
      </x:c>
      <x:c r="L2567" s="34" t="str">
        <x:v>Hong Kong Monetary Authority (e-HKD)</x:v>
      </x:c>
      <x:c r="M2567" s="34" t="str">
        <x:v>Retain HKMA policy/design positions for e-HKD; exclude generic literature and open questions.</x:v>
      </x:c>
      <x:c r="N2567" s="34" t="str">
        <x:v>text</x:v>
      </x:c>
      <x:c r="O2567" s="34" t="str"/>
      <x:c r="P2567" s="38" t="str"/>
      <x:c r="Q2567" s="38" t="str"/>
      <x:c r="R2567" s="38" t="str"/>
      <x:c r="S2567" s="38" t="str"/>
      <x:c r="T2567" s="38" t="str"/>
      <x:c r="U2567" s="38" t="str"/>
      <x:c r="V2567" s="38" t="str"/>
      <x:c r="W2567" s="38" t="str"/>
      <x:c r="X2567" s="38" t="str"/>
      <x:c r="Y2567" s="38" t="str"/>
      <x:c r="Z2567" s="38" t="str"/>
      <x:c r="AA2567" s="43" t="str">
        <x:f>IF('Instructions'!$B$3="","",'Instructions'!$B$3)</x:f>
      </x:c>
      <x:c r="AB2567" s="43" t="str">
        <x:f>IF(P2567="","PENDING",IF('Instructions'!$B$3="","SET_INITIALS",IF(P2567="keep",IF(OR(Q2567="",R2567="",S2567="",T2567="",U2567="",W2567=""),"INCOMPLETE_KEEP","COMPLETE"),IF(P2567="exclude",IF(OR(V2567="",W2567=""),"INCOMPLETE_EXCLUDE","COMPLETE"),"NEEDS_CONTEXT"))))</x:f>
        <x:v>PENDING</x:v>
      </x:c>
    </x:row>
    <x:row r="2568" ht="62" customHeight="1">
      <x:c r="A2568" s="34" t="str">
        <x:v>PC-01079</x:v>
      </x:c>
      <x:c r="B2568" s="34" t="str">
        <x:v>The Jasper prototype used the proof-of-work 
mining built into Geth for consensus and 
transaction validation, but added customizations 
to eliminate the costs of ether for the pilot.</x:v>
      </x:c>
      <x:c r="C2568" s="34" t="str"/>
      <x:c r="D2568" s="34" t="str"/>
      <x:c r="E2568" s="34" t="str"/>
      <x:c r="F2568" s="34" t="str">
        <x:v>… fits (ROI).
• DDR is NOT a one-to-one token for $1 CAD 
on deposit. It is a receipt conveying title to a 
net balance of CAD payable on redemption  
by the Bank of Canada.
• Fractional DDR balances may be divisible  
to two decimal places.
Shared Transaction Life Cycle
A transaction is defined as an action taken according 
to validated instructions. The DDR life cycle consists 
of multiple sets of transactions. See figure below.
Design Overview – Phase 1
• The Jasper prototype was built using Ethereum 
Open Source Code (written in Solidity).
• The Jasper prototype used the proof-of-work 
mining built into Geth for consensus and 
transaction validation, but added customizations 
to eliminate the costs of ether for the pilot.
• Each bank was given access to its own node 
and the ability to create its own accounts and 
send transactions/deploy contracts.
• Only the R3 node could accept transactions.
Shared Transaction Life Cycle</x:v>
      </x:c>
      <x:c r="G2568" s="34" t="str">
        <x:v>PRD-0015-P0045-U01</x:v>
      </x:c>
      <x:c r="H2568" s="34" t="str"/>
      <x:c r="I2568" s="34" t="str">
        <x:v>CA_Jasper_Phase12_2017</x:v>
      </x:c>
      <x:c r="J2568" s="34" t="n">
        <x:v>45</x:v>
      </x:c>
      <x:c r="K2568" s="34" t="str">
        <x:v>en</x:v>
      </x:c>
      <x:c r="L2568" s="34" t="str">
        <x:v>Bank of Canada and Payments Canada (Project Jasper)</x:v>
      </x:c>
      <x:c r="M2568" s="34" t="str">
        <x:v>Retain executed Project Jasper design choices and findings. Exclude general DLT literature and external examples.</x:v>
      </x:c>
      <x:c r="N2568" s="34" t="str">
        <x:v>text</x:v>
      </x:c>
      <x:c r="O2568" s="34" t="str"/>
      <x:c r="P2568" s="38" t="str"/>
      <x:c r="Q2568" s="38" t="str"/>
      <x:c r="R2568" s="38" t="str"/>
      <x:c r="S2568" s="38" t="str"/>
      <x:c r="T2568" s="38" t="str"/>
      <x:c r="U2568" s="38" t="str"/>
      <x:c r="V2568" s="38" t="str"/>
      <x:c r="W2568" s="38" t="str"/>
      <x:c r="X2568" s="38" t="str"/>
      <x:c r="Y2568" s="38" t="str"/>
      <x:c r="Z2568" s="38" t="str"/>
      <x:c r="AA2568" s="43" t="str">
        <x:f>IF('Instructions'!$B$3="","",'Instructions'!$B$3)</x:f>
      </x:c>
      <x:c r="AB2568" s="43" t="str">
        <x:f>IF(P2568="","PENDING",IF('Instructions'!$B$3="","SET_INITIALS",IF(P2568="keep",IF(OR(Q2568="",R2568="",S2568="",T2568="",U2568="",W2568=""),"INCOMPLETE_KEEP","COMPLETE"),IF(P2568="exclude",IF(OR(V2568="",W2568=""),"INCOMPLETE_EXCLUDE","COMPLETE"),"NEEDS_CONTEXT"))))</x:f>
        <x:v>PENDING</x:v>
      </x:c>
    </x:row>
    <x:row r="2569" ht="62" customHeight="1">
      <x:c r="A2569" s="34" t="str">
        <x:v>PC-03382</x:v>
      </x:c>
      <x:c r="B2569" s="34" t="str">
        <x:v>Non- renumerative CBDC</x:v>
      </x:c>
      <x:c r="C2569" s="34" t="str"/>
      <x:c r="D2569" s="34" t="str"/>
      <x:c r="E2569" s="34" t="str"/>
      <x:c r="F2569" s="34" t="str">
        <x:v>Concept Note on CBDC 
30 
4.6 Preferred Design Choices:  snapshot 
(Figure:11: Design Choices snapshot) 
Type of 
CBDC
• CBDC (Whole sale) &amp; CBDC 
(Retail)
Choice of 
CBDC 
issuance 
Model
• Intermediate Model of CBDC. 
Central Bank Issues and 
Intermediaries distribute it for 
retail use
Instrument 
Design 
• Non- renumerative CBDC
Account 
based or 
Token based
• CBDC-W (Account Based) and 
CBDC -R (Token Based)
Anonymity
• Managed anonymity, akin to 
physical cash.</x:v>
      </x:c>
      <x:c r="G2569" s="34" t="str">
        <x:v>PRD-0088-P0030-U01</x:v>
      </x:c>
      <x:c r="H2569" s="34" t="str"/>
      <x:c r="I2569" s="34" t="str">
        <x:v>IN_RBI_ConceptNote_2022</x:v>
      </x:c>
      <x:c r="J2569" s="34" t="n">
        <x:v>30</x:v>
      </x:c>
      <x:c r="K2569" s="34" t="str">
        <x:v>en</x:v>
      </x:c>
      <x:c r="L2569" s="34" t="str">
        <x:v>Reserve Bank of India (digital rupee)</x:v>
      </x:c>
      <x:c r="M2569" s="34" t="str">
        <x:v>Retain RBI proposals, decisions, requirements, and operating-model claims for the digital rupee.</x:v>
      </x:c>
      <x:c r="N2569" s="34" t="str">
        <x:v>text</x:v>
      </x:c>
      <x:c r="O2569" s="34" t="str"/>
      <x:c r="P2569" s="38" t="str"/>
      <x:c r="Q2569" s="38" t="str"/>
      <x:c r="R2569" s="38" t="str"/>
      <x:c r="S2569" s="38" t="str"/>
      <x:c r="T2569" s="38" t="str"/>
      <x:c r="U2569" s="38" t="str"/>
      <x:c r="V2569" s="38" t="str"/>
      <x:c r="W2569" s="38" t="str"/>
      <x:c r="X2569" s="38" t="str"/>
      <x:c r="Y2569" s="38" t="str"/>
      <x:c r="Z2569" s="38" t="str"/>
      <x:c r="AA2569" s="43" t="str">
        <x:f>IF('Instructions'!$B$3="","",'Instructions'!$B$3)</x:f>
      </x:c>
      <x:c r="AB2569" s="43" t="str">
        <x:f>IF(P2569="","PENDING",IF('Instructions'!$B$3="","SET_INITIALS",IF(P2569="keep",IF(OR(Q2569="",R2569="",S2569="",T2569="",U2569="",W2569=""),"INCOMPLETE_KEEP","COMPLETE"),IF(P2569="exclude",IF(OR(V2569="",W2569=""),"INCOMPLETE_EXCLUDE","COMPLETE"),"NEEDS_CONTEXT"))))</x:f>
        <x:v>PENDING</x:v>
      </x:c>
    </x:row>
    <x:row r="2570" ht="62" customHeight="1">
      <x:c r="A2570" s="34" t="str">
        <x:v>PC-05664</x:v>
      </x:c>
      <x:c r="B2570" s="34" t="str">
        <x:v>In the Digital Turkish Lira System, payment messages are signed by the user with their own private key and transmitted to 
financial intermediaries. Financial intermediaries cannot initiate any payment transaction without users’ trigger.</x:v>
      </x:c>
      <x:c r="C2570" s="34" t="str"/>
      <x:c r="D2570" s="34" t="str"/>
      <x:c r="E2570" s="34" t="str"/>
      <x:c r="F2570" s="34" t="str">
        <x:v>…  in payment templates and, hence, in payment packages. This structure enables 
the creation of flexible, targeted and user-friendly packages. Consequently, both user 
satisfaction and transaction security can be increased, in addition to the speed and cost 
benefits that come with the reduction of intermediaries through digitalization. The concept 
of payment packages facilitates the scaling of innovative flows compared to fragmented 
capabilities found in traditional systems and services, enabling them to reach a much wider 
user base. 
6 In the Digital Turkish Lira System, payment messages are signed by the user with their own private key and transmitted to 
financial intermediaries. Financial intermediaries cannot initiate any payment transaction without users’ trigger. Therefore, 
for scheduled payments, the user’s signed payment order is recorded and the payment is made on the scheduled date using 
the stored order. 
7 The basic concepts of the SSI model are covered in section 3.1 of the Evaluation Report, while detailed information on how 
documents are issued and verified in the SSI model is provided in the “Appendix” of the report.</x:v>
      </x:c>
      <x:c r="G2570" s="34" t="str">
        <x:v>PRD-0101-P0006-U01</x:v>
      </x:c>
      <x:c r="H2570" s="34" t="str"/>
      <x:c r="I2570" s="34" t="str">
        <x:v>TR_DigitalLira_Phase2_2025</x:v>
      </x:c>
      <x:c r="J2570" s="34" t="n">
        <x:v>6</x:v>
      </x:c>
      <x:c r="K2570" s="34" t="str">
        <x:v>en</x:v>
      </x:c>
      <x:c r="L2570" s="34" t="str">
        <x:v>Central Bank of the Republic of Turkiye (Digital Turkish Lira)</x:v>
      </x:c>
      <x:c r="M2570" s="34" t="str">
        <x:v>Retain the named authority's own CBDC decisions, explicit proposals, requirements, features, and executed findings. Exclude generic context, literature, foreign projects, and stakeholder views not explicitly adopted by the authority.</x:v>
      </x:c>
      <x:c r="N2570" s="34" t="str">
        <x:v>text</x:v>
      </x:c>
      <x:c r="O2570" s="34" t="str"/>
      <x:c r="P2570" s="38" t="str"/>
      <x:c r="Q2570" s="38" t="str"/>
      <x:c r="R2570" s="38" t="str"/>
      <x:c r="S2570" s="38" t="str"/>
      <x:c r="T2570" s="38" t="str"/>
      <x:c r="U2570" s="38" t="str"/>
      <x:c r="V2570" s="38" t="str"/>
      <x:c r="W2570" s="38" t="str"/>
      <x:c r="X2570" s="38" t="str"/>
      <x:c r="Y2570" s="38" t="str"/>
      <x:c r="Z2570" s="38" t="str"/>
      <x:c r="AA2570" s="43" t="str">
        <x:f>IF('Instructions'!$B$3="","",'Instructions'!$B$3)</x:f>
      </x:c>
      <x:c r="AB2570" s="43" t="str">
        <x:f>IF(P2570="","PENDING",IF('Instructions'!$B$3="","SET_INITIALS",IF(P2570="keep",IF(OR(Q2570="",R2570="",S2570="",T2570="",U2570="",W2570=""),"INCOMPLETE_KEEP","COMPLETE"),IF(P2570="exclude",IF(OR(V2570="",W2570=""),"INCOMPLETE_EXCLUDE","COMPLETE"),"NEEDS_CONTEXT"))))</x:f>
        <x:v>PENDING</x:v>
      </x:c>
    </x:row>
    <x:row r="2571" ht="62" customHeight="1">
      <x:c r="A2571" s="34" t="str">
        <x:v>PC-02337</x:v>
      </x:c>
      <x:c r="B2571" s="34" t="str">
        <x:v>The choice 
of DLT for w-Digital Rupiah opens up the 
opportunity for Bank Indonesia and market 
players to achieve efficiency in financial 
transactions, among others through the 
various features offered by smart contracts.</x:v>
      </x:c>
      <x:c r="C2571" s="34" t="str"/>
      <x:c r="D2571" s="34" t="str">
        <x:v>These 
superior features include programmability,
18 
composability,19 and tokenization 20 based 
on smart contracts.</x:v>
      </x:c>
      <x:c r="E2571" s="34" t="str"/>
      <x:c r="F2571" s="34" t="str">
        <x:v>… unctionality. In addition, Digital 
Rupiah design would also anticipate cross-
border interoperability alignment.
To	meet	these	expectations,	Digital	Rupiah 	
design must adhere to 3i aspects in terms 
of technical, business, and semantic. This 
applies to the context of interlinkage with 
both domestic and international FMIs. Digital 
Rupiah design is expected to coexist with 
existing and future infrastructures, including 
various infrastructures in the IPSB 2025 and 
Money Market Development Blueprint 2025.
and centralized infrastructure. The choice 
of DLT for w-Digital Rupiah opens up the 
opportunity for Bank Indonesia and market 
players to achieve efficiency in financial 
transactions, among others through the 
various features offered by smart contracts. 
DLT is also considered more resilient 
than centralized systems as the former 
eliminates single point of failure issue. 
Permissioned DLT is chosen to ensure a 
better level of security since access to DLT 
platform is restricted to designated parties. 
In addition, it is also more scalable than 
permissionless DLT .
Nevertheless,	permissioned	DLT	is	regarded 	
insufficient to facilitate high-volume 
retail transactions. Scalability constraints 
in DLT can affect settlement speed for 
retail transactions. As a result, r-Digital 
Rupiah is co …</x:v>
      </x:c>
      <x:c r="G2571" s="34" t="str">
        <x:v>PRD-0035-P0035-U01</x:v>
      </x:c>
      <x:c r="H2571" s="34" t="str">
        <x:v>PRD-0035-P0035-U01</x:v>
      </x:c>
      <x:c r="I2571" s="34" t="str">
        <x:v>ID_Indonesia_2022</x:v>
      </x:c>
      <x:c r="J2571" s="34" t="n">
        <x:v>35</x:v>
      </x:c>
      <x:c r="K2571" s="34" t="str">
        <x:v>en</x:v>
      </x:c>
      <x:c r="L2571" s="34" t="str">
        <x:v>Bank Indonesia (Digital Rupiah)</x:v>
      </x:c>
      <x:c r="M2571" s="34" t="str">
        <x:v>Retain Bank Indonesia Digital Rupiah decisions, roadmap commitments, features, and requirements.</x:v>
      </x:c>
      <x:c r="N2571" s="34" t="str">
        <x:v>text</x:v>
      </x:c>
      <x:c r="O2571" s="34" t="str"/>
      <x:c r="P2571" s="38" t="str"/>
      <x:c r="Q2571" s="38" t="str"/>
      <x:c r="R2571" s="38" t="str"/>
      <x:c r="S2571" s="38" t="str"/>
      <x:c r="T2571" s="38" t="str"/>
      <x:c r="U2571" s="38" t="str"/>
      <x:c r="V2571" s="38" t="str"/>
      <x:c r="W2571" s="38" t="str"/>
      <x:c r="X2571" s="38" t="str"/>
      <x:c r="Y2571" s="38" t="str"/>
      <x:c r="Z2571" s="38" t="str"/>
      <x:c r="AA2571" s="43" t="str">
        <x:f>IF('Instructions'!$B$3="","",'Instructions'!$B$3)</x:f>
      </x:c>
      <x:c r="AB2571" s="43" t="str">
        <x:f>IF(P2571="","PENDING",IF('Instructions'!$B$3="","SET_INITIALS",IF(P2571="keep",IF(OR(Q2571="",R2571="",S2571="",T2571="",U2571="",W2571=""),"INCOMPLETE_KEEP","COMPLETE"),IF(P2571="exclude",IF(OR(V2571="",W2571=""),"INCOMPLETE_EXCLUDE","COMPLETE"),"NEEDS_CONTEXT"))))</x:f>
        <x:v>PENDING</x:v>
      </x:c>
    </x:row>
    <x:row r="2572" ht="62" customHeight="1">
      <x:c r="A2572" s="34" t="str">
        <x:v>PC-02917</x:v>
      </x:c>
      <x:c r="B2572" s="34" t="str">
        <x:v>The system will support the ability to make payments from a digital shekel wallet to a 
payment account at a bank (or another entity, such as an FI managing payment accounts) , 
and vice versa.</x:v>
      </x:c>
      <x:c r="C2572" s="34" t="str"/>
      <x:c r="D2572" s="34" t="str">
        <x:v>This conversion will require a link between 
the RTGS and the digital shekel system. This link will need to be automatic, allowing each 
system to write or send commands to the other .</x:v>
      </x:c>
      <x:c r="E2572" s="34" t="str"/>
      <x:c r="F2572" s="34" t="str">
        <x:v>…  shekel 
wallet against cash will require connectivity between the digital shekel and the ATM switch, 
as described in section 4.3.2. These are examples of the digital shekel's interoperability with 
local payment systems in the context of issuance/redemption and funding/defunding. Later 
in this section, we will describe interoperability processes with other payment systems 
designed to facilitate  transactions where one leg is in digital shekels and the other in a 
different payment system.  
5.1.1.1. Payment Accounts and the MASAV System 
The system will support the ability to make payments from a digital shekel wallet to a 
payment account at a bank (or another entity, such as an FI managing payment accounts) , 
and vice versa. For example, an end use r will be able to transfer  funds from their digital 
shekel wallet to another party's bank account, even if the other party does not have a digital 
shekel wallet. In the opposite direction , it will be possible to transfer funds from a bank 
account to a digital shekel wallet, even if the account holder does not have a digital shekel 
wallet. This functionality can be supported in two ways:</x:v>
      </x:c>
      <x:c r="G2572" s="34" t="str">
        <x:v>PRD-0038-P0076-U01</x:v>
      </x:c>
      <x:c r="H2572" s="34" t="str">
        <x:v>PRD-0038-P0076-U01</x:v>
      </x:c>
      <x:c r="I2572" s="34" t="str">
        <x:v>IL_BoI_2024</x:v>
      </x:c>
      <x:c r="J2572" s="34" t="n">
        <x:v>76</x:v>
      </x:c>
      <x:c r="K2572" s="34" t="str">
        <x:v>en</x:v>
      </x:c>
      <x:c r="L2572" s="34" t="str">
        <x:v>Bank of Israel (digital shekel)</x:v>
      </x:c>
      <x:c r="M2572" s="34" t="str">
        <x:v>Retain the named authority's own CBDC decisions, explicit proposals, requirements, features, and executed findings. Exclude generic context, literature, foreign projects, and stakeholder views not explicitly adopted by the authority.</x:v>
      </x:c>
      <x:c r="N2572" s="34" t="str">
        <x:v>text</x:v>
      </x:c>
      <x:c r="O2572" s="34" t="str"/>
      <x:c r="P2572" s="38" t="str"/>
      <x:c r="Q2572" s="38" t="str"/>
      <x:c r="R2572" s="38" t="str"/>
      <x:c r="S2572" s="38" t="str"/>
      <x:c r="T2572" s="38" t="str"/>
      <x:c r="U2572" s="38" t="str"/>
      <x:c r="V2572" s="38" t="str"/>
      <x:c r="W2572" s="38" t="str"/>
      <x:c r="X2572" s="38" t="str"/>
      <x:c r="Y2572" s="38" t="str"/>
      <x:c r="Z2572" s="38" t="str"/>
      <x:c r="AA2572" s="43" t="str">
        <x:f>IF('Instructions'!$B$3="","",'Instructions'!$B$3)</x:f>
      </x:c>
      <x:c r="AB2572" s="43" t="str">
        <x:f>IF(P2572="","PENDING",IF('Instructions'!$B$3="","SET_INITIALS",IF(P2572="keep",IF(OR(Q2572="",R2572="",S2572="",T2572="",U2572="",W2572=""),"INCOMPLETE_KEEP","COMPLETE"),IF(P2572="exclude",IF(OR(V2572="",W2572=""),"INCOMPLETE_EXCLUDE","COMPLETE"),"NEEDS_CONTEXT"))))</x:f>
        <x:v>PENDING</x:v>
      </x:c>
    </x:row>
    <x:row r="2573" ht="62" customHeight="1">
      <x:c r="A2573" s="34" t="str">
        <x:v>PC-06922</x:v>
      </x:c>
      <x:c r="B2573" s="34" t="str">
        <x:v>To address the full set of relevant PFMIs, additional work 
would need to be done to achieve a complete RTGS 
solution. This would entail building additional capabilities 
into the system, such as the ability for banks to obtain 
credit and to reject or queue payments</x:v>
      </x:c>
      <x:c r="C2573" s="34" t="str"/>
      <x:c r="D2573" s="34" t="str"/>
      <x:c r="E2573" s="34" t="str"/>
      <x:c r="F2573" s="34" t="str">
        <x:v>… e business continuity planning and 
sufficient disaster recovery procedure facilities in place. 
These requirements would be no different for a DLT 
system. While Project Khokha has been successful in 
demonstrating the ability of DLT to perform transactions 
as required in the wholesale settlement environment 
in South Africa, the overall design and architecture 
of the system would need to be further evaluated to 
understand and mitigate against any risks that could 
impact on the overall integrity, security and availability 
of the network.
To address the full set of relevant PFMIs, additional work 
would need to be done to achieve a complete RTGS 
solution. This would entail building additional capabilities 
into the system, such as the ability for banks to obtain 
credit and to reject or queue payments, and a more 
detailed assessment of the operational and legal issues 
relating to the other PFMIs that are relevant to RTGS.
Production-ready real-time  
gross settlement?
The Project Khokha PoC was not intended to replace the 
SAMOS system, and production readiness would require 
additional work on integrating with bank systems and 
addressing other issues. The full functionality of SAMOS 
includes liquidity management and credit extension, and 
it should be noted that these elements have not been 
included as part of this PoC.
The key elemen …</x:v>
      </x:c>
      <x:c r="G2573" s="34" t="str">
        <x:v>PRD-0087-P0055-U01</x:v>
      </x:c>
      <x:c r="H2573" s="34" t="str"/>
      <x:c r="I2573" s="34" t="str">
        <x:v>ZA_SARB_SARB_ProjectKhokha-20180605</x:v>
      </x:c>
      <x:c r="J2573" s="34" t="n">
        <x:v>55</x:v>
      </x:c>
      <x:c r="K2573" s="34" t="str">
        <x:v>en</x:v>
      </x:c>
      <x:c r="L2573" s="34" t="str">
        <x:v>South African Reserve Bank</x:v>
      </x:c>
      <x:c r="M2573" s="34" t="str">
        <x:v>Retain the named authority's own CBDC decisions, explicit proposals, requirements, features, and executed findings. Exclude generic context, literature, foreign projects, and stakeholder views not explicitly adopted by the authority.</x:v>
      </x:c>
      <x:c r="N2573" s="34" t="str">
        <x:v>text</x:v>
      </x:c>
      <x:c r="O2573" s="34" t="str"/>
      <x:c r="P2573" s="38" t="str"/>
      <x:c r="Q2573" s="38" t="str"/>
      <x:c r="R2573" s="38" t="str"/>
      <x:c r="S2573" s="38" t="str"/>
      <x:c r="T2573" s="38" t="str"/>
      <x:c r="U2573" s="38" t="str"/>
      <x:c r="V2573" s="38" t="str"/>
      <x:c r="W2573" s="38" t="str"/>
      <x:c r="X2573" s="38" t="str"/>
      <x:c r="Y2573" s="38" t="str"/>
      <x:c r="Z2573" s="38" t="str"/>
      <x:c r="AA2573" s="43" t="str">
        <x:f>IF('Instructions'!$B$3="","",'Instructions'!$B$3)</x:f>
      </x:c>
      <x:c r="AB2573" s="43" t="str">
        <x:f>IF(P2573="","PENDING",IF('Instructions'!$B$3="","SET_INITIALS",IF(P2573="keep",IF(OR(Q2573="",R2573="",S2573="",T2573="",U2573="",W2573=""),"INCOMPLETE_KEEP","COMPLETE"),IF(P2573="exclude",IF(OR(V2573="",W2573=""),"INCOMPLETE_EXCLUDE","COMPLETE"),"NEEDS_CONTEXT"))))</x:f>
        <x:v>PENDING</x:v>
      </x:c>
    </x:row>
    <x:row r="2574" ht="62" customHeight="1">
      <x:c r="A2574" s="34" t="str">
        <x:v>PC-04292</x:v>
      </x:c>
      <x:c r="B2574" s="34" t="str">
        <x:v>Vi antar at DSP vil utstedes til bankene, som så kan 
distribuere dem til sine kunder etter veksling fra bankinnskudd.</x:v>
      </x:c>
      <x:c r="C2574" s="34" t="str"/>
      <x:c r="D2574" s="34" t="str"/>
      <x:c r="E2574" s="34" t="str"/>
      <x:c r="F2574" s="34" t="str">
        <x:v>… svar med gode IT-arkitekturprinsipper, plattform for tredjepartstilbydere og 
DLT-kompatibilitet. 
Nedenfor følger en oppsummering av arbeidsgruppens gjennomgang av de 
ulike egenskapene listet i tabell 1 over.     
2.1. Fordring på Norges Bank  
At kontanter er fordringer mot Norges Bank, er en egenskap som viser seg 
best som et regnskapsrettslig prinsipp. Utstedte kontanter fremgår på 
passivasiden på sentralbankens balanse. Forpliktelsen opphører når 
kontantene er tatt ut av omløp. I utgangspunktet vil situasjonen være den 
samme for DSP. Vi antar at DSP vil utstedes til bankene, som så kan 
distribuere dem til sine kunder etter veksling fra bankinnskudd. Dette er likt</x:v>
      </x:c>
      <x:c r="G2574" s="34" t="str">
        <x:v>PRD-0054-P0011-U01</x:v>
      </x:c>
      <x:c r="H2574" s="34" t="str"/>
      <x:c r="I2574" s="34" t="str">
        <x:v>NO_Norway_norges-bank-memo-1-2021</x:v>
      </x:c>
      <x:c r="J2574" s="34" t="n">
        <x:v>11</x:v>
      </x:c>
      <x:c r="K2574" s="34" t="str">
        <x:v>en</x:v>
      </x:c>
      <x:c r="L2574" s="34" t="str">
        <x:v>Norges Bank (Norwegian CBDC work)</x:v>
      </x:c>
      <x:c r="M2574" s="34" t="str">
        <x:v>Retain Norges Bank CBDC positions and requirements; exclude generic or cited research.</x:v>
      </x:c>
      <x:c r="N2574" s="34" t="str">
        <x:v>text</x:v>
      </x:c>
      <x:c r="O2574" s="34" t="str"/>
      <x:c r="P2574" s="38" t="str"/>
      <x:c r="Q2574" s="38" t="str"/>
      <x:c r="R2574" s="38" t="str"/>
      <x:c r="S2574" s="38" t="str"/>
      <x:c r="T2574" s="38" t="str"/>
      <x:c r="U2574" s="38" t="str"/>
      <x:c r="V2574" s="38" t="str"/>
      <x:c r="W2574" s="38" t="str"/>
      <x:c r="X2574" s="38" t="str"/>
      <x:c r="Y2574" s="38" t="str"/>
      <x:c r="Z2574" s="38" t="str"/>
      <x:c r="AA2574" s="43" t="str">
        <x:f>IF('Instructions'!$B$3="","",'Instructions'!$B$3)</x:f>
      </x:c>
      <x:c r="AB2574" s="43" t="str">
        <x:f>IF(P2574="","PENDING",IF('Instructions'!$B$3="","SET_INITIALS",IF(P2574="keep",IF(OR(Q2574="",R2574="",S2574="",T2574="",U2574="",W2574=""),"INCOMPLETE_KEEP","COMPLETE"),IF(P2574="exclude",IF(OR(V2574="",W2574=""),"INCOMPLETE_EXCLUDE","COMPLETE"),"NEEDS_CONTEXT"))))</x:f>
        <x:v>PENDING</x:v>
      </x:c>
    </x:row>
    <x:row r="2575" ht="62" customHeight="1">
      <x:c r="A2575" s="34" t="str">
        <x:v>PC-06762</x:v>
      </x:c>
      <x:c r="B2575" s="34" t="str">
        <x:v>The Cosmos architecture not only made 
it possible for the Khokha Hub to connect to 
the wCBDC Zone, but also to multiple bank 
zones, that is, private DLTs set up by the active 
participants in order to share value between 
the Khokha Hub and different bank zones.</x:v>
      </x:c>
      <x:c r="C2575" s="34" t="str"/>
      <x:c r="D2575" s="34" t="str">
        <x:v>The Cosmos architecture not only made 
it possible for the Khokha Hub to connect to 
the wCBDC Zone, but also to multiple bank 
zones</x:v>
      </x:c>
      <x:c r="E2575" s="34" t="str"/>
      <x:c r="F2575" s="34" t="str">
        <x:v>27
PROJECT KHOKHA 2
THE PROOF-OF-CONCEPT
The Khokha Hub
The Khokha Hub was developed on a custom 
implementation of the Cosmos blockchain called 
BitFair. The Khokha Hub’s interoperability was 
enabled by Cosmos’ modular architecture which 
consists of two types of DLT – hubs and zones. 
A hub being a central DLT platform designed 
to connect multiple zones (i.e. independent 
DLTs). The Cosmos architecture not only made 
it possible for the Khokha Hub to connect to 
the wCBDC Zone, but also to multiple bank 
zones, that is, private DLTs set up by the active 
participants in order to share value between 
the Khokha Hub and different bank zones. 
Business logic is implemented on Cosmos 
through modules which are comparable to a 
decentralised application (DApp) in decentralised 
finance (DeFi). The debenture token and wToken 
prototypes were deployed as modules on the 
Khokha Hub – refer to Appendix 4 for a listing 
of modules and centralised systems used to 
implement business logic in the PoC. 
The star-based hub-and-spoke network design 
as depicted in Figure 9 depicts how the Khokha 
Hub, as a TTP, serves as the hub where tokens 
are traded between traders through their CSDPs. 
Th …</x:v>
      </x:c>
      <x:c r="G2575" s="34" t="str">
        <x:v>PRD-0085-P0027-U01</x:v>
      </x:c>
      <x:c r="H2575" s="34" t="str">
        <x:v>PRD-0085-P0027-U01</x:v>
      </x:c>
      <x:c r="I2575" s="34" t="str">
        <x:v>ZA_SARB_Project_Khokha_2_Full_Report_6_April_2022</x:v>
      </x:c>
      <x:c r="J2575" s="34" t="n">
        <x:v>27</x:v>
      </x:c>
      <x:c r="K2575" s="34" t="str">
        <x:v>en</x:v>
      </x:c>
      <x:c r="L2575" s="34" t="str">
        <x:v>South African Reserve Bank</x:v>
      </x:c>
      <x:c r="M2575" s="34" t="str">
        <x:v>Retain the named authority's own CBDC decisions, explicit proposals, requirements, features, and executed findings. Exclude generic context, literature, foreign projects, and stakeholder views not explicitly adopted by the authority.</x:v>
      </x:c>
      <x:c r="N2575" s="34" t="str">
        <x:v>text</x:v>
      </x:c>
      <x:c r="O2575" s="34" t="str"/>
      <x:c r="P2575" s="38" t="str"/>
      <x:c r="Q2575" s="38" t="str"/>
      <x:c r="R2575" s="38" t="str"/>
      <x:c r="S2575" s="38" t="str"/>
      <x:c r="T2575" s="38" t="str"/>
      <x:c r="U2575" s="38" t="str"/>
      <x:c r="V2575" s="38" t="str"/>
      <x:c r="W2575" s="38" t="str"/>
      <x:c r="X2575" s="38" t="str"/>
      <x:c r="Y2575" s="38" t="str"/>
      <x:c r="Z2575" s="38" t="str"/>
      <x:c r="AA2575" s="43" t="str">
        <x:f>IF('Instructions'!$B$3="","",'Instructions'!$B$3)</x:f>
      </x:c>
      <x:c r="AB2575" s="43" t="str">
        <x:f>IF(P2575="","PENDING",IF('Instructions'!$B$3="","SET_INITIALS",IF(P2575="keep",IF(OR(Q2575="",R2575="",S2575="",T2575="",U2575="",W2575=""),"INCOMPLETE_KEEP","COMPLETE"),IF(P2575="exclude",IF(OR(V2575="",W2575=""),"INCOMPLETE_EXCLUDE","COMPLETE"),"NEEDS_CONTEXT"))))</x:f>
        <x:v>PENDING</x:v>
      </x:c>
    </x:row>
    <x:row r="2576" ht="62" customHeight="1">
      <x:c r="A2576" s="34" t="str">
        <x:v>PC-00206</x:v>
      </x:c>
      <x:c r="B2576" s="34" t="str">
        <x:v>This pilot use case demonstrated the purchase of a non-fungible token (NFT) listed on the 
Ethereum public blockchain using a wrapped pilot CBDC token. The process locked an amount 
of pilot CBDC on the pilot CBDC platform and issued an equivalent amount of wrapped CBDC 
on the public Ethereum network.</x:v>
      </x:c>
      <x:c r="C2576" s="34" t="str"/>
      <x:c r="D2576" s="34" t="str"/>
      <x:c r="E2576" s="34" t="str"/>
      <x:c r="F2576" s="34" t="str">
        <x:v>…  in terms of assessing the 
suitability of different platforms for CBDC issuance, especially in relation to security, scalability, 
privacy and regulatory compliance. One use case demonstrated how controls could be applied to 
wrapped pilot CBDC issued on a public DLT platform (see Box J).
There is scope for further research on CBDC deployment models to assess the implications and 
technical requirements to balance risks with the opportunities for industry innovation.
BOX J CASE STUDY  – Interoperable CBDC for Web3 commerce (Mastercard/Cuscal)
This pilot use case demonstrated the purchase of a non-fungible token (NFT) listed on the 
Ethereum public blockchain using a wrapped pilot CBDC token. The process locked an amount 
of pilot CBDC on the pilot CBDC platform and issued an equivalent amount of wrapped CBDC 
on the public Ethereum network. The buyer then used the wrapped CBDC to purchase an NFT 
on a marketplace. The buyer and seller wallets, as well as the NFT marketplace smart contract, 
incorporated an ’allow list’, which demonstrated the ability to implement controls on who can 
access tokens on public blockchains. This worked similarly to the KYC attestation on the pilot 
CBDC platform, flagging KYC’ed users on the public blockchain via the use case platform.
AUSTRALIAN CBDC PILOT FOR DIGITAL FINANCE INNOVATION:  PROJECT REPORT
30</x:v>
      </x:c>
      <x:c r="G2576" s="34" t="str">
        <x:v>PRD-0005-P0030-U01</x:v>
      </x:c>
      <x:c r="H2576" s="34" t="str"/>
      <x:c r="I2576" s="34" t="str">
        <x:v>AU_RBA_001</x:v>
      </x:c>
      <x:c r="J2576" s="34" t="n">
        <x:v>30</x:v>
      </x:c>
      <x:c r="K2576" s="34" t="str">
        <x:v>en</x:v>
      </x:c>
      <x:c r="L2576" s="34" t="str">
        <x:v>Reserve Bank of Australia and Digital Finance CRC (Australian CBDC pilot)</x:v>
      </x:c>
      <x:c r="M2576" s="34" t="str">
        <x:v>Retain executed joint-pilot design choices and findings. Exclude participant proposals and general tokenisation claims unless adopted by the project.</x:v>
      </x:c>
      <x:c r="N2576" s="34" t="str">
        <x:v>text</x:v>
      </x:c>
      <x:c r="O2576" s="34" t="str"/>
      <x:c r="P2576" s="38" t="str"/>
      <x:c r="Q2576" s="38" t="str"/>
      <x:c r="R2576" s="38" t="str"/>
      <x:c r="S2576" s="38" t="str"/>
      <x:c r="T2576" s="38" t="str"/>
      <x:c r="U2576" s="38" t="str"/>
      <x:c r="V2576" s="38" t="str"/>
      <x:c r="W2576" s="38" t="str"/>
      <x:c r="X2576" s="38" t="str"/>
      <x:c r="Y2576" s="38" t="str"/>
      <x:c r="Z2576" s="38" t="str"/>
      <x:c r="AA2576" s="43" t="str">
        <x:f>IF('Instructions'!$B$3="","",'Instructions'!$B$3)</x:f>
      </x:c>
      <x:c r="AB2576" s="43" t="str">
        <x:f>IF(P2576="","PENDING",IF('Instructions'!$B$3="","SET_INITIALS",IF(P2576="keep",IF(OR(Q2576="",R2576="",S2576="",T2576="",U2576="",W2576=""),"INCOMPLETE_KEEP","COMPLETE"),IF(P2576="exclude",IF(OR(V2576="",W2576=""),"INCOMPLETE_EXCLUDE","COMPLETE"),"NEEDS_CONTEXT"))))</x:f>
        <x:v>PENDING</x:v>
      </x:c>
    </x:row>
    <x:row r="2577" ht="62" customHeight="1">
      <x:c r="A2577" s="34" t="str">
        <x:v>PC-06104</x:v>
      </x:c>
      <x:c r="B2577" s="34" t="str">
        <x:v>The most important design decision for CBDC would be whether to remunerate, ie pay interest on CBDC balances.</x:v>
      </x:c>
      <x:c r="C2577" s="34" t="str"/>
      <x:c r="D2577" s="34" t="str"/>
      <x:c r="E2577" s="34" t="str"/>
      <x:c r="F2577" s="34" t="str">
        <x:v>… tiering and structure 
of that remuneration, and limits on the amount of CBDC that could be held.
While the central bank would have direct control over these economic design choices, it would have to be aware 
that it might have only indirect control of features offered by Payment Interface Providers that could also affect 
the final attractiveness of CBDC. For instance, user‑friendly design, loyalty schemes or other financial products 
being bundled with CBDC could make holding CBDC more attractive to the public.
Design choice 1: Remuneration
The most important design decision for CBDC would be whether to remunerate, ie pay interest on CBDC balances. 
A CBDC could be unremunerated (non‑interest bearing) like banknotes, or remunerated (interest bearing) like 
central bank reserves, bank deposits and many other financial assets. In stable economic conditions, the rate of 
remuneration would be a key determinant of how attractive CBDC would be relative to other forms of money, 
how widely it would be adopted, the extent of any disintermediation it might cause, and how it might impact 
monetary and financial stability.
Unremunerated CBDC
An unremunerated CBDC would essentially be a digital ver …</x:v>
      </x:c>
      <x:c r="G2577" s="34" t="str">
        <x:v>PRD-0075-P0039-U01</x:v>
      </x:c>
      <x:c r="H2577" s="34" t="str"/>
      <x:c r="I2577" s="34" t="str">
        <x:v>UK_BoE_2020_OpportChall</x:v>
      </x:c>
      <x:c r="J2577" s="34" t="n">
        <x:v>39</x:v>
      </x:c>
      <x:c r="K2577" s="34" t="str">
        <x:v>en</x:v>
      </x:c>
      <x:c r="L2577" s="34" t="str">
        <x:v>Bank of England and HM Treasury (digital pound)</x:v>
      </x:c>
      <x:c r="M2577" s="34" t="str">
        <x:v>Retain the named authority's own CBDC decisions, explicit proposals, requirements, features, and executed findings. Exclude generic context, literature, foreign projects, and stakeholder views not explicitly adopted by the authority.</x:v>
      </x:c>
      <x:c r="N2577" s="34" t="str">
        <x:v>text</x:v>
      </x:c>
      <x:c r="O2577" s="34" t="str"/>
      <x:c r="P2577" s="38" t="str"/>
      <x:c r="Q2577" s="38" t="str"/>
      <x:c r="R2577" s="38" t="str"/>
      <x:c r="S2577" s="38" t="str"/>
      <x:c r="T2577" s="38" t="str"/>
      <x:c r="U2577" s="38" t="str"/>
      <x:c r="V2577" s="38" t="str"/>
      <x:c r="W2577" s="38" t="str"/>
      <x:c r="X2577" s="38" t="str"/>
      <x:c r="Y2577" s="38" t="str"/>
      <x:c r="Z2577" s="38" t="str"/>
      <x:c r="AA2577" s="43" t="str">
        <x:f>IF('Instructions'!$B$3="","",'Instructions'!$B$3)</x:f>
      </x:c>
      <x:c r="AB2577" s="43" t="str">
        <x:f>IF(P2577="","PENDING",IF('Instructions'!$B$3="","SET_INITIALS",IF(P2577="keep",IF(OR(Q2577="",R2577="",S2577="",T2577="",U2577="",W2577=""),"INCOMPLETE_KEEP","COMPLETE"),IF(P2577="exclude",IF(OR(V2577="",W2577=""),"INCOMPLETE_EXCLUDE","COMPLETE"),"NEEDS_CONTEXT"))))</x:f>
        <x:v>PENDING</x:v>
      </x:c>
    </x:row>
    <x:row r="2578" ht="62" customHeight="1">
      <x:c r="A2578" s="34" t="str">
        <x:v>PC-00990</x:v>
      </x:c>
      <x:c r="B2578" s="34" t="str">
        <x:v>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x:v>
      </x:c>
      <x:c r="C2578" s="34" t="str"/>
      <x:c r="D2578" s="34" t="str">
        <x:v>The DDR Object is signed by the sender and sent to 
the recipient for inspection and agreement on the 
data attributes.</x:v>
      </x:c>
      <x:c r="E2578" s="34" t="str"/>
      <x:c r="F2578" s="34" t="str">
        <x:v>…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 …</x:v>
      </x:c>
      <x:c r="G2578" s="34" t="str">
        <x:v>PRD-0015-P0026-U01</x:v>
      </x:c>
      <x:c r="H2578" s="34" t="str">
        <x:v>PRD-0015-P0026-U01</x:v>
      </x:c>
      <x:c r="I2578" s="34" t="str">
        <x:v>CA_Jasper_Phase12_2017</x:v>
      </x:c>
      <x:c r="J2578" s="34" t="n">
        <x:v>26</x:v>
      </x:c>
      <x:c r="K2578" s="34" t="str">
        <x:v>en</x:v>
      </x:c>
      <x:c r="L2578" s="34" t="str">
        <x:v>Bank of Canada and Payments Canada (Project Jasper)</x:v>
      </x:c>
      <x:c r="M2578" s="34" t="str">
        <x:v>Retain executed Project Jasper design choices and findings. Exclude general DLT literature and external examples.</x:v>
      </x:c>
      <x:c r="N2578" s="34" t="str">
        <x:v>text</x:v>
      </x:c>
      <x:c r="O2578" s="34" t="str"/>
      <x:c r="P2578" s="38" t="str"/>
      <x:c r="Q2578" s="38" t="str"/>
      <x:c r="R2578" s="38" t="str"/>
      <x:c r="S2578" s="38" t="str"/>
      <x:c r="T2578" s="38" t="str"/>
      <x:c r="U2578" s="38" t="str"/>
      <x:c r="V2578" s="38" t="str"/>
      <x:c r="W2578" s="38" t="str"/>
      <x:c r="X2578" s="38" t="str"/>
      <x:c r="Y2578" s="38" t="str"/>
      <x:c r="Z2578" s="38" t="str"/>
      <x:c r="AA2578" s="43" t="str">
        <x:f>IF('Instructions'!$B$3="","",'Instructions'!$B$3)</x:f>
      </x:c>
      <x:c r="AB2578" s="43" t="str">
        <x:f>IF(P2578="","PENDING",IF('Instructions'!$B$3="","SET_INITIALS",IF(P2578="keep",IF(OR(Q2578="",R2578="",S2578="",T2578="",U2578="",W2578=""),"INCOMPLETE_KEEP","COMPLETE"),IF(P2578="exclude",IF(OR(V2578="",W2578=""),"INCOMPLETE_EXCLUDE","COMPLETE"),"NEEDS_CONTEXT"))))</x:f>
        <x:v>PENDING</x:v>
      </x:c>
    </x:row>
    <x:row r="2579" ht="62" customHeight="1">
      <x:c r="A2579" s="34" t="str">
        <x:v>PC-00005</x:v>
      </x:c>
      <x:c r="B2579" s="34" t="str">
        <x:v>The Central Bank of the UAE (CBUAE) will soon be launching the UAE’s central bank digital currency 
(CBDC) – the “Digital Dirham” in all formats (wholesale and retail)</x:v>
      </x:c>
      <x:c r="C2579" s="34" t="str"/>
      <x:c r="D2579" s="34" t="str"/>
      <x:c r="E2579" s="34" t="str"/>
      <x:c r="F2579" s="34" t="str">
        <x:v>Executive Summary 
The Central Bank of the UAE (CBUAE) will soon be launching the UAE’s central bank digital currency 
(CBDC) – the “Digital Dirham” in all formats (wholesale and retail) 1 – in response to the evolving 
needs of a digital economy while also future-proofing central  bank money for the digital era. The 
Digital Dirham will serve as a digital version of the UAE’s national currency, enabling instant 
settlements and widespread accessibility with the security and trust of traditional central bank-backed 
money.
The Digital Dirham is a core element of the CBUAE’s multi-year Financial 
Infrastructure Transformation (FIT) programme, which aims at modernising the UAE’s payment 
system and monetary framework. The CBUAE  …</x:v>
      </x:c>
      <x:c r="G2579" s="34" t="str">
        <x:v>PRD-0001-P0003-U01</x:v>
      </x:c>
      <x:c r="H2579" s="34" t="str"/>
      <x:c r="I2579" s="34" t="str">
        <x:v>AE_UAE_001</x:v>
      </x:c>
      <x:c r="J2579" s="34" t="n">
        <x:v>3</x:v>
      </x:c>
      <x:c r="K2579" s="34" t="str">
        <x:v>en</x:v>
      </x:c>
      <x:c r="L2579" s="34" t="str">
        <x:v>Central Bank of the United Arab Emirates (Digital Dirham)</x:v>
      </x:c>
      <x:c r="M2579" s="34" t="str">
        <x:v>Retain the named authority's own CBDC decisions, explicit proposals, requirements, features, and executed findings. Exclude generic context, literature, foreign projects, and stakeholder views not explicitly adopted by the authority.</x:v>
      </x:c>
      <x:c r="N2579" s="34" t="str">
        <x:v>text</x:v>
      </x:c>
      <x:c r="O2579" s="34" t="str"/>
      <x:c r="P2579" s="38" t="str"/>
      <x:c r="Q2579" s="38" t="str"/>
      <x:c r="R2579" s="38" t="str"/>
      <x:c r="S2579" s="38" t="str"/>
      <x:c r="T2579" s="38" t="str"/>
      <x:c r="U2579" s="38" t="str"/>
      <x:c r="V2579" s="38" t="str"/>
      <x:c r="W2579" s="38" t="str"/>
      <x:c r="X2579" s="38" t="str"/>
      <x:c r="Y2579" s="38" t="str"/>
      <x:c r="Z2579" s="38" t="str"/>
      <x:c r="AA2579" s="43" t="str">
        <x:f>IF('Instructions'!$B$3="","",'Instructions'!$B$3)</x:f>
      </x:c>
      <x:c r="AB2579" s="43" t="str">
        <x:f>IF(P2579="","PENDING",IF('Instructions'!$B$3="","SET_INITIALS",IF(P2579="keep",IF(OR(Q2579="",R2579="",S2579="",T2579="",U2579="",W2579=""),"INCOMPLETE_KEEP","COMPLETE"),IF(P2579="exclude",IF(OR(V2579="",W2579=""),"INCOMPLETE_EXCLUDE","COMPLETE"),"NEEDS_CONTEXT"))))</x:f>
        <x:v>PENDING</x:v>
      </x:c>
    </x:row>
    <x:row r="2580" ht="62" customHeight="1">
      <x:c r="A2580" s="34" t="str">
        <x:v>PC-05434</x:v>
      </x:c>
      <x:c r="B2580" s="34" t="str">
        <x:v>Citizens of Eswatini are granted 
convertibility to physical cash at any time, allowing them to switch from digital to physical 
Lilangeni</x:v>
      </x:c>
      <x:c r="C2580" s="34" t="str"/>
      <x:c r="D2580" s="34" t="str"/>
      <x:c r="E2580" s="34" t="str"/>
      <x:c r="F2580" s="34" t="str">
        <x:v>… can also be distributed to the end user during the 
onboarding process by the FSP, which also enable online payments (e.g., at the POS or 
via NFC technology on the smartphone). Access to Digital Lilangeni via any device n ow 
has to be topped up with physical Lilangeni or bank deposits and converted to Digital 
Lilangeni ("top up"). Top-up from bank deposits suggests that bank account can be linked 
to the Digital Lilangeni wallet. In the end, digital payments with Digital Lil angeni are 
possible in the P2P as well as in the P2B environment. Citizens of Eswatini are granted 
convertibility to physical cash at any time, allowing them to switch from digital to physical 
Lilangeni (see "Convertibility of Digital Lilangeni to physical  Lilangeni" in Figure3). To 
illustrate which entity the citizen of Eswatini interacts with during the onboarding and 
transaction process, the respective institution/citizen is indicated in the dark blue boxes 
in the graph. 
FIGURE 3: EXEMPLARY USER EXPERIENCE TOWARDS THE ONLINE USE OF DIGITAL LILANGENI  
4.2 Offline use case:  
Since the Digital Lilangeni is provided as a public good by the CBE, a steady availability of 
the CBDC must also be guaranteed. Supplementing the online ve …</x:v>
      </x:c>
      <x:c r="G2580" s="34" t="str">
        <x:v>PRD-0069-P0017-U01</x:v>
      </x:c>
      <x:c r="H2580" s="34" t="str"/>
      <x:c r="I2580" s="34" t="str">
        <x:v>SZ_Eswatini_2024-Fintech-Digital-Lilangeni-Design-Paper</x:v>
      </x:c>
      <x:c r="J2580" s="34" t="n">
        <x:v>17</x:v>
      </x:c>
      <x:c r="K2580" s="34" t="str">
        <x:v>en</x:v>
      </x:c>
      <x:c r="L2580" s="34" t="str">
        <x:v>Central Bank of Eswatini (Digital Lilangeni)</x:v>
      </x:c>
      <x:c r="M2580" s="34" t="str">
        <x:v>Retain Central Bank of Eswatini design decisions, proposals, features, and requirements; use the supplied render when text is sparse.</x:v>
      </x:c>
      <x:c r="N2580" s="34" t="str">
        <x:v>text</x:v>
      </x:c>
      <x:c r="O2580" s="34" t="str"/>
      <x:c r="P2580" s="38" t="str"/>
      <x:c r="Q2580" s="38" t="str"/>
      <x:c r="R2580" s="38" t="str"/>
      <x:c r="S2580" s="38" t="str"/>
      <x:c r="T2580" s="38" t="str"/>
      <x:c r="U2580" s="38" t="str"/>
      <x:c r="V2580" s="38" t="str"/>
      <x:c r="W2580" s="38" t="str"/>
      <x:c r="X2580" s="38" t="str"/>
      <x:c r="Y2580" s="38" t="str"/>
      <x:c r="Z2580" s="38" t="str"/>
      <x:c r="AA2580" s="43" t="str">
        <x:f>IF('Instructions'!$B$3="","",'Instructions'!$B$3)</x:f>
      </x:c>
      <x:c r="AB2580" s="43" t="str">
        <x:f>IF(P2580="","PENDING",IF('Instructions'!$B$3="","SET_INITIALS",IF(P2580="keep",IF(OR(Q2580="",R2580="",S2580="",T2580="",U2580="",W2580=""),"INCOMPLETE_KEEP","COMPLETE"),IF(P2580="exclude",IF(OR(V2580="",W2580=""),"INCOMPLETE_EXCLUDE","COMPLETE"),"NEEDS_CONTEXT"))))</x:f>
        <x:v>PENDING</x:v>
      </x:c>
    </x:row>
    <x:row r="2581" ht="62" customHeight="1">
      <x:c r="A2581" s="34" t="str">
        <x:v>PC-05501</x:v>
      </x:c>
      <x:c r="B2581" s="34" t="str">
        <x:v>This is operated and permissioned by a single entity, the CBE, 
so it is centralised from a management perspective.</x:v>
      </x:c>
      <x:c r="C2581" s="34" t="str"/>
      <x:c r="D2581" s="34" t="str"/>
      <x:c r="E2581" s="34" t="str"/>
      <x:c r="F2581" s="34" t="str">
        <x:v>… atures of a potential Digital Lilangeni. 
a)  Foundational technology 
The foundational technology is the core upon which the CBDC ecosystem is rolled-out in 
Eswatini. The CBE envisages to build the Digital Lilangeni on a distributed database9. This 
is a collection of multiple autonomous processing elements which can have different 
capabilities and are all part of an operating system. This setup gives sufficient resilience 
for such a critical infrastructure. Each processing element is logically integrated in its 
access and management. This is operated and permissioned by a single entity, the CBE, 
so it is centralised from a management perspective. The performance of distributed 
database in real scenarios, measured by transaction throughput (transaction per second, 
abbreviated by TPS), is found to be superior to distributed ledger technology (DLT) 10 
9 A distributed database replicates data across different physical servers and/or locations. This 
increases resilience in case of network outages. See also Özsu, M. T., &amp; Valduriez, P. (1999). Principles 
of distributed database systems (Vol. 2). Englewood Cliffs: Prentice Hall. 
10 DLT is a system that records and shares data across m …</x:v>
      </x:c>
      <x:c r="G2581" s="34" t="str">
        <x:v>PRD-0069-P0028-U01</x:v>
      </x:c>
      <x:c r="H2581" s="34" t="str"/>
      <x:c r="I2581" s="34" t="str">
        <x:v>SZ_Eswatini_2024-Fintech-Digital-Lilangeni-Design-Paper</x:v>
      </x:c>
      <x:c r="J2581" s="34" t="n">
        <x:v>28</x:v>
      </x:c>
      <x:c r="K2581" s="34" t="str">
        <x:v>en</x:v>
      </x:c>
      <x:c r="L2581" s="34" t="str">
        <x:v>Central Bank of Eswatini (Digital Lilangeni)</x:v>
      </x:c>
      <x:c r="M2581" s="34" t="str">
        <x:v>Retain Central Bank of Eswatini design decisions, proposals, features, and requirements; use the supplied render when text is sparse.</x:v>
      </x:c>
      <x:c r="N2581" s="34" t="str">
        <x:v>text</x:v>
      </x:c>
      <x:c r="O2581" s="34" t="str"/>
      <x:c r="P2581" s="38" t="str"/>
      <x:c r="Q2581" s="38" t="str"/>
      <x:c r="R2581" s="38" t="str"/>
      <x:c r="S2581" s="38" t="str"/>
      <x:c r="T2581" s="38" t="str"/>
      <x:c r="U2581" s="38" t="str"/>
      <x:c r="V2581" s="38" t="str"/>
      <x:c r="W2581" s="38" t="str"/>
      <x:c r="X2581" s="38" t="str"/>
      <x:c r="Y2581" s="38" t="str"/>
      <x:c r="Z2581" s="38" t="str"/>
      <x:c r="AA2581" s="43" t="str">
        <x:f>IF('Instructions'!$B$3="","",'Instructions'!$B$3)</x:f>
      </x:c>
      <x:c r="AB2581" s="43" t="str">
        <x:f>IF(P2581="","PENDING",IF('Instructions'!$B$3="","SET_INITIALS",IF(P2581="keep",IF(OR(Q2581="",R2581="",S2581="",T2581="",U2581="",W2581=""),"INCOMPLETE_KEEP","COMPLETE"),IF(P2581="exclude",IF(OR(V2581="",W2581=""),"INCOMPLETE_EXCLUDE","COMPLETE"),"NEEDS_CONTEXT"))))</x:f>
        <x:v>PENDING</x:v>
      </x:c>
    </x:row>
    <x:row r="2582" ht="62" customHeight="1">
      <x:c r="A2582" s="34" t="str">
        <x:v>PC-01493</x:v>
      </x:c>
      <x:c r="B2582" s="34" t="str">
        <x:v>By making use of open digital euro standards, European PSPs and
account-to-account (A2A) schemes can voluntarily integrate the digital euro into their payment
solutions (e.g. digital wallets, app) and/or co-badge it on physical cards, mitigating the risk of
disintermediation for domestic and regional card schemes.</x:v>
      </x:c>
      <x:c r="C2582" s="34" t="str"/>
      <x:c r="D2582" s="34" t="str">
        <x:v>The digital euro would establish a “common acceptance
layer” for A2A payments, facilitating seamless transactions across point-of-sale (POS) and e-
commerce platforms for European players.</x:v>
      </x:c>
      <x:c r="E2582" s="34" t="str"/>
      <x:c r="F2582" s="34" t="str">
        <x:v>…  Eurosystem
will continue to provide its technical input[ ].
Amongst others, several key benefits were identified by the ECB and all stakeholders. While
merchants and consumers generally perceive significant advantages, provided certain requirements
are met, the banking sector raised more questions regarding the benefits.
53
Enhancing competition: The digital euro presents an opportunity to enhance competitiveness in
the European payment landscape by strengthening the negotiating position of European PSPs and
merchants.

Maximising synergies: By making use of open digital euro standards, European PSPs and
account-to-account (A2A) schemes can voluntarily integrate the digital euro into their payment
solutions (e.g. digital wallets, app) and/or co-badge it on physical cards, mitigating the risk of
disintermediation for domestic and regional card schemes. In the voluntary co-branding scenario,
the private sector schemes could be the preferred brand wherever they are accepted, and digital
euro would be the fall-back solution wherever the private sector scheme is not (yet) accepted. This
could provide a low-cost alternative to interoperability initiatives between domestic/regional solutions
and the digital euro. It could also reduce the dependency on international card schemes, essentially
requiring them only for non-EU payments and/or as premium products.

Creating a “common acceptance layer”:  …</x:v>
      </x:c>
      <x:c r="G2582" s="34" t="str">
        <x:v>PRD-0091-P0027-U01</x:v>
      </x:c>
      <x:c r="H2582" s="34" t="str">
        <x:v>PRD-0091-P0027-U01</x:v>
      </x:c>
      <x:c r="I2582" s="34" t="str">
        <x:v>EU_ECB_ClosingReport_2025</x:v>
      </x:c>
      <x:c r="J2582" s="34" t="n">
        <x:v>27</x:v>
      </x:c>
      <x:c r="K2582" s="34" t="str">
        <x:v>en</x:v>
      </x:c>
      <x:c r="L2582" s="34" t="str">
        <x:v>European Central Bank / Eurosystem (digital euro)</x:v>
      </x:c>
      <x:c r="M2582" s="34" t="str">
        <x:v>Retain the named authority's own CBDC decisions, explicit proposals, requirements, features, and executed findings. Exclude generic context, literature, foreign projects, and stakeholder views not explicitly adopted by the authority.</x:v>
      </x:c>
      <x:c r="N2582" s="34" t="str">
        <x:v>text</x:v>
      </x:c>
      <x:c r="O2582" s="34" t="str"/>
      <x:c r="P2582" s="38" t="str"/>
      <x:c r="Q2582" s="38" t="str"/>
      <x:c r="R2582" s="38" t="str"/>
      <x:c r="S2582" s="38" t="str"/>
      <x:c r="T2582" s="38" t="str"/>
      <x:c r="U2582" s="38" t="str"/>
      <x:c r="V2582" s="38" t="str"/>
      <x:c r="W2582" s="38" t="str"/>
      <x:c r="X2582" s="38" t="str"/>
      <x:c r="Y2582" s="38" t="str"/>
      <x:c r="Z2582" s="38" t="str"/>
      <x:c r="AA2582" s="43" t="str">
        <x:f>IF('Instructions'!$B$3="","",'Instructions'!$B$3)</x:f>
      </x:c>
      <x:c r="AB2582" s="43" t="str">
        <x:f>IF(P2582="","PENDING",IF('Instructions'!$B$3="","SET_INITIALS",IF(P2582="keep",IF(OR(Q2582="",R2582="",S2582="",T2582="",U2582="",W2582=""),"INCOMPLETE_KEEP","COMPLETE"),IF(P2582="exclude",IF(OR(V2582="",W2582=""),"INCOMPLETE_EXCLUDE","COMPLETE"),"NEEDS_CONTEXT"))))</x:f>
        <x:v>PENDING</x:v>
      </x:c>
    </x:row>
    <x:row r="2583" ht="62" customHeight="1">
      <x:c r="A2583" s="34" t="str">
        <x:v>PC-05837</x:v>
      </x:c>
      <x:c r="B2583" s="34" t="str">
        <x:v>Similarly, the digital Turkish lira will need to have offline 
payment and money transfer features in the future. This will support the
use of the digital Turkish lira in areas outside the coverage of mobile 
networks such as rural areas, or in potential disaster areas.</x:v>
      </x:c>
      <x:c r="C2583" s="34" t="str"/>
      <x:c r="D2583" s="34" t="str">
        <x:v>On the other hand, in a scenario where neither party has internet 
access, the recipient should be able to perform verification without going 
online, and the sender should not be able to repeat this process to another 
recipient who has no internet access.</x:v>
      </x:c>
      <x:c r="E2583" s="34" t="str"/>
      <x:c r="F2583" s="34" t="str">
        <x:v>51
5.3 Offline Payments
One of the most important features of cash is that it allows offline instant 
payments and transfers. In conventional payments, payments and transfers 
can be made instantly and irrevocably without the need for an online 
environment. Similarly, the digital Turkish lira will need to have offline 
payment and money transfer features in the future. This will support the
use of the digital Turkish lira in areas outside the coverage of mobile 
networks such as rural areas, or in potential disaster areas.
Offline payment is defined in different ways in digital currency projects.
A fully offline payment flow involves the transfer of money between
the sender and recipient with no internet connection, and the ability to 
re-transfer the money received without going online.
In a scenario where only the recipient has internet connection, the 
verification process can be carried out online and there is no need to use an 
offline balance in the online system for the recipient. Therefore, using the 
offline balance information for the sender will suffi …</x:v>
      </x:c>
      <x:c r="G2583" s="34" t="str">
        <x:v>PRD-0072-P0051-U01</x:v>
      </x:c>
      <x:c r="H2583" s="34" t="str">
        <x:v>PRD-0072-P0051-U01</x:v>
      </x:c>
      <x:c r="I2583" s="34" t="str">
        <x:v>TR_Turkey_Digital_Turkish_Lira_First_Phase_Evaluation_Report</x:v>
      </x:c>
      <x:c r="J2583" s="34" t="n">
        <x:v>51</x:v>
      </x:c>
      <x:c r="K2583" s="34" t="str">
        <x:v>en</x:v>
      </x:c>
      <x:c r="L2583" s="34" t="str">
        <x:v>Central Bank of the Republic of Turkiye (Digital Turkish Lira)</x:v>
      </x:c>
      <x:c r="M2583" s="34" t="str">
        <x:v>Retain CBRT adopted features, explicit proposals/requirements, and executed Phase 1 results. Exclude lists of future work without a conclusion.</x:v>
      </x:c>
      <x:c r="N2583" s="34" t="str">
        <x:v>text</x:v>
      </x:c>
      <x:c r="O2583" s="34" t="str"/>
      <x:c r="P2583" s="38" t="str"/>
      <x:c r="Q2583" s="38" t="str"/>
      <x:c r="R2583" s="38" t="str"/>
      <x:c r="S2583" s="38" t="str"/>
      <x:c r="T2583" s="38" t="str"/>
      <x:c r="U2583" s="38" t="str"/>
      <x:c r="V2583" s="38" t="str"/>
      <x:c r="W2583" s="38" t="str"/>
      <x:c r="X2583" s="38" t="str"/>
      <x:c r="Y2583" s="38" t="str"/>
      <x:c r="Z2583" s="38" t="str"/>
      <x:c r="AA2583" s="43" t="str">
        <x:f>IF('Instructions'!$B$3="","",'Instructions'!$B$3)</x:f>
      </x:c>
      <x:c r="AB2583" s="43" t="str">
        <x:f>IF(P2583="","PENDING",IF('Instructions'!$B$3="","SET_INITIALS",IF(P2583="keep",IF(OR(Q2583="",R2583="",S2583="",T2583="",U2583="",W2583=""),"INCOMPLETE_KEEP","COMPLETE"),IF(P2583="exclude",IF(OR(V2583="",W2583=""),"INCOMPLETE_EXCLUDE","COMPLETE"),"NEEDS_CONTEXT"))))</x:f>
        <x:v>PENDING</x:v>
      </x:c>
    </x:row>
    <x:row r="2584" ht="62" customHeight="1">
      <x:c r="A2584" s="34" t="str">
        <x:v>PC-01837</x:v>
      </x:c>
      <x:c r="B2584" s="34" t="str">
        <x:v>This would imply that the interface between providers and the core infrastructure should 
preferably be based on common, c onventional tec hnology.</x:v>
      </x:c>
      <x:c r="C2584" s="34" t="str"/>
      <x:c r="D2584" s="34" t="str"/>
      <x:c r="E2584" s="34" t="str"/>
      <x:c r="F2584" s="34" t="str">
        <x:v>…  of 
the same provider.  Instead, it should allow CBDC payments to be freely made between users 
of different banks and PSPs, and ideally, easy payments between a CBD C account and a 
bank deposit account.  While a certain, minimum set of standards and rules for cross-provider 
payments, such as transaction structures and cryptographic schemes, is inevitable, the CBDC 
system should allow banks and PSPs a reasonable degree of autonomy in  choosing the 
respective technology platforms and interfaces for providing services to  their customers.  
This would imply that the interface between providers and the core infrastructure should 
preferably be based on common, c onventional tec hnology.  In addition, the CBDC 
infrastructure should be designed to allow future extensions to support interoperability with 
other countries’ CBDC payment systems.  This requirement would mean interfaces for 
unseen software connectors should be part of the design considerations. 
 Extensible  Recognising that the functionality of the CBDC infrastructure would need to 
evolve over time, the design should not limit the range of services that can be provided in the 
future. Rather, it  should include sufficient room for enhancements or extensions to …</x:v>
      </x:c>
      <x:c r="G2584" s="34" t="str">
        <x:v>PRD-0032-P0021-U01</x:v>
      </x:c>
      <x:c r="H2584" s="34" t="str"/>
      <x:c r="I2584" s="34" t="str">
        <x:v>HK_HKMA_2021</x:v>
      </x:c>
      <x:c r="J2584" s="34" t="n">
        <x:v>21</x:v>
      </x:c>
      <x:c r="K2584" s="34" t="str">
        <x:v>en</x:v>
      </x:c>
      <x:c r="L2584" s="34" t="str">
        <x:v>Hong Kong Monetary Authority (e-HKD)</x:v>
      </x:c>
      <x:c r="M2584" s="34" t="str">
        <x:v>Retain HKMA e-HKD positions and architecture claims. A disclaimer that a study is not a final blueprint is not itself a design conclusion.</x:v>
      </x:c>
      <x:c r="N2584" s="34" t="str">
        <x:v>text</x:v>
      </x:c>
      <x:c r="O2584" s="34" t="str"/>
      <x:c r="P2584" s="38" t="str"/>
      <x:c r="Q2584" s="38" t="str"/>
      <x:c r="R2584" s="38" t="str"/>
      <x:c r="S2584" s="38" t="str"/>
      <x:c r="T2584" s="38" t="str"/>
      <x:c r="U2584" s="38" t="str"/>
      <x:c r="V2584" s="38" t="str"/>
      <x:c r="W2584" s="38" t="str"/>
      <x:c r="X2584" s="38" t="str"/>
      <x:c r="Y2584" s="38" t="str"/>
      <x:c r="Z2584" s="38" t="str"/>
      <x:c r="AA2584" s="43" t="str">
        <x:f>IF('Instructions'!$B$3="","",'Instructions'!$B$3)</x:f>
      </x:c>
      <x:c r="AB2584" s="43" t="str">
        <x:f>IF(P2584="","PENDING",IF('Instructions'!$B$3="","SET_INITIALS",IF(P2584="keep",IF(OR(Q2584="",R2584="",S2584="",T2584="",U2584="",W2584=""),"INCOMPLETE_KEEP","COMPLETE"),IF(P2584="exclude",IF(OR(V2584="",W2584=""),"INCOMPLETE_EXCLUDE","COMPLETE"),"NEEDS_CONTEXT"))))</x:f>
        <x:v>PENDING</x:v>
      </x:c>
    </x:row>
    <x:row r="2585" ht="62" customHeight="1">
      <x:c r="A2585" s="34" t="str">
        <x:v>PC-02946</x:v>
      </x:c>
      <x:c r="B2585" s="34" t="str">
        <x:v>The most efficient way to conduct cross-border payments using the digital shekel should be 
through a platform that enables interoperability between different CBDC systems.</x:v>
      </x:c>
      <x:c r="C2585" s="34" t="str"/>
      <x:c r="D2585" s="34" t="str">
        <x:v>At the 
end of the visit, the tourist will be able to defund the remaining digital shekels in the 
same manner.</x:v>
      </x:c>
      <x:c r="E2585" s="34" t="str"/>
      <x:c r="F2585" s="34" t="str">
        <x:v>… tial Issuance of a Digital Shekel 
84 
wallet to the tourist's wallet and from the tourist's wallet to the payee's wallet. At the 
end of the visit, the tourist will be able to defund the remaining digital shekels in the 
same manner. 
Figure 13: Using the Digital Shekel by Tourists 
These payment processes can be implemented based on the digital shekel's design, without 
relying on arrangements with foreign CBDC systems, to the extent that there will be any. 
5.1.2.2. Payment From/To the Digital Shekel To/From a Foreign CBDC System 
The most efficient way to conduct cross-border payments using the digital shekel should be 
through a platform that enables interoperability between different CBDC systems. Project 
Icebreaker (BIS et.al, 2023) demonstrated how such a platform can reduce risks and costs, 
increase competition, and enhance the potential for innovation in cross-border payments. 
Currently, no international arrangements for interoperability between rCBDC systems are 
The tourist’s DS 
wallet 
PSP 
Opening 
a wallet 
Acquirer 
Engagement 
The tourist's 
credit card 
Charge 
Funding</x:v>
      </x:c>
      <x:c r="G2585" s="34" t="str">
        <x:v>PRD-0038-P0084-U01</x:v>
      </x:c>
      <x:c r="H2585" s="34" t="str">
        <x:v>PRD-0038-P0084-U01</x:v>
      </x:c>
      <x:c r="I2585" s="34" t="str">
        <x:v>IL_BoI_2024</x:v>
      </x:c>
      <x:c r="J2585" s="34" t="n">
        <x:v>84</x:v>
      </x:c>
      <x:c r="K2585" s="34" t="str">
        <x:v>en</x:v>
      </x:c>
      <x:c r="L2585" s="34" t="str">
        <x:v>Bank of Israel (digital shekel)</x:v>
      </x:c>
      <x:c r="M2585" s="34" t="str">
        <x:v>Retain the named authority's own CBDC decisions, explicit proposals, requirements, features, and executed findings. Exclude generic context, literature, foreign projects, and stakeholder views not explicitly adopted by the authority.</x:v>
      </x:c>
      <x:c r="N2585" s="34" t="str">
        <x:v>text</x:v>
      </x:c>
      <x:c r="O2585" s="34" t="str"/>
      <x:c r="P2585" s="38" t="str"/>
      <x:c r="Q2585" s="38" t="str"/>
      <x:c r="R2585" s="38" t="str"/>
      <x:c r="S2585" s="38" t="str"/>
      <x:c r="T2585" s="38" t="str"/>
      <x:c r="U2585" s="38" t="str"/>
      <x:c r="V2585" s="38" t="str"/>
      <x:c r="W2585" s="38" t="str"/>
      <x:c r="X2585" s="38" t="str"/>
      <x:c r="Y2585" s="38" t="str"/>
      <x:c r="Z2585" s="38" t="str"/>
      <x:c r="AA2585" s="43" t="str">
        <x:f>IF('Instructions'!$B$3="","",'Instructions'!$B$3)</x:f>
      </x:c>
      <x:c r="AB2585" s="43" t="str">
        <x:f>IF(P2585="","PENDING",IF('Instructions'!$B$3="","SET_INITIALS",IF(P2585="keep",IF(OR(Q2585="",R2585="",S2585="",T2585="",U2585="",W2585=""),"INCOMPLETE_KEEP","COMPLETE"),IF(P2585="exclude",IF(OR(V2585="",W2585=""),"INCOMPLETE_EXCLUDE","COMPLETE"),"NEEDS_CONTEXT"))))</x:f>
        <x:v>PENDING</x:v>
      </x:c>
    </x:row>
    <x:row r="2586" ht="62" customHeight="1">
      <x:c r="A2586" s="34" t="str">
        <x:v>PC-01707</x:v>
      </x:c>
      <x:c r="B2586" s="34" t="str">
        <x:v>BoG 
tested offline transactions to assess the capability 
of the solution to be accessed in off-grid locations.</x:v>
      </x:c>
      <x:c r="C2586" s="34" t="str"/>
      <x:c r="D2586" s="34" t="str"/>
      <x:c r="E2586" s="34" t="str"/>
      <x:c r="F2586" s="34" t="str">
        <x:v>…  space 
as well as forestalling risks of disintermediation. 
BoG therefore tested the Retail/General Purpose 
and Token-Based CBDC on a two-tier distribution 
model, with Bank of Ghana (central bank) as the 
issuer and wholesale distributor of the eCedi to 
FSPs, while FSPs in turn were responsible for the 
retail distribution of the eCedi. FSPs were also 
responsible for developing mobile applications 
(Apps) for online transactions based on pilot 
specifications, acquiring merchants, onboarding 
customers and facilitating eCedi transactions. BoG 
tested offline transactions to assess the capability 
of the solution to be accessed in off-grid locations. 
With the eCedi, individuals were able to carry out 
peer-to-peer funds transfers and pay merchants for 
goods and services using eCedi compliant mobile 
phone apps, smart devices and smart cards.
Figure 1: Ghana's eCedi design
The pilot underlies the critical policy objectives of 
BoG for a potential full implementation of the eCedi, 
which is expected to strengthen and maintain 
BoG’s control of the payment system, engender 
efficiency and foster economic growth through 
enhanced financial inclusion. As a consequence, 
the eCedi pilot design …</x:v>
      </x:c>
      <x:c r="G2586" s="34" t="str">
        <x:v>PRD-0031-P0009-U01</x:v>
      </x:c>
      <x:c r="H2586" s="34" t="str"/>
      <x:c r="I2586" s="34" t="str">
        <x:v>GH_Ghana_2023</x:v>
      </x:c>
      <x:c r="J2586" s="34" t="n">
        <x:v>9</x:v>
      </x:c>
      <x:c r="K2586" s="34" t="str">
        <x:v>en</x:v>
      </x:c>
      <x:c r="L2586" s="34" t="str">
        <x:v>Bank of Ghana (eCedi)</x:v>
      </x:c>
      <x:c r="M2586" s="34" t="str">
        <x:v>Retain the named authority's own CBDC decisions, explicit proposals, requirements, features, and executed findings. Exclude generic context, literature, foreign projects, and stakeholder views not explicitly adopted by the authority.</x:v>
      </x:c>
      <x:c r="N2586" s="34" t="str">
        <x:v>text</x:v>
      </x:c>
      <x:c r="O2586" s="34" t="str"/>
      <x:c r="P2586" s="38" t="str"/>
      <x:c r="Q2586" s="38" t="str"/>
      <x:c r="R2586" s="38" t="str"/>
      <x:c r="S2586" s="38" t="str"/>
      <x:c r="T2586" s="38" t="str"/>
      <x:c r="U2586" s="38" t="str"/>
      <x:c r="V2586" s="38" t="str"/>
      <x:c r="W2586" s="38" t="str"/>
      <x:c r="X2586" s="38" t="str"/>
      <x:c r="Y2586" s="38" t="str"/>
      <x:c r="Z2586" s="38" t="str"/>
      <x:c r="AA2586" s="43" t="str">
        <x:f>IF('Instructions'!$B$3="","",'Instructions'!$B$3)</x:f>
      </x:c>
      <x:c r="AB2586" s="43" t="str">
        <x:f>IF(P2586="","PENDING",IF('Instructions'!$B$3="","SET_INITIALS",IF(P2586="keep",IF(OR(Q2586="",R2586="",S2586="",T2586="",U2586="",W2586=""),"INCOMPLETE_KEEP","COMPLETE"),IF(P2586="exclude",IF(OR(V2586="",W2586=""),"INCOMPLETE_EXCLUDE","COMPLETE"),"NEEDS_CONTEXT"))))</x:f>
        <x:v>PENDING</x:v>
      </x:c>
    </x:row>
    <x:row r="2587" ht="62" customHeight="1">
      <x:c r="A2587" s="34" t="str">
        <x:v>PC-06216</x:v>
      </x:c>
      <x:c r="B2587" s="34" t="str">
        <x:v>PIP and ESIP access to transaction data 
within the CBDC system should be limited to 
the legal and regulatory minima, with users 
controlling their preferences.</x:v>
      </x:c>
      <x:c r="C2587" s="34" t="str"/>
      <x:c r="D2587" s="34" t="str"/>
      <x:c r="E2587" s="34" t="str"/>
      <x:c r="F2587" s="34" t="str">
        <x:v>… 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the legal and regulatory minima, with users 
controlling their preferences. 
Lawfulness, fairness and transparency 
Integrity and confidentiality 
Data minimisation 
Where PIPs and ESIPs need identity and 
payments data to be linked, their access to 
these data must be limited to the legal and 
regulatory minima. 
Integrity and confidentiality 
Data minimisation 
Lawfulness, fairness and transparency 
Privacy-enhancing technologies  
Privacy-enhancing technologies (PETs) show promise in enabling payment and data 
processing while minimising personal data exposure, and maximising security. 
The term PETs covers a bro …</x:v>
      </x:c>
      <x:c r="G2587" s="34" t="str">
        <x:v>PRD-0076-P0022-U01</x:v>
      </x:c>
      <x:c r="H2587" s="34" t="str"/>
      <x:c r="I2587" s="34" t="str">
        <x:v>UK_BoE_2023_TechWP</x:v>
      </x:c>
      <x:c r="J2587" s="34" t="n">
        <x:v>22</x:v>
      </x:c>
      <x:c r="K2587" s="34" t="str">
        <x:v>en</x:v>
      </x:c>
      <x:c r="L2587" s="34" t="str">
        <x:v>Bank of England and HM Treasury (digital pound)</x:v>
      </x:c>
      <x:c r="M2587" s="34" t="str">
        <x:v>Retain the named authority's own CBDC decisions, explicit proposals, requirements, features, and executed findings. Exclude generic context, literature, foreign projects, and stakeholder views not explicitly adopted by the authority.</x:v>
      </x:c>
      <x:c r="N2587" s="34" t="str">
        <x:v>text</x:v>
      </x:c>
      <x:c r="O2587" s="34" t="str"/>
      <x:c r="P2587" s="38" t="str"/>
      <x:c r="Q2587" s="38" t="str"/>
      <x:c r="R2587" s="38" t="str"/>
      <x:c r="S2587" s="38" t="str"/>
      <x:c r="T2587" s="38" t="str"/>
      <x:c r="U2587" s="38" t="str"/>
      <x:c r="V2587" s="38" t="str"/>
      <x:c r="W2587" s="38" t="str"/>
      <x:c r="X2587" s="38" t="str"/>
      <x:c r="Y2587" s="38" t="str"/>
      <x:c r="Z2587" s="38" t="str"/>
      <x:c r="AA2587" s="43" t="str">
        <x:f>IF('Instructions'!$B$3="","",'Instructions'!$B$3)</x:f>
      </x:c>
      <x:c r="AB2587" s="43" t="str">
        <x:f>IF(P2587="","PENDING",IF('Instructions'!$B$3="","SET_INITIALS",IF(P2587="keep",IF(OR(Q2587="",R2587="",S2587="",T2587="",U2587="",W2587=""),"INCOMPLETE_KEEP","COMPLETE"),IF(P2587="exclude",IF(OR(V2587="",W2587=""),"INCOMPLETE_EXCLUDE","COMPLETE"),"NEEDS_CONTEXT"))))</x:f>
        <x:v>PENDING</x:v>
      </x:c>
    </x:row>
    <x:row r="2588" ht="62" customHeight="1">
      <x:c r="A2588" s="34" t="str">
        <x:v>PC-02901</x:v>
      </x:c>
      <x:c r="B2588" s="34" t="str">
        <x:v>An asynchronous payment can be performed between any two end users, regardless of the 
type of access technology  both users are using.</x:v>
      </x:c>
      <x:c r="C2588" s="34" t="str"/>
      <x:c r="D2588" s="34" t="str">
        <x:v>every combination of payment transactions 
between end users from all sectors will be supported by the digital shekel system</x:v>
      </x:c>
      <x:c r="E2588" s="34" t="str"/>
      <x:c r="F2588" s="34" t="str">
        <x:v>The Bank of Israel Steering Com mittee 
for the Potential Issuance of a Digital Shekel 
70 
interface, allowing them to approve the transaction. After that, the payment proceeds like 
the asynchronous payment described above. 
An asynchronous payment can be performed between any two end users, regardless of the 
type of access technology  both users are using. This rule also applie s to synchronous 
payments; however, there may be situations where  the implementation is complex. For 
example, currently, not every point of sale (POS) can initiate a payment to an end user in the 
system. Another example is access technologies that are not equipped with a user interface 
– such as a smart card that allows an end user to operate in the digital shekel but does not 
have a user interface. 46 To avoid compromising the principle  of universality of the digital 
shekel, the system manager will define cases w …</x:v>
      </x:c>
      <x:c r="G2588" s="34" t="str">
        <x:v>PRD-0038-P0070-U01</x:v>
      </x:c>
      <x:c r="H2588" s="34" t="str">
        <x:v>PRD-0038-P0070-U01</x:v>
      </x:c>
      <x:c r="I2588" s="34" t="str">
        <x:v>IL_BoI_2024</x:v>
      </x:c>
      <x:c r="J2588" s="34" t="n">
        <x:v>70</x:v>
      </x:c>
      <x:c r="K2588" s="34" t="str">
        <x:v>en</x:v>
      </x:c>
      <x:c r="L2588" s="34" t="str">
        <x:v>Bank of Israel (digital shekel)</x:v>
      </x:c>
      <x:c r="M2588" s="34" t="str">
        <x:v>Retain the named authority's own CBDC decisions, explicit proposals, requirements, features, and executed findings. Exclude generic context, literature, foreign projects, and stakeholder views not explicitly adopted by the authority.</x:v>
      </x:c>
      <x:c r="N2588" s="34" t="str">
        <x:v>text</x:v>
      </x:c>
      <x:c r="O2588" s="34" t="str"/>
      <x:c r="P2588" s="38" t="str"/>
      <x:c r="Q2588" s="38" t="str"/>
      <x:c r="R2588" s="38" t="str"/>
      <x:c r="S2588" s="38" t="str"/>
      <x:c r="T2588" s="38" t="str"/>
      <x:c r="U2588" s="38" t="str"/>
      <x:c r="V2588" s="38" t="str"/>
      <x:c r="W2588" s="38" t="str"/>
      <x:c r="X2588" s="38" t="str"/>
      <x:c r="Y2588" s="38" t="str"/>
      <x:c r="Z2588" s="38" t="str"/>
      <x:c r="AA2588" s="43" t="str">
        <x:f>IF('Instructions'!$B$3="","",'Instructions'!$B$3)</x:f>
      </x:c>
      <x:c r="AB2588" s="43" t="str">
        <x:f>IF(P2588="","PENDING",IF('Instructions'!$B$3="","SET_INITIALS",IF(P2588="keep",IF(OR(Q2588="",R2588="",S2588="",T2588="",U2588="",W2588=""),"INCOMPLETE_KEEP","COMPLETE"),IF(P2588="exclude",IF(OR(V2588="",W2588=""),"INCOMPLETE_EXCLUDE","COMPLETE"),"NEEDS_CONTEXT"))))</x:f>
        <x:v>PENDING</x:v>
      </x:c>
    </x:row>
    <x:row r="2589" ht="62" customHeight="1">
      <x:c r="A2589" s="34" t="str">
        <x:v>PC-05560</x:v>
      </x:c>
      <x:c r="B2589" s="34" t="str">
        <x:v>The role of the Central Bank as the sole “Minter” of a CBDC token which is 
then issued further to the FSPs has proven to be beneficial.</x:v>
      </x:c>
      <x:c r="C2589" s="34" t="str"/>
      <x:c r="D2589" s="34" t="str">
        <x:v>The CBE still envisages a potential CBDC to be an interoperable 
means of payment in the country (domestic).</x:v>
      </x:c>
      <x:c r="E2589" s="34" t="str"/>
      <x:c r="F2589" s="34" t="str">
        <x:v>… 
users was tested. The process that was tested as well as the different roles and 
responsibilities of each entity in the pilot ecosystem can be seen in Chapter 5.2.4 
(Figure 7). Even if there were some hurdles to overcome during the integration 
phase, the CBE is still committed to a two -tier infrastructure with the Financial 
Service Providers as the intermediary entity. It has proven that the FSPs can make 
a viable impact on the overall system. 
• Governance: The roles in the FSP Pilot Project were set up as outlined in section 
5.2.4. The role of the Central Bank as the sole “Minter” of a CBDC token which is 
then issued further to the FSPs has proven to be beneficial. Especially the fact that 
FSPs know their existing customers and that they are familiar with the standard 
onboarding process of new customers makes the whole CBDC ecosystem 
efficient.</x:v>
      </x:c>
      <x:c r="G2589" s="34" t="str">
        <x:v>PRD-0069-P0037-U01</x:v>
      </x:c>
      <x:c r="H2589" s="34" t="str">
        <x:v>PRD-0069-P0037-U01</x:v>
      </x:c>
      <x:c r="I2589" s="34" t="str">
        <x:v>SZ_Eswatini_2024-Fintech-Digital-Lilangeni-Design-Paper</x:v>
      </x:c>
      <x:c r="J2589" s="34" t="n">
        <x:v>37</x:v>
      </x:c>
      <x:c r="K2589" s="34" t="str">
        <x:v>en</x:v>
      </x:c>
      <x:c r="L2589" s="34" t="str">
        <x:v>Central Bank of Eswatini (Digital Lilangeni)</x:v>
      </x:c>
      <x:c r="M2589" s="34" t="str">
        <x:v>Retain Central Bank of Eswatini design decisions, proposals, features, and requirements; use the supplied render when text is sparse.</x:v>
      </x:c>
      <x:c r="N2589" s="34" t="str">
        <x:v>text</x:v>
      </x:c>
      <x:c r="O2589" s="34" t="str"/>
      <x:c r="P2589" s="38" t="str"/>
      <x:c r="Q2589" s="38" t="str"/>
      <x:c r="R2589" s="38" t="str"/>
      <x:c r="S2589" s="38" t="str"/>
      <x:c r="T2589" s="38" t="str"/>
      <x:c r="U2589" s="38" t="str"/>
      <x:c r="V2589" s="38" t="str"/>
      <x:c r="W2589" s="38" t="str"/>
      <x:c r="X2589" s="38" t="str"/>
      <x:c r="Y2589" s="38" t="str"/>
      <x:c r="Z2589" s="38" t="str"/>
      <x:c r="AA2589" s="43" t="str">
        <x:f>IF('Instructions'!$B$3="","",'Instructions'!$B$3)</x:f>
      </x:c>
      <x:c r="AB2589" s="43" t="str">
        <x:f>IF(P2589="","PENDING",IF('Instructions'!$B$3="","SET_INITIALS",IF(P2589="keep",IF(OR(Q2589="",R2589="",S2589="",T2589="",U2589="",W2589=""),"INCOMPLETE_KEEP","COMPLETE"),IF(P2589="exclude",IF(OR(V2589="",W2589=""),"INCOMPLETE_EXCLUDE","COMPLETE"),"NEEDS_CONTEXT"))))</x:f>
        <x:v>PENDING</x:v>
      </x:c>
    </x:row>
    <x:row r="2590" ht="62" customHeight="1">
      <x:c r="A2590" s="34" t="str">
        <x:v>PC-02714</x:v>
      </x:c>
      <x:c r="B2590" s="34" t="str">
        <x:v>The Bank of Israel does not intend to stop  issuing cash.</x:v>
      </x:c>
      <x:c r="C2590" s="34" t="str"/>
      <x:c r="D2590" s="34" t="str"/>
      <x:c r="E2590" s="34" t="str"/>
      <x:c r="F2590" s="34" t="str">
        <x:v>…  making adjustments to remain relevant. Central 
banks have provided the most common and usable means of payment for hundreds of years 
– physical cash, in the form of banknotes and coins, and the Bank of Israel has done so since 
it was established 70 years ago.  Even in the digital age, cash remains highly important for 
large segments of the population (e.g., those with low digital literacy or disabilities that make 
it difficult to use digital means of payment s); and in various scenarios, such as extreme 
emergencies or natural disasters. The Bank of Israel does not intend to stop  issuing cash. 
However, as the economy becomes digital and digital means of payment become more 
prevalent, convenient, and secure, the usability of cash is declining, and means of payment 
based on money that is not a central bank liability ("private money") are taking its place. 
Many central banks, including the Bank of Israel, are asking themselves: will they disappear 
from the landscape in terms of offering a means of payment for public use, as many product 
and service providers are disappearing? Or s hould they make adjustments to remain 
relevant,  …</x:v>
      </x:c>
      <x:c r="G2590" s="34" t="str">
        <x:v>PRD-0038-P0024-U01</x:v>
      </x:c>
      <x:c r="H2590" s="34" t="str"/>
      <x:c r="I2590" s="34" t="str">
        <x:v>IL_BoI_2024</x:v>
      </x:c>
      <x:c r="J2590" s="34" t="n">
        <x:v>24</x:v>
      </x:c>
      <x:c r="K2590" s="34" t="str">
        <x:v>en</x:v>
      </x:c>
      <x:c r="L2590" s="34" t="str">
        <x:v>Bank of Israel (digital shekel)</x:v>
      </x:c>
      <x:c r="M2590" s="34" t="str">
        <x:v>Retain the named authority's own CBDC decisions, explicit proposals, requirements, features, and executed findings. Exclude generic context, literature, foreign projects, and stakeholder views not explicitly adopted by the authority.</x:v>
      </x:c>
      <x:c r="N2590" s="34" t="str">
        <x:v>text</x:v>
      </x:c>
      <x:c r="O2590" s="34" t="str"/>
      <x:c r="P2590" s="38" t="str"/>
      <x:c r="Q2590" s="38" t="str"/>
      <x:c r="R2590" s="38" t="str"/>
      <x:c r="S2590" s="38" t="str"/>
      <x:c r="T2590" s="38" t="str"/>
      <x:c r="U2590" s="38" t="str"/>
      <x:c r="V2590" s="38" t="str"/>
      <x:c r="W2590" s="38" t="str"/>
      <x:c r="X2590" s="38" t="str"/>
      <x:c r="Y2590" s="38" t="str"/>
      <x:c r="Z2590" s="38" t="str"/>
      <x:c r="AA2590" s="43" t="str">
        <x:f>IF('Instructions'!$B$3="","",'Instructions'!$B$3)</x:f>
      </x:c>
      <x:c r="AB2590" s="43" t="str">
        <x:f>IF(P2590="","PENDING",IF('Instructions'!$B$3="","SET_INITIALS",IF(P2590="keep",IF(OR(Q2590="",R2590="",S2590="",T2590="",U2590="",W2590=""),"INCOMPLETE_KEEP","COMPLETE"),IF(P2590="exclude",IF(OR(V2590="",W2590=""),"INCOMPLETE_EXCLUDE","COMPLETE"),"NEEDS_CONTEXT"))))</x:f>
        <x:v>PENDING</x:v>
      </x:c>
    </x:row>
    <x:row r="2591" ht="62" customHeight="1">
      <x:c r="A2591" s="34" t="str">
        <x:v>PC-00733</x:v>
      </x:c>
      <x:c r="B2591" s="34" t="str">
        <x:v>In summary, non-repudiation is feasible in systems such as OpenCBDC 2PC.</x:v>
      </x:c>
      <x:c r="C2591" s="34" t="str"/>
      <x:c r="D2591" s="34" t="str"/>
      <x:c r="E2591" s="34" t="str"/>
      <x:c r="F2591" s="34" t="str">
        <x:v>… the full 
transaction, compute its TxID and query the TS-archive for its status. Assuming the status says 
“settled,” it would prove that both legs of the transaction had been completed and, importantly, 
that the transaction as constructed by the sender wasn’t modified en route  to the system. To 
confirm that the sender was Alice, Bob would examine the transaction to find the public keys 
to which the spent inputs had been  encumbered and provide them to Alice’s MSB, who could 
check that those keys belong to a wallet associated with Alice. 
In summary, non-repudiation is feasible in systems such as OpenCBDC 2PC. As in traditional 
account-based systems, it would require MSBs to maintain detailed transaction records that 
are not known to the CB’s settlement system. However, unlike in traditional systems, the CBDC 
system would need to prove claims about not only the core system update, but also the wallet-
to-wallet transfer , which adds  complexity. These ideas  would be useful to investigate in 
collaboration with private-sector parties in a future phase. 
3.6 Scalability 
The user base of a CBDC system would likely be in the tens of millions, cover …</x:v>
      </x:c>
      <x:c r="G2591" s="34" t="str">
        <x:v>PRD-0108-P0026-U01</x:v>
      </x:c>
      <x:c r="H2591" s="34" t="str"/>
      <x:c r="I2591" s="34" t="str">
        <x:v>CA_BoC_RetailFeasibility_SDP2025_9</x:v>
      </x:c>
      <x:c r="J2591" s="34" t="n">
        <x:v>26</x:v>
      </x:c>
      <x:c r="K2591" s="34" t="str">
        <x:v>en</x:v>
      </x:c>
      <x:c r="L2591" s="34" t="str">
        <x:v>Bank of Canada research on retail CBDC feasibility</x:v>
      </x:c>
      <x:c r="M2591" s="34" t="str">
        <x:v>Staff research is not an adopted design. Retain empirical findings or explicit Bank of Canada conclusions tied to its potential CBDC; exclude model assumptions and literature.</x:v>
      </x:c>
      <x:c r="N2591" s="34" t="str">
        <x:v>text</x:v>
      </x:c>
      <x:c r="O2591" s="34" t="str"/>
      <x:c r="P2591" s="38" t="str"/>
      <x:c r="Q2591" s="38" t="str"/>
      <x:c r="R2591" s="38" t="str"/>
      <x:c r="S2591" s="38" t="str"/>
      <x:c r="T2591" s="38" t="str"/>
      <x:c r="U2591" s="38" t="str"/>
      <x:c r="V2591" s="38" t="str"/>
      <x:c r="W2591" s="38" t="str"/>
      <x:c r="X2591" s="38" t="str"/>
      <x:c r="Y2591" s="38" t="str"/>
      <x:c r="Z2591" s="38" t="str"/>
      <x:c r="AA2591" s="43" t="str">
        <x:f>IF('Instructions'!$B$3="","",'Instructions'!$B$3)</x:f>
      </x:c>
      <x:c r="AB2591" s="43" t="str">
        <x:f>IF(P2591="","PENDING",IF('Instructions'!$B$3="","SET_INITIALS",IF(P2591="keep",IF(OR(Q2591="",R2591="",S2591="",T2591="",U2591="",W2591=""),"INCOMPLETE_KEEP","COMPLETE"),IF(P2591="exclude",IF(OR(V2591="",W2591=""),"INCOMPLETE_EXCLUDE","COMPLETE"),"NEEDS_CONTEXT"))))</x:f>
        <x:v>PENDING</x:v>
      </x:c>
    </x:row>
    <x:row r="2592" ht="62" customHeight="1">
      <x:c r="A2592" s="34" t="str">
        <x:v>PC-04696</x:v>
      </x:c>
      <x:c r="B2592" s="34" t="str">
        <x:v>There is minimal perceived added value for the use of retail CBDC in the 
Philippines given the progress in the implementation of retail payment and 
financial inclusion reforms</x:v>
      </x:c>
      <x:c r="C2592" s="34" t="str"/>
      <x:c r="D2592" s="34" t="str"/>
      <x:c r="E2592" s="34" t="str"/>
      <x:c r="F2592" s="34" t="str">
        <x:v>As of end-2022, about 42 percent of monthly retail payments 
volume are in digital form, from 10 percent in 2018 and 1 percent in 
2013.
Around 20.3 million new transaction accounts were opened in 
2020-2021 based on the increase in e-money and basic deposit 
accounts.
There is minimal perceived added value for the use of retail CBDC in the 
Philippines given the progress in the implementation of retail payment and 
financial inclusion reforms
Direct
Debit
Bills Pay Request to Pay
Launch Upcoming
Multiple Batch Settlement
Launched 24 Jan 2022
Merchant Payments P2P Payments G2P Salaries &amp; 
Payroll
KEY DRIVERS OF RETAIL DIGITAL PAYMENTS 
GROWTH
₱
23.8%
773M Transactions
% Share of digital payments in terms of VOLUME
Classification: GENERAL
27.0%
42M Transactions
100.0%
15M Transactions
Assessing the value of CBDC</x:v>
      </x:c>
      <x:c r="G2592" s="34" t="str">
        <x:v>PRD-0060-P0006-U01</x:v>
      </x:c>
      <x:c r="H2592" s="34" t="str"/>
      <x:c r="I2592" s="34" t="str">
        <x:v>PH_Philippines_EFLP2024_1_2c</x:v>
      </x:c>
      <x:c r="J2592" s="34" t="n">
        <x:v>6</x:v>
      </x:c>
      <x:c r="K2592" s="34" t="str">
        <x:v>en</x:v>
      </x:c>
      <x:c r="L2592" s="34" t="str">
        <x:v>Bangko Sentral ng Pilipinas</x:v>
      </x:c>
      <x:c r="M2592" s="34" t="str">
        <x:v>Retain the named authority's own CBDC decisions, explicit proposals, requirements, features, and executed findings. Exclude generic context, literature, foreign projects, and stakeholder views not explicitly adopted by the authority.</x:v>
      </x:c>
      <x:c r="N2592" s="34" t="str">
        <x:v>text</x:v>
      </x:c>
      <x:c r="O2592" s="34" t="str"/>
      <x:c r="P2592" s="38" t="str"/>
      <x:c r="Q2592" s="38" t="str"/>
      <x:c r="R2592" s="38" t="str"/>
      <x:c r="S2592" s="38" t="str"/>
      <x:c r="T2592" s="38" t="str"/>
      <x:c r="U2592" s="38" t="str"/>
      <x:c r="V2592" s="38" t="str"/>
      <x:c r="W2592" s="38" t="str"/>
      <x:c r="X2592" s="38" t="str"/>
      <x:c r="Y2592" s="38" t="str"/>
      <x:c r="Z2592" s="38" t="str"/>
      <x:c r="AA2592" s="43" t="str">
        <x:f>IF('Instructions'!$B$3="","",'Instructions'!$B$3)</x:f>
      </x:c>
      <x:c r="AB2592" s="43" t="str">
        <x:f>IF(P2592="","PENDING",IF('Instructions'!$B$3="","SET_INITIALS",IF(P2592="keep",IF(OR(Q2592="",R2592="",S2592="",T2592="",U2592="",W2592=""),"INCOMPLETE_KEEP","COMPLETE"),IF(P2592="exclude",IF(OR(V2592="",W2592=""),"INCOMPLETE_EXCLUDE","COMPLETE"),"NEEDS_CONTEXT"))))</x:f>
        <x:v>PENDING</x:v>
      </x:c>
    </x:row>
    <x:row r="2593" ht="62" customHeight="1">
      <x:c r="A2593" s="34" t="str">
        <x:v>PC-02003</x:v>
      </x:c>
      <x:c r="B2593" s="34" t="str">
        <x:v>Notably, although most pilots in Phase 2 adopted 
DLTs and the e-HKD Sandbox itself is DLT-based, 
the use of DLT is not a prerequisite for an e-HKD.</x:v>
      </x:c>
      <x:c r="C2593" s="34" t="str"/>
      <x:c r="D2593" s="34" t="str"/>
      <x:c r="E2593" s="34" t="str"/>
      <x:c r="F2593" s="34" t="str">
        <x:v>e-HKD Pilot Programme  | Phase 2 Report
16
2.3  e-HKD Sandbox
To foster experimentation, an e-HKD Sandbox 
was made available to pilot participants to 
accelerate the prototyping, development and 
testing of potential e-HKD use cases. The 
sandbox is a DLT-based platform built on 
Hyperledger Besu. Leveraging this technical 
environment, participants could trial e-HKD 
functionalities in their planned retail use cases.
Notably, although most pilots in Phase 2 adopted 
DLTs and the e-HKD Sandbox itself is DLT-based, 
the use of DLT is not a prerequisite for an e-HKD. 
The sandbox does not necessarily represent 
the eventual technical architecture of the e-HKD 
infrastructure. 
2.4  e-HKD Industry Forum
In response to market feedback highlighting 
the need for broader industry coordination, the 
HKMA established the e-HKD Industry Forum 
under Project e-HKD+ in December 2024. The 
industry-led forum is a collaborative platform to 
foster dialogue among key industry participants 
and to address shared challenges in scaling up 
the adoption of new forms of digital money.
Within the forum, a Programmability Wo …</x:v>
      </x:c>
      <x:c r="G2593" s="34" t="str">
        <x:v>PRD-0093-P0020-U01</x:v>
      </x:c>
      <x:c r="H2593" s="34" t="str"/>
      <x:c r="I2593" s="34" t="str">
        <x:v>HK_HKMA_eHKD_Phase2_2025</x:v>
      </x:c>
      <x:c r="J2593" s="34" t="n">
        <x:v>20</x:v>
      </x:c>
      <x:c r="K2593" s="34" t="str">
        <x:v>en</x:v>
      </x:c>
      <x:c r="L2593" s="34" t="str">
        <x:v>Hong Kong Monetary Authority (e-HKD Phase 2 pilots)</x:v>
      </x:c>
      <x:c r="M2593" s="34" t="str">
        <x:v>Retain complete e-HKD pilot findings, conclusions, and HKMA requirements. Quote the complete claim before any trailing fragment.</x:v>
      </x:c>
      <x:c r="N2593" s="34" t="str">
        <x:v>text</x:v>
      </x:c>
      <x:c r="O2593" s="34" t="str"/>
      <x:c r="P2593" s="38" t="str"/>
      <x:c r="Q2593" s="38" t="str"/>
      <x:c r="R2593" s="38" t="str"/>
      <x:c r="S2593" s="38" t="str"/>
      <x:c r="T2593" s="38" t="str"/>
      <x:c r="U2593" s="38" t="str"/>
      <x:c r="V2593" s="38" t="str"/>
      <x:c r="W2593" s="38" t="str"/>
      <x:c r="X2593" s="38" t="str"/>
      <x:c r="Y2593" s="38" t="str"/>
      <x:c r="Z2593" s="38" t="str"/>
      <x:c r="AA2593" s="43" t="str">
        <x:f>IF('Instructions'!$B$3="","",'Instructions'!$B$3)</x:f>
      </x:c>
      <x:c r="AB2593" s="43" t="str">
        <x:f>IF(P2593="","PENDING",IF('Instructions'!$B$3="","SET_INITIALS",IF(P2593="keep",IF(OR(Q2593="",R2593="",S2593="",T2593="",U2593="",W2593=""),"INCOMPLETE_KEEP","COMPLETE"),IF(P2593="exclude",IF(OR(V2593="",W2593=""),"INCOMPLETE_EXCLUDE","COMPLETE"),"NEEDS_CONTEXT"))))</x:f>
        <x:v>PENDING</x:v>
      </x:c>
    </x:row>
    <x:row r="2594" ht="62" customHeight="1">
      <x:c r="A2594" s="34" t="str">
        <x:v>PC-05787</x:v>
      </x:c>
      <x:c r="B2594" s="34" t="str">
        <x:v>DID agents can talk to each other through an end-to-end encrypted 
connection after exchanging necessary data including keys with the 
counterparty.</x:v>
      </x:c>
      <x:c r="C2594" s="34" t="str"/>
      <x:c r="D2594" s="34" t="str"/>
      <x:c r="E2594" s="34" t="str"/>
      <x:c r="F2594" s="34" t="str">
        <x:v>35
End-to-end Encrypted Connection
DID agents can talk to each other through an end-to-end encrypted 
connection after exchanging necessary data including keys with the 
counterparty. The user connects with other users and intermediaries in 
the digital currency system through the messaging service in the wallet 
application, while the agents share their public keys with each other, 
creating an encrypted connection. The DID agent can also connect
directly to the digital identity distributed ledger. 
Local Database
In addition to the DID agent, the wallet application also includes a local 
database. While keys, VCs and other data needed by the DID agent are 
stored in the DID agent, the application-specific encrypted local  …</x:v>
      </x:c>
      <x:c r="G2594" s="34" t="str">
        <x:v>PRD-0072-P0035-U01</x:v>
      </x:c>
      <x:c r="H2594" s="34" t="str"/>
      <x:c r="I2594" s="34" t="str">
        <x:v>TR_Turkey_Digital_Turkish_Lira_First_Phase_Evaluation_Report</x:v>
      </x:c>
      <x:c r="J2594" s="34" t="n">
        <x:v>35</x:v>
      </x:c>
      <x:c r="K2594" s="34" t="str">
        <x:v>en</x:v>
      </x:c>
      <x:c r="L2594" s="34" t="str">
        <x:v>Central Bank of the Republic of Turkiye (Digital Turkish Lira)</x:v>
      </x:c>
      <x:c r="M2594" s="34" t="str">
        <x:v>Retain CBRT adopted features, explicit proposals/requirements, and executed Phase 1 results. Exclude lists of future work without a conclusion.</x:v>
      </x:c>
      <x:c r="N2594" s="34" t="str">
        <x:v>text</x:v>
      </x:c>
      <x:c r="O2594" s="34" t="str"/>
      <x:c r="P2594" s="38" t="str"/>
      <x:c r="Q2594" s="38" t="str"/>
      <x:c r="R2594" s="38" t="str"/>
      <x:c r="S2594" s="38" t="str"/>
      <x:c r="T2594" s="38" t="str"/>
      <x:c r="U2594" s="38" t="str"/>
      <x:c r="V2594" s="38" t="str"/>
      <x:c r="W2594" s="38" t="str"/>
      <x:c r="X2594" s="38" t="str"/>
      <x:c r="Y2594" s="38" t="str"/>
      <x:c r="Z2594" s="38" t="str"/>
      <x:c r="AA2594" s="43" t="str">
        <x:f>IF('Instructions'!$B$3="","",'Instructions'!$B$3)</x:f>
      </x:c>
      <x:c r="AB2594" s="43" t="str">
        <x:f>IF(P2594="","PENDING",IF('Instructions'!$B$3="","SET_INITIALS",IF(P2594="keep",IF(OR(Q2594="",R2594="",S2594="",T2594="",U2594="",W2594=""),"INCOMPLETE_KEEP","COMPLETE"),IF(P2594="exclude",IF(OR(V2594="",W2594=""),"INCOMPLETE_EXCLUDE","COMPLETE"),"NEEDS_CONTEXT"))))</x:f>
        <x:v>PENDING</x:v>
      </x:c>
    </x:row>
    <x:row r="2595" ht="62" customHeight="1">
      <x:c r="A2595" s="34" t="str">
        <x:v>PC-00419</x:v>
      </x:c>
      <x:c r="B2595" s="34" t="str">
        <x:v>In short, this study recommends the following minimum 
design criteria for a retail digital florin: a three-tiered KYC 
approach (to balance privacy and KYC efforts), offline features, 
one-to-one conversion between commercial bank deposits and 
CBDC, non-interest bearing, permissioned DLT, decentralized 
customer-facing activities, and no cross-border payments.</x:v>
      </x:c>
      <x:c r="C2595" s="34" t="str"/>
      <x:c r="D2595" s="34" t="str">
        <x:v>offline abilities (to have an advantage 
over commercial bank money)</x:v>
      </x:c>
      <x:c r="E2595" s="34" t="str"/>
      <x:c r="F2595" s="34" t="str">
        <x:v>… ting that Aruban households probably 
trust non-central bank money. Nonetheless, bank-specific and 
market risks can still spur bank runs. Some risks hold in the 
local context, but central banks can partially mitigate them with 
an appropriate CBDC design. First, putting a cap on a CBDC 
holdings and making them non-interest bearing can reduce 
the likelihood of commercial bank disintermediation. Second, 
cybersecurity is always a valid concern, and central banks and 
PSPs can do their most by following six principles indicated in 
Section 7.
In short, this study recommends the following minimum 
design criteria for a retail digital florin: a three-tiered KYC 
approach (to balance privacy and KYC efforts), offline features, 
one-to-one conversion between commercial bank deposits and 
CBDC, non-interest bearing, permissioned DLT, decentralized 
customer-facing activities, and no cross-border payments.
If there is a proven case for a retail digital florin, then 
policy makers should follow some best practices for 
implementation. The best-practice implementation process has 
five steps. This policy paper meets partly the first step of the 
implementation process, as it proposed a digital florin with the 
minimum design criteria, an input for assessing the feasibility of 
a retail CBDC. The second step involves determining the terms 
and conditions for the regulatory sandbox. In the third step, the 
CBA announces the regulatory sandbox, and i …</x:v>
      </x:c>
      <x:c r="G2595" s="34" t="str">
        <x:v>PRD-0008-P0124-U01</x:v>
      </x:c>
      <x:c r="H2595" s="34" t="str">
        <x:v>PRD-0008-P0124-U01</x:v>
      </x:c>
      <x:c r="I2595" s="34" t="str">
        <x:v>AW_ARU_001</x:v>
      </x:c>
      <x:c r="J2595" s="34" t="n">
        <x:v>124</x:v>
      </x:c>
      <x:c r="K2595" s="34" t="str">
        <x:v>en</x:v>
      </x:c>
      <x:c r="L2595" s="34" t="str">
        <x:v>Aruba policy study / Central Bank of Aruba</x:v>
      </x:c>
      <x:c r="M2595" s="34" t="str">
        <x:v>This is a broad Aruba policy report. Retain only explicit Aruba CBDC recommendations or findings; exclude external literature and non-CBDC chapters.</x:v>
      </x:c>
      <x:c r="N2595" s="34" t="str">
        <x:v>text</x:v>
      </x:c>
      <x:c r="O2595" s="34" t="str"/>
      <x:c r="P2595" s="38" t="str"/>
      <x:c r="Q2595" s="38" t="str"/>
      <x:c r="R2595" s="38" t="str"/>
      <x:c r="S2595" s="38" t="str"/>
      <x:c r="T2595" s="38" t="str"/>
      <x:c r="U2595" s="38" t="str"/>
      <x:c r="V2595" s="38" t="str"/>
      <x:c r="W2595" s="38" t="str"/>
      <x:c r="X2595" s="38" t="str"/>
      <x:c r="Y2595" s="38" t="str"/>
      <x:c r="Z2595" s="38" t="str"/>
      <x:c r="AA2595" s="43" t="str">
        <x:f>IF('Instructions'!$B$3="","",'Instructions'!$B$3)</x:f>
      </x:c>
      <x:c r="AB2595" s="43" t="str">
        <x:f>IF(P2595="","PENDING",IF('Instructions'!$B$3="","SET_INITIALS",IF(P2595="keep",IF(OR(Q2595="",R2595="",S2595="",T2595="",U2595="",W2595=""),"INCOMPLETE_KEEP","COMPLETE"),IF(P2595="exclude",IF(OR(V2595="",W2595=""),"INCOMPLETE_EXCLUDE","COMPLETE"),"NEEDS_CONTEXT"))))</x:f>
        <x:v>PENDING</x:v>
      </x:c>
    </x:row>
    <x:row r="2596" ht="62" customHeight="1">
      <x:c r="A2596" s="34" t="str">
        <x:v>PC-05190</x:v>
      </x:c>
      <x:c r="B2596" s="34" t="str">
        <x:v>If, on the other hand, the e-krona accrues interest, it will be an 
instrument that needs to be incorporated into the monetary policy implementation 
framework.</x:v>
      </x:c>
      <x:c r="C2596" s="34" t="str"/>
      <x:c r="D2596" s="34" t="str"/>
      <x:c r="E2596" s="34" t="str"/>
      <x:c r="F2596" s="34" t="str">
        <x:v>… g of an e-krona is calibrated and how access to the e-krona is controlled, will 
be the decisive factor as regards demand for e-kronas. If the e-krona is designed as an 
interest-free means of payment like banknotes and coins that the Riksbank provides to the 
extent demanded by the general public, the e-krona will be another factor outside the 
monetary policy implementation framework, a so-called “autonomous factor”, which the 
Riksbank cannot control but nevertheless needs to consider when implementing monetary 
policy (see Figure 5 below). If, on the other hand, the e-krona accrues interest, it will be an 
instrument that needs to be incorporated into the monetary policy implementation 
framework. Moreover, if the general public has access to e-kronas by having accounts directly 
at the Riksbank, current monetary policy counterparties (the banking system) will no longer 
be the only agents that the Riksbank needs to consider.  
Fig ure 5. E-kronas constitute another autonomous factor in the implementation of monetary policy 
A central bank's task is to have a well-balanced framework for the implementation of 
monetary policy and adjustments to international changes are made when necessary. The 
Riksbank should regularly analyse and  …</x:v>
      </x:c>
      <x:c r="G2596" s="34" t="str">
        <x:v>PRD-0067-P0030-U01</x:v>
      </x:c>
      <x:c r="H2596" s="34" t="str"/>
      <x:c r="I2596" s="34" t="str">
        <x:v>SE_Riksbank_2017</x:v>
      </x:c>
      <x:c r="J2596" s="34" t="n">
        <x:v>30</x:v>
      </x:c>
      <x:c r="K2596" s="34" t="str">
        <x:v>en</x:v>
      </x:c>
      <x:c r="L2596" s="34" t="str">
        <x:v>Sveriges Riksbank (e-krona)</x:v>
      </x:c>
      <x:c r="M2596" s="34" t="str">
        <x:v>Retain Riksbank e-krona proposals, preferences, and requirements; exclude generic background.</x:v>
      </x:c>
      <x:c r="N2596" s="34" t="str">
        <x:v>text</x:v>
      </x:c>
      <x:c r="O2596" s="34" t="str"/>
      <x:c r="P2596" s="38" t="str"/>
      <x:c r="Q2596" s="38" t="str"/>
      <x:c r="R2596" s="38" t="str"/>
      <x:c r="S2596" s="38" t="str"/>
      <x:c r="T2596" s="38" t="str"/>
      <x:c r="U2596" s="38" t="str"/>
      <x:c r="V2596" s="38" t="str"/>
      <x:c r="W2596" s="38" t="str"/>
      <x:c r="X2596" s="38" t="str"/>
      <x:c r="Y2596" s="38" t="str"/>
      <x:c r="Z2596" s="38" t="str"/>
      <x:c r="AA2596" s="43" t="str">
        <x:f>IF('Instructions'!$B$3="","",'Instructions'!$B$3)</x:f>
      </x:c>
      <x:c r="AB2596" s="43" t="str">
        <x:f>IF(P2596="","PENDING",IF('Instructions'!$B$3="","SET_INITIALS",IF(P2596="keep",IF(OR(Q2596="",R2596="",S2596="",T2596="",U2596="",W2596=""),"INCOMPLETE_KEEP","COMPLETE"),IF(P2596="exclude",IF(OR(V2596="",W2596=""),"INCOMPLETE_EXCLUDE","COMPLETE"),"NEEDS_CONTEXT"))))</x:f>
        <x:v>PENDING</x:v>
      </x:c>
    </x:row>
    <x:row r="2597" ht="62" customHeight="1">
      <x:c r="A2597" s="34" t="str">
        <x:v>PC-06383</x:v>
      </x:c>
      <x:c r="B2597" s="34" t="str">
        <x:v>The illustrative conceptual model features the core ledger, API layer, alias service and 
analytics as part of the Bank-managed infrastructure, while programmability and devices are 
featured as aspects of the CBDC ecosystem infrastructure.</x:v>
      </x:c>
      <x:c r="C2597" s="34" t="str"/>
      <x:c r="D2597" s="34" t="str"/>
      <x:c r="E2597" s="34" t="str"/>
      <x:c r="F2597" s="34" t="str">
        <x:v>Page 82 
Illustrative conceptual model 
The illustrative conceptual model features the core ledger, API layer, alias service and 
analytics as part of the Bank-managed infrastructure, while programmability and devices are 
featured as aspects of the CBDC ecosystem infrastructure. It also considers offline payments 
and interoperability with other forms of money (Section 4). 
4. Are there other significant components or activities that the Bank should consider in 
designing a CBDC? (Section 4) 
5. Are there alternative models that might better address the technology considerations 
and technical requirements outlined in this paper? (Section 4) 
6. Other than those described in this paper, are there additional important factors to 
consider related to ledger design? (Section 4.1) 
7. What are the most appropriate approac …</x:v>
      </x:c>
      <x:c r="G2597" s="34" t="str">
        <x:v>PRD-0076-P0083-U01</x:v>
      </x:c>
      <x:c r="H2597" s="34" t="str"/>
      <x:c r="I2597" s="34" t="str">
        <x:v>UK_BoE_2023_TechWP</x:v>
      </x:c>
      <x:c r="J2597" s="34" t="n">
        <x:v>83</x:v>
      </x:c>
      <x:c r="K2597" s="34" t="str">
        <x:v>en</x:v>
      </x:c>
      <x:c r="L2597" s="34" t="str">
        <x:v>Bank of England and HM Treasury (digital pound)</x:v>
      </x:c>
      <x:c r="M2597" s="34" t="str">
        <x:v>Retain the named authority's own CBDC decisions, explicit proposals, requirements, features, and executed findings. Exclude generic context, literature, foreign projects, and stakeholder views not explicitly adopted by the authority.</x:v>
      </x:c>
      <x:c r="N2597" s="34" t="str">
        <x:v>text</x:v>
      </x:c>
      <x:c r="O2597" s="34" t="str"/>
      <x:c r="P2597" s="38" t="str"/>
      <x:c r="Q2597" s="38" t="str"/>
      <x:c r="R2597" s="38" t="str"/>
      <x:c r="S2597" s="38" t="str"/>
      <x:c r="T2597" s="38" t="str"/>
      <x:c r="U2597" s="38" t="str"/>
      <x:c r="V2597" s="38" t="str"/>
      <x:c r="W2597" s="38" t="str"/>
      <x:c r="X2597" s="38" t="str"/>
      <x:c r="Y2597" s="38" t="str"/>
      <x:c r="Z2597" s="38" t="str"/>
      <x:c r="AA2597" s="43" t="str">
        <x:f>IF('Instructions'!$B$3="","",'Instructions'!$B$3)</x:f>
      </x:c>
      <x:c r="AB2597" s="43" t="str">
        <x:f>IF(P2597="","PENDING",IF('Instructions'!$B$3="","SET_INITIALS",IF(P2597="keep",IF(OR(Q2597="",R2597="",S2597="",T2597="",U2597="",W2597=""),"INCOMPLETE_KEEP","COMPLETE"),IF(P2597="exclude",IF(OR(V2597="",W2597=""),"INCOMPLETE_EXCLUDE","COMPLETE"),"NEEDS_CONTEXT"))))</x:f>
        <x:v>PENDING</x:v>
      </x:c>
    </x:row>
    <x:row r="2598" ht="62" customHeight="1">
      <x:c r="A2598" s="34" t="str">
        <x:v>PC-00211</x:v>
      </x:c>
      <x:c r="B2598" s="34" t="str">
        <x:v>A finding of the project was that key management is still a challenge in practice for end users of 
tokenised assets, including stablecoins and the pilot CBDC.</x:v>
      </x:c>
      <x:c r="C2598" s="34" t="str"/>
      <x:c r="D2598" s="34" t="str"/>
      <x:c r="E2598" s="34" t="str"/>
      <x:c r="F2598" s="34" t="str">
        <x:v>… tween node operators were not relevant in this project.
Key management
Cryptographic keys were required to perform actions on the pilot CBDC platform, and each key carried 
different levels of authority or power to call functions on the platform. So, key management was 
important for security. The pilot CBDC platform used a variety of key management and transaction 
integration components and services, including Metamask, Fireblocks, web3.js, and ethers.js. Industry 
participants were free to use any client technology compatible with Ethereum.
A finding of the project was that key management is still a challenge in practice for end users of 
tokenised assets, including stablecoins and the pilot CBDC. Some industry participants were able to 
quickly integrate with the pilot CBDC platform, but for companies that did not have capability 
operating on other DLT networks, finding affordable and adequately secure solutions for key 
management was a challenge. Most blockchain ‘wallets’ provide key management capability for 
individuals’ use of cryptographic keys for blockchains, but enterprise or institutional use of 
cryptographic keys typically has additional requirements for revocable access to keys and for multiple 
levels of approval for cri …</x:v>
      </x:c>
      <x:c r="G2598" s="34" t="str">
        <x:v>PRD-0005-P0031-U01</x:v>
      </x:c>
      <x:c r="H2598" s="34" t="str"/>
      <x:c r="I2598" s="34" t="str">
        <x:v>AU_RBA_001</x:v>
      </x:c>
      <x:c r="J2598" s="34" t="n">
        <x:v>31</x:v>
      </x:c>
      <x:c r="K2598" s="34" t="str">
        <x:v>en</x:v>
      </x:c>
      <x:c r="L2598" s="34" t="str">
        <x:v>Reserve Bank of Australia and Digital Finance CRC (Australian CBDC pilot)</x:v>
      </x:c>
      <x:c r="M2598" s="34" t="str">
        <x:v>Retain executed joint-pilot design choices and findings. Exclude participant proposals and general tokenisation claims unless adopted by the project.</x:v>
      </x:c>
      <x:c r="N2598" s="34" t="str">
        <x:v>text</x:v>
      </x:c>
      <x:c r="O2598" s="34" t="str"/>
      <x:c r="P2598" s="38" t="str"/>
      <x:c r="Q2598" s="38" t="str"/>
      <x:c r="R2598" s="38" t="str"/>
      <x:c r="S2598" s="38" t="str"/>
      <x:c r="T2598" s="38" t="str"/>
      <x:c r="U2598" s="38" t="str"/>
      <x:c r="V2598" s="38" t="str"/>
      <x:c r="W2598" s="38" t="str"/>
      <x:c r="X2598" s="38" t="str"/>
      <x:c r="Y2598" s="38" t="str"/>
      <x:c r="Z2598" s="38" t="str"/>
      <x:c r="AA2598" s="43" t="str">
        <x:f>IF('Instructions'!$B$3="","",'Instructions'!$B$3)</x:f>
      </x:c>
      <x:c r="AB2598" s="43" t="str">
        <x:f>IF(P2598="","PENDING",IF('Instructions'!$B$3="","SET_INITIALS",IF(P2598="keep",IF(OR(Q2598="",R2598="",S2598="",T2598="",U2598="",W2598=""),"INCOMPLETE_KEEP","COMPLETE"),IF(P2598="exclude",IF(OR(V2598="",W2598=""),"INCOMPLETE_EXCLUDE","COMPLETE"),"NEEDS_CONTEXT"))))</x:f>
        <x:v>PENDING</x:v>
      </x:c>
    </x:row>
    <x:row r="2599" ht="62" customHeight="1">
      <x:c r="A2599" s="34" t="str">
        <x:v>PC-00260</x:v>
      </x:c>
      <x:c r="B2599" s="34" t="str">
        <x:v>This is a limited-time project, during which the pilot CBDC may be utilised by approved participants on a 
private, permissioned ledger.</x:v>
      </x:c>
      <x:c r="C2599" s="34" t="str"/>
      <x:c r="D2599" s="34" t="str"/>
      <x:c r="E2599" s="34" t="str"/>
      <x:c r="F2599" s="34" t="str">
        <x:v>… the project. These findings will contribute to ongoing research into the desirability and 
feasibility of a CBDC in Australia.
Scope Exclusions &amp; Constraints
The CBDC pilot project has a domestic focus in terms of participants and use cases.
The project is not evaluating the technology most suited to operating a CBDC. The CBDC pilot platform 
to be implemented is designed to be adequate for the use cases selected but is not intended to reflect 
the kind of technology that might be used to implement a CBDC, if a decision was ever made to do so.
This is a limited-time project, during which the pilot CBDC may be utilised by approved participants on a 
private, permissioned ledger. At the end of the project, all pilot CBDC will be required to be redeemed. The 
project implies no commitment from the RBA to issue a CBDC at the end of the project, or at any future time.
CBDC pilot project timeline
1. Publish White Paper to describe project and invite submissions Sep 2022
2. Engage with industry participants on pilot CBDC design and usage Sep – Oct 2022
3. Deadline for receipt of expressions of interest 31 Oct 2022
4. Enable selected participants to test use cases on the CBDC platform Nov 2022
5. Announce selected use cases  …</x:v>
      </x:c>
      <x:c r="G2599" s="34" t="str">
        <x:v>PRD-0006-P0006-U01</x:v>
      </x:c>
      <x:c r="H2599" s="34" t="str"/>
      <x:c r="I2599" s="34" t="str">
        <x:v>AU_RBA_002</x:v>
      </x:c>
      <x:c r="J2599" s="34" t="n">
        <x:v>6</x:v>
      </x:c>
      <x:c r="K2599" s="34" t="str">
        <x:v>en</x:v>
      </x:c>
      <x:c r="L2599" s="34" t="str">
        <x:v>Reserve Bank of Australia and Digital Finance CRC (Australian CBDC pilot)</x:v>
      </x:c>
      <x:c r="M2599" s="34" t="str">
        <x:v>Retain explicit joint-project design choices and requirements. Exclude prospective use cases and participant views not adopted by the project.</x:v>
      </x:c>
      <x:c r="N2599" s="34" t="str">
        <x:v>text</x:v>
      </x:c>
      <x:c r="O2599" s="34" t="str"/>
      <x:c r="P2599" s="38" t="str"/>
      <x:c r="Q2599" s="38" t="str"/>
      <x:c r="R2599" s="38" t="str"/>
      <x:c r="S2599" s="38" t="str"/>
      <x:c r="T2599" s="38" t="str"/>
      <x:c r="U2599" s="38" t="str"/>
      <x:c r="V2599" s="38" t="str"/>
      <x:c r="W2599" s="38" t="str"/>
      <x:c r="X2599" s="38" t="str"/>
      <x:c r="Y2599" s="38" t="str"/>
      <x:c r="Z2599" s="38" t="str"/>
      <x:c r="AA2599" s="43" t="str">
        <x:f>IF('Instructions'!$B$3="","",'Instructions'!$B$3)</x:f>
      </x:c>
      <x:c r="AB2599" s="43" t="str">
        <x:f>IF(P2599="","PENDING",IF('Instructions'!$B$3="","SET_INITIALS",IF(P2599="keep",IF(OR(Q2599="",R2599="",S2599="",T2599="",U2599="",W2599=""),"INCOMPLETE_KEEP","COMPLETE"),IF(P2599="exclude",IF(OR(V2599="",W2599=""),"INCOMPLETE_EXCLUDE","COMPLETE"),"NEEDS_CONTEXT"))))</x:f>
        <x:v>PENDING</x:v>
      </x:c>
    </x:row>
    <x:row r="2600" ht="62" customHeight="1">
      <x:c r="A2600" s="34" t="str">
        <x:v>PC-02747</x:v>
      </x:c>
      <x:c r="B2600" s="34" t="str">
        <x:v>The ability of these 
entities to make commercial use the information they collect will be limited and conditional 
on the explicit consent of the user.</x:v>
      </x:c>
      <x:c r="C2600" s="34" t="str"/>
      <x:c r="D2600" s="34" t="str"/>
      <x:c r="E2600" s="34" t="str"/>
      <x:c r="F2600" s="34" t="str">
        <x:v>… cially, the 
DS represents a liability of the Bank of Israel to the end user holding it, users' access to the 
system will be f acilitated through private se ctor participants, particularly  Digital Shekel 
Payment service provider.  These entities, unlike the central bank, are capable of managing 
the necessary interfaces with end users, conducting the required checks under anti-money 
laundering rules, providing the necessary customer services, and developing advanced 
capabilities and innovative user interfaces in a competitive environment. The ability of these 
entities to make commercial use the information they collect will be limited and conditional 
on the explicit consent of the user. However, beyond the basic services in the digital shekel, 
payment service providers and Additional services provider will be able to offer a wide range 
of advanced payment services, as well as link payment services – both basic and advanced – 
to other areas of activity they engage in, such as financial services, retail activities, e-
commerce, and more. These activities will enable system participants to build a sustainable 
business model for their operations in the digital shekel, and through them, the digital shekel 
can be leveraged to  …</x:v>
      </x:c>
      <x:c r="G2600" s="34" t="str">
        <x:v>PRD-0038-P0029-U01</x:v>
      </x:c>
      <x:c r="H2600" s="34" t="str"/>
      <x:c r="I2600" s="34" t="str">
        <x:v>IL_BoI_2024</x:v>
      </x:c>
      <x:c r="J2600" s="34" t="n">
        <x:v>29</x:v>
      </x:c>
      <x:c r="K2600" s="34" t="str">
        <x:v>en</x:v>
      </x:c>
      <x:c r="L2600" s="34" t="str">
        <x:v>Bank of Israel (digital shekel)</x:v>
      </x:c>
      <x:c r="M2600" s="34" t="str">
        <x:v>Retain the named authority's own CBDC decisions, explicit proposals, requirements, features, and executed findings. Exclude generic context, literature, foreign projects, and stakeholder views not explicitly adopted by the authority.</x:v>
      </x:c>
      <x:c r="N2600" s="34" t="str">
        <x:v>text</x:v>
      </x:c>
      <x:c r="O2600" s="34" t="str"/>
      <x:c r="P2600" s="38" t="str"/>
      <x:c r="Q2600" s="38" t="str"/>
      <x:c r="R2600" s="38" t="str"/>
      <x:c r="S2600" s="38" t="str"/>
      <x:c r="T2600" s="38" t="str"/>
      <x:c r="U2600" s="38" t="str"/>
      <x:c r="V2600" s="38" t="str"/>
      <x:c r="W2600" s="38" t="str"/>
      <x:c r="X2600" s="38" t="str"/>
      <x:c r="Y2600" s="38" t="str"/>
      <x:c r="Z2600" s="38" t="str"/>
      <x:c r="AA2600" s="43" t="str">
        <x:f>IF('Instructions'!$B$3="","",'Instructions'!$B$3)</x:f>
      </x:c>
      <x:c r="AB2600" s="43" t="str">
        <x:f>IF(P2600="","PENDING",IF('Instructions'!$B$3="","SET_INITIALS",IF(P2600="keep",IF(OR(Q2600="",R2600="",S2600="",T2600="",U2600="",W2600=""),"INCOMPLETE_KEEP","COMPLETE"),IF(P2600="exclude",IF(OR(V2600="",W2600=""),"INCOMPLETE_EXCLUDE","COMPLETE"),"NEEDS_CONTEXT"))))</x:f>
        <x:v>PENDING</x:v>
      </x:c>
    </x:row>
    <x:row r="2601" ht="62" customHeight="1">
      <x:c r="A2601" s="34" t="str">
        <x:v>PC-06362</x:v>
      </x:c>
      <x:c r="B2601" s="34" t="str">
        <x:v>As such, the Bank would aim to support programmable 
functionality and use cases which are designed to give users greater functionality from their 
wallets and CBDC holdings.</x:v>
      </x:c>
      <x:c r="C2601" s="34" t="str"/>
      <x:c r="D2601" s="34" t="str">
        <x:v>Central bank-initiated programmable use cases are not currently relevant to the Bank and 
HM Treasury’s policy objectives for CBDC.</x:v>
      </x:c>
      <x:c r="E2601" s="34" t="str"/>
      <x:c r="F2601" s="34" t="str">
        <x:v>…  
core ledger. 
The Bank will not develop or implement central bank-initiated programmable 
functions. 
Central bank-initiated programmable use cases are not currently relevant to the Bank and 
HM Treasury’s policy objectives for CBDC. Further, this functionality could damage the 
uniformity of the CBDC and cause user distrust. For these reasons, the Bank will not pursue 
central bank-initiated programmable functions. 
However, during our research, stakeholders highlighted the benefits of programmability for 
innovation and user experience. As such, the Bank would aim to support programmable 
functionality and use cases which are designed to give users greater functionality from their 
wallets and CBDC holdings. These functionalities would be implemented by PIPs and ESIPs, 
and would require user consent. PIPs could implement some of these features, such as 
automated payments and programmable wallets, by hosting the programmable logic, and 
updating the core ledger with the result via the API. But other features, such as payment-
versus-payment (PvP), delivery-versus-payment (DvP) and smart contracts, might require 
additional design considerations. In those instances, the Bank would only provide the 
necessary infrastructure to support PIPs and ESIP …</x:v>
      </x:c>
      <x:c r="G2601" s="34" t="str">
        <x:v>PRD-0076-P0071-U01</x:v>
      </x:c>
      <x:c r="H2601" s="34" t="str">
        <x:v>PRD-0076-P0071-U01</x:v>
      </x:c>
      <x:c r="I2601" s="34" t="str">
        <x:v>UK_BoE_2023_TechWP</x:v>
      </x:c>
      <x:c r="J2601" s="34" t="n">
        <x:v>71</x:v>
      </x:c>
      <x:c r="K2601" s="34" t="str">
        <x:v>en</x:v>
      </x:c>
      <x:c r="L2601" s="34" t="str">
        <x:v>Bank of England and HM Treasury (digital pound)</x:v>
      </x:c>
      <x:c r="M2601" s="34" t="str">
        <x:v>Retain the named authority's own CBDC decisions, explicit proposals, requirements, features, and executed findings. Exclude generic context, literature, foreign projects, and stakeholder views not explicitly adopted by the authority.</x:v>
      </x:c>
      <x:c r="N2601" s="34" t="str">
        <x:v>text</x:v>
      </x:c>
      <x:c r="O2601" s="34" t="str"/>
      <x:c r="P2601" s="38" t="str"/>
      <x:c r="Q2601" s="38" t="str"/>
      <x:c r="R2601" s="38" t="str"/>
      <x:c r="S2601" s="38" t="str"/>
      <x:c r="T2601" s="38" t="str"/>
      <x:c r="U2601" s="38" t="str"/>
      <x:c r="V2601" s="38" t="str"/>
      <x:c r="W2601" s="38" t="str"/>
      <x:c r="X2601" s="38" t="str"/>
      <x:c r="Y2601" s="38" t="str"/>
      <x:c r="Z2601" s="38" t="str"/>
      <x:c r="AA2601" s="43" t="str">
        <x:f>IF('Instructions'!$B$3="","",'Instructions'!$B$3)</x:f>
      </x:c>
      <x:c r="AB2601" s="43" t="str">
        <x:f>IF(P2601="","PENDING",IF('Instructions'!$B$3="","SET_INITIALS",IF(P2601="keep",IF(OR(Q2601="",R2601="",S2601="",T2601="",U2601="",W2601=""),"INCOMPLETE_KEEP","COMPLETE"),IF(P2601="exclude",IF(OR(V2601="",W2601=""),"INCOMPLETE_EXCLUDE","COMPLETE"),"NEEDS_CONTEXT"))))</x:f>
        <x:v>PENDING</x:v>
      </x:c>
    </x:row>
    <x:row r="2602" ht="62" customHeight="1">
      <x:c r="A2602" s="34" t="str">
        <x:v>PC-04907</x:v>
      </x:c>
      <x:c r="B2602" s="34" t="str">
        <x:v>Depending on their needs, individuals and companies will 
be able to exchange their money from one form to another, i.e. from the digital form to cash or non-
cash funds in their bank accounts, and back.</x:v>
      </x:c>
      <x:c r="C2602" s="34" t="str"/>
      <x:c r="D2602" s="34" t="str">
        <x:v>A digital ruble will remain the Russian ruble which will be issued by the Bank of Russia in digital 
form in addition to the existing forms of money.</x:v>
      </x:c>
      <x:c r="E2602" s="34" t="str"/>
      <x:c r="F2602" s="34" t="str">
        <x:v>… tation?
A digital ruble will remain the Russian ruble which will be issued by the Bank of Russia in digital 
form in addition to the existing forms of money. Individuals will be able to transfer digital rubles 
to their electronic wallets and use them through their mobile and other devices both online and 
offline (that is without access to the Internet and mobile communication). A digital ruble will be an 
additional form of money and will be used alongside individuals’ and businesses’ cash rubles and 
funds in their commercial bank accounts. Depending on their needs, individuals and companies will 
be able to exchange their money from one form to another, i.e. from the digital form to cash or non-
cash funds in their bank accounts, and back. This requires special-purpose technologies that would 
enable the offline usage of a digital ruble. A digital ruble will combine the advantages of both cash 
and non-cash money.
The unified monetary system embracing the three forms of the Russian ruble, specifically the 
cash, non-cash and digital forms, will fully meet the current needs of the economy and create new 
opportunities for a faster implementation of innovations in the financial and real sectors.
It is essential to design a digital ruble so as to make payments secure, protected, fa …</x:v>
      </x:c>
      <x:c r="G2602" s="34" t="str">
        <x:v>PRD-0064-P0004-U01</x:v>
      </x:c>
      <x:c r="H2602" s="34" t="str">
        <x:v>PRD-0064-P0004-U01</x:v>
      </x:c>
      <x:c r="I2602" s="34" t="str">
        <x:v>RU_Russia_consultation_paper_201013</x:v>
      </x:c>
      <x:c r="J2602" s="34" t="n">
        <x:v>4</x:v>
      </x:c>
      <x:c r="K2602" s="34" t="str">
        <x:v>en</x:v>
      </x:c>
      <x:c r="L2602" s="34" t="str">
        <x:v>Bank of Russia (digital ruble)</x:v>
      </x:c>
      <x:c r="M2602" s="34" t="str">
        <x:v>Retain explicit Bank of Russia proposals, preferences, and requirements. Exclude open questions and future research without a position.</x:v>
      </x:c>
      <x:c r="N2602" s="34" t="str">
        <x:v>text</x:v>
      </x:c>
      <x:c r="O2602" s="34" t="str"/>
      <x:c r="P2602" s="38" t="str"/>
      <x:c r="Q2602" s="38" t="str"/>
      <x:c r="R2602" s="38" t="str"/>
      <x:c r="S2602" s="38" t="str"/>
      <x:c r="T2602" s="38" t="str"/>
      <x:c r="U2602" s="38" t="str"/>
      <x:c r="V2602" s="38" t="str"/>
      <x:c r="W2602" s="38" t="str"/>
      <x:c r="X2602" s="38" t="str"/>
      <x:c r="Y2602" s="38" t="str"/>
      <x:c r="Z2602" s="38" t="str"/>
      <x:c r="AA2602" s="43" t="str">
        <x:f>IF('Instructions'!$B$3="","",'Instructions'!$B$3)</x:f>
      </x:c>
      <x:c r="AB2602" s="43" t="str">
        <x:f>IF(P2602="","PENDING",IF('Instructions'!$B$3="","SET_INITIALS",IF(P2602="keep",IF(OR(Q2602="",R2602="",S2602="",T2602="",U2602="",W2602=""),"INCOMPLETE_KEEP","COMPLETE"),IF(P2602="exclude",IF(OR(V2602="",W2602=""),"INCOMPLETE_EXCLUDE","COMPLETE"),"NEEDS_CONTEXT"))))</x:f>
        <x:v>PENDING</x:v>
      </x:c>
    </x:row>
    <x:row r="2603" ht="62" customHeight="1">
      <x:c r="A2603" s="34" t="str">
        <x:v>PC-05925</x:v>
      </x:c>
      <x:c r="B2603" s="34" t="str">
        <x:v>10) issuance, distri bution, transfer between e -wallets, 
payment (re fund), exchange of e -hryvnia for ca sh/noncash 
funds, and repayment</x:v>
      </x:c>
      <x:c r="C2603" s="34" t="str"/>
      <x:c r="D2603" s="34" t="str">
        <x:v>E-hryvnia should be considered solely as the third form of the 
hryvnia.</x:v>
      </x:c>
      <x:c r="E2603" s="34" t="str"/>
      <x:c r="F2603" s="34" t="str">
        <x:v>… operation 
3) encryption of information exchanged by Platform 
participants 
4) administrating of distribution and settlement agents in 
terms of registration, blocking, setting restrictions, etc. 
5) storage of information messages in the distributed general 
ledger  
6) backups and secure storage of keys to e-wallets 
7) calculation of commission fees for Platform participants 
8) implementation of a consensus mechanism for all e -
hryvnia transactions between Platform participants  
9) verification of electronic signatures for transactions 
10) issuance, distri bution, transfer between e -wallets, 
payment (re fund), exchange of e -hryvnia for ca sh/noncash 
funds, and repayment 
11) storage of personal keys of Platform participants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 …</x:v>
      </x:c>
      <x:c r="G2603" s="34" t="str">
        <x:v>PRD-0074-P0026-U01</x:v>
      </x:c>
      <x:c r="H2603" s="34" t="str">
        <x:v>PRD-0074-P0026-U01</x:v>
      </x:c>
      <x:c r="I2603" s="34" t="str">
        <x:v>UA_NBU_E-hryvnia_2019</x:v>
      </x:c>
      <x:c r="J2603" s="34" t="n">
        <x:v>26</x:v>
      </x:c>
      <x:c r="K2603" s="34" t="str">
        <x:v>en</x:v>
      </x:c>
      <x:c r="L2603" s="34" t="str">
        <x:v>National Bank of Ukraine (e-hryvnia pilot)</x:v>
      </x:c>
      <x:c r="M2603" s="34" t="str">
        <x:v>Retain NBU own-pilot findings and resulting decisions/requirements. Prefer a specific substantive code over PROC.pilot_learning.</x:v>
      </x:c>
      <x:c r="N2603" s="34" t="str">
        <x:v>text</x:v>
      </x:c>
      <x:c r="O2603" s="34" t="str"/>
      <x:c r="P2603" s="38" t="str"/>
      <x:c r="Q2603" s="38" t="str"/>
      <x:c r="R2603" s="38" t="str"/>
      <x:c r="S2603" s="38" t="str"/>
      <x:c r="T2603" s="38" t="str"/>
      <x:c r="U2603" s="38" t="str"/>
      <x:c r="V2603" s="38" t="str"/>
      <x:c r="W2603" s="38" t="str"/>
      <x:c r="X2603" s="38" t="str"/>
      <x:c r="Y2603" s="38" t="str"/>
      <x:c r="Z2603" s="38" t="str"/>
      <x:c r="AA2603" s="43" t="str">
        <x:f>IF('Instructions'!$B$3="","",'Instructions'!$B$3)</x:f>
      </x:c>
      <x:c r="AB2603" s="43" t="str">
        <x:f>IF(P2603="","PENDING",IF('Instructions'!$B$3="","SET_INITIALS",IF(P2603="keep",IF(OR(Q2603="",R2603="",S2603="",T2603="",U2603="",W2603=""),"INCOMPLETE_KEEP","COMPLETE"),IF(P2603="exclude",IF(OR(V2603="",W2603=""),"INCOMPLETE_EXCLUDE","COMPLETE"),"NEEDS_CONTEXT"))))</x:f>
        <x:v>PENDING</x:v>
      </x:c>
    </x:row>
    <x:row r="2604" ht="62" customHeight="1">
      <x:c r="A2604" s="34" t="str">
        <x:v>PC-00952</x:v>
      </x:c>
      <x:c r="B2604" s="34" t="str">
        <x:v>DDR repre-
sent a claim on Canadian-dollar deposits held at the 
Bank of Canada that result from a linked pledge and 
issuance process.</x:v>
      </x:c>
      <x:c r="C2604" s="34" t="str"/>
      <x:c r="D2604" s="34" t="str"/>
      <x:c r="E2604" s="34" t="str"/>
      <x:c r="F2604" s="34" t="str">
        <x:v>… ate of the database will 
change as each new transaction is validated and  
recorded. In other words, participants’ activity on the 
platform essentially defines the state of the data -
base. As indicated, strict conditions must be met  
before effecting any change to the state of the data-
base (i.e., a consensus protocol must be in place).  
The evolving state of the database serves as evidence 
of participants’ activity on the platform: for example, 
the amount of DDR each participant has transacted 
gives rise to its aggregate DDR balance. DDR repre-
sent a claim on Canadian-dollar deposits held at the 
Bank of Canada that result from a linked pledge and 
issuance process.
In addition to the state of the database, the state of 
individual transaction records between participants 
will also evolve over time. To understand this point, 
the concept of an “object” is introduced. Participants 
engage in activity on the Jasper platform, for exam-
ple, to exchange DDR through either the atomic or 
Figure 4: High-Level Sequence of Events to  
Exchange Value over the Jasper Platform
Pledge Generate
ExchangeRedeemArchive
Fund</x:v>
      </x:c>
      <x:c r="G2604" s="34" t="str">
        <x:v>PRD-0015-P0020-U01</x:v>
      </x:c>
      <x:c r="H2604" s="34" t="str"/>
      <x:c r="I2604" s="34" t="str">
        <x:v>CA_Jasper_Phase12_2017</x:v>
      </x:c>
      <x:c r="J2604" s="34" t="n">
        <x:v>20</x:v>
      </x:c>
      <x:c r="K2604" s="34" t="str">
        <x:v>en</x:v>
      </x:c>
      <x:c r="L2604" s="34" t="str">
        <x:v>Bank of Canada and Payments Canada (Project Jasper)</x:v>
      </x:c>
      <x:c r="M2604" s="34" t="str">
        <x:v>Retain executed Project Jasper design choices and findings. Exclude general DLT literature and external examples.</x:v>
      </x:c>
      <x:c r="N2604" s="34" t="str">
        <x:v>text</x:v>
      </x:c>
      <x:c r="O2604" s="34" t="str"/>
      <x:c r="P2604" s="38" t="str"/>
      <x:c r="Q2604" s="38" t="str"/>
      <x:c r="R2604" s="38" t="str"/>
      <x:c r="S2604" s="38" t="str"/>
      <x:c r="T2604" s="38" t="str"/>
      <x:c r="U2604" s="38" t="str"/>
      <x:c r="V2604" s="38" t="str"/>
      <x:c r="W2604" s="38" t="str"/>
      <x:c r="X2604" s="38" t="str"/>
      <x:c r="Y2604" s="38" t="str"/>
      <x:c r="Z2604" s="38" t="str"/>
      <x:c r="AA2604" s="43" t="str">
        <x:f>IF('Instructions'!$B$3="","",'Instructions'!$B$3)</x:f>
      </x:c>
      <x:c r="AB2604" s="43" t="str">
        <x:f>IF(P2604="","PENDING",IF('Instructions'!$B$3="","SET_INITIALS",IF(P2604="keep",IF(OR(Q2604="",R2604="",S2604="",T2604="",U2604="",W2604=""),"INCOMPLETE_KEEP","COMPLETE"),IF(P2604="exclude",IF(OR(V2604="",W2604=""),"INCOMPLETE_EXCLUDE","COMPLETE"),"NEEDS_CONTEXT"))))</x:f>
        <x:v>PENDING</x:v>
      </x:c>
    </x:row>
    <x:row r="2605" ht="62" customHeight="1">
      <x:c r="A2605" s="34" t="str">
        <x:v>PC-03883</x:v>
      </x:c>
      <x:c r="B2605" s="34" t="str">
        <x:v>The design is based on an intermediated distribution model making it possible to use synergies with the existing 
distribution network of intermediaries (Banks, Mobile Money providers, MFIs, other financial institutions)</x:v>
      </x:c>
      <x:c r="C2605" s="34" t="str"/>
      <x:c r="D2605" s="34" t="str">
        <x:v>Improving financial inclusion: by reducing transaction costs, by offering a more accessible, efficient, fast and low-
risk service</x:v>
      </x:c>
      <x:c r="E2605" s="34" t="str"/>
      <x:c r="F2605" s="34" t="str">
        <x:v>… , transport, sorting of banknotes and coins, 
etc. 
 Strengthening monetary sovereignty: by offering a guaranteed and less volatile alternative to private currencies, 
such as Bitcoin, to a population that might be interested in these offers.  
 Developing of payment methods : by providing a new form of central bank money, support for innovations  
in the fintech ecosystem 
2.4. First key orientations  
 The e-Ariary is exchangeable at par with the Ariary (local currency) 
 The e-Ariary is designed as a retail currency (retail CBDC) 
 The design is based on an intermediated distribution model making it possible to use synergies with the existing 
distribution network of intermediaries (Banks, Mobile Money providers, MFIs, other financial institutions) 
 The design is focused on domestic use at first but with an opening for cross-border use in the future 
11 Banks
385 Agencies 
across the country
1,75 M customers
96% of individuals
10% of working population
4% of companies 22 regions 
covered
20.8 M transactions per year
91% ATM withdrawals (482 ATMs)
8% Payments on TPE
1% Online payments
3 EMI
23K Distribution 
points
9,6M subscribers (in 2018)
20% active subscribers
22 regions 
covered
266.5 M of transactions 
carried out
35% for Airtel Money
19% for Orange Money
25 MI
665 Service 
points …</x:v>
      </x:c>
      <x:c r="G2605" s="34" t="str">
        <x:v>PRD-0049-P0005-U01</x:v>
      </x:c>
      <x:c r="H2605" s="34" t="str">
        <x:v>PRD-0049-P0005-U01</x:v>
      </x:c>
      <x:c r="I2605" s="34" t="str">
        <x:v>MG_BFM_RFI_2021</x:v>
      </x:c>
      <x:c r="J2605" s="34" t="n">
        <x:v>5</x:v>
      </x:c>
      <x:c r="K2605" s="34" t="str">
        <x:v>en</x:v>
      </x:c>
      <x:c r="L2605" s="34" t="str">
        <x:v>Banky Foiben'i Madagasikara (e-Ariary)</x:v>
      </x:c>
      <x:c r="M2605" s="34" t="str">
        <x:v>Retain the named authority's own CBDC decisions, explicit proposals, requirements, features, and executed findings. Exclude generic context, literature, foreign projects, and stakeholder views not explicitly adopted by the authority.</x:v>
      </x:c>
      <x:c r="N2605" s="34" t="str">
        <x:v>text</x:v>
      </x:c>
      <x:c r="O2605" s="34" t="str"/>
      <x:c r="P2605" s="38" t="str"/>
      <x:c r="Q2605" s="38" t="str"/>
      <x:c r="R2605" s="38" t="str"/>
      <x:c r="S2605" s="38" t="str"/>
      <x:c r="T2605" s="38" t="str"/>
      <x:c r="U2605" s="38" t="str"/>
      <x:c r="V2605" s="38" t="str"/>
      <x:c r="W2605" s="38" t="str"/>
      <x:c r="X2605" s="38" t="str"/>
      <x:c r="Y2605" s="38" t="str"/>
      <x:c r="Z2605" s="38" t="str"/>
      <x:c r="AA2605" s="43" t="str">
        <x:f>IF('Instructions'!$B$3="","",'Instructions'!$B$3)</x:f>
      </x:c>
      <x:c r="AB2605" s="43" t="str">
        <x:f>IF(P2605="","PENDING",IF('Instructions'!$B$3="","SET_INITIALS",IF(P2605="keep",IF(OR(Q2605="",R2605="",S2605="",T2605="",U2605="",W2605=""),"INCOMPLETE_KEEP","COMPLETE"),IF(P2605="exclude",IF(OR(V2605="",W2605=""),"INCOMPLETE_EXCLUDE","COMPLETE"),"NEEDS_CONTEXT"))))</x:f>
        <x:v>PENDING</x:v>
      </x:c>
    </x:row>
    <x:row r="2606" ht="62" customHeight="1">
      <x:c r="A2606" s="34" t="str">
        <x:v>PC-02514</x:v>
      </x:c>
      <x:c r="B2606" s="34" t="str">
        <x:v>Issuance process can be initiated through the 
wRD platform (Platform Triggered) or BI-RTGS 
(RTGS Triggered).</x:v>
      </x:c>
      <x:c r="C2606" s="34" t="str"/>
      <x:c r="D2606" s="34" t="str">
        <x:v>In the omnibus account, all participants’ funds are pooled together.</x:v>
      </x:c>
      <x:c r="E2606" s="34" t="str"/>
      <x:c r="F2606" s="34" t="str">
        <x:v>10.   The account in BI-RTGS that holds all the participants’ funds converted into Rupiah Digital, therefore the giro balance in the omnibus account will be equal to the total Rupiah Digital in   
  circulation. In the omnibus account, all participants’ funds are pooled together.  
Issuance process can be initiated through the 
wRD platform (Platform Triggered) or BI-RTGS 
(RTGS Triggered). Both trigger types involve 
the omnibus account
10 on the BI-RTGS system 
to complete the settlement on the BI-RTGS side 
and the KDR node on the wRD platform to make 
settlements on the wRD side. Figure 9 illustrates 
the process of issuance carried out by Bank 1 using 
both types of triggers.
On the BI-RTGS settlement, refer to  
Figure 9 (a) RTGS triggered issuance; the 
process begins with debiting the current 
account and crediting the omnibus account. 
3.1.1.1 ISSUANCE
of the Rupiah Digital into BI-RTGS current 
accounts. Through this co …</x:v>
      </x:c>
      <x:c r="G2606" s="34" t="str">
        <x:v>PRD-0037-P0017-U01</x:v>
      </x:c>
      <x:c r="H2606" s="34" t="str">
        <x:v>PRD-0037-P0017-U01</x:v>
      </x:c>
      <x:c r="I2606" s="34" t="str">
        <x:v>ID_Indonesia_2024</x:v>
      </x:c>
      <x:c r="J2606" s="34" t="n">
        <x:v>17</x:v>
      </x:c>
      <x:c r="K2606" s="34" t="str">
        <x:v>en</x:v>
      </x:c>
      <x:c r="L2606" s="34" t="str">
        <x:v>Bank Indonesia (Digital Rupiah)</x:v>
      </x:c>
      <x:c r="M2606" s="34" t="str">
        <x:v>Retain the named authority's own CBDC decisions, explicit proposals, requirements, features, and executed findings. Exclude generic context, literature, foreign projects, and stakeholder views not explicitly adopted by the authority.</x:v>
      </x:c>
      <x:c r="N2606" s="34" t="str">
        <x:v>text</x:v>
      </x:c>
      <x:c r="O2606" s="34" t="str"/>
      <x:c r="P2606" s="38" t="str"/>
      <x:c r="Q2606" s="38" t="str"/>
      <x:c r="R2606" s="38" t="str"/>
      <x:c r="S2606" s="38" t="str"/>
      <x:c r="T2606" s="38" t="str"/>
      <x:c r="U2606" s="38" t="str"/>
      <x:c r="V2606" s="38" t="str"/>
      <x:c r="W2606" s="38" t="str"/>
      <x:c r="X2606" s="38" t="str"/>
      <x:c r="Y2606" s="38" t="str"/>
      <x:c r="Z2606" s="38" t="str"/>
      <x:c r="AA2606" s="43" t="str">
        <x:f>IF('Instructions'!$B$3="","",'Instructions'!$B$3)</x:f>
      </x:c>
      <x:c r="AB2606" s="43" t="str">
        <x:f>IF(P2606="","PENDING",IF('Instructions'!$B$3="","SET_INITIALS",IF(P2606="keep",IF(OR(Q2606="",R2606="",S2606="",T2606="",U2606="",W2606=""),"INCOMPLETE_KEEP","COMPLETE"),IF(P2606="exclude",IF(OR(V2606="",W2606=""),"INCOMPLETE_EXCLUDE","COMPLETE"),"NEEDS_CONTEXT"))))</x:f>
        <x:v>PENDING</x:v>
      </x:c>
    </x:row>
    <x:row r="2607" ht="62" customHeight="1">
      <x:c r="A2607" s="34" t="str">
        <x:v>PC-02577</x:v>
      </x:c>
      <x:c r="B2607" s="34" t="str">
        <x:v>This conversion process is 
executed by transferring the participant’s current 
account balance to/from wRD in real-time, 
orchestrated by KDR node.</x:v>
      </x:c>
      <x:c r="C2607" s="34" t="str"/>
      <x:c r="D2607" s="34" t="str"/>
      <x:c r="E2607" s="34" t="str"/>
      <x:c r="F2607" s="34" t="str">
        <x:v>…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 …</x:v>
      </x:c>
      <x:c r="G2607" s="34" t="str">
        <x:v>PRD-0037-P0026-U01</x:v>
      </x:c>
      <x:c r="H2607" s="34" t="str"/>
      <x:c r="I2607" s="34" t="str">
        <x:v>ID_Indonesia_2024</x:v>
      </x:c>
      <x:c r="J2607" s="34" t="n">
        <x:v>26</x:v>
      </x:c>
      <x:c r="K2607" s="34" t="str">
        <x:v>en</x:v>
      </x:c>
      <x:c r="L2607" s="34" t="str">
        <x:v>Bank Indonesia (Digital Rupiah)</x:v>
      </x:c>
      <x:c r="M2607" s="34" t="str">
        <x:v>Retain the named authority's own CBDC decisions, explicit proposals, requirements, features, and executed findings. Exclude generic context, literature, foreign projects, and stakeholder views not explicitly adopted by the authority.</x:v>
      </x:c>
      <x:c r="N2607" s="34" t="str">
        <x:v>text</x:v>
      </x:c>
      <x:c r="O2607" s="34" t="str"/>
      <x:c r="P2607" s="38" t="str"/>
      <x:c r="Q2607" s="38" t="str"/>
      <x:c r="R2607" s="38" t="str"/>
      <x:c r="S2607" s="38" t="str"/>
      <x:c r="T2607" s="38" t="str"/>
      <x:c r="U2607" s="38" t="str"/>
      <x:c r="V2607" s="38" t="str"/>
      <x:c r="W2607" s="38" t="str"/>
      <x:c r="X2607" s="38" t="str"/>
      <x:c r="Y2607" s="38" t="str"/>
      <x:c r="Z2607" s="38" t="str"/>
      <x:c r="AA2607" s="43" t="str">
        <x:f>IF('Instructions'!$B$3="","",'Instructions'!$B$3)</x:f>
      </x:c>
      <x:c r="AB2607" s="43" t="str">
        <x:f>IF(P2607="","PENDING",IF('Instructions'!$B$3="","SET_INITIALS",IF(P2607="keep",IF(OR(Q2607="",R2607="",S2607="",T2607="",U2607="",W2607=""),"INCOMPLETE_KEEP","COMPLETE"),IF(P2607="exclude",IF(OR(V2607="",W2607=""),"INCOMPLETE_EXCLUDE","COMPLETE"),"NEEDS_CONTEXT"))))</x:f>
        <x:v>PENDING</x:v>
      </x:c>
    </x:row>
    <x:row r="2608" ht="62" customHeight="1">
      <x:c r="A2608" s="34" t="str">
        <x:v>PC-04776</x:v>
      </x:c>
      <x:c r="B2608" s="34" t="str">
        <x:v>This means that one 
PSC is backed by a dollar in cash, treasury securities or other safe assets, and thus redeemable 
on demand.</x:v>
      </x:c>
      <x:c r="C2608" s="34" t="str"/>
      <x:c r="D2608" s="34" t="str">
        <x:v>With a Stablecoin, money transfer can happen without 
the sender and the recipient being in the same physical location.</x:v>
      </x:c>
      <x:c r="E2608" s="34" t="str"/>
      <x:c r="F2608" s="34" t="str">
        <x:v>… nclude cash, bonds, gold, or any 
number of assets, even other cryptocurrencies.) Stablecoins are generally considered to be less 
volatile in market fluctuations than other forms of cryptocurrency. Bitcoin necessitates 
cryptocurrency mining, which uses incredible amounts of energy. The Palau Stablecoin is built 
with Ripple’s technology which doesn’t involve cryptocurrency mining and is therefore energy 
efficient. 
11. Is a Stablecoin safe? Could I lose my money? 
It is safe. The Palau Stablecoin is aligned to and backed by the U.S. dollar. This means that one 
PSC is backed by a dollar in cash, treasury securities or other safe assets, and thus redeemable 
on demand.  
12. How can a Stablecoin help Palau's economy? 
The stablecoin will provide a universally available value store and payment option for Palau 
citizens that is not dependent on a commercial institution (bank), does not include banking fees 
and accelerates the transaction and payments time - think a digital form of physical cash. This 
can help avoid “late fees” and other bank surcharges. No bank account is necessary for citizens  
to use the Palau stablecoin. This will facilitate greater financial inclusion for those who have 
been unable to …</x:v>
      </x:c>
      <x:c r="G2608" s="34" t="str">
        <x:v>PRD-0061-P0024-U01</x:v>
      </x:c>
      <x:c r="H2608" s="34" t="str">
        <x:v>PRD-0061-P0024-U01</x:v>
      </x:c>
      <x:c r="I2608" s="34" t="str">
        <x:v>PW_Palau_Phase1_Report</x:v>
      </x:c>
      <x:c r="J2608" s="34" t="n">
        <x:v>24</x:v>
      </x:c>
      <x:c r="K2608" s="34" t="str">
        <x:v>en</x:v>
      </x:c>
      <x:c r="L2608" s="34" t="str">
        <x:v>Republic of Palau (Palau Stablecoin programme)</x:v>
      </x:c>
      <x:c r="M2608" s="34" t="str">
        <x:v>Retain executed programme design choices and Phase 1 findings. Preserve that this is a government stablecoin programme rather than central-bank-issued CBDC.</x:v>
      </x:c>
      <x:c r="N2608" s="34" t="str">
        <x:v>text</x:v>
      </x:c>
      <x:c r="O2608" s="34" t="str"/>
      <x:c r="P2608" s="38" t="str"/>
      <x:c r="Q2608" s="38" t="str"/>
      <x:c r="R2608" s="38" t="str"/>
      <x:c r="S2608" s="38" t="str"/>
      <x:c r="T2608" s="38" t="str"/>
      <x:c r="U2608" s="38" t="str"/>
      <x:c r="V2608" s="38" t="str"/>
      <x:c r="W2608" s="38" t="str"/>
      <x:c r="X2608" s="38" t="str"/>
      <x:c r="Y2608" s="38" t="str"/>
      <x:c r="Z2608" s="38" t="str"/>
      <x:c r="AA2608" s="43" t="str">
        <x:f>IF('Instructions'!$B$3="","",'Instructions'!$B$3)</x:f>
      </x:c>
      <x:c r="AB2608" s="43" t="str">
        <x:f>IF(P2608="","PENDING",IF('Instructions'!$B$3="","SET_INITIALS",IF(P2608="keep",IF(OR(Q2608="",R2608="",S2608="",T2608="",U2608="",W2608=""),"INCOMPLETE_KEEP","COMPLETE"),IF(P2608="exclude",IF(OR(V2608="",W2608=""),"INCOMPLETE_EXCLUDE","COMPLETE"),"NEEDS_CONTEXT"))))</x:f>
        <x:v>PENDING</x:v>
      </x:c>
    </x:row>
    <x:row r="2609" ht="62" customHeight="1">
      <x:c r="A2609" s="34" t="str">
        <x:v>PC-03707</x:v>
      </x:c>
      <x:c r="B2609" s="34" t="str">
        <x:v>Still, even Design 1 could implement functions for linking 
information between intermediaries as mentioned above to perform a counterparty check in a 
CBDC transfer.</x:v>
      </x:c>
      <x:c r="C2609" s="34" t="str"/>
      <x:c r="D2609" s="34" t="str"/>
      <x:c r="E2609" s="34" t="str"/>
      <x:c r="F2609" s="34" t="str">
        <x:v>… t’s upper limit on CBDC holdings at the recipient’s 
intermediary. In the token -based Design 3, the ledger model only records links between 
individual tokens and end users, and an individual end user’s total CBDC holdings are not 
recorded anywhere. For this reason, with each transfer request, there would need to be a 
calculation to check whether the recipient’s CBDC holdings had collided with this upper limit. 
In this way, we see that Designs 2 and 3 are at a disadvantage to Design 1 in terms of ease 
of implementing additional functions. Still, even Design 1 could implement functions for linking 
information between intermediaries as mentioned above to perform a counterparty check in a 
CBDC transfer. Therefore, this would not be a problem unique to Design 2. Design 2 brings a 
greater degree of freedom to led ger design at intermediaries, so this could have advantages</x:v>
      </x:c>
      <x:c r="G2609" s="34" t="str">
        <x:v>PRD-0043-P0013-U01</x:v>
      </x:c>
      <x:c r="H2609" s="34" t="str"/>
      <x:c r="I2609" s="34" t="str">
        <x:v>JP_BoJ_2022</x:v>
      </x:c>
      <x:c r="J2609" s="34" t="n">
        <x:v>13</x:v>
      </x:c>
      <x:c r="K2609" s="34" t="str">
        <x:v>en</x:v>
      </x:c>
      <x:c r="L2609" s="34" t="str">
        <x:v>Bank of Japan</x:v>
      </x:c>
      <x:c r="M2609" s="34" t="str">
        <x:v>Retain the named authority's own CBDC decisions, explicit proposals, requirements, features, and executed findings. Exclude generic context, literature, foreign projects, and stakeholder views not explicitly adopted by the authority.</x:v>
      </x:c>
      <x:c r="N2609" s="34" t="str">
        <x:v>text</x:v>
      </x:c>
      <x:c r="O2609" s="34" t="str"/>
      <x:c r="P2609" s="38" t="str"/>
      <x:c r="Q2609" s="38" t="str"/>
      <x:c r="R2609" s="38" t="str"/>
      <x:c r="S2609" s="38" t="str"/>
      <x:c r="T2609" s="38" t="str"/>
      <x:c r="U2609" s="38" t="str"/>
      <x:c r="V2609" s="38" t="str"/>
      <x:c r="W2609" s="38" t="str"/>
      <x:c r="X2609" s="38" t="str"/>
      <x:c r="Y2609" s="38" t="str"/>
      <x:c r="Z2609" s="38" t="str"/>
      <x:c r="AA2609" s="43" t="str">
        <x:f>IF('Instructions'!$B$3="","",'Instructions'!$B$3)</x:f>
      </x:c>
      <x:c r="AB2609" s="43" t="str">
        <x:f>IF(P2609="","PENDING",IF('Instructions'!$B$3="","SET_INITIALS",IF(P2609="keep",IF(OR(Q2609="",R2609="",S2609="",T2609="",U2609="",W2609=""),"INCOMPLETE_KEEP","COMPLETE"),IF(P2609="exclude",IF(OR(V2609="",W2609=""),"INCOMPLETE_EXCLUDE","COMPLETE"),"NEEDS_CONTEXT"))))</x:f>
        <x:v>PENDING</x:v>
      </x:c>
    </x:row>
    <x:row r="2610" ht="62" customHeight="1">
      <x:c r="A2610" s="34" t="str">
        <x:v>PC-06292</x:v>
      </x:c>
      <x:c r="B2610" s="34" t="str">
        <x:v>API layer  This would allow PIPs and ESIPs to access the 
core CBDC infrastructure offered by the Bank. 
Bank</x:v>
      </x:c>
      <x:c r="C2610" s="34" t="str"/>
      <x:c r="D2610" s="34" t="str">
        <x:v>The central record of CBDC that records the 
movements of money.</x:v>
      </x:c>
      <x:c r="E2610" s="34" t="str"/>
      <x:c r="F2610" s="34" t="str">
        <x:v>… system 
Component and 
Activities 
Description Responsibility 
Core ledger The central record of CBDC that records the 
movements of money. 
Bank  
Analytics The collection and analysis of operational metadata 
as well as aggregated data which have been 
effectively anonymised. 
Bank  
Alias service Aliases could be used to allow wallets to be 
compatible and interoperable with other payment 
infrastructure. For example, a long ‘card number’ for 
point-of-sale payments or a sort code and account 
number for account-to-account payments. 
Bank  
API layer  This would allow PIPs and ESIPs to access the 
core CBDC infrastructure offered by the Bank. 
Bank  
Programmability  The ability to run units of functionality (programs) 
that can effect a change on the core ledger, and 
can be triggered when predetermined conditions 
are met or initiated directly. The Bank could enable 
locking mechanisms that allow PIPs and ESIPs to 
implement certain programmability features, 
including smart contracts, by earmarking funds on 
the core ledger. 
Bank (locking 
mechanism)  
Ecosystem 
(advanced 
programmable use 
cases and user 
consent) 
RTGS Existing infrastructure that holds accounts for 
banks, buildi …</x:v>
      </x:c>
      <x:c r="G2610" s="34" t="str">
        <x:v>PRD-0076-P0048-U01</x:v>
      </x:c>
      <x:c r="H2610" s="34" t="str">
        <x:v>PRD-0076-P0048-U01</x:v>
      </x:c>
      <x:c r="I2610" s="34" t="str">
        <x:v>UK_BoE_2023_TechWP</x:v>
      </x:c>
      <x:c r="J2610" s="34" t="n">
        <x:v>48</x:v>
      </x:c>
      <x:c r="K2610" s="34" t="str">
        <x:v>en</x:v>
      </x:c>
      <x:c r="L2610" s="34" t="str">
        <x:v>Bank of England and HM Treasury (digital pound)</x:v>
      </x:c>
      <x:c r="M2610" s="34" t="str">
        <x:v>Retain the named authority's own CBDC decisions, explicit proposals, requirements, features, and executed findings. Exclude generic context, literature, foreign projects, and stakeholder views not explicitly adopted by the authority.</x:v>
      </x:c>
      <x:c r="N2610" s="34" t="str">
        <x:v>text</x:v>
      </x:c>
      <x:c r="O2610" s="34" t="str"/>
      <x:c r="P2610" s="38" t="str"/>
      <x:c r="Q2610" s="38" t="str"/>
      <x:c r="R2610" s="38" t="str"/>
      <x:c r="S2610" s="38" t="str"/>
      <x:c r="T2610" s="38" t="str"/>
      <x:c r="U2610" s="38" t="str"/>
      <x:c r="V2610" s="38" t="str"/>
      <x:c r="W2610" s="38" t="str"/>
      <x:c r="X2610" s="38" t="str"/>
      <x:c r="Y2610" s="38" t="str"/>
      <x:c r="Z2610" s="38" t="str"/>
      <x:c r="AA2610" s="43" t="str">
        <x:f>IF('Instructions'!$B$3="","",'Instructions'!$B$3)</x:f>
      </x:c>
      <x:c r="AB2610" s="43" t="str">
        <x:f>IF(P2610="","PENDING",IF('Instructions'!$B$3="","SET_INITIALS",IF(P2610="keep",IF(OR(Q2610="",R2610="",S2610="",T2610="",U2610="",W2610=""),"INCOMPLETE_KEEP","COMPLETE"),IF(P2610="exclude",IF(OR(V2610="",W2610=""),"INCOMPLETE_EXCLUDE","COMPLETE"),"NEEDS_CONTEXT"))))</x:f>
        <x:v>PENDING</x:v>
      </x:c>
    </x:row>
    <x:row r="2611" ht="62" customHeight="1">
      <x:c r="A2611" s="34" t="str">
        <x:v>PC-02412</x:v>
      </x:c>
      <x:c r="B2611" s="34" t="str">
        <x:v>These use cases include DvP 
for interbank money market and monetary 
operations, as well as Central Counterparties  
(CCP) fund settlements.</x:v>
      </x:c>
      <x:c r="C2611" s="34" t="str"/>
      <x:c r="D2611" s="34" t="str"/>
      <x:c r="E2611" s="34" t="str"/>
      <x:c r="F2611" s="34" t="str">
        <x:v>…  interconnected, and 
interoperable (3i) with the existing BI-
RTGS through a converter. Meanwhile, the 
processes of validation and settlement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well as Central Counterparties  
(CCP) fund settlements. At this phase, 
tokenization of securities will start to be 
developed on the w-Digital Rupiah platform. 
Parties that act as wholesalers will need to 
prepare their own nodes in accordance with 
their transactional needs.
… The development of Digital 
Rupiah will be divided into three 
stages, arranged based on the four 
criteria of feasibility: importance, 
urgency, readiness, and impact.
”</x:v>
      </x:c>
      <x:c r="G2611" s="34" t="str">
        <x:v>PRD-0035-P0050-U01</x:v>
      </x:c>
      <x:c r="H2611" s="34" t="str"/>
      <x:c r="I2611" s="34" t="str">
        <x:v>ID_Indonesia_2022</x:v>
      </x:c>
      <x:c r="J2611" s="34" t="n">
        <x:v>50</x:v>
      </x:c>
      <x:c r="K2611" s="34" t="str">
        <x:v>en</x:v>
      </x:c>
      <x:c r="L2611" s="34" t="str">
        <x:v>Bank Indonesia (Digital Rupiah)</x:v>
      </x:c>
      <x:c r="M2611" s="34" t="str">
        <x:v>Retain Bank Indonesia Digital Rupiah decisions, roadmap commitments, features, and requirements.</x:v>
      </x:c>
      <x:c r="N2611" s="34" t="str">
        <x:v>text</x:v>
      </x:c>
      <x:c r="O2611" s="34" t="str"/>
      <x:c r="P2611" s="38" t="str"/>
      <x:c r="Q2611" s="38" t="str"/>
      <x:c r="R2611" s="38" t="str"/>
      <x:c r="S2611" s="38" t="str"/>
      <x:c r="T2611" s="38" t="str"/>
      <x:c r="U2611" s="38" t="str"/>
      <x:c r="V2611" s="38" t="str"/>
      <x:c r="W2611" s="38" t="str"/>
      <x:c r="X2611" s="38" t="str"/>
      <x:c r="Y2611" s="38" t="str"/>
      <x:c r="Z2611" s="38" t="str"/>
      <x:c r="AA2611" s="43" t="str">
        <x:f>IF('Instructions'!$B$3="","",'Instructions'!$B$3)</x:f>
      </x:c>
      <x:c r="AB2611" s="43" t="str">
        <x:f>IF(P2611="","PENDING",IF('Instructions'!$B$3="","SET_INITIALS",IF(P2611="keep",IF(OR(Q2611="",R2611="",S2611="",T2611="",U2611="",W2611=""),"INCOMPLETE_KEEP","COMPLETE"),IF(P2611="exclude",IF(OR(V2611="",W2611=""),"INCOMPLETE_EXCLUDE","COMPLETE"),"NEEDS_CONTEXT"))))</x:f>
        <x:v>PENDING</x:v>
      </x:c>
    </x:row>
    <x:row r="2612" ht="62" customHeight="1">
      <x:c r="A2612" s="34" t="str">
        <x:v>PC-01756</x:v>
      </x:c>
      <x:c r="B2612" s="34" t="str">
        <x:v>Payers and payees were 
able to make and receive 
payments with the use of 
eCedi smart cards and POS 
devices in offline mode 
without any hitches</x:v>
      </x:c>
      <x:c r="C2612" s="34" t="str"/>
      <x:c r="D2612" s="34" t="str">
        <x:v>However, it was on a limited 
scale and did not afford the 
opportunity to assess all 
possible scenarios</x:v>
      </x:c>
      <x:c r="E2612" s="34" t="str"/>
      <x:c r="F2612" s="34" t="str">
        <x:v>BANK OF GHANA  •  THE eCEDI REPORT
4.3 Evaluation of Findings against Objectives
Variable Criteria Status Remarks
Utility of eCedi Role of eCedi in various 
payment scenarios 
Met expectations It was used for in-person 
and online payment of 
goods and services 
Usefulness of  
offline solution
Facilitate payments 
without the need for 
telecommunication 
services 
Met expectations Payers and payees were 
able to make and receive 
payments with the use of 
eCedi smart cards and POS 
devices in offline mode 
without any hitches
Integrating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 …</x:v>
      </x:c>
      <x:c r="G2612" s="34" t="str">
        <x:v>PRD-0031-P0030-U01</x:v>
      </x:c>
      <x:c r="H2612" s="34" t="str">
        <x:v>PRD-0031-P0030-U01</x:v>
      </x:c>
      <x:c r="I2612" s="34" t="str">
        <x:v>GH_Ghana_2023</x:v>
      </x:c>
      <x:c r="J2612" s="34" t="n">
        <x:v>30</x:v>
      </x:c>
      <x:c r="K2612" s="34" t="str">
        <x:v>en</x:v>
      </x:c>
      <x:c r="L2612" s="34" t="str">
        <x:v>Bank of Ghana (eCedi)</x:v>
      </x:c>
      <x:c r="M2612" s="34" t="str">
        <x:v>Retain the named authority's own CBDC decisions, explicit proposals, requirements, features, and executed findings. Exclude generic context, literature, foreign projects, and stakeholder views not explicitly adopted by the authority.</x:v>
      </x:c>
      <x:c r="N2612" s="34" t="str">
        <x:v>text</x:v>
      </x:c>
      <x:c r="O2612" s="34" t="str"/>
      <x:c r="P2612" s="38" t="str"/>
      <x:c r="Q2612" s="38" t="str"/>
      <x:c r="R2612" s="38" t="str"/>
      <x:c r="S2612" s="38" t="str"/>
      <x:c r="T2612" s="38" t="str"/>
      <x:c r="U2612" s="38" t="str"/>
      <x:c r="V2612" s="38" t="str"/>
      <x:c r="W2612" s="38" t="str"/>
      <x:c r="X2612" s="38" t="str"/>
      <x:c r="Y2612" s="38" t="str"/>
      <x:c r="Z2612" s="38" t="str"/>
      <x:c r="AA2612" s="43" t="str">
        <x:f>IF('Instructions'!$B$3="","",'Instructions'!$B$3)</x:f>
      </x:c>
      <x:c r="AB2612" s="43" t="str">
        <x:f>IF(P2612="","PENDING",IF('Instructions'!$B$3="","SET_INITIALS",IF(P2612="keep",IF(OR(Q2612="",R2612="",S2612="",T2612="",U2612="",W2612=""),"INCOMPLETE_KEEP","COMPLETE"),IF(P2612="exclude",IF(OR(V2612="",W2612=""),"INCOMPLETE_EXCLUDE","COMPLETE"),"NEEDS_CONTEXT"))))</x:f>
        <x:v>PENDING</x:v>
      </x:c>
    </x:row>
    <x:row r="2613" ht="62" customHeight="1">
      <x:c r="A2613" s="34" t="str">
        <x:v>PC-01534</x:v>
      </x:c>
      <x:c r="B2613" s="34" t="str">
        <x:v>The offline functionality of the digital euro should enable consumers to continue making
payments even in emergency situations such as power or network outages.</x:v>
      </x:c>
      <x:c r="C2613" s="34" t="str"/>
      <x:c r="D2613" s="34" t="str"/>
      <x:c r="E2613" s="34" t="str"/>
      <x:c r="F2613" s="34" t="str">
        <x:v>… rategy of the digital euro app to ensure it is accessible to everyone, including people
with physical disabilities, low digital skills and learning impairments. The goal is not only to address
physical barriers, but also to ensure using the app requires a low cognitive workload. Additionally, the
ECB has developed user journeys and user experience guidelines to ensure a consistent, seamless
and intuitive experience for all users irrespective of whether they use the digital euro app or the
proprietary apps of PSPs.
4.2 The offline functionality
The offline functionality of the digital euro should enable consumers to continue making
payments even in emergency situations such as power or network outages. The ECB has made
significant progress in its technical analysis for the offline functionality. As the procurement process
nears completion, efforts have focused on defining the necessary secure environment and specific
features such as automated funding[ ], and assessing their potential impact. Until now, automated
funding has primarily been explored for online use cases and has yet to be applied in offline scenarios.
It would offer a more seamless experience for consumers, eliminating the need for them to worry about
technical details.
The Im …</x:v>
      </x:c>
      <x:c r="G2613" s="34" t="str">
        <x:v>PRD-0092-P0006-U01</x:v>
      </x:c>
      <x:c r="H2613" s="34" t="str"/>
      <x:c r="I2613" s="34" t="str">
        <x:v>EU_ECB_ThirdProgress_2025</x:v>
      </x:c>
      <x:c r="J2613" s="34" t="n">
        <x:v>6</x:v>
      </x:c>
      <x:c r="K2613" s="34" t="str">
        <x:v>en</x:v>
      </x:c>
      <x:c r="L2613" s="34" t="str">
        <x:v>European Central Bank / Eurosystem (digital euro)</x:v>
      </x:c>
      <x:c r="M2613" s="34" t="str">
        <x:v>Retain Eurosystem digital-euro decisions, commitments, requirements, and reported findings; exclude stakeholder discussion summaries unless adopted.</x:v>
      </x:c>
      <x:c r="N2613" s="34" t="str">
        <x:v>text</x:v>
      </x:c>
      <x:c r="O2613" s="34" t="str"/>
      <x:c r="P2613" s="38" t="str"/>
      <x:c r="Q2613" s="38" t="str"/>
      <x:c r="R2613" s="38" t="str"/>
      <x:c r="S2613" s="38" t="str"/>
      <x:c r="T2613" s="38" t="str"/>
      <x:c r="U2613" s="38" t="str"/>
      <x:c r="V2613" s="38" t="str"/>
      <x:c r="W2613" s="38" t="str"/>
      <x:c r="X2613" s="38" t="str"/>
      <x:c r="Y2613" s="38" t="str"/>
      <x:c r="Z2613" s="38" t="str"/>
      <x:c r="AA2613" s="43" t="str">
        <x:f>IF('Instructions'!$B$3="","",'Instructions'!$B$3)</x:f>
      </x:c>
      <x:c r="AB2613" s="43" t="str">
        <x:f>IF(P2613="","PENDING",IF('Instructions'!$B$3="","SET_INITIALS",IF(P2613="keep",IF(OR(Q2613="",R2613="",S2613="",T2613="",U2613="",W2613=""),"INCOMPLETE_KEEP","COMPLETE"),IF(P2613="exclude",IF(OR(V2613="",W2613=""),"INCOMPLETE_EXCLUDE","COMPLETE"),"NEEDS_CONTEXT"))))</x:f>
        <x:v>PENDING</x:v>
      </x:c>
    </x:row>
    <x:row r="2614" ht="62" customHeight="1">
      <x:c r="A2614" s="34" t="str">
        <x:v>PC-01924</x:v>
      </x:c>
      <x:c r="B2614" s="34" t="str">
        <x:v>cross-ledger synchronisation and over -issuance prevention can be achieved by the presence 
of separate, decoupled wholesale and retail ledgers</x:v>
      </x:c>
      <x:c r="C2614" s="34" t="str"/>
      <x:c r="D2614" s="34" t="str">
        <x:v>A pseudonym system with evolving public keys is designed to ensure better privacy 
protection.</x:v>
      </x:c>
      <x:c r="E2614" s="34" t="str"/>
      <x:c r="F2614" s="34" t="str">
        <x:v>43 
Figure 19.  UTXO transaction structure and the related token/account implementation as the key anchor layer for 
applications built on it and the underlying infrastructure arrangement 
7. Future work 
This whitepaper studies two-tier distribution models for rCBDC and illustrates how the 
proposed technology architecture can respond to the three design questions raised in Chapter 
3: (1) cross-ledger synchronisation and over -issuance prevention can be achieved by the presence 
of separate, decoupled wholesale and retail ledgers; (2) transaction and asset traceability to enable 
correct accounting and redemption of CBDC-backed e-money with multiple issuers, and to support 
the central bank to honour claims when intermediaries become insolvent; and (3) a flexible design 
to support different two -tier architectures of rCBDC and CBDC-backed e-money with minimum 
design change required.  In addition, the paradigm of privacy by design is applied in the proposed 
architecture.  A pseudonym system with evolving public keys is designed to ensure better privacy 
protection. 
 …</x:v>
      </x:c>
      <x:c r="G2614" s="34" t="str">
        <x:v>PRD-0032-P0044-U01</x:v>
      </x:c>
      <x:c r="H2614" s="34" t="str">
        <x:v>PRD-0032-P0044-U01</x:v>
      </x:c>
      <x:c r="I2614" s="34" t="str">
        <x:v>HK_HKMA_2021</x:v>
      </x:c>
      <x:c r="J2614" s="34" t="n">
        <x:v>44</x:v>
      </x:c>
      <x:c r="K2614" s="34" t="str">
        <x:v>en</x:v>
      </x:c>
      <x:c r="L2614" s="34" t="str">
        <x:v>Hong Kong Monetary Authority (e-HKD)</x:v>
      </x:c>
      <x:c r="M2614" s="34" t="str">
        <x:v>Retain HKMA e-HKD positions and architecture claims. A disclaimer that a study is not a final blueprint is not itself a design conclusion.</x:v>
      </x:c>
      <x:c r="N2614" s="34" t="str">
        <x:v>text</x:v>
      </x:c>
      <x:c r="O2614" s="34" t="str"/>
      <x:c r="P2614" s="38" t="str"/>
      <x:c r="Q2614" s="38" t="str"/>
      <x:c r="R2614" s="38" t="str"/>
      <x:c r="S2614" s="38" t="str"/>
      <x:c r="T2614" s="38" t="str"/>
      <x:c r="U2614" s="38" t="str"/>
      <x:c r="V2614" s="38" t="str"/>
      <x:c r="W2614" s="38" t="str"/>
      <x:c r="X2614" s="38" t="str"/>
      <x:c r="Y2614" s="38" t="str"/>
      <x:c r="Z2614" s="38" t="str"/>
      <x:c r="AA2614" s="43" t="str">
        <x:f>IF('Instructions'!$B$3="","",'Instructions'!$B$3)</x:f>
      </x:c>
      <x:c r="AB2614" s="43" t="str">
        <x:f>IF(P2614="","PENDING",IF('Instructions'!$B$3="","SET_INITIALS",IF(P2614="keep",IF(OR(Q2614="",R2614="",S2614="",T2614="",U2614="",W2614=""),"INCOMPLETE_KEEP","COMPLETE"),IF(P2614="exclude",IF(OR(V2614="",W2614=""),"INCOMPLETE_EXCLUDE","COMPLETE"),"NEEDS_CONTEXT"))))</x:f>
        <x:v>PENDING</x:v>
      </x:c>
    </x:row>
    <x:row r="2615" ht="62" customHeight="1">
      <x:c r="A2615" s="34" t="str">
        <x:v>PC-00703</x:v>
      </x:c>
      <x:c r="B2615" s="34" t="str">
        <x:v>Leaderless systems appear to offer a weak fit for governance since they involve multiple 
parties sharing authority, while a retail CBDC is issued by and is the liability of a single 
authority.5</x:v>
      </x:c>
      <x:c r="C2615" s="34" t="str"/>
      <x:c r="D2615" s="34" t="str"/>
      <x:c r="E2615" s="34" t="str"/>
      <x:c r="F2615" s="34" t="str">
        <x:v>… igns based on the direct archetype are capable of offline  settlement, 
i.e., a settlement between two parties that doesn’t involve a third party. However, the 
lack of third-party oversight presents risks that make such designs sub-optimal for an 
online CBDC.4 
• The ability to access and reason over the full global state permits contingent payments 
that are more expressive (George, Dryja and Narula 2023) . The two archetypes that 
present a global state , the centralized and leaderless , are best suited for complex 
contingent payments. 
• Leaderless systems appear to offer a weak fit for governance since they involve multiple 
parties sharing authority, while a retail CBDC is issued by and is the liability of a single 
authority.5 Further, these systems’ high overhead inhibits their ability to scale, arguably 
making them sub-optimal for a retail CBDC, as is the case for  designs aligned closely 
with cryptocurrency systems such as Bitcoin and Ethereum.6 
• Of the two partitioned archetypes, the micro and the macro, the micro has two 
advantages. Firstly, it is more private  than the macro -partitioned since it allows end 
users to keep custody of their funds, if they choose, while the macro archetype permits 
only institutional custody. Secondly, it is more flexible th …</x:v>
      </x:c>
      <x:c r="G2615" s="34" t="str">
        <x:v>PRD-0108-P0009-U01</x:v>
      </x:c>
      <x:c r="H2615" s="34" t="str"/>
      <x:c r="I2615" s="34" t="str">
        <x:v>CA_BoC_RetailFeasibility_SDP2025_9</x:v>
      </x:c>
      <x:c r="J2615" s="34" t="n">
        <x:v>9</x:v>
      </x:c>
      <x:c r="K2615" s="34" t="str">
        <x:v>en</x:v>
      </x:c>
      <x:c r="L2615" s="34" t="str">
        <x:v>Bank of Canada research on retail CBDC feasibility</x:v>
      </x:c>
      <x:c r="M2615" s="34" t="str">
        <x:v>Staff research is not an adopted design. Retain empirical findings or explicit Bank of Canada conclusions tied to its potential CBDC; exclude model assumptions and literature.</x:v>
      </x:c>
      <x:c r="N2615" s="34" t="str">
        <x:v>text</x:v>
      </x:c>
      <x:c r="O2615" s="34" t="str"/>
      <x:c r="P2615" s="38" t="str"/>
      <x:c r="Q2615" s="38" t="str"/>
      <x:c r="R2615" s="38" t="str"/>
      <x:c r="S2615" s="38" t="str"/>
      <x:c r="T2615" s="38" t="str"/>
      <x:c r="U2615" s="38" t="str"/>
      <x:c r="V2615" s="38" t="str"/>
      <x:c r="W2615" s="38" t="str"/>
      <x:c r="X2615" s="38" t="str"/>
      <x:c r="Y2615" s="38" t="str"/>
      <x:c r="Z2615" s="38" t="str"/>
      <x:c r="AA2615" s="43" t="str">
        <x:f>IF('Instructions'!$B$3="","",'Instructions'!$B$3)</x:f>
      </x:c>
      <x:c r="AB2615" s="43" t="str">
        <x:f>IF(P2615="","PENDING",IF('Instructions'!$B$3="","SET_INITIALS",IF(P2615="keep",IF(OR(Q2615="",R2615="",S2615="",T2615="",U2615="",W2615=""),"INCOMPLETE_KEEP","COMPLETE"),IF(P2615="exclude",IF(OR(V2615="",W2615=""),"INCOMPLETE_EXCLUDE","COMPLETE"),"NEEDS_CONTEXT"))))</x:f>
        <x:v>PENDING</x:v>
      </x:c>
    </x:row>
    <x:row r="2616" ht="62" customHeight="1">
      <x:c r="A2616" s="34" t="str">
        <x:v>PC-02053</x:v>
      </x:c>
      <x:c r="B2616" s="34" t="str">
        <x:v>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x:v>
      </x:c>
      <x:c r="C2616" s="34" t="str"/>
      <x:c r="D2616" s="34" t="str">
        <x:v>A key finding is that a natively “programmable 
e-HKD” with explicit spending conditions, 
like the concept of “programmable money” 
presented in the e-HKD Pilot Programme Phase 
1 Report, could render an e-HKD more akin 
to a voucher, rather than money.</x:v>
      </x:c>
      <x:c r="E2616" s="34" t="str"/>
      <x:c r="F2616" s="34" t="str">
        <x:v>… demonstrated the feasibility of these 
mechanisms, showing that interoperability 
can enhance the security and integrity of 
asset transfers while positioning an e-HKD as 
a versatile settlement instrument within the 
expanding tokenised asset and DeFi landscape.
Programmability
To ensure its scaled adoption, an e-HKD should 
be designed to accommodate the growing 
demand for programmability through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 There are 
also policy implications around whether such 
an e-HKD could be considered as a legal tender, 
which could undermine public trust in central 
bank money.
To mitigate this risk, some pilots examined 
purpose-bound money (PBM) and 
programmable payments as alternatives which 
preserve fungibility of the underlying value. The 
concept of programmable payments and their 
potential was thoroughly examined in the Phase 
1 report. 
Figure 9: Hashed TimeLock Contract Mechanism
35. Singleness of money refers to the principle that money shoul …</x:v>
      </x:c>
      <x:c r="G2616" s="34" t="str">
        <x:v>PRD-0093-P0033-U01</x:v>
      </x:c>
      <x:c r="H2616" s="34" t="str">
        <x:v>PRD-0093-P0033-U01</x:v>
      </x:c>
      <x:c r="I2616" s="34" t="str">
        <x:v>HK_HKMA_eHKD_Phase2_2025</x:v>
      </x:c>
      <x:c r="J2616" s="34" t="n">
        <x:v>33</x:v>
      </x:c>
      <x:c r="K2616" s="34" t="str">
        <x:v>en</x:v>
      </x:c>
      <x:c r="L2616" s="34" t="str">
        <x:v>Hong Kong Monetary Authority (e-HKD Phase 2 pilots)</x:v>
      </x:c>
      <x:c r="M2616" s="34" t="str">
        <x:v>Retain complete e-HKD pilot findings, conclusions, and HKMA requirements. Quote the complete claim before any trailing fragment.</x:v>
      </x:c>
      <x:c r="N2616" s="34" t="str">
        <x:v>text</x:v>
      </x:c>
      <x:c r="O2616" s="34" t="str"/>
      <x:c r="P2616" s="38" t="str"/>
      <x:c r="Q2616" s="38" t="str"/>
      <x:c r="R2616" s="38" t="str"/>
      <x:c r="S2616" s="38" t="str"/>
      <x:c r="T2616" s="38" t="str"/>
      <x:c r="U2616" s="38" t="str"/>
      <x:c r="V2616" s="38" t="str"/>
      <x:c r="W2616" s="38" t="str"/>
      <x:c r="X2616" s="38" t="str"/>
      <x:c r="Y2616" s="38" t="str"/>
      <x:c r="Z2616" s="38" t="str"/>
      <x:c r="AA2616" s="43" t="str">
        <x:f>IF('Instructions'!$B$3="","",'Instructions'!$B$3)</x:f>
      </x:c>
      <x:c r="AB2616" s="43" t="str">
        <x:f>IF(P2616="","PENDING",IF('Instructions'!$B$3="","SET_INITIALS",IF(P2616="keep",IF(OR(Q2616="",R2616="",S2616="",T2616="",U2616="",W2616=""),"INCOMPLETE_KEEP","COMPLETE"),IF(P2616="exclude",IF(OR(V2616="",W2616=""),"INCOMPLETE_EXCLUDE","COMPLETE"),"NEEDS_CONTEXT"))))</x:f>
        <x:v>PENDING</x:v>
      </x:c>
    </x:row>
    <x:row r="2617" ht="62" customHeight="1">
      <x:c r="A2617" s="34" t="str">
        <x:v>PC-02735</x:v>
      </x:c>
      <x:c r="B2617" s="34" t="str">
        <x:v>Similar to cash, it will be a universal means of payment – 
anyone will be able to pay anyone, and anyone will be able receive payment from anyone, 
but with the convenience of a digital means of payment .</x:v>
      </x:c>
      <x:c r="C2617" s="34" t="str"/>
      <x:c r="D2617" s="34" t="str">
        <x:v>The Bank 
of Israel will ensure that the DS is accessible to every resident (individu al or 
corporation) in Israel.</x:v>
      </x:c>
      <x:c r="E2617" s="34" t="str"/>
      <x:c r="F2617" s="34" t="str">
        <x:v>…  the possible issuance of a digital 
shekel. The question arises, what about the general public? Wh y would households and 
businesses, that already have a variety of payment options and trust the stability of the 
banking system despite the credit risk inherent in private money, want to use the digital 
shekel? 
The DS is expected to offer a wide range of benefits to all segments of the population. It will 
be available to the entire public, including children, foreigners, all types of businesses, public 
institutions, and financial entities. Similar to cash, it will be a universal means of payment – 
anyone will be able to pay anyone, and anyone will be able receive payment from anyone, 
but with the convenience of a digital means of payment . Like cash, payment in  the DS is 
immediate and final, a feature not currently offered in small retail payments. 11 The DS will 
support offline payments, ensuring that even in situations without network connectivity, 
payment transactions can be completed smoothly. Its level of privacy will be higher 
compared to existing digital means of payments, and similar to cash, it will als o offer the 
possibility of anonymous payments, albeit in limited amounts, while adhering to anti-money 
laundering and counter -terrorism financing regulations. Th …</x:v>
      </x:c>
      <x:c r="G2617" s="34" t="str">
        <x:v>PRD-0038-P0028-U01</x:v>
      </x:c>
      <x:c r="H2617" s="34" t="str">
        <x:v>PRD-0038-P0028-U01</x:v>
      </x:c>
      <x:c r="I2617" s="34" t="str">
        <x:v>IL_BoI_2024</x:v>
      </x:c>
      <x:c r="J2617" s="34" t="n">
        <x:v>28</x:v>
      </x:c>
      <x:c r="K2617" s="34" t="str">
        <x:v>en</x:v>
      </x:c>
      <x:c r="L2617" s="34" t="str">
        <x:v>Bank of Israel (digital shekel)</x:v>
      </x:c>
      <x:c r="M2617" s="34" t="str">
        <x:v>Retain the named authority's own CBDC decisions, explicit proposals, requirements, features, and executed findings. Exclude generic context, literature, foreign projects, and stakeholder views not explicitly adopted by the authority.</x:v>
      </x:c>
      <x:c r="N2617" s="34" t="str">
        <x:v>text</x:v>
      </x:c>
      <x:c r="O2617" s="34" t="str"/>
      <x:c r="P2617" s="38" t="str"/>
      <x:c r="Q2617" s="38" t="str"/>
      <x:c r="R2617" s="38" t="str"/>
      <x:c r="S2617" s="38" t="str"/>
      <x:c r="T2617" s="38" t="str"/>
      <x:c r="U2617" s="38" t="str"/>
      <x:c r="V2617" s="38" t="str"/>
      <x:c r="W2617" s="38" t="str"/>
      <x:c r="X2617" s="38" t="str"/>
      <x:c r="Y2617" s="38" t="str"/>
      <x:c r="Z2617" s="38" t="str"/>
      <x:c r="AA2617" s="43" t="str">
        <x:f>IF('Instructions'!$B$3="","",'Instructions'!$B$3)</x:f>
      </x:c>
      <x:c r="AB2617" s="43" t="str">
        <x:f>IF(P2617="","PENDING",IF('Instructions'!$B$3="","SET_INITIALS",IF(P2617="keep",IF(OR(Q2617="",R2617="",S2617="",T2617="",U2617="",W2617=""),"INCOMPLETE_KEEP","COMPLETE"),IF(P2617="exclude",IF(OR(V2617="",W2617=""),"INCOMPLETE_EXCLUDE","COMPLETE"),"NEEDS_CONTEXT"))))</x:f>
        <x:v>PENDING</x:v>
      </x:c>
    </x:row>
    <x:row r="2618" ht="62" customHeight="1">
      <x:c r="A2618" s="34" t="str">
        <x:v>PC-06496</x:v>
      </x:c>
      <x:c r="B2618" s="34" t="str">
        <x:v>The Phase I prototype included design choices such 
as a permissioned blockchain network, an Unspent Transaction Output (UTXO) 
data model, and Rust as the primary programming language.</x:v>
      </x:c>
      <x:c r="C2618" s="34" t="str"/>
      <x:c r="D2618" s="34" t="str"/>
      <x:c r="E2618" s="34" t="str"/>
      <x:c r="F2618" s="34" t="str">
        <x:v>…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x:v>
      </x:c>
      <x:c r="G2618" s="34" t="str">
        <x:v>PRD-0081-P0003-U01</x:v>
      </x:c>
      <x:c r="H2618" s="34" t="str"/>
      <x:c r="I2618" s="34" t="str">
        <x:v>US_NYFed_CedarPhaseOne_2022</x:v>
      </x:c>
      <x:c r="J2618" s="34" t="n">
        <x:v>3</x:v>
      </x:c>
      <x:c r="K2618" s="34" t="str">
        <x:v>en</x:v>
      </x:c>
      <x:c r="L2618" s="34" t="str">
        <x:v>Federal Reserve Bank of New York (Project Cedar Phase I)</x:v>
      </x:c>
      <x:c r="M2618" s="34" t="str">
        <x:v>Retain executed Project Cedar design choices and findings. Exclude general wholesale-CBDC or DLT background.</x:v>
      </x:c>
      <x:c r="N2618" s="34" t="str">
        <x:v>text</x:v>
      </x:c>
      <x:c r="O2618" s="34" t="str"/>
      <x:c r="P2618" s="38" t="str"/>
      <x:c r="Q2618" s="38" t="str"/>
      <x:c r="R2618" s="38" t="str"/>
      <x:c r="S2618" s="38" t="str"/>
      <x:c r="T2618" s="38" t="str"/>
      <x:c r="U2618" s="38" t="str"/>
      <x:c r="V2618" s="38" t="str"/>
      <x:c r="W2618" s="38" t="str"/>
      <x:c r="X2618" s="38" t="str"/>
      <x:c r="Y2618" s="38" t="str"/>
      <x:c r="Z2618" s="38" t="str"/>
      <x:c r="AA2618" s="43" t="str">
        <x:f>IF('Instructions'!$B$3="","",'Instructions'!$B$3)</x:f>
      </x:c>
      <x:c r="AB2618" s="43" t="str">
        <x:f>IF(P2618="","PENDING",IF('Instructions'!$B$3="","SET_INITIALS",IF(P2618="keep",IF(OR(Q2618="",R2618="",S2618="",T2618="",U2618="",W2618=""),"INCOMPLETE_KEEP","COMPLETE"),IF(P2618="exclude",IF(OR(V2618="",W2618=""),"INCOMPLETE_EXCLUDE","COMPLETE"),"NEEDS_CONTEXT"))))</x:f>
        <x:v>PENDING</x:v>
      </x:c>
    </x:row>
    <x:row r="2619" ht="62" customHeight="1">
      <x:c r="A2619" s="34" t="str">
        <x:v>PC-04543</x:v>
      </x:c>
      <x:c r="B2619" s="34" t="str">
        <x:v>There are arguments for and against the traceability of transactions. Users may want to retain full 
privacy in transacting, for either legitimate or unlawful reasons. Meanwhile government agencies 
may want to retain some traceability of CBDC balances or tokens to reduce tax evasion or 
avoidance, or money laundering and financing terrorism.43 A CBDC offers an opportunity to 
design a form of money that balances these interests.</x:v>
      </x:c>
      <x:c r="C2619" s="34" t="str"/>
      <x:c r="D2619" s="34" t="str"/>
      <x:c r="E2619" s="34" t="str"/>
      <x:c r="F2619" s="34" t="str">
        <x:v>24  
24  Future of Money – Central Bank Digital Currency  
protected through the CBDC’s technological design, governance and supporting legal frameworks. 
These frameworks could be similar to privacy protections for transactions using transaction 
accounts or enhanced to closely resemble cash.  
There are arguments for and against the traceability of transactions. Users may want to retain full 
privacy in transacting, for either legitimate or unlawful reasons. Meanwhile government agencies 
may want to retain some traceability of CBDC balances or tokens to reduce tax evasion or 
avoidance, or money laundering and financing terrorism.43 A CBDC offers an opportunity to 
design a form of money that balances these interests. 
Another key benefit of cash is that it provides a back-up form of payment in personal 
emergencies. This is particularly true immediately after a natural disaster, but becomes less reliable 
over an extended period of time without electricity and internet, as withdrawing money from ATMs 
and cash tills also relies on electricity.44 A CBDC with offline functionality might also provide this 
benefit but would be limited in its ability to provide a means of payment during long periods 
without electricity and internet.  
4.3 Payments efficiency  …</x:v>
      </x:c>
      <x:c r="G2619" s="34" t="str">
        <x:v>PRD-0057-P0024-U01</x:v>
      </x:c>
      <x:c r="H2619" s="34" t="str"/>
      <x:c r="I2619" s="34" t="str">
        <x:v>NZ_RBNZ_CBDCIssuesPaper_2021</x:v>
      </x:c>
      <x:c r="J2619" s="34" t="n">
        <x:v>24</x:v>
      </x:c>
      <x:c r="K2619" s="34" t="str">
        <x:v>en</x:v>
      </x:c>
      <x:c r="L2619" s="34" t="str">
        <x:v>Reserve Bank of New Zealand</x:v>
      </x:c>
      <x:c r="M2619" s="34" t="str">
        <x:v>Retain the named authority's own CBDC decisions, explicit proposals, requirements, features, and executed findings. Exclude generic context, literature, foreign projects, and stakeholder views not explicitly adopted by the authority.</x:v>
      </x:c>
      <x:c r="N2619" s="34" t="str">
        <x:v>text</x:v>
      </x:c>
      <x:c r="O2619" s="34" t="str"/>
      <x:c r="P2619" s="38" t="str"/>
      <x:c r="Q2619" s="38" t="str"/>
      <x:c r="R2619" s="38" t="str"/>
      <x:c r="S2619" s="38" t="str"/>
      <x:c r="T2619" s="38" t="str"/>
      <x:c r="U2619" s="38" t="str"/>
      <x:c r="V2619" s="38" t="str"/>
      <x:c r="W2619" s="38" t="str"/>
      <x:c r="X2619" s="38" t="str"/>
      <x:c r="Y2619" s="38" t="str"/>
      <x:c r="Z2619" s="38" t="str"/>
      <x:c r="AA2619" s="43" t="str">
        <x:f>IF('Instructions'!$B$3="","",'Instructions'!$B$3)</x:f>
      </x:c>
      <x:c r="AB2619" s="43" t="str">
        <x:f>IF(P2619="","PENDING",IF('Instructions'!$B$3="","SET_INITIALS",IF(P2619="keep",IF(OR(Q2619="",R2619="",S2619="",T2619="",U2619="",W2619=""),"INCOMPLETE_KEEP","COMPLETE"),IF(P2619="exclude",IF(OR(V2619="",W2619=""),"INCOMPLETE_EXCLUDE","COMPLETE"),"NEEDS_CONTEXT"))))</x:f>
        <x:v>PENDING</x:v>
      </x:c>
    </x:row>
    <x:row r="2620" ht="62" customHeight="1">
      <x:c r="A2620" s="34" t="str">
        <x:v>PC-05698</x:v>
      </x:c>
      <x:c r="B2620" s="34" t="str">
        <x:v>The 
“Digital Turkish Lira Collaboration Platform” (Platform) was established 
with the participation of these technology stakeholders.</x:v>
      </x:c>
      <x:c r="C2620" s="34" t="str"/>
      <x:c r="D2620" s="34" t="str"/>
      <x:c r="E2620" s="34" t="str"/>
      <x:c r="F2620" s="34" t="str">
        <x:v>…  Real Time Gross Settlement payment systems. However, 
to build an operating capacity for digital currency including cryptography, 
specialized hardware and various advanced technologies, which are 
considered essential but do not fall within the expertise of a central bank, 
the CBRT decided to collaborate with leading technology stakeholders. 
Accordingly, in 2021, the CBRT signed bilateral memorandums of 
understanding with TÜBİTAK, the Scientific and Technological Research 
Council of Türkiye, and technology companies ASELSAN and HAVELSAN. The 
“Digital Turkish Lira Collaboration Platform” (Platform) was established 
with the participation of these technology stakeholders. Technological 
research, development and testing processes were carried out in close 
cooperation with the stakeholders during the first phase of the project.
1. Introduction
Introduction
1.1 What is Central
Bank Digital Currency?
1.2 Opportunities of 
Digital Currency
Findings and 
Assessments
Following Phases
Conclusion
APPENDIX
Central Bank Digital 
Currency Requirements, 
Principles and Approaches
Digital Turkish
Lira Design
Definitions and Abbreviations</x:v>
      </x:c>
      <x:c r="G2620" s="34" t="str">
        <x:v>PRD-0072-P0007-U01</x:v>
      </x:c>
      <x:c r="H2620" s="34" t="str"/>
      <x:c r="I2620" s="34" t="str">
        <x:v>TR_Turkey_Digital_Turkish_Lira_First_Phase_Evaluation_Report</x:v>
      </x:c>
      <x:c r="J2620" s="34" t="n">
        <x:v>7</x:v>
      </x:c>
      <x:c r="K2620" s="34" t="str">
        <x:v>en</x:v>
      </x:c>
      <x:c r="L2620" s="34" t="str">
        <x:v>Central Bank of the Republic of Turkiye (Digital Turkish Lira)</x:v>
      </x:c>
      <x:c r="M2620" s="34" t="str">
        <x:v>Retain CBRT adopted features, explicit proposals/requirements, and executed Phase 1 results. Exclude lists of future work without a conclusion.</x:v>
      </x:c>
      <x:c r="N2620" s="34" t="str">
        <x:v>text</x:v>
      </x:c>
      <x:c r="O2620" s="34" t="str"/>
      <x:c r="P2620" s="38" t="str"/>
      <x:c r="Q2620" s="38" t="str"/>
      <x:c r="R2620" s="38" t="str"/>
      <x:c r="S2620" s="38" t="str"/>
      <x:c r="T2620" s="38" t="str"/>
      <x:c r="U2620" s="38" t="str"/>
      <x:c r="V2620" s="38" t="str"/>
      <x:c r="W2620" s="38" t="str"/>
      <x:c r="X2620" s="38" t="str"/>
      <x:c r="Y2620" s="38" t="str"/>
      <x:c r="Z2620" s="38" t="str"/>
      <x:c r="AA2620" s="43" t="str">
        <x:f>IF('Instructions'!$B$3="","",'Instructions'!$B$3)</x:f>
      </x:c>
      <x:c r="AB2620" s="43" t="str">
        <x:f>IF(P2620="","PENDING",IF('Instructions'!$B$3="","SET_INITIALS",IF(P2620="keep",IF(OR(Q2620="",R2620="",S2620="",T2620="",U2620="",W2620=""),"INCOMPLETE_KEEP","COMPLETE"),IF(P2620="exclude",IF(OR(V2620="",W2620=""),"INCOMPLETE_EXCLUDE","COMPLETE"),"NEEDS_CONTEXT"))))</x:f>
        <x:v>PENDING</x:v>
      </x:c>
    </x:row>
    <x:row r="2621" ht="62" customHeight="1">
      <x:c r="A2621" s="34" t="str">
        <x:v>PC-00245</x:v>
      </x:c>
      <x:c r="B2621" s="34" t="str">
        <x:v>Demonstrated improved efficiency and risk mitigation of the AUD component of FX transactions using 
pilot CBDC held in custodial accounts for settlement.</x:v>
      </x:c>
      <x:c r="C2621" s="34" t="str"/>
      <x:c r="D2621" s="34" t="str">
        <x:v>Demonstrated milestone-based, oracle-driven payments for a commercial renovation project.</x:v>
      </x:c>
      <x:c r="E2621" s="34" t="str"/>
      <x:c r="F2621" s="34" t="str">
        <x:v>Monoova – Cross-border Settlement &amp; Custody
OPPORTUNITY
Certain non-bank financial institutions (NBFIs) do not have access to an ESA at the RBA. Custody or 
intermediary roles introduce financial risk and additional regulatory burdens for the NBFIs and their 
clients. CBDC as a settlement token with no counter-party risk offers clear, high trust reporting and 
faster on-off ramps into national currencies or other value tokens.
PILOT
Demonstrated improved efficiency and risk mitigation of the AUD component of FX transactions using 
pilot CBDC held in custodial accounts for settlement. End users held pilot CBDC in individual custodial 
accounts directly with the RBA which eliminated counterparty risk and improved traceability and 
transparency. For more information visit the cross-border settlement and custody use case page .
 NotCentralised – Construction Payments
OPPORTUNITY
Construction company failures happen frequently due to disputes over scope of work, lack of payment 
visibility, delayed or missed payments and uncertainty over available liquidity. Programmable payments 
using CBDC could remove counterparty risk, allo …</x:v>
      </x:c>
      <x:c r="G2621" s="34" t="str">
        <x:v>PRD-0005-P0041-U01</x:v>
      </x:c>
      <x:c r="H2621" s="34" t="str">
        <x:v>PRD-0005-P0041-U01</x:v>
      </x:c>
      <x:c r="I2621" s="34" t="str">
        <x:v>AU_RBA_001</x:v>
      </x:c>
      <x:c r="J2621" s="34" t="n">
        <x:v>41</x:v>
      </x:c>
      <x:c r="K2621" s="34" t="str">
        <x:v>en</x:v>
      </x:c>
      <x:c r="L2621" s="34" t="str">
        <x:v>Reserve Bank of Australia and Digital Finance CRC (Australian CBDC pilot)</x:v>
      </x:c>
      <x:c r="M2621" s="34" t="str">
        <x:v>Retain executed joint-pilot design choices and findings. Exclude participant proposals and general tokenisation claims unless adopted by the project.</x:v>
      </x:c>
      <x:c r="N2621" s="34" t="str">
        <x:v>text</x:v>
      </x:c>
      <x:c r="O2621" s="34" t="str"/>
      <x:c r="P2621" s="38" t="str"/>
      <x:c r="Q2621" s="38" t="str"/>
      <x:c r="R2621" s="38" t="str"/>
      <x:c r="S2621" s="38" t="str"/>
      <x:c r="T2621" s="38" t="str"/>
      <x:c r="U2621" s="38" t="str"/>
      <x:c r="V2621" s="38" t="str"/>
      <x:c r="W2621" s="38" t="str"/>
      <x:c r="X2621" s="38" t="str"/>
      <x:c r="Y2621" s="38" t="str"/>
      <x:c r="Z2621" s="38" t="str"/>
      <x:c r="AA2621" s="43" t="str">
        <x:f>IF('Instructions'!$B$3="","",'Instructions'!$B$3)</x:f>
      </x:c>
      <x:c r="AB2621" s="43" t="str">
        <x:f>IF(P2621="","PENDING",IF('Instructions'!$B$3="","SET_INITIALS",IF(P2621="keep",IF(OR(Q2621="",R2621="",S2621="",T2621="",U2621="",W2621=""),"INCOMPLETE_KEEP","COMPLETE"),IF(P2621="exclude",IF(OR(V2621="",W2621=""),"INCOMPLETE_EXCLUDE","COMPLETE"),"NEEDS_CONTEXT"))))</x:f>
        <x:v>PENDING</x:v>
      </x:c>
    </x:row>
    <x:row r="2622" ht="62" customHeight="1">
      <x:c r="A2622" s="34" t="str">
        <x:v>PC-06143</x:v>
      </x:c>
      <x:c r="B2622" s="34" t="str">
        <x:v>In digital form, neither an account‑based approach nor a token‑based approach would enable cash‑like transfers, 
where a payment can be made without reference to any third party or intermediary.</x:v>
      </x:c>
      <x:c r="C2622" s="34" t="str"/>
      <x:c r="D2622" s="34" t="str"/>
      <x:c r="E2622" s="34" t="str"/>
      <x:c r="F2622" s="34" t="str">
        <x:v>… would automatically provide anonymity. Both 
account‑based systems and token‑based systems can be configured with various identity solutions, ranging from 
fully anonymous to pseudonymous and to a fully transparent, identifiable solution. As discussed (Chapter 4.6), 
any CBDC would need to be compatible with AML obligations, ruling out truly anonymous payments. In 
Chapter 4.2 we assume that the core ledger could use pseudonymous accounts (with Payment Interface Providers 
managing identification), although other models would also be feasible.
In digital form, neither an account‑based approach nor a token‑based approach would enable cash‑like transfers, 
where a payment can be made without reference to any third party or intermediary. In an account‑based system, 
the accounts of the payer and payee need to be debited and credited by the operator(s) of the ledger. And in a 
token‑based system, in order to prevent double‑spending, ownership of tokens needs to be recorded in a ledger, 
which will need to be updated to reflect any changes in ownership.
So, from an operational perspective, either a token or account‑based approach might be able to provide the 
necessary range of functionality for a CBDC. However, there may be certain use cases or overlay services which 
are bette …</x:v>
      </x:c>
      <x:c r="G2622" s="34" t="str">
        <x:v>PRD-0075-P0048-U01</x:v>
      </x:c>
      <x:c r="H2622" s="34" t="str"/>
      <x:c r="I2622" s="34" t="str">
        <x:v>UK_BoE_2020_OpportChall</x:v>
      </x:c>
      <x:c r="J2622" s="34" t="n">
        <x:v>48</x:v>
      </x:c>
      <x:c r="K2622" s="34" t="str">
        <x:v>en</x:v>
      </x:c>
      <x:c r="L2622" s="34" t="str">
        <x:v>Bank of England and HM Treasury (digital pound)</x:v>
      </x:c>
      <x:c r="M2622" s="34" t="str">
        <x:v>Retain the named authority's own CBDC decisions, explicit proposals, requirements, features, and executed findings. Exclude generic context, literature, foreign projects, and stakeholder views not explicitly adopted by the authority.</x:v>
      </x:c>
      <x:c r="N2622" s="34" t="str">
        <x:v>text</x:v>
      </x:c>
      <x:c r="O2622" s="34" t="str"/>
      <x:c r="P2622" s="38" t="str"/>
      <x:c r="Q2622" s="38" t="str"/>
      <x:c r="R2622" s="38" t="str"/>
      <x:c r="S2622" s="38" t="str"/>
      <x:c r="T2622" s="38" t="str"/>
      <x:c r="U2622" s="38" t="str"/>
      <x:c r="V2622" s="38" t="str"/>
      <x:c r="W2622" s="38" t="str"/>
      <x:c r="X2622" s="38" t="str"/>
      <x:c r="Y2622" s="38" t="str"/>
      <x:c r="Z2622" s="38" t="str"/>
      <x:c r="AA2622" s="43" t="str">
        <x:f>IF('Instructions'!$B$3="","",'Instructions'!$B$3)</x:f>
      </x:c>
      <x:c r="AB2622" s="43" t="str">
        <x:f>IF(P2622="","PENDING",IF('Instructions'!$B$3="","SET_INITIALS",IF(P2622="keep",IF(OR(Q2622="",R2622="",S2622="",T2622="",U2622="",W2622=""),"INCOMPLETE_KEEP","COMPLETE"),IF(P2622="exclude",IF(OR(V2622="",W2622=""),"INCOMPLETE_EXCLUDE","COMPLETE"),"NEEDS_CONTEXT"))))</x:f>
        <x:v>PENDING</x:v>
      </x:c>
    </x:row>
    <x:row r="2623" ht="62" customHeight="1">
      <x:c r="A2623" s="34" t="str">
        <x:v>PC-06521</x:v>
      </x:c>
      <x:c r="B2623" s="34" t="str">
        <x:v>Under simulated test scenarios based on market throughput estimates, FX spot 
trades were atomically settled in under ten seconds, validating the project 
objectives of enabling instant and atomic settlement using DLT</x:v>
      </x:c>
      <x:c r="C2623" s="34" t="str"/>
      <x:c r="D2623" s="34" t="str">
        <x:v>the blockchain-enabled 
payments system settles transactions in fewer than ten seconds on average</x:v>
      </x:c>
      <x:c r="E2623" s="34" t="str"/>
      <x:c r="F2623"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 …</x:v>
      </x:c>
      <x:c r="G2623" s="34" t="str">
        <x:v>PRD-0081-P0007-U01</x:v>
      </x:c>
      <x:c r="H2623" s="34" t="str">
        <x:v>PRD-0081-P0007-U01</x:v>
      </x:c>
      <x:c r="I2623" s="34" t="str">
        <x:v>US_NYFed_CedarPhaseOne_2022</x:v>
      </x:c>
      <x:c r="J2623" s="34" t="n">
        <x:v>7</x:v>
      </x:c>
      <x:c r="K2623" s="34" t="str">
        <x:v>en</x:v>
      </x:c>
      <x:c r="L2623" s="34" t="str">
        <x:v>Federal Reserve Bank of New York (Project Cedar Phase I)</x:v>
      </x:c>
      <x:c r="M2623" s="34" t="str">
        <x:v>Retain executed Project Cedar design choices and findings. Exclude general wholesale-CBDC or DLT background.</x:v>
      </x:c>
      <x:c r="N2623" s="34" t="str">
        <x:v>text</x:v>
      </x:c>
      <x:c r="O2623" s="34" t="str"/>
      <x:c r="P2623" s="38" t="str"/>
      <x:c r="Q2623" s="38" t="str"/>
      <x:c r="R2623" s="38" t="str"/>
      <x:c r="S2623" s="38" t="str"/>
      <x:c r="T2623" s="38" t="str"/>
      <x:c r="U2623" s="38" t="str"/>
      <x:c r="V2623" s="38" t="str"/>
      <x:c r="W2623" s="38" t="str"/>
      <x:c r="X2623" s="38" t="str"/>
      <x:c r="Y2623" s="38" t="str"/>
      <x:c r="Z2623" s="38" t="str"/>
      <x:c r="AA2623" s="43" t="str">
        <x:f>IF('Instructions'!$B$3="","",'Instructions'!$B$3)</x:f>
      </x:c>
      <x:c r="AB2623" s="43" t="str">
        <x:f>IF(P2623="","PENDING",IF('Instructions'!$B$3="","SET_INITIALS",IF(P2623="keep",IF(OR(Q2623="",R2623="",S2623="",T2623="",U2623="",W2623=""),"INCOMPLETE_KEEP","COMPLETE"),IF(P2623="exclude",IF(OR(V2623="",W2623=""),"INCOMPLETE_EXCLUDE","COMPLETE"),"NEEDS_CONTEXT"))))</x:f>
        <x:v>PENDING</x:v>
      </x:c>
    </x:row>
    <x:row r="2624" ht="62" customHeight="1">
      <x:c r="A2624" s="34" t="str">
        <x:v>PC-00809</x:v>
      </x:c>
      <x:c r="B2624" s="34" t="str">
        <x:v>Table B-5: Average throughput and latency (variant-values, sentinel attestations=2) 
Test ID Shards Coords Sentinels Avg. 
TPS 
Avg. (99p) 
latency (ms) 
Audit 
spike 
peak 
(s) 
Audit 
spike 
time 
(s) 
2a1e7db314e8 1x3 2x3 4x3 17,483 658 (3,600) 4.0 8 
160239f8f6f0 2x3 4x3 8x3 29,463 630 (3,299) 4.5 10 
d98c500fda0e 4x3 8x3 16x3 49,310 740 (4,308) 4.0 15 
3f0aca3b169a 8x3 16x3 32x3 62,069 599 (2,364) 3.5 7</x:v>
      </x:c>
      <x:c r="C2624" s="34" t="str"/>
      <x:c r="D2624" s="34" t="str"/>
      <x:c r="E2624" s="34" t="str"/>
      <x:c r="F2624" s="34" t="str">
        <x:v>… th SA=2 use 10 million pre-seeds and a block size of 100,000 (Table B-4). 
Table B-4: Average throughput and latency (baseline, sentinel attestations=2) 
Test ID Shards Coords Sentinels Avg. 
TPS 
Avg. (99p) 
latency 
(ms) 
4434d00fa46e 1x3 2x3 4x3 54,689 443 (636) 
1c9773c7f3c2 2x3 4x3 8x3 64,995 674 (2,009) 
1f52045544a4 4x3 8x3 16x3 83,166 565 (1,464) 
49a7301a5d3e 8x3 16x3 32x3 94,319 623 (2,369) 
Source: Bank of Canada calculations 
Variant-values 
Baseline tests with SA=2 use 10 million pre-seeds and a block size of 100,000 (Table B-5). 
Table B-5: Average throughput and latency (variant-values, sentinel attestations=2) 
Test ID Shards Coords Sentinels Avg. 
TPS 
Avg. (99p) 
latency (ms) 
Audit 
spike 
peak 
(s) 
Audit 
spike 
time 
(s) 
2a1e7db314e8 1x3 2x3 4x3 17,483 658 (3,600) 4.0 8 
160239f8f6f0 2x3 4x3 8x3 29,463 630 (3,299) 4.5 10 
d98c500fda0e 4x3 8x3 16x3 49,310 740 (4,308) 4.0 15 
3f0aca3b169a 8x3 16x3 32x3 62,069 599 (2,364) 3.5 7 
Source: Bank of Canada calculations 
Limitations 
 Transient degradation : In variant-PPA tests spanning 5 or 10 minutes, we notice  an 
unexplained degraded performance in the first 200  s econds or so, which stabilize s 
thereafter. We are unable to ascertain the root cause and surmise there may be initial start-
up issues to be resolved. We also notice that memory leaks would accumulate steadily in 
all variants. Although the tests don’t run long enough to trigger out-of-memory conditions, 
they indicate the presence of potential issues …</x:v>
      </x:c>
      <x:c r="G2624" s="34" t="str">
        <x:v>PRD-0108-P0044-U01</x:v>
      </x:c>
      <x:c r="H2624" s="34" t="str"/>
      <x:c r="I2624" s="34" t="str">
        <x:v>CA_BoC_RetailFeasibility_SDP2025_9</x:v>
      </x:c>
      <x:c r="J2624" s="34" t="n">
        <x:v>44</x:v>
      </x:c>
      <x:c r="K2624" s="34" t="str">
        <x:v>en</x:v>
      </x:c>
      <x:c r="L2624" s="34" t="str">
        <x:v>Bank of Canada research on retail CBDC feasibility</x:v>
      </x:c>
      <x:c r="M2624" s="34" t="str">
        <x:v>Staff research is not an adopted design. Retain empirical findings or explicit Bank of Canada conclusions tied to its potential CBDC; exclude model assumptions and literature.</x:v>
      </x:c>
      <x:c r="N2624" s="34" t="str">
        <x:v>text</x:v>
      </x:c>
      <x:c r="O2624" s="34" t="str"/>
      <x:c r="P2624" s="38" t="str"/>
      <x:c r="Q2624" s="38" t="str"/>
      <x:c r="R2624" s="38" t="str"/>
      <x:c r="S2624" s="38" t="str"/>
      <x:c r="T2624" s="38" t="str"/>
      <x:c r="U2624" s="38" t="str"/>
      <x:c r="V2624" s="38" t="str"/>
      <x:c r="W2624" s="38" t="str"/>
      <x:c r="X2624" s="38" t="str"/>
      <x:c r="Y2624" s="38" t="str"/>
      <x:c r="Z2624" s="38" t="str"/>
      <x:c r="AA2624" s="43" t="str">
        <x:f>IF('Instructions'!$B$3="","",'Instructions'!$B$3)</x:f>
      </x:c>
      <x:c r="AB2624" s="43" t="str">
        <x:f>IF(P2624="","PENDING",IF('Instructions'!$B$3="","SET_INITIALS",IF(P2624="keep",IF(OR(Q2624="",R2624="",S2624="",T2624="",U2624="",W2624=""),"INCOMPLETE_KEEP","COMPLETE"),IF(P2624="exclude",IF(OR(V2624="",W2624=""),"INCOMPLETE_EXCLUDE","COMPLETE"),"NEEDS_CONTEXT"))))</x:f>
        <x:v>PENDING</x:v>
      </x:c>
    </x:row>
    <x:row r="2625" ht="62" customHeight="1">
      <x:c r="A2625" s="34" t="str">
        <x:v>PC-00374</x:v>
      </x:c>
      <x:c r="B2625" s="34" t="str">
        <x:v>Moreover, 
offline abilities (to have an advantage over commercial bank 
money) and a one-to-one conversion between commercial bank 
deposits and CBDC (to be at least as attractive as commercial 
bank money) are other crucial aspects.</x:v>
      </x:c>
      <x:c r="C2625" s="34" t="str"/>
      <x:c r="D2625" s="34" t="str">
        <x:v>privacy recognition (to mimic the utility of cash and lower 
the entry barrier into the digital banking system).</x:v>
      </x:c>
      <x:c r="E2625" s="34" t="str"/>
      <x:c r="F2625" s="34" t="str">
        <x:v>… gn criteria are recommended. First, a three-tiered 
KYC approach (to balance privacy and KYC efforts) has the 
potential to reduce the ill effects of cash usage. This feature is 
relevant for financial integrity. Second, a retail CBDC must have 
attractive features to foster the transition from the unbanked 
to the banked, synonymous with financial inclusion. These 
attractive features are permissioned DLT (for smart contracts) 
and privacy recognition (to mimic the utility of cash and lower 
the entry barrier into the digital banking system). Moreover, 
offline abilities (to have an advantage over commercial bank 
money) and a one-to-one conversion between commercial bank 
deposits and CBDC (to be at least as attractive as commercial 
bank money) are other crucial aspects. Initial estimates show 
that these design options roughly yield a potential GDP gain 
of Afl. 107.1 million in 2019 terms. Third, this policy paper 
advises the CBA to decentralize the customer-facing duties 
(retail payments clearing, KYC checks), with the aim of fostering 
competition in the payments system. Competition can lower 
payment costs or diversify product choices. Nevertheless, 
Aruba’s innovation capacity is constrained (CBA, 2022). Aruba 
can expand its innovation capacity if the government provides 
innovation complementarities  …</x:v>
      </x:c>
      <x:c r="G2625" s="34" t="str">
        <x:v>PRD-0008-P0093-U01</x:v>
      </x:c>
      <x:c r="H2625" s="34" t="str">
        <x:v>PRD-0008-P0093-U01</x:v>
      </x:c>
      <x:c r="I2625" s="34" t="str">
        <x:v>AW_ARU_001</x:v>
      </x:c>
      <x:c r="J2625" s="34" t="n">
        <x:v>93</x:v>
      </x:c>
      <x:c r="K2625" s="34" t="str">
        <x:v>en</x:v>
      </x:c>
      <x:c r="L2625" s="34" t="str">
        <x:v>Aruba policy study / Central Bank of Aruba</x:v>
      </x:c>
      <x:c r="M2625" s="34" t="str">
        <x:v>This is a broad Aruba policy report. Retain only explicit Aruba CBDC recommendations or findings; exclude external literature and non-CBDC chapters.</x:v>
      </x:c>
      <x:c r="N2625" s="34" t="str">
        <x:v>text</x:v>
      </x:c>
      <x:c r="O2625" s="34" t="str"/>
      <x:c r="P2625" s="38" t="str"/>
      <x:c r="Q2625" s="38" t="str"/>
      <x:c r="R2625" s="38" t="str"/>
      <x:c r="S2625" s="38" t="str"/>
      <x:c r="T2625" s="38" t="str"/>
      <x:c r="U2625" s="38" t="str"/>
      <x:c r="V2625" s="38" t="str"/>
      <x:c r="W2625" s="38" t="str"/>
      <x:c r="X2625" s="38" t="str"/>
      <x:c r="Y2625" s="38" t="str"/>
      <x:c r="Z2625" s="38" t="str"/>
      <x:c r="AA2625" s="43" t="str">
        <x:f>IF('Instructions'!$B$3="","",'Instructions'!$B$3)</x:f>
      </x:c>
      <x:c r="AB2625" s="43" t="str">
        <x:f>IF(P2625="","PENDING",IF('Instructions'!$B$3="","SET_INITIALS",IF(P2625="keep",IF(OR(Q2625="",R2625="",S2625="",T2625="",U2625="",W2625=""),"INCOMPLETE_KEEP","COMPLETE"),IF(P2625="exclude",IF(OR(V2625="",W2625=""),"INCOMPLETE_EXCLUDE","COMPLETE"),"NEEDS_CONTEXT"))))</x:f>
        <x:v>PENDING</x:v>
      </x:c>
    </x:row>
    <x:row r="2626" ht="62" customHeight="1">
      <x:c r="A2626" s="34" t="str">
        <x:v>PC-00462</x:v>
      </x:c>
      <x:c r="B2626" s="34" t="str">
        <x:v>En un entorno mayorista, la privacidad no alude al anonimato de los usuarios, sino a la 
confidencialidad de las operaciones financieras realizadas por instituciones reguladas.</x:v>
      </x:c>
      <x:c r="C2626" s="34" t="str">
        <x:v>In a wholesale environment, privacy does not refer to user anonymity, but to the confidentiality of financial operations carried out by regulated institutions.</x:v>
      </x:c>
      <x:c r="D2626" s="34" t="str"/>
      <x:c r="E2626" s="34" t="str"/>
      <x:c r="F2626" s="34" t="str">
        <x:v>… as de gran volumen, lo que eleva el impacto potencial 
de cualquier brecha de seguridad. Por tanto, el sistema debe incorporar estándares 
internacionales de ciberseguridad como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niveles jerárquicos y mecanismos de privacy by design. En este sentido, 
18 BIS Innovation Hub; Swiss National Bank; y SIX. (2022). Project Helvetia Phase II: settling 
tokenised assets in wholesale CBDC, enero, Bank for International Settlements, Basilea, Suiza.</x:v>
      </x:c>
      <x:c r="G2626" s="34" t="str">
        <x:v>PRD-0010-P0049-U01</x:v>
      </x:c>
      <x:c r="H2626" s="34" t="str"/>
      <x:c r="I2626" s="34" t="str">
        <x:v>BO_BCB_Boliviano_Digital_2025</x:v>
      </x:c>
      <x:c r="J2626" s="34" t="n">
        <x:v>49</x:v>
      </x:c>
      <x:c r="K2626" s="34" t="str">
        <x:v>es</x:v>
      </x:c>
      <x:c r="L2626" s="34" t="str">
        <x:v>Banco Central de Bolivia (Boliviano Digital)</x:v>
      </x:c>
      <x:c r="M2626" s="34" t="str">
        <x:v>Retain BCB project decisions, proposals, requirements, and findings; exclude headings and generic background.</x:v>
      </x:c>
      <x:c r="N2626" s="34" t="str">
        <x:v>text</x:v>
      </x:c>
      <x:c r="O2626" s="34" t="str"/>
      <x:c r="P2626" s="38" t="str"/>
      <x:c r="Q2626" s="38" t="str"/>
      <x:c r="R2626" s="38" t="str"/>
      <x:c r="S2626" s="38" t="str"/>
      <x:c r="T2626" s="38" t="str"/>
      <x:c r="U2626" s="38" t="str"/>
      <x:c r="V2626" s="38" t="str"/>
      <x:c r="W2626" s="38" t="str"/>
      <x:c r="X2626" s="38" t="str"/>
      <x:c r="Y2626" s="38" t="str"/>
      <x:c r="Z2626" s="38" t="str"/>
      <x:c r="AA2626" s="43" t="str">
        <x:f>IF('Instructions'!$B$3="","",'Instructions'!$B$3)</x:f>
      </x:c>
      <x:c r="AB2626" s="43" t="str">
        <x:f>IF(P2626="","PENDING",IF('Instructions'!$B$3="","SET_INITIALS",IF(P2626="keep",IF(OR(Q2626="",R2626="",S2626="",T2626="",U2626="",W2626=""),"INCOMPLETE_KEEP","COMPLETE"),IF(P2626="exclude",IF(OR(V2626="",W2626=""),"INCOMPLETE_EXCLUDE","COMPLETE"),"NEEDS_CONTEXT"))))</x:f>
        <x:v>PENDING</x:v>
      </x:c>
    </x:row>
    <x:row r="2627" ht="62" customHeight="1">
      <x:c r="A2627" s="34" t="str">
        <x:v>PC-01661</x:v>
      </x:c>
      <x:c r="B2627" s="34" t="str">
        <x:v>From a perspective 
of technology, it is feasible to implement an 
offline eCedi with a smartcard (potentially – with 
a smartphone) using standard interfaces like NFC 
or Bluetooth. Transactions for offline payments 
are therefore instantly settled without accessing a 
backend system</x:v>
      </x:c>
      <x:c r="C2627" s="34" t="str"/>
      <x:c r="D2627" s="34" t="str">
        <x:v>Consumers 
should be able to make a payment in the minimum 
number of steps, with a minimum required level of 
technical literacy.</x:v>
      </x:c>
      <x:c r="E2627" s="34" t="str"/>
      <x:c r="F2627" s="34" t="str">
        <x:v>…  this regard, eCedi’s 
technical instruments and solutions will be either 
standardized/certified by BoG or provided as SDK 
solutions.
7.2.2. Offline functionality
The eCedi’s conceptual similarity with cash makes 
offline (no internet) transactions highly relevant. 
Another argument in favour of offline capabilities 
is the financial inclusion goal. For Ghana, it 
definitely makes much sense to provide retail 
CBDC capable of functioning in rural areas without 
internet access to ensure countrywide access and 
accelerate financial inclusion. From a perspective 
of technology, it is feasible to implement an 
offline eCedi with a smartcard (potentially – with 
a smartphone) using standard interfaces like NFC 
or Bluetooth. Transactions for offline payments 
are therefore instantly settled without accessing a 
backend system3.</x:v>
      </x:c>
      <x:c r="G2627" s="34" t="str">
        <x:v>PRD-0030-P0027-U01</x:v>
      </x:c>
      <x:c r="H2627" s="34" t="str">
        <x:v>PRD-0030-P0027-U01</x:v>
      </x:c>
      <x:c r="I2627" s="34" t="str">
        <x:v>GH_Ghana_2021</x:v>
      </x:c>
      <x:c r="J2627" s="34" t="n">
        <x:v>27</x:v>
      </x:c>
      <x:c r="K2627" s="34" t="str">
        <x:v>en</x:v>
      </x:c>
      <x:c r="L2627" s="34" t="str">
        <x:v>Bank of Ghana (eCedi)</x:v>
      </x:c>
      <x:c r="M2627" s="34" t="str">
        <x:v>Retain Bank of Ghana eCedi design positions and requirements; exclude general CBDC literature.</x:v>
      </x:c>
      <x:c r="N2627" s="34" t="str">
        <x:v>text</x:v>
      </x:c>
      <x:c r="O2627" s="34" t="str"/>
      <x:c r="P2627" s="38" t="str"/>
      <x:c r="Q2627" s="38" t="str"/>
      <x:c r="R2627" s="38" t="str"/>
      <x:c r="S2627" s="38" t="str"/>
      <x:c r="T2627" s="38" t="str"/>
      <x:c r="U2627" s="38" t="str"/>
      <x:c r="V2627" s="38" t="str"/>
      <x:c r="W2627" s="38" t="str"/>
      <x:c r="X2627" s="38" t="str"/>
      <x:c r="Y2627" s="38" t="str"/>
      <x:c r="Z2627" s="38" t="str"/>
      <x:c r="AA2627" s="43" t="str">
        <x:f>IF('Instructions'!$B$3="","",'Instructions'!$B$3)</x:f>
      </x:c>
      <x:c r="AB2627" s="43" t="str">
        <x:f>IF(P2627="","PENDING",IF('Instructions'!$B$3="","SET_INITIALS",IF(P2627="keep",IF(OR(Q2627="",R2627="",S2627="",T2627="",U2627="",W2627=""),"INCOMPLETE_KEEP","COMPLETE"),IF(P2627="exclude",IF(OR(V2627="",W2627=""),"INCOMPLETE_EXCLUDE","COMPLETE"),"NEEDS_CONTEXT"))))</x:f>
        <x:v>PENDING</x:v>
      </x:c>
    </x:row>
    <x:row r="2628" ht="62" customHeight="1">
      <x:c r="A2628" s="34" t="str">
        <x:v>PC-02013</x:v>
      </x:c>
      <x:c r="B2628" s="34" t="str">
        <x:v>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x:v>
      </x:c>
      <x:c r="C2628" s="34" t="str"/>
      <x:c r="D2628" s="34" t="str">
        <x:v>System transformation would be needed for 
enabling transactions using an e-HKD and 
tokenised deposits.</x:v>
      </x:c>
      <x:c r="E2628" s="34" t="str"/>
      <x:c r="F2628" s="34" t="str">
        <x:v>… ows. Legacy and 
modern systems would likely need to operate in 
parallel during this transition. 
Such transformation will also require substantial 
investment by the financial institutions. Although 
the complexity and cost of this undertaking 
could deter many institutions from committing 
the necessary investment, the growing maturity 
of the tokenised asset market and predicted 
increase in demand from customers are likely 
to prompt financial institutions to reassess 
their decisions on whether to commit to these 
necessary investments. 
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 
To transition to T+0 settlement, a comprehensive 
effort will be necessary, one that goes beyond 
simply extending the e-HKD to retail use cases. 
Success will depend on three enablers: near 
real-time on-chain access to NAV for atomic 
settlement, broader adoption of native on-chain 
tokenisation and a substantial overhaul of core 
banking infrastructure. 
Although the above constraints should be 
valid for the time being, market participants' 
increasing interest in tokenisation implies that 
these challenges will be progressively addressed …</x:v>
      </x:c>
      <x:c r="G2628" s="34" t="str">
        <x:v>PRD-0093-P0024-U01</x:v>
      </x:c>
      <x:c r="H2628" s="34" t="str">
        <x:v>PRD-0093-P0024-U01</x:v>
      </x:c>
      <x:c r="I2628" s="34" t="str">
        <x:v>HK_HKMA_eHKD_Phase2_2025</x:v>
      </x:c>
      <x:c r="J2628" s="34" t="n">
        <x:v>24</x:v>
      </x:c>
      <x:c r="K2628" s="34" t="str">
        <x:v>en</x:v>
      </x:c>
      <x:c r="L2628" s="34" t="str">
        <x:v>Hong Kong Monetary Authority (e-HKD Phase 2 pilots)</x:v>
      </x:c>
      <x:c r="M2628" s="34" t="str">
        <x:v>Retain complete e-HKD pilot findings, conclusions, and HKMA requirements. Quote the complete claim before any trailing fragment.</x:v>
      </x:c>
      <x:c r="N2628" s="34" t="str">
        <x:v>text</x:v>
      </x:c>
      <x:c r="O2628" s="34" t="str"/>
      <x:c r="P2628" s="38" t="str"/>
      <x:c r="Q2628" s="38" t="str"/>
      <x:c r="R2628" s="38" t="str"/>
      <x:c r="S2628" s="38" t="str"/>
      <x:c r="T2628" s="38" t="str"/>
      <x:c r="U2628" s="38" t="str"/>
      <x:c r="V2628" s="38" t="str"/>
      <x:c r="W2628" s="38" t="str"/>
      <x:c r="X2628" s="38" t="str"/>
      <x:c r="Y2628" s="38" t="str"/>
      <x:c r="Z2628" s="38" t="str"/>
      <x:c r="AA2628" s="43" t="str">
        <x:f>IF('Instructions'!$B$3="","",'Instructions'!$B$3)</x:f>
      </x:c>
      <x:c r="AB2628" s="43" t="str">
        <x:f>IF(P2628="","PENDING",IF('Instructions'!$B$3="","SET_INITIALS",IF(P2628="keep",IF(OR(Q2628="",R2628="",S2628="",T2628="",U2628="",W2628=""),"INCOMPLETE_KEEP","COMPLETE"),IF(P2628="exclude",IF(OR(V2628="",W2628=""),"INCOMPLETE_EXCLUDE","COMPLETE"),"NEEDS_CONTEXT"))))</x:f>
        <x:v>PENDING</x:v>
      </x:c>
    </x:row>
    <x:row r="2629" ht="62" customHeight="1">
      <x:c r="A2629" s="34" t="str">
        <x:v>PC-03515</x:v>
      </x:c>
      <x:c r="B2629" s="34" t="str">
        <x:v>The integrated model proposed in this paper does not 
take into account “offline” use, namely the possibility for 
users to send and receive payments in D€ using devices 
like hard tokens or smart cards.</x:v>
      </x:c>
      <x:c r="C2629" s="34" t="str"/>
      <x:c r="D2629" s="34" t="str">
        <x:v>The integrated model proposed in this paper does not 
take into account “offline” use</x:v>
      </x:c>
      <x:c r="E2629" s="34" t="str"/>
      <x:c r="F2629" s="34" t="str">
        <x:v>… h degree of flexibility, which would make it possible to combine it 
with innovative private solutions with an open and client-sided approach, 
and to make it interoperable with current operational models. This in 
turn would enable intermediaries to offer D€-based services to their 
customers.
The Eurosystem will decide whether the front-end solution 
(e.g. D€ mobile application, web application or smart card) 
is developed by the private sector. In any case, the integrated 
model does not force a priori the adoption of a specific 
solution. 
The integrated model proposed in this paper does not 
take into account “offline” use, namely the possibility for 
users to send and receive payments in D€ using devices 
like hard tokens or smart cards. Offline transactions would 
be the closest to cash due to the absence of intermediation 
and P2P exchange without the need for a constant internet 
connection.33 The extension of this model to also encompass 
mechanisms for offline usage of the D€ will still be possible, 
provided that a comprehensive analysis of the security aspects of this 
model is performed in order to ensure its robustness. Moreover, providing 
a secure way to enable offline use still depends on the state-of-the-art 
technology, which currently does not allow the handling …</x:v>
      </x:c>
      <x:c r="G2629" s="34" t="str">
        <x:v>PRD-0042-P0022-U01</x:v>
      </x:c>
      <x:c r="H2629" s="34" t="str">
        <x:v>PRD-0042-P0022-U01</x:v>
      </x:c>
      <x:c r="I2629" s="34" t="str">
        <x:v>IT_BdI_MISP_2021</x:v>
      </x:c>
      <x:c r="J2629" s="34" t="n">
        <x:v>22</x:v>
      </x:c>
      <x:c r="K2629" s="34" t="str">
        <x:v>en</x:v>
      </x:c>
      <x:c r="L2629" s="34" t="str">
        <x:v>Banca d'Italia research context</x:v>
      </x:c>
      <x:c r="M2629" s="34" t="str">
        <x:v>This research paper is not automatically an issuer commitment. Retain only Banca d'Italia own-project results or explicit institutional positions; exclude literature and model assumptions.</x:v>
      </x:c>
      <x:c r="N2629" s="34" t="str">
        <x:v>text</x:v>
      </x:c>
      <x:c r="O2629" s="34" t="str"/>
      <x:c r="P2629" s="38" t="str"/>
      <x:c r="Q2629" s="38" t="str"/>
      <x:c r="R2629" s="38" t="str"/>
      <x:c r="S2629" s="38" t="str"/>
      <x:c r="T2629" s="38" t="str"/>
      <x:c r="U2629" s="38" t="str"/>
      <x:c r="V2629" s="38" t="str"/>
      <x:c r="W2629" s="38" t="str"/>
      <x:c r="X2629" s="38" t="str"/>
      <x:c r="Y2629" s="38" t="str"/>
      <x:c r="Z2629" s="38" t="str"/>
      <x:c r="AA2629" s="43" t="str">
        <x:f>IF('Instructions'!$B$3="","",'Instructions'!$B$3)</x:f>
      </x:c>
      <x:c r="AB2629" s="43" t="str">
        <x:f>IF(P2629="","PENDING",IF('Instructions'!$B$3="","SET_INITIALS",IF(P2629="keep",IF(OR(Q2629="",R2629="",S2629="",T2629="",U2629="",W2629=""),"INCOMPLETE_KEEP","COMPLETE"),IF(P2629="exclude",IF(OR(V2629="",W2629=""),"INCOMPLETE_EXCLUDE","COMPLETE"),"NEEDS_CONTEXT"))))</x:f>
        <x:v>PENDING</x:v>
      </x:c>
    </x:row>
    <x:row r="2630" ht="62" customHeight="1">
      <x:c r="A2630" s="34" t="str">
        <x:v>PC-02683</x:v>
      </x:c>
      <x:c r="B2630" s="34" t="str">
        <x:v>PSPs will be able to charge a fee for receiving 
payments from merchants and will pay an interchange fee to the PSP of the payer.</x:v>
      </x:c>
      <x:c r="C2630" s="34" t="str"/>
      <x:c r="D2630" s="34" t="str"/>
      <x:c r="E2630" s="34" t="str"/>
      <x:c r="F2630" s="34" t="str">
        <x:v>… 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consumer protection  similar to that provided with 
other digital means payment. PSPs will be responsible for preventing fraud and 
compensating customers in case of fraud, according to the rules in the Payment Services</x:v>
      </x:c>
      <x:c r="G2630" s="34" t="str">
        <x:v>PRD-0038-P0011-U01</x:v>
      </x:c>
      <x:c r="H2630" s="34" t="str"/>
      <x:c r="I2630" s="34" t="str">
        <x:v>IL_BoI_2024</x:v>
      </x:c>
      <x:c r="J2630" s="34" t="n">
        <x:v>11</x:v>
      </x:c>
      <x:c r="K2630" s="34" t="str">
        <x:v>en</x:v>
      </x:c>
      <x:c r="L2630" s="34" t="str">
        <x:v>Bank of Israel (digital shekel)</x:v>
      </x:c>
      <x:c r="M2630" s="34" t="str">
        <x:v>Retain the named authority's own CBDC decisions, explicit proposals, requirements, features, and executed findings. Exclude generic context, literature, foreign projects, and stakeholder views not explicitly adopted by the authority.</x:v>
      </x:c>
      <x:c r="N2630" s="34" t="str">
        <x:v>text</x:v>
      </x:c>
      <x:c r="O2630" s="34" t="str"/>
      <x:c r="P2630" s="38" t="str"/>
      <x:c r="Q2630" s="38" t="str"/>
      <x:c r="R2630" s="38" t="str"/>
      <x:c r="S2630" s="38" t="str"/>
      <x:c r="T2630" s="38" t="str"/>
      <x:c r="U2630" s="38" t="str"/>
      <x:c r="V2630" s="38" t="str"/>
      <x:c r="W2630" s="38" t="str"/>
      <x:c r="X2630" s="38" t="str"/>
      <x:c r="Y2630" s="38" t="str"/>
      <x:c r="Z2630" s="38" t="str"/>
      <x:c r="AA2630" s="43" t="str">
        <x:f>IF('Instructions'!$B$3="","",'Instructions'!$B$3)</x:f>
      </x:c>
      <x:c r="AB2630" s="43" t="str">
        <x:f>IF(P2630="","PENDING",IF('Instructions'!$B$3="","SET_INITIALS",IF(P2630="keep",IF(OR(Q2630="",R2630="",S2630="",T2630="",U2630="",W2630=""),"INCOMPLETE_KEEP","COMPLETE"),IF(P2630="exclude",IF(OR(V2630="",W2630=""),"INCOMPLETE_EXCLUDE","COMPLETE"),"NEEDS_CONTEXT"))))</x:f>
        <x:v>PENDING</x:v>
      </x:c>
    </x:row>
    <x:row r="2631" ht="62" customHeight="1">
      <x:c r="A2631" s="34" t="str">
        <x:v>PC-06706</x:v>
      </x:c>
      <x:c r="B2631" s="34" t="str">
        <x:v>Realizar en RedPagos la primera carga a efectos 
de crear la billetera digital (Cash In)</x:v>
      </x:c>
      <x:c r="C2631" s="34" t="str">
        <x:v>Make the first load at RedPagos in order to create the digital wallet (cash-in).</x:v>
      </x:c>
      <x:c r="D2631" s="34" t="str"/>
      <x:c r="E2631" s="34" t="str"/>
      <x:c r="F2631" s="34"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c r="G2631" s="34" t="str">
        <x:v>PRD-0084-P0009-U01</x:v>
      </x:c>
      <x:c r="H2631" s="34" t="str"/>
      <x:c r="I2631" s="34" t="str">
        <x:v>UY_Uruguay_BCU_BilleteDigital_2017</x:v>
      </x:c>
      <x:c r="J2631" s="34" t="n">
        <x:v>9</x:v>
      </x:c>
      <x:c r="K2631" s="34" t="str">
        <x:v>es</x:v>
      </x:c>
      <x:c r="L2631" s="34" t="str">
        <x:v>Banco Central del Uruguay (e-Peso pilot)</x:v>
      </x:c>
      <x:c r="M2631" s="34" t="str">
        <x:v>Retain BCU e-Peso decisions, features, and executed findings; use original Spanish quote.</x:v>
      </x:c>
      <x:c r="N2631" s="34" t="str">
        <x:v>text</x:v>
      </x:c>
      <x:c r="O2631" s="34" t="str"/>
      <x:c r="P2631" s="38" t="str"/>
      <x:c r="Q2631" s="38" t="str"/>
      <x:c r="R2631" s="38" t="str"/>
      <x:c r="S2631" s="38" t="str"/>
      <x:c r="T2631" s="38" t="str"/>
      <x:c r="U2631" s="38" t="str"/>
      <x:c r="V2631" s="38" t="str"/>
      <x:c r="W2631" s="38" t="str"/>
      <x:c r="X2631" s="38" t="str"/>
      <x:c r="Y2631" s="38" t="str"/>
      <x:c r="Z2631" s="38" t="str"/>
      <x:c r="AA2631" s="43" t="str">
        <x:f>IF('Instructions'!$B$3="","",'Instructions'!$B$3)</x:f>
      </x:c>
      <x:c r="AB2631" s="43" t="str">
        <x:f>IF(P2631="","PENDING",IF('Instructions'!$B$3="","SET_INITIALS",IF(P2631="keep",IF(OR(Q2631="",R2631="",S2631="",T2631="",U2631="",W2631=""),"INCOMPLETE_KEEP","COMPLETE"),IF(P2631="exclude",IF(OR(V2631="",W2631=""),"INCOMPLETE_EXCLUDE","COMPLETE"),"NEEDS_CONTEXT"))))</x:f>
        <x:v>PENDING</x:v>
      </x:c>
    </x:row>
    <x:row r="2632" ht="62" customHeight="1">
      <x:c r="A2632" s="34" t="str">
        <x:v>PC-01521</x:v>
      </x:c>
      <x:c r="B2632" s="34" t="str">
        <x:v>Key areas
under consideration include the duration of offline payment availability, activation of security measures
during disruptions, and the feasibility of enabling merchants to receive payments without power.</x:v>
      </x:c>
      <x:c r="C2632" s="34" t="str"/>
      <x:c r="D2632" s="34" t="str">
        <x:v>This work
supports the Eurosystem’s commitment to ensuring that the digital euro complements private sector
solutions and integrates smoothly into the broader payments landscape.</x:v>
      </x:c>
      <x:c r="E2632" s="34" t="str"/>
      <x:c r="F2632" s="34" t="str">
        <x:v>On the offline front, the ECB has continued to carry out technical analysis to ensure the digital
euro remains operational during emergencies such as power or network outages. Key areas
under consideration include the duration of offline payment availability, activation of security measures
during disruptions, and the feasibility of enabling merchants to receive payments without power. These
efforts are aimed at enhancing the resilience of the digital euro and ensuring continuity of payments in
critical situations.
Continuous engagement with stakeholders remains a cornerstone of the digital euro project.
The ECB has intensified its outreach to market participants, merchants and consumers through
technical sessions, workshops and bilateral meetings. Particular attention has been given to how the
digital euro would fit into the existing European payments ecosystem. Dedicated sessions with PSPs,
merchants and consumers, under t …</x:v>
      </x:c>
      <x:c r="G2632" s="34" t="str">
        <x:v>PRD-0092-P0002-U01</x:v>
      </x:c>
      <x:c r="H2632" s="34" t="str">
        <x:v>PRD-0092-P0002-U01</x:v>
      </x:c>
      <x:c r="I2632" s="34" t="str">
        <x:v>EU_ECB_ThirdProgress_2025</x:v>
      </x:c>
      <x:c r="J2632" s="34" t="n">
        <x:v>2</x:v>
      </x:c>
      <x:c r="K2632" s="34" t="str">
        <x:v>en</x:v>
      </x:c>
      <x:c r="L2632" s="34" t="str">
        <x:v>European Central Bank / Eurosystem (digital euro)</x:v>
      </x:c>
      <x:c r="M2632" s="34" t="str">
        <x:v>Retain Eurosystem digital-euro decisions, commitments, requirements, and reported findings; exclude stakeholder discussion summaries unless adopted.</x:v>
      </x:c>
      <x:c r="N2632" s="34" t="str">
        <x:v>text</x:v>
      </x:c>
      <x:c r="O2632" s="34" t="str"/>
      <x:c r="P2632" s="38" t="str"/>
      <x:c r="Q2632" s="38" t="str"/>
      <x:c r="R2632" s="38" t="str"/>
      <x:c r="S2632" s="38" t="str"/>
      <x:c r="T2632" s="38" t="str"/>
      <x:c r="U2632" s="38" t="str"/>
      <x:c r="V2632" s="38" t="str"/>
      <x:c r="W2632" s="38" t="str"/>
      <x:c r="X2632" s="38" t="str"/>
      <x:c r="Y2632" s="38" t="str"/>
      <x:c r="Z2632" s="38" t="str"/>
      <x:c r="AA2632" s="43" t="str">
        <x:f>IF('Instructions'!$B$3="","",'Instructions'!$B$3)</x:f>
      </x:c>
      <x:c r="AB2632" s="43" t="str">
        <x:f>IF(P2632="","PENDING",IF('Instructions'!$B$3="","SET_INITIALS",IF(P2632="keep",IF(OR(Q2632="",R2632="",S2632="",T2632="",U2632="",W2632=""),"INCOMPLETE_KEEP","COMPLETE"),IF(P2632="exclude",IF(OR(V2632="",W2632=""),"INCOMPLETE_EXCLUDE","COMPLETE"),"NEEDS_CONTEXT"))))</x:f>
        <x:v>PENDING</x:v>
      </x:c>
    </x:row>
    <x:row r="2633" ht="62" customHeight="1">
      <x:c r="A2633" s="34" t="str">
        <x:v>PC-03392</x:v>
      </x:c>
      <x:c r="B2633" s="34" t="str">
        <x:v>if one of the 
motivations behind introduction of CBDC is 
financial inclusion, it should support offline 
capability.</x:v>
      </x:c>
      <x:c r="C2633" s="34" t="str"/>
      <x:c r="D2633" s="34" t="str">
        <x:v>Highly scalable to support very high volume 
and rate of transactions  without 
performance degradation.</x:v>
      </x:c>
      <x:c r="E2633" s="34" t="str"/>
      <x:c r="F2633" s="34" t="str">
        <x:v>… rs, the current chapter will 
focus on “How”.  
The technical principle underlying the 
deployment of CBDC to achieve the intended 
objectives may include:  
i. Strong cybersecurity, technical stability 
and resilience. 
ii. Sound technical governance 
The first and fundamental question that needs  
to be answered is the choice of technology 
platform. The platform can either be a 
distributed ledger or a centrali sed system. In 
addition to platform choices, other technical 
considerations shall flow from the policy 
imperatives. For example, if one of the 
motivations behind introduction of CBDC is 
financial inclusion, it should support offline 
capability. Further, the security aspects of 
CBDC shall also determine its resilience and will 
be necessary for robust, secured 
implementation. The business continuity 
planning will also need to be embedded in the 
technology architecture. In the end, the 
environment and energy intensiveness 
concerns shall also need to be factored while 
designing the technology choices. 
5.2 Choice of Technology Platform 
5.2.1 Platform features 
CBDC should be developed in India as a large-
scale enterprise-class digital platform which 
may have the following …</x:v>
      </x:c>
      <x:c r="G2633" s="34" t="str">
        <x:v>PRD-0088-P0031-U01</x:v>
      </x:c>
      <x:c r="H2633" s="34" t="str">
        <x:v>PRD-0088-P0031-U01</x:v>
      </x:c>
      <x:c r="I2633" s="34" t="str">
        <x:v>IN_RBI_ConceptNote_2022</x:v>
      </x:c>
      <x:c r="J2633" s="34" t="n">
        <x:v>31</x:v>
      </x:c>
      <x:c r="K2633" s="34" t="str">
        <x:v>en</x:v>
      </x:c>
      <x:c r="L2633" s="34" t="str">
        <x:v>Reserve Bank of India (digital rupee)</x:v>
      </x:c>
      <x:c r="M2633" s="34" t="str">
        <x:v>Retain RBI proposals, decisions, requirements, and operating-model claims for the digital rupee.</x:v>
      </x:c>
      <x:c r="N2633" s="34" t="str">
        <x:v>text</x:v>
      </x:c>
      <x:c r="O2633" s="34" t="str"/>
      <x:c r="P2633" s="38" t="str"/>
      <x:c r="Q2633" s="38" t="str"/>
      <x:c r="R2633" s="38" t="str"/>
      <x:c r="S2633" s="38" t="str"/>
      <x:c r="T2633" s="38" t="str"/>
      <x:c r="U2633" s="38" t="str"/>
      <x:c r="V2633" s="38" t="str"/>
      <x:c r="W2633" s="38" t="str"/>
      <x:c r="X2633" s="38" t="str"/>
      <x:c r="Y2633" s="38" t="str"/>
      <x:c r="Z2633" s="38" t="str"/>
      <x:c r="AA2633" s="43" t="str">
        <x:f>IF('Instructions'!$B$3="","",'Instructions'!$B$3)</x:f>
      </x:c>
      <x:c r="AB2633" s="43" t="str">
        <x:f>IF(P2633="","PENDING",IF('Instructions'!$B$3="","SET_INITIALS",IF(P2633="keep",IF(OR(Q2633="",R2633="",S2633="",T2633="",U2633="",W2633=""),"INCOMPLETE_KEEP","COMPLETE"),IF(P2633="exclude",IF(OR(V2633="",W2633=""),"INCOMPLETE_EXCLUDE","COMPLETE"),"NEEDS_CONTEXT"))))</x:f>
        <x:v>PENDING</x:v>
      </x:c>
    </x:row>
    <x:row r="2634" ht="62" customHeight="1">
      <x:c r="A2634" s="34" t="str">
        <x:v>PC-02215</x:v>
      </x:c>
      <x:c r="B2634" s="34" t="str">
        <x:v>Upon successful registration to the basic e -money account, the system automatically opened a 
HUF wallet and a Student Coin wallet with limited functionality for users.</x:v>
      </x:c>
      <x:c r="C2634" s="34" t="str"/>
      <x:c r="D2634" s="34" t="str">
        <x:v>the components of the system used only 
encrypted communication paths and protocols in all cases</x:v>
      </x:c>
      <x:c r="E2634" s="34" t="str"/>
      <x:c r="F2634" s="34" t="str">
        <x:v>… ration process . By providing an email address and 
password, a “Basic” e-money account could be opened, which was the entry level in the customer 
due diligence and identification process, with as little personal information as possible. In the 
second phase,  following the full KYC and AML process, the parent was able to register first 
themselves, then register their child as a Student, and then the Student completed and closed the 
process. For Adults 18 and Students, registration and contracting was done entirely within the 
mobile app.  
Upon successful registration to the basic e -money account, the system automatically opened a 
HUF wallet and a Student Coin wallet with limited functionality for users. The opening of the e -
money account “with extended functions” followed after the full KYC  and AML check was 
completed. 
18 The procedure for Politically Exposed Persons was different, requiring a personal appearance.</x:v>
      </x:c>
      <x:c r="G2634" s="34" t="str">
        <x:v>PRD-0034-P0022-U01</x:v>
      </x:c>
      <x:c r="H2634" s="34" t="str">
        <x:v>PRD-0034-P0022-U01</x:v>
      </x:c>
      <x:c r="I2634" s="34" t="str">
        <x:v>HU_Hungary_2025</x:v>
      </x:c>
      <x:c r="J2634" s="34" t="n">
        <x:v>22</x:v>
      </x:c>
      <x:c r="K2634" s="34" t="str">
        <x:v>en</x:v>
      </x:c>
      <x:c r="L2634" s="34" t="str">
        <x:v>Magyar Nemzeti Bank (Student Safe / retail CBDC pilot context)</x:v>
      </x:c>
      <x:c r="M2634" s="34" t="str">
        <x:v>Retain concrete central-bank pilot features and executed findings. Exclude educational framing, generic CBDC discussion, and unadopted recommendations.</x:v>
      </x:c>
      <x:c r="N2634" s="34" t="str">
        <x:v>text</x:v>
      </x:c>
      <x:c r="O2634" s="34" t="str"/>
      <x:c r="P2634" s="38" t="str"/>
      <x:c r="Q2634" s="38" t="str"/>
      <x:c r="R2634" s="38" t="str"/>
      <x:c r="S2634" s="38" t="str"/>
      <x:c r="T2634" s="38" t="str"/>
      <x:c r="U2634" s="38" t="str"/>
      <x:c r="V2634" s="38" t="str"/>
      <x:c r="W2634" s="38" t="str"/>
      <x:c r="X2634" s="38" t="str"/>
      <x:c r="Y2634" s="38" t="str"/>
      <x:c r="Z2634" s="38" t="str"/>
      <x:c r="AA2634" s="43" t="str">
        <x:f>IF('Instructions'!$B$3="","",'Instructions'!$B$3)</x:f>
      </x:c>
      <x:c r="AB2634" s="43" t="str">
        <x:f>IF(P2634="","PENDING",IF('Instructions'!$B$3="","SET_INITIALS",IF(P2634="keep",IF(OR(Q2634="",R2634="",S2634="",T2634="",U2634="",W2634=""),"INCOMPLETE_KEEP","COMPLETE"),IF(P2634="exclude",IF(OR(V2634="",W2634=""),"INCOMPLETE_EXCLUDE","COMPLETE"),"NEEDS_CONTEXT"))))</x:f>
        <x:v>PENDING</x:v>
      </x:c>
    </x:row>
    <x:row r="2635" ht="62" customHeight="1">
      <x:c r="A2635" s="34" t="str">
        <x:v>PC-03998</x:v>
      </x:c>
      <x:c r="B2635" s="34" t="str">
        <x:v>In contrast to traditional cross-border bank transfers, which involve 
multiple intermediaries and are time-consuming, transactions are real-
time with e-MOP. Besides shortening the processing time of cross-
border payments for consumers, the costs of cross-border payments 
will be reduced.</x:v>
      </x:c>
      <x:c r="C2635" s="34" t="str"/>
      <x:c r="D2635" s="34" t="str">
        <x:v>Besides shortening the processing time of cross-
border payments for consumers, the costs of cross-border payments 
will be reduced.</x:v>
      </x:c>
      <x:c r="E2635" s="34" t="str"/>
      <x:c r="F2635" s="34" t="str">
        <x:v>44444444PB
White Paper on Macao Special Administrative Region’s e-MOP
7. The Implications of e-MOP for
    Stakeholders
A. Consumers
7.1. As the legal tender of Macao SAR, issued by the Macao SAR 
Government, e-MOP will benefit consumers by bringing in more 
payment options with user-friendly features.
7.2. In contrast to traditional cross-border bank transfers, which involve 
multiple intermediaries and are time-consuming, transactions are real-
time with e-MOP. Besides shortening the processing time of cross-
border payments for consumers, the costs of cross-border payments 
will be reduced.
7.3. The convenience of accessing and using e-MOP will incentivise 
manufacturers or service providers to develop more consumer-
centric, innovative products and services, ultimately benefitting 
consumers.
B. Merchants and Enterprises
7.4. The design and programmability features of merchant wallets are 
poised to radically enhance payment flows of enterprises, offering 
advantages in various scenarios, including fund settlements for both 
upstream and downstream enterprises.</x:v>
      </x:c>
      <x:c r="G2635" s="34" t="str">
        <x:v>PRD-0050-P0048-U01</x:v>
      </x:c>
      <x:c r="H2635" s="34" t="str">
        <x:v>PRD-0050-P0048-U01</x:v>
      </x:c>
      <x:c r="I2635" s="34" t="str">
        <x:v>MO_AMCM_eMOP_WP</x:v>
      </x:c>
      <x:c r="J2635" s="34" t="n">
        <x:v>48</x:v>
      </x:c>
      <x:c r="K2635" s="34" t="str">
        <x:v>en</x:v>
      </x:c>
      <x:c r="L2635" s="34" t="str">
        <x:v>Monetary Authority of Macao (e-MOP)</x:v>
      </x:c>
      <x:c r="M2635" s="34" t="str">
        <x:v>Retain AMCM e-MOP decisions, aims, features, and requirements. Exclude incomplete OCR fragments.</x:v>
      </x:c>
      <x:c r="N2635" s="34" t="str">
        <x:v>text</x:v>
      </x:c>
      <x:c r="O2635" s="34" t="str"/>
      <x:c r="P2635" s="38" t="str"/>
      <x:c r="Q2635" s="38" t="str"/>
      <x:c r="R2635" s="38" t="str"/>
      <x:c r="S2635" s="38" t="str"/>
      <x:c r="T2635" s="38" t="str"/>
      <x:c r="U2635" s="38" t="str"/>
      <x:c r="V2635" s="38" t="str"/>
      <x:c r="W2635" s="38" t="str"/>
      <x:c r="X2635" s="38" t="str"/>
      <x:c r="Y2635" s="38" t="str"/>
      <x:c r="Z2635" s="38" t="str"/>
      <x:c r="AA2635" s="43" t="str">
        <x:f>IF('Instructions'!$B$3="","",'Instructions'!$B$3)</x:f>
      </x:c>
      <x:c r="AB2635" s="43" t="str">
        <x:f>IF(P2635="","PENDING",IF('Instructions'!$B$3="","SET_INITIALS",IF(P2635="keep",IF(OR(Q2635="",R2635="",S2635="",T2635="",U2635="",W2635=""),"INCOMPLETE_KEEP","COMPLETE"),IF(P2635="exclude",IF(OR(V2635="",W2635=""),"INCOMPLETE_EXCLUDE","COMPLETE"),"NEEDS_CONTEXT"))))</x:f>
        <x:v>PENDING</x:v>
      </x:c>
    </x:row>
    <x:row r="2636" ht="62" customHeight="1">
      <x:c r="A2636" s="34" t="str">
        <x:v>PC-02416</x:v>
      </x:c>
      <x:c r="B2636" s="34" t="str">
        <x:v>Through this use case, w-Digital Rupiah 
platform will be seamlessly connected based 
on 3i principles with BI-APS (previously BI-
ETP), BI-RTGS, and BI-SSSS.</x:v>
      </x:c>
      <x:c r="C2636" s="34" t="str"/>
      <x:c r="D2636" s="34" t="str"/>
      <x:c r="E2636" s="34" t="str"/>
      <x:c r="F2636" s="34" t="str">
        <x:v>… rities involves securities accounts 
held in BI-SSSS, as with w-Digital Rupiah 
issuance which involves reserve accounts in 
BI-RTGS.
In addition, connection to CCP will also 
be tested at this stage. Fund settlements 
resulting from clearing of standardized 
interest rate and exchange rate derivative 
transactions (for example, Domestic 
Non-Deliverable Forward – DNDF) will be 
performed in w-Digital Rupiah platform. 
The role of CCP will be essential in the 
aforementioned process by becoming a 
participant on the w-Digital Rupiah platform. 
Through this use case, w-Digital Rupiah 
platform will be seamlessly connected based 
on 3i principles with BI-APS (previously BI-
ETP), BI-RTGS, and BI-SSSS.
At	the	final	stage	(end	state),	the	concept	
of	integrated	end-to-end	w-Digital	Rupiah	
to	r-Digital	Rupiah	will	be	tested. Bank 
Indonesia will develop use cases for 
distribution and collection, as well as peer-
to-peer transfers, including payments, in 
r-Digital Rupiah platform. One of the key use 
cases that will be explored is conversion 
between w-Digital Rupiah and r-Digital Rupiah 
reflecting interaction between wholesale 
and retail markets. Parties who assumed 
a wholesaler role would need to develop a 
distribution mechanism. In ad …</x:v>
      </x:c>
      <x:c r="G2636" s="34" t="str">
        <x:v>PRD-0035-P0052-U01</x:v>
      </x:c>
      <x:c r="H2636" s="34" t="str"/>
      <x:c r="I2636" s="34" t="str">
        <x:v>ID_Indonesia_2022</x:v>
      </x:c>
      <x:c r="J2636" s="34" t="n">
        <x:v>52</x:v>
      </x:c>
      <x:c r="K2636" s="34" t="str">
        <x:v>en</x:v>
      </x:c>
      <x:c r="L2636" s="34" t="str">
        <x:v>Bank Indonesia (Digital Rupiah)</x:v>
      </x:c>
      <x:c r="M2636" s="34" t="str">
        <x:v>Retain Bank Indonesia Digital Rupiah decisions, roadmap commitments, features, and requirements.</x:v>
      </x:c>
      <x:c r="N2636" s="34" t="str">
        <x:v>text</x:v>
      </x:c>
      <x:c r="O2636" s="34" t="str"/>
      <x:c r="P2636" s="38" t="str"/>
      <x:c r="Q2636" s="38" t="str"/>
      <x:c r="R2636" s="38" t="str"/>
      <x:c r="S2636" s="38" t="str"/>
      <x:c r="T2636" s="38" t="str"/>
      <x:c r="U2636" s="38" t="str"/>
      <x:c r="V2636" s="38" t="str"/>
      <x:c r="W2636" s="38" t="str"/>
      <x:c r="X2636" s="38" t="str"/>
      <x:c r="Y2636" s="38" t="str"/>
      <x:c r="Z2636" s="38" t="str"/>
      <x:c r="AA2636" s="43" t="str">
        <x:f>IF('Instructions'!$B$3="","",'Instructions'!$B$3)</x:f>
      </x:c>
      <x:c r="AB2636" s="43" t="str">
        <x:f>IF(P2636="","PENDING",IF('Instructions'!$B$3="","SET_INITIALS",IF(P2636="keep",IF(OR(Q2636="",R2636="",S2636="",T2636="",U2636="",W2636=""),"INCOMPLETE_KEEP","COMPLETE"),IF(P2636="exclude",IF(OR(V2636="",W2636=""),"INCOMPLETE_EXCLUDE","COMPLETE"),"NEEDS_CONTEXT"))))</x:f>
        <x:v>PENDING</x:v>
      </x:c>
    </x:row>
    <x:row r="2637" ht="62" customHeight="1">
      <x:c r="A2637" s="34" t="str">
        <x:v>PC-06130</x:v>
      </x:c>
      <x:c r="B2637" s="34" t="str">
        <x:v>In all arrangements, the Bank must have exclusive control of the creation (issuance) of new CBDC, and the 
technology design must ensure that this remains the case.</x:v>
      </x:c>
      <x:c r="C2637" s="34" t="str"/>
      <x:c r="D2637" s="34" t="str"/>
      <x:c r="E2637" s="34" t="str"/>
      <x:c r="F2637" s="34" t="str">
        <x:v>…  decentralisation is used, the Bank would need to retain overall control of the 
CBDC network. This means it would always need to be a ‘permissioned’ system, with the Bank granting access to 
the network. It is likely that only regulated Payment Interface Providers would be allowed to connect to the core 
ledger, a restriction that adds a layer of security to the core ledger. If a DLT approach is used, the Bank could also 
control which entities are allowed to operate a node in the network (processing transactions for the network as a 
whole). In all arrangements, the Bank must have exclusive control of the creation (issuance) of new CBDC, and the 
technology design must ensure that this remains the case.
6.4 Programmable money
One of the most interesting features that has emerged through developments in DLT is the potential to create 
‘programmable money’. This can be implemented via the use of ‘smart contracts’ — pieces of code which are able 
to self‑execute payments based on some pre‑defined criteria. In simple terms, these contracts are statements that 
say ‘If X happens, then pay Y to Z’. An example would be a forward‑dated payment: ‘If today’s date is X, then 
transfer £100 from account Y to account Z’. More advanced smart contracts coul …</x:v>
      </x:c>
      <x:c r="G2637" s="34" t="str">
        <x:v>PRD-0075-P0046-U01</x:v>
      </x:c>
      <x:c r="H2637" s="34" t="str"/>
      <x:c r="I2637" s="34" t="str">
        <x:v>UK_BoE_2020_OpportChall</x:v>
      </x:c>
      <x:c r="J2637" s="34" t="n">
        <x:v>46</x:v>
      </x:c>
      <x:c r="K2637" s="34" t="str">
        <x:v>en</x:v>
      </x:c>
      <x:c r="L2637" s="34" t="str">
        <x:v>Bank of England and HM Treasury (digital pound)</x:v>
      </x:c>
      <x:c r="M2637" s="34" t="str">
        <x:v>Retain the named authority's own CBDC decisions, explicit proposals, requirements, features, and executed findings. Exclude generic context, literature, foreign projects, and stakeholder views not explicitly adopted by the authority.</x:v>
      </x:c>
      <x:c r="N2637" s="34" t="str">
        <x:v>text</x:v>
      </x:c>
      <x:c r="O2637" s="34" t="str"/>
      <x:c r="P2637" s="38" t="str"/>
      <x:c r="Q2637" s="38" t="str"/>
      <x:c r="R2637" s="38" t="str"/>
      <x:c r="S2637" s="38" t="str"/>
      <x:c r="T2637" s="38" t="str"/>
      <x:c r="U2637" s="38" t="str"/>
      <x:c r="V2637" s="38" t="str"/>
      <x:c r="W2637" s="38" t="str"/>
      <x:c r="X2637" s="38" t="str"/>
      <x:c r="Y2637" s="38" t="str"/>
      <x:c r="Z2637" s="38" t="str"/>
      <x:c r="AA2637" s="43" t="str">
        <x:f>IF('Instructions'!$B$3="","",'Instructions'!$B$3)</x:f>
      </x:c>
      <x:c r="AB2637" s="43" t="str">
        <x:f>IF(P2637="","PENDING",IF('Instructions'!$B$3="","SET_INITIALS",IF(P2637="keep",IF(OR(Q2637="",R2637="",S2637="",T2637="",U2637="",W2637=""),"INCOMPLETE_KEEP","COMPLETE"),IF(P2637="exclude",IF(OR(V2637="",W2637=""),"INCOMPLETE_EXCLUDE","COMPLETE"),"NEEDS_CONTEXT"))))</x:f>
        <x:v>PENDING</x:v>
      </x:c>
    </x:row>
    <x:row r="2638" ht="62" customHeight="1">
      <x:c r="A2638" s="34" t="str">
        <x:v>PC-04756</x:v>
      </x:c>
      <x:c r="B2638" s="34" t="str">
        <x:v>From the following use cases, which would you be willing to pay a fee of $.0002 per transaction? (Select all that apply) 78 responses Retail purchase 39 (50%) Wallet-to-Wallet transfer to another pilot participant in your... 30 (38.5%) Wallet-to-Wallet transfer to another pilot participant outside... 29 (37.2%) eCommerce (ordering online from local stores in Palau for deliver... 43 (55.1%)</x:v>
      </x:c>
      <x:c r="C2638" s="34" t="str"/>
      <x:c r="D2638" s="34" t="str">
        <x:v>eCommerce (ordering online from local stores in Palau for deliver...) — 43 (55.1%)</x:v>
      </x:c>
      <x:c r="E2638" s="34" t="str"/>
      <x:c r="F2638" s="34" t="str">
        <x:v>Ministry of Finance Republic of Palau Stablecoin Program: Phase 1 Report                         18</x:v>
      </x:c>
      <x:c r="G2638" s="34" t="str">
        <x:v>PRD-0061-P0018-U01</x:v>
      </x:c>
      <x:c r="H2638" s="34" t="str">
        <x:v>PRD-0061-P0018-U01</x:v>
      </x:c>
      <x:c r="I2638" s="34" t="str">
        <x:v>PW_Palau_Phase1_Report</x:v>
      </x:c>
      <x:c r="J2638" s="34" t="n">
        <x:v>18</x:v>
      </x:c>
      <x:c r="K2638" s="34" t="str">
        <x:v>en</x:v>
      </x:c>
      <x:c r="L2638" s="34" t="str">
        <x:v>Republic of Palau (Palau Stablecoin programme)</x:v>
      </x:c>
      <x:c r="M2638" s="34" t="str">
        <x:v>Retain executed programme design choices and Phase 1 findings. Preserve that this is a government stablecoin programme rather than central-bank-issued CBDC.</x:v>
      </x:c>
      <x:c r="N2638" s="34" t="str">
        <x:v>text_and_render</x:v>
      </x:c>
      <x:c r="O2638" s="34" t="str">
        <x:v>renders/PRD-0061-P0018.jpg</x:v>
      </x:c>
      <x:c r="P2638" s="38" t="str"/>
      <x:c r="Q2638" s="38" t="str"/>
      <x:c r="R2638" s="38" t="str"/>
      <x:c r="S2638" s="38" t="str"/>
      <x:c r="T2638" s="38" t="str"/>
      <x:c r="U2638" s="38" t="str"/>
      <x:c r="V2638" s="38" t="str"/>
      <x:c r="W2638" s="38" t="str"/>
      <x:c r="X2638" s="38" t="str"/>
      <x:c r="Y2638" s="38" t="str"/>
      <x:c r="Z2638" s="38" t="str"/>
      <x:c r="AA2638" s="43" t="str">
        <x:f>IF('Instructions'!$B$3="","",'Instructions'!$B$3)</x:f>
      </x:c>
      <x:c r="AB2638" s="43" t="str">
        <x:f>IF(P2638="","PENDING",IF('Instructions'!$B$3="","SET_INITIALS",IF(P2638="keep",IF(OR(Q2638="",R2638="",S2638="",T2638="",U2638="",W2638=""),"INCOMPLETE_KEEP","COMPLETE"),IF(P2638="exclude",IF(OR(V2638="",W2638=""),"INCOMPLETE_EXCLUDE","COMPLETE"),"NEEDS_CONTEXT"))))</x:f>
        <x:v>PENDING</x:v>
      </x:c>
    </x:row>
    <x:row r="2639" ht="62" customHeight="1">
      <x:c r="A2639" s="34" t="str">
        <x:v>PC-04417</x:v>
      </x:c>
      <x:c r="B2639" s="34" t="str">
        <x:v>For å unngå et svært stort volum av DSP har det blitt foreslått at man kan tilby et begrenset volum DSP med for eksempel null rente, men å la DSP utover et gitt volum få lavere rente.</x:v>
      </x:c>
      <x:c r="C2639" s="34" t="str"/>
      <x:c r="D2639" s="34" t="str"/>
      <x:c r="E2639" s="34" t="str"/>
      <x:c r="F2639" s="34" t="str"/>
      <x:c r="G2639" s="34" t="str">
        <x:v>PRD-0054-P0052-U01</x:v>
      </x:c>
      <x:c r="H2639" s="34" t="str"/>
      <x:c r="I2639" s="34" t="str">
        <x:v>NO_Norway_norges-bank-memo-1-2021</x:v>
      </x:c>
      <x:c r="J2639" s="34" t="n">
        <x:v>52</x:v>
      </x:c>
      <x:c r="K2639" s="34" t="str">
        <x:v>en</x:v>
      </x:c>
      <x:c r="L2639" s="34" t="str">
        <x:v>Norges Bank (Norwegian CBDC work)</x:v>
      </x:c>
      <x:c r="M2639" s="34" t="str">
        <x:v>Retain Norges Bank CBDC positions and requirements; exclude generic or cited research.</x:v>
      </x:c>
      <x:c r="N2639" s="34" t="str">
        <x:v>render</x:v>
      </x:c>
      <x:c r="O2639" s="34" t="str">
        <x:v>renders/PRD-0054-P0052.jpg</x:v>
      </x:c>
      <x:c r="P2639" s="38" t="str"/>
      <x:c r="Q2639" s="38" t="str"/>
      <x:c r="R2639" s="38" t="str"/>
      <x:c r="S2639" s="38" t="str"/>
      <x:c r="T2639" s="38" t="str"/>
      <x:c r="U2639" s="38" t="str"/>
      <x:c r="V2639" s="38" t="str"/>
      <x:c r="W2639" s="38" t="str"/>
      <x:c r="X2639" s="38" t="str"/>
      <x:c r="Y2639" s="38" t="str"/>
      <x:c r="Z2639" s="38" t="str"/>
      <x:c r="AA2639" s="43" t="str">
        <x:f>IF('Instructions'!$B$3="","",'Instructions'!$B$3)</x:f>
      </x:c>
      <x:c r="AB2639" s="43" t="str">
        <x:f>IF(P2639="","PENDING",IF('Instructions'!$B$3="","SET_INITIALS",IF(P2639="keep",IF(OR(Q2639="",R2639="",S2639="",T2639="",U2639="",W2639=""),"INCOMPLETE_KEEP","COMPLETE"),IF(P2639="exclude",IF(OR(V2639="",W2639=""),"INCOMPLETE_EXCLUDE","COMPLETE"),"NEEDS_CONTEXT"))))</x:f>
        <x:v>PENDING</x:v>
      </x:c>
    </x:row>
    <x:row r="2640" ht="62" customHeight="1">
      <x:c r="A2640" s="34" t="str">
        <x:v>PC-03377</x:v>
      </x:c>
      <x:c r="B2640" s="34" t="str">
        <x:v>the principle of Managed Anonymity may 
be followed i.e., “anonymity for small value and traceable for 
high value,”</x:v>
      </x:c>
      <x:c r="C2640" s="34" t="str"/>
      <x:c r="D2640" s="34" t="str">
        <x:v>Anonymity, therefore, poses a 
policy trade- off—the more anonymous, the larger the risk for 
illicit use.</x:v>
      </x:c>
      <x:c r="E2640" s="34" t="str"/>
      <x:c r="F2640" s="34" t="str">
        <x:v>… increase its acceptability and 
usage, but it is seen as a potential risk in the digital ecosystem. 
Anonymity can also be used for illicit purposes and can 
undermine AML/CFT measures. Anonymity, therefore, poses a 
policy trade- off—the more anonymous, the larger the risk for 
illicit use. 
Considering the potential risks associated with privacy and 
anonymity, the idea of complete anonymity in digital world is a 
misnomer. To what extent a Central Bank should allow 
spending in digital currency to be anonymous is an open 
question. However, the principle of Managed Anonymity may 
be followed i.e., “anonymity for small value and traceable for 
high value,” akin to anonymity associated with physical cash. 
The importance of protecti ng personal information and data 
privacy needs to be considered to foster usability and wider 
adoption.</x:v>
      </x:c>
      <x:c r="G2640" s="34" t="str">
        <x:v>PRD-0088-P0029-U01</x:v>
      </x:c>
      <x:c r="H2640" s="34" t="str">
        <x:v>PRD-0088-P0029-U01</x:v>
      </x:c>
      <x:c r="I2640" s="34" t="str">
        <x:v>IN_RBI_ConceptNote_2022</x:v>
      </x:c>
      <x:c r="J2640" s="34" t="n">
        <x:v>29</x:v>
      </x:c>
      <x:c r="K2640" s="34" t="str">
        <x:v>en</x:v>
      </x:c>
      <x:c r="L2640" s="34" t="str">
        <x:v>Reserve Bank of India (digital rupee)</x:v>
      </x:c>
      <x:c r="M2640" s="34" t="str">
        <x:v>Retain RBI proposals, decisions, requirements, and operating-model claims for the digital rupee.</x:v>
      </x:c>
      <x:c r="N2640" s="34" t="str">
        <x:v>text</x:v>
      </x:c>
      <x:c r="O2640" s="34" t="str"/>
      <x:c r="P2640" s="38" t="str"/>
      <x:c r="Q2640" s="38" t="str"/>
      <x:c r="R2640" s="38" t="str"/>
      <x:c r="S2640" s="38" t="str"/>
      <x:c r="T2640" s="38" t="str"/>
      <x:c r="U2640" s="38" t="str"/>
      <x:c r="V2640" s="38" t="str"/>
      <x:c r="W2640" s="38" t="str"/>
      <x:c r="X2640" s="38" t="str"/>
      <x:c r="Y2640" s="38" t="str"/>
      <x:c r="Z2640" s="38" t="str"/>
      <x:c r="AA2640" s="43" t="str">
        <x:f>IF('Instructions'!$B$3="","",'Instructions'!$B$3)</x:f>
      </x:c>
      <x:c r="AB2640" s="43" t="str">
        <x:f>IF(P2640="","PENDING",IF('Instructions'!$B$3="","SET_INITIALS",IF(P2640="keep",IF(OR(Q2640="",R2640="",S2640="",T2640="",U2640="",W2640=""),"INCOMPLETE_KEEP","COMPLETE"),IF(P2640="exclude",IF(OR(V2640="",W2640=""),"INCOMPLETE_EXCLUDE","COMPLETE"),"NEEDS_CONTEXT"))))</x:f>
        <x:v>PENDING</x:v>
      </x:c>
    </x:row>
    <x:row r="2641" ht="62" customHeight="1">
      <x:c r="A2641" s="34" t="str">
        <x:v>PC-02674</x:v>
      </x:c>
      <x:c r="B2641" s="34" t="str">
        <x:v>The end-user can fund the digital wallet in two main ways: against an account with an FI or 
against cash at ATMs or FI service counters.</x:v>
      </x:c>
      <x:c r="C2641" s="34" t="str"/>
      <x:c r="D2641" s="34" t="str"/>
      <x:c r="E2641" s="34" t="str"/>
      <x:c r="F2641" s="34" t="str">
        <x:v>… l Issuance of a Digital Shekel 
10 
The basic user journey in the digital shekel begins with onboarding to the system and 
creating a wallet. The user can link multiple wallets to their unique identifier and manag e 
them through one or more PSPs. The system will support various access technologies, 
including smartphones, smart cards, or "stupid" phones, point-of-sale (POS) terminals, and 
cloud-based interfaces. PSPs will develop and offer access technologies to end-users while 
adhering to standards and rules set by the system manager. 
The end-user can fund the digital wallet in two main ways: against an account with an FI or 
against cash at ATMs or FI service counters. An online payment transaction in the digital 
shekel can be performed between any two end -users in the system, subject to necessary 
checks by the PSP, such as sufficient balance, compliance with anti-money laundering and 
counter-terrorism financing rules, and fraud monitoring. The system will support micro -
payments as well as very high-value payments. Every payment in the digital shekel will be 
immediate and final, and the system will be available 24/7/365. 
The Advanced User Journey in the Digital Shekel  
Beyond the basic user journey, …</x:v>
      </x:c>
      <x:c r="G2641" s="34" t="str">
        <x:v>PRD-0038-P0010-U01</x:v>
      </x:c>
      <x:c r="H2641" s="34" t="str"/>
      <x:c r="I2641" s="34" t="str">
        <x:v>IL_BoI_2024</x:v>
      </x:c>
      <x:c r="J2641" s="34" t="n">
        <x:v>10</x:v>
      </x:c>
      <x:c r="K2641" s="34" t="str">
        <x:v>en</x:v>
      </x:c>
      <x:c r="L2641" s="34" t="str">
        <x:v>Bank of Israel (digital shekel)</x:v>
      </x:c>
      <x:c r="M2641" s="34" t="str">
        <x:v>Retain the named authority's own CBDC decisions, explicit proposals, requirements, features, and executed findings. Exclude generic context, literature, foreign projects, and stakeholder views not explicitly adopted by the authority.</x:v>
      </x:c>
      <x:c r="N2641" s="34" t="str">
        <x:v>text</x:v>
      </x:c>
      <x:c r="O2641" s="34" t="str"/>
      <x:c r="P2641" s="38" t="str"/>
      <x:c r="Q2641" s="38" t="str"/>
      <x:c r="R2641" s="38" t="str"/>
      <x:c r="S2641" s="38" t="str"/>
      <x:c r="T2641" s="38" t="str"/>
      <x:c r="U2641" s="38" t="str"/>
      <x:c r="V2641" s="38" t="str"/>
      <x:c r="W2641" s="38" t="str"/>
      <x:c r="X2641" s="38" t="str"/>
      <x:c r="Y2641" s="38" t="str"/>
      <x:c r="Z2641" s="38" t="str"/>
      <x:c r="AA2641" s="43" t="str">
        <x:f>IF('Instructions'!$B$3="","",'Instructions'!$B$3)</x:f>
      </x:c>
      <x:c r="AB2641" s="43" t="str">
        <x:f>IF(P2641="","PENDING",IF('Instructions'!$B$3="","SET_INITIALS",IF(P2641="keep",IF(OR(Q2641="",R2641="",S2641="",T2641="",U2641="",W2641=""),"INCOMPLETE_KEEP","COMPLETE"),IF(P2641="exclude",IF(OR(V2641="",W2641=""),"INCOMPLETE_EXCLUDE","COMPLETE"),"NEEDS_CONTEXT"))))</x:f>
        <x:v>PENDING</x:v>
      </x:c>
    </x:row>
    <x:row r="2642" ht="62" customHeight="1">
      <x:c r="A2642" s="34" t="str">
        <x:v>PC-01384</x:v>
      </x:c>
      <x:c r="B2642" s="34" t="str">
        <x:v>The decision on whether to issue a digital euro 
will only be taken by the Governing Council once the European Union’s legislative 
framework has been adopted.</x:v>
      </x:c>
      <x:c r="C2642" s="34" t="str"/>
      <x:c r="D2642" s="34" t="str">
        <x:v>A digital euro would complement cash by providing a 
digital payment option for consumers that is free, safe and easy to use.</x:v>
      </x:c>
      <x:c r="E2642" s="34" t="str"/>
      <x:c r="F2642" s="34" t="str">
        <x:v>…  which is 
currently laying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consultations 
to ensure a digital euro would meet the highest standards of quality, security, privacy 
and usability. By the end of 2025 the Governing Council will decide whether to move 
on to the next phase of preparations. The decision on whether to issue a digital euro 
will only be taken by the Governing Council once the European Union’s legislative 
framework has been adopted.</x:v>
      </x:c>
      <x:c r="G2642" s="34" t="str">
        <x:v>PRD-0028-P0001-U01</x:v>
      </x:c>
      <x:c r="H2642" s="34" t="str">
        <x:v>PRD-0028-P0001-U01</x:v>
      </x:c>
      <x:c r="I2642" s="34" t="str">
        <x:v>EU_ECB_2024</x:v>
      </x:c>
      <x:c r="J2642" s="34" t="n">
        <x:v>1</x:v>
      </x:c>
      <x:c r="K2642" s="34" t="str">
        <x:v>en</x:v>
      </x:c>
      <x:c r="L2642" s="34" t="str">
        <x:v>European Central Bank / Eurosystem (digital euro)</x:v>
      </x:c>
      <x:c r="M2642" s="34" t="str">
        <x:v>Retain Eurosystem digital-euro decisions, commitments, requirements, and reported findings; exclude process updates without a substantive claim.</x:v>
      </x:c>
      <x:c r="N2642" s="34" t="str">
        <x:v>text</x:v>
      </x:c>
      <x:c r="O2642" s="34" t="str"/>
      <x:c r="P2642" s="38" t="str"/>
      <x:c r="Q2642" s="38" t="str"/>
      <x:c r="R2642" s="38" t="str"/>
      <x:c r="S2642" s="38" t="str"/>
      <x:c r="T2642" s="38" t="str"/>
      <x:c r="U2642" s="38" t="str"/>
      <x:c r="V2642" s="38" t="str"/>
      <x:c r="W2642" s="38" t="str"/>
      <x:c r="X2642" s="38" t="str"/>
      <x:c r="Y2642" s="38" t="str"/>
      <x:c r="Z2642" s="38" t="str"/>
      <x:c r="AA2642" s="43" t="str">
        <x:f>IF('Instructions'!$B$3="","",'Instructions'!$B$3)</x:f>
      </x:c>
      <x:c r="AB2642" s="43" t="str">
        <x:f>IF(P2642="","PENDING",IF('Instructions'!$B$3="","SET_INITIALS",IF(P2642="keep",IF(OR(Q2642="",R2642="",S2642="",T2642="",U2642="",W2642=""),"INCOMPLETE_KEEP","COMPLETE"),IF(P2642="exclude",IF(OR(V2642="",W2642=""),"INCOMPLETE_EXCLUDE","COMPLETE"),"NEEDS_CONTEXT"))))</x:f>
        <x:v>PENDING</x:v>
      </x:c>
    </x:row>
    <x:row r="2643" ht="62" customHeight="1">
      <x:c r="A2643" s="34" t="str">
        <x:v>PC-02853</x:v>
      </x:c>
      <x:c r="B2643" s="34" t="str">
        <x:v>the primary user will need 
to report to the PSP who the indirect end user is so that the PSP can manage the various risks 
accordingly (fraud prevention, anti-money laundering, etc.) based on the expected usage 
profile of the wallet.</x:v>
      </x:c>
      <x:c r="C2643" s="34" t="str"/>
      <x:c r="D2643" s="34" t="str">
        <x:v>PSPs can offer shared wallet  functionality, for example, by jointly 
displaying the total balance in the wallets of a couple, etc (Figure 6).</x:v>
      </x:c>
      <x:c r="E2643" s="34" t="str"/>
      <x:c r="F2643" s="34" t="str">
        <x:v>… f Israel Steering Com mittee 
for the Potential Issuance of a Digital Shekel 
58 
A user can link multiple wallets to their unique identifier. These can be wallets that only they 
will operate (in such a case, they will need to define a default wallet for receiving payments, 
to which the user's alias will point), or wallets that they will allow an indirect end user (a child 
in the case of a family, a sub-unit in the case of an organisation/company, etc.) to operate (in 
which case, each wallet can have a different alias). In such a case, the primary user will need 
to report to the PSP who the indirect end user is so that the PSP can manage the various risks 
accordingly (fraud prevention, anti-money laundering, etc.) based on the expected usage 
profile of the wallet. A user can, but is not required to, link all their wallets to the same PSP – 
they can link each wallet to a different PSP, link one wallet to more than one PSP, and easily 
transfer a wallet with its balance to another PSP. Each wallet can be linked to only one 
unique identifier. PSPs can offer shared wallet  functionality, for example, by jointly 
displaying the total balance in the wallets of a couple, etc (Figure 6). 
Figure 6: Possible Architecture for the Functionality of a Shared Wallet for a Couple and 
an Additional Wallet for a Chil …</x:v>
      </x:c>
      <x:c r="G2643" s="34" t="str">
        <x:v>PRD-0038-P0058-U01</x:v>
      </x:c>
      <x:c r="H2643" s="34" t="str">
        <x:v>PRD-0038-P0058-U01</x:v>
      </x:c>
      <x:c r="I2643" s="34" t="str">
        <x:v>IL_BoI_2024</x:v>
      </x:c>
      <x:c r="J2643" s="34" t="n">
        <x:v>58</x:v>
      </x:c>
      <x:c r="K2643" s="34" t="str">
        <x:v>en</x:v>
      </x:c>
      <x:c r="L2643" s="34" t="str">
        <x:v>Bank of Israel (digital shekel)</x:v>
      </x:c>
      <x:c r="M2643" s="34" t="str">
        <x:v>Retain the named authority's own CBDC decisions, explicit proposals, requirements, features, and executed findings. Exclude generic context, literature, foreign projects, and stakeholder views not explicitly adopted by the authority.</x:v>
      </x:c>
      <x:c r="N2643" s="34" t="str">
        <x:v>text</x:v>
      </x:c>
      <x:c r="O2643" s="34" t="str"/>
      <x:c r="P2643" s="38" t="str"/>
      <x:c r="Q2643" s="38" t="str"/>
      <x:c r="R2643" s="38" t="str"/>
      <x:c r="S2643" s="38" t="str"/>
      <x:c r="T2643" s="38" t="str"/>
      <x:c r="U2643" s="38" t="str"/>
      <x:c r="V2643" s="38" t="str"/>
      <x:c r="W2643" s="38" t="str"/>
      <x:c r="X2643" s="38" t="str"/>
      <x:c r="Y2643" s="38" t="str"/>
      <x:c r="Z2643" s="38" t="str"/>
      <x:c r="AA2643" s="43" t="str">
        <x:f>IF('Instructions'!$B$3="","",'Instructions'!$B$3)</x:f>
      </x:c>
      <x:c r="AB2643" s="43" t="str">
        <x:f>IF(P2643="","PENDING",IF('Instructions'!$B$3="","SET_INITIALS",IF(P2643="keep",IF(OR(Q2643="",R2643="",S2643="",T2643="",U2643="",W2643=""),"INCOMPLETE_KEEP","COMPLETE"),IF(P2643="exclude",IF(OR(V2643="",W2643=""),"INCOMPLETE_EXCLUDE","COMPLETE"),"NEEDS_CONTEXT"))))</x:f>
        <x:v>PENDING</x:v>
      </x:c>
    </x:row>
    <x:row r="2644" ht="62" customHeight="1">
      <x:c r="A2644" s="34" t="str">
        <x:v>PC-03429</x:v>
      </x:c>
      <x:c r="B2644" s="34" t="str">
        <x:v>it is essential that the  
CBDC system of the country is scalable enough 
to meet the demands of the CBDC by public . 
The intermediaries should also be able to fulfil 
their obligations of meeting the demand.</x:v>
      </x:c>
      <x:c r="C2644" s="34" t="str"/>
      <x:c r="D2644" s="34" t="str"/>
      <x:c r="E2644" s="34" t="str"/>
      <x:c r="F2644" s="34" t="str">
        <x:v>…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to CBDC for initiating a 
transaction by public should be seamless. 
Moreover, the digital nature of CBDC may lead 
to origination of various type of customer 
grievances such as deficiency in service by the 
intermediaries, technical disruption in supply of 
CBDC, transaction etc . The effective and 
efficient resolution of customer grievances will 
play a key role in facilitating adoption of CBDC 
by the public . The scope of CBDC related 
grievance may be covered under a robust and 
efficient grievance redressal mechan …</x:v>
      </x:c>
      <x:c r="G2644" s="34" t="str">
        <x:v>PRD-0088-P0040-U01</x:v>
      </x:c>
      <x:c r="H2644" s="34" t="str"/>
      <x:c r="I2644" s="34" t="str">
        <x:v>IN_RBI_ConceptNote_2022</x:v>
      </x:c>
      <x:c r="J2644" s="34" t="n">
        <x:v>40</x:v>
      </x:c>
      <x:c r="K2644" s="34" t="str">
        <x:v>en</x:v>
      </x:c>
      <x:c r="L2644" s="34" t="str">
        <x:v>Reserve Bank of India (digital rupee)</x:v>
      </x:c>
      <x:c r="M2644" s="34" t="str">
        <x:v>Retain RBI proposals, decisions, requirements, and operating-model claims for the digital rupee.</x:v>
      </x:c>
      <x:c r="N2644" s="34" t="str">
        <x:v>text</x:v>
      </x:c>
      <x:c r="O2644" s="34" t="str"/>
      <x:c r="P2644" s="38" t="str"/>
      <x:c r="Q2644" s="38" t="str"/>
      <x:c r="R2644" s="38" t="str"/>
      <x:c r="S2644" s="38" t="str"/>
      <x:c r="T2644" s="38" t="str"/>
      <x:c r="U2644" s="38" t="str"/>
      <x:c r="V2644" s="38" t="str"/>
      <x:c r="W2644" s="38" t="str"/>
      <x:c r="X2644" s="38" t="str"/>
      <x:c r="Y2644" s="38" t="str"/>
      <x:c r="Z2644" s="38" t="str"/>
      <x:c r="AA2644" s="43" t="str">
        <x:f>IF('Instructions'!$B$3="","",'Instructions'!$B$3)</x:f>
      </x:c>
      <x:c r="AB2644" s="43" t="str">
        <x:f>IF(P2644="","PENDING",IF('Instructions'!$B$3="","SET_INITIALS",IF(P2644="keep",IF(OR(Q2644="",R2644="",S2644="",T2644="",U2644="",W2644=""),"INCOMPLETE_KEEP","COMPLETE"),IF(P2644="exclude",IF(OR(V2644="",W2644=""),"INCOMPLETE_EXCLUDE","COMPLETE"),"NEEDS_CONTEXT"))))</x:f>
        <x:v>PENDING</x:v>
      </x:c>
    </x:row>
    <x:row r="2645" ht="62" customHeight="1">
      <x:c r="A2645" s="34" t="str">
        <x:v>PC-06771</x:v>
      </x:c>
      <x:c r="B2645" s="34" t="str">
        <x:v>The top two 
layers, that is, the application and aggregation 
layers enable interoperability with other 
DLTs, which essentially enables other market 
participants to innovate and add value in private, 
permissioned or public networks, and make TTPs 
accessible to existing centralised services</x:v>
      </x:c>
      <x:c r="C2645" s="34" t="str"/>
      <x:c r="D2645" s="34" t="str"/>
      <x:c r="E2645" s="34" t="str"/>
      <x:c r="F2645" s="34" t="str">
        <x:v>…  of the DLT-based TTP to both the 
CSD and RTGS in the current debentures market 
(see Figure 13 on page 32). The protocol layer 
compares to the trading platform in the current 
market, and like the protocol layer interfaces 
with the asset and settlement layer, the trading 
platform interfaces with the assets and payment 
system (RTGS) and SSS (CSD). The bottom 
three layers of Schär’s DeFi architecture aligns 
with the implementation of the Khokha Hub as a 
decentralised TTP, and serves as the base for the 
multi-DLT debenture token market. The top two 
layers, that is, the application and aggregation 
layers enable interoperability with other 
DLTs, which essentially enables other market 
participants to innovate and add value in private, 
permissioned or public networks, and make TTPs 
accessible to existing centralised services (see 
Figure 12). 
The project team considered financial markets 
to broadly consist of the following three 
components. 
•  Role players: These are the entities 
participating in the market and fulfilling roles 
such as issuing, buying, using and selling assets, 
and operators of market infrastructures. The 
role players fulfil specific functions in the market 
through the activities they conduct, which 
could include functions such as managing credit 
risk, providing custody services or providing the 
ledgers used to record payment transacti …</x:v>
      </x:c>
      <x:c r="G2645" s="34" t="str">
        <x:v>PRD-0085-P0031-U01</x:v>
      </x:c>
      <x:c r="H2645" s="34" t="str"/>
      <x:c r="I2645" s="34" t="str">
        <x:v>ZA_SARB_Project_Khokha_2_Full_Report_6_April_2022</x:v>
      </x:c>
      <x:c r="J2645" s="34" t="n">
        <x:v>31</x:v>
      </x:c>
      <x:c r="K2645" s="34" t="str">
        <x:v>en</x:v>
      </x:c>
      <x:c r="L2645" s="34" t="str">
        <x:v>South African Reserve Bank</x:v>
      </x:c>
      <x:c r="M2645" s="34" t="str">
        <x:v>Retain the named authority's own CBDC decisions, explicit proposals, requirements, features, and executed findings. Exclude generic context, literature, foreign projects, and stakeholder views not explicitly adopted by the authority.</x:v>
      </x:c>
      <x:c r="N2645" s="34" t="str">
        <x:v>text</x:v>
      </x:c>
      <x:c r="O2645" s="34" t="str"/>
      <x:c r="P2645" s="38" t="str"/>
      <x:c r="Q2645" s="38" t="str"/>
      <x:c r="R2645" s="38" t="str"/>
      <x:c r="S2645" s="38" t="str"/>
      <x:c r="T2645" s="38" t="str"/>
      <x:c r="U2645" s="38" t="str"/>
      <x:c r="V2645" s="38" t="str"/>
      <x:c r="W2645" s="38" t="str"/>
      <x:c r="X2645" s="38" t="str"/>
      <x:c r="Y2645" s="38" t="str"/>
      <x:c r="Z2645" s="38" t="str"/>
      <x:c r="AA2645" s="43" t="str">
        <x:f>IF('Instructions'!$B$3="","",'Instructions'!$B$3)</x:f>
      </x:c>
      <x:c r="AB2645" s="43" t="str">
        <x:f>IF(P2645="","PENDING",IF('Instructions'!$B$3="","SET_INITIALS",IF(P2645="keep",IF(OR(Q2645="",R2645="",S2645="",T2645="",U2645="",W2645=""),"INCOMPLETE_KEEP","COMPLETE"),IF(P2645="exclude",IF(OR(V2645="",W2645=""),"INCOMPLETE_EXCLUDE","COMPLETE"),"NEEDS_CONTEXT"))))</x:f>
        <x:v>PENDING</x:v>
      </x:c>
    </x:row>
    <x:row r="2646" ht="62" customHeight="1">
      <x:c r="A2646" s="34" t="str">
        <x:v>PC-02590</x:v>
      </x:c>
      <x:c r="B2646" s="34" t="str">
        <x:v>The implementation of the wholesale 
Rupiah Digital (wRD) business model, 
including the money supply process and 
governance of its implementation, can be 
effectively carried out on distributed ledger 
technology (DLT) using smart contracts 
and consensus mechanisms;</x:v>
      </x:c>
      <x:c r="C2646" s="34" t="str"/>
      <x:c r="D2646" s="34" t="str"/>
      <x:c r="E2646" s="34" t="str"/>
      <x:c r="F2646" s="34" t="str">
        <x:v>…  the exploration of potential advantages 
offered by the implementation of digital securities. 
Based on the PoC results, several exploration 
topics can enhance the next phase of Project 
Garuda, specifically in liquidity management (e.g.: 
Liquidity Saving Mechanism (LSM)) and privacy 
technology (e.g.: Parallelism of Zero Knowledge 
Proof). This ensures that the implementation of 
business models and technology will provide the 
market with more efficient liquidity and information 
data privacy in accordance with Bank Indonesia’s 
criteria.
The implementation of the wholesale 
Rupiah Digital (wRD) business model, 
including the money supply process and 
governance of its implementation, can be 
effectively carried out on distributed ledger 
technology (DLT) using smart contracts 
and consensus mechanisms;
The added value of smart contracts in 
DLT, compared to conventional systems, 
lies in their capabilities to support 
programmability, composability, and 
tokenization;
The implementation of wRD on DLT 
facilitates connectivity with Bank 
Indonesia’s internal systems, domestic 
financial market infrastructure, cross-border 
initiatives, and other payment system 
projects through API connections and the 
ISO 20022 messaging standard.
Bank Indonesia and technology experts 
successfully achieved the objectives and 
addressed 3 (three) key questio …</x:v>
      </x:c>
      <x:c r="G2646" s="34" t="str">
        <x:v>PRD-0037-P0029-U01</x:v>
      </x:c>
      <x:c r="H2646" s="34" t="str"/>
      <x:c r="I2646" s="34" t="str">
        <x:v>ID_Indonesia_2024</x:v>
      </x:c>
      <x:c r="J2646" s="34" t="n">
        <x:v>29</x:v>
      </x:c>
      <x:c r="K2646" s="34" t="str">
        <x:v>en</x:v>
      </x:c>
      <x:c r="L2646" s="34" t="str">
        <x:v>Bank Indonesia (Digital Rupiah)</x:v>
      </x:c>
      <x:c r="M2646" s="34" t="str">
        <x:v>Retain the named authority's own CBDC decisions, explicit proposals, requirements, features, and executed findings. Exclude generic context, literature, foreign projects, and stakeholder views not explicitly adopted by the authority.</x:v>
      </x:c>
      <x:c r="N2646" s="34" t="str">
        <x:v>text</x:v>
      </x:c>
      <x:c r="O2646" s="34" t="str"/>
      <x:c r="P2646" s="38" t="str"/>
      <x:c r="Q2646" s="38" t="str"/>
      <x:c r="R2646" s="38" t="str"/>
      <x:c r="S2646" s="38" t="str"/>
      <x:c r="T2646" s="38" t="str"/>
      <x:c r="U2646" s="38" t="str"/>
      <x:c r="V2646" s="38" t="str"/>
      <x:c r="W2646" s="38" t="str"/>
      <x:c r="X2646" s="38" t="str"/>
      <x:c r="Y2646" s="38" t="str"/>
      <x:c r="Z2646" s="38" t="str"/>
      <x:c r="AA2646" s="43" t="str">
        <x:f>IF('Instructions'!$B$3="","",'Instructions'!$B$3)</x:f>
      </x:c>
      <x:c r="AB2646" s="43" t="str">
        <x:f>IF(P2646="","PENDING",IF('Instructions'!$B$3="","SET_INITIALS",IF(P2646="keep",IF(OR(Q2646="",R2646="",S2646="",T2646="",U2646="",W2646=""),"INCOMPLETE_KEEP","COMPLETE"),IF(P2646="exclude",IF(OR(V2646="",W2646=""),"INCOMPLETE_EXCLUDE","COMPLETE"),"NEEDS_CONTEXT"))))</x:f>
        <x:v>PENDING</x:v>
      </x:c>
    </x:row>
    <x:row r="2647" ht="62" customHeight="1">
      <x:c r="A2647" s="34" t="str">
        <x:v>PC-05355</x:v>
      </x:c>
      <x:c r="B2647" s="34" t="str">
        <x:v>If vouchers are used outside of the terms 
of the smart contract (e.g. at merchants not 
participating in the scheme), the transaction 
should fail.</x:v>
      </x:c>
      <x:c r="C2647" s="34" t="str"/>
      <x:c r="D2647" s="34" t="str"/>
      <x:c r="E2647" s="34" t="str"/>
      <x:c r="F2647" s="34" t="str">
        <x:v>… se digital SGD immediately 
to pay for their next set of transactions. 
However, as digital SGD issued by DBS Bank 
is not recognised to be legal tender and widely 
circulated at this time, digital SGD is converted 
to deposits in the merchant bank account at the 
end of day. 
2. Demonstrate feasibility of adopting smart 
contracts for Government campaigns  
Government campaign organisers should be 
able to easily define and enforce their voucher 
logic (e.g. targeted merchants, specific 
timeframe) and issue vouchers to their targeted 
users. If vouchers are used outside of the terms 
of the smart contract (e.g. at merchants not 
participating in the scheme), the transaction 
should fail. 
3. Demonstrate interoperability across 
voucher schemes  
Campaign organisers should also be able to 
easily specify their own required voucher logic, 
without the need to re-invent existing voucher 
systems. In the long term, recipients should 
have the freedom to choose their own wallet 
applications to access Government issued  
PBM tokens.

As Is
Nov 22 Gov PBM Pilot
1
3
4
2
EOD API for bulk FAST
transfer to mer chants
Issue Voucher Spend Voucher
FAST transfer
(both DBS &amp; non-DBS mer chants)
3
2
5
4
1 DSGD 10 0SGD 100
OGP wr aps DSGD 10 …</x:v>
      </x:c>
      <x:c r="G2647" s="34" t="str">
        <x:v>PRD-0068-P0040-U01</x:v>
      </x:c>
      <x:c r="H2647" s="34" t="str"/>
      <x:c r="I2647" s="34" t="str">
        <x:v>SG_MAS_mas-project-orchid-report</x:v>
      </x:c>
      <x:c r="J2647" s="34" t="n">
        <x:v>40</x:v>
      </x:c>
      <x:c r="K2647" s="34" t="str">
        <x:v>en</x:v>
      </x:c>
      <x:c r="L2647" s="34" t="str">
        <x:v>Monetary Authority of Singapore (Project Orchid / purpose-bound money)</x:v>
      </x:c>
      <x:c r="M2647" s="34" t="str">
        <x:v>Retain complete Project Orchid decisions, requirements, and executed findings. Exclude future research and incomplete fragments.</x:v>
      </x:c>
      <x:c r="N2647" s="34" t="str">
        <x:v>text</x:v>
      </x:c>
      <x:c r="O2647" s="34" t="str"/>
      <x:c r="P2647" s="38" t="str"/>
      <x:c r="Q2647" s="38" t="str"/>
      <x:c r="R2647" s="38" t="str"/>
      <x:c r="S2647" s="38" t="str"/>
      <x:c r="T2647" s="38" t="str"/>
      <x:c r="U2647" s="38" t="str"/>
      <x:c r="V2647" s="38" t="str"/>
      <x:c r="W2647" s="38" t="str"/>
      <x:c r="X2647" s="38" t="str"/>
      <x:c r="Y2647" s="38" t="str"/>
      <x:c r="Z2647" s="38" t="str"/>
      <x:c r="AA2647" s="43" t="str">
        <x:f>IF('Instructions'!$B$3="","",'Instructions'!$B$3)</x:f>
      </x:c>
      <x:c r="AB2647" s="43" t="str">
        <x:f>IF(P2647="","PENDING",IF('Instructions'!$B$3="","SET_INITIALS",IF(P2647="keep",IF(OR(Q2647="",R2647="",S2647="",T2647="",U2647="",W2647=""),"INCOMPLETE_KEEP","COMPLETE"),IF(P2647="exclude",IF(OR(V2647="",W2647=""),"INCOMPLETE_EXCLUDE","COMPLETE"),"NEEDS_CONTEXT"))))</x:f>
        <x:v>PENDING</x:v>
      </x:c>
    </x:row>
    <x:row r="2648" ht="62" customHeight="1">
      <x:c r="A2648" s="34" t="str">
        <x:v>PC-05018</x:v>
      </x:c>
      <x:c r="B2648" s="34" t="str">
        <x:v>уже в августе 2023 г. началось пилотирование платформы 
на реальных деньгах</x:v>
      </x:c>
      <x:c r="C2648" s="34" t="str">
        <x:v>already in August 2023, piloting of the platform with real money began</x:v>
      </x:c>
      <x:c r="D2648" s="34" t="str"/>
      <x:c r="E2648" s="34" t="str"/>
      <x:c r="F2648" s="34" t="str">
        <x:v>… стран ведут 
исследования в области цифровых валют центральных банков (ЦВЦБ), которые представляют 
собой современную форму денег, выпускаемую в цифровом виде. Одни страны уже перешли 
к пилотированию или внедрению ЦВЦБ, другие еще находятся на стадии исследования.
Россия находится в лидирующей группе стран, активно разрабатывающих ЦВЦБ.
Проект создания российской ЦВЦБ – цифрового рубля стартовал в апреле 2021 г., когда была 
опубликована его Концепция. В рамках проекта была разработана платформа цифрового рубля, 
сформирована правовая база, и уже в августе 2023 г. началось пилотирование платформы 
на реальных деньгах.
Во время пилотирования продолжалось развитие правовой базы и самой платформы цифрового 
рубля, были отработаны механизмы взаимодействия между участниками.
В настоящем документе представлены промежуточные итоги пилотирования цифрового рубля 
и приоритетные направления дальнейшего развития проекта.</x:v>
      </x:c>
      <x:c r="G2648" s="34" t="str">
        <x:v>PRD-0065-P0003-U01</x:v>
      </x:c>
      <x:c r="H2648" s="34" t="str"/>
      <x:c r="I2648" s="34" t="str">
        <x:v>RU_Russia_digital_ruble_30062025</x:v>
      </x:c>
      <x:c r="J2648" s="34" t="n">
        <x:v>3</x:v>
      </x:c>
      <x:c r="K2648" s="34" t="str">
        <x:v>ru/uk</x:v>
      </x:c>
      <x:c r="L2648" s="34" t="str">
        <x:v>Bank of Russia (digital ruble)</x:v>
      </x:c>
      <x:c r="M2648" s="34" t="str">
        <x:v>Retain implemented digital-ruble features, requirements, and reported results.</x:v>
      </x:c>
      <x:c r="N2648" s="34" t="str">
        <x:v>text</x:v>
      </x:c>
      <x:c r="O2648" s="34" t="str"/>
      <x:c r="P2648" s="38" t="str"/>
      <x:c r="Q2648" s="38" t="str"/>
      <x:c r="R2648" s="38" t="str"/>
      <x:c r="S2648" s="38" t="str"/>
      <x:c r="T2648" s="38" t="str"/>
      <x:c r="U2648" s="38" t="str"/>
      <x:c r="V2648" s="38" t="str"/>
      <x:c r="W2648" s="38" t="str"/>
      <x:c r="X2648" s="38" t="str"/>
      <x:c r="Y2648" s="38" t="str"/>
      <x:c r="Z2648" s="38" t="str"/>
      <x:c r="AA2648" s="43" t="str">
        <x:f>IF('Instructions'!$B$3="","",'Instructions'!$B$3)</x:f>
      </x:c>
      <x:c r="AB2648" s="43" t="str">
        <x:f>IF(P2648="","PENDING",IF('Instructions'!$B$3="","SET_INITIALS",IF(P2648="keep",IF(OR(Q2648="",R2648="",S2648="",T2648="",U2648="",W2648=""),"INCOMPLETE_KEEP","COMPLETE"),IF(P2648="exclude",IF(OR(V2648="",W2648=""),"INCOMPLETE_EXCLUDE","COMPLETE"),"NEEDS_CONTEXT"))))</x:f>
        <x:v>PENDING</x:v>
      </x:c>
    </x:row>
    <x:row r="2649" ht="62" customHeight="1">
      <x:c r="A2649" s="34" t="str">
        <x:v>PC-01309</x:v>
      </x:c>
      <x:c r="B2649" s="34" t="str">
        <x:v>中国的试点和实践
证明，以账户为基础，运用智能合约等数字技术，可以实现更低成本、更高效率的数字货币支付
服务。</x:v>
      </x:c>
      <x:c r="C2649" s="34" t="str"/>
      <x:c r="D2649" s="34" t="str">
        <x:v>参与数
字人民币运营的非银行支付机构实施 100%的数字人民币保证金。</x:v>
      </x:c>
      <x:c r="E2649" s="34" t="str"/>
      <x:c r="F2649" s="34" t="str">
        <x:v>… 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合约和区块链等数字技术的综合运用，使数字人民币由电子支付进入数字支付时代。
一是坚持在账户体系内推动数字货币和智能合约技术运用。数字人民币研发试点不是另起炉灶，
而是依托银行账户作为支付基本单元的成熟管理优势。《行动方案》明确了“账户体系+币串+智
能合约”的数字化方案，提出升级现有账户体系，在新型账户（数字人民币钱包）基础上推动新
兴技术应用，提升人民币发行、流通、支付等各环节的数字化、智能化水平，升级数字人民币智
能合约生态服务平台，支撑构建智能合约开源生态体系。一方面，账户可以融入银行现有业务体
系，具有规范性、合规性、可识别、互通性强的优势。结合可编程能力和智能合约，数字人民币
在拓展服务金融“五篇大文章”场景方面，具有独到的精准性和可达性优势，如创新供应链上下
游金融解决方案、促进“碳普惠”体系智能化发展、强化预付资金管理等金融消费者保护、服务
智慧养老等场景处于持续跃迁态势。另一方面，币串和数字人民币伞列钱包体系的监管穿透性 …</x:v>
      </x:c>
      <x:c r="G2649" s="34" t="str">
        <x:v>PRD-0111-P0004-U01</x:v>
      </x:c>
      <x:c r="H2649" s="34" t="str">
        <x:v>PRD-0111-P0004-U01</x:v>
      </x:c>
      <x:c r="I2649" s="34" t="str">
        <x:v>CN_PBOC_LuLei_ActionPlan_2025</x:v>
      </x:c>
      <x:c r="J2649" s="34" t="n">
        <x:v>4</x:v>
      </x:c>
      <x:c r="K2649" s="34" t="str">
        <x:v>en</x:v>
      </x:c>
      <x:c r="L2649" s="34" t="str">
        <x:v>People's Bank of China (e-CNY)</x:v>
      </x:c>
      <x:c r="M2649" s="34" t="str">
        <x:v>Retain only concrete e-CNY decisions, commitments, or requirements explicitly attributed to the PBOC or its named official. Exclude journalistic framing and general commentary.</x:v>
      </x:c>
      <x:c r="N2649" s="34" t="str">
        <x:v>text</x:v>
      </x:c>
      <x:c r="O2649" s="34" t="str"/>
      <x:c r="P2649" s="38" t="str"/>
      <x:c r="Q2649" s="38" t="str"/>
      <x:c r="R2649" s="38" t="str"/>
      <x:c r="S2649" s="38" t="str"/>
      <x:c r="T2649" s="38" t="str"/>
      <x:c r="U2649" s="38" t="str"/>
      <x:c r="V2649" s="38" t="str"/>
      <x:c r="W2649" s="38" t="str"/>
      <x:c r="X2649" s="38" t="str"/>
      <x:c r="Y2649" s="38" t="str"/>
      <x:c r="Z2649" s="38" t="str"/>
      <x:c r="AA2649" s="43" t="str">
        <x:f>IF('Instructions'!$B$3="","",'Instructions'!$B$3)</x:f>
      </x:c>
      <x:c r="AB2649" s="43" t="str">
        <x:f>IF(P2649="","PENDING",IF('Instructions'!$B$3="","SET_INITIALS",IF(P2649="keep",IF(OR(Q2649="",R2649="",S2649="",T2649="",U2649="",W2649=""),"INCOMPLETE_KEEP","COMPLETE"),IF(P2649="exclude",IF(OR(V2649="",W2649=""),"INCOMPLETE_EXCLUDE","COMPLETE"),"NEEDS_CONTEXT"))))</x:f>
        <x:v>PENDING</x:v>
      </x:c>
    </x:row>
    <x:row r="2650" ht="62" customHeight="1">
      <x:c r="A2650" s="34" t="str">
        <x:v>PC-05477</x:v>
      </x:c>
      <x:c r="B2650" s="34" t="str">
        <x:v>Given that the Digital Lilangeni is intended to be a digital token 8 that needs to be stored 
in a digital wallet, it should meet the AML/KYC requirements to onboard customers for 
digital financial transactions.</x:v>
      </x:c>
      <x:c r="C2650" s="34" t="str"/>
      <x:c r="D2650" s="34" t="str">
        <x:v>Taking these into consideration, the CBE envisions a level of privacy in between.</x:v>
      </x:c>
      <x:c r="E2650" s="34" t="str"/>
      <x:c r="F2650" s="34" t="str">
        <x:v>…  Lilangeni. 
As the Central Bank can validate the payments with Digital Lilangeni and trace the flow of 
tokens through the system without any personal information, the excerpted aggregated 
digital cash-like data could further assist the CBE in the formulation of moneta ry policy, 
the enhancement of financial stability, and the integrity of the financial sector.  
To conclude, it is utmost important to establish balance between privacy and 
transparency and implement it accordingly into the potential Digital Lilangeni design.  
f) AML/KYC 
Given that the Digital Lilangeni is intended to be a digital token 8 that needs to be stored 
in a digital wallet, it should meet the AML/KYC requirements to onboard customers for 
digital financial transactions. Considering that FSPs are responsible for distributing CBDC 
8 Detailed description under Section 5.2.2 Token-based (UTxO) protocol</x:v>
      </x:c>
      <x:c r="G2650" s="34" t="str">
        <x:v>PRD-0069-P0025-U01</x:v>
      </x:c>
      <x:c r="H2650" s="34" t="str">
        <x:v>PRD-0069-P0025-U01</x:v>
      </x:c>
      <x:c r="I2650" s="34" t="str">
        <x:v>SZ_Eswatini_2024-Fintech-Digital-Lilangeni-Design-Paper</x:v>
      </x:c>
      <x:c r="J2650" s="34" t="n">
        <x:v>25</x:v>
      </x:c>
      <x:c r="K2650" s="34" t="str">
        <x:v>en</x:v>
      </x:c>
      <x:c r="L2650" s="34" t="str">
        <x:v>Central Bank of Eswatini (Digital Lilangeni)</x:v>
      </x:c>
      <x:c r="M2650" s="34" t="str">
        <x:v>Retain Central Bank of Eswatini design decisions, proposals, features, and requirements; use the supplied render when text is sparse.</x:v>
      </x:c>
      <x:c r="N2650" s="34" t="str">
        <x:v>text</x:v>
      </x:c>
      <x:c r="O2650" s="34" t="str"/>
      <x:c r="P2650" s="38" t="str"/>
      <x:c r="Q2650" s="38" t="str"/>
      <x:c r="R2650" s="38" t="str"/>
      <x:c r="S2650" s="38" t="str"/>
      <x:c r="T2650" s="38" t="str"/>
      <x:c r="U2650" s="38" t="str"/>
      <x:c r="V2650" s="38" t="str"/>
      <x:c r="W2650" s="38" t="str"/>
      <x:c r="X2650" s="38" t="str"/>
      <x:c r="Y2650" s="38" t="str"/>
      <x:c r="Z2650" s="38" t="str"/>
      <x:c r="AA2650" s="43" t="str">
        <x:f>IF('Instructions'!$B$3="","",'Instructions'!$B$3)</x:f>
      </x:c>
      <x:c r="AB2650" s="43" t="str">
        <x:f>IF(P2650="","PENDING",IF('Instructions'!$B$3="","SET_INITIALS",IF(P2650="keep",IF(OR(Q2650="",R2650="",S2650="",T2650="",U2650="",W2650=""),"INCOMPLETE_KEEP","COMPLETE"),IF(P2650="exclude",IF(OR(V2650="",W2650=""),"INCOMPLETE_EXCLUDE","COMPLETE"),"NEEDS_CONTEXT"))))</x:f>
        <x:v>PENDING</x:v>
      </x:c>
    </x:row>
    <x:row r="2651" ht="62" customHeight="1">
      <x:c r="A2651" s="34" t="str">
        <x:v>PC-02786</x:v>
      </x:c>
      <x:c r="B2651" s="34" t="str">
        <x:v>One of these sources will be charging 
fees according to established rules, and for this purpose, the system will technologically 
support their ability to automatically charge fees from end users as part of the payment 
process.</x:v>
      </x:c>
      <x:c r="C2651" s="34" t="str"/>
      <x:c r="D2651" s="34" t="str">
        <x:v>Private end users will not pay fees for basic payment activities</x:v>
      </x:c>
      <x:c r="E2651" s="34" t="str"/>
      <x:c r="F2651" s="34" t="str">
        <x:v>… e necessary  processes for end users – technological, business, and 
regulatory. 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 
PSPs will have several potential sources of income.21 One of these sources will be charging 
fees according to established rules, and for this purpose, the system will technologically 
support their ability to automatically charge fees from end users as part of the payment 
process. Private end users will not pay fees for basic payment activities (these will be part of 
the free basic package, as described in Box 1), so a mechanism  for an interchange fee 
payment in every merchant transaction will need to be established; the PSP of the merchant 
20 Bank for International Settlements, Bank o f Israel, &amp; Hong Kong Monetary Authority. (2023). An 
accessible and secure retail CBDC ecosystem :  Project Sela . 
21 See further in this section for details on the s …</x:v>
      </x:c>
      <x:c r="G2651" s="34" t="str">
        <x:v>PRD-0038-P0041-U01</x:v>
      </x:c>
      <x:c r="H2651" s="34" t="str">
        <x:v>PRD-0038-P0041-U01</x:v>
      </x:c>
      <x:c r="I2651" s="34" t="str">
        <x:v>IL_BoI_2024</x:v>
      </x:c>
      <x:c r="J2651" s="34" t="n">
        <x:v>41</x:v>
      </x:c>
      <x:c r="K2651" s="34" t="str">
        <x:v>en</x:v>
      </x:c>
      <x:c r="L2651" s="34" t="str">
        <x:v>Bank of Israel (digital shekel)</x:v>
      </x:c>
      <x:c r="M2651" s="34" t="str">
        <x:v>Retain the named authority's own CBDC decisions, explicit proposals, requirements, features, and executed findings. Exclude generic context, literature, foreign projects, and stakeholder views not explicitly adopted by the authority.</x:v>
      </x:c>
      <x:c r="N2651" s="34" t="str">
        <x:v>text</x:v>
      </x:c>
      <x:c r="O2651" s="34" t="str"/>
      <x:c r="P2651" s="38" t="str"/>
      <x:c r="Q2651" s="38" t="str"/>
      <x:c r="R2651" s="38" t="str"/>
      <x:c r="S2651" s="38" t="str"/>
      <x:c r="T2651" s="38" t="str"/>
      <x:c r="U2651" s="38" t="str"/>
      <x:c r="V2651" s="38" t="str"/>
      <x:c r="W2651" s="38" t="str"/>
      <x:c r="X2651" s="38" t="str"/>
      <x:c r="Y2651" s="38" t="str"/>
      <x:c r="Z2651" s="38" t="str"/>
      <x:c r="AA2651" s="43" t="str">
        <x:f>IF('Instructions'!$B$3="","",'Instructions'!$B$3)</x:f>
      </x:c>
      <x:c r="AB2651" s="43" t="str">
        <x:f>IF(P2651="","PENDING",IF('Instructions'!$B$3="","SET_INITIALS",IF(P2651="keep",IF(OR(Q2651="",R2651="",S2651="",T2651="",U2651="",W2651=""),"INCOMPLETE_KEEP","COMPLETE"),IF(P2651="exclude",IF(OR(V2651="",W2651=""),"INCOMPLETE_EXCLUDE","COMPLETE"),"NEEDS_CONTEXT"))))</x:f>
        <x:v>PENDING</x:v>
      </x:c>
    </x:row>
    <x:row r="2652" ht="62" customHeight="1">
      <x:c r="A2652" s="34" t="str">
        <x:v>PC-00774</x:v>
      </x:c>
      <x:c r="B2652" s="34" t="str">
        <x:v>Hence, resilience of funds in user wallets is certainly feasible from a technical standpoint, but 
the exact form in which it is realized would depend on the ecosystem and market factors.</x:v>
      </x:c>
      <x:c r="C2652" s="34" t="str"/>
      <x:c r="D2652" s="34" t="str"/>
      <x:c r="E2652" s="34" t="str"/>
      <x:c r="F2652" s="34" t="str">
        <x:v>… ned to minimize the risk of funds being stolen by 
encrypting backups at rest and ensuring that spending keys are not backed up with funds.  
In an open and competitive ecosystem, users would have a choice of many wallet types from 
vendors. A privacy -conscious user might choose a type-U wallet that provides backup and 
recovery capability that they deem as adequate for their needs . Another user might opt for a 
type-M or type -K wallet, giving up some privacy in return for enterprise-grade institutional 
backup and recovery of their funds. 
Hence, resilience of funds in user wallets is certainly feasible from a technical standpoint, but 
the exact form in which it is realized would depend on the ecosystem and market factors. 
3.9.2 Resilience of the core UHS state 
We consider how the core system state  can be made  resilient, so that it is preserved and 
recoverable without loss of data in the event of an  outage. The core system state comprises 
information about unspent funds in the supply and  is the crown jewel of the system.  A data 
loss would be catastrophic since it would manifest as users being unable to spend their funds, 
which would have been incorrectly deemed by the system to be invalid. 
In the OpenCBDC 2PC design, the UHS is maintained in memory o …</x:v>
      </x:c>
      <x:c r="G2652" s="34" t="str">
        <x:v>PRD-0108-P0035-U01</x:v>
      </x:c>
      <x:c r="H2652" s="34" t="str"/>
      <x:c r="I2652" s="34" t="str">
        <x:v>CA_BoC_RetailFeasibility_SDP2025_9</x:v>
      </x:c>
      <x:c r="J2652" s="34" t="n">
        <x:v>35</x:v>
      </x:c>
      <x:c r="K2652" s="34" t="str">
        <x:v>en</x:v>
      </x:c>
      <x:c r="L2652" s="34" t="str">
        <x:v>Bank of Canada research on retail CBDC feasibility</x:v>
      </x:c>
      <x:c r="M2652" s="34" t="str">
        <x:v>Staff research is not an adopted design. Retain empirical findings or explicit Bank of Canada conclusions tied to its potential CBDC; exclude model assumptions and literature.</x:v>
      </x:c>
      <x:c r="N2652" s="34" t="str">
        <x:v>text</x:v>
      </x:c>
      <x:c r="O2652" s="34" t="str"/>
      <x:c r="P2652" s="38" t="str"/>
      <x:c r="Q2652" s="38" t="str"/>
      <x:c r="R2652" s="38" t="str"/>
      <x:c r="S2652" s="38" t="str"/>
      <x:c r="T2652" s="38" t="str"/>
      <x:c r="U2652" s="38" t="str"/>
      <x:c r="V2652" s="38" t="str"/>
      <x:c r="W2652" s="38" t="str"/>
      <x:c r="X2652" s="38" t="str"/>
      <x:c r="Y2652" s="38" t="str"/>
      <x:c r="Z2652" s="38" t="str"/>
      <x:c r="AA2652" s="43" t="str">
        <x:f>IF('Instructions'!$B$3="","",'Instructions'!$B$3)</x:f>
      </x:c>
      <x:c r="AB2652" s="43" t="str">
        <x:f>IF(P2652="","PENDING",IF('Instructions'!$B$3="","SET_INITIALS",IF(P2652="keep",IF(OR(Q2652="",R2652="",S2652="",T2652="",U2652="",W2652=""),"INCOMPLETE_KEEP","COMPLETE"),IF(P2652="exclude",IF(OR(V2652="",W2652=""),"INCOMPLETE_EXCLUDE","COMPLETE"),"NEEDS_CONTEXT"))))</x:f>
        <x:v>PENDING</x:v>
      </x:c>
    </x:row>
    <x:row r="2653" ht="62" customHeight="1">
      <x:c r="A2653" s="34" t="str">
        <x:v>PC-06519</x:v>
      </x:c>
      <x:c r="B2653" s="34" t="str">
        <x:v>throughput across the system increases as additional currencies are 
included.</x:v>
      </x:c>
      <x:c r="C2653" s="34" t="str"/>
      <x:c r="D2653" s="34" t="str"/>
      <x:c r="E2653" s="34" t="str"/>
      <x:c r="F2653"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2653" s="34" t="str">
        <x:v>PRD-0081-P0006-U01</x:v>
      </x:c>
      <x:c r="H2653" s="34" t="str"/>
      <x:c r="I2653" s="34" t="str">
        <x:v>US_NYFed_CedarPhaseOne_2022</x:v>
      </x:c>
      <x:c r="J2653" s="34" t="n">
        <x:v>6</x:v>
      </x:c>
      <x:c r="K2653" s="34" t="str">
        <x:v>en</x:v>
      </x:c>
      <x:c r="L2653" s="34" t="str">
        <x:v>Federal Reserve Bank of New York (Project Cedar Phase I)</x:v>
      </x:c>
      <x:c r="M2653" s="34" t="str">
        <x:v>Retain executed Project Cedar design choices and findings. Exclude general wholesale-CBDC or DLT background.</x:v>
      </x:c>
      <x:c r="N2653" s="34" t="str">
        <x:v>text</x:v>
      </x:c>
      <x:c r="O2653" s="34" t="str"/>
      <x:c r="P2653" s="38" t="str"/>
      <x:c r="Q2653" s="38" t="str"/>
      <x:c r="R2653" s="38" t="str"/>
      <x:c r="S2653" s="38" t="str"/>
      <x:c r="T2653" s="38" t="str"/>
      <x:c r="U2653" s="38" t="str"/>
      <x:c r="V2653" s="38" t="str"/>
      <x:c r="W2653" s="38" t="str"/>
      <x:c r="X2653" s="38" t="str"/>
      <x:c r="Y2653" s="38" t="str"/>
      <x:c r="Z2653" s="38" t="str"/>
      <x:c r="AA2653" s="43" t="str">
        <x:f>IF('Instructions'!$B$3="","",'Instructions'!$B$3)</x:f>
      </x:c>
      <x:c r="AB2653" s="43" t="str">
        <x:f>IF(P2653="","PENDING",IF('Instructions'!$B$3="","SET_INITIALS",IF(P2653="keep",IF(OR(Q2653="",R2653="",S2653="",T2653="",U2653="",W2653=""),"INCOMPLETE_KEEP","COMPLETE"),IF(P2653="exclude",IF(OR(V2653="",W2653=""),"INCOMPLETE_EXCLUDE","COMPLETE"),"NEEDS_CONTEXT"))))</x:f>
        <x:v>PENDING</x:v>
      </x:c>
    </x:row>
    <x:row r="2654" ht="62" customHeight="1">
      <x:c r="A2654" s="34" t="str">
        <x:v>PC-00724</x:v>
      </x:c>
      <x:c r="B2654" s="34" t="str">
        <x:v>However, each audit logging event materially impacts the system performance for a period of 
2–5 seconds, during which transaction throughput is reduced to a fractio n of its original 
performance.</x:v>
      </x:c>
      <x:c r="C2654" s="34" t="str"/>
      <x:c r="D2654" s="34" t="str"/>
      <x:c r="E2654" s="34" t="str"/>
      <x:c r="F2654" s="34" t="str">
        <x:v>… on of a TS -archive (see Figure 3) could aid in tracing the faulty outputs to a unique 
transaction and associated source (wallet or MSB), although this analysis does not work out the 
details. 
The frequency of audits represents a trade -off between security and performance, as spent 
hashes are not deleted from the UHS unless they are verified by an audit.  In a high -
throughput system such as OpenCBDC, spent hashes can quickly accumulate to saturate 
available memory. Therefore, audits occur frequently at a default interval of 60 seconds. 
However, each audit logging event materially impacts the system performance for a period of 
2–5 seconds, during which transaction throughput is reduced to a fractio n of its original 
performance. As an example, Chart 1 depicts the system throughput from a test run on the 
values-based UTXO. The periodic troughs and spikes of throughput align with the frequency of 
the audit logging process. The system experiences a brief loss of throughput when the process 
first starts and then surges to catch up once logging is completed.  
Chart 1: System throughput during audit logging with the variant-values 
implementation 
Note: Throughput is given in transactions (TX) per second. Loadgens refers to the throughput as measured 
at load generato …</x:v>
      </x:c>
      <x:c r="G2654" s="34" t="str">
        <x:v>PRD-0108-P0023-U01</x:v>
      </x:c>
      <x:c r="H2654" s="34" t="str"/>
      <x:c r="I2654" s="34" t="str">
        <x:v>CA_BoC_RetailFeasibility_SDP2025_9</x:v>
      </x:c>
      <x:c r="J2654" s="34" t="n">
        <x:v>23</x:v>
      </x:c>
      <x:c r="K2654" s="34" t="str">
        <x:v>en</x:v>
      </x:c>
      <x:c r="L2654" s="34" t="str">
        <x:v>Bank of Canada research on retail CBDC feasibility</x:v>
      </x:c>
      <x:c r="M2654" s="34" t="str">
        <x:v>Staff research is not an adopted design. Retain empirical findings or explicit Bank of Canada conclusions tied to its potential CBDC; exclude model assumptions and literature.</x:v>
      </x:c>
      <x:c r="N2654" s="34" t="str">
        <x:v>text</x:v>
      </x:c>
      <x:c r="O2654" s="34" t="str"/>
      <x:c r="P2654" s="38" t="str"/>
      <x:c r="Q2654" s="38" t="str"/>
      <x:c r="R2654" s="38" t="str"/>
      <x:c r="S2654" s="38" t="str"/>
      <x:c r="T2654" s="38" t="str"/>
      <x:c r="U2654" s="38" t="str"/>
      <x:c r="V2654" s="38" t="str"/>
      <x:c r="W2654" s="38" t="str"/>
      <x:c r="X2654" s="38" t="str"/>
      <x:c r="Y2654" s="38" t="str"/>
      <x:c r="Z2654" s="38" t="str"/>
      <x:c r="AA2654" s="43" t="str">
        <x:f>IF('Instructions'!$B$3="","",'Instructions'!$B$3)</x:f>
      </x:c>
      <x:c r="AB2654" s="43" t="str">
        <x:f>IF(P2654="","PENDING",IF('Instructions'!$B$3="","SET_INITIALS",IF(P2654="keep",IF(OR(Q2654="",R2654="",S2654="",T2654="",U2654="",W2654=""),"INCOMPLETE_KEEP","COMPLETE"),IF(P2654="exclude",IF(OR(V2654="",W2654=""),"INCOMPLETE_EXCLUDE","COMPLETE"),"NEEDS_CONTEXT"))))</x:f>
        <x:v>PENDING</x:v>
      </x:c>
    </x:row>
    <x:row r="2655" ht="62" customHeight="1">
      <x:c r="A2655" s="34" t="str">
        <x:v>PC-05241</x:v>
      </x:c>
      <x:c r="B2655" s="34" t="str">
        <x:v>The Riksbank recommends the appointment of an inquiry into the necessary 
legislative amendments to enable the introduction of an e-krona within a reasonable 
time, if the Riksdag decides that the Riksbank should be allowed to issue one.</x:v>
      </x:c>
      <x:c r="C2655" s="34" t="str"/>
      <x:c r="D2655" s="34" t="str"/>
      <x:c r="E2655" s="34" t="str"/>
      <x:c r="F2655" s="34" t="str">
        <x:v>… vid-
ers to join this work.  
The Riksbank also considers that Getswish and its owner should work towards linking 
Swish with similar payment services in the Nordic countries and Europe. Such 
interconnection should be based on an account-to-account infrastructure. Being able 
to make greater use of payment solutions built on Swedish and European 
infrastructure for payments between countries would also help to reduce 
dependence on non-European payment solutions. 
Recommendation for Riksdag and Government to set up an inquiry on an 
e-krona  
The Riksbank recommends the appointment of an inquiry into the necessary 
legislative amendments to enable the introduction of an e-krona within a reasonable 
time, if the Riksdag decides that the Riksbank should be allowed to issue one. It is 
proposed that the inquiry will be set up once the digital euro regulation has been 
finalised and the ECB has decided to issue a digital euro. The inquiry can be set up by 
the Government, or by Parliament giving the Government a notice to set it up.</x:v>
      </x:c>
      <x:c r="G2655" s="34" t="str">
        <x:v>PRD-0103-P0010-U01</x:v>
      </x:c>
      <x:c r="H2655" s="34" t="str"/>
      <x:c r="I2655" s="34" t="str">
        <x:v>SE_Riksbank_PaymentsReport_2026</x:v>
      </x:c>
      <x:c r="J2655" s="34" t="n">
        <x:v>10</x:v>
      </x:c>
      <x:c r="K2655" s="34" t="str">
        <x:v>en</x:v>
      </x:c>
      <x:c r="L2655" s="34" t="str">
        <x:v>Sveriges Riksbank</x:v>
      </x:c>
      <x:c r="M2655" s="34" t="str">
        <x:v>Retain the named authority's own CBDC decisions, explicit proposals, requirements, features, and executed findings. Exclude generic context, literature, foreign projects, and stakeholder views not explicitly adopted by the authority.</x:v>
      </x:c>
      <x:c r="N2655" s="34" t="str">
        <x:v>text</x:v>
      </x:c>
      <x:c r="O2655" s="34" t="str"/>
      <x:c r="P2655" s="38" t="str"/>
      <x:c r="Q2655" s="38" t="str"/>
      <x:c r="R2655" s="38" t="str"/>
      <x:c r="S2655" s="38" t="str"/>
      <x:c r="T2655" s="38" t="str"/>
      <x:c r="U2655" s="38" t="str"/>
      <x:c r="V2655" s="38" t="str"/>
      <x:c r="W2655" s="38" t="str"/>
      <x:c r="X2655" s="38" t="str"/>
      <x:c r="Y2655" s="38" t="str"/>
      <x:c r="Z2655" s="38" t="str"/>
      <x:c r="AA2655" s="43" t="str">
        <x:f>IF('Instructions'!$B$3="","",'Instructions'!$B$3)</x:f>
      </x:c>
      <x:c r="AB2655" s="43" t="str">
        <x:f>IF(P2655="","PENDING",IF('Instructions'!$B$3="","SET_INITIALS",IF(P2655="keep",IF(OR(Q2655="",R2655="",S2655="",T2655="",U2655="",W2655=""),"INCOMPLETE_KEEP","COMPLETE"),IF(P2655="exclude",IF(OR(V2655="",W2655=""),"INCOMPLETE_EXCLUDE","COMPLETE"),"NEEDS_CONTEXT"))))</x:f>
        <x:v>PENDING</x:v>
      </x:c>
    </x:row>
    <x:row r="2656" ht="62" customHeight="1">
      <x:c r="A2656" s="34" t="str">
        <x:v>PC-04735</x:v>
      </x:c>
      <x:c r="B2656" s="34" t="str">
        <x:v>81.3% of the respondents find ATM withdrawals the most valuable savings in using PSC. 55% 
consider other transactions fees savings most valuable</x:v>
      </x:c>
      <x:c r="C2656" s="34" t="str"/>
      <x:c r="D2656" s="34" t="str"/>
      <x:c r="E2656" s="34" t="str"/>
      <x:c r="F2656" s="34" t="str">
        <x:v>…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x:v>
      </x:c>
      <x:c r="G2656" s="34" t="str">
        <x:v>PRD-0061-P0013-U01</x:v>
      </x:c>
      <x:c r="H2656" s="34" t="str"/>
      <x:c r="I2656" s="34" t="str">
        <x:v>PW_Palau_Phase1_Report</x:v>
      </x:c>
      <x:c r="J2656" s="34" t="n">
        <x:v>13</x:v>
      </x:c>
      <x:c r="K2656" s="34" t="str">
        <x:v>en</x:v>
      </x:c>
      <x:c r="L2656" s="34" t="str">
        <x:v>Republic of Palau (Palau Stablecoin programme)</x:v>
      </x:c>
      <x:c r="M2656" s="34" t="str">
        <x:v>Retain executed programme design choices and Phase 1 findings. Preserve that this is a government stablecoin programme rather than central-bank-issued CBDC.</x:v>
      </x:c>
      <x:c r="N2656" s="34" t="str">
        <x:v>text</x:v>
      </x:c>
      <x:c r="O2656" s="34" t="str"/>
      <x:c r="P2656" s="38" t="str"/>
      <x:c r="Q2656" s="38" t="str"/>
      <x:c r="R2656" s="38" t="str"/>
      <x:c r="S2656" s="38" t="str"/>
      <x:c r="T2656" s="38" t="str"/>
      <x:c r="U2656" s="38" t="str"/>
      <x:c r="V2656" s="38" t="str"/>
      <x:c r="W2656" s="38" t="str"/>
      <x:c r="X2656" s="38" t="str"/>
      <x:c r="Y2656" s="38" t="str"/>
      <x:c r="Z2656" s="38" t="str"/>
      <x:c r="AA2656" s="43" t="str">
        <x:f>IF('Instructions'!$B$3="","",'Instructions'!$B$3)</x:f>
      </x:c>
      <x:c r="AB2656" s="43" t="str">
        <x:f>IF(P2656="","PENDING",IF('Instructions'!$B$3="","SET_INITIALS",IF(P2656="keep",IF(OR(Q2656="",R2656="",S2656="",T2656="",U2656="",W2656=""),"INCOMPLETE_KEEP","COMPLETE"),IF(P2656="exclude",IF(OR(V2656="",W2656=""),"INCOMPLETE_EXCLUDE","COMPLETE"),"NEEDS_CONTEXT"))))</x:f>
        <x:v>PENDING</x:v>
      </x:c>
    </x:row>
    <x:row r="2657" ht="62" customHeight="1">
      <x:c r="A2657" s="34" t="str">
        <x:v>PC-05339</x:v>
      </x:c>
      <x:c r="B2657" s="34" t="str">
        <x:v>To mitigate risks, the digital SGD issuer, the 
merchant wallet provider and the entity handling 
the last mile settlement would need to be a 
regulated bank or payment institution.</x:v>
      </x:c>
      <x:c r="C2657" s="34" t="str"/>
      <x:c r="D2657" s="34" t="str"/>
      <x:c r="E2657" s="34" t="str"/>
      <x:c r="F2657" s="34" t="str">
        <x:v>… , it is equally paramount to ensure 
that there is a proper procedure to conduct risk 
assessment and enforce anti-money laundering 
(AML) and countering the financing of terrorism 
(CFT) commitments. 
PBMs are designed to be used in a permissioned 
ecosystem and for payments of goods and services 
that are provided by approved merchants. This is to 
mitigate money laundering and terrorist financing 
risk concerns. As PBM is extended to other use 
cases in future, additional safeguards and risk 
appropriate measures may need to be introduced. 
To mitigate risks, the digital SGD issuer, the 
merchant wallet provider and the entity handling 
the last mile settlement would need to be a 
regulated bank or payment institution. 
 ○ The digital SGD issuer mints and provisions the 
underlying digital currency backing the PBM 
in accordance to the terms and conditions 
prescribed by the PBM Creator. The PBM</x:v>
      </x:c>
      <x:c r="G2657" s="34" t="str">
        <x:v>PRD-0068-P0035-U01</x:v>
      </x:c>
      <x:c r="H2657" s="34" t="str"/>
      <x:c r="I2657" s="34" t="str">
        <x:v>SG_MAS_mas-project-orchid-report</x:v>
      </x:c>
      <x:c r="J2657" s="34" t="n">
        <x:v>35</x:v>
      </x:c>
      <x:c r="K2657" s="34" t="str">
        <x:v>en</x:v>
      </x:c>
      <x:c r="L2657" s="34" t="str">
        <x:v>Monetary Authority of Singapore (Project Orchid / purpose-bound money)</x:v>
      </x:c>
      <x:c r="M2657" s="34" t="str">
        <x:v>Retain complete Project Orchid decisions, requirements, and executed findings. Exclude future research and incomplete fragments.</x:v>
      </x:c>
      <x:c r="N2657" s="34" t="str">
        <x:v>text</x:v>
      </x:c>
      <x:c r="O2657" s="34" t="str"/>
      <x:c r="P2657" s="38" t="str"/>
      <x:c r="Q2657" s="38" t="str"/>
      <x:c r="R2657" s="38" t="str"/>
      <x:c r="S2657" s="38" t="str"/>
      <x:c r="T2657" s="38" t="str"/>
      <x:c r="U2657" s="38" t="str"/>
      <x:c r="V2657" s="38" t="str"/>
      <x:c r="W2657" s="38" t="str"/>
      <x:c r="X2657" s="38" t="str"/>
      <x:c r="Y2657" s="38" t="str"/>
      <x:c r="Z2657" s="38" t="str"/>
      <x:c r="AA2657" s="43" t="str">
        <x:f>IF('Instructions'!$B$3="","",'Instructions'!$B$3)</x:f>
      </x:c>
      <x:c r="AB2657" s="43" t="str">
        <x:f>IF(P2657="","PENDING",IF('Instructions'!$B$3="","SET_INITIALS",IF(P2657="keep",IF(OR(Q2657="",R2657="",S2657="",T2657="",U2657="",W2657=""),"INCOMPLETE_KEEP","COMPLETE"),IF(P2657="exclude",IF(OR(V2657="",W2657=""),"INCOMPLETE_EXCLUDE","COMPLETE"),"NEEDS_CONTEXT"))))</x:f>
        <x:v>PENDING</x:v>
      </x:c>
    </x:row>
    <x:row r="2658" ht="62" customHeight="1">
      <x:c r="A2658" s="34" t="str">
        <x:v>PC-06631</x:v>
      </x:c>
      <x:c r="B2658" s="34" t="str">
        <x:v>The e-wallets were also limited 30,000 Uruguayan 
pesos (1, 000 US  dollars) for each user and 200, 000 Uruguayan pesos for each registered 
business.</x:v>
      </x:c>
      <x:c r="C2658" s="34" t="str"/>
      <x:c r="D2658" s="34" t="str"/>
      <x:c r="E2658" s="34" t="str"/>
      <x:c r="F2658" s="34" t="str">
        <x:v>… l and reputation) have been reasonably hedged. 3) Technology: Successful testing of 
the system’s component (e -Peso production, digital vault, digital wallets, transactional 
system, infrastructures, etc.) and business continuity. 
The pilot last ed six month s, and after April 2018 the digital currency was destroyed. The 
total issuance was limited to 20 million Uruguayan pesos (670,000 US dollars). The pilot was 
token-based; cell phones from ANTEL , a public communication s company, were available 
but limited to 10,000 mobile phone users. The e-wallets were also limited 30,000 Uruguayan 
pesos (1, 000 US  dollars) for each user and 200, 000 Uruguayan pesos for each registered 
business. The e -Peso could be used for payments in registered stores and for peer -to-peer 
transfers among registered users (see Graphic 1). 
The pilot was developed in three stages : 1 st stage: Starting with industry consultation and 
public communication, the CBU issued  $20,000,000 Uruguayan pesos in digital (e -Peso), 
transfering to virtual vault  and then t ransfering to RedPagos first $7,000,000 e -Pesos. 2 nd 
stage: Starts November  2017 fo r 6 months , voluntary participants with ANTEL mobile 
phones install e-Peso app (digital wallet) and  …</x:v>
      </x:c>
      <x:c r="G2658" s="34" t="str">
        <x:v>PRD-0083-P0003-U01</x:v>
      </x:c>
      <x:c r="H2658" s="34" t="str"/>
      <x:c r="I2658" s="34" t="str">
        <x:v>UY_BCU_Seven_Lessons_2022</x:v>
      </x:c>
      <x:c r="J2658" s="34" t="n">
        <x:v>3</x:v>
      </x:c>
      <x:c r="K2658" s="34" t="str">
        <x:v>en</x:v>
      </x:c>
      <x:c r="L2658" s="34" t="str">
        <x:v>Banco Central del Uruguay (e-Peso pilot)</x:v>
      </x:c>
      <x:c r="M2658" s="34" t="str">
        <x:v>Retain BCU own-pilot findings and resulting design lessons; exclude cited literature.</x:v>
      </x:c>
      <x:c r="N2658" s="34" t="str">
        <x:v>text</x:v>
      </x:c>
      <x:c r="O2658" s="34" t="str"/>
      <x:c r="P2658" s="38" t="str"/>
      <x:c r="Q2658" s="38" t="str"/>
      <x:c r="R2658" s="38" t="str"/>
      <x:c r="S2658" s="38" t="str"/>
      <x:c r="T2658" s="38" t="str"/>
      <x:c r="U2658" s="38" t="str"/>
      <x:c r="V2658" s="38" t="str"/>
      <x:c r="W2658" s="38" t="str"/>
      <x:c r="X2658" s="38" t="str"/>
      <x:c r="Y2658" s="38" t="str"/>
      <x:c r="Z2658" s="38" t="str"/>
      <x:c r="AA2658" s="43" t="str">
        <x:f>IF('Instructions'!$B$3="","",'Instructions'!$B$3)</x:f>
      </x:c>
      <x:c r="AB2658" s="43" t="str">
        <x:f>IF(P2658="","PENDING",IF('Instructions'!$B$3="","SET_INITIALS",IF(P2658="keep",IF(OR(Q2658="",R2658="",S2658="",T2658="",U2658="",W2658=""),"INCOMPLETE_KEEP","COMPLETE"),IF(P2658="exclude",IF(OR(V2658="",W2658=""),"INCOMPLETE_EXCLUDE","COMPLETE"),"NEEDS_CONTEXT"))))</x:f>
        <x:v>PENDING</x:v>
      </x:c>
    </x:row>
    <x:row r="2659" ht="62" customHeight="1">
      <x:c r="A2659" s="34" t="str">
        <x:v>PC-00920</x:v>
      </x:c>
      <x:c r="B2659" s="34" t="str">
        <x:v>Phase 2, however , built a distribut-
ed ledger system that employed an alternative consensus model on the basis 
of a “notary node” that could deliver improvements in regard to settlement 
finality, scalability and privacy.</x:v>
      </x:c>
      <x:c r="C2659" s="34" t="str"/>
      <x:c r="D2659" s="34" t="str"/>
      <x:c r="E2659" s="34" t="str"/>
      <x:c r="F2659" s="34" t="str">
        <x:v>… ems today. Specifically, in the second 
phase the project team successfully built a liquidity-saving mechanism (LSM) 
in the form of a central queue on top of the latter platform to help economize 
on liquidity and promote smooth intraday flow of payment transactions across 
the platform. Interestingly, the analysis thus far is suggestive that DLT  
platforms that employ a “proof-of-work” consensus protocol, as was built in 
Phase 1, do not deliver the necessary settlement finality and low operational 
risk expected of core settlement systems. Phase 2, however , built a distribut-
ed ledger system that employed an alternative consensus model on the basis 
of a “notary node” that could deliver improvements in regard to settlement 
finality, scalability and privacy. While there is still much analysis to be  
completed, the project team continues to work on improving the ability of a 
DLT platform to observe the international Principles for Financial Market  
Infrastructures (PFMIs) that must be met by a distributed ledger wholesale 
interbank payments settlement system.
Abstract
1PROJECT JASPER    //    A Canadian Experiment with Distributed Ledger Technology for Domestic Interbank Payments Settlement</x:v>
      </x:c>
      <x:c r="G2659" s="34" t="str">
        <x:v>PRD-0015-P0003-U01</x:v>
      </x:c>
      <x:c r="H2659" s="34" t="str"/>
      <x:c r="I2659" s="34" t="str">
        <x:v>CA_Jasper_Phase12_2017</x:v>
      </x:c>
      <x:c r="J2659" s="34" t="n">
        <x:v>3</x:v>
      </x:c>
      <x:c r="K2659" s="34" t="str">
        <x:v>en</x:v>
      </x:c>
      <x:c r="L2659" s="34" t="str">
        <x:v>Bank of Canada and Payments Canada (Project Jasper)</x:v>
      </x:c>
      <x:c r="M2659" s="34" t="str">
        <x:v>Retain executed Project Jasper design choices and findings. Exclude general DLT literature and external examples.</x:v>
      </x:c>
      <x:c r="N2659" s="34" t="str">
        <x:v>text</x:v>
      </x:c>
      <x:c r="O2659" s="34" t="str"/>
      <x:c r="P2659" s="38" t="str"/>
      <x:c r="Q2659" s="38" t="str"/>
      <x:c r="R2659" s="38" t="str"/>
      <x:c r="S2659" s="38" t="str"/>
      <x:c r="T2659" s="38" t="str"/>
      <x:c r="U2659" s="38" t="str"/>
      <x:c r="V2659" s="38" t="str"/>
      <x:c r="W2659" s="38" t="str"/>
      <x:c r="X2659" s="38" t="str"/>
      <x:c r="Y2659" s="38" t="str"/>
      <x:c r="Z2659" s="38" t="str"/>
      <x:c r="AA2659" s="43" t="str">
        <x:f>IF('Instructions'!$B$3="","",'Instructions'!$B$3)</x:f>
      </x:c>
      <x:c r="AB2659" s="43" t="str">
        <x:f>IF(P2659="","PENDING",IF('Instructions'!$B$3="","SET_INITIALS",IF(P2659="keep",IF(OR(Q2659="",R2659="",S2659="",T2659="",U2659="",W2659=""),"INCOMPLETE_KEEP","COMPLETE"),IF(P2659="exclude",IF(OR(V2659="",W2659=""),"INCOMPLETE_EXCLUDE","COMPLETE"),"NEEDS_CONTEXT"))))</x:f>
        <x:v>PENDING</x:v>
      </x:c>
    </x:row>
    <x:row r="2660" ht="62" customHeight="1">
      <x:c r="A2660" s="34" t="str">
        <x:v>PC-05022</x:v>
      </x:c>
      <x:c r="B2660" s="34" t="str">
        <x:v>снижение издержек для граждан, бизнеса и государства при осуществлении платежей 
и переводов;</x:v>
      </x:c>
      <x:c r="C2660" s="34" t="str">
        <x:v>reducing costs for citizens, businesses and the state when making payments and transfers;</x:v>
      </x:c>
      <x:c r="D2660" s="34" t="str"/>
      <x:c r="E2660" s="34" t="str"/>
      <x:c r="F2660" s="34" t="str">
        <x:v>… й модели также реализуется странами для трансграничных расчетов (например, Франция, 
Австралия, Катар и другие).
Помимо оптовой и розничной моделей ЦВЦБ, некоторые страны реализуют так называемую 
гибридную	модель	(например, Великобритания, Индия, Бразилия и другие). Гибридная модель 
позволяет совмещать свойства и особенности розничной и оптовой моделей, в том числе 
с учетом областей использования ЦВЦБ и решаемых задач.
В рамках проекта создания и развития платформы цифрового рубля Банк России ориентируется 
на достижение следующих целей:
•	 снижение издержек для граждан, бизнеса и государства при осуществлении платежей 
и переводов;
•	 повышение финансовой доступности;
•	 развитие конкуренции на платежном рынке;
•	 содействие внедрению инновационных продуктов и сервисов участниками финансового 
рынка;
•	 создание новых механизмов для платежей и переводов, в том числе для трансграничных 
расчетов.
С учетом этого платформа цифрового рубля реализована как розничная двухуровневая модель, 
что позволяет задействовать существующую инфраструктуру банков и национальную платежную 
инфраструктуру для обслуживания клиентов.
1	 	Банк	международных	расчетов	(Bank for International Set …</x:v>
      </x:c>
      <x:c r="G2660" s="34" t="str">
        <x:v>PRD-0065-P0004-U01</x:v>
      </x:c>
      <x:c r="H2660" s="34" t="str"/>
      <x:c r="I2660" s="34" t="str">
        <x:v>RU_Russia_digital_ruble_30062025</x:v>
      </x:c>
      <x:c r="J2660" s="34" t="n">
        <x:v>4</x:v>
      </x:c>
      <x:c r="K2660" s="34" t="str">
        <x:v>ru/uk</x:v>
      </x:c>
      <x:c r="L2660" s="34" t="str">
        <x:v>Bank of Russia (digital ruble)</x:v>
      </x:c>
      <x:c r="M2660" s="34" t="str">
        <x:v>Retain implemented digital-ruble features, requirements, and reported results.</x:v>
      </x:c>
      <x:c r="N2660" s="34" t="str">
        <x:v>text</x:v>
      </x:c>
      <x:c r="O2660" s="34" t="str"/>
      <x:c r="P2660" s="38" t="str"/>
      <x:c r="Q2660" s="38" t="str"/>
      <x:c r="R2660" s="38" t="str"/>
      <x:c r="S2660" s="38" t="str"/>
      <x:c r="T2660" s="38" t="str"/>
      <x:c r="U2660" s="38" t="str"/>
      <x:c r="V2660" s="38" t="str"/>
      <x:c r="W2660" s="38" t="str"/>
      <x:c r="X2660" s="38" t="str"/>
      <x:c r="Y2660" s="38" t="str"/>
      <x:c r="Z2660" s="38" t="str"/>
      <x:c r="AA2660" s="43" t="str">
        <x:f>IF('Instructions'!$B$3="","",'Instructions'!$B$3)</x:f>
      </x:c>
      <x:c r="AB2660" s="43" t="str">
        <x:f>IF(P2660="","PENDING",IF('Instructions'!$B$3="","SET_INITIALS",IF(P2660="keep",IF(OR(Q2660="",R2660="",S2660="",T2660="",U2660="",W2660=""),"INCOMPLETE_KEEP","COMPLETE"),IF(P2660="exclude",IF(OR(V2660="",W2660=""),"INCOMPLETE_EXCLUDE","COMPLETE"),"NEEDS_CONTEXT"))))</x:f>
        <x:v>PENDING</x:v>
      </x:c>
    </x:row>
    <x:row r="2661" ht="62" customHeight="1">
      <x:c r="A2661" s="34" t="str">
        <x:v>PC-05980</x:v>
      </x:c>
      <x:c r="B2661" s="34" t="str">
        <x:v>Transaction 
speed (end-to-
end) 
High (instant)</x:v>
      </x:c>
      <x:c r="C2661" s="34" t="str"/>
      <x:c r="D2661" s="34" t="str"/>
      <x:c r="E2661" s="34" t="str"/>
      <x:c r="F2661" s="34" t="str">
        <x:v>… ionality  
Indicator 
E-hryvnia 
Centralized 
issuance 
model 
Cash 
Е-hryvnia 
Decentralized 
issuance 
model 
E-money 
Cashless funds 
Cards Payment 
orders 
User-
friendliness 
Requires 
knowledge 
Does not 
require 
knowledge 
Requires 
knowledge 
Requires 
knowledge 
Requires 
knowledge 
Almost does 
not require 
knowledge (for 
paper) 
Requires 
knowledge (for 
electronic) 
Payment 
infrastructure 
available / 
required 
Required Available Required 
Available 
within certain 
systems 
Available 
Available and 
improved by 
the NBU 
Transaction 
speed (end-to-
end) 
High (instant) High (instant) High (instant) 
High (Р2Р 
transfers) 
Medium 
(purchase 
payment 
transactions) 
High (Р2Р 
transfers) 
Medium 
(purchase 
payment 
transactions) 
Low (up to 3 
business days) 
SEP NBU 
considers the 
launch of 
“instant” 
payments ISO 
20022 end-to-
end 
Accessibility of 
technology 
A device 
connected to 
the Internet is 
required 
Yes 
A device 
connected to 
the Internet is 
required 
Infrastructure 
(SSK) and/or 
the Internet is 
required 
A visit to a 
bank branch 
is required to 
open an 
account / pick 
up the card 
A  …</x:v>
      </x:c>
      <x:c r="G2661" s="34" t="str">
        <x:v>PRD-0074-P0041-U01</x:v>
      </x:c>
      <x:c r="H2661" s="34" t="str"/>
      <x:c r="I2661" s="34" t="str">
        <x:v>UA_NBU_E-hryvnia_2019</x:v>
      </x:c>
      <x:c r="J2661" s="34" t="n">
        <x:v>41</x:v>
      </x:c>
      <x:c r="K2661" s="34" t="str">
        <x:v>en</x:v>
      </x:c>
      <x:c r="L2661" s="34" t="str">
        <x:v>National Bank of Ukraine (e-hryvnia pilot)</x:v>
      </x:c>
      <x:c r="M2661" s="34" t="str">
        <x:v>Retain NBU own-pilot findings and resulting decisions/requirements. Prefer a specific substantive code over PROC.pilot_learning.</x:v>
      </x:c>
      <x:c r="N2661" s="34" t="str">
        <x:v>text</x:v>
      </x:c>
      <x:c r="O2661" s="34" t="str"/>
      <x:c r="P2661" s="38" t="str"/>
      <x:c r="Q2661" s="38" t="str"/>
      <x:c r="R2661" s="38" t="str"/>
      <x:c r="S2661" s="38" t="str"/>
      <x:c r="T2661" s="38" t="str"/>
      <x:c r="U2661" s="38" t="str"/>
      <x:c r="V2661" s="38" t="str"/>
      <x:c r="W2661" s="38" t="str"/>
      <x:c r="X2661" s="38" t="str"/>
      <x:c r="Y2661" s="38" t="str"/>
      <x:c r="Z2661" s="38" t="str"/>
      <x:c r="AA2661" s="43" t="str">
        <x:f>IF('Instructions'!$B$3="","",'Instructions'!$B$3)</x:f>
      </x:c>
      <x:c r="AB2661" s="43" t="str">
        <x:f>IF(P2661="","PENDING",IF('Instructions'!$B$3="","SET_INITIALS",IF(P2661="keep",IF(OR(Q2661="",R2661="",S2661="",T2661="",U2661="",W2661=""),"INCOMPLETE_KEEP","COMPLETE"),IF(P2661="exclude",IF(OR(V2661="",W2661=""),"INCOMPLETE_EXCLUDE","COMPLETE"),"NEEDS_CONTEXT"))))</x:f>
        <x:v>PENDING</x:v>
      </x:c>
    </x:row>
    <x:row r="2662" ht="62" customHeight="1">
      <x:c r="A2662" s="34" t="str">
        <x:v>PC-06335</x:v>
      </x:c>
      <x:c r="B2662" s="34" t="str">
        <x:v>CBDC would be available to users via a wallet, as well as via physical smart cards. It 
should enable online, in-store and peer-to-peer payments.</x:v>
      </x:c>
      <x:c r="C2662" s="34" t="str"/>
      <x:c r="D2662" s="34" t="str"/>
      <x:c r="E2662" s="34" t="str"/>
      <x:c r="F2662" s="34" t="str">
        <x:v>Page 62 
4.5: Devices and payments 
Summary  
• To achieve its objective as a monetary anchor, CBDC must be widely available and 
usable. 
• Technical standards for payments between devices would be needed to ensure 
interoperability and minimum standards of security and functionality. 
• CBDC would be available to users via a wallet, as well as via physical smart cards. It 
should enable online, in-store and peer-to-peer payments. 
Technical standards are needed to ensure that CBDC wallets are interoperable, offer 
a consistent minimum level of functionality, and are secure.  
Users should be able to make and receive payments using a range of devices and form 
factors, including (but not exclusively): 
• Smart devices 
• Smart cards 
• E-commerce websites and applications 
• PoS devices 
While these devices and form factors would be developed by third parties, the Bank would 
define aspects of how they operate. This would ensure interoperability, deliver a common 
min …</x:v>
      </x:c>
      <x:c r="G2662" s="34" t="str">
        <x:v>PRD-0076-P0063-U01</x:v>
      </x:c>
      <x:c r="H2662" s="34" t="str"/>
      <x:c r="I2662" s="34" t="str">
        <x:v>UK_BoE_2023_TechWP</x:v>
      </x:c>
      <x:c r="J2662" s="34" t="n">
        <x:v>63</x:v>
      </x:c>
      <x:c r="K2662" s="34" t="str">
        <x:v>en</x:v>
      </x:c>
      <x:c r="L2662" s="34" t="str">
        <x:v>Bank of England and HM Treasury (digital pound)</x:v>
      </x:c>
      <x:c r="M2662" s="34" t="str">
        <x:v>Retain the named authority's own CBDC decisions, explicit proposals, requirements, features, and executed findings. Exclude generic context, literature, foreign projects, and stakeholder views not explicitly adopted by the authority.</x:v>
      </x:c>
      <x:c r="N2662" s="34" t="str">
        <x:v>text</x:v>
      </x:c>
      <x:c r="O2662" s="34" t="str"/>
      <x:c r="P2662" s="38" t="str"/>
      <x:c r="Q2662" s="38" t="str"/>
      <x:c r="R2662" s="38" t="str"/>
      <x:c r="S2662" s="38" t="str"/>
      <x:c r="T2662" s="38" t="str"/>
      <x:c r="U2662" s="38" t="str"/>
      <x:c r="V2662" s="38" t="str"/>
      <x:c r="W2662" s="38" t="str"/>
      <x:c r="X2662" s="38" t="str"/>
      <x:c r="Y2662" s="38" t="str"/>
      <x:c r="Z2662" s="38" t="str"/>
      <x:c r="AA2662" s="43" t="str">
        <x:f>IF('Instructions'!$B$3="","",'Instructions'!$B$3)</x:f>
      </x:c>
      <x:c r="AB2662" s="43" t="str">
        <x:f>IF(P2662="","PENDING",IF('Instructions'!$B$3="","SET_INITIALS",IF(P2662="keep",IF(OR(Q2662="",R2662="",S2662="",T2662="",U2662="",W2662=""),"INCOMPLETE_KEEP","COMPLETE"),IF(P2662="exclude",IF(OR(V2662="",W2662=""),"INCOMPLETE_EXCLUDE","COMPLETE"),"NEEDS_CONTEXT"))))</x:f>
        <x:v>PENDING</x:v>
      </x:c>
    </x:row>
    <x:row r="2663" ht="62" customHeight="1">
      <x:c r="A2663" s="34" t="str">
        <x:v>PC-00996</x:v>
      </x:c>
      <x:c r="B2663" s="34" t="str">
        <x:v>The Bank repeats this process for every 
proposed submission to the queue to keep track of 
queued items and to assure participants that the 
payment item has been recorded, as evidenced by 
the Bank’s signature on the DDR LSM Object.</x:v>
      </x:c>
      <x:c r="C2663" s="34" t="str"/>
      <x:c r="D2663" s="34" t="str"/>
      <x:c r="E2663" s="34" t="str"/>
      <x:c r="F2663" s="34" t="str">
        <x:v>… ject,” 
which, similar to the DDR Object and DDR Obligation 
explained above, contains data attributes provided by 
the sender that identify the sender and receiver , the 
date and, importantly, the LSM liquidity-allocation 
limit specified by the sender (described below).  Once 
the sending participant completes and adds its sig -
nature to the DDR LSM Object, it sends the Object to 
the Bank of Canada. The Bank will perform the  
review of the DDR LSM Object, add its signature and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the 
Object and record it on its ledger . The DDR LSM  
Object is then returned to the sending participant to 
be posted to its ledger and is subsequently broadcast 
to the Bank of Canada for posting to its ledger . It is 
important to …</x:v>
      </x:c>
      <x:c r="G2663" s="34" t="str">
        <x:v>PRD-0015-P0027-U01</x:v>
      </x:c>
      <x:c r="H2663" s="34" t="str"/>
      <x:c r="I2663" s="34" t="str">
        <x:v>CA_Jasper_Phase12_2017</x:v>
      </x:c>
      <x:c r="J2663" s="34" t="n">
        <x:v>27</x:v>
      </x:c>
      <x:c r="K2663" s="34" t="str">
        <x:v>en</x:v>
      </x:c>
      <x:c r="L2663" s="34" t="str">
        <x:v>Bank of Canada and Payments Canada (Project Jasper)</x:v>
      </x:c>
      <x:c r="M2663" s="34" t="str">
        <x:v>Retain executed Project Jasper design choices and findings. Exclude general DLT literature and external examples.</x:v>
      </x:c>
      <x:c r="N2663" s="34" t="str">
        <x:v>text</x:v>
      </x:c>
      <x:c r="O2663" s="34" t="str"/>
      <x:c r="P2663" s="38" t="str"/>
      <x:c r="Q2663" s="38" t="str"/>
      <x:c r="R2663" s="38" t="str"/>
      <x:c r="S2663" s="38" t="str"/>
      <x:c r="T2663" s="38" t="str"/>
      <x:c r="U2663" s="38" t="str"/>
      <x:c r="V2663" s="38" t="str"/>
      <x:c r="W2663" s="38" t="str"/>
      <x:c r="X2663" s="38" t="str"/>
      <x:c r="Y2663" s="38" t="str"/>
      <x:c r="Z2663" s="38" t="str"/>
      <x:c r="AA2663" s="43" t="str">
        <x:f>IF('Instructions'!$B$3="","",'Instructions'!$B$3)</x:f>
      </x:c>
      <x:c r="AB2663" s="43" t="str">
        <x:f>IF(P2663="","PENDING",IF('Instructions'!$B$3="","SET_INITIALS",IF(P2663="keep",IF(OR(Q2663="",R2663="",S2663="",T2663="",U2663="",W2663=""),"INCOMPLETE_KEEP","COMPLETE"),IF(P2663="exclude",IF(OR(V2663="",W2663=""),"INCOMPLETE_EXCLUDE","COMPLETE"),"NEEDS_CONTEXT"))))</x:f>
        <x:v>PENDING</x:v>
      </x:c>
    </x:row>
    <x:row r="2664" ht="62" customHeight="1">
      <x:c r="A2664" s="34" t="str">
        <x:v>PC-03257</x:v>
      </x:c>
      <x:c r="B2664" s="34" t="str">
        <x:v>The proposed model makes it possible, on the one hand, to minimize the information accessible 
to the central bank to only that required for processing the transaction</x:v>
      </x:c>
      <x:c r="C2664" s="34" t="str"/>
      <x:c r="D2664" s="34" t="str">
        <x:v>The model can be implemented in both an account -based and token -based settlement 
approach.</x:v>
      </x:c>
      <x:c r="E2664" s="34" t="str"/>
      <x:c r="F2664" s="34" t="str">
        <x:v>The Bank of Israel Steering Committee 
on the Potential Issuance of a Digital Shekel 
31 
6.5 Main advantages of the proposed model 
• High flexibility in implementation: 
 The proposed model makes it possible, on the one hand, to minimize the information accessible 
to the central bank to only that required for processing the transaction, while on the other hand 
providing the flexibility to decide on the characteristics of the database according to additional 
needs besides transaction processing. The scope of information in the database that is 
accessible to the central bank can be decided on, as well as the manner in which both the central 
bank and other participants can access the information in the database. 
 The model can be implemented in both an account -based and token -based settlement 
approach. 
• Flexible management of the database and access authorizations 
 …</x:v>
      </x:c>
      <x:c r="G2664" s="34" t="str">
        <x:v>PRD-0039-P0031-U01</x:v>
      </x:c>
      <x:c r="H2664" s="34" t="str">
        <x:v>PRD-0039-P0031-U01</x:v>
      </x:c>
      <x:c r="I2664" s="34" t="str">
        <x:v>IL_Israel_#U05d0#U05e8#U05db#U05d9#U05d8#U05e7#U05d8#U05d5#U05e8#U05d4-#U05dc#U05d5#U05d2#U05d9#U05ea-#U05d0#U05e0#U05d2#U05dc#U05d9#U05ea.pdf</x:v>
      </x:c>
      <x:c r="J2664" s="34" t="n">
        <x:v>31</x:v>
      </x:c>
      <x:c r="K2664" s="34" t="str">
        <x:v>en</x:v>
      </x:c>
      <x:c r="L2664" s="34" t="str">
        <x:v>Bank of Israel (digital shekel)</x:v>
      </x:c>
      <x:c r="M2664" s="34" t="str">
        <x:v>Retain Bank of Israel digital-shekel proposals, preferences, features, and requirements. Exclude figure fragments without a complete claim.</x:v>
      </x:c>
      <x:c r="N2664" s="34" t="str">
        <x:v>text</x:v>
      </x:c>
      <x:c r="O2664" s="34" t="str"/>
      <x:c r="P2664" s="38" t="str"/>
      <x:c r="Q2664" s="38" t="str"/>
      <x:c r="R2664" s="38" t="str"/>
      <x:c r="S2664" s="38" t="str"/>
      <x:c r="T2664" s="38" t="str"/>
      <x:c r="U2664" s="38" t="str"/>
      <x:c r="V2664" s="38" t="str"/>
      <x:c r="W2664" s="38" t="str"/>
      <x:c r="X2664" s="38" t="str"/>
      <x:c r="Y2664" s="38" t="str"/>
      <x:c r="Z2664" s="38" t="str"/>
      <x:c r="AA2664" s="43" t="str">
        <x:f>IF('Instructions'!$B$3="","",'Instructions'!$B$3)</x:f>
      </x:c>
      <x:c r="AB2664" s="43" t="str">
        <x:f>IF(P2664="","PENDING",IF('Instructions'!$B$3="","SET_INITIALS",IF(P2664="keep",IF(OR(Q2664="",R2664="",S2664="",T2664="",U2664="",W2664=""),"INCOMPLETE_KEEP","COMPLETE"),IF(P2664="exclude",IF(OR(V2664="",W2664=""),"INCOMPLETE_EXCLUDE","COMPLETE"),"NEEDS_CONTEXT"))))</x:f>
        <x:v>PENDING</x:v>
      </x:c>
    </x:row>
    <x:row r="2665" ht="62" customHeight="1">
      <x:c r="A2665" s="34" t="str">
        <x:v>PC-06264</x:v>
      </x:c>
      <x:c r="B2665" s="34" t="str">
        <x:v>Decentralised designs based on distributed ledger technology (DLT) might offer resilience 
and availability benefits, but the increased number of ecosystem entities participating in 
system governance could increase the system attack surface.</x:v>
      </x:c>
      <x:c r="C2665" s="34" t="str"/>
      <x:c r="D2665" s="34" t="str">
        <x:v>A resilient system that incorporates redundancy by design supports high availability 
requirements, but comes with a cost trade-off.</x:v>
      </x:c>
      <x:c r="E2665" s="34" t="str"/>
      <x:c r="F2665" s="34" t="str">
        <x:v>… ates to 
incorporate lessons learned, without impacting normal service 
operation. 
Adapt 
A resilient system that incorporates redundancy by design supports high availability 
requirements, but comes with a cost trade-off. System resilience design choices 
might also impact the security of the CBDC ecosystem. 
A redundant design involves the use of additional infrastructure to act as a backstop in the 
event of failure or an attack. This redundancy supports the continuity of critical services but 
has a design trade-off in operating costs. 
Decentralised designs based on distributed ledger technology (DLT) might offer resilience 
and availability benefits, but the increased number of ecosystem entities participating in 
system governance could increase the system attack surface. The implementation of security 
controls to minimise these access control risks might impact system performance, and its 
usability and adoption. Aspects of DLT might be useful in delivering resilience in the CBDC 
system, although further analysis is required. 
Additionally, functionality that provides payment resilience benefits could in turn introduce 
security risks. The introduction of offline payments for payment resilience in the event of 
network disruption introduces the double spend risk (Section 4.8).  
24 Recovery Time Objectiv …</x:v>
      </x:c>
      <x:c r="G2665" s="34" t="str">
        <x:v>PRD-0076-P0038-U01</x:v>
      </x:c>
      <x:c r="H2665" s="34" t="str">
        <x:v>PRD-0076-P0038-U01</x:v>
      </x:c>
      <x:c r="I2665" s="34" t="str">
        <x:v>UK_BoE_2023_TechWP</x:v>
      </x:c>
      <x:c r="J2665" s="34" t="n">
        <x:v>38</x:v>
      </x:c>
      <x:c r="K2665" s="34" t="str">
        <x:v>en</x:v>
      </x:c>
      <x:c r="L2665" s="34" t="str">
        <x:v>Bank of England and HM Treasury (digital pound)</x:v>
      </x:c>
      <x:c r="M2665" s="34" t="str">
        <x:v>Retain the named authority's own CBDC decisions, explicit proposals, requirements, features, and executed findings. Exclude generic context, literature, foreign projects, and stakeholder views not explicitly adopted by the authority.</x:v>
      </x:c>
      <x:c r="N2665" s="34" t="str">
        <x:v>text</x:v>
      </x:c>
      <x:c r="O2665" s="34" t="str"/>
      <x:c r="P2665" s="38" t="str"/>
      <x:c r="Q2665" s="38" t="str"/>
      <x:c r="R2665" s="38" t="str"/>
      <x:c r="S2665" s="38" t="str"/>
      <x:c r="T2665" s="38" t="str"/>
      <x:c r="U2665" s="38" t="str"/>
      <x:c r="V2665" s="38" t="str"/>
      <x:c r="W2665" s="38" t="str"/>
      <x:c r="X2665" s="38" t="str"/>
      <x:c r="Y2665" s="38" t="str"/>
      <x:c r="Z2665" s="38" t="str"/>
      <x:c r="AA2665" s="43" t="str">
        <x:f>IF('Instructions'!$B$3="","",'Instructions'!$B$3)</x:f>
      </x:c>
      <x:c r="AB2665" s="43" t="str">
        <x:f>IF(P2665="","PENDING",IF('Instructions'!$B$3="","SET_INITIALS",IF(P2665="keep",IF(OR(Q2665="",R2665="",S2665="",T2665="",U2665="",W2665=""),"INCOMPLETE_KEEP","COMPLETE"),IF(P2665="exclude",IF(OR(V2665="",W2665=""),"INCOMPLETE_EXCLUDE","COMPLETE"),"NEEDS_CONTEXT"))))</x:f>
        <x:v>PENDING</x:v>
      </x:c>
    </x:row>
    <x:row r="2666" ht="62" customHeight="1">
      <x:c r="A2666" s="34" t="str">
        <x:v>PC-00535</x:v>
      </x:c>
      <x:c r="B2666" s="34" t="str">
        <x:v>The anonymity feature of cash is not being replicated,  although the Sand 
Dollar infrastructure would incorporate strict attention to confidentiality and data protection.</x:v>
      </x:c>
      <x:c r="C2666" s="34" t="str"/>
      <x:c r="D2666" s="34" t="str">
        <x:v>The intended outcome of Project Sand Dollar is that all residents in The Bahamas would have use 
of a central bank digital currency</x:v>
      </x:c>
      <x:c r="E2666" s="34" t="str"/>
      <x:c r="F2666" s="34" t="str">
        <x:v>…  it were universally profitable.  As proposed, the digital currency solution 
would eliminate this constraint. 
4 PROJECT SAND DOLLAR 
The intended outcome of Project Sand Dollar is that all residents in The Bahamas would have use 
of a central bank digital currency, on a modernized technology platform, with an experience and 
convenience—legally and otherwise—that resembles cash.  It is expected that this will allow for 
reduced service delivery costs, increased transactional efficiency, and an improved overall level 
of financial inclusion.  The anonymity feature of cash is not being replicated,  although the Sand 
Dollar infrastructure would incorporate strict attention to confidentiality and data protection. 
A digital fiat currency would not be a “crypto currency” in any sense resembling private 
instruments in existence.  It would be an identifiable liability of the Central Bank of The Bahamas, 
equivalent in every respect to the paper currency.  Its value would be the same as the existing 
currency.  The digital currency would also not be a stable coin, or a parallel currency, in the sense 
that it would not derive any value separate from the external reserves backing afforded to the 
 …</x:v>
      </x:c>
      <x:c r="G2666" s="34" t="str">
        <x:v>PRD-0012-P0009-U01</x:v>
      </x:c>
      <x:c r="H2666" s="34" t="str">
        <x:v>PRD-0012-P0009-U01</x:v>
      </x:c>
      <x:c r="I2666" s="34" t="str">
        <x:v>BS_Bahamas_SandDollar_2019</x:v>
      </x:c>
      <x:c r="J2666" s="34" t="n">
        <x:v>9</x:v>
      </x:c>
      <x:c r="K2666" s="34" t="str">
        <x:v>en</x:v>
      </x:c>
      <x:c r="L2666" s="34" t="str">
        <x:v>Central Bank of The Bahamas (Sand Dollar)</x:v>
      </x:c>
      <x:c r="M2666" s="34" t="str">
        <x:v>Retain Sand Dollar project decisions and executed project research/findings. Exclude non-CBDC survey facts unless the text states a CBDC adoption implication.</x:v>
      </x:c>
      <x:c r="N2666" s="34" t="str">
        <x:v>text</x:v>
      </x:c>
      <x:c r="O2666" s="34" t="str"/>
      <x:c r="P2666" s="38" t="str"/>
      <x:c r="Q2666" s="38" t="str"/>
      <x:c r="R2666" s="38" t="str"/>
      <x:c r="S2666" s="38" t="str"/>
      <x:c r="T2666" s="38" t="str"/>
      <x:c r="U2666" s="38" t="str"/>
      <x:c r="V2666" s="38" t="str"/>
      <x:c r="W2666" s="38" t="str"/>
      <x:c r="X2666" s="38" t="str"/>
      <x:c r="Y2666" s="38" t="str"/>
      <x:c r="Z2666" s="38" t="str"/>
      <x:c r="AA2666" s="43" t="str">
        <x:f>IF('Instructions'!$B$3="","",'Instructions'!$B$3)</x:f>
      </x:c>
      <x:c r="AB2666" s="43" t="str">
        <x:f>IF(P2666="","PENDING",IF('Instructions'!$B$3="","SET_INITIALS",IF(P2666="keep",IF(OR(Q2666="",R2666="",S2666="",T2666="",U2666="",W2666=""),"INCOMPLETE_KEEP","COMPLETE"),IF(P2666="exclude",IF(OR(V2666="",W2666=""),"INCOMPLETE_EXCLUDE","COMPLETE"),"NEEDS_CONTEXT"))))</x:f>
        <x:v>PENDING</x:v>
      </x:c>
    </x:row>
    <x:row r="2667" ht="62" customHeight="1">
      <x:c r="A2667" s="34" t="str">
        <x:v>PC-06616</x:v>
      </x:c>
      <x:c r="B2667" s="34" t="str">
        <x:v>a U.S. CBDC should default to using existing tools, where 
possible, for standard technology infrastructure (e.g., database management, networking stack, 
logging infrastructure, memory caches, and cryptographic libraries).</x:v>
      </x:c>
      <x:c r="C2667" s="34" t="str"/>
      <x:c r="D2667" s="34" t="str"/>
      <x:c r="E2667" s="34" t="str"/>
      <x:c r="F2667" s="34" t="str">
        <x:v>… ng manner.  
Importantly, developing open-source software still requires the Federal government to develop 
the skills and teams required to effectively manage, maintain, and develop software effectively.   
Modern Technology Stack  
As the Digital Services Playbook notes, “digital services teams should consider using open 
source, cloud-based, and commodity solutions across the technology stack, because of their 
widespread adoption and support by successful consumer and enterprise technology companies 
in the private sector.” In other words, a U.S. CBDC should default to using existing tools, where 
possible, for standard technology infrastructure (e.g., database management, networking stack, 
logging infrastructure, memory caches, and cryptographic libraries). This has many benefits, 
such as the resource and security benefits of using well-tested and regularly-updated tools. 
Crucially, it increases access in an important way: allowing software engineers to use tools they 
are either already familiar with, or have extensive documentation and developer communities. It 
is also worth noting that popular private sector-administered digital assets also build on top of 
existing tech infrastructure and tools.  
Note that this does not mean a U.S. CBDC system should build on top of existing, full-fledged …</x:v>
      </x:c>
      <x:c r="G2667" s="34" t="str">
        <x:v>PRD-0082-P0054-U01</x:v>
      </x:c>
      <x:c r="H2667" s="34" t="str"/>
      <x:c r="I2667" s="34" t="str">
        <x:v>US_WhiteHouse_TechEval_2022</x:v>
      </x:c>
      <x:c r="J2667" s="34" t="n">
        <x:v>54</x:v>
      </x:c>
      <x:c r="K2667" s="34" t="str">
        <x:v>en</x:v>
      </x:c>
      <x:c r="L2667" s="34" t="str">
        <x:v>United States federal interagency CBDC technical evaluation</x:v>
      </x:c>
      <x:c r="M2667" s="34" t="str">
        <x:v>This is a technical evaluation, not an issuance decision. Retain explicit US design objectives, requirements, or conclusions; exclude option inventories without an institutional position.</x:v>
      </x:c>
      <x:c r="N2667" s="34" t="str">
        <x:v>text</x:v>
      </x:c>
      <x:c r="O2667" s="34" t="str"/>
      <x:c r="P2667" s="38" t="str"/>
      <x:c r="Q2667" s="38" t="str"/>
      <x:c r="R2667" s="38" t="str"/>
      <x:c r="S2667" s="38" t="str"/>
      <x:c r="T2667" s="38" t="str"/>
      <x:c r="U2667" s="38" t="str"/>
      <x:c r="V2667" s="38" t="str"/>
      <x:c r="W2667" s="38" t="str"/>
      <x:c r="X2667" s="38" t="str"/>
      <x:c r="Y2667" s="38" t="str"/>
      <x:c r="Z2667" s="38" t="str"/>
      <x:c r="AA2667" s="43" t="str">
        <x:f>IF('Instructions'!$B$3="","",'Instructions'!$B$3)</x:f>
      </x:c>
      <x:c r="AB2667" s="43" t="str">
        <x:f>IF(P2667="","PENDING",IF('Instructions'!$B$3="","SET_INITIALS",IF(P2667="keep",IF(OR(Q2667="",R2667="",S2667="",T2667="",U2667="",W2667=""),"INCOMPLETE_KEEP","COMPLETE"),IF(P2667="exclude",IF(OR(V2667="",W2667=""),"INCOMPLETE_EXCLUDE","COMPLETE"),"NEEDS_CONTEXT"))))</x:f>
        <x:v>PENDING</x:v>
      </x:c>
    </x:row>
    <x:row r="2668" ht="62" customHeight="1">
      <x:c r="A2668" s="34" t="str">
        <x:v>PC-01023</x:v>
      </x:c>
      <x:c r="B2668" s="34" t="str">
        <x:v>Of all the 
processes, redeeming is the only process that must 
be manually approved by the Bank of Canada.</x:v>
      </x:c>
      <x:c r="C2668" s="34" t="str"/>
      <x:c r="D2668" s="34" t="str"/>
      <x:c r="E2668" s="34" t="str"/>
      <x:c r="F2668" s="34" t="str">
        <x:v>… on interest against DDRs rather than the 
underlying cash deposits. There is no technical  
reason to prevent the DDRs from existing for longer 
than one day, nor is there a technical reason prevent-
ing the DDR from being funded by an intraday and/or 
overnight line of credit rather than a cash deposit.  
DDRs could also be created to represent future 
claims. All of these are possible extensions to the 
simple use case of Jasper Phase 2 and are topics 
worthy of further exploration from a policy and  
technical perspective for future phases. Of all the 
processes, redeeming is the only process that must 
be manually approved by the Bank of Canada.</x:v>
      </x:c>
      <x:c r="G2668" s="34" t="str">
        <x:v>PRD-0015-P0030-U01</x:v>
      </x:c>
      <x:c r="H2668" s="34" t="str"/>
      <x:c r="I2668" s="34" t="str">
        <x:v>CA_Jasper_Phase12_2017</x:v>
      </x:c>
      <x:c r="J2668" s="34" t="n">
        <x:v>30</x:v>
      </x:c>
      <x:c r="K2668" s="34" t="str">
        <x:v>en</x:v>
      </x:c>
      <x:c r="L2668" s="34" t="str">
        <x:v>Bank of Canada and Payments Canada (Project Jasper)</x:v>
      </x:c>
      <x:c r="M2668" s="34" t="str">
        <x:v>Retain executed Project Jasper design choices and findings. Exclude general DLT literature and external examples.</x:v>
      </x:c>
      <x:c r="N2668" s="34" t="str">
        <x:v>text</x:v>
      </x:c>
      <x:c r="O2668" s="34" t="str"/>
      <x:c r="P2668" s="38" t="str"/>
      <x:c r="Q2668" s="38" t="str"/>
      <x:c r="R2668" s="38" t="str"/>
      <x:c r="S2668" s="38" t="str"/>
      <x:c r="T2668" s="38" t="str"/>
      <x:c r="U2668" s="38" t="str"/>
      <x:c r="V2668" s="38" t="str"/>
      <x:c r="W2668" s="38" t="str"/>
      <x:c r="X2668" s="38" t="str"/>
      <x:c r="Y2668" s="38" t="str"/>
      <x:c r="Z2668" s="38" t="str"/>
      <x:c r="AA2668" s="43" t="str">
        <x:f>IF('Instructions'!$B$3="","",'Instructions'!$B$3)</x:f>
      </x:c>
      <x:c r="AB2668" s="43" t="str">
        <x:f>IF(P2668="","PENDING",IF('Instructions'!$B$3="","SET_INITIALS",IF(P2668="keep",IF(OR(Q2668="",R2668="",S2668="",T2668="",U2668="",W2668=""),"INCOMPLETE_KEEP","COMPLETE"),IF(P2668="exclude",IF(OR(V2668="",W2668=""),"INCOMPLETE_EXCLUDE","COMPLETE"),"NEEDS_CONTEXT"))))</x:f>
        <x:v>PENDING</x:v>
      </x:c>
    </x:row>
    <x:row r="2669" ht="62" customHeight="1">
      <x:c r="A2669" s="34" t="str">
        <x:v>PC-03539</x:v>
      </x:c>
      <x:c r="B2669" s="34" t="str">
        <x:v>TIPS+ intends to provide a predefined set of APIs that enables 
the carrying out of operations of even high complexity: for example, grouping 
and ordering into an atomic operation based on an all-or-nothing paradigm, 
scheduling payments and executing cross-currency payments.</x:v>
      </x:c>
      <x:c r="C2669" s="34" t="str"/>
      <x:c r="D2669" s="34" t="str">
        <x:v>The detection of users’ identities is the responsibility of intermediaries, to the 
extent needed and deemed appropriate by the policymakers.</x:v>
      </x:c>
      <x:c r="E2669" s="34" t="str"/>
      <x:c r="F2669" s="34" t="str">
        <x:v>23
coarse-grained Application Programs Interfaces (APIs) to grant interoperability 
with the central platform, and letting the private sector create value-added 
services on top of the CBDC. 
In particular, TIPS+ intends to provide a predefined set of APIs that enables 
the carrying out of operations of even high complexity: for example, grouping 
and ordering into an atomic operation based on an all-or-nothing paradigm, 
scheduling payments and executing cross-currency payments.
TIPS+ is built with programmability in mind and is designed to offer public 
APIs. These APIs are provided to allow private sector companies to develop 
new applications.39 The evolution of the APIs should occur in close cooperation 
with the stakeholders, in order to address the latter’s desiderata and to embed  
state-of-the-art technologies and standard on the market (Wong and Maniff, 
2020).
To better cope with the “need to know” principle, TIPS+ replaces the concept 
of “account” with that of “position”: the latter implies that the centra …</x:v>
      </x:c>
      <x:c r="G2669" s="34" t="str">
        <x:v>PRD-0042-P0025-U01</x:v>
      </x:c>
      <x:c r="H2669" s="34" t="str">
        <x:v>PRD-0042-P0025-U01</x:v>
      </x:c>
      <x:c r="I2669" s="34" t="str">
        <x:v>IT_BdI_MISP_2021</x:v>
      </x:c>
      <x:c r="J2669" s="34" t="n">
        <x:v>25</x:v>
      </x:c>
      <x:c r="K2669" s="34" t="str">
        <x:v>en</x:v>
      </x:c>
      <x:c r="L2669" s="34" t="str">
        <x:v>Banca d'Italia research context</x:v>
      </x:c>
      <x:c r="M2669" s="34" t="str">
        <x:v>This research paper is not automatically an issuer commitment. Retain only Banca d'Italia own-project results or explicit institutional positions; exclude literature and model assumptions.</x:v>
      </x:c>
      <x:c r="N2669" s="34" t="str">
        <x:v>text</x:v>
      </x:c>
      <x:c r="O2669" s="34" t="str"/>
      <x:c r="P2669" s="38" t="str"/>
      <x:c r="Q2669" s="38" t="str"/>
      <x:c r="R2669" s="38" t="str"/>
      <x:c r="S2669" s="38" t="str"/>
      <x:c r="T2669" s="38" t="str"/>
      <x:c r="U2669" s="38" t="str"/>
      <x:c r="V2669" s="38" t="str"/>
      <x:c r="W2669" s="38" t="str"/>
      <x:c r="X2669" s="38" t="str"/>
      <x:c r="Y2669" s="38" t="str"/>
      <x:c r="Z2669" s="38" t="str"/>
      <x:c r="AA2669" s="43" t="str">
        <x:f>IF('Instructions'!$B$3="","",'Instructions'!$B$3)</x:f>
      </x:c>
      <x:c r="AB2669" s="43" t="str">
        <x:f>IF(P2669="","PENDING",IF('Instructions'!$B$3="","SET_INITIALS",IF(P2669="keep",IF(OR(Q2669="",R2669="",S2669="",T2669="",U2669="",W2669=""),"INCOMPLETE_KEEP","COMPLETE"),IF(P2669="exclude",IF(OR(V2669="",W2669=""),"INCOMPLETE_EXCLUDE","COMPLETE"),"NEEDS_CONTEXT"))))</x:f>
        <x:v>PENDING</x:v>
      </x:c>
    </x:row>
    <x:row r="2670" ht="62" customHeight="1">
      <x:c r="A2670" s="34" t="str">
        <x:v>PC-01405</x:v>
      </x:c>
      <x:c r="B2670" s="34" t="str">
        <x:v>The offline 
functionality would offer users a cash-like level of privacy, both for person-to-
person payments and payments in physical shops</x:v>
      </x:c>
      <x:c r="C2670" s="34" t="str"/>
      <x:c r="D2670" s="34" t="str"/>
      <x:c r="E2670" s="34" t="str"/>
      <x:c r="F2670" s="34" t="str">
        <x:v>… ion in its role as an 
observer in the Council Working Party that discusses the legislative proposal. The 
technical information is based on its expertise and the views summarised in the 
Opinion on the legislative proposal as adopted by the Governing Council. 
• Means to achieve cash-like privacy for digital euro payments 
Guaranteeing the privacy of digital euro users is an essential part of the project, 
and the proposed Regulation reflects this with strict provisions on data 
protection and privacy for both online and offline transactions. The offline 
functionality would offer users a cash-like level of privacy, both for person-to-
person payments and payments in physical shops12. The Eurosystem has 
indicated its readiness to explore the possibility of making a few improvements 
to the user experience of the digital euro, so that citizens with a stronger privacy 
preference can benefit from cash-like privacy for all their digital euro payments 
made in physical proximity. One possible improvement could be to give users 
the option (i) to make all their low value payments carried out in the proximity of 
the payee’s device offline payments by default and (ii) to decide on the amount 
they wish to regularly hold offli …</x:v>
      </x:c>
      <x:c r="G2670" s="34" t="str">
        <x:v>PRD-0028-P0011-U01</x:v>
      </x:c>
      <x:c r="H2670" s="34" t="str"/>
      <x:c r="I2670" s="34" t="str">
        <x:v>EU_ECB_2024</x:v>
      </x:c>
      <x:c r="J2670" s="34" t="n">
        <x:v>11</x:v>
      </x:c>
      <x:c r="K2670" s="34" t="str">
        <x:v>en</x:v>
      </x:c>
      <x:c r="L2670" s="34" t="str">
        <x:v>European Central Bank / Eurosystem (digital euro)</x:v>
      </x:c>
      <x:c r="M2670" s="34" t="str">
        <x:v>Retain Eurosystem digital-euro decisions, commitments, requirements, and reported findings; exclude process updates without a substantive claim.</x:v>
      </x:c>
      <x:c r="N2670" s="34" t="str">
        <x:v>text</x:v>
      </x:c>
      <x:c r="O2670" s="34" t="str"/>
      <x:c r="P2670" s="38" t="str"/>
      <x:c r="Q2670" s="38" t="str"/>
      <x:c r="R2670" s="38" t="str"/>
      <x:c r="S2670" s="38" t="str"/>
      <x:c r="T2670" s="38" t="str"/>
      <x:c r="U2670" s="38" t="str"/>
      <x:c r="V2670" s="38" t="str"/>
      <x:c r="W2670" s="38" t="str"/>
      <x:c r="X2670" s="38" t="str"/>
      <x:c r="Y2670" s="38" t="str"/>
      <x:c r="Z2670" s="38" t="str"/>
      <x:c r="AA2670" s="43" t="str">
        <x:f>IF('Instructions'!$B$3="","",'Instructions'!$B$3)</x:f>
      </x:c>
      <x:c r="AB2670" s="43" t="str">
        <x:f>IF(P2670="","PENDING",IF('Instructions'!$B$3="","SET_INITIALS",IF(P2670="keep",IF(OR(Q2670="",R2670="",S2670="",T2670="",U2670="",W2670=""),"INCOMPLETE_KEEP","COMPLETE"),IF(P2670="exclude",IF(OR(V2670="",W2670=""),"INCOMPLETE_EXCLUDE","COMPLETE"),"NEEDS_CONTEXT"))))</x:f>
        <x:v>PENDING</x:v>
      </x:c>
    </x:row>
    <x:row r="2671" ht="62" customHeight="1">
      <x:c r="A2671" s="34" t="str">
        <x:v>PC-01875</x:v>
      </x:c>
      <x:c r="B2671" s="34" t="str">
        <x:v>DLT would be particularly useful for implementing the validator infrastructure if a  suitable entity 
(that is unlikely to collude with potential adversaries against the ledger integrity ) cannot be 
practically identified.</x:v>
      </x:c>
      <x:c r="C2671" s="34" t="str"/>
      <x:c r="D2671" s="34" t="str">
        <x:v>A centralised database 
implementation does not necessarily imply a lower level of resilience compared to DLT.</x:v>
      </x:c>
      <x:c r="E2671" s="34" t="str"/>
      <x:c r="F2671" s="34" t="str">
        <x:v>… e and governance considerations, the current 
architecture does not preclude other implementations, for instance, DLT.  A centralised database 
implementation does not necessarily imply a lower level of resilience compared to DLT. 14  The 
distinction between a centralised database and DLT lies mainly in whether the infrastructure (which 
could be composed of multiple machines for both cases) is in full control by a single entity or jointly 
controlled by multiple entities with decision made through a voting-like process (i.e DLT consensus).  
DLT would be particularly useful for implementing the validator infrastructure if a  suitable entity 
(that is unlikely to collude with potential adversaries against the ledger integrity ) cannot be 
practically identified.  But the implication of such an arrangement on potential breaches of privacy 
regulations would need careful evaluation. 
For the case of a single party implementing the validator  infrastructure, the processing 
power can be scaled up through database sharding.  Database sharding (Corbett et al., 2012) is 
a well-established technique that partitions table entries across multiple database servers in order to 
parallelise operations through splitting them across multiple servers.   In this way, the workload of 
the validator infrastructure can …</x:v>
      </x:c>
      <x:c r="G2671" s="34" t="str">
        <x:v>PRD-0032-P0034-U01</x:v>
      </x:c>
      <x:c r="H2671" s="34" t="str">
        <x:v>PRD-0032-P0034-U01</x:v>
      </x:c>
      <x:c r="I2671" s="34" t="str">
        <x:v>HK_HKMA_2021</x:v>
      </x:c>
      <x:c r="J2671" s="34" t="n">
        <x:v>34</x:v>
      </x:c>
      <x:c r="K2671" s="34" t="str">
        <x:v>en</x:v>
      </x:c>
      <x:c r="L2671" s="34" t="str">
        <x:v>Hong Kong Monetary Authority (e-HKD)</x:v>
      </x:c>
      <x:c r="M2671" s="34" t="str">
        <x:v>Retain HKMA e-HKD positions and architecture claims. A disclaimer that a study is not a final blueprint is not itself a design conclusion.</x:v>
      </x:c>
      <x:c r="N2671" s="34" t="str">
        <x:v>text</x:v>
      </x:c>
      <x:c r="O2671" s="34" t="str"/>
      <x:c r="P2671" s="38" t="str"/>
      <x:c r="Q2671" s="38" t="str"/>
      <x:c r="R2671" s="38" t="str"/>
      <x:c r="S2671" s="38" t="str"/>
      <x:c r="T2671" s="38" t="str"/>
      <x:c r="U2671" s="38" t="str"/>
      <x:c r="V2671" s="38" t="str"/>
      <x:c r="W2671" s="38" t="str"/>
      <x:c r="X2671" s="38" t="str"/>
      <x:c r="Y2671" s="38" t="str"/>
      <x:c r="Z2671" s="38" t="str"/>
      <x:c r="AA2671" s="43" t="str">
        <x:f>IF('Instructions'!$B$3="","",'Instructions'!$B$3)</x:f>
      </x:c>
      <x:c r="AB2671" s="43" t="str">
        <x:f>IF(P2671="","PENDING",IF('Instructions'!$B$3="","SET_INITIALS",IF(P2671="keep",IF(OR(Q2671="",R2671="",S2671="",T2671="",U2671="",W2671=""),"INCOMPLETE_KEEP","COMPLETE"),IF(P2671="exclude",IF(OR(V2671="",W2671=""),"INCOMPLETE_EXCLUDE","COMPLETE"),"NEEDS_CONTEXT"))))</x:f>
        <x:v>PENDING</x:v>
      </x:c>
    </x:row>
    <x:row r="2672" ht="62" customHeight="1">
      <x:c r="A2672" s="34" t="str">
        <x:v>PC-02178</x:v>
      </x:c>
      <x:c r="B2672" s="34" t="str">
        <x:v>The app was available under parental supervision, parents could track their 
children’s savings and reward them with pocket money (in HUF or Student Coins) by assigning 
specific tasks.</x:v>
      </x:c>
      <x:c r="C2672" s="34" t="str"/>
      <x:c r="D2672" s="34" t="str">
        <x:v>The electronic money accounts of students and their parents were managed directly by the MNB.</x:v>
      </x:c>
      <x:c r="E2672" s="34" t="str"/>
      <x:c r="F2672" s="34" t="str">
        <x:v>… s in shops or online stores that were directly connected to the system or 
where the SimplePay Instant Transfer service was available.  
The electronic money accounts of students and their parents were managed directly by the MNB. 
The service was completely free of charge, i.e. no account management fee or other transaction 
fees were charged.  
The mobile banking functions of the app offered advanced solutions  such as requesting and 
sending money, ”piggy bank” function (target -oriented savings), flexible management of 
transaction limits. The app was available under parental supervision, parents could track their 
children’s savings and reward them with pocket money (in HUF or Student Coins) by assigning 
specific tasks.  
Even after the renewal of the Student Safe, the playful, educational features to earn and collect 
Student Coins were preserved. In addition, the usability of the Student Coins was expanded , as 
from that point on the Student Coins could be redeemed for vouchers for online shopping instead 
of the limited choice of gift items. 
In the case of Student Safe 2.0, in addition to the quizzes, the “Did you know ?” message that 
appeared daily on the home page of the mobile application also supported the educational goal. 
These messages contained …</x:v>
      </x:c>
      <x:c r="G2672" s="34" t="str">
        <x:v>PRD-0034-P0014-U01</x:v>
      </x:c>
      <x:c r="H2672" s="34" t="str">
        <x:v>PRD-0034-P0014-U01</x:v>
      </x:c>
      <x:c r="I2672" s="34" t="str">
        <x:v>HU_Hungary_2025</x:v>
      </x:c>
      <x:c r="J2672" s="34" t="n">
        <x:v>14</x:v>
      </x:c>
      <x:c r="K2672" s="34" t="str">
        <x:v>en</x:v>
      </x:c>
      <x:c r="L2672" s="34" t="str">
        <x:v>Magyar Nemzeti Bank (Student Safe / retail CBDC pilot context)</x:v>
      </x:c>
      <x:c r="M2672" s="34" t="str">
        <x:v>Retain concrete central-bank pilot features and executed findings. Exclude educational framing, generic CBDC discussion, and unadopted recommendations.</x:v>
      </x:c>
      <x:c r="N2672" s="34" t="str">
        <x:v>text</x:v>
      </x:c>
      <x:c r="O2672" s="34" t="str"/>
      <x:c r="P2672" s="38" t="str"/>
      <x:c r="Q2672" s="38" t="str"/>
      <x:c r="R2672" s="38" t="str"/>
      <x:c r="S2672" s="38" t="str"/>
      <x:c r="T2672" s="38" t="str"/>
      <x:c r="U2672" s="38" t="str"/>
      <x:c r="V2672" s="38" t="str"/>
      <x:c r="W2672" s="38" t="str"/>
      <x:c r="X2672" s="38" t="str"/>
      <x:c r="Y2672" s="38" t="str"/>
      <x:c r="Z2672" s="38" t="str"/>
      <x:c r="AA2672" s="43" t="str">
        <x:f>IF('Instructions'!$B$3="","",'Instructions'!$B$3)</x:f>
      </x:c>
      <x:c r="AB2672" s="43" t="str">
        <x:f>IF(P2672="","PENDING",IF('Instructions'!$B$3="","SET_INITIALS",IF(P2672="keep",IF(OR(Q2672="",R2672="",S2672="",T2672="",U2672="",W2672=""),"INCOMPLETE_KEEP","COMPLETE"),IF(P2672="exclude",IF(OR(V2672="",W2672=""),"INCOMPLETE_EXCLUDE","COMPLETE"),"NEEDS_CONTEXT"))))</x:f>
        <x:v>PENDING</x:v>
      </x:c>
    </x:row>
    <x:row r="2673" ht="62" customHeight="1">
      <x:c r="A2673" s="34" t="str">
        <x:v>PC-05960</x:v>
      </x:c>
      <x:c r="B2673" s="34" t="str">
        <x:v>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x:v>
      </x:c>
      <x:c r="C2673" s="34" t="str"/>
      <x:c r="D2673" s="34" t="str">
        <x:v>The advantages of e -hryvnia 
include ease of use, safety (repayment and settlements are guaranteed by the NBU), as well as the speed of acquiring 
the user status and the settlement speed.</x:v>
      </x:c>
      <x:c r="E2673" s="34" t="str"/>
      <x:c r="F2673" s="34" t="str">
        <x:v>… astructure for this instrument. The reason is that Ukraine’s market of payment services is characterized by high 
competition and concentration as well as the established infrastructure. 
5. For e-hryvnia to become a truly mass product, it should b e promoted to the population bearing in mind the existing 
customer habits. 
6. Implementation of e -hryvnia in Ukraine’s payment market should be in line with the possible implementation of other 
innovative payment instruments, including instant payments and new Open Banking instruments. 
7. 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 
 The mentioned advantages would be more e fficient for the decentralized model of e -hryvnia issuance versus the 
centralized one. 
8. 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 Ins …</x:v>
      </x:c>
      <x:c r="G2673" s="34" t="str">
        <x:v>PRD-0074-P0033-U01</x:v>
      </x:c>
      <x:c r="H2673" s="34" t="str">
        <x:v>PRD-0074-P0033-U01</x:v>
      </x:c>
      <x:c r="I2673" s="34" t="str">
        <x:v>UA_NBU_E-hryvnia_2019</x:v>
      </x:c>
      <x:c r="J2673" s="34" t="n">
        <x:v>33</x:v>
      </x:c>
      <x:c r="K2673" s="34" t="str">
        <x:v>en</x:v>
      </x:c>
      <x:c r="L2673" s="34" t="str">
        <x:v>National Bank of Ukraine (e-hryvnia pilot)</x:v>
      </x:c>
      <x:c r="M2673" s="34" t="str">
        <x:v>Retain NBU own-pilot findings and resulting decisions/requirements. Prefer a specific substantive code over PROC.pilot_learning.</x:v>
      </x:c>
      <x:c r="N2673" s="34" t="str">
        <x:v>text</x:v>
      </x:c>
      <x:c r="O2673" s="34" t="str"/>
      <x:c r="P2673" s="38" t="str"/>
      <x:c r="Q2673" s="38" t="str"/>
      <x:c r="R2673" s="38" t="str"/>
      <x:c r="S2673" s="38" t="str"/>
      <x:c r="T2673" s="38" t="str"/>
      <x:c r="U2673" s="38" t="str"/>
      <x:c r="V2673" s="38" t="str"/>
      <x:c r="W2673" s="38" t="str"/>
      <x:c r="X2673" s="38" t="str"/>
      <x:c r="Y2673" s="38" t="str"/>
      <x:c r="Z2673" s="38" t="str"/>
      <x:c r="AA2673" s="43" t="str">
        <x:f>IF('Instructions'!$B$3="","",'Instructions'!$B$3)</x:f>
      </x:c>
      <x:c r="AB2673" s="43" t="str">
        <x:f>IF(P2673="","PENDING",IF('Instructions'!$B$3="","SET_INITIALS",IF(P2673="keep",IF(OR(Q2673="",R2673="",S2673="",T2673="",U2673="",W2673=""),"INCOMPLETE_KEEP","COMPLETE"),IF(P2673="exclude",IF(OR(V2673="",W2673=""),"INCOMPLETE_EXCLUDE","COMPLETE"),"NEEDS_CONTEXT"))))</x:f>
        <x:v>PENDING</x:v>
      </x:c>
    </x:row>
    <x:row r="2674" ht="62" customHeight="1">
      <x:c r="A2674" s="34" t="str">
        <x:v>PC-02624</x:v>
      </x:c>
      <x:c r="B2674" s="34" t="str">
        <x:v>Transaction validation ensures that all 
conditions required for a transaction are met 
(e.g., sufficient balance, participants acting 
within their authority). This process is performed 
by smart contracts (when executed) and the 
transaction participants.</x:v>
      </x:c>
      <x:c r="C2674" s="34" t="str"/>
      <x:c r="D2674" s="34" t="str"/>
      <x:c r="E2674" s="34" t="str"/>
      <x:c r="F2674" s="34" t="str">
        <x:v>Figure 34. Consensus Mechanism in R3 Corda
2. Consensus Mechanism in Kaleido 
Hyperledger Besu
1. Consensus Mechanism in R3 Corda
The consensus mechanism in R3 Corda can be 
divided into 2 (two) main components: transaction 
validation and transaction uniqueness.
i. Transaction Validation      
Transaction validation ensures that all 
conditions required for a transaction are met 
(e.g., sufficient balance, participants acting 
within their authority). This process is performed 
by smart contracts (when executed) and the 
transaction participants. Every transaction 
must comply with the smart contract terms. 
Before sending the transaction to the notary 
(explained in section ii: Transaction Uniqueness), 
the participants must sign the transaction, 
indicating it has been validated. Before signing, 
participants review the transaction to ensure it 
adheres to the smart contract terms and meets 
all necessary requirements for validity.
ii. Transaction Uniqueness 
Transaction uniqueness prevents double-
spending by verifying that each transaction 
input has not been used in another transa …</x:v>
      </x:c>
      <x:c r="G2674" s="34" t="str">
        <x:v>PRD-0037-P0042-U01</x:v>
      </x:c>
      <x:c r="H2674" s="34" t="str"/>
      <x:c r="I2674" s="34" t="str">
        <x:v>ID_Indonesia_2024</x:v>
      </x:c>
      <x:c r="J2674" s="34" t="n">
        <x:v>42</x:v>
      </x:c>
      <x:c r="K2674" s="34" t="str">
        <x:v>en</x:v>
      </x:c>
      <x:c r="L2674" s="34" t="str">
        <x:v>Bank Indonesia (Digital Rupiah)</x:v>
      </x:c>
      <x:c r="M2674" s="34" t="str">
        <x:v>Retain the named authority's own CBDC decisions, explicit proposals, requirements, features, and executed findings. Exclude generic context, literature, foreign projects, and stakeholder views not explicitly adopted by the authority.</x:v>
      </x:c>
      <x:c r="N2674" s="34" t="str">
        <x:v>text</x:v>
      </x:c>
      <x:c r="O2674" s="34" t="str"/>
      <x:c r="P2674" s="38" t="str"/>
      <x:c r="Q2674" s="38" t="str"/>
      <x:c r="R2674" s="38" t="str"/>
      <x:c r="S2674" s="38" t="str"/>
      <x:c r="T2674" s="38" t="str"/>
      <x:c r="U2674" s="38" t="str"/>
      <x:c r="V2674" s="38" t="str"/>
      <x:c r="W2674" s="38" t="str"/>
      <x:c r="X2674" s="38" t="str"/>
      <x:c r="Y2674" s="38" t="str"/>
      <x:c r="Z2674" s="38" t="str"/>
      <x:c r="AA2674" s="43" t="str">
        <x:f>IF('Instructions'!$B$3="","",'Instructions'!$B$3)</x:f>
      </x:c>
      <x:c r="AB2674" s="43" t="str">
        <x:f>IF(P2674="","PENDING",IF('Instructions'!$B$3="","SET_INITIALS",IF(P2674="keep",IF(OR(Q2674="",R2674="",S2674="",T2674="",U2674="",W2674=""),"INCOMPLETE_KEEP","COMPLETE"),IF(P2674="exclude",IF(OR(V2674="",W2674=""),"INCOMPLETE_EXCLUDE","COMPLETE"),"NEEDS_CONTEXT"))))</x:f>
        <x:v>PENDING</x:v>
      </x:c>
    </x:row>
    <x:row r="2675" ht="62" customHeight="1">
      <x:c r="A2675" s="34" t="str">
        <x:v>PC-02560</x:v>
      </x:c>
      <x:c r="B2675" s="34" t="str">
        <x:v>In R3 
Corda, the configuration policy wRD is stored as a 
state within CorDapp, while in Kaleido Hyperledger 
Besu, policy wRD is stored as an attribute in a  
smart contract.</x:v>
      </x:c>
      <x:c r="C2675" s="34" t="str"/>
      <x:c r="D2675" s="34" t="str">
        <x:v>Conversely, in Kaleido 
Hyperledger Besu, the Rupiah Digital is stored via 
a smart contract that contains the participant’s 
account and balance.</x:v>
      </x:c>
      <x:c r="E2675" s="34" t="str"/>
      <x:c r="F2675" s="34" t="str">
        <x:v>… ach node.
3.6. NETWORK LAYER
The most basic layer of the DLT Layer 
Framework is the network layer
30, where data 
exchange communication within the network 
is determined based on network access. In the 
PoC, according to the design of the Whitepaper and 
Consultative Paper, the chosen network access is 
permissioned network.
There is a difference in network creation 
between R3 Corda and Kaleido Hyperledger 
Besu, as illustrated in the Figure 16 below. 
The DLT structures also shapes how the defined 
policy are stored (see Subchapter 3.1.2). In R3 
Corda, the configuration policy wRD is stored as a 
state within CorDapp, while in Kaleido Hyperledger 
Besu, policy wRD is stored as an attribute in a  
smart contract.
The DLT structures used in PoCs are directed 
acyclic graph (DAG) for R3 Corda and Blockchain 
for Kaleido Hyperledger Besu.
,,
,,
R3 Corda employs a unique consensus mechanism 
that involves a notary... Kaleido Hyperledger 
Besu employs proof of authority (PoA) consensus 
mechanism.
,,
,,
Project Garuda: Proof of Concept Report   |  DECEMBER 2024
15
© Bank Indonesia 2024. All rights reserved.</x:v>
      </x:c>
      <x:c r="G2675" s="34" t="str">
        <x:v>PRD-0037-P0024-U01</x:v>
      </x:c>
      <x:c r="H2675" s="34" t="str">
        <x:v>PRD-0037-P0024-U01</x:v>
      </x:c>
      <x:c r="I2675" s="34" t="str">
        <x:v>ID_Indonesia_2024</x:v>
      </x:c>
      <x:c r="J2675" s="34" t="n">
        <x:v>24</x:v>
      </x:c>
      <x:c r="K2675" s="34" t="str">
        <x:v>en</x:v>
      </x:c>
      <x:c r="L2675" s="34" t="str">
        <x:v>Bank Indonesia (Digital Rupiah)</x:v>
      </x:c>
      <x:c r="M2675" s="34" t="str">
        <x:v>Retain the named authority's own CBDC decisions, explicit proposals, requirements, features, and executed findings. Exclude generic context, literature, foreign projects, and stakeholder views not explicitly adopted by the authority.</x:v>
      </x:c>
      <x:c r="N2675" s="34" t="str">
        <x:v>text</x:v>
      </x:c>
      <x:c r="O2675" s="34" t="str"/>
      <x:c r="P2675" s="38" t="str"/>
      <x:c r="Q2675" s="38" t="str"/>
      <x:c r="R2675" s="38" t="str"/>
      <x:c r="S2675" s="38" t="str"/>
      <x:c r="T2675" s="38" t="str"/>
      <x:c r="U2675" s="38" t="str"/>
      <x:c r="V2675" s="38" t="str"/>
      <x:c r="W2675" s="38" t="str"/>
      <x:c r="X2675" s="38" t="str"/>
      <x:c r="Y2675" s="38" t="str"/>
      <x:c r="Z2675" s="38" t="str"/>
      <x:c r="AA2675" s="43" t="str">
        <x:f>IF('Instructions'!$B$3="","",'Instructions'!$B$3)</x:f>
      </x:c>
      <x:c r="AB2675" s="43" t="str">
        <x:f>IF(P2675="","PENDING",IF('Instructions'!$B$3="","SET_INITIALS",IF(P2675="keep",IF(OR(Q2675="",R2675="",S2675="",T2675="",U2675="",W2675=""),"INCOMPLETE_KEEP","COMPLETE"),IF(P2675="exclude",IF(OR(V2675="",W2675=""),"INCOMPLETE_EXCLUDE","COMPLETE"),"NEEDS_CONTEXT"))))</x:f>
        <x:v>PENDING</x:v>
      </x:c>
    </x:row>
    <x:row r="2676" ht="62" customHeight="1">
      <x:c r="A2676" s="34" t="str">
        <x:v>PC-02960</x:v>
      </x:c>
      <x:c r="B2676" s="34" t="str">
        <x:v>The digital shekel system will strive for interoperability with public and national information 
systems, according to the capabilities of these systems to support it, in accordance with the 
law and regulatory rules, and without compromising the privacy policy of the digital shekel 
system</x:v>
      </x:c>
      <x:c r="C2676" s="34" t="str"/>
      <x:c r="D2676" s="34" t="str">
        <x:v>such interoperability is an API that su pports a HTLC smart contract,67 which allows for the 
execution of a transaction in the digital shekel to be conditional on a parallel transaction in 
an asset traded on another digital network, without relying on a third-party intermediary.68</x:v>
      </x:c>
      <x:c r="E2676" s="34" t="str"/>
      <x:c r="F2676" s="34" t="str">
        <x:v>… ds to be continuously updated with information from public and 
national authority databases. The ability to extract relevant information immediately, 
continuously, and automatically streamlines the operation of the payment system, allowing 
it and its participants to hold a minimum amount of information, avoid holding unnecessary 
information, efficiently verify existing information, and prevent errors resulting from manual 
data entry. For this purpose, the system needs to be able to read or receive information from 
other digital systems. 
The digital shekel system will strive for interoperability with public and national information 
systems, according to the capabilities of these systems to support it, in accordance with the 
law and regulatory rules, and without compromising the privacy policy of the digital shekel 
system (see chapter 7.1). The system will be able to interface with these systems according 
67 Hash Time Lock Contract. This mechanism was tested both in Project Icebreaker and in one of the  
use cases examined in the " Digital Shekel Challenge ." 
68 See more in chapter 5.2.1 "Conditional and Advanced Payments."</x:v>
      </x:c>
      <x:c r="G2676" s="34" t="str">
        <x:v>PRD-0038-P0087-U01</x:v>
      </x:c>
      <x:c r="H2676" s="34" t="str">
        <x:v>PRD-0038-P0087-U01</x:v>
      </x:c>
      <x:c r="I2676" s="34" t="str">
        <x:v>IL_BoI_2024</x:v>
      </x:c>
      <x:c r="J2676" s="34" t="n">
        <x:v>87</x:v>
      </x:c>
      <x:c r="K2676" s="34" t="str">
        <x:v>en</x:v>
      </x:c>
      <x:c r="L2676" s="34" t="str">
        <x:v>Bank of Israel (digital shekel)</x:v>
      </x:c>
      <x:c r="M2676" s="34" t="str">
        <x:v>Retain the named authority's own CBDC decisions, explicit proposals, requirements, features, and executed findings. Exclude generic context, literature, foreign projects, and stakeholder views not explicitly adopted by the authority.</x:v>
      </x:c>
      <x:c r="N2676" s="34" t="str">
        <x:v>text</x:v>
      </x:c>
      <x:c r="O2676" s="34" t="str"/>
      <x:c r="P2676" s="38" t="str"/>
      <x:c r="Q2676" s="38" t="str"/>
      <x:c r="R2676" s="38" t="str"/>
      <x:c r="S2676" s="38" t="str"/>
      <x:c r="T2676" s="38" t="str"/>
      <x:c r="U2676" s="38" t="str"/>
      <x:c r="V2676" s="38" t="str"/>
      <x:c r="W2676" s="38" t="str"/>
      <x:c r="X2676" s="38" t="str"/>
      <x:c r="Y2676" s="38" t="str"/>
      <x:c r="Z2676" s="38" t="str"/>
      <x:c r="AA2676" s="43" t="str">
        <x:f>IF('Instructions'!$B$3="","",'Instructions'!$B$3)</x:f>
      </x:c>
      <x:c r="AB2676" s="43" t="str">
        <x:f>IF(P2676="","PENDING",IF('Instructions'!$B$3="","SET_INITIALS",IF(P2676="keep",IF(OR(Q2676="",R2676="",S2676="",T2676="",U2676="",W2676=""),"INCOMPLETE_KEEP","COMPLETE"),IF(P2676="exclude",IF(OR(V2676="",W2676=""),"INCOMPLETE_EXCLUDE","COMPLETE"),"NEEDS_CONTEXT"))))</x:f>
        <x:v>PENDING</x:v>
      </x:c>
    </x:row>
    <x:row r="2677" ht="62" customHeight="1">
      <x:c r="A2677" s="34" t="str">
        <x:v>PC-05050</x:v>
      </x:c>
      <x:c r="B2677" s="34" t="str">
        <x:v>Массовое внедрение цифрового рубля приведет к перераспределению средств граждан 
и предприятий между наличными деньгами, средствами на счетах в банках и на счетах цифрового 
рубля.</x:v>
      </x:c>
      <x:c r="C2677" s="34" t="str">
        <x:v>Mass adoption of the digital ruble will lead to a redistribution of funds of citizens and enterprises among cash, funds in bank accounts, and digital-ruble accounts.</x:v>
      </x:c>
      <x:c r="D2677" s="34" t="str"/>
      <x:c r="E2677" s="34" t="str"/>
      <x:c r="F2677" s="34" t="str">
        <x:v>… я рисками и непрерывностью функционирования платформы 
цифрового рубля, требования к обеспечению защиты информации для участников платформы, 
порядок противодействия совершению операций с цифровыми рублями, соответствующих 
признакам перевода денежных средств без добровольного согласия клиента.
По мере масштабирования и расширения сфер применения цифрового рубля Банк России будет 
способствовать созданию и обеспечению необходимых для этого правовых основ.
	 1.5.		Влияние	цифрового	рубля	на денежно-кредитную	политику 	
и финансовую	стабильность
Массовое внедрение цифрового рубля приведет к перераспределению средств граждан 
и предприятий между наличными деньгами, средствами на счетах в банках и на счетах цифрового 
рубля. Это повлияет на потребности банков в совершении операций с Банком России, что будет 
необходимо учитывать при настройке операционной процедуры денежно-кредитной политики, 
а также для обеспечения финансовой стабильности. Банк России располагает необходимым 
набором инструментов, позволяющих эффективно ограничивать масштаб такого влияния.
Цифровой рубль, как и наличные деньги, будет выпускать только Банк России. Выпуск цифровых рублей 
возможен только в процессе перевода на счета цифровых рублей средств, размещенных на банковских 
счетах населе …</x:v>
      </x:c>
      <x:c r="G2677" s="34" t="str">
        <x:v>PRD-0065-P0012-U01</x:v>
      </x:c>
      <x:c r="H2677" s="34" t="str"/>
      <x:c r="I2677" s="34" t="str">
        <x:v>RU_Russia_digital_ruble_30062025</x:v>
      </x:c>
      <x:c r="J2677" s="34" t="n">
        <x:v>12</x:v>
      </x:c>
      <x:c r="K2677" s="34" t="str">
        <x:v>ru/uk</x:v>
      </x:c>
      <x:c r="L2677" s="34" t="str">
        <x:v>Bank of Russia (digital ruble)</x:v>
      </x:c>
      <x:c r="M2677" s="34" t="str">
        <x:v>Retain implemented digital-ruble features, requirements, and reported results.</x:v>
      </x:c>
      <x:c r="N2677" s="34" t="str">
        <x:v>text</x:v>
      </x:c>
      <x:c r="O2677" s="34" t="str"/>
      <x:c r="P2677" s="38" t="str"/>
      <x:c r="Q2677" s="38" t="str"/>
      <x:c r="R2677" s="38" t="str"/>
      <x:c r="S2677" s="38" t="str"/>
      <x:c r="T2677" s="38" t="str"/>
      <x:c r="U2677" s="38" t="str"/>
      <x:c r="V2677" s="38" t="str"/>
      <x:c r="W2677" s="38" t="str"/>
      <x:c r="X2677" s="38" t="str"/>
      <x:c r="Y2677" s="38" t="str"/>
      <x:c r="Z2677" s="38" t="str"/>
      <x:c r="AA2677" s="43" t="str">
        <x:f>IF('Instructions'!$B$3="","",'Instructions'!$B$3)</x:f>
      </x:c>
      <x:c r="AB2677" s="43" t="str">
        <x:f>IF(P2677="","PENDING",IF('Instructions'!$B$3="","SET_INITIALS",IF(P2677="keep",IF(OR(Q2677="",R2677="",S2677="",T2677="",U2677="",W2677=""),"INCOMPLETE_KEEP","COMPLETE"),IF(P2677="exclude",IF(OR(V2677="",W2677=""),"INCOMPLETE_EXCLUDE","COMPLETE"),"NEEDS_CONTEXT"))))</x:f>
        <x:v>PENDING</x:v>
      </x:c>
    </x:row>
    <x:row r="2678" ht="62" customHeight="1">
      <x:c r="A2678" s="34" t="str">
        <x:v>PC-04716</x:v>
      </x:c>
      <x:c r="B2678" s="34" t="str">
        <x:v>Moreover, all selected 
volunteers could only make payments and only the participating local retailers were able to convert PSC to 
USD deposits in the commercial bank accounts.</x:v>
      </x:c>
      <x:c r="C2678" s="34" t="str"/>
      <x:c r="D2678" s="34" t="str">
        <x:v>a 
maximum money in circulation equivalent to USD20,000 (= PSC 20,000).</x:v>
      </x:c>
      <x:c r="E2678" s="34" t="str"/>
      <x:c r="F2678" s="34" t="str">
        <x:v>… L) by the MOF and fully 
collateralized with USD cash deposits held in reserve at a Tier 1 Federal Deposit Insurance Corporation 
(FDIC) United States bank. 
This “closed loop” pilot allowed the MOF to stay in control of the PSC issuance and distribution, with a 
maximum money in circulation equivalent to USD20,000 (= PSC 20,000). These funds were directly 
distributed by the MOF with no possibility for any volunteers to "pay -in" to obtain additional digital 
currency. Nor was it possible for any other non -selected user to get hold of PSC. Moreover, all selected 
volunteers could only make payments and only the participating local retailers were able to convert PSC to 
USD deposits in the commercial bank accounts. 
All volunteers and retailers volunteering to participate in the pilot signed a legal agreement with the MOF 
to use the PSC under the agreed conditions and to allow the MOF to monitor the transactions and collect 
any data available for analysis and statistical purposes.</x:v>
      </x:c>
      <x:c r="G2678" s="34" t="str">
        <x:v>PRD-0061-P0006-U01</x:v>
      </x:c>
      <x:c r="H2678" s="34" t="str">
        <x:v>PRD-0061-P0006-U01</x:v>
      </x:c>
      <x:c r="I2678" s="34" t="str">
        <x:v>PW_Palau_Phase1_Report</x:v>
      </x:c>
      <x:c r="J2678" s="34" t="n">
        <x:v>6</x:v>
      </x:c>
      <x:c r="K2678" s="34" t="str">
        <x:v>en</x:v>
      </x:c>
      <x:c r="L2678" s="34" t="str">
        <x:v>Republic of Palau (Palau Stablecoin programme)</x:v>
      </x:c>
      <x:c r="M2678" s="34" t="str">
        <x:v>Retain executed programme design choices and Phase 1 findings. Preserve that this is a government stablecoin programme rather than central-bank-issued CBDC.</x:v>
      </x:c>
      <x:c r="N2678" s="34" t="str">
        <x:v>text</x:v>
      </x:c>
      <x:c r="O2678" s="34" t="str"/>
      <x:c r="P2678" s="38" t="str"/>
      <x:c r="Q2678" s="38" t="str"/>
      <x:c r="R2678" s="38" t="str"/>
      <x:c r="S2678" s="38" t="str"/>
      <x:c r="T2678" s="38" t="str"/>
      <x:c r="U2678" s="38" t="str"/>
      <x:c r="V2678" s="38" t="str"/>
      <x:c r="W2678" s="38" t="str"/>
      <x:c r="X2678" s="38" t="str"/>
      <x:c r="Y2678" s="38" t="str"/>
      <x:c r="Z2678" s="38" t="str"/>
      <x:c r="AA2678" s="43" t="str">
        <x:f>IF('Instructions'!$B$3="","",'Instructions'!$B$3)</x:f>
      </x:c>
      <x:c r="AB2678" s="43" t="str">
        <x:f>IF(P2678="","PENDING",IF('Instructions'!$B$3="","SET_INITIALS",IF(P2678="keep",IF(OR(Q2678="",R2678="",S2678="",T2678="",U2678="",W2678=""),"INCOMPLETE_KEEP","COMPLETE"),IF(P2678="exclude",IF(OR(V2678="",W2678=""),"INCOMPLETE_EXCLUDE","COMPLETE"),"NEEDS_CONTEXT"))))</x:f>
        <x:v>PENDING</x:v>
      </x:c>
    </x:row>
    <x:row r="2679" ht="62" customHeight="1">
      <x:c r="A2679" s="34" t="str">
        <x:v>PC-06194</x:v>
      </x:c>
      <x:c r="B2679" s="34" t="str">
        <x:v>Users 
could access CBDC through wallets on smart devices.</x:v>
      </x:c>
      <x:c r="C2679" s="34" t="str"/>
      <x:c r="D2679" s="34" t="str"/>
      <x:c r="E2679" s="34" t="str"/>
      <x:c r="F2679" s="34" t="str">
        <x:v>… 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x:v>
      </x:c>
      <x:c r="G2679" s="34" t="str">
        <x:v>PRD-0076-P0017-U01</x:v>
      </x:c>
      <x:c r="H2679" s="34" t="str"/>
      <x:c r="I2679" s="34" t="str">
        <x:v>UK_BoE_2023_TechWP</x:v>
      </x:c>
      <x:c r="J2679" s="34" t="n">
        <x:v>17</x:v>
      </x:c>
      <x:c r="K2679" s="34" t="str">
        <x:v>en</x:v>
      </x:c>
      <x:c r="L2679" s="34" t="str">
        <x:v>Bank of England and HM Treasury (digital pound)</x:v>
      </x:c>
      <x:c r="M2679" s="34" t="str">
        <x:v>Retain the named authority's own CBDC decisions, explicit proposals, requirements, features, and executed findings. Exclude generic context, literature, foreign projects, and stakeholder views not explicitly adopted by the authority.</x:v>
      </x:c>
      <x:c r="N2679" s="34" t="str">
        <x:v>text</x:v>
      </x:c>
      <x:c r="O2679" s="34" t="str"/>
      <x:c r="P2679" s="38" t="str"/>
      <x:c r="Q2679" s="38" t="str"/>
      <x:c r="R2679" s="38" t="str"/>
      <x:c r="S2679" s="38" t="str"/>
      <x:c r="T2679" s="38" t="str"/>
      <x:c r="U2679" s="38" t="str"/>
      <x:c r="V2679" s="38" t="str"/>
      <x:c r="W2679" s="38" t="str"/>
      <x:c r="X2679" s="38" t="str"/>
      <x:c r="Y2679" s="38" t="str"/>
      <x:c r="Z2679" s="38" t="str"/>
      <x:c r="AA2679" s="43" t="str">
        <x:f>IF('Instructions'!$B$3="","",'Instructions'!$B$3)</x:f>
      </x:c>
      <x:c r="AB2679" s="43" t="str">
        <x:f>IF(P2679="","PENDING",IF('Instructions'!$B$3="","SET_INITIALS",IF(P2679="keep",IF(OR(Q2679="",R2679="",S2679="",T2679="",U2679="",W2679=""),"INCOMPLETE_KEEP","COMPLETE"),IF(P2679="exclude",IF(OR(V2679="",W2679=""),"INCOMPLETE_EXCLUDE","COMPLETE"),"NEEDS_CONTEXT"))))</x:f>
        <x:v>PENDING</x:v>
      </x:c>
    </x:row>
    <x:row r="2680" ht="62" customHeight="1">
      <x:c r="A2680" s="34" t="str">
        <x:v>PC-05965</x:v>
      </x:c>
      <x:c r="B2680" s="34" t="str">
        <x:v>E-hryvnia as a tool for instant retail payments has the potential to become an alternative to the existing means and tools 
of retail payments, such as cash, payment orders, payment cards, and electronic money.</x:v>
      </x:c>
      <x:c r="C2680" s="34" t="str"/>
      <x:c r="D2680" s="34" t="str">
        <x:v>For e-hryvnia to become a truly mass product, it should b e promoted to the population bearing in mind the existing 
customer habits.</x:v>
      </x:c>
      <x:c r="E2680" s="34" t="str"/>
      <x:c r="F2680" s="34" t="str">
        <x:v>National Bank of Ukraine   
        General Conclusions 33 
5. General Conclusions 
1. E-hryvnia as a tool for instant retail payments has the potential to become an alternative to the existing means and tools 
of retail payments, such as cash, payment orders, payment cards, and electronic money. The advantages of e -hryvnia 
include ease of use, safety (repayment and settlements are guaranteed by the NBU), as well as the speed of acquiring 
the user status and the settlement speed. 
2. 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 Thus, it is hard to predict the numb …</x:v>
      </x:c>
      <x:c r="G2680" s="34" t="str">
        <x:v>PRD-0074-P0033-U01</x:v>
      </x:c>
      <x:c r="H2680" s="34" t="str">
        <x:v>PRD-0074-P0033-U01</x:v>
      </x:c>
      <x:c r="I2680" s="34" t="str">
        <x:v>UA_NBU_E-hryvnia_2019</x:v>
      </x:c>
      <x:c r="J2680" s="34" t="n">
        <x:v>33</x:v>
      </x:c>
      <x:c r="K2680" s="34" t="str">
        <x:v>en</x:v>
      </x:c>
      <x:c r="L2680" s="34" t="str">
        <x:v>National Bank of Ukraine (e-hryvnia pilot)</x:v>
      </x:c>
      <x:c r="M2680" s="34" t="str">
        <x:v>Retain NBU own-pilot findings and resulting decisions/requirements. Prefer a specific substantive code over PROC.pilot_learning.</x:v>
      </x:c>
      <x:c r="N2680" s="34" t="str">
        <x:v>text</x:v>
      </x:c>
      <x:c r="O2680" s="34" t="str"/>
      <x:c r="P2680" s="38" t="str"/>
      <x:c r="Q2680" s="38" t="str"/>
      <x:c r="R2680" s="38" t="str"/>
      <x:c r="S2680" s="38" t="str"/>
      <x:c r="T2680" s="38" t="str"/>
      <x:c r="U2680" s="38" t="str"/>
      <x:c r="V2680" s="38" t="str"/>
      <x:c r="W2680" s="38" t="str"/>
      <x:c r="X2680" s="38" t="str"/>
      <x:c r="Y2680" s="38" t="str"/>
      <x:c r="Z2680" s="38" t="str"/>
      <x:c r="AA2680" s="43" t="str">
        <x:f>IF('Instructions'!$B$3="","",'Instructions'!$B$3)</x:f>
      </x:c>
      <x:c r="AB2680" s="43" t="str">
        <x:f>IF(P2680="","PENDING",IF('Instructions'!$B$3="","SET_INITIALS",IF(P2680="keep",IF(OR(Q2680="",R2680="",S2680="",T2680="",U2680="",W2680=""),"INCOMPLETE_KEEP","COMPLETE"),IF(P2680="exclude",IF(OR(V2680="",W2680=""),"INCOMPLETE_EXCLUDE","COMPLETE"),"NEEDS_CONTEXT"))))</x:f>
        <x:v>PENDING</x:v>
      </x:c>
    </x:row>
    <x:row r="2681" ht="62" customHeight="1">
      <x:c r="A2681" s="34" t="str">
        <x:v>PC-05244</x:v>
      </x:c>
      <x:c r="B2681" s="34" t="str">
        <x:v>The introduction of an e-krona in Sweden requires a decision by the Riksdag.</x:v>
      </x:c>
      <x:c r="C2681" s="34" t="str"/>
      <x:c r="D2681" s="34" t="str"/>
      <x:c r="E2681" s="34" t="str"/>
      <x:c r="F2681" s="34" t="str">
        <x:v>… ome payment flows could 
move away from the Swedish krona. All in all, this raises the question of the need for 
a possible e-krona to protect the role and competitiveness of the Swedish krona. 
Such an e-krona could, by agreement with the ECB, use the euro digital platform. This 
would enable a major cost advantage and compatibility between Swedish and 
European payments. In addition, the digital euro is planned to have offline 
capabilities, and a possible e-krona based on the same platform could therefore 
strengthen Sweden’s preparedness. 
The introduction of an e-krona in Sweden requires a decision by the Riksdag. To 
enable timely implementation, should the Riksdag take such a decision, the processes 
need to start as soon as possible. It is proposed that a committee on the necessary</x:v>
      </x:c>
      <x:c r="G2681" s="34" t="str">
        <x:v>PRD-0103-P0063-U01</x:v>
      </x:c>
      <x:c r="H2681" s="34" t="str"/>
      <x:c r="I2681" s="34" t="str">
        <x:v>SE_Riksbank_PaymentsReport_2026</x:v>
      </x:c>
      <x:c r="J2681" s="34" t="n">
        <x:v>63</x:v>
      </x:c>
      <x:c r="K2681" s="34" t="str">
        <x:v>en</x:v>
      </x:c>
      <x:c r="L2681" s="34" t="str">
        <x:v>Sveriges Riksbank</x:v>
      </x:c>
      <x:c r="M2681" s="34" t="str">
        <x:v>Retain the named authority's own CBDC decisions, explicit proposals, requirements, features, and executed findings. Exclude generic context, literature, foreign projects, and stakeholder views not explicitly adopted by the authority.</x:v>
      </x:c>
      <x:c r="N2681" s="34" t="str">
        <x:v>text</x:v>
      </x:c>
      <x:c r="O2681" s="34" t="str"/>
      <x:c r="P2681" s="38" t="str"/>
      <x:c r="Q2681" s="38" t="str"/>
      <x:c r="R2681" s="38" t="str"/>
      <x:c r="S2681" s="38" t="str"/>
      <x:c r="T2681" s="38" t="str"/>
      <x:c r="U2681" s="38" t="str"/>
      <x:c r="V2681" s="38" t="str"/>
      <x:c r="W2681" s="38" t="str"/>
      <x:c r="X2681" s="38" t="str"/>
      <x:c r="Y2681" s="38" t="str"/>
      <x:c r="Z2681" s="38" t="str"/>
      <x:c r="AA2681" s="43" t="str">
        <x:f>IF('Instructions'!$B$3="","",'Instructions'!$B$3)</x:f>
      </x:c>
      <x:c r="AB2681" s="43" t="str">
        <x:f>IF(P2681="","PENDING",IF('Instructions'!$B$3="","SET_INITIALS",IF(P2681="keep",IF(OR(Q2681="",R2681="",S2681="",T2681="",U2681="",W2681=""),"INCOMPLETE_KEEP","COMPLETE"),IF(P2681="exclude",IF(OR(V2681="",W2681=""),"INCOMPLETE_EXCLUDE","COMPLETE"),"NEEDS_CONTEXT"))))</x:f>
        <x:v>PENDING</x:v>
      </x:c>
    </x:row>
    <x:row r="2682" ht="62" customHeight="1">
      <x:c r="A2682" s="34" t="str">
        <x:v>PC-04731</x:v>
      </x:c>
      <x:c r="B2682" s="34" t="str">
        <x:v>The vast majority (81.8%) were satisfied with the timeliness of the encountered issues resolution</x:v>
      </x:c>
      <x:c r="C2682" s="34" t="str"/>
      <x:c r="D2682" s="34" t="str"/>
      <x:c r="E2682" s="34" t="str"/>
      <x:c r="F2682" s="34" t="str">
        <x:v>… ). Only 9.7% considered the experience unsatisfactory  
● The majority (58.75% average) considered setting up and using the PSC wallet for payment was 
easy or very easy. 9.8% of the respondents found it not easy 
● Half the respondents 50.6% reported they had difficulties when trying to make payments. The top 
3 type of difficulties reported were: 
○ Slowness during the wallet usage and payment processing 
○ Unavailability or issue with the QR code at the point of sale 
○ Inconvenience of using QR code or manual input of the wallet address 
● The vast majority (81.8%) were satisfied with the timeliness of the encountered issues resolution</x:v>
      </x:c>
      <x:c r="G2682" s="34" t="str">
        <x:v>PRD-0061-P0012-U01</x:v>
      </x:c>
      <x:c r="H2682" s="34" t="str"/>
      <x:c r="I2682" s="34" t="str">
        <x:v>PW_Palau_Phase1_Report</x:v>
      </x:c>
      <x:c r="J2682" s="34" t="n">
        <x:v>12</x:v>
      </x:c>
      <x:c r="K2682" s="34" t="str">
        <x:v>en</x:v>
      </x:c>
      <x:c r="L2682" s="34" t="str">
        <x:v>Republic of Palau (Palau Stablecoin programme)</x:v>
      </x:c>
      <x:c r="M2682" s="34" t="str">
        <x:v>Retain executed programme design choices and Phase 1 findings. Preserve that this is a government stablecoin programme rather than central-bank-issued CBDC.</x:v>
      </x:c>
      <x:c r="N2682" s="34" t="str">
        <x:v>text</x:v>
      </x:c>
      <x:c r="O2682" s="34" t="str"/>
      <x:c r="P2682" s="38" t="str"/>
      <x:c r="Q2682" s="38" t="str"/>
      <x:c r="R2682" s="38" t="str"/>
      <x:c r="S2682" s="38" t="str"/>
      <x:c r="T2682" s="38" t="str"/>
      <x:c r="U2682" s="38" t="str"/>
      <x:c r="V2682" s="38" t="str"/>
      <x:c r="W2682" s="38" t="str"/>
      <x:c r="X2682" s="38" t="str"/>
      <x:c r="Y2682" s="38" t="str"/>
      <x:c r="Z2682" s="38" t="str"/>
      <x:c r="AA2682" s="43" t="str">
        <x:f>IF('Instructions'!$B$3="","",'Instructions'!$B$3)</x:f>
      </x:c>
      <x:c r="AB2682" s="43" t="str">
        <x:f>IF(P2682="","PENDING",IF('Instructions'!$B$3="","SET_INITIALS",IF(P2682="keep",IF(OR(Q2682="",R2682="",S2682="",T2682="",U2682="",W2682=""),"INCOMPLETE_KEEP","COMPLETE"),IF(P2682="exclude",IF(OR(V2682="",W2682=""),"INCOMPLETE_EXCLUDE","COMPLETE"),"NEEDS_CONTEXT"))))</x:f>
        <x:v>PENDING</x:v>
      </x:c>
    </x:row>
    <x:row r="2683" ht="62" customHeight="1">
      <x:c r="A2683" s="34" t="str">
        <x:v>PC-03737</x:v>
      </x:c>
      <x:c r="B2683" s="34" t="str">
        <x:v>Various limit checks (such as holding limits)</x:v>
      </x:c>
      <x:c r="C2683" s="34" t="str"/>
      <x:c r="D2683" s="34" t="str"/>
      <x:c r="E2683" s="34" t="str"/>
      <x:c r="F2683" s="34" t="str">
        <x:v>6 
Figure 4. Basic functions and additional functions 
Function Outline 
Basic functions 
(1) Issuance The current account deposit of intermediary X at BOJ is debited while its CBDC account 
is credited. 
(2) Payout User A's deposits, for example, are debited and CBDC is transferred from intermediary 
X to user A. 
(3) Credit transfer 
CBDC is transferred between users. 
・Auto-swing, auto-charge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instructions to be executed in the future are registered and executed 
automatically at a specified time. (Batch transfer is the batch execution of multiple 
transfers) 
(7) Debit transfer Based on the prior consent of the payer, the payee send …</x:v>
      </x:c>
      <x:c r="G2683" s="34" t="str">
        <x:v>PRD-0044-P0007-U01</x:v>
      </x:c>
      <x:c r="H2683" s="34" t="str"/>
      <x:c r="I2683" s="34" t="str">
        <x:v>JP_BoJ_Pilot_EN</x:v>
      </x:c>
      <x:c r="J2683" s="34" t="n">
        <x:v>7</x:v>
      </x:c>
      <x:c r="K2683" s="34" t="str">
        <x:v>en</x:v>
      </x:c>
      <x:c r="L2683" s="34" t="str">
        <x:v>Bank of Japan (CBDC pilot)</x:v>
      </x:c>
      <x:c r="M2683" s="34" t="str">
        <x:v>Retain Bank of Japan own-pilot decisions and executed results; exclude workgroup purposes without results.</x:v>
      </x:c>
      <x:c r="N2683" s="34" t="str">
        <x:v>text</x:v>
      </x:c>
      <x:c r="O2683" s="34" t="str"/>
      <x:c r="P2683" s="38" t="str"/>
      <x:c r="Q2683" s="38" t="str"/>
      <x:c r="R2683" s="38" t="str"/>
      <x:c r="S2683" s="38" t="str"/>
      <x:c r="T2683" s="38" t="str"/>
      <x:c r="U2683" s="38" t="str"/>
      <x:c r="V2683" s="38" t="str"/>
      <x:c r="W2683" s="38" t="str"/>
      <x:c r="X2683" s="38" t="str"/>
      <x:c r="Y2683" s="38" t="str"/>
      <x:c r="Z2683" s="38" t="str"/>
      <x:c r="AA2683" s="43" t="str">
        <x:f>IF('Instructions'!$B$3="","",'Instructions'!$B$3)</x:f>
      </x:c>
      <x:c r="AB2683" s="43" t="str">
        <x:f>IF(P2683="","PENDING",IF('Instructions'!$B$3="","SET_INITIALS",IF(P2683="keep",IF(OR(Q2683="",R2683="",S2683="",T2683="",U2683="",W2683=""),"INCOMPLETE_KEEP","COMPLETE"),IF(P2683="exclude",IF(OR(V2683="",W2683=""),"INCOMPLETE_EXCLUDE","COMPLETE"),"NEEDS_CONTEXT"))))</x:f>
        <x:v>PENDING</x:v>
      </x:c>
    </x:row>
    <x:row r="2684" ht="62" customHeight="1">
      <x:c r="A2684" s="34" t="str">
        <x:v>PC-04356</x:v>
      </x:c>
      <x:c r="B2684" s="34" t="str">
        <x:v>Det er ønskelig at DSP kan fungere som en nisjeløsning som fyller særskilte 
betalingsbehov for brukerne.</x:v>
      </x:c>
      <x:c r="C2684" s="34" t="str"/>
      <x:c r="D2684" s="34" t="str"/>
      <x:c r="E2684" s="34" t="str"/>
      <x:c r="F2684" s="34" t="str">
        <x:v>…  andre. Det 
pågår en rekke standardiseringsprosesser for å sikre interoperabilitet, og ulike 
metoder for å bygge broer mellom ulike systemer. Dette vil belyses nærmere 
gjennom teknisk testing.    
Dersom et DSP-register gjøres interoperatibelt med eksterne registre, vil dette 
kunne reise noen utfordringer for kontroll og medføre ansvar og 
omdømmerisiko for Norges Bank, se avsnitt 2.13. Utfordringene kan 
begrenses gjennom regelverk og teknisk arkitektur. Dette vil belyses nærmere 
gjennom teknisk testing.   
2.17.  Attraktiv nisjeløsning 
Det er ønskelig at DSP kan fungere som en nisjeløsning som fyller særskilte 
betalingsbehov for brukerne. Dette kan bidra til å sikre en viss kontinuerlig 
bruk.   
Dersom DSP kan fungere som nisjeløsning for brukerne, kan dette også være 
en katalysator for bredere bruk. Det er imidlertid nødvendig at DSP 
tilrettelegges for bredere bruk allerede fra starten av. Dersom for eksempel 
utbetalinger fra det offentlige skjer gjennom DSP, bør det også allerede fra 
starten være mulig å bruke disse pengene gjennom DSP-løsningen. Dersom 
DSP skal kunne fungere som beredskapsløsning og bidra til konkurranse, 
taler også dette trolig for at DSP ikke kun sk …</x:v>
      </x:c>
      <x:c r="G2684" s="34" t="str">
        <x:v>PRD-0054-P0029-U01</x:v>
      </x:c>
      <x:c r="H2684" s="34" t="str"/>
      <x:c r="I2684" s="34" t="str">
        <x:v>NO_Norway_norges-bank-memo-1-2021</x:v>
      </x:c>
      <x:c r="J2684" s="34" t="n">
        <x:v>29</x:v>
      </x:c>
      <x:c r="K2684" s="34" t="str">
        <x:v>en</x:v>
      </x:c>
      <x:c r="L2684" s="34" t="str">
        <x:v>Norges Bank (Norwegian CBDC work)</x:v>
      </x:c>
      <x:c r="M2684" s="34" t="str">
        <x:v>Retain Norges Bank CBDC positions and requirements; exclude generic or cited research.</x:v>
      </x:c>
      <x:c r="N2684" s="34" t="str">
        <x:v>text</x:v>
      </x:c>
      <x:c r="O2684" s="34" t="str"/>
      <x:c r="P2684" s="38" t="str"/>
      <x:c r="Q2684" s="38" t="str"/>
      <x:c r="R2684" s="38" t="str"/>
      <x:c r="S2684" s="38" t="str"/>
      <x:c r="T2684" s="38" t="str"/>
      <x:c r="U2684" s="38" t="str"/>
      <x:c r="V2684" s="38" t="str"/>
      <x:c r="W2684" s="38" t="str"/>
      <x:c r="X2684" s="38" t="str"/>
      <x:c r="Y2684" s="38" t="str"/>
      <x:c r="Z2684" s="38" t="str"/>
      <x:c r="AA2684" s="43" t="str">
        <x:f>IF('Instructions'!$B$3="","",'Instructions'!$B$3)</x:f>
      </x:c>
      <x:c r="AB2684" s="43" t="str">
        <x:f>IF(P2684="","PENDING",IF('Instructions'!$B$3="","SET_INITIALS",IF(P2684="keep",IF(OR(Q2684="",R2684="",S2684="",T2684="",U2684="",W2684=""),"INCOMPLETE_KEEP","COMPLETE"),IF(P2684="exclude",IF(OR(V2684="",W2684=""),"INCOMPLETE_EXCLUDE","COMPLETE"),"NEEDS_CONTEXT"))))</x:f>
        <x:v>PENDING</x:v>
      </x:c>
    </x:row>
    <x:row r="2685" ht="62" customHeight="1">
      <x:c r="A2685" s="34" t="str">
        <x:v>PC-02675</x:v>
      </x:c>
      <x:c r="B2685" s="34" t="str">
        <x:v>The user can link multiple wallets to their unique identifier and manag e 
them through one or more PSPs.</x:v>
      </x:c>
      <x:c r="C2685" s="34" t="str"/>
      <x:c r="D2685" s="34" t="str"/>
      <x:c r="E2685" s="34" t="str"/>
      <x:c r="F2685" s="34" t="str">
        <x:v>The Bank of Israel Steering Com mittee 
for the Potential Issuance of a Digital Shekel 
10 
The basic user journey in the digital shekel begins with onboarding to the system and 
creating a wallet. The user can link multiple wallets to their unique identifier and manag e 
them through one or more PSPs. The system will support various access technologies, 
including smartphones, smart cards, or "stupid" phones, point-of-sale (POS) terminals, and 
cloud-based interfaces. PSPs will develop and offer access technologies to end-users while 
adhering to standards and rules set by the system manager. 
The end-user can fund the digital wallet in two main ways: against an account with an FI or 
against cash at ATMs or FI service counters. An online payment transaction in the digital 
shekel can be performed between any two end -users in the system, s …</x:v>
      </x:c>
      <x:c r="G2685" s="34" t="str">
        <x:v>PRD-0038-P0010-U01</x:v>
      </x:c>
      <x:c r="H2685" s="34" t="str"/>
      <x:c r="I2685" s="34" t="str">
        <x:v>IL_BoI_2024</x:v>
      </x:c>
      <x:c r="J2685" s="34" t="n">
        <x:v>10</x:v>
      </x:c>
      <x:c r="K2685" s="34" t="str">
        <x:v>en</x:v>
      </x:c>
      <x:c r="L2685" s="34" t="str">
        <x:v>Bank of Israel (digital shekel)</x:v>
      </x:c>
      <x:c r="M2685" s="34" t="str">
        <x:v>Retain the named authority's own CBDC decisions, explicit proposals, requirements, features, and executed findings. Exclude generic context, literature, foreign projects, and stakeholder views not explicitly adopted by the authority.</x:v>
      </x:c>
      <x:c r="N2685" s="34" t="str">
        <x:v>text</x:v>
      </x:c>
      <x:c r="O2685" s="34" t="str"/>
      <x:c r="P2685" s="38" t="str"/>
      <x:c r="Q2685" s="38" t="str"/>
      <x:c r="R2685" s="38" t="str"/>
      <x:c r="S2685" s="38" t="str"/>
      <x:c r="T2685" s="38" t="str"/>
      <x:c r="U2685" s="38" t="str"/>
      <x:c r="V2685" s="38" t="str"/>
      <x:c r="W2685" s="38" t="str"/>
      <x:c r="X2685" s="38" t="str"/>
      <x:c r="Y2685" s="38" t="str"/>
      <x:c r="Z2685" s="38" t="str"/>
      <x:c r="AA2685" s="43" t="str">
        <x:f>IF('Instructions'!$B$3="","",'Instructions'!$B$3)</x:f>
      </x:c>
      <x:c r="AB2685" s="43" t="str">
        <x:f>IF(P2685="","PENDING",IF('Instructions'!$B$3="","SET_INITIALS",IF(P2685="keep",IF(OR(Q2685="",R2685="",S2685="",T2685="",U2685="",W2685=""),"INCOMPLETE_KEEP","COMPLETE"),IF(P2685="exclude",IF(OR(V2685="",W2685=""),"INCOMPLETE_EXCLUDE","COMPLETE"),"NEEDS_CONTEXT"))))</x:f>
        <x:v>PENDING</x:v>
      </x:c>
    </x:row>
    <x:row r="2686" ht="62" customHeight="1">
      <x:c r="A2686" s="34" t="str">
        <x:v>PC-05654</x:v>
      </x:c>
      <x:c r="B2686" s="34" t="str">
        <x:v>Users will be able to access their digital Turkish lira accounts through any 
financial intermediary. In this way, similar to banknotes, the digital Turkish lira will be 
usable in an intermediary-agnostic manner.</x:v>
      </x:c>
      <x:c r="C2686" s="34" t="str"/>
      <x:c r="D2686" s="34" t="str">
        <x:v>The core of this system is the Digital Money System, 
the component where transactions are finalized and recorded.</x:v>
      </x:c>
      <x:c r="E2686" s="34" t="str"/>
      <x:c r="F2686" s="34" t="str">
        <x:v>… cial intermediaries 
operate the Service Layer component, which is under their control, to access the Digital 
Money System. The relevant parts of the wallet applications that serve end users are also 
considered components of the Digital Turkish Lira System.  
Transactions involving the digital Turkish lira will be carried out through financial 
intermediaries. In line with the adopted two-tier structure, central bank will be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associate any transaction with a 
specific user. Thus, it will not be technically possible for the central bank to track 
consumption habits or usage patterns. 
A digital identity is the set of representations associa …</x:v>
      </x:c>
      <x:c r="G2686" s="34" t="str">
        <x:v>PRD-0101-P0004-U01</x:v>
      </x:c>
      <x:c r="H2686" s="34" t="str">
        <x:v>PRD-0101-P0004-U01</x:v>
      </x:c>
      <x:c r="I2686" s="34" t="str">
        <x:v>TR_DigitalLira_Phase2_2025</x:v>
      </x:c>
      <x:c r="J2686" s="34" t="n">
        <x:v>4</x:v>
      </x:c>
      <x:c r="K2686" s="34" t="str">
        <x:v>en</x:v>
      </x:c>
      <x:c r="L2686" s="34" t="str">
        <x:v>Central Bank of the Republic of Turkiye (Digital Turkish Lira)</x:v>
      </x:c>
      <x:c r="M2686" s="34" t="str">
        <x:v>Retain the named authority's own CBDC decisions, explicit proposals, requirements, features, and executed findings. Exclude generic context, literature, foreign projects, and stakeholder views not explicitly adopted by the authority.</x:v>
      </x:c>
      <x:c r="N2686" s="34" t="str">
        <x:v>text</x:v>
      </x:c>
      <x:c r="O2686" s="34" t="str"/>
      <x:c r="P2686" s="38" t="str"/>
      <x:c r="Q2686" s="38" t="str"/>
      <x:c r="R2686" s="38" t="str"/>
      <x:c r="S2686" s="38" t="str"/>
      <x:c r="T2686" s="38" t="str"/>
      <x:c r="U2686" s="38" t="str"/>
      <x:c r="V2686" s="38" t="str"/>
      <x:c r="W2686" s="38" t="str"/>
      <x:c r="X2686" s="38" t="str"/>
      <x:c r="Y2686" s="38" t="str"/>
      <x:c r="Z2686" s="38" t="str"/>
      <x:c r="AA2686" s="43" t="str">
        <x:f>IF('Instructions'!$B$3="","",'Instructions'!$B$3)</x:f>
      </x:c>
      <x:c r="AB2686" s="43" t="str">
        <x:f>IF(P2686="","PENDING",IF('Instructions'!$B$3="","SET_INITIALS",IF(P2686="keep",IF(OR(Q2686="",R2686="",S2686="",T2686="",U2686="",W2686=""),"INCOMPLETE_KEEP","COMPLETE"),IF(P2686="exclude",IF(OR(V2686="",W2686=""),"INCOMPLETE_EXCLUDE","COMPLETE"),"NEEDS_CONTEXT"))))</x:f>
        <x:v>PENDING</x:v>
      </x:c>
    </x:row>
    <x:row r="2687" ht="62" customHeight="1">
      <x:c r="A2687" s="34" t="str">
        <x:v>PC-01735</x:v>
      </x:c>
      <x:c r="B2687" s="34" t="str">
        <x:v>Can it work offline? 
Technical feasibility was 
demonstrated. The Filia platform 
by Giesecke+Devrient utilised a 
simplified form factor - smartcards 
and Filia Connect devices which were 
easy to use and intuitive.</x:v>
      </x:c>
      <x:c r="C2687" s="34" t="str"/>
      <x:c r="D2687" s="34" t="str">
        <x:v>Technical feasibility was 
demonstrated.</x:v>
      </x:c>
      <x:c r="E2687" s="34" t="str"/>
      <x:c r="F2687" s="34" t="str">
        <x:v>…  on network availability across the country 
from the Ghana Investment Fund for Electronic 
Communications (GIFEC) and validated the data 
with the National Communications Authority (NCA). 
This was further supported by the analysis of mobile 
money transaction data on BoG’s Supervisory 
Intelligence platform. Sefwi Asafo, a predominantly 
farming settlement in the Western-North region 
was noted to have poor GSM network coverage and 
thus was selected for testing the offline solution.
The offline test sought to answer three key 
questions:
a. Can it work offline? 
Technical feasibility was 
demonstrated. The Filia platform 
by Giesecke+Devrient utilised a 
simplified form factor - smartcards 
and Filia Connect devices which were 
easy to use and intuitive.
Figure 12: Offline smart cards and Filia Connect Device
2121</x:v>
      </x:c>
      <x:c r="G2687" s="34" t="str">
        <x:v>PRD-0031-P0021-U01</x:v>
      </x:c>
      <x:c r="H2687" s="34" t="str">
        <x:v>PRD-0031-P0021-U01</x:v>
      </x:c>
      <x:c r="I2687" s="34" t="str">
        <x:v>GH_Ghana_2023</x:v>
      </x:c>
      <x:c r="J2687" s="34" t="n">
        <x:v>21</x:v>
      </x:c>
      <x:c r="K2687" s="34" t="str">
        <x:v>en</x:v>
      </x:c>
      <x:c r="L2687" s="34" t="str">
        <x:v>Bank of Ghana (eCedi)</x:v>
      </x:c>
      <x:c r="M2687" s="34" t="str">
        <x:v>Retain the named authority's own CBDC decisions, explicit proposals, requirements, features, and executed findings. Exclude generic context, literature, foreign projects, and stakeholder views not explicitly adopted by the authority.</x:v>
      </x:c>
      <x:c r="N2687" s="34" t="str">
        <x:v>text</x:v>
      </x:c>
      <x:c r="O2687" s="34" t="str"/>
      <x:c r="P2687" s="38" t="str"/>
      <x:c r="Q2687" s="38" t="str"/>
      <x:c r="R2687" s="38" t="str"/>
      <x:c r="S2687" s="38" t="str"/>
      <x:c r="T2687" s="38" t="str"/>
      <x:c r="U2687" s="38" t="str"/>
      <x:c r="V2687" s="38" t="str"/>
      <x:c r="W2687" s="38" t="str"/>
      <x:c r="X2687" s="38" t="str"/>
      <x:c r="Y2687" s="38" t="str"/>
      <x:c r="Z2687" s="38" t="str"/>
      <x:c r="AA2687" s="43" t="str">
        <x:f>IF('Instructions'!$B$3="","",'Instructions'!$B$3)</x:f>
      </x:c>
      <x:c r="AB2687" s="43" t="str">
        <x:f>IF(P2687="","PENDING",IF('Instructions'!$B$3="","SET_INITIALS",IF(P2687="keep",IF(OR(Q2687="",R2687="",S2687="",T2687="",U2687="",W2687=""),"INCOMPLETE_KEEP","COMPLETE"),IF(P2687="exclude",IF(OR(V2687="",W2687=""),"INCOMPLETE_EXCLUDE","COMPLETE"),"NEEDS_CONTEXT"))))</x:f>
        <x:v>PENDING</x:v>
      </x:c>
    </x:row>
    <x:row r="2688" ht="62" customHeight="1">
      <x:c r="A2688" s="34" t="str">
        <x:v>PC-03736</x:v>
      </x:c>
      <x:c r="B2688" s="34" t="str">
        <x:v>The current account deposit of intermediary X at BOJ is debited while its CBDC account 
is credited.</x:v>
      </x:c>
      <x:c r="C2688" s="34" t="str"/>
      <x:c r="D2688" s="34" t="str"/>
      <x:c r="E2688" s="34" t="str"/>
      <x:c r="F2688" s="34" t="str">
        <x:v>6 
Figure 4. Basic functions and additional functions 
Function Outline 
Basic functions 
(1) Issuance The current account deposit of intermediary X at BOJ is debited while its CBDC account 
is credited. 
(2) Payout User A's deposits, for example, are debited and CBDC is transferred from intermediary 
X to user A. 
(3) Credit transfer 
CBDC is transferred between users. 
・Auto-swing, auto-charge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 …</x:v>
      </x:c>
      <x:c r="G2688" s="34" t="str">
        <x:v>PRD-0044-P0007-U01</x:v>
      </x:c>
      <x:c r="H2688" s="34" t="str"/>
      <x:c r="I2688" s="34" t="str">
        <x:v>JP_BoJ_Pilot_EN</x:v>
      </x:c>
      <x:c r="J2688" s="34" t="n">
        <x:v>7</x:v>
      </x:c>
      <x:c r="K2688" s="34" t="str">
        <x:v>en</x:v>
      </x:c>
      <x:c r="L2688" s="34" t="str">
        <x:v>Bank of Japan (CBDC pilot)</x:v>
      </x:c>
      <x:c r="M2688" s="34" t="str">
        <x:v>Retain Bank of Japan own-pilot decisions and executed results; exclude workgroup purposes without results.</x:v>
      </x:c>
      <x:c r="N2688" s="34" t="str">
        <x:v>text</x:v>
      </x:c>
      <x:c r="O2688" s="34" t="str"/>
      <x:c r="P2688" s="38" t="str"/>
      <x:c r="Q2688" s="38" t="str"/>
      <x:c r="R2688" s="38" t="str"/>
      <x:c r="S2688" s="38" t="str"/>
      <x:c r="T2688" s="38" t="str"/>
      <x:c r="U2688" s="38" t="str"/>
      <x:c r="V2688" s="38" t="str"/>
      <x:c r="W2688" s="38" t="str"/>
      <x:c r="X2688" s="38" t="str"/>
      <x:c r="Y2688" s="38" t="str"/>
      <x:c r="Z2688" s="38" t="str"/>
      <x:c r="AA2688" s="43" t="str">
        <x:f>IF('Instructions'!$B$3="","",'Instructions'!$B$3)</x:f>
      </x:c>
      <x:c r="AB2688" s="43" t="str">
        <x:f>IF(P2688="","PENDING",IF('Instructions'!$B$3="","SET_INITIALS",IF(P2688="keep",IF(OR(Q2688="",R2688="",S2688="",T2688="",U2688="",W2688=""),"INCOMPLETE_KEEP","COMPLETE"),IF(P2688="exclude",IF(OR(V2688="",W2688=""),"INCOMPLETE_EXCLUDE","COMPLETE"),"NEEDS_CONTEXT"))))</x:f>
        <x:v>PENDING</x:v>
      </x:c>
    </x:row>
    <x:row r="2689" ht="62" customHeight="1">
      <x:c r="A2689" s="34" t="str">
        <x:v>PC-02669</x:v>
      </x:c>
      <x:c r="B2689" s="34" t="str">
        <x:v>The Bank of Israel, 
beyond being the sole issuer of the DS, will serve as the system manager and would be setting 
system rules. The bank (or an entity on its behalf) will also serve as the system operator 
responsible for the proper functioning of the backend layer.</x:v>
      </x:c>
      <x:c r="C2689" s="34" t="str"/>
      <x:c r="D2689" s="34" t="str">
        <x:v>The digital shekel is a CBDC that is a liability of the Bank of Israel towards those who hold it, 
including individuals, businesses, various organisations, and the government.</x:v>
      </x:c>
      <x:c r="E2689" s="34" t="str"/>
      <x:c r="F2689" s="34" t="str">
        <x:v>… ons, and the government. The DS will 
join physical cash and digital money in bank's reserves at the Bank of Israel, which together 
form "public money", will be legal tend er in Israel with a 1:1 conversion ratio to any other 
form of Shekel, and will operate alongside the existing range of means of payment. The DS 
will be usable by the general public (retail CBDC) and financial entities (wholesale CBDC) , 
making it a "multipurpose CBDC". 
The Digital Shekel Ecosystem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also act as the supervisor of the digital shekel system, as defined by the Bank of Israel 
Law: "to regulate the payment and clearing systems in the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x:v>
      </x:c>
      <x:c r="G2689" s="34" t="str">
        <x:v>PRD-0038-P0009-U01</x:v>
      </x:c>
      <x:c r="H2689" s="34" t="str">
        <x:v>PRD-0038-P0009-U01</x:v>
      </x:c>
      <x:c r="I2689" s="34" t="str">
        <x:v>IL_BoI_2024</x:v>
      </x:c>
      <x:c r="J2689" s="34" t="n">
        <x:v>9</x:v>
      </x:c>
      <x:c r="K2689" s="34" t="str">
        <x:v>en</x:v>
      </x:c>
      <x:c r="L2689" s="34" t="str">
        <x:v>Bank of Israel (digital shekel)</x:v>
      </x:c>
      <x:c r="M2689" s="34" t="str">
        <x:v>Retain the named authority's own CBDC decisions, explicit proposals, requirements, features, and executed findings. Exclude generic context, literature, foreign projects, and stakeholder views not explicitly adopted by the authority.</x:v>
      </x:c>
      <x:c r="N2689" s="34" t="str">
        <x:v>text</x:v>
      </x:c>
      <x:c r="O2689" s="34" t="str"/>
      <x:c r="P2689" s="38" t="str"/>
      <x:c r="Q2689" s="38" t="str"/>
      <x:c r="R2689" s="38" t="str"/>
      <x:c r="S2689" s="38" t="str"/>
      <x:c r="T2689" s="38" t="str"/>
      <x:c r="U2689" s="38" t="str"/>
      <x:c r="V2689" s="38" t="str"/>
      <x:c r="W2689" s="38" t="str"/>
      <x:c r="X2689" s="38" t="str"/>
      <x:c r="Y2689" s="38" t="str"/>
      <x:c r="Z2689" s="38" t="str"/>
      <x:c r="AA2689" s="43" t="str">
        <x:f>IF('Instructions'!$B$3="","",'Instructions'!$B$3)</x:f>
      </x:c>
      <x:c r="AB2689" s="43" t="str">
        <x:f>IF(P2689="","PENDING",IF('Instructions'!$B$3="","SET_INITIALS",IF(P2689="keep",IF(OR(Q2689="",R2689="",S2689="",T2689="",U2689="",W2689=""),"INCOMPLETE_KEEP","COMPLETE"),IF(P2689="exclude",IF(OR(V2689="",W2689=""),"INCOMPLETE_EXCLUDE","COMPLETE"),"NEEDS_CONTEXT"))))</x:f>
        <x:v>PENDING</x:v>
      </x:c>
    </x:row>
    <x:row r="2690" ht="62" customHeight="1">
      <x:c r="A2690" s="34" t="str">
        <x:v>PC-04509</x:v>
      </x:c>
      <x:c r="B2690" s="34" t="str">
        <x:v>Section 16-4 of the Financial Institutions Act contains provisions on banks' obligation to receive cash and 
make deposits available to their customers in the form of cash. These provisions must be extended to 
include CBDC, if CBDC and cash gain equal status.</x:v>
      </x:c>
      <x:c r="C2690" s="34" t="str"/>
      <x:c r="D2690" s="34" t="str"/>
      <x:c r="E2690" s="34" t="str"/>
      <x:c r="F2690" s="34" t="str">
        <x:v>…  well-functioning solution for CBDC also requires clarifications to be made in the provisions of the 
Financial Contracts Act relating to the method of settlement, under section 2-1, and the time and place 
of payment, under section 2-2. This is necessary if CBDC is to maintain some of the key characteristics of 
cash, which has been a basis for Norges Bank's project. The Financial Contracts Act may also specify that 
payments with CBDC shall be deemed final, and specify that the payments have legal protection against 
the payer's creditors.  
Section 16-4 of the Financial Institutions Act contains provisions on banks' obligation to receive cash and 
make deposits available to their customers in the form of cash. These provisions must be extended to 
include CBDC, if CBDC and cash gain equal status.  
Various provisions in special legislation should be adapted to make CBDC a new, generally accessible 
means of payment. If CBDC is to be used for public receipts and payments, regulatory adjustments must 
be made. This applies in particular to Section 9-1, first paragraph, of the Tax Payment Act relating to 
payment of tax claims and Section 1 relating to payments from the Norwegian Labour and Welfare 
Administration (NAV), in the regulations relating to the implementation of Section 22-18 of the National 
Insurance Act and Section 34 of the …</x:v>
      </x:c>
      <x:c r="G2690" s="34" t="str">
        <x:v>PRD-0056-P0014-U01</x:v>
      </x:c>
      <x:c r="H2690" s="34" t="str"/>
      <x:c r="I2690" s="34" t="str">
        <x:v>NO_Norway_norges-bank-papers-2---phase-4---final-report</x:v>
      </x:c>
      <x:c r="J2690" s="34" t="n">
        <x:v>14</x:v>
      </x:c>
      <x:c r="K2690" s="34" t="str">
        <x:v>en</x:v>
      </x:c>
      <x:c r="L2690" s="34" t="str">
        <x:v>Norges Bank</x:v>
      </x:c>
      <x:c r="M2690" s="34" t="str">
        <x:v>Retain the named authority's own CBDC decisions, explicit proposals, requirements, features, and executed findings. Exclude generic context, literature, foreign projects, and stakeholder views not explicitly adopted by the authority.</x:v>
      </x:c>
      <x:c r="N2690" s="34" t="str">
        <x:v>text</x:v>
      </x:c>
      <x:c r="O2690" s="34" t="str"/>
      <x:c r="P2690" s="38" t="str"/>
      <x:c r="Q2690" s="38" t="str"/>
      <x:c r="R2690" s="38" t="str"/>
      <x:c r="S2690" s="38" t="str"/>
      <x:c r="T2690" s="38" t="str"/>
      <x:c r="U2690" s="38" t="str"/>
      <x:c r="V2690" s="38" t="str"/>
      <x:c r="W2690" s="38" t="str"/>
      <x:c r="X2690" s="38" t="str"/>
      <x:c r="Y2690" s="38" t="str"/>
      <x:c r="Z2690" s="38" t="str"/>
      <x:c r="AA2690" s="43" t="str">
        <x:f>IF('Instructions'!$B$3="","",'Instructions'!$B$3)</x:f>
      </x:c>
      <x:c r="AB2690" s="43" t="str">
        <x:f>IF(P2690="","PENDING",IF('Instructions'!$B$3="","SET_INITIALS",IF(P2690="keep",IF(OR(Q2690="",R2690="",S2690="",T2690="",U2690="",W2690=""),"INCOMPLETE_KEEP","COMPLETE"),IF(P2690="exclude",IF(OR(V2690="",W2690=""),"INCOMPLETE_EXCLUDE","COMPLETE"),"NEEDS_CONTEXT"))))</x:f>
        <x:v>PENDING</x:v>
      </x:c>
    </x:row>
    <x:row r="2691" ht="62" customHeight="1">
      <x:c r="A2691" s="34" t="str">
        <x:v>PC-05426</x:v>
      </x:c>
      <x:c r="B2691" s="34" t="str">
        <x:v>As a central platform, both physical (i.e., cash) and electronic (i.e., m obile money) 
payments can be channelled and linked by the Digital Lilangeni.</x:v>
      </x:c>
      <x:c r="C2691" s="34" t="str"/>
      <x:c r="D2691" s="34" t="str"/>
      <x:c r="E2691" s="34" t="str"/>
      <x:c r="F2691" s="34" t="str">
        <x:v>Digital Lilangeni Design Paper 
 10 
The Digital Lilangeni can also provide interoperability of new and existing financial service 
providers, payment aggregators, third party providers and fintech companies in Eswatini. 
As a central platform, both physical (i.e., cash) and electronic (i.e., m obile money) 
payments can be channelled and linked by the Digital Lilangeni.  
The ability to utilise the analytics on aggregate retail payment data opens up new 
opportunities for the CBE in financial stability and monetary policy. The availability of 
holistic data, keeping end users’ privacy in utmost respect, allows the Central Ban k to 
respond to market events more quickly and provide better -informed analysis for policy 
decisions.  
3. Current payment landscape in Eswatini 
The design of an effective CBDC ecosystem is based on a deep understanding of the 
current payment system in a country. It is important t …</x:v>
      </x:c>
      <x:c r="G2691" s="34" t="str">
        <x:v>PRD-0069-P0011-U01</x:v>
      </x:c>
      <x:c r="H2691" s="34" t="str"/>
      <x:c r="I2691" s="34" t="str">
        <x:v>SZ_Eswatini_2024-Fintech-Digital-Lilangeni-Design-Paper</x:v>
      </x:c>
      <x:c r="J2691" s="34" t="n">
        <x:v>11</x:v>
      </x:c>
      <x:c r="K2691" s="34" t="str">
        <x:v>en</x:v>
      </x:c>
      <x:c r="L2691" s="34" t="str">
        <x:v>Central Bank of Eswatini (Digital Lilangeni)</x:v>
      </x:c>
      <x:c r="M2691" s="34" t="str">
        <x:v>Retain Central Bank of Eswatini design decisions, proposals, features, and requirements; use the supplied render when text is sparse.</x:v>
      </x:c>
      <x:c r="N2691" s="34" t="str">
        <x:v>text</x:v>
      </x:c>
      <x:c r="O2691" s="34" t="str"/>
      <x:c r="P2691" s="38" t="str"/>
      <x:c r="Q2691" s="38" t="str"/>
      <x:c r="R2691" s="38" t="str"/>
      <x:c r="S2691" s="38" t="str"/>
      <x:c r="T2691" s="38" t="str"/>
      <x:c r="U2691" s="38" t="str"/>
      <x:c r="V2691" s="38" t="str"/>
      <x:c r="W2691" s="38" t="str"/>
      <x:c r="X2691" s="38" t="str"/>
      <x:c r="Y2691" s="38" t="str"/>
      <x:c r="Z2691" s="38" t="str"/>
      <x:c r="AA2691" s="43" t="str">
        <x:f>IF('Instructions'!$B$3="","",'Instructions'!$B$3)</x:f>
      </x:c>
      <x:c r="AB2691" s="43" t="str">
        <x:f>IF(P2691="","PENDING",IF('Instructions'!$B$3="","SET_INITIALS",IF(P2691="keep",IF(OR(Q2691="",R2691="",S2691="",T2691="",U2691="",W2691=""),"INCOMPLETE_KEEP","COMPLETE"),IF(P2691="exclude",IF(OR(V2691="",W2691=""),"INCOMPLETE_EXCLUDE","COMPLETE"),"NEEDS_CONTEXT"))))</x:f>
        <x:v>PENDING</x:v>
      </x:c>
    </x:row>
    <x:row r="2692" ht="62" customHeight="1">
      <x:c r="A2692" s="34" t="str">
        <x:v>PC-01307</x:v>
      </x:c>
      <x:c r="B2692" s="34" t="str">
        <x:v>这一制度安排在“双层架构”基础上，明确了客户在商业银行钱包中
的数字人民币是以账户为基础的商业银行负债</x:v>
      </x:c>
      <x:c r="C2692" s="34" t="str"/>
      <x:c r="D2692" s="34" t="str"/>
      <x:c r="E2692" s="34" t="str"/>
      <x:c r="F2692" s="34" t="str">
        <x:v>纳入准备金制度框架管理，其开立的数字人民币钱包余额统一计入存款准备金交存基数。参与数
字人民币运营的非银行支付机构实施 100%的数字人民币保证金。数字人民币钱包余额按照流动
性分别计入相应货币层次。这一制度安排在“双层架构”基础上，明确了客户在商业银行钱包中
的数字人民币是以账户为基础的商业银行负债，标志着数字人民币由现金型 1.0 版进入存款货币
型数字人民币 2.0 版。
三是充分发挥现金支付优势和银行账户收入优势的相容激励。在货币履行支付手段职能上，实时
结算、匿名和离线支付是现金在高度依赖终端、网络、移动互联的数字经济时代不可替代的优势。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x:v>
      </x:c>
      <x:c r="G2692" s="34" t="str">
        <x:v>PRD-0111-P0004-U01</x:v>
      </x:c>
      <x:c r="H2692" s="34" t="str"/>
      <x:c r="I2692" s="34" t="str">
        <x:v>CN_PBOC_LuLei_ActionPlan_2025</x:v>
      </x:c>
      <x:c r="J2692" s="34" t="n">
        <x:v>4</x:v>
      </x:c>
      <x:c r="K2692" s="34" t="str">
        <x:v>en</x:v>
      </x:c>
      <x:c r="L2692" s="34" t="str">
        <x:v>People's Bank of China (e-CNY)</x:v>
      </x:c>
      <x:c r="M2692" s="34" t="str">
        <x:v>Retain only concrete e-CNY decisions, commitments, or requirements explicitly attributed to the PBOC or its named official. Exclude journalistic framing and general commentary.</x:v>
      </x:c>
      <x:c r="N2692" s="34" t="str">
        <x:v>text</x:v>
      </x:c>
      <x:c r="O2692" s="34" t="str"/>
      <x:c r="P2692" s="38" t="str"/>
      <x:c r="Q2692" s="38" t="str"/>
      <x:c r="R2692" s="38" t="str"/>
      <x:c r="S2692" s="38" t="str"/>
      <x:c r="T2692" s="38" t="str"/>
      <x:c r="U2692" s="38" t="str"/>
      <x:c r="V2692" s="38" t="str"/>
      <x:c r="W2692" s="38" t="str"/>
      <x:c r="X2692" s="38" t="str"/>
      <x:c r="Y2692" s="38" t="str"/>
      <x:c r="Z2692" s="38" t="str"/>
      <x:c r="AA2692" s="43" t="str">
        <x:f>IF('Instructions'!$B$3="","",'Instructions'!$B$3)</x:f>
      </x:c>
      <x:c r="AB2692" s="43" t="str">
        <x:f>IF(P2692="","PENDING",IF('Instructions'!$B$3="","SET_INITIALS",IF(P2692="keep",IF(OR(Q2692="",R2692="",S2692="",T2692="",U2692="",W2692=""),"INCOMPLETE_KEEP","COMPLETE"),IF(P2692="exclude",IF(OR(V2692="",W2692=""),"INCOMPLETE_EXCLUDE","COMPLETE"),"NEEDS_CONTEXT"))))</x:f>
        <x:v>PENDING</x:v>
      </x:c>
    </x:row>
    <x:row r="2693" ht="62" customHeight="1">
      <x:c r="A2693" s="34" t="str">
        <x:v>PC-04819</x:v>
      </x:c>
      <x:c r="B2693" s="34" t="str">
        <x:v>осуществляет процедуры, предусмотренные законодательством в  сфере 
ПОД / ФТ /  ФРОМУ, валютным законодательством;</x:v>
      </x:c>
      <x:c r="C2693" s="34" t="str">
        <x:v>carries out procedures stipulated by AML/CFT/proliferation financing legislation and currency legislation.</x:v>
      </x:c>
      <x:c r="D2693" s="34" t="str"/>
      <x:c r="E2693" s="34" t="str"/>
      <x:c r="F2693" s="34" t="str">
        <x:v>10 Концепция цифрового рубля
IV. Модель D – двухуровневая розничная модель 
цифрового рубля
 ‒ обеспечивает зачисление и списание цифровых рублей для финансовых организаций 
и Федерального казначейства;
 ‒ осуществляет открытие кошельков финансовым организациям и Федеральному казна-
чейству на платформе цифрового рубля.
Второй уровень – финансовые организации и Федеральное казначейство.
• Финансовая организация:
 ‒ осуществляет открытие и пополнение кошельков клиентам на платформе цифрового рубля;
 ‒ осуществляет процедуры, предусмотренные законодательством в  сфере 
ПОД / ФТ /  ФРОМУ, валютным законодательством;
 ‒ проводит проверки электронной подписи клиента, антифрод-проверки, проверку ли -
митов и реквизитов по операциям;
 ‒ осуществляет переводы и платежи по поручению клиентов на платформе цифрового 
рубля.
• Федеральное казначейство:
 ‒ является специальным участником платформы цифрового рубля;
 ‒ осуществляет операции с  кошелька Федерального казначейства в  счет обеспечения 
деятельности бюджетных организаций.
На первом этапе к платформе цифрового рубля планируется подключать кредитные органи-
зации. Возможность подключения финансовых посредни …</x:v>
      </x:c>
      <x:c r="G2693" s="34" t="str">
        <x:v>PRD-0063-P0011-U01</x:v>
      </x:c>
      <x:c r="H2693" s="34" t="str"/>
      <x:c r="I2693" s="34" t="str">
        <x:v>RU_Russia_concept_08042021</x:v>
      </x:c>
      <x:c r="J2693" s="34" t="n">
        <x:v>11</x:v>
      </x:c>
      <x:c r="K2693" s="34" t="str">
        <x:v>ru/uk</x:v>
      </x:c>
      <x:c r="L2693" s="34" t="str">
        <x:v>Bank of Russia (digital ruble)</x:v>
      </x:c>
      <x:c r="M2693" s="34" t="str">
        <x:v>Retain the named authority's own CBDC decisions, explicit proposals, requirements, features, and executed findings. Exclude generic context, literature, foreign projects, and stakeholder views not explicitly adopted by the authority.</x:v>
      </x:c>
      <x:c r="N2693" s="34" t="str">
        <x:v>text</x:v>
      </x:c>
      <x:c r="O2693" s="34" t="str"/>
      <x:c r="P2693" s="38" t="str"/>
      <x:c r="Q2693" s="38" t="str"/>
      <x:c r="R2693" s="38" t="str"/>
      <x:c r="S2693" s="38" t="str"/>
      <x:c r="T2693" s="38" t="str"/>
      <x:c r="U2693" s="38" t="str"/>
      <x:c r="V2693" s="38" t="str"/>
      <x:c r="W2693" s="38" t="str"/>
      <x:c r="X2693" s="38" t="str"/>
      <x:c r="Y2693" s="38" t="str"/>
      <x:c r="Z2693" s="38" t="str"/>
      <x:c r="AA2693" s="43" t="str">
        <x:f>IF('Instructions'!$B$3="","",'Instructions'!$B$3)</x:f>
      </x:c>
      <x:c r="AB2693" s="43" t="str">
        <x:f>IF(P2693="","PENDING",IF('Instructions'!$B$3="","SET_INITIALS",IF(P2693="keep",IF(OR(Q2693="",R2693="",S2693="",T2693="",U2693="",W2693=""),"INCOMPLETE_KEEP","COMPLETE"),IF(P2693="exclude",IF(OR(V2693="",W2693=""),"INCOMPLETE_EXCLUDE","COMPLETE"),"NEEDS_CONTEXT"))))</x:f>
        <x:v>PENDING</x:v>
      </x:c>
    </x:row>
    <x:row r="2694" ht="62" customHeight="1">
      <x:c r="A2694" s="34" t="str">
        <x:v>PC-02267</x:v>
      </x:c>
      <x:c r="B2694" s="34" t="str">
        <x:v>Bank Indonesia will be the sole institution with legal privilege to issue Rupiah currency in 
Indonesia as mandated by the law.</x:v>
      </x:c>
      <x:c r="C2694" s="34" t="str"/>
      <x:c r="D2694" s="34" t="str">
        <x:v>In this regard, Bank Indonesia will develop CBDC as inspired by three key drivers.</x:v>
      </x:c>
      <x:c r="E2694" s="34" t="str"/>
      <x:c r="F2694" s="34" t="str">
        <x:v>… e benefits from data granularity. This role will complement the initiatives for payment 
system digitalization that has been implemented recently, including QR standardization and open API for payment 
and the development of fast payment system. Thirdly, CBDC’s ability to meet interconnectivity, interoperability, and 
integration (3i) aspects with existing payment systems (including in cross border contexts) and other financial 
market infrastructures.
In this regard, Bank Indonesia will develop CBDC as inspired by three key drivers. Firstly, 
Bank Indonesia will be the sole institution with legal privilege to issue Rupiah currency in 
Indonesia as mandated by the law. Secondly, the need to continuously promote digital 
transformation agenda which includes the conduct of Bank Indonesia’s classic function 
in money circulation amidst the wave of decentralization in digital economy and 
finance. Thirdly, the need to arrange infrastructures for cross border payment to enable 
trade and international finance in digital era.
“The future is here. ” Through this white paper, Bank Indonesia is exploring the 
opportunity to issue Indonesian CBDC titled “Digital Rupiah” under the umbrella of 
“Project Garuda” as a mea …</x:v>
      </x:c>
      <x:c r="G2694" s="34" t="str">
        <x:v>PRD-0035-P0012-U01</x:v>
      </x:c>
      <x:c r="H2694" s="34" t="str">
        <x:v>PRD-0035-P0012-U01</x:v>
      </x:c>
      <x:c r="I2694" s="34" t="str">
        <x:v>ID_Indonesia_2022</x:v>
      </x:c>
      <x:c r="J2694" s="34" t="n">
        <x:v>12</x:v>
      </x:c>
      <x:c r="K2694" s="34" t="str">
        <x:v>en</x:v>
      </x:c>
      <x:c r="L2694" s="34" t="str">
        <x:v>Bank Indonesia (Digital Rupiah)</x:v>
      </x:c>
      <x:c r="M2694" s="34" t="str">
        <x:v>Retain Bank Indonesia Digital Rupiah decisions, roadmap commitments, features, and requirements.</x:v>
      </x:c>
      <x:c r="N2694" s="34" t="str">
        <x:v>text</x:v>
      </x:c>
      <x:c r="O2694" s="34" t="str"/>
      <x:c r="P2694" s="38" t="str"/>
      <x:c r="Q2694" s="38" t="str"/>
      <x:c r="R2694" s="38" t="str"/>
      <x:c r="S2694" s="38" t="str"/>
      <x:c r="T2694" s="38" t="str"/>
      <x:c r="U2694" s="38" t="str"/>
      <x:c r="V2694" s="38" t="str"/>
      <x:c r="W2694" s="38" t="str"/>
      <x:c r="X2694" s="38" t="str"/>
      <x:c r="Y2694" s="38" t="str"/>
      <x:c r="Z2694" s="38" t="str"/>
      <x:c r="AA2694" s="43" t="str">
        <x:f>IF('Instructions'!$B$3="","",'Instructions'!$B$3)</x:f>
      </x:c>
      <x:c r="AB2694" s="43" t="str">
        <x:f>IF(P2694="","PENDING",IF('Instructions'!$B$3="","SET_INITIALS",IF(P2694="keep",IF(OR(Q2694="",R2694="",S2694="",T2694="",U2694="",W2694=""),"INCOMPLETE_KEEP","COMPLETE"),IF(P2694="exclude",IF(OR(V2694="",W2694=""),"INCOMPLETE_EXCLUDE","COMPLETE"),"NEEDS_CONTEXT"))))</x:f>
        <x:v>PENDING</x:v>
      </x:c>
    </x:row>
    <x:row r="2695" ht="62" customHeight="1">
      <x:c r="A2695" s="34" t="str">
        <x:v>PC-04284</x:v>
      </x:c>
      <x:c r="B2695" s="34" t="str">
        <x:v>Samsvar med gode IT-arkitekturprinsipper</x:v>
      </x:c>
      <x:c r="C2695" s="34" t="str"/>
      <x:c r="D2695" s="34" t="str"/>
      <x:c r="E2695" s="34" t="str"/>
      <x:c r="F2695" s="34" t="str">
        <x:v>…  av 
egenskapene henger også så tett sammen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x:v>
      </x:c>
      <x:c r="G2695" s="34" t="str">
        <x:v>PRD-0054-P0008-U01</x:v>
      </x:c>
      <x:c r="H2695" s="34" t="str"/>
      <x:c r="I2695" s="34" t="str">
        <x:v>NO_Norway_norges-bank-memo-1-2021</x:v>
      </x:c>
      <x:c r="J2695" s="34" t="n">
        <x:v>8</x:v>
      </x:c>
      <x:c r="K2695" s="34" t="str">
        <x:v>en</x:v>
      </x:c>
      <x:c r="L2695" s="34" t="str">
        <x:v>Norges Bank (Norwegian CBDC work)</x:v>
      </x:c>
      <x:c r="M2695" s="34" t="str">
        <x:v>Retain Norges Bank CBDC positions and requirements; exclude generic or cited research.</x:v>
      </x:c>
      <x:c r="N2695" s="34" t="str">
        <x:v>text</x:v>
      </x:c>
      <x:c r="O2695" s="34" t="str"/>
      <x:c r="P2695" s="38" t="str"/>
      <x:c r="Q2695" s="38" t="str"/>
      <x:c r="R2695" s="38" t="str"/>
      <x:c r="S2695" s="38" t="str"/>
      <x:c r="T2695" s="38" t="str"/>
      <x:c r="U2695" s="38" t="str"/>
      <x:c r="V2695" s="38" t="str"/>
      <x:c r="W2695" s="38" t="str"/>
      <x:c r="X2695" s="38" t="str"/>
      <x:c r="Y2695" s="38" t="str"/>
      <x:c r="Z2695" s="38" t="str"/>
      <x:c r="AA2695" s="43" t="str">
        <x:f>IF('Instructions'!$B$3="","",'Instructions'!$B$3)</x:f>
      </x:c>
      <x:c r="AB2695" s="43" t="str">
        <x:f>IF(P2695="","PENDING",IF('Instructions'!$B$3="","SET_INITIALS",IF(P2695="keep",IF(OR(Q2695="",R2695="",S2695="",T2695="",U2695="",W2695=""),"INCOMPLETE_KEEP","COMPLETE"),IF(P2695="exclude",IF(OR(V2695="",W2695=""),"INCOMPLETE_EXCLUDE","COMPLETE"),"NEEDS_CONTEXT"))))</x:f>
        <x:v>PENDING</x:v>
      </x:c>
    </x:row>
    <x:row r="2696" ht="62" customHeight="1">
      <x:c r="A2696" s="34" t="str">
        <x:v>PC-01174</x:v>
      </x:c>
      <x:c r="B2696" s="34" t="str">
        <x:v>In Phase 1 and Phase 2, the Jasper architecture also 
has a user interface (UI), as well as “middleware” 
that require each participant to run multiple system 
components in order to conduct transactions.</x:v>
      </x:c>
      <x:c r="C2696" s="34" t="str"/>
      <x:c r="D2696" s="34" t="str"/>
      <x:c r="E2696" s="34" t="str"/>
      <x:c r="F2696" s="34" t="str">
        <x:v>… ns only a subset of that data. 
While this approach resolves data-privacy issues, it 
introduces significant challenges to data replication 
across the network. Unlike public blockchain 
schemes, where all nodes share a copy of the exact 
same database (e.g. the Ethereum blockchain),  
these permissioned systems have a point of failure  
at every node. That is, each node requires data  
replication and archiving to ensure business continu-
ity rather than each node providing resilience to the 
system, as in the case of the Ethereum blockchain.
In Phase 1 and Phase 2, the Jasper architecture also 
has a user interface (UI), as well as “middleware” 
that require each participant to run multiple system 
components in order to conduct transactions. This is 
a pragmatic aspect of the architecture implemented 
to minimize and simplify participants’ interaction 
with the DL. A disruption to the UI/middleware of a 
participant would prevent interaction by that partici-
pant with the underlying DL. A disruption to the UI/
middleware used by the Bank of Canada node would 
disrupt interaction with the DL, including any pledge/
redeem activity at that time.
At this time, an overall evaluation suggests that  
permissioned distributed ledger schemes, if not 
carefully designed, may decrease operat …</x:v>
      </x:c>
      <x:c r="G2696" s="34" t="str">
        <x:v>PRD-0015-P0064-U01</x:v>
      </x:c>
      <x:c r="H2696" s="34" t="str"/>
      <x:c r="I2696" s="34" t="str">
        <x:v>CA_Jasper_Phase12_2017</x:v>
      </x:c>
      <x:c r="J2696" s="34" t="n">
        <x:v>64</x:v>
      </x:c>
      <x:c r="K2696" s="34" t="str">
        <x:v>en</x:v>
      </x:c>
      <x:c r="L2696" s="34" t="str">
        <x:v>Bank of Canada and Payments Canada (Project Jasper)</x:v>
      </x:c>
      <x:c r="M2696" s="34" t="str">
        <x:v>Retain executed Project Jasper design choices and findings. Exclude general DLT literature and external examples.</x:v>
      </x:c>
      <x:c r="N2696" s="34" t="str">
        <x:v>text</x:v>
      </x:c>
      <x:c r="O2696" s="34" t="str"/>
      <x:c r="P2696" s="38" t="str"/>
      <x:c r="Q2696" s="38" t="str"/>
      <x:c r="R2696" s="38" t="str"/>
      <x:c r="S2696" s="38" t="str"/>
      <x:c r="T2696" s="38" t="str"/>
      <x:c r="U2696" s="38" t="str"/>
      <x:c r="V2696" s="38" t="str"/>
      <x:c r="W2696" s="38" t="str"/>
      <x:c r="X2696" s="38" t="str"/>
      <x:c r="Y2696" s="38" t="str"/>
      <x:c r="Z2696" s="38" t="str"/>
      <x:c r="AA2696" s="43" t="str">
        <x:f>IF('Instructions'!$B$3="","",'Instructions'!$B$3)</x:f>
      </x:c>
      <x:c r="AB2696" s="43" t="str">
        <x:f>IF(P2696="","PENDING",IF('Instructions'!$B$3="","SET_INITIALS",IF(P2696="keep",IF(OR(Q2696="",R2696="",S2696="",T2696="",U2696="",W2696=""),"INCOMPLETE_KEEP","COMPLETE"),IF(P2696="exclude",IF(OR(V2696="",W2696=""),"INCOMPLETE_EXCLUDE","COMPLETE"),"NEEDS_CONTEXT"))))</x:f>
        <x:v>PENDING</x:v>
      </x:c>
    </x:row>
    <x:row r="2697" ht="62" customHeight="1">
      <x:c r="A2697" s="34" t="str">
        <x:v>PC-06767</x:v>
      </x:c>
      <x:c r="B2697" s="34" t="str">
        <x:v>T he software bridge creates ZAR100 million worth of (ported) wCBDC in the cession wallet on the 
Khokha Hub allocated to Bank 1.</x:v>
      </x:c>
      <x:c r="C2697" s="34" t="str"/>
      <x:c r="D2697" s="34" t="str"/>
      <x:c r="E2697" s="34" t="str"/>
      <x:c r="F2697" s="34" t="str">
        <x:v>29
PROJECT KHOKHA 2
THE PROOF-OF-CONCEPT
Brief steps for porting wCBDC in a simplified example:
1.  Bank 1 int ends to buy debenture tokens and moves ZAR100 million in wCBDC to the ledger cession 
wallet in the wCBDC Zone where it is frozen and cannot be used any longer in the wCBDC Zone. 
2.  T he software bridge creates ZAR100 million worth of (ported) wCBDC in the cession wallet on the 
Khokha Hub allocated to Bank 1.
3.  T he software bridge moves ZAR100 million in (ported) wCBDC to Bank 1’s wallet on the Khokha 
Hub. 
4.  Bank 1 buy s ZAR60 million worth of debenture tokens from the FMD. Transaction details are 
recorded on the Khokha Hub ledger as well as on the software bridge.
5.  Bank 1 w ants to import the remaining ZAR40 million of (ported) wCBDC back to the wCBDC Zone 
and initiates the process by moving the remaining balance back to the Khokha Hub ledger cession 
wallet.
6.  T he software bridge destroys ZAR40 million in (ported) wCBDC on the Khok …</x:v>
      </x:c>
      <x:c r="G2697" s="34" t="str">
        <x:v>PRD-0085-P0029-U01</x:v>
      </x:c>
      <x:c r="H2697" s="34" t="str"/>
      <x:c r="I2697" s="34" t="str">
        <x:v>ZA_SARB_Project_Khokha_2_Full_Report_6_April_2022</x:v>
      </x:c>
      <x:c r="J2697" s="34" t="n">
        <x:v>29</x:v>
      </x:c>
      <x:c r="K2697" s="34" t="str">
        <x:v>en</x:v>
      </x:c>
      <x:c r="L2697" s="34" t="str">
        <x:v>South African Reserve Bank</x:v>
      </x:c>
      <x:c r="M2697" s="34" t="str">
        <x:v>Retain the named authority's own CBDC decisions, explicit proposals, requirements, features, and executed findings. Exclude generic context, literature, foreign projects, and stakeholder views not explicitly adopted by the authority.</x:v>
      </x:c>
      <x:c r="N2697" s="34" t="str">
        <x:v>text</x:v>
      </x:c>
      <x:c r="O2697" s="34" t="str"/>
      <x:c r="P2697" s="38" t="str"/>
      <x:c r="Q2697" s="38" t="str"/>
      <x:c r="R2697" s="38" t="str"/>
      <x:c r="S2697" s="38" t="str"/>
      <x:c r="T2697" s="38" t="str"/>
      <x:c r="U2697" s="38" t="str"/>
      <x:c r="V2697" s="38" t="str"/>
      <x:c r="W2697" s="38" t="str"/>
      <x:c r="X2697" s="38" t="str"/>
      <x:c r="Y2697" s="38" t="str"/>
      <x:c r="Z2697" s="38" t="str"/>
      <x:c r="AA2697" s="43" t="str">
        <x:f>IF('Instructions'!$B$3="","",'Instructions'!$B$3)</x:f>
      </x:c>
      <x:c r="AB2697" s="43" t="str">
        <x:f>IF(P2697="","PENDING",IF('Instructions'!$B$3="","SET_INITIALS",IF(P2697="keep",IF(OR(Q2697="",R2697="",S2697="",T2697="",U2697="",W2697=""),"INCOMPLETE_KEEP","COMPLETE"),IF(P2697="exclude",IF(OR(V2697="",W2697=""),"INCOMPLETE_EXCLUDE","COMPLETE"),"NEEDS_CONTEXT"))))</x:f>
        <x:v>PENDING</x:v>
      </x:c>
    </x:row>
    <x:row r="2698" ht="62" customHeight="1">
      <x:c r="A2698" s="34" t="str">
        <x:v>PC-01915</x:v>
      </x:c>
      <x:c r="B2698" s="34" t="str">
        <x:v>Typically, a user needs to have a mobile wallet app in order to access the retail system 
and user friendliness should be moderate.</x:v>
      </x:c>
      <x:c r="C2698" s="34" t="str"/>
      <x:c r="D2698" s="34" t="str"/>
      <x:c r="E2698" s="34" t="str"/>
      <x:c r="F2698" s="34" t="str">
        <x:v>… he digital 
signatures of the inheritance chain of transactions, most parts of which only need to be performed 
once given the verification is done by a single server.  The verification process of the validator 
infrastructure could be very energy-efficient and fast, compared with the proof-of-work consensus 
of Bitcoin.  With increasing number of users and transaction volume, a proportionate increase of 
hardware resources with conventional database sharding should suffice to scale up the processing 
capacity of the validator infrastructure. 
Typically, a user needs to have a mobile wallet app in order to access the retail system 
and user friendliness should be moderate.  In order to hold CBDC or e-money and make payment 
transactions, a dedicated mobile app is required.  Most of the tasks needed to initiate a transaction, 
such as the formation of a UTXO transaction, would be carried out by the intermediary’s server  to 
minimise the number of steps required of the user before a transaction can be made.  However, the 
proposed architecture does not ha ve support for users with limited access to hardware or network 
connectivity.  Since most of the processing of a transaction is in the backend server, it is po …</x:v>
      </x:c>
      <x:c r="G2698" s="34" t="str">
        <x:v>PRD-0032-P0042-U01</x:v>
      </x:c>
      <x:c r="H2698" s="34" t="str"/>
      <x:c r="I2698" s="34" t="str">
        <x:v>HK_HKMA_2021</x:v>
      </x:c>
      <x:c r="J2698" s="34" t="n">
        <x:v>42</x:v>
      </x:c>
      <x:c r="K2698" s="34" t="str">
        <x:v>en</x:v>
      </x:c>
      <x:c r="L2698" s="34" t="str">
        <x:v>Hong Kong Monetary Authority (e-HKD)</x:v>
      </x:c>
      <x:c r="M2698" s="34" t="str">
        <x:v>Retain HKMA e-HKD positions and architecture claims. A disclaimer that a study is not a final blueprint is not itself a design conclusion.</x:v>
      </x:c>
      <x:c r="N2698" s="34" t="str">
        <x:v>text</x:v>
      </x:c>
      <x:c r="O2698" s="34" t="str"/>
      <x:c r="P2698" s="38" t="str"/>
      <x:c r="Q2698" s="38" t="str"/>
      <x:c r="R2698" s="38" t="str"/>
      <x:c r="S2698" s="38" t="str"/>
      <x:c r="T2698" s="38" t="str"/>
      <x:c r="U2698" s="38" t="str"/>
      <x:c r="V2698" s="38" t="str"/>
      <x:c r="W2698" s="38" t="str"/>
      <x:c r="X2698" s="38" t="str"/>
      <x:c r="Y2698" s="38" t="str"/>
      <x:c r="Z2698" s="38" t="str"/>
      <x:c r="AA2698" s="43" t="str">
        <x:f>IF('Instructions'!$B$3="","",'Instructions'!$B$3)</x:f>
      </x:c>
      <x:c r="AB2698" s="43" t="str">
        <x:f>IF(P2698="","PENDING",IF('Instructions'!$B$3="","SET_INITIALS",IF(P2698="keep",IF(OR(Q2698="",R2698="",S2698="",T2698="",U2698="",W2698=""),"INCOMPLETE_KEEP","COMPLETE"),IF(P2698="exclude",IF(OR(V2698="",W2698=""),"INCOMPLETE_EXCLUDE","COMPLETE"),"NEEDS_CONTEXT"))))</x:f>
        <x:v>PENDING</x:v>
      </x:c>
    </x:row>
    <x:row r="2699" ht="62" customHeight="1">
      <x:c r="A2699" s="34" t="str">
        <x:v>PC-04379</x:v>
      </x:c>
      <x:c r="B2699" s="34" t="str">
        <x:v>Det vurderes derfor som hensiktsmessig at DSP tilbyr begrenset 
programmeringsfunksjonalitet som er tilstrekkelig for interoperabilitet og 
samvirke med andre registre, slik at «pakkede»30 varianter av DSP kan 
benyttes i andre registre med andre og/eller mer omfattende 
programmeringsalternativer, se figur 4.</x:v>
      </x:c>
      <x:c r="C2699" s="34" t="str"/>
      <x:c r="D2699" s="34" t="str"/>
      <x:c r="E2699" s="34" t="str"/>
      <x:c r="F2699" s="34" t="str">
        <x:v>37 
NORGES BANK MEMO 
NR 1 | 2021 
DIGITALE 
SENTRALBANKPENGER 
3. RAPPORT FRA 
ARBEIDSGRUPPEN 
Det vurderes derfor som hensiktsmessig at DSP tilbyr begrenset 
programmeringsfunksjonalitet som er tilstrekkelig for interoperabilitet og 
samvirke med andre registre, slik at «pakkede»30 varianter av DSP kan 
benyttes i andre registre med andre og/eller mer omfattende 
programmeringsalternativer, se figur 4. Dette kan imidlertid også skape 
enkelte utfordringer ved bruk av «overlay»-løsninger som omtalt over. Bruk av 
DSP eller DSP-representasjoner i andre registre vil ikke nødvendigvis 
eliminere Norges Banks ansvar for hva som skjer i disse registrene og vil 
uansett kunne skape omdømmerisiko for Norges Bank.    
Figur 4. Full programmeringsfunksjonalitet - overlay-løsninger for DSP 
Kilde: Norges Bank 
3.2.3. Kryptografi  
Kryptografi er en sentral teknologi i alle digitale penger. Som regel ligger de 
kryptografiske elementene i infrastruktu …</x:v>
      </x:c>
      <x:c r="G2699" s="34" t="str">
        <x:v>PRD-0054-P0037-U01</x:v>
      </x:c>
      <x:c r="H2699" s="34" t="str"/>
      <x:c r="I2699" s="34" t="str">
        <x:v>NO_Norway_norges-bank-memo-1-2021</x:v>
      </x:c>
      <x:c r="J2699" s="34" t="n">
        <x:v>37</x:v>
      </x:c>
      <x:c r="K2699" s="34" t="str">
        <x:v>en</x:v>
      </x:c>
      <x:c r="L2699" s="34" t="str">
        <x:v>Norges Bank (Norwegian CBDC work)</x:v>
      </x:c>
      <x:c r="M2699" s="34" t="str">
        <x:v>Retain Norges Bank CBDC positions and requirements; exclude generic or cited research.</x:v>
      </x:c>
      <x:c r="N2699" s="34" t="str">
        <x:v>text</x:v>
      </x:c>
      <x:c r="O2699" s="34" t="str"/>
      <x:c r="P2699" s="38" t="str"/>
      <x:c r="Q2699" s="38" t="str"/>
      <x:c r="R2699" s="38" t="str"/>
      <x:c r="S2699" s="38" t="str"/>
      <x:c r="T2699" s="38" t="str"/>
      <x:c r="U2699" s="38" t="str"/>
      <x:c r="V2699" s="38" t="str"/>
      <x:c r="W2699" s="38" t="str"/>
      <x:c r="X2699" s="38" t="str"/>
      <x:c r="Y2699" s="38" t="str"/>
      <x:c r="Z2699" s="38" t="str"/>
      <x:c r="AA2699" s="43" t="str">
        <x:f>IF('Instructions'!$B$3="","",'Instructions'!$B$3)</x:f>
      </x:c>
      <x:c r="AB2699" s="43" t="str">
        <x:f>IF(P2699="","PENDING",IF('Instructions'!$B$3="","SET_INITIALS",IF(P2699="keep",IF(OR(Q2699="",R2699="",S2699="",T2699="",U2699="",W2699=""),"INCOMPLETE_KEEP","COMPLETE"),IF(P2699="exclude",IF(OR(V2699="",W2699=""),"INCOMPLETE_EXCLUDE","COMPLETE"),"NEEDS_CONTEXT"))))</x:f>
        <x:v>PENDING</x:v>
      </x:c>
    </x:row>
    <x:row r="2700" ht="62" customHeight="1">
      <x:c r="A2700" s="34" t="str">
        <x:v>PC-03830</x:v>
      </x:c>
      <x:c r="B2700" s="34" t="str">
        <x:v>As indicated in Figure 3, for the ledger design alternatives to be evaluated, the fixed-value token 
was considered for Phase 1 , in which the face value is fixed like cash, and the user to whom the 
existing tokens are linked is changed after they are converted to ones with lower value as necessary 
at the time of remittance. In Phase 2, a flexible-value token model was considered, in which existing 
tokens are merged or split as necessary at the time of remittance, thereby inducing a change in their 
face value and linking the user to the newly created tokens.</x:v>
      </x:c>
      <x:c r="C2700" s="34" t="str"/>
      <x:c r="D2700" s="34" t="str">
        <x:v>consider the case 
of Design 3, in which the central bank alone manages the ledger. The payer's intermediary could 
select the tokens to be spent for the transfer, calculate the c hange, generate new tokens, and 
execute a transfer request to the central bank, which would then update the ledger</x:v>
      </x:c>
      <x:c r="E2700" s="34" t="str"/>
      <x:c r="F2700" s="34" t="str">
        <x:v>… ent as input UTXOs created as output
c=i+j+k-a
Example of a remittance transaction using UTXOs:
＝Remittance
＝Self-directed
payment
Merged/
Spent Split/ 
Created
Note: TX=transaction
3.2 Potential use of new technologies  
3.2.1 Flexible -value token model  
Although a token-based data model can be interpreted in various ways depending on the context, 
in the PoCs, the model is one in which a unique identifier (ID)  is assigned to monetary data with a 
face value, and the CBDC holding status can be recognized by linking this ID with a user ID. 
As indicated in Figure 3, for the ledger design alternatives to be evaluated, the fixed-value token 
was considered for Phase 1 , in which the face value is fixed like cash, and the user to whom the 
existing tokens are linked is changed after they are converted to ones with lower value as necessary 
at the time of remittance. In Phase 2, a flexible-value token model was considered, in which existing 
tokens are merged or split as necessary at the time of remittance, thereby inducing a change in their 
face value and linking the user to the newly created tokens. In the flexible-value token model , 
existing tokens are merged and spent as inputs and two separate output tokens are newly created 
for remittance and change (self -directed payment) ; the new token for change (self -directed 
payment) are used as inputs for the next remittance. When considering how the tokens are spent 
during remittance, the flexible-value token model is a data model similar to the unspent transaction 
output (UTXO) model21 (Figure 13). 
Figure 13: Example of remittances using flexible-value tokens and UTXOs22 
R …</x:v>
      </x:c>
      <x:c r="G2700" s="34" t="str">
        <x:v>PRD-0046-P0021-U01</x:v>
      </x:c>
      <x:c r="H2700" s="34" t="str">
        <x:v>PRD-0046-P0021-U01</x:v>
      </x:c>
      <x:c r="I2700" s="34" t="str">
        <x:v>JP_BoJ_PoC2</x:v>
      </x:c>
      <x:c r="J2700" s="34" t="n">
        <x:v>21</x:v>
      </x:c>
      <x:c r="K2700" s="34" t="str">
        <x:v>en</x:v>
      </x:c>
      <x:c r="L2700" s="34" t="str">
        <x:v>Bank of Japan</x:v>
      </x:c>
      <x:c r="M2700" s="34" t="str">
        <x:v>Retain the named authority's own CBDC decisions, explicit proposals, requirements, features, and executed findings. Exclude generic context, literature, foreign projects, and stakeholder views not explicitly adopted by the authority.</x:v>
      </x:c>
      <x:c r="N2700" s="34" t="str">
        <x:v>text</x:v>
      </x:c>
      <x:c r="O2700" s="34" t="str"/>
      <x:c r="P2700" s="38" t="str"/>
      <x:c r="Q2700" s="38" t="str"/>
      <x:c r="R2700" s="38" t="str"/>
      <x:c r="S2700" s="38" t="str"/>
      <x:c r="T2700" s="38" t="str"/>
      <x:c r="U2700" s="38" t="str"/>
      <x:c r="V2700" s="38" t="str"/>
      <x:c r="W2700" s="38" t="str"/>
      <x:c r="X2700" s="38" t="str"/>
      <x:c r="Y2700" s="38" t="str"/>
      <x:c r="Z2700" s="38" t="str"/>
      <x:c r="AA2700" s="43" t="str">
        <x:f>IF('Instructions'!$B$3="","",'Instructions'!$B$3)</x:f>
      </x:c>
      <x:c r="AB2700" s="43" t="str">
        <x:f>IF(P2700="","PENDING",IF('Instructions'!$B$3="","SET_INITIALS",IF(P2700="keep",IF(OR(Q2700="",R2700="",S2700="",T2700="",U2700="",W2700=""),"INCOMPLETE_KEEP","COMPLETE"),IF(P2700="exclude",IF(OR(V2700="",W2700=""),"INCOMPLETE_EXCLUDE","COMPLETE"),"NEEDS_CONTEXT"))))</x:f>
        <x:v>PENDING</x:v>
      </x:c>
    </x:row>
    <x:row r="2701" ht="62" customHeight="1">
      <x:c r="A2701" s="34" t="str">
        <x:v>PC-01565</x:v>
      </x:c>
      <x:c r="B2701" s="34" t="str">
        <x:v>They 
also confirmed that central banks can retain 
control of the CBDC over these different 
types of DLTs, in particular by exploiting 
the programmability features of central bank 
money provided by this technology.</x:v>
      </x:c>
      <x:c r="C2701" s="34" t="str"/>
      <x:c r="D2701" s="34" t="str">
        <x:v>the experiments with market participants 
have proven to be a valuable tool to test, 
under real conditions, the selected use cases 
and help develop the definition of what a 
future interbank CBDC could look like.</x:v>
      </x:c>
      <x:c r="E2701" s="34" t="str"/>
      <x:c r="F2701" s="34" t="str">
        <x:v>… 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 …</x:v>
      </x:c>
      <x:c r="G2701" s="34" t="str">
        <x:v>PRD-0029-P0011-U01</x:v>
      </x:c>
      <x:c r="H2701" s="34" t="str">
        <x:v>PRD-0029-P0011-U01</x:v>
      </x:c>
      <x:c r="I2701" s="34" t="str">
        <x:v>FR_BdF_2022</x:v>
      </x:c>
      <x:c r="J2701" s="34" t="n">
        <x:v>11</x:v>
      </x:c>
      <x:c r="K2701" s="34" t="str">
        <x:v>fr</x:v>
      </x:c>
      <x:c r="L2701" s="34" t="str">
        <x:v>Banque de France (wholesale CBDC programme)</x:v>
      </x:c>
      <x:c r="M2701" s="34" t="str">
        <x:v>Retain Banque de France own-programme decisions and executed findings. Exclude foreign experiments and general market regulation without a CBDC-specific conclusion.</x:v>
      </x:c>
      <x:c r="N2701" s="34" t="str">
        <x:v>text</x:v>
      </x:c>
      <x:c r="O2701" s="34" t="str"/>
      <x:c r="P2701" s="38" t="str"/>
      <x:c r="Q2701" s="38" t="str"/>
      <x:c r="R2701" s="38" t="str"/>
      <x:c r="S2701" s="38" t="str"/>
      <x:c r="T2701" s="38" t="str"/>
      <x:c r="U2701" s="38" t="str"/>
      <x:c r="V2701" s="38" t="str"/>
      <x:c r="W2701" s="38" t="str"/>
      <x:c r="X2701" s="38" t="str"/>
      <x:c r="Y2701" s="38" t="str"/>
      <x:c r="Z2701" s="38" t="str"/>
      <x:c r="AA2701" s="43" t="str">
        <x:f>IF('Instructions'!$B$3="","",'Instructions'!$B$3)</x:f>
      </x:c>
      <x:c r="AB2701" s="43" t="str">
        <x:f>IF(P2701="","PENDING",IF('Instructions'!$B$3="","SET_INITIALS",IF(P2701="keep",IF(OR(Q2701="",R2701="",S2701="",T2701="",U2701="",W2701=""),"INCOMPLETE_KEEP","COMPLETE"),IF(P2701="exclude",IF(OR(V2701="",W2701=""),"INCOMPLETE_EXCLUDE","COMPLETE"),"NEEDS_CONTEXT"))))</x:f>
        <x:v>PENDING</x:v>
      </x:c>
    </x:row>
    <x:row r="2702" ht="62" customHeight="1">
      <x:c r="A2702" s="34" t="str">
        <x:v>PC-02774</x:v>
      </x:c>
      <x:c r="B2702" s="34" t="str">
        <x:v>the indication provided by the central system will be an 
additional layer in the PSPs' risk management process but should not be the decisive factor 
in their decisions.</x:v>
      </x:c>
      <x:c r="C2702" s="34" t="str"/>
      <x:c r="D2702" s="34" t="str">
        <x:v>the responsibility for preventing misuse remains with the PSPs, and this system will 
assist them by providing indications based on information they do not possess.</x:v>
      </x:c>
      <x:c r="E2702" s="34" t="str"/>
      <x:c r="F2702" s="34" t="str">
        <x:v>… racteristics, wallet age, the "network" of wallets interacting with 
the paying wallet, and more. By using advanced artificial intelligence and machine learning 
technologies, the system will identify anomalies and suspicious behaviour patterns and 
provide the PSP with a "risk score" for each specific tr ansaction. It should be emphasised 
that the responsibility for preventing misuse remains with the PSPs, and this system will 
assist them by providing indications based on information they do not possess.  
It is important to emphasis e that the indication provided by the central system will be an 
additional layer in the PSPs' risk management process but should not be the decisive factor 
in their decisions. They will be able to combine the information received from this system 
with their internal monitoring systems and professional judgment. 
When a PSP receives a payment transaction request from a user, it can route the request to 
the central sy stem to receive an indication of the transaction's risk level. The indication, 
combined with its internal information about its customer, will allow the PSP to make an 
informed decision regarding the payment transaction: approve it, decline it, or require 
additional verification from the payer. This …</x:v>
      </x:c>
      <x:c r="G2702" s="34" t="str">
        <x:v>PRD-0038-P0038-U01</x:v>
      </x:c>
      <x:c r="H2702" s="34" t="str">
        <x:v>PRD-0038-P0038-U01</x:v>
      </x:c>
      <x:c r="I2702" s="34" t="str">
        <x:v>IL_BoI_2024</x:v>
      </x:c>
      <x:c r="J2702" s="34" t="n">
        <x:v>38</x:v>
      </x:c>
      <x:c r="K2702" s="34" t="str">
        <x:v>en</x:v>
      </x:c>
      <x:c r="L2702" s="34" t="str">
        <x:v>Bank of Israel (digital shekel)</x:v>
      </x:c>
      <x:c r="M2702" s="34" t="str">
        <x:v>Retain the named authority's own CBDC decisions, explicit proposals, requirements, features, and executed findings. Exclude generic context, literature, foreign projects, and stakeholder views not explicitly adopted by the authority.</x:v>
      </x:c>
      <x:c r="N2702" s="34" t="str">
        <x:v>text</x:v>
      </x:c>
      <x:c r="O2702" s="34" t="str"/>
      <x:c r="P2702" s="38" t="str"/>
      <x:c r="Q2702" s="38" t="str"/>
      <x:c r="R2702" s="38" t="str"/>
      <x:c r="S2702" s="38" t="str"/>
      <x:c r="T2702" s="38" t="str"/>
      <x:c r="U2702" s="38" t="str"/>
      <x:c r="V2702" s="38" t="str"/>
      <x:c r="W2702" s="38" t="str"/>
      <x:c r="X2702" s="38" t="str"/>
      <x:c r="Y2702" s="38" t="str"/>
      <x:c r="Z2702" s="38" t="str"/>
      <x:c r="AA2702" s="43" t="str">
        <x:f>IF('Instructions'!$B$3="","",'Instructions'!$B$3)</x:f>
      </x:c>
      <x:c r="AB2702" s="43" t="str">
        <x:f>IF(P2702="","PENDING",IF('Instructions'!$B$3="","SET_INITIALS",IF(P2702="keep",IF(OR(Q2702="",R2702="",S2702="",T2702="",U2702="",W2702=""),"INCOMPLETE_KEEP","COMPLETE"),IF(P2702="exclude",IF(OR(V2702="",W2702=""),"INCOMPLETE_EXCLUDE","COMPLETE"),"NEEDS_CONTEXT"))))</x:f>
        <x:v>PENDING</x:v>
      </x:c>
    </x:row>
    <x:row r="2703" ht="62" customHeight="1">
      <x:c r="A2703" s="34" t="str">
        <x:v>PC-02515</x:v>
      </x:c>
      <x:c r="B2703" s="34" t="str">
        <x:v>Implementing the wRD business processes 
involves smart contracts that allow various 
business processes in the network to be carried out 
automatically, minimizing human intervention.</x:v>
      </x:c>
      <x:c r="C2703" s="34" t="str"/>
      <x:c r="D2703" s="34" t="str"/>
      <x:c r="E2703" s="34" t="str"/>
      <x:c r="F2703" s="34" t="str">
        <x:v>… cial system stability. The money supply 
process consists of issuance, redemption, and 
transfer. As explained in Figure 8, issuance is carried 
out through the conversion of current accounts in 
BI-RTGS into the Rupiah Digital while the process 
of redemption is carried out through the conversion 
The use case layer is the uppermost layer of the 
wRD platform, where users interact directly with 
the platform. The business process in wRD is built 
on the use case layer, which includes the money 
supply process, system policy, and supervision. 
Implementing the wRD business processes 
involves smart contracts that allow various 
business processes in the network to be carried out 
automatically, minimizing human intervention.
3.1 USE CASE LAYER
As outlined in the methodology section, the wRD technology architecture layer, which 
consists of 6 (six) layers of abstraction and 1 (one) supporting aspect (security), was  
developed in the implementation of PoC using 2 (two) DLT platforms, namely R3 Corda 
dan Kaleido Hyperledger Besu version 24.3.0. Both DLT platforms have characteristics that 
meet the objectives of the Rupiah Digital. R3 developed Corda using the Corda Enterprise 
DLT  platform version 4.10, while Kaleido developed Hyperledger Besu using a DLT platfor …</x:v>
      </x:c>
      <x:c r="G2703" s="34" t="str">
        <x:v>PRD-0037-P0017-U01</x:v>
      </x:c>
      <x:c r="H2703" s="34" t="str"/>
      <x:c r="I2703" s="34" t="str">
        <x:v>ID_Indonesia_2024</x:v>
      </x:c>
      <x:c r="J2703" s="34" t="n">
        <x:v>17</x:v>
      </x:c>
      <x:c r="K2703" s="34" t="str">
        <x:v>en</x:v>
      </x:c>
      <x:c r="L2703" s="34" t="str">
        <x:v>Bank Indonesia (Digital Rupiah)</x:v>
      </x:c>
      <x:c r="M2703" s="34" t="str">
        <x:v>Retain the named authority's own CBDC decisions, explicit proposals, requirements, features, and executed findings. Exclude generic context, literature, foreign projects, and stakeholder views not explicitly adopted by the authority.</x:v>
      </x:c>
      <x:c r="N2703" s="34" t="str">
        <x:v>text</x:v>
      </x:c>
      <x:c r="O2703" s="34" t="str"/>
      <x:c r="P2703" s="38" t="str"/>
      <x:c r="Q2703" s="38" t="str"/>
      <x:c r="R2703" s="38" t="str"/>
      <x:c r="S2703" s="38" t="str"/>
      <x:c r="T2703" s="38" t="str"/>
      <x:c r="U2703" s="38" t="str"/>
      <x:c r="V2703" s="38" t="str"/>
      <x:c r="W2703" s="38" t="str"/>
      <x:c r="X2703" s="38" t="str"/>
      <x:c r="Y2703" s="38" t="str"/>
      <x:c r="Z2703" s="38" t="str"/>
      <x:c r="AA2703" s="43" t="str">
        <x:f>IF('Instructions'!$B$3="","",'Instructions'!$B$3)</x:f>
      </x:c>
      <x:c r="AB2703" s="43" t="str">
        <x:f>IF(P2703="","PENDING",IF('Instructions'!$B$3="","SET_INITIALS",IF(P2703="keep",IF(OR(Q2703="",R2703="",S2703="",T2703="",U2703="",W2703=""),"INCOMPLETE_KEEP","COMPLETE"),IF(P2703="exclude",IF(OR(V2703="",W2703=""),"INCOMPLETE_EXCLUDE","COMPLETE"),"NEEDS_CONTEXT"))))</x:f>
        <x:v>PENDING</x:v>
      </x:c>
    </x:row>
    <x:row r="2704" ht="62" customHeight="1">
      <x:c r="A2704" s="34" t="str">
        <x:v>PC-06691</x:v>
      </x:c>
      <x:c r="B2704" s="34" t="str">
        <x:v>Sistema GSMT (Global 
Solutions for Money 
Technologies) integrado por 
dos módulos GDM (emisión 
en BCU) y GEM (en IBM)</x:v>
      </x:c>
      <x:c r="C2704" s="34" t="str">
        <x:v>GSMT system (Global Solutions for Money Technologies) consisting of two modules: GDM (issuance at BCU) and GEM (at IBM).</x:v>
      </x:c>
      <x:c r="D2704" s="34" t="str"/>
      <x:c r="E2704" s="34" t="str"/>
      <x:c r="F2704" s="34" t="str">
        <x:v>Entidades participantes 
Emisión Billetes  Provee la  
red telefónica 
Sistema GSMT (Global 
Solutions for Money 
Technologies) integrado por 
dos módulos GDM (emisión 
en BCU) y GEM (en IBM) 
Almacenamiento, manejo y 
control de la circulación 
RGC 
Gestión de usuarios, 
transferencias y transacciones 
Cash-In (carga billetes 
digitales) – Cash-Out 
(cambio a billetes físicos)</x:v>
      </x:c>
      <x:c r="G2704" s="34" t="str">
        <x:v>PRD-0084-P0006-U01</x:v>
      </x:c>
      <x:c r="H2704" s="34" t="str"/>
      <x:c r="I2704" s="34" t="str">
        <x:v>UY_Uruguay_BCU_BilleteDigital_2017</x:v>
      </x:c>
      <x:c r="J2704" s="34" t="n">
        <x:v>6</x:v>
      </x:c>
      <x:c r="K2704" s="34" t="str">
        <x:v>es</x:v>
      </x:c>
      <x:c r="L2704" s="34" t="str">
        <x:v>Banco Central del Uruguay (e-Peso pilot)</x:v>
      </x:c>
      <x:c r="M2704" s="34" t="str">
        <x:v>Retain BCU e-Peso decisions, features, and executed findings; use original Spanish quote.</x:v>
      </x:c>
      <x:c r="N2704" s="34" t="str">
        <x:v>text</x:v>
      </x:c>
      <x:c r="O2704" s="34" t="str"/>
      <x:c r="P2704" s="38" t="str"/>
      <x:c r="Q2704" s="38" t="str"/>
      <x:c r="R2704" s="38" t="str"/>
      <x:c r="S2704" s="38" t="str"/>
      <x:c r="T2704" s="38" t="str"/>
      <x:c r="U2704" s="38" t="str"/>
      <x:c r="V2704" s="38" t="str"/>
      <x:c r="W2704" s="38" t="str"/>
      <x:c r="X2704" s="38" t="str"/>
      <x:c r="Y2704" s="38" t="str"/>
      <x:c r="Z2704" s="38" t="str"/>
      <x:c r="AA2704" s="43" t="str">
        <x:f>IF('Instructions'!$B$3="","",'Instructions'!$B$3)</x:f>
      </x:c>
      <x:c r="AB2704" s="43" t="str">
        <x:f>IF(P2704="","PENDING",IF('Instructions'!$B$3="","SET_INITIALS",IF(P2704="keep",IF(OR(Q2704="",R2704="",S2704="",T2704="",U2704="",W2704=""),"INCOMPLETE_KEEP","COMPLETE"),IF(P2704="exclude",IF(OR(V2704="",W2704=""),"INCOMPLETE_EXCLUDE","COMPLETE"),"NEEDS_CONTEXT"))))</x:f>
        <x:v>PENDING</x:v>
      </x:c>
    </x:row>
    <x:row r="2705" ht="62" customHeight="1">
      <x:c r="A2705" s="34" t="str">
        <x:v>PC-03968</x:v>
      </x:c>
      <x:c r="B2705" s="34" t="str">
        <x:v>The system will be monitored 24/7 by a 
team of specialists.</x:v>
      </x:c>
      <x:c r="C2705" s="34" t="str"/>
      <x:c r="D2705" s="34" t="str"/>
      <x:c r="E2705" s="34" t="str"/>
      <x:c r="F2705" s="34" t="str">
        <x:v>… strative Region’s e-MOP
architectural design of the e-MOP system.  Furthermore, a defense-
in-depth strategy will be rigorously implemented for system security, 
along with a set of operational maintenance measures on data 
security, encryption and auditing.
5.8. On the front of cybersecurity, the operation of the e-MOP system 
adheres to the highest level of security standards outlined in 
the “Cybersecurity - Management Standards” set forth by the 
Cybersecurity Incident Alert and Response Centre as per Law No. 
13/2019 (Cybersecurity Law).  The system will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Concurrently, the system ensures 
that e-MOP transactions com …</x:v>
      </x:c>
      <x:c r="G2705" s="34" t="str">
        <x:v>PRD-0050-P0039-U01</x:v>
      </x:c>
      <x:c r="H2705" s="34" t="str"/>
      <x:c r="I2705" s="34" t="str">
        <x:v>MO_AMCM_eMOP_WP</x:v>
      </x:c>
      <x:c r="J2705" s="34" t="n">
        <x:v>39</x:v>
      </x:c>
      <x:c r="K2705" s="34" t="str">
        <x:v>en</x:v>
      </x:c>
      <x:c r="L2705" s="34" t="str">
        <x:v>Monetary Authority of Macao (e-MOP)</x:v>
      </x:c>
      <x:c r="M2705" s="34" t="str">
        <x:v>Retain AMCM e-MOP decisions, aims, features, and requirements. Exclude incomplete OCR fragments.</x:v>
      </x:c>
      <x:c r="N2705" s="34" t="str">
        <x:v>text</x:v>
      </x:c>
      <x:c r="O2705" s="34" t="str"/>
      <x:c r="P2705" s="38" t="str"/>
      <x:c r="Q2705" s="38" t="str"/>
      <x:c r="R2705" s="38" t="str"/>
      <x:c r="S2705" s="38" t="str"/>
      <x:c r="T2705" s="38" t="str"/>
      <x:c r="U2705" s="38" t="str"/>
      <x:c r="V2705" s="38" t="str"/>
      <x:c r="W2705" s="38" t="str"/>
      <x:c r="X2705" s="38" t="str"/>
      <x:c r="Y2705" s="38" t="str"/>
      <x:c r="Z2705" s="38" t="str"/>
      <x:c r="AA2705" s="43" t="str">
        <x:f>IF('Instructions'!$B$3="","",'Instructions'!$B$3)</x:f>
      </x:c>
      <x:c r="AB2705" s="43" t="str">
        <x:f>IF(P2705="","PENDING",IF('Instructions'!$B$3="","SET_INITIALS",IF(P2705="keep",IF(OR(Q2705="",R2705="",S2705="",T2705="",U2705="",W2705=""),"INCOMPLETE_KEEP","COMPLETE"),IF(P2705="exclude",IF(OR(V2705="",W2705=""),"INCOMPLETE_EXCLUDE","COMPLETE"),"NEEDS_CONTEXT"))))</x:f>
        <x:v>PENDING</x:v>
      </x:c>
    </x:row>
    <x:row r="2706" ht="62" customHeight="1">
      <x:c r="A2706" s="34" t="str">
        <x:v>PC-04959</x:v>
      </x:c>
      <x:c r="B2706" s="34" t="str">
        <x:v>The interfaces for digital ruble devices and apps must support simple and user-friendly complaint 
procedures.</x:v>
      </x:c>
      <x:c r="C2706" s="34" t="str"/>
      <x:c r="D2706" s="34" t="str">
        <x:v>Customer operations in digital rubles might be processed using the existing bank and POS 
infrastructure.</x:v>
      </x:c>
      <x:c r="E2706" s="34" t="str"/>
      <x:c r="F2706" s="34" t="str">
        <x:v>… 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support simple and user-friendly complaint 
procedures. It is necessary to establish a transparent complaint review procedure with fixed time 
frames to analyse complaints and send responses in a convenient form.
2.3. A DIGITAL RUBLE FOR BUSINESSES
For customers to be able to pay for goods, works and services using digital rubles, the same as 
with payment cards or instant payment services, enterprises need to offer them such an opportunity.
Customer operations in digital rubles might be processed using the existing bank and POS 
infrastructure. For instance, digital rubles might be used to make co …</x:v>
      </x:c>
      <x:c r="G2706" s="34" t="str">
        <x:v>PRD-0064-P0016-U01</x:v>
      </x:c>
      <x:c r="H2706" s="34" t="str">
        <x:v>PRD-0064-P0016-U01</x:v>
      </x:c>
      <x:c r="I2706" s="34" t="str">
        <x:v>RU_Russia_consultation_paper_201013</x:v>
      </x:c>
      <x:c r="J2706" s="34" t="n">
        <x:v>16</x:v>
      </x:c>
      <x:c r="K2706" s="34" t="str">
        <x:v>en</x:v>
      </x:c>
      <x:c r="L2706" s="34" t="str">
        <x:v>Bank of Russia (digital ruble)</x:v>
      </x:c>
      <x:c r="M2706" s="34" t="str">
        <x:v>Retain explicit Bank of Russia proposals, preferences, and requirements. Exclude open questions and future research without a position.</x:v>
      </x:c>
      <x:c r="N2706" s="34" t="str">
        <x:v>text</x:v>
      </x:c>
      <x:c r="O2706" s="34" t="str"/>
      <x:c r="P2706" s="38" t="str"/>
      <x:c r="Q2706" s="38" t="str"/>
      <x:c r="R2706" s="38" t="str"/>
      <x:c r="S2706" s="38" t="str"/>
      <x:c r="T2706" s="38" t="str"/>
      <x:c r="U2706" s="38" t="str"/>
      <x:c r="V2706" s="38" t="str"/>
      <x:c r="W2706" s="38" t="str"/>
      <x:c r="X2706" s="38" t="str"/>
      <x:c r="Y2706" s="38" t="str"/>
      <x:c r="Z2706" s="38" t="str"/>
      <x:c r="AA2706" s="43" t="str">
        <x:f>IF('Instructions'!$B$3="","",'Instructions'!$B$3)</x:f>
      </x:c>
      <x:c r="AB2706" s="43" t="str">
        <x:f>IF(P2706="","PENDING",IF('Instructions'!$B$3="","SET_INITIALS",IF(P2706="keep",IF(OR(Q2706="",R2706="",S2706="",T2706="",U2706="",W2706=""),"INCOMPLETE_KEEP","COMPLETE"),IF(P2706="exclude",IF(OR(V2706="",W2706=""),"INCOMPLETE_EXCLUDE","COMPLETE"),"NEEDS_CONTEXT"))))</x:f>
        <x:v>PENDING</x:v>
      </x:c>
    </x:row>
    <x:row r="2707" ht="62" customHeight="1">
      <x:c r="A2707" s="34" t="str">
        <x:v>PC-06240</x:v>
      </x:c>
      <x:c r="B2707" s="34" t="str">
        <x:v>While the Bank would be responsible for managing the security of the core ledger and API 
layer, other ecosystem components would be owned and operated by PIPs and ESIPs. PIPs 
and ESIPs would be responsible for managing the security of their own components.</x:v>
      </x:c>
      <x:c r="C2707" s="34" t="str"/>
      <x:c r="D2707" s="34" t="str"/>
      <x:c r="E2707" s="34" t="str"/>
      <x:c r="F2707" s="34" t="str">
        <x:v>…  risk to eroding trust and 
confidence in the financial system. 
There are a number of measures to manage supply chain risks. These include secure design 
approaches with consideration for third-party providers that might present a single point of 
failure, governed frameworks enforcing adequate management of supply chain risks, and 
consideration of scenario-based cyber stress testing involving CBDC intermediaries. 
A decision to build a CBDC would require a detailed analysis of current and future 
threats in order to manage ecosystem risks. 
While the Bank would be responsible for managing the security of the core ledger and API 
layer, other ecosystem components would be owned and operated by PIPs and ESIPs. PIPs 
and ESIPs would be responsible for managing the security of their own components. 
17 Supply chain attack examples; Log4j vulnerability – what everyone needs to know.</x:v>
      </x:c>
      <x:c r="G2707" s="34" t="str">
        <x:v>PRD-0076-P0031-U01</x:v>
      </x:c>
      <x:c r="H2707" s="34" t="str"/>
      <x:c r="I2707" s="34" t="str">
        <x:v>UK_BoE_2023_TechWP</x:v>
      </x:c>
      <x:c r="J2707" s="34" t="n">
        <x:v>31</x:v>
      </x:c>
      <x:c r="K2707" s="34" t="str">
        <x:v>en</x:v>
      </x:c>
      <x:c r="L2707" s="34" t="str">
        <x:v>Bank of England and HM Treasury (digital pound)</x:v>
      </x:c>
      <x:c r="M2707" s="34" t="str">
        <x:v>Retain the named authority's own CBDC decisions, explicit proposals, requirements, features, and executed findings. Exclude generic context, literature, foreign projects, and stakeholder views not explicitly adopted by the authority.</x:v>
      </x:c>
      <x:c r="N2707" s="34" t="str">
        <x:v>text</x:v>
      </x:c>
      <x:c r="O2707" s="34" t="str"/>
      <x:c r="P2707" s="38" t="str"/>
      <x:c r="Q2707" s="38" t="str"/>
      <x:c r="R2707" s="38" t="str"/>
      <x:c r="S2707" s="38" t="str"/>
      <x:c r="T2707" s="38" t="str"/>
      <x:c r="U2707" s="38" t="str"/>
      <x:c r="V2707" s="38" t="str"/>
      <x:c r="W2707" s="38" t="str"/>
      <x:c r="X2707" s="38" t="str"/>
      <x:c r="Y2707" s="38" t="str"/>
      <x:c r="Z2707" s="38" t="str"/>
      <x:c r="AA2707" s="43" t="str">
        <x:f>IF('Instructions'!$B$3="","",'Instructions'!$B$3)</x:f>
      </x:c>
      <x:c r="AB2707" s="43" t="str">
        <x:f>IF(P2707="","PENDING",IF('Instructions'!$B$3="","SET_INITIALS",IF(P2707="keep",IF(OR(Q2707="",R2707="",S2707="",T2707="",U2707="",W2707=""),"INCOMPLETE_KEEP","COMPLETE"),IF(P2707="exclude",IF(OR(V2707="",W2707=""),"INCOMPLETE_EXCLUDE","COMPLETE"),"NEEDS_CONTEXT"))))</x:f>
        <x:v>PENDING</x:v>
      </x:c>
    </x:row>
    <x:row r="2708" ht="62" customHeight="1">
      <x:c r="A2708" s="34" t="str">
        <x:v>PC-05365</x:v>
      </x:c>
      <x:c r="B2708" s="34" t="str">
        <x:v>The  
PBM is interoperable with both custodial  
and non-custodial wallets that support ERC-
1155 standards.</x:v>
      </x:c>
      <x:c r="C2708" s="34" t="str"/>
      <x:c r="D2708" s="34" t="str"/>
      <x:c r="E2708" s="34" t="str"/>
      <x:c r="F2708" s="34" t="str">
        <x:v>…  standard due to its 
semi-fungibility. The design choice of ERC-
1155 is intentional to maximize flexibility to 
accommodate different types of PBM structures 
within the same contract. 
3. To distribute the complimentary PBMs to 
attendees, the PBMs were airdropped to trial 
participant’s wallet addresses. To ensure 
transaction security and prevent illicit on-chain 
activities, StraitsX (part of Fazz) leveraged  
a predictive digital assets risk and intelligence 
platform to screen the blockchain wallet 
addresses submitted by participants. The  
PBM is interoperable with both custodial  
and non-custodial wallets that support ERC-
1155 standards.  
 a.  Once attendees receive the PBMs, 
they can view the PBMs in their 
individual wallets.
 b.  Attendees can open the wallet to  
scan the QR code.
 c.  The attendee selects the PBM to  
be used.
 d.  Attendees review the wallet address, 
selected PBM, network fee. Attendees 
confirm the transaction. 
 e.  PBM is successfully sent and accepted 
into the merchant’s Grab wallet where 
it will be automatically unwrapped into 
XSGD and reflected in SGD.
4. Merchants, as part of this pilot use Grab 
wallets to receive PBM payments. Designated …</x:v>
      </x:c>
      <x:c r="G2708" s="34" t="str">
        <x:v>PRD-0068-P0044-U01</x:v>
      </x:c>
      <x:c r="H2708" s="34" t="str"/>
      <x:c r="I2708" s="34" t="str">
        <x:v>SG_MAS_mas-project-orchid-report</x:v>
      </x:c>
      <x:c r="J2708" s="34" t="n">
        <x:v>44</x:v>
      </x:c>
      <x:c r="K2708" s="34" t="str">
        <x:v>en</x:v>
      </x:c>
      <x:c r="L2708" s="34" t="str">
        <x:v>Monetary Authority of Singapore (Project Orchid / purpose-bound money)</x:v>
      </x:c>
      <x:c r="M2708" s="34" t="str">
        <x:v>Retain complete Project Orchid decisions, requirements, and executed findings. Exclude future research and incomplete fragments.</x:v>
      </x:c>
      <x:c r="N2708" s="34" t="str">
        <x:v>text</x:v>
      </x:c>
      <x:c r="O2708" s="34" t="str"/>
      <x:c r="P2708" s="38" t="str"/>
      <x:c r="Q2708" s="38" t="str"/>
      <x:c r="R2708" s="38" t="str"/>
      <x:c r="S2708" s="38" t="str"/>
      <x:c r="T2708" s="38" t="str"/>
      <x:c r="U2708" s="38" t="str"/>
      <x:c r="V2708" s="38" t="str"/>
      <x:c r="W2708" s="38" t="str"/>
      <x:c r="X2708" s="38" t="str"/>
      <x:c r="Y2708" s="38" t="str"/>
      <x:c r="Z2708" s="38" t="str"/>
      <x:c r="AA2708" s="43" t="str">
        <x:f>IF('Instructions'!$B$3="","",'Instructions'!$B$3)</x:f>
      </x:c>
      <x:c r="AB2708" s="43" t="str">
        <x:f>IF(P2708="","PENDING",IF('Instructions'!$B$3="","SET_INITIALS",IF(P2708="keep",IF(OR(Q2708="",R2708="",S2708="",T2708="",U2708="",W2708=""),"INCOMPLETE_KEEP","COMPLETE"),IF(P2708="exclude",IF(OR(V2708="",W2708=""),"INCOMPLETE_EXCLUDE","COMPLETE"),"NEEDS_CONTEXT"))))</x:f>
        <x:v>PENDING</x:v>
      </x:c>
    </x:row>
    <x:row r="2709" ht="62" customHeight="1">
      <x:c r="A2709" s="34" t="str">
        <x:v>PC-00312</x:v>
      </x:c>
      <x:c r="B2709" s="34" t="str">
        <x:v>By enabling a closer integration of trading and settlement : The ‘atomic’ exchange of tokenised 
money and assets on the same ledger could (in theory) occur instantaneously upon trade 
execution, driving down counterparty exposure and collateral costs.</x:v>
      </x:c>
      <x:c r="C2709" s="34" t="str"/>
      <x:c r="D2709" s="34" t="str">
        <x:v>the CBDC pilot project highlighted that there are opportunities for a wholesale CBDC to 
act as a complement to, rather than a substitute for, new forms of privately issued digital money, such 
as tokenised bank deposits and stablecoins.</x:v>
      </x:c>
      <x:c r="E2709" s="34" t="str"/>
      <x:c r="F2709" s="34" t="str">
        <x:v>… nt effected in the pilot 
CBDC. Participants noted that the tokenisation of  assets on DLT platforms had the potential to deliver 
a number of benefits, including improving the efficiency, transparency, liquidity and accessibility of 
asset markets.  
A key finding of the CBDC pilot project was that the availability of tokenised money and assets on the 
same programmable platform could facilitate reductions in cost and risk in conventional models of 
trading, clearing, settlement and asset servicing. This  could occur in at least two ways: 
1. By enabling a closer integration of trading and settlement : The ‘atomic’ exchange of tokenised 
money and assets on the same ledger could (in theory) occur instantaneously upon trade 
execution, driving down counterparty exposure and collateral costs.  
2. By enabling programmable payments: The ability to pre -program financial market transactions 
that involve payments (such as coupon payments on bonds), using tokenised money and assets, 
has the potential to reduce costs and risks associated with manual processes.  
Additionally, the CBDC pilot project highlighted that there are opportunities for a wholesale CBDC to 
act as a complement to, rather than a substitute for, new forms of privately issued digital money, such 
as tokenised bank deposits and stablecoins. For ex ample, use cases h …</x:v>
      </x:c>
      <x:c r="G2709" s="34" t="str">
        <x:v>PRD-0007-P0008-U01</x:v>
      </x:c>
      <x:c r="H2709" s="34" t="str">
        <x:v>PRD-0007-P0008-U01</x:v>
      </x:c>
      <x:c r="I2709" s="34" t="str">
        <x:v>AU_RBA_003</x:v>
      </x:c>
      <x:c r="J2709" s="34" t="n">
        <x:v>8</x:v>
      </x:c>
      <x:c r="K2709" s="34" t="str">
        <x:v>en</x:v>
      </x:c>
      <x:c r="L2709" s="34" t="str">
        <x:v>Reserve Bank of Australia and Digital Finance CRC (Project Acacia)</x:v>
      </x:c>
      <x:c r="M2709" s="34" t="str">
        <x:v>Retain official Project Acacia design choices, requirements, and executed results. Exclude general tokenisation context and unadopted respondent suggestions.</x:v>
      </x:c>
      <x:c r="N2709" s="34" t="str">
        <x:v>text</x:v>
      </x:c>
      <x:c r="O2709" s="34" t="str"/>
      <x:c r="P2709" s="38" t="str"/>
      <x:c r="Q2709" s="38" t="str"/>
      <x:c r="R2709" s="38" t="str"/>
      <x:c r="S2709" s="38" t="str"/>
      <x:c r="T2709" s="38" t="str"/>
      <x:c r="U2709" s="38" t="str"/>
      <x:c r="V2709" s="38" t="str"/>
      <x:c r="W2709" s="38" t="str"/>
      <x:c r="X2709" s="38" t="str"/>
      <x:c r="Y2709" s="38" t="str"/>
      <x:c r="Z2709" s="38" t="str"/>
      <x:c r="AA2709" s="43" t="str">
        <x:f>IF('Instructions'!$B$3="","",'Instructions'!$B$3)</x:f>
      </x:c>
      <x:c r="AB2709" s="43" t="str">
        <x:f>IF(P2709="","PENDING",IF('Instructions'!$B$3="","SET_INITIALS",IF(P2709="keep",IF(OR(Q2709="",R2709="",S2709="",T2709="",U2709="",W2709=""),"INCOMPLETE_KEEP","COMPLETE"),IF(P2709="exclude",IF(OR(V2709="",W2709=""),"INCOMPLETE_EXCLUDE","COMPLETE"),"NEEDS_CONTEXT"))))</x:f>
        <x:v>PENDING</x:v>
      </x:c>
    </x:row>
    <x:row r="2710" ht="62" customHeight="1">
      <x:c r="A2710" s="34" t="str">
        <x:v>PC-06021</x:v>
      </x:c>
      <x:c r="B2710" s="34" t="str">
        <x:v>Consequently, CBDC needs to be carefully 
designed to manage the impact on monetary policy and financial stability.</x:v>
      </x:c>
      <x:c r="C2710" s="34" t="str"/>
      <x:c r="D2710" s="34" t="str"/>
      <x:c r="E2710" s="34" t="str"/>
      <x:c r="F2710" s="34" t="str">
        <x:v>… the pass‑through of monetary policy changes to the wider 
economy (discussed in Chapter 5), and increasing the resilience of the payment system.
This increased availability of central bank money also poses risks. The initial introduction of CBDC is likely to lead 
to some substitution away from the forms of money currently used by households and businesses (ie cash and 
bank deposits). If this substitution was very large, it could reduce commercial bank funding, with potentially 
harmful impacts on the level of credit that banks could provide. Consequently, CBDC needs to be carefully 
designed to manage the impact on monetary policy and financial stability. These considerations are discussed in 
depth in Chapter 5.
Addressing the consequences of a decline in cash
Physical cash has certain unique characteristics that would be lost if it were to fall out of general use. For example, 
cash offers a level of privacy in transactions that is not always available with existing electronic payment systems. 
Cash also has an important role in financial inclusion. In a world where cash becomes less widely used, there is no 
guarantee that the current private sector provision of the retail payment systems ma …</x:v>
      </x:c>
      <x:c r="G2710" s="34" t="str">
        <x:v>PRD-0075-P0019-U01</x:v>
      </x:c>
      <x:c r="H2710" s="34" t="str"/>
      <x:c r="I2710" s="34" t="str">
        <x:v>UK_BoE_2020_OpportChall</x:v>
      </x:c>
      <x:c r="J2710" s="34" t="n">
        <x:v>19</x:v>
      </x:c>
      <x:c r="K2710" s="34" t="str">
        <x:v>en</x:v>
      </x:c>
      <x:c r="L2710" s="34" t="str">
        <x:v>Bank of England and HM Treasury (digital pound)</x:v>
      </x:c>
      <x:c r="M2710" s="34" t="str">
        <x:v>Retain the named authority's own CBDC decisions, explicit proposals, requirements, features, and executed findings. Exclude generic context, literature, foreign projects, and stakeholder views not explicitly adopted by the authority.</x:v>
      </x:c>
      <x:c r="N2710" s="34" t="str">
        <x:v>text</x:v>
      </x:c>
      <x:c r="O2710" s="34" t="str"/>
      <x:c r="P2710" s="38" t="str"/>
      <x:c r="Q2710" s="38" t="str"/>
      <x:c r="R2710" s="38" t="str"/>
      <x:c r="S2710" s="38" t="str"/>
      <x:c r="T2710" s="38" t="str"/>
      <x:c r="U2710" s="38" t="str"/>
      <x:c r="V2710" s="38" t="str"/>
      <x:c r="W2710" s="38" t="str"/>
      <x:c r="X2710" s="38" t="str"/>
      <x:c r="Y2710" s="38" t="str"/>
      <x:c r="Z2710" s="38" t="str"/>
      <x:c r="AA2710" s="43" t="str">
        <x:f>IF('Instructions'!$B$3="","",'Instructions'!$B$3)</x:f>
      </x:c>
      <x:c r="AB2710" s="43" t="str">
        <x:f>IF(P2710="","PENDING",IF('Instructions'!$B$3="","SET_INITIALS",IF(P2710="keep",IF(OR(Q2710="",R2710="",S2710="",T2710="",U2710="",W2710=""),"INCOMPLETE_KEEP","COMPLETE"),IF(P2710="exclude",IF(OR(V2710="",W2710=""),"INCOMPLETE_EXCLUDE","COMPLETE"),"NEEDS_CONTEXT"))))</x:f>
        <x:v>PENDING</x:v>
      </x:c>
    </x:row>
    <x:row r="2711" ht="62" customHeight="1">
      <x:c r="A2711" s="34" t="str">
        <x:v>PC-05923</x:v>
      </x:c>
      <x:c r="B2711" s="34" t="str">
        <x:v>The Platform processes all transactions in real time 24 hours 
a day, which enables entities to conduct e -hryvnia 
transactions via the Platform on a 24/7/365 basis.</x:v>
      </x:c>
      <x:c r="C2711" s="34" t="str"/>
      <x:c r="D2711" s="34" t="str"/>
      <x:c r="E2711" s="34" t="str"/>
      <x:c r="F2711" s="34" t="str">
        <x:v>… 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used 
in modern international information systems. 
The Platform ensures the following: 
1) permanence of the data stored in the distributed general 
ledger 
2) maintaining of secured logs of the Platform’s operation 
3) encryption of information exchanged by Platform 
participants 
4) administrating of distribution and settlement agents in 
terms of registration, blocking, setting restrictions, etc. 
5) storage of information messages in the distributed general 
ledger  
6) backups and  …</x:v>
      </x:c>
      <x:c r="G2711" s="34" t="str">
        <x:v>PRD-0074-P0026-U01</x:v>
      </x:c>
      <x:c r="H2711" s="34" t="str"/>
      <x:c r="I2711" s="34" t="str">
        <x:v>UA_NBU_E-hryvnia_2019</x:v>
      </x:c>
      <x:c r="J2711" s="34" t="n">
        <x:v>26</x:v>
      </x:c>
      <x:c r="K2711" s="34" t="str">
        <x:v>en</x:v>
      </x:c>
      <x:c r="L2711" s="34" t="str">
        <x:v>National Bank of Ukraine (e-hryvnia pilot)</x:v>
      </x:c>
      <x:c r="M2711" s="34" t="str">
        <x:v>Retain NBU own-pilot findings and resulting decisions/requirements. Prefer a specific substantive code over PROC.pilot_learning.</x:v>
      </x:c>
      <x:c r="N2711" s="34" t="str">
        <x:v>text</x:v>
      </x:c>
      <x:c r="O2711" s="34" t="str"/>
      <x:c r="P2711" s="38" t="str"/>
      <x:c r="Q2711" s="38" t="str"/>
      <x:c r="R2711" s="38" t="str"/>
      <x:c r="S2711" s="38" t="str"/>
      <x:c r="T2711" s="38" t="str"/>
      <x:c r="U2711" s="38" t="str"/>
      <x:c r="V2711" s="38" t="str"/>
      <x:c r="W2711" s="38" t="str"/>
      <x:c r="X2711" s="38" t="str"/>
      <x:c r="Y2711" s="38" t="str"/>
      <x:c r="Z2711" s="38" t="str"/>
      <x:c r="AA2711" s="43" t="str">
        <x:f>IF('Instructions'!$B$3="","",'Instructions'!$B$3)</x:f>
      </x:c>
      <x:c r="AB2711" s="43" t="str">
        <x:f>IF(P2711="","PENDING",IF('Instructions'!$B$3="","SET_INITIALS",IF(P2711="keep",IF(OR(Q2711="",R2711="",S2711="",T2711="",U2711="",W2711=""),"INCOMPLETE_KEEP","COMPLETE"),IF(P2711="exclude",IF(OR(V2711="",W2711=""),"INCOMPLETE_EXCLUDE","COMPLETE"),"NEEDS_CONTEXT"))))</x:f>
        <x:v>PENDING</x:v>
      </x:c>
    </x:row>
    <x:row r="2712" ht="62" customHeight="1">
      <x:c r="A2712" s="34" t="str">
        <x:v>PC-02029</x:v>
      </x:c>
      <x:c r="B2712" s="34" t="str">
        <x:v>Overall, many of the benefits attributed to 
programmability are not dependent on an 
e-HKD and can already be achieved using 
existing payment instruments.</x:v>
      </x:c>
      <x:c r="C2712" s="34" t="str"/>
      <x:c r="D2712" s="34" t="str"/>
      <x:c r="E2712" s="34" t="str"/>
      <x:c r="F2712" s="34" t="str">
        <x:v>… onditions and, in theory, enable open 
networks where rewards can be accumulated 
across merchants and redeemed flexibly. The 
surveys, however, revealed different priorities: 
consumers favoured greater utility through 
cross-platform or transferable points, whereas 
merchants were reluctant to collaborate with 
other merchants, citing fears of customer loss 
and competitive erosion. If these differences 
can be resolved to mutual benefit, stakeholders 
could unlock the full potential of loyalty 
programmes in the evolving digital landscape. 
Overall, many of the benefits attributed to 
programmability are not dependent on an 
e-HKD and can already be achieved using 
existing payment instruments. The absence of 
a commercially viable business model remains 
a major barrier to scaling programmability 
use cases. Without addressing this structural 
challenge, programmability is unlikely to deliver 
its intended value at scale.
3.1.3  Offline Payments
According to a survey by the Bank for 
International Settlements (BIS), financial 
inclusion, cash-like features, and resilience are 
the objectives most cited by central banks for 
offline central bank digital currency (CBDC) 
payments32.
In Hong Kong, the case for an offline e-HKD is 
less …</x:v>
      </x:c>
      <x:c r="G2712" s="34" t="str">
        <x:v>PRD-0093-P0026-U01</x:v>
      </x:c>
      <x:c r="H2712" s="34" t="str"/>
      <x:c r="I2712" s="34" t="str">
        <x:v>HK_HKMA_eHKD_Phase2_2025</x:v>
      </x:c>
      <x:c r="J2712" s="34" t="n">
        <x:v>26</x:v>
      </x:c>
      <x:c r="K2712" s="34" t="str">
        <x:v>en</x:v>
      </x:c>
      <x:c r="L2712" s="34" t="str">
        <x:v>Hong Kong Monetary Authority (e-HKD Phase 2 pilots)</x:v>
      </x:c>
      <x:c r="M2712" s="34" t="str">
        <x:v>Retain complete e-HKD pilot findings, conclusions, and HKMA requirements. Quote the complete claim before any trailing fragment.</x:v>
      </x:c>
      <x:c r="N2712" s="34" t="str">
        <x:v>text</x:v>
      </x:c>
      <x:c r="O2712" s="34" t="str"/>
      <x:c r="P2712" s="38" t="str"/>
      <x:c r="Q2712" s="38" t="str"/>
      <x:c r="R2712" s="38" t="str"/>
      <x:c r="S2712" s="38" t="str"/>
      <x:c r="T2712" s="38" t="str"/>
      <x:c r="U2712" s="38" t="str"/>
      <x:c r="V2712" s="38" t="str"/>
      <x:c r="W2712" s="38" t="str"/>
      <x:c r="X2712" s="38" t="str"/>
      <x:c r="Y2712" s="38" t="str"/>
      <x:c r="Z2712" s="38" t="str"/>
      <x:c r="AA2712" s="43" t="str">
        <x:f>IF('Instructions'!$B$3="","",'Instructions'!$B$3)</x:f>
      </x:c>
      <x:c r="AB2712" s="43" t="str">
        <x:f>IF(P2712="","PENDING",IF('Instructions'!$B$3="","SET_INITIALS",IF(P2712="keep",IF(OR(Q2712="",R2712="",S2712="",T2712="",U2712="",W2712=""),"INCOMPLETE_KEEP","COMPLETE"),IF(P2712="exclude",IF(OR(V2712="",W2712=""),"INCOMPLETE_EXCLUDE","COMPLETE"),"NEEDS_CONTEXT"))))</x:f>
        <x:v>PENDING</x:v>
      </x:c>
    </x:row>
    <x:row r="2713" ht="62" customHeight="1">
      <x:c r="A2713" s="34" t="str">
        <x:v>PC-02499</x:v>
      </x:c>
      <x:c r="B2713" s="34" t="str">
        <x:v>This exploration aims to 
preserve the Rupiah’s sovereignty in the digital era, 
in accordance with Act No. 4 of 2023 concerning 
Financial Sector Development and Strengthening 
(P2SK), specifically section six titled ‘Rupiah Digital’.</x:v>
      </x:c>
      <x:c r="C2713" s="34" t="str"/>
      <x:c r="D2713" s="34" t="str"/>
      <x:c r="E2713" s="34" t="str"/>
      <x:c r="F2713" s="34" t="str">
        <x:v>… proof of concept (PoC) 
to evaluate the feasibility of technology solutions 
based on the business model outlined in the Public 
Consultation Report. These activities ensured that 
the Rupiah Digital was developed with an optimal 
design.
This proof of concept (PoC) report continues 
the Rupiah Digital’s exploration of technological 
solutions for the Rupiah Digital wholesale cash 
ledger (wRD) business model. The high-level 
design of wRD is outlined in the Project Garuda 
White Paper, the Consultative Paper published 
coin forms used so far. This exploration aims to 
preserve the Rupiah’s sovereignty in the digital era, 
in accordance with Act No. 4 of 2023 concerning 
Financial Sector Development and Strengthening 
(P2SK), specifically section six titled ‘Rupiah Digital’.
Similar to how banknotes in different countries 
feature distinct designs and security elements, 
the Rupiah Digital’s design must be tailored to 
the Indonesian payment ecosystem’s needs and 
characteristics. At the end of 2023, Bank Indonesia 
began exploring the design, impact, and benefits of 
the Rupiah Digital for Indonesia. The findings from 
these explorations were subsequently published in 3 
(three) documents: the White Paper, the Consultative 
Paper, and the Public Consultation Report.
The White Paper published in November 2023 
out …</x:v>
      </x:c>
      <x:c r="G2713" s="34" t="str">
        <x:v>PRD-0037-P0012-U01</x:v>
      </x:c>
      <x:c r="H2713" s="34" t="str"/>
      <x:c r="I2713" s="34" t="str">
        <x:v>ID_Indonesia_2024</x:v>
      </x:c>
      <x:c r="J2713" s="34" t="n">
        <x:v>12</x:v>
      </x:c>
      <x:c r="K2713" s="34" t="str">
        <x:v>en</x:v>
      </x:c>
      <x:c r="L2713" s="34" t="str">
        <x:v>Bank Indonesia (Digital Rupiah)</x:v>
      </x:c>
      <x:c r="M2713" s="34" t="str">
        <x:v>Retain the named authority's own CBDC decisions, explicit proposals, requirements, features, and executed findings. Exclude generic context, literature, foreign projects, and stakeholder views not explicitly adopted by the authority.</x:v>
      </x:c>
      <x:c r="N2713" s="34" t="str">
        <x:v>text</x:v>
      </x:c>
      <x:c r="O2713" s="34" t="str"/>
      <x:c r="P2713" s="38" t="str"/>
      <x:c r="Q2713" s="38" t="str"/>
      <x:c r="R2713" s="38" t="str"/>
      <x:c r="S2713" s="38" t="str"/>
      <x:c r="T2713" s="38" t="str"/>
      <x:c r="U2713" s="38" t="str"/>
      <x:c r="V2713" s="38" t="str"/>
      <x:c r="W2713" s="38" t="str"/>
      <x:c r="X2713" s="38" t="str"/>
      <x:c r="Y2713" s="38" t="str"/>
      <x:c r="Z2713" s="38" t="str"/>
      <x:c r="AA2713" s="43" t="str">
        <x:f>IF('Instructions'!$B$3="","",'Instructions'!$B$3)</x:f>
      </x:c>
      <x:c r="AB2713" s="43" t="str">
        <x:f>IF(P2713="","PENDING",IF('Instructions'!$B$3="","SET_INITIALS",IF(P2713="keep",IF(OR(Q2713="",R2713="",S2713="",T2713="",U2713="",W2713=""),"INCOMPLETE_KEEP","COMPLETE"),IF(P2713="exclude",IF(OR(V2713="",W2713=""),"INCOMPLETE_EXCLUDE","COMPLETE"),"NEEDS_CONTEXT"))))</x:f>
        <x:v>PENDING</x:v>
      </x:c>
    </x:row>
    <x:row r="2714" ht="62" customHeight="1">
      <x:c r="A2714" s="34" t="str">
        <x:v>PC-05120</x:v>
      </x:c>
      <x:c r="B2714" s="34" t="str">
        <x:v>The introduction of e-kronas is not obviously 
compatible with current legislation on the Riksbank’s monetary policy assignment. However, 
according to a preliminary assessment, an e-krona could be compatible with its statutory 
assignment of promoting a safe and efficient payment system.</x:v>
      </x:c>
      <x:c r="C2714" s="34" t="str"/>
      <x:c r="D2714" s="34" t="str">
        <x:v>The project proposes a 
combination of the two models, where a register-based solution is supplemented with a 
value-based e-krona that is primarily suited to small payments offline.</x:v>
      </x:c>
      <x:c r="E2714" s="34" t="str"/>
      <x:c r="F2714" s="34" t="str">
        <x:v>… les to the introduction of an e-krona have been identified. We assume that 
the monetary policy framework will be adapted to a new reality. The Riksbank supplies the 
volume of banknotes and coins that the general public and the market demands. They can be 
assumed to determine the supply of e-krona in the same way as they currently determine the 
supply of banknotes and coins.  
The legislation needs to be revised 
The questions we raise are so large and so important that we assess that they require 
thorough deliberations by the legislator.  The introduction of e-kronas is not obviously 
compatible with current legislation on the Riksbank’s monetary policy assignment. However, 
according to a preliminary assessment, an e-krona could be compatible with its statutory 
assignment of promoting a safe and efficient payment system. It is the opinion of the project 
that the Sveriges Riksbank Act needs to be adapted if the Riksbank is to issue a digital means 
of payment. Sveriges Riksbank’s mandate to issue an e-krona and the question of whether or 
not the e-krona should be legal tender are ultimately matters for legislators to decide.  
The e-krona concept 
The project proposes the following design for an e-krona in the event that the Executive 
Board of the Riksbank sees a need to introduce digital central bank money made available to 
the general public:</x:v>
      </x:c>
      <x:c r="G2714" s="34" t="str">
        <x:v>PRD-0067-P0007-U01</x:v>
      </x:c>
      <x:c r="H2714" s="34" t="str">
        <x:v>PRD-0067-P0007-U01</x:v>
      </x:c>
      <x:c r="I2714" s="34" t="str">
        <x:v>SE_Riksbank_2017</x:v>
      </x:c>
      <x:c r="J2714" s="34" t="n">
        <x:v>7</x:v>
      </x:c>
      <x:c r="K2714" s="34" t="str">
        <x:v>en</x:v>
      </x:c>
      <x:c r="L2714" s="34" t="str">
        <x:v>Sveriges Riksbank (e-krona)</x:v>
      </x:c>
      <x:c r="M2714" s="34" t="str">
        <x:v>Retain Riksbank e-krona proposals, preferences, and requirements; exclude generic background.</x:v>
      </x:c>
      <x:c r="N2714" s="34" t="str">
        <x:v>text</x:v>
      </x:c>
      <x:c r="O2714" s="34" t="str"/>
      <x:c r="P2714" s="38" t="str"/>
      <x:c r="Q2714" s="38" t="str"/>
      <x:c r="R2714" s="38" t="str"/>
      <x:c r="S2714" s="38" t="str"/>
      <x:c r="T2714" s="38" t="str"/>
      <x:c r="U2714" s="38" t="str"/>
      <x:c r="V2714" s="38" t="str"/>
      <x:c r="W2714" s="38" t="str"/>
      <x:c r="X2714" s="38" t="str"/>
      <x:c r="Y2714" s="38" t="str"/>
      <x:c r="Z2714" s="38" t="str"/>
      <x:c r="AA2714" s="43" t="str">
        <x:f>IF('Instructions'!$B$3="","",'Instructions'!$B$3)</x:f>
      </x:c>
      <x:c r="AB2714" s="43" t="str">
        <x:f>IF(P2714="","PENDING",IF('Instructions'!$B$3="","SET_INITIALS",IF(P2714="keep",IF(OR(Q2714="",R2714="",S2714="",T2714="",U2714="",W2714=""),"INCOMPLETE_KEEP","COMPLETE"),IF(P2714="exclude",IF(OR(V2714="",W2714=""),"INCOMPLETE_EXCLUDE","COMPLETE"),"NEEDS_CONTEXT"))))</x:f>
        <x:v>PENDING</x:v>
      </x:c>
    </x:row>
    <x:row r="2715" ht="62" customHeight="1">
      <x:c r="A2715" s="34" t="str">
        <x:v>PC-02522</x:v>
      </x:c>
      <x:c r="B2715" s="34" t="str">
        <x:v>Redemption is done through the wRD platform 
(platform triggered)12 and initiated by the 
participating banks to Bank Indonesia. The 
redemption process engages the omnibus account 
BI-RTGS system to complete settlements on the BI-
RTGS side and the KDR node on the wRD platform 
to make settlements on the wRD side.</x:v>
      </x:c>
      <x:c r="C2715" s="34" t="str"/>
      <x:c r="D2715" s="34" t="str"/>
      <x:c r="E2715" s="34" t="str"/>
      <x:c r="F2715" s="34" t="str">
        <x:v>11.   Auto-issuance occurs when the balance at a participant’s bank falls below a threshold set by each bank. 
12.   Initiation of the redemption process from BI-RTGS was technically tested but could not be executed commercially due to regulations on the BI-RTGS side (see Appendix B.4). 
Redemption is done through the wRD platform 
(platform triggered)12 and initiated by the 
participating banks to Bank Indonesia. The 
redemption process engages the omnibus account 
BI-RTGS system to complete settlements on the BI-
RTGS side and the KDR node on the wRD platform 
to make settlements on the wRD side. Figure 10 
shows an example of the redemption process by 
Bank 1.
3.1.1.2 REDEMPTION
Settlement on the wRD side is also known 
as the process of creating the Rupiah Digital 
with the implementation according to each 
technology (see Appendix B.2). On R3 Corda, the 
creation process will create a new Rupiah Digital 
token owned by participants. In contrast, in Kaleido 
Hyperledger Besu, the creation process will add 
a balance of the Rupiah Digital to the accounts of 
participating banks through new token minting. R3 
Corda and Kaleido Hyperled …</x:v>
      </x:c>
      <x:c r="G2715" s="34" t="str">
        <x:v>PRD-0037-P0018-U01</x:v>
      </x:c>
      <x:c r="H2715" s="34" t="str"/>
      <x:c r="I2715" s="34" t="str">
        <x:v>ID_Indonesia_2024</x:v>
      </x:c>
      <x:c r="J2715" s="34" t="n">
        <x:v>18</x:v>
      </x:c>
      <x:c r="K2715" s="34" t="str">
        <x:v>en</x:v>
      </x:c>
      <x:c r="L2715" s="34" t="str">
        <x:v>Bank Indonesia (Digital Rupiah)</x:v>
      </x:c>
      <x:c r="M2715" s="34" t="str">
        <x:v>Retain the named authority's own CBDC decisions, explicit proposals, requirements, features, and executed findings. Exclude generic context, literature, foreign projects, and stakeholder views not explicitly adopted by the authority.</x:v>
      </x:c>
      <x:c r="N2715" s="34" t="str">
        <x:v>text</x:v>
      </x:c>
      <x:c r="O2715" s="34" t="str"/>
      <x:c r="P2715" s="38" t="str"/>
      <x:c r="Q2715" s="38" t="str"/>
      <x:c r="R2715" s="38" t="str"/>
      <x:c r="S2715" s="38" t="str"/>
      <x:c r="T2715" s="38" t="str"/>
      <x:c r="U2715" s="38" t="str"/>
      <x:c r="V2715" s="38" t="str"/>
      <x:c r="W2715" s="38" t="str"/>
      <x:c r="X2715" s="38" t="str"/>
      <x:c r="Y2715" s="38" t="str"/>
      <x:c r="Z2715" s="38" t="str"/>
      <x:c r="AA2715" s="43" t="str">
        <x:f>IF('Instructions'!$B$3="","",'Instructions'!$B$3)</x:f>
      </x:c>
      <x:c r="AB2715" s="43" t="str">
        <x:f>IF(P2715="","PENDING",IF('Instructions'!$B$3="","SET_INITIALS",IF(P2715="keep",IF(OR(Q2715="",R2715="",S2715="",T2715="",U2715="",W2715=""),"INCOMPLETE_KEEP","COMPLETE"),IF(P2715="exclude",IF(OR(V2715="",W2715=""),"INCOMPLETE_EXCLUDE","COMPLETE"),"NEEDS_CONTEXT"))))</x:f>
        <x:v>PENDING</x:v>
      </x:c>
    </x:row>
    <x:row r="2716" ht="62" customHeight="1">
      <x:c r="A2716" s="34" t="str">
        <x:v>PC-00378</x:v>
      </x:c>
      <x:c r="B2716" s="34" t="str">
        <x:v>Reduce ill effects of 
cash usage (tiered 
account in which 
different KYC and 
privacy standards 
apply)</x:v>
      </x:c>
      <x:c r="C2716" s="34" t="str"/>
      <x:c r="D2716" s="34" t="str"/>
      <x:c r="E2716" s="34" t="str"/>
      <x:c r="F2716" s="34" t="str">
        <x:v>… ty 
Unlikely   Retail CBDC is a 
competitor for crypto. 
Commercial bank 
disintermediation (caps 
on holdings, not 
remunerated). 
Possible     
Likely    
Financial inclusion 
Unlikely    
Possible  The transition from 
unbanked to banked 
(permissioned DLT, 
offline features, privacy 
recognition). 
Adaptability to dynamic 
consumer needs 
(indirect or hybrid 
CBDC). 
Cheaper and faster 
payments. Domestic, no. 
Cross-border, yes, but 
significant conflicting 
risk. 
Likely    
Financial integrity 
Unlikely    
Possible  Reduce ill effects of 
cash usage (tiered 
account in which 
different KYC and 
privacy standards 
apply) 
Likely</x:v>
      </x:c>
      <x:c r="G2716" s="34" t="str">
        <x:v>PRD-0008-P0109-U01</x:v>
      </x:c>
      <x:c r="H2716" s="34" t="str"/>
      <x:c r="I2716" s="34" t="str">
        <x:v>AW_ARU_001</x:v>
      </x:c>
      <x:c r="J2716" s="34" t="n">
        <x:v>109</x:v>
      </x:c>
      <x:c r="K2716" s="34" t="str">
        <x:v>en</x:v>
      </x:c>
      <x:c r="L2716" s="34" t="str">
        <x:v>Aruba policy study / Central Bank of Aruba</x:v>
      </x:c>
      <x:c r="M2716" s="34" t="str">
        <x:v>This is a broad Aruba policy report. Retain only explicit Aruba CBDC recommendations or findings; exclude external literature and non-CBDC chapters.</x:v>
      </x:c>
      <x:c r="N2716" s="34" t="str">
        <x:v>text</x:v>
      </x:c>
      <x:c r="O2716" s="34" t="str"/>
      <x:c r="P2716" s="38" t="str"/>
      <x:c r="Q2716" s="38" t="str"/>
      <x:c r="R2716" s="38" t="str"/>
      <x:c r="S2716" s="38" t="str"/>
      <x:c r="T2716" s="38" t="str"/>
      <x:c r="U2716" s="38" t="str"/>
      <x:c r="V2716" s="38" t="str"/>
      <x:c r="W2716" s="38" t="str"/>
      <x:c r="X2716" s="38" t="str"/>
      <x:c r="Y2716" s="38" t="str"/>
      <x:c r="Z2716" s="38" t="str"/>
      <x:c r="AA2716" s="43" t="str">
        <x:f>IF('Instructions'!$B$3="","",'Instructions'!$B$3)</x:f>
      </x:c>
      <x:c r="AB2716" s="43" t="str">
        <x:f>IF(P2716="","PENDING",IF('Instructions'!$B$3="","SET_INITIALS",IF(P2716="keep",IF(OR(Q2716="",R2716="",S2716="",T2716="",U2716="",W2716=""),"INCOMPLETE_KEEP","COMPLETE"),IF(P2716="exclude",IF(OR(V2716="",W2716=""),"INCOMPLETE_EXCLUDE","COMPLETE"),"NEEDS_CONTEXT"))))</x:f>
        <x:v>PENDING</x:v>
      </x:c>
    </x:row>
    <x:row r="2717" ht="62" customHeight="1">
      <x:c r="A2717" s="34" t="str">
        <x:v>PC-06896</x:v>
      </x:c>
      <x:c r="B2717" s="34" t="str">
        <x:v>The design 
was for an Ubuntu server, which could be a physical 
machine, an on-premise virtual machine, or a virtual 
machine in the cloud.</x:v>
      </x:c>
      <x:c r="C2717" s="34" t="str"/>
      <x:c r="D2717" s="34" t="str"/>
      <x:c r="E2717" s="34" t="str"/>
      <x:c r="F2717" s="34" t="str">
        <x:v>41Project Khokha Fintech Report  
 RESULTS | CHAPTER 3
SCALING
Scalability depends on a number of factors, including  
the confidentiality and consensus mechanisms dealt 
with below, as well as the node architecture. Some of the 
issues relating to node architecture are discussed below.
NODE ARCHITECTURE
The Project Khokha design document detailed the 
minimum specification for the network nodes. The design 
was for an Ubuntu server, which could be a physical 
machine, an on-premise virtual machine, or a virtual 
machine in the cloud. All three of these permutations 
were employed on the project (refer to Figure 9 for more 
detail), which meant that the PoC was conducted in 
an environment that attempted to emulate a real-world 
scenario closely.
Even though the Quorum node had not yet been deployed 
as a Docker container, one of the participants used  
Docker to build a containerised solution, utilising 
components already placed in Docker containers.  
The design document described a baseline machine 
based on a simple Microsoft Azure Virtual Machine.  
There is considera …</x:v>
      </x:c>
      <x:c r="G2717" s="34" t="str">
        <x:v>PRD-0087-P0041-U01</x:v>
      </x:c>
      <x:c r="H2717" s="34" t="str"/>
      <x:c r="I2717" s="34" t="str">
        <x:v>ZA_SARB_SARB_ProjectKhokha-20180605</x:v>
      </x:c>
      <x:c r="J2717" s="34" t="n">
        <x:v>41</x:v>
      </x:c>
      <x:c r="K2717" s="34" t="str">
        <x:v>en</x:v>
      </x:c>
      <x:c r="L2717" s="34" t="str">
        <x:v>South African Reserve Bank</x:v>
      </x:c>
      <x:c r="M2717" s="34" t="str">
        <x:v>Retain the named authority's own CBDC decisions, explicit proposals, requirements, features, and executed findings. Exclude generic context, literature, foreign projects, and stakeholder views not explicitly adopted by the authority.</x:v>
      </x:c>
      <x:c r="N2717" s="34" t="str">
        <x:v>text</x:v>
      </x:c>
      <x:c r="O2717" s="34" t="str"/>
      <x:c r="P2717" s="38" t="str"/>
      <x:c r="Q2717" s="38" t="str"/>
      <x:c r="R2717" s="38" t="str"/>
      <x:c r="S2717" s="38" t="str"/>
      <x:c r="T2717" s="38" t="str"/>
      <x:c r="U2717" s="38" t="str"/>
      <x:c r="V2717" s="38" t="str"/>
      <x:c r="W2717" s="38" t="str"/>
      <x:c r="X2717" s="38" t="str"/>
      <x:c r="Y2717" s="38" t="str"/>
      <x:c r="Z2717" s="38" t="str"/>
      <x:c r="AA2717" s="43" t="str">
        <x:f>IF('Instructions'!$B$3="","",'Instructions'!$B$3)</x:f>
      </x:c>
      <x:c r="AB2717" s="43" t="str">
        <x:f>IF(P2717="","PENDING",IF('Instructions'!$B$3="","SET_INITIALS",IF(P2717="keep",IF(OR(Q2717="",R2717="",S2717="",T2717="",U2717="",W2717=""),"INCOMPLETE_KEEP","COMPLETE"),IF(P2717="exclude",IF(OR(V2717="",W2717=""),"INCOMPLETE_EXCLUDE","COMPLETE"),"NEEDS_CONTEXT"))))</x:f>
        <x:v>PENDING</x:v>
      </x:c>
    </x:row>
    <x:row r="2718" ht="62" customHeight="1">
      <x:c r="A2718" s="34" t="str">
        <x:v>PC-04403</x:v>
      </x:c>
      <x:c r="B2718" s="34" t="str">
        <x:v>Vurderingen er derfor at Norges Bank gjennom mer begrenset 
programmeringsfunksjonalitet og standarder bør legge til rette for 
interoperabilitet med andre registre som tilbyr slik funksjonalitet.</x:v>
      </x:c>
      <x:c r="C2718" s="34" t="str"/>
      <x:c r="D2718" s="34" t="str"/>
      <x:c r="E2718" s="34" t="str"/>
      <x:c r="F2718" s="34" t="str">
        <x:v>… jon fra tredjeparter. Omfattende 
programmeringsfunksjoner i et DSP-register vil legge til rette for innovative 
tjenester på toppen av registeret, men kan samtidig innebære at det legges 
inn programmer som ligger utenfor Norges Banks ansvarsområde, for 
eksempel tokeniserte aktiva, som innebærer at aktører, herunder 
myndigheter, utenfor betalingssystemet vil ha interesse i drift og utvikling, 
potensielt på tvers av Norges Banks ansvar etter sentralbankloven. En slik 
utvikling vil også kunne gi Norges Bank uønsket ansvar og omdømmerisiko. 
Vurderingen er derfor at Norges Bank gjennom mer begrenset 
programmeringsfunksjonalitet og standarder bør legge til rette for 
interoperabilitet med andre registre som tilbyr slik funksjonalitet. Dette vil 
imidlertid ikke fjerne ansvar og omdømmerisiko for Norges Bank. Det er derfor 
nødvendig å benytte en teknisk infrastruktur og et regelverk som gir 
akseptabelt ansvar og omdømmerisiko. 
Som nevnt over er interoperabilitet med eksterne registre en nyttig 
funksjonalitet. Interoperabilitet er viktig i bredere forstand. Det inkluderer 
interoperabilitet med eksisterende betalingsløsninger, interoperabilitet mellom 
ulike grensesnitt for bruk av DSP og interoperabilitet mellom DSP-løsninger i 
ulike land for grensekryssende betalinger. …</x:v>
      </x:c>
      <x:c r="G2718" s="34" t="str">
        <x:v>PRD-0054-P0045-U01</x:v>
      </x:c>
      <x:c r="H2718" s="34" t="str"/>
      <x:c r="I2718" s="34" t="str">
        <x:v>NO_Norway_norges-bank-memo-1-2021</x:v>
      </x:c>
      <x:c r="J2718" s="34" t="n">
        <x:v>45</x:v>
      </x:c>
      <x:c r="K2718" s="34" t="str">
        <x:v>en</x:v>
      </x:c>
      <x:c r="L2718" s="34" t="str">
        <x:v>Norges Bank (Norwegian CBDC work)</x:v>
      </x:c>
      <x:c r="M2718" s="34" t="str">
        <x:v>Retain Norges Bank CBDC positions and requirements; exclude generic or cited research.</x:v>
      </x:c>
      <x:c r="N2718" s="34" t="str">
        <x:v>text</x:v>
      </x:c>
      <x:c r="O2718" s="34" t="str"/>
      <x:c r="P2718" s="38" t="str"/>
      <x:c r="Q2718" s="38" t="str"/>
      <x:c r="R2718" s="38" t="str"/>
      <x:c r="S2718" s="38" t="str"/>
      <x:c r="T2718" s="38" t="str"/>
      <x:c r="U2718" s="38" t="str"/>
      <x:c r="V2718" s="38" t="str"/>
      <x:c r="W2718" s="38" t="str"/>
      <x:c r="X2718" s="38" t="str"/>
      <x:c r="Y2718" s="38" t="str"/>
      <x:c r="Z2718" s="38" t="str"/>
      <x:c r="AA2718" s="43" t="str">
        <x:f>IF('Instructions'!$B$3="","",'Instructions'!$B$3)</x:f>
      </x:c>
      <x:c r="AB2718" s="43" t="str">
        <x:f>IF(P2718="","PENDING",IF('Instructions'!$B$3="","SET_INITIALS",IF(P2718="keep",IF(OR(Q2718="",R2718="",S2718="",T2718="",U2718="",W2718=""),"INCOMPLETE_KEEP","COMPLETE"),IF(P2718="exclude",IF(OR(V2718="",W2718=""),"INCOMPLETE_EXCLUDE","COMPLETE"),"NEEDS_CONTEXT"))))</x:f>
        <x:v>PENDING</x:v>
      </x:c>
    </x:row>
    <x:row r="2719" ht="62" customHeight="1">
      <x:c r="A2719" s="34" t="str">
        <x:v>PC-00284</x:v>
      </x:c>
      <x:c r="B2719" s="34" t="str">
        <x:v>the pilot CBDC 
platform will only manage eAUD balances and 
transactions</x:v>
      </x:c>
      <x:c r="C2719" s="34" t="str"/>
      <x:c r="D2719" s="34" t="str"/>
      <x:c r="E2719" s="34" t="str"/>
      <x:c r="F2719" s="34" t="str">
        <x:v>… ion 
throughput limits (with 2-5 second latency) that 
are not expected to impact the operation of use 
cases selected for the pilot project
The choice of technology for this project does 
not reflect any view that any eventual CBDC 
would be blockchain-based or that Ethereum 
would necessarily be an appropriate choice for a 
production system. Rather, it was chosen as a 
widely used and well-understood platform that 
would facilitate participation in the project by a 
wide range of entities.
eAUD Use Case Platforms
The design approach is that the pilot CBDC 
platform will only manage eAUD balances and 
transactions, and that the use case functionality 
and end users’ KYC data is held on separate 
platforms developed and operated by selected 
use case providers.
Pilot CBDC: eAUD
To support the research aims of the project,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 …</x:v>
      </x:c>
      <x:c r="G2719" s="34" t="str">
        <x:v>PRD-0006-P0008-U01</x:v>
      </x:c>
      <x:c r="H2719" s="34" t="str"/>
      <x:c r="I2719" s="34" t="str">
        <x:v>AU_RBA_002</x:v>
      </x:c>
      <x:c r="J2719" s="34" t="n">
        <x:v>8</x:v>
      </x:c>
      <x:c r="K2719" s="34" t="str">
        <x:v>en</x:v>
      </x:c>
      <x:c r="L2719" s="34" t="str">
        <x:v>Reserve Bank of Australia and Digital Finance CRC (Australian CBDC pilot)</x:v>
      </x:c>
      <x:c r="M2719" s="34" t="str">
        <x:v>Retain explicit joint-project design choices and requirements. Exclude prospective use cases and participant views not adopted by the project.</x:v>
      </x:c>
      <x:c r="N2719" s="34" t="str">
        <x:v>text</x:v>
      </x:c>
      <x:c r="O2719" s="34" t="str"/>
      <x:c r="P2719" s="38" t="str"/>
      <x:c r="Q2719" s="38" t="str"/>
      <x:c r="R2719" s="38" t="str"/>
      <x:c r="S2719" s="38" t="str"/>
      <x:c r="T2719" s="38" t="str"/>
      <x:c r="U2719" s="38" t="str"/>
      <x:c r="V2719" s="38" t="str"/>
      <x:c r="W2719" s="38" t="str"/>
      <x:c r="X2719" s="38" t="str"/>
      <x:c r="Y2719" s="38" t="str"/>
      <x:c r="Z2719" s="38" t="str"/>
      <x:c r="AA2719" s="43" t="str">
        <x:f>IF('Instructions'!$B$3="","",'Instructions'!$B$3)</x:f>
      </x:c>
      <x:c r="AB2719" s="43" t="str">
        <x:f>IF(P2719="","PENDING",IF('Instructions'!$B$3="","SET_INITIALS",IF(P2719="keep",IF(OR(Q2719="",R2719="",S2719="",T2719="",U2719="",W2719=""),"INCOMPLETE_KEEP","COMPLETE"),IF(P2719="exclude",IF(OR(V2719="",W2719=""),"INCOMPLETE_EXCLUDE","COMPLETE"),"NEEDS_CONTEXT"))))</x:f>
        <x:v>PENDING</x:v>
      </x:c>
    </x:row>
    <x:row r="2720" ht="62" customHeight="1">
      <x:c r="A2720" s="34" t="str">
        <x:v>PC-05024</x:v>
      </x:c>
      <x:c r="B2720" s="34" t="str">
        <x:v>развитие конкуренции на платежном рынке;</x:v>
      </x:c>
      <x:c r="C2720" s="34" t="str">
        <x:v>developing competition in the payments market;</x:v>
      </x:c>
      <x:c r="D2720" s="34" t="str"/>
      <x:c r="E2720" s="34" t="str"/>
      <x:c r="F2720" s="34" t="str">
        <x:v>… ичной моделей ЦВЦБ, некоторые страны реализуют так называемую 
гибридную	модель	(например, Великобритания, Индия, Бразилия и другие). Гибридная модель 
позволяет совмещать свойства и особенности розничной и оптовой моделей, в том числе 
с учетом областей использования ЦВЦБ и решаемых задач.
В рамках проекта создания и развития платформы цифрового рубля Банк России ориентируется 
на достижение следующих целей:
•	 снижение издержек для граждан, бизнеса и государства при осуществлении платежей 
и переводов;
•	 повышение финансовой доступности;
•	 развитие конкуренции на платежном рынке;
•	 содействие внедрению инновационных продуктов и сервисов участниками финансового 
рынка;
•	 создание новых механизмов для платежей и переводов, в том числе для трансграничных 
расчетов.
С учетом этого платформа цифрового рубля реализована как розничная двухуровневая модель, 
что позволяет задействовать существующую инфраструктуру банков и национальную платежную 
инфраструктуру для обслуживания клиентов.
1	 	Банк	международных	расчетов	(Bank for International Settlements), Central bank digital currencies // Committee on 
Payments and Market I …</x:v>
      </x:c>
      <x:c r="G2720" s="34" t="str">
        <x:v>PRD-0065-P0004-U01</x:v>
      </x:c>
      <x:c r="H2720" s="34" t="str"/>
      <x:c r="I2720" s="34" t="str">
        <x:v>RU_Russia_digital_ruble_30062025</x:v>
      </x:c>
      <x:c r="J2720" s="34" t="n">
        <x:v>4</x:v>
      </x:c>
      <x:c r="K2720" s="34" t="str">
        <x:v>ru/uk</x:v>
      </x:c>
      <x:c r="L2720" s="34" t="str">
        <x:v>Bank of Russia (digital ruble)</x:v>
      </x:c>
      <x:c r="M2720" s="34" t="str">
        <x:v>Retain implemented digital-ruble features, requirements, and reported results.</x:v>
      </x:c>
      <x:c r="N2720" s="34" t="str">
        <x:v>text</x:v>
      </x:c>
      <x:c r="O2720" s="34" t="str"/>
      <x:c r="P2720" s="38" t="str"/>
      <x:c r="Q2720" s="38" t="str"/>
      <x:c r="R2720" s="38" t="str"/>
      <x:c r="S2720" s="38" t="str"/>
      <x:c r="T2720" s="38" t="str"/>
      <x:c r="U2720" s="38" t="str"/>
      <x:c r="V2720" s="38" t="str"/>
      <x:c r="W2720" s="38" t="str"/>
      <x:c r="X2720" s="38" t="str"/>
      <x:c r="Y2720" s="38" t="str"/>
      <x:c r="Z2720" s="38" t="str"/>
      <x:c r="AA2720" s="43" t="str">
        <x:f>IF('Instructions'!$B$3="","",'Instructions'!$B$3)</x:f>
      </x:c>
      <x:c r="AB2720" s="43" t="str">
        <x:f>IF(P2720="","PENDING",IF('Instructions'!$B$3="","SET_INITIALS",IF(P2720="keep",IF(OR(Q2720="",R2720="",S2720="",T2720="",U2720="",W2720=""),"INCOMPLETE_KEEP","COMPLETE"),IF(P2720="exclude",IF(OR(V2720="",W2720=""),"INCOMPLETE_EXCLUDE","COMPLETE"),"NEEDS_CONTEXT"))))</x:f>
        <x:v>PENDING</x:v>
      </x:c>
    </x:row>
    <x:row r="2721" ht="62" customHeight="1">
      <x:c r="A2721" s="34" t="str">
        <x:v>PC-05460</x:v>
      </x:c>
      <x:c r="B2721" s="34" t="str">
        <x:v>The programming itself, however, is not intended to happen at the public money level, 
but rather at the payment or wallet level.</x:v>
      </x:c>
      <x:c r="C2721" s="34" t="str"/>
      <x:c r="D2721" s="34" t="str"/>
      <x:c r="E2721" s="34" t="str"/>
      <x:c r="F2721" s="34" t="str">
        <x:v>… ital nature, the Digital Lilangeni enables programming of payments and 
thus a wide range of innovative business models (such as machine-to-machine payments 
on the Internet of Things, restricted wallets for children). Programming payment s on a 
wallet level means conditions can be defined in advance that must be met in order to be 
able to make an (automated) payment with Digital Lilangeni. The design of the Digital 
Lilangeni should support the programming of payments and provide an open wa y so as 
not to limit private sector innovation.  
The programming itself, however, is not intended to happen at the public money level, 
but rather at the payment or wallet level. This use case was not tested as part of the pilot 
project for the Digital Lilangeni.  
4.6 Cross-border Payments 
The Digital Lilangeni can contribute substantially to making cross-border payments more 
effective. With its own CBDC solution, the CBE could be able to participate in international 
cross-border projects where there are cross-border arrangements especially within the 
SADC and CMA region. The Digital Lilangeni should therefore be designed in line with 
international standards to enable cross-border interoperability with other j …</x:v>
      </x:c>
      <x:c r="G2721" s="34" t="str">
        <x:v>PRD-0069-P0022-U01</x:v>
      </x:c>
      <x:c r="H2721" s="34" t="str"/>
      <x:c r="I2721" s="34" t="str">
        <x:v>SZ_Eswatini_2024-Fintech-Digital-Lilangeni-Design-Paper</x:v>
      </x:c>
      <x:c r="J2721" s="34" t="n">
        <x:v>22</x:v>
      </x:c>
      <x:c r="K2721" s="34" t="str">
        <x:v>en</x:v>
      </x:c>
      <x:c r="L2721" s="34" t="str">
        <x:v>Central Bank of Eswatini (Digital Lilangeni)</x:v>
      </x:c>
      <x:c r="M2721" s="34" t="str">
        <x:v>Retain Central Bank of Eswatini design decisions, proposals, features, and requirements; use the supplied render when text is sparse.</x:v>
      </x:c>
      <x:c r="N2721" s="34" t="str">
        <x:v>text</x:v>
      </x:c>
      <x:c r="O2721" s="34" t="str"/>
      <x:c r="P2721" s="38" t="str"/>
      <x:c r="Q2721" s="38" t="str"/>
      <x:c r="R2721" s="38" t="str"/>
      <x:c r="S2721" s="38" t="str"/>
      <x:c r="T2721" s="38" t="str"/>
      <x:c r="U2721" s="38" t="str"/>
      <x:c r="V2721" s="38" t="str"/>
      <x:c r="W2721" s="38" t="str"/>
      <x:c r="X2721" s="38" t="str"/>
      <x:c r="Y2721" s="38" t="str"/>
      <x:c r="Z2721" s="38" t="str"/>
      <x:c r="AA2721" s="43" t="str">
        <x:f>IF('Instructions'!$B$3="","",'Instructions'!$B$3)</x:f>
      </x:c>
      <x:c r="AB2721" s="43" t="str">
        <x:f>IF(P2721="","PENDING",IF('Instructions'!$B$3="","SET_INITIALS",IF(P2721="keep",IF(OR(Q2721="",R2721="",S2721="",T2721="",U2721="",W2721=""),"INCOMPLETE_KEEP","COMPLETE"),IF(P2721="exclude",IF(OR(V2721="",W2721=""),"INCOMPLETE_EXCLUDE","COMPLETE"),"NEEDS_CONTEXT"))))</x:f>
        <x:v>PENDING</x:v>
      </x:c>
    </x:row>
    <x:row r="2722" ht="62" customHeight="1">
      <x:c r="A2722" s="34" t="str">
        <x:v>PC-00966</x:v>
      </x:c>
      <x:c r="B2722" s="34" t="str">
        <x:v>Each node is also allocated a cryp -
tographic signature that represents its identity on the 
platform and serves as part of the consensus proto-
col in transaction validation.</x:v>
      </x:c>
      <x:c r="C2722" s="34" t="str"/>
      <x:c r="D2722" s="34" t="str">
        <x:v>Consensus on the Corda platform is achieved through 
two functions: a validation function and a uniqueness 
function.</x:v>
      </x:c>
      <x:c r="E2722" s="34" t="str"/>
      <x:c r="F2722" s="34" t="str">
        <x:v>… T JASPER    //    A Canadian Experiment with Distributed Ledger Technology for Domestic Interbank Payments Settlement
The Bank of Canada assumes the role of issuer of 
DDR. Participant nodes pledge Canadian dollars to 
the Bank in exchange for DDR, which can then be  
exchanged with other parties over the platform.  
A digital wallet application is introduced in the form 
of a user interface to assist participants with naviga-
tion through the available options on the platform, 
e.g., DDR exchange, DDR redemption, transaction 
queueing, etc.28 Each node is also allocated a cryp -
tographic signature that represents its identity on the 
platform and serves as part of the consensus proto-
col in transaction validation.  
Consensus Mechanism
Consensus on the Corda platform is achieved through 
two functions: a validation function and a uniqueness 
function. The validation function is performed by the 
participants on the platform (i.e., the transacting 
banks). The uniqueness function is performed by a 
special trusted participant, known as the notary. In 
Jasper , the role of the notary is played by the Bank of 
Canada; however , in general applications the notary 
can be any trusted agent or group of agents.  
The validation function ensures that the detail …</x:v>
      </x:c>
      <x:c r="G2722" s="34" t="str">
        <x:v>PRD-0015-P0022-U01</x:v>
      </x:c>
      <x:c r="H2722" s="34" t="str">
        <x:v>PRD-0015-P0022-U01</x:v>
      </x:c>
      <x:c r="I2722" s="34" t="str">
        <x:v>CA_Jasper_Phase12_2017</x:v>
      </x:c>
      <x:c r="J2722" s="34" t="n">
        <x:v>22</x:v>
      </x:c>
      <x:c r="K2722" s="34" t="str">
        <x:v>en</x:v>
      </x:c>
      <x:c r="L2722" s="34" t="str">
        <x:v>Bank of Canada and Payments Canada (Project Jasper)</x:v>
      </x:c>
      <x:c r="M2722" s="34" t="str">
        <x:v>Retain executed Project Jasper design choices and findings. Exclude general DLT literature and external examples.</x:v>
      </x:c>
      <x:c r="N2722" s="34" t="str">
        <x:v>text</x:v>
      </x:c>
      <x:c r="O2722" s="34" t="str"/>
      <x:c r="P2722" s="38" t="str"/>
      <x:c r="Q2722" s="38" t="str"/>
      <x:c r="R2722" s="38" t="str"/>
      <x:c r="S2722" s="38" t="str"/>
      <x:c r="T2722" s="38" t="str"/>
      <x:c r="U2722" s="38" t="str"/>
      <x:c r="V2722" s="38" t="str"/>
      <x:c r="W2722" s="38" t="str"/>
      <x:c r="X2722" s="38" t="str"/>
      <x:c r="Y2722" s="38" t="str"/>
      <x:c r="Z2722" s="38" t="str"/>
      <x:c r="AA2722" s="43" t="str">
        <x:f>IF('Instructions'!$B$3="","",'Instructions'!$B$3)</x:f>
      </x:c>
      <x:c r="AB2722" s="43" t="str">
        <x:f>IF(P2722="","PENDING",IF('Instructions'!$B$3="","SET_INITIALS",IF(P2722="keep",IF(OR(Q2722="",R2722="",S2722="",T2722="",U2722="",W2722=""),"INCOMPLETE_KEEP","COMPLETE"),IF(P2722="exclude",IF(OR(V2722="",W2722=""),"INCOMPLETE_EXCLUDE","COMPLETE"),"NEEDS_CONTEXT"))))</x:f>
        <x:v>PENDING</x:v>
      </x:c>
    </x:row>
    <x:row r="2723" ht="62" customHeight="1">
      <x:c r="A2723" s="34" t="str">
        <x:v>PC-04133</x:v>
      </x:c>
      <x:c r="B2723" s="34" t="str">
        <x:v>I den alternative løsningen vil lagring på fysisk enhet gjøre det mulig med 
desentralisert oppgjør, slik at brukerne blir uavhengige av bankene i 
betalingssituasjonen.</x:v>
      </x:c>
      <x:c r="C2723" s="34" t="str"/>
      <x:c r="D2723" s="34" t="str"/>
      <x:c r="E2723" s="34" t="str"/>
      <x:c r="F2723" s="34" t="str">
        <x:v>… il registeret og uten at det oppstår 
kredittrisiko på foretaket som tilbyr løsningen. Dette vil for eksempel kunne fungere 
ved at et bestemt beløp tidsbegrenset låses i registeret til bruk for løsningen, og 
konsolidering mot registeret skjer i ettertid. Bare den som kan presentere kryptografisk 
gyldige koder kan få overført penger fra det beløpet som er avsatt i registeret. Basert 
på dette prinsippet kan det tilbys hardware-baserte løsninger eller «skrapelodd»-
liknende løsninger som kan tjene som betaling med DSP i offline-situasjonen.  
I den alternative løsningen vil lagring på fysisk enhet gjøre det mulig med 
desentralisert oppgjør, slik at brukerne blir uavhengige av bankene i 
betalingssituasjonen. En vil heller ikke være avhengig av oppkobling mot internett. 
Som for hovedløsningen vil brukerne være avhengige av bankene eller andre aktører 
for å skaffe seg DSP.</x:v>
      </x:c>
      <x:c r="G2723" s="34" t="str">
        <x:v>PRD-0052-P0028-U01</x:v>
      </x:c>
      <x:c r="H2723" s="34" t="str"/>
      <x:c r="I2723" s="34" t="str">
        <x:v>NO_Norway_nb_memo_2_19_dsp</x:v>
      </x:c>
      <x:c r="J2723" s="34" t="n">
        <x:v>28</x:v>
      </x:c>
      <x:c r="K2723" s="34" t="str">
        <x:v>en</x:v>
      </x:c>
      <x:c r="L2723" s="34" t="str">
        <x:v>Norges Bank (Norwegian CBDC work)</x:v>
      </x:c>
      <x:c r="M2723" s="34" t="str">
        <x:v>Retain Norges Bank CBDC analysis only when it states an issuer proposal, preference, requirement, or own-project finding; exclude cited theory.</x:v>
      </x:c>
      <x:c r="N2723" s="34" t="str">
        <x:v>text</x:v>
      </x:c>
      <x:c r="O2723" s="34" t="str"/>
      <x:c r="P2723" s="38" t="str"/>
      <x:c r="Q2723" s="38" t="str"/>
      <x:c r="R2723" s="38" t="str"/>
      <x:c r="S2723" s="38" t="str"/>
      <x:c r="T2723" s="38" t="str"/>
      <x:c r="U2723" s="38" t="str"/>
      <x:c r="V2723" s="38" t="str"/>
      <x:c r="W2723" s="38" t="str"/>
      <x:c r="X2723" s="38" t="str"/>
      <x:c r="Y2723" s="38" t="str"/>
      <x:c r="Z2723" s="38" t="str"/>
      <x:c r="AA2723" s="43" t="str">
        <x:f>IF('Instructions'!$B$3="","",'Instructions'!$B$3)</x:f>
      </x:c>
      <x:c r="AB2723" s="43" t="str">
        <x:f>IF(P2723="","PENDING",IF('Instructions'!$B$3="","SET_INITIALS",IF(P2723="keep",IF(OR(Q2723="",R2723="",S2723="",T2723="",U2723="",W2723=""),"INCOMPLETE_KEEP","COMPLETE"),IF(P2723="exclude",IF(OR(V2723="",W2723=""),"INCOMPLETE_EXCLUDE","COMPLETE"),"NEEDS_CONTEXT"))))</x:f>
        <x:v>PENDING</x:v>
      </x:c>
    </x:row>
    <x:row r="2724" ht="62" customHeight="1">
      <x:c r="A2724" s="34" t="str">
        <x:v>PC-06676</x:v>
      </x:c>
      <x:c r="B2724" s="34" t="str">
        <x:v>So, the main use o f e-Pesos is the same as  
cash, to do small payments and not to compete with other means of payments or at 
least, no to compete in a different way than cash does</x:v>
      </x:c>
      <x:c r="C2724" s="34" t="str"/>
      <x:c r="D2724" s="34" t="str">
        <x:v>If the 
CBDC is accessible and simple it could be use by everyone, on the contrary you can 
only use this for special payments and for sophisticated users.</x:v>
      </x:c>
      <x:c r="E2724" s="34" t="str"/>
      <x:c r="F2724" s="34" t="str">
        <x:v>… ion 
within the banking sector. The first issue to discuss is if compete  with bank deposits  
and the importance of higher deposit rates to remain competitive. Even more, CBDC 
can compete with payment service providers questioning disintermediation. 
Although it would take some time for CBDC to be widely used, one very important 
issue in the e-Peso pilot plan was to impose a limit on the amount of e-money to have 
in the e -wallet. That is consistent with the international discussion (see e.g. Bindseil 
(2020) and Kumhof and Noone (2018)).  So, the main use o f e-Pesos is the same as  
cash, to do small payments and not to compete with other means of payments or at 
least, no to compete in a different way than cash does 
From another point of view, CDBC is encouraging potential new services , and can 
improve the efficiency of the means of payments.  
III. Conclusions</x:v>
      </x:c>
      <x:c r="G2724" s="34" t="str">
        <x:v>PRD-0083-P0010-U01</x:v>
      </x:c>
      <x:c r="H2724" s="34" t="str">
        <x:v>PRD-0083-P0010-U01</x:v>
      </x:c>
      <x:c r="I2724" s="34" t="str">
        <x:v>UY_BCU_Seven_Lessons_2022</x:v>
      </x:c>
      <x:c r="J2724" s="34" t="n">
        <x:v>10</x:v>
      </x:c>
      <x:c r="K2724" s="34" t="str">
        <x:v>en</x:v>
      </x:c>
      <x:c r="L2724" s="34" t="str">
        <x:v>Banco Central del Uruguay (e-Peso pilot)</x:v>
      </x:c>
      <x:c r="M2724" s="34" t="str">
        <x:v>Retain BCU own-pilot findings and resulting design lessons; exclude cited literature.</x:v>
      </x:c>
      <x:c r="N2724" s="34" t="str">
        <x:v>text</x:v>
      </x:c>
      <x:c r="O2724" s="34" t="str"/>
      <x:c r="P2724" s="38" t="str"/>
      <x:c r="Q2724" s="38" t="str"/>
      <x:c r="R2724" s="38" t="str"/>
      <x:c r="S2724" s="38" t="str"/>
      <x:c r="T2724" s="38" t="str"/>
      <x:c r="U2724" s="38" t="str"/>
      <x:c r="V2724" s="38" t="str"/>
      <x:c r="W2724" s="38" t="str"/>
      <x:c r="X2724" s="38" t="str"/>
      <x:c r="Y2724" s="38" t="str"/>
      <x:c r="Z2724" s="38" t="str"/>
      <x:c r="AA2724" s="43" t="str">
        <x:f>IF('Instructions'!$B$3="","",'Instructions'!$B$3)</x:f>
      </x:c>
      <x:c r="AB2724" s="43" t="str">
        <x:f>IF(P2724="","PENDING",IF('Instructions'!$B$3="","SET_INITIALS",IF(P2724="keep",IF(OR(Q2724="",R2724="",S2724="",T2724="",U2724="",W2724=""),"INCOMPLETE_KEEP","COMPLETE"),IF(P2724="exclude",IF(OR(V2724="",W2724=""),"INCOMPLETE_EXCLUDE","COMPLETE"),"NEEDS_CONTEXT"))))</x:f>
        <x:v>PENDING</x:v>
      </x:c>
    </x:row>
    <x:row r="2725" ht="62" customHeight="1">
      <x:c r="A2725" s="34" t="str">
        <x:v>PC-03937</x:v>
      </x:c>
      <x:c r="B2725" s="34" t="str">
        <x:v>e-MOP is compatible with both account-based and value-based 
models, with the former encompassing a quasi-account-based 
approach.</x:v>
      </x:c>
      <x:c r="C2725" s="34" t="str"/>
      <x:c r="D2725" s="34" t="str">
        <x:v>All transactions in e-MOP 
are settled instantly.</x:v>
      </x:c>
      <x:c r="E2725" s="34" t="str"/>
      <x:c r="F2725" s="34" t="str">
        <x:v>26262626PB
White Paper on Macao Special Administrative Region’s e-MOP
as relevant institutional and physical financial infrastructure and 
technology become sophisticated, the AMCM will explore wholesale 
scenarios of e-MOP, with a view to enhancing its functionality for 
cross-border payments.
4.6. e-MOP is compatible with both account-based and value-based 
models, with the former encompassing a quasi-account-based 
approach.  The account-based model resembles conventional 
electronic banking payment instruments, whose setup is based on 
accounting categories with a specific format and structure, and 
serves as a carrier reflecting changes in account balances and 
transfer of values.  For those accounts for which the identity of the 
accounting entity opening them is uncertain, they may be referred 
to as quasi-accounts.  On the other hand, the value-based model 
executes value transfers via cryptographic technologies such as 
digital signatures as expressed creden …</x:v>
      </x:c>
      <x:c r="G2725" s="34" t="str">
        <x:v>PRD-0050-P0030-U01</x:v>
      </x:c>
      <x:c r="H2725" s="34" t="str">
        <x:v>PRD-0050-P0030-U01</x:v>
      </x:c>
      <x:c r="I2725" s="34" t="str">
        <x:v>MO_AMCM_eMOP_WP</x:v>
      </x:c>
      <x:c r="J2725" s="34" t="n">
        <x:v>30</x:v>
      </x:c>
      <x:c r="K2725" s="34" t="str">
        <x:v>en</x:v>
      </x:c>
      <x:c r="L2725" s="34" t="str">
        <x:v>Monetary Authority of Macao (e-MOP)</x:v>
      </x:c>
      <x:c r="M2725" s="34" t="str">
        <x:v>Retain AMCM e-MOP decisions, aims, features, and requirements. Exclude incomplete OCR fragments.</x:v>
      </x:c>
      <x:c r="N2725" s="34" t="str">
        <x:v>text</x:v>
      </x:c>
      <x:c r="O2725" s="34" t="str"/>
      <x:c r="P2725" s="38" t="str"/>
      <x:c r="Q2725" s="38" t="str"/>
      <x:c r="R2725" s="38" t="str"/>
      <x:c r="S2725" s="38" t="str"/>
      <x:c r="T2725" s="38" t="str"/>
      <x:c r="U2725" s="38" t="str"/>
      <x:c r="V2725" s="38" t="str"/>
      <x:c r="W2725" s="38" t="str"/>
      <x:c r="X2725" s="38" t="str"/>
      <x:c r="Y2725" s="38" t="str"/>
      <x:c r="Z2725" s="38" t="str"/>
      <x:c r="AA2725" s="43" t="str">
        <x:f>IF('Instructions'!$B$3="","",'Instructions'!$B$3)</x:f>
      </x:c>
      <x:c r="AB2725" s="43" t="str">
        <x:f>IF(P2725="","PENDING",IF('Instructions'!$B$3="","SET_INITIALS",IF(P2725="keep",IF(OR(Q2725="",R2725="",S2725="",T2725="",U2725="",W2725=""),"INCOMPLETE_KEEP","COMPLETE"),IF(P2725="exclude",IF(OR(V2725="",W2725=""),"INCOMPLETE_EXCLUDE","COMPLETE"),"NEEDS_CONTEXT"))))</x:f>
        <x:v>PENDING</x:v>
      </x:c>
    </x:row>
    <x:row r="2726" ht="62" customHeight="1">
      <x:c r="A2726" s="34" t="str">
        <x:v>PC-00318</x:v>
      </x:c>
      <x:c r="B2726" s="34" t="str">
        <x:v>While the results of Project Acacia will help inform future decisions on wholesale CBDC and/or RTGS/ESA 
arrangements, the RBA’s involvement in this project does not imply any commitment to issue a CBDC at 
the end of the project, or at any future time, or to make any other changes to existing central bank money 
arrangements.</x:v>
      </x:c>
      <x:c r="C2726" s="34" t="str"/>
      <x:c r="D2726" s="34" t="str">
        <x:v>the RBA’s involvement in this project does not imply any commitment to issue a CBDC at 
the end of the project, or at any future time, or to make any other changes to existing central bank money 
arrangements.</x:v>
      </x:c>
      <x:c r="E2726" s="34" t="str"/>
      <x:c r="F2726" s="34" t="str">
        <x:v>… ctions 
involving payments or settlements). The RBA and DFCRC are also interested to explore through Phase 2 the 
broader qu estion of how existing and/or new payments infrastructure can facilitate tokenised asset 
markets – for example, through the programmability of money and/or assets and  by enabling atomic 
settlement, which in turn can support the sequencing of settlement and related processes for execution 
on an asset platform (so -called ‘composability’). Further information on project scope and exclusions can 
be found in Section 4. 
While the results of Project Acacia will help inform future decisions on wholesale CBDC and/or RTGS/ESA 
arrangements, the RBA’s involvement in this project does not imply any commitment to issue a CBDC at 
the end of the project, or at any future time, or to make any other changes to existing central bank money 
arrangements.  
2.6 Who should respond to this paper?  
The RBA and DFCRC would like to hear from: 
• industry stakeholders with views on the consultation questions in this paper (refer Section 3) 
• entities that are keen to contribute to the research planned for Phase 2, as described in this paper 
(refer Section 4) 
• individuals who are willing to contribute their expertise by joining the Industry Advisory Group for 
Project Acacia (refer Section 5). 
The deadline for submissions is Wednesday , 11 December 2024. 
The RBA and DFCRC welcome engagement wit …</x:v>
      </x:c>
      <x:c r="G2726" s="34" t="str">
        <x:v>PRD-0007-P0011-U01</x:v>
      </x:c>
      <x:c r="H2726" s="34" t="str">
        <x:v>PRD-0007-P0011-U01</x:v>
      </x:c>
      <x:c r="I2726" s="34" t="str">
        <x:v>AU_RBA_003</x:v>
      </x:c>
      <x:c r="J2726" s="34" t="n">
        <x:v>11</x:v>
      </x:c>
      <x:c r="K2726" s="34" t="str">
        <x:v>en</x:v>
      </x:c>
      <x:c r="L2726" s="34" t="str">
        <x:v>Reserve Bank of Australia and Digital Finance CRC (Project Acacia)</x:v>
      </x:c>
      <x:c r="M2726" s="34" t="str">
        <x:v>Retain official Project Acacia design choices, requirements, and executed results. Exclude general tokenisation context and unadopted respondent suggestions.</x:v>
      </x:c>
      <x:c r="N2726" s="34" t="str">
        <x:v>text</x:v>
      </x:c>
      <x:c r="O2726" s="34" t="str"/>
      <x:c r="P2726" s="38" t="str"/>
      <x:c r="Q2726" s="38" t="str"/>
      <x:c r="R2726" s="38" t="str"/>
      <x:c r="S2726" s="38" t="str"/>
      <x:c r="T2726" s="38" t="str"/>
      <x:c r="U2726" s="38" t="str"/>
      <x:c r="V2726" s="38" t="str"/>
      <x:c r="W2726" s="38" t="str"/>
      <x:c r="X2726" s="38" t="str"/>
      <x:c r="Y2726" s="38" t="str"/>
      <x:c r="Z2726" s="38" t="str"/>
      <x:c r="AA2726" s="43" t="str">
        <x:f>IF('Instructions'!$B$3="","",'Instructions'!$B$3)</x:f>
      </x:c>
      <x:c r="AB2726" s="43" t="str">
        <x:f>IF(P2726="","PENDING",IF('Instructions'!$B$3="","SET_INITIALS",IF(P2726="keep",IF(OR(Q2726="",R2726="",S2726="",T2726="",U2726="",W2726=""),"INCOMPLETE_KEEP","COMPLETE"),IF(P2726="exclude",IF(OR(V2726="",W2726=""),"INCOMPLETE_EXCLUDE","COMPLETE"),"NEEDS_CONTEXT"))))</x:f>
        <x:v>PENDING</x:v>
      </x:c>
    </x:row>
    <x:row r="2727" ht="62" customHeight="1">
      <x:c r="A2727" s="34" t="str">
        <x:v>PC-00006</x:v>
      </x:c>
      <x:c r="B2727" s="34" t="str">
        <x:v>The issuance platform was 
built using distributed ledger technology (DLT)</x:v>
      </x:c>
      <x:c r="C2727" s="34" t="str"/>
      <x:c r="D2727" s="34" t="str"/>
      <x:c r="E2727" s="34" t="str"/>
      <x:c r="F2727" s="34" t="str">
        <x:v>… f money.  It also provides an update 
on the current progress and preparatory steps before the full roll out to the general public, 
business, and government entities in the near future. A detailed analysis of the relevant policy issues and 
the CBUAE’s impact analysis of introducing the Digital Dirham can be in found in a working paper (“Digital 
Dirham: Selected Issues and Policy Considerations”).
1. The CBUAE has completed the development of the Digital Dirham issuance platform and the deployment of the mBridge minimum viable product (MVP). The issuance platform was 
built using distributed ledger technology (DLT), which enables the minting, redemption and distribution of the Digital Dirham to licensed financial institutions (LFIs). mBridge is a multi-CBDC 
platform for wholesale cross-border payments. This was a result of Project mBridge, a collaboration between the BIS Innovation Hub, the Bank of Thailand, Hong Kong Monetary Authority, the 
Digital Currency Institute of the People’s Bank of China and the CBUAE, which has now reached graduation stage.</x:v>
      </x:c>
      <x:c r="G2727" s="34" t="str">
        <x:v>PRD-0001-P0003-U01</x:v>
      </x:c>
      <x:c r="H2727" s="34" t="str"/>
      <x:c r="I2727" s="34" t="str">
        <x:v>AE_UAE_001</x:v>
      </x:c>
      <x:c r="J2727" s="34" t="n">
        <x:v>3</x:v>
      </x:c>
      <x:c r="K2727" s="34" t="str">
        <x:v>en</x:v>
      </x:c>
      <x:c r="L2727" s="34" t="str">
        <x:v>Central Bank of the United Arab Emirates (Digital Dirham)</x:v>
      </x:c>
      <x:c r="M2727" s="34" t="str">
        <x:v>Retain the named authority's own CBDC decisions, explicit proposals, requirements, features, and executed findings. Exclude generic context, literature, foreign projects, and stakeholder views not explicitly adopted by the authority.</x:v>
      </x:c>
      <x:c r="N2727" s="34" t="str">
        <x:v>text</x:v>
      </x:c>
      <x:c r="O2727" s="34" t="str"/>
      <x:c r="P2727" s="38" t="str"/>
      <x:c r="Q2727" s="38" t="str"/>
      <x:c r="R2727" s="38" t="str"/>
      <x:c r="S2727" s="38" t="str"/>
      <x:c r="T2727" s="38" t="str"/>
      <x:c r="U2727" s="38" t="str"/>
      <x:c r="V2727" s="38" t="str"/>
      <x:c r="W2727" s="38" t="str"/>
      <x:c r="X2727" s="38" t="str"/>
      <x:c r="Y2727" s="38" t="str"/>
      <x:c r="Z2727" s="38" t="str"/>
      <x:c r="AA2727" s="43" t="str">
        <x:f>IF('Instructions'!$B$3="","",'Instructions'!$B$3)</x:f>
      </x:c>
      <x:c r="AB2727" s="43" t="str">
        <x:f>IF(P2727="","PENDING",IF('Instructions'!$B$3="","SET_INITIALS",IF(P2727="keep",IF(OR(Q2727="",R2727="",S2727="",T2727="",U2727="",W2727=""),"INCOMPLETE_KEEP","COMPLETE"),IF(P2727="exclude",IF(OR(V2727="",W2727=""),"INCOMPLETE_EXCLUDE","COMPLETE"),"NEEDS_CONTEXT"))))</x:f>
        <x:v>PENDING</x:v>
      </x:c>
    </x:row>
    <x:row r="2728" ht="62" customHeight="1">
      <x:c r="A2728" s="34" t="str">
        <x:v>PC-01101</x:v>
      </x:c>
      <x:c r="B2728" s="34" t="str">
        <x:v>Currently the BoC and Payments Canada observe 
the full network of payment flows, but private banks 
do not.</x:v>
      </x:c>
      <x:c r="C2728" s="34" t="str"/>
      <x:c r="D2728" s="34" t="str"/>
      <x:c r="E2728" s="34" t="str"/>
      <x:c r="F2728" s="34" t="str">
        <x:v>… consistently.
• No updates of contracts—The current solution 
does not yet have the capability to update/  
upgrade contracts that are already published.
• Local storage of addresses—The current solu -
tion has smart contracts published by a trusted 
third party and executed by that party. 
• No array calls—Solidity does not allow for easy 
dashboard array calls of data: versions of  
contracts from different submit times can be 
viewed as they’re stored with the state, but it is 
challenging to pull large chunks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counterparties will face liquidity 
shortages. Under current practices, it would be 
quite difficult for the BoC to share full information 
on payments flows to banks in real time. The DL, on 
the other hand, delivers this capability. However , 
there are significant privacy trade-offs that conflict 
with collateral management advantages. Ultimately, 
the DL offers advantages f …</x:v>
      </x:c>
      <x:c r="G2728" s="34" t="str">
        <x:v>PRD-0015-P0047-U01</x:v>
      </x:c>
      <x:c r="H2728" s="34" t="str"/>
      <x:c r="I2728" s="34" t="str">
        <x:v>CA_Jasper_Phase12_2017</x:v>
      </x:c>
      <x:c r="J2728" s="34" t="n">
        <x:v>47</x:v>
      </x:c>
      <x:c r="K2728" s="34" t="str">
        <x:v>en</x:v>
      </x:c>
      <x:c r="L2728" s="34" t="str">
        <x:v>Bank of Canada and Payments Canada (Project Jasper)</x:v>
      </x:c>
      <x:c r="M2728" s="34" t="str">
        <x:v>Retain executed Project Jasper design choices and findings. Exclude general DLT literature and external examples.</x:v>
      </x:c>
      <x:c r="N2728" s="34" t="str">
        <x:v>text</x:v>
      </x:c>
      <x:c r="O2728" s="34" t="str"/>
      <x:c r="P2728" s="38" t="str"/>
      <x:c r="Q2728" s="38" t="str"/>
      <x:c r="R2728" s="38" t="str"/>
      <x:c r="S2728" s="38" t="str"/>
      <x:c r="T2728" s="38" t="str"/>
      <x:c r="U2728" s="38" t="str"/>
      <x:c r="V2728" s="38" t="str"/>
      <x:c r="W2728" s="38" t="str"/>
      <x:c r="X2728" s="38" t="str"/>
      <x:c r="Y2728" s="38" t="str"/>
      <x:c r="Z2728" s="38" t="str"/>
      <x:c r="AA2728" s="43" t="str">
        <x:f>IF('Instructions'!$B$3="","",'Instructions'!$B$3)</x:f>
      </x:c>
      <x:c r="AB2728" s="43" t="str">
        <x:f>IF(P2728="","PENDING",IF('Instructions'!$B$3="","SET_INITIALS",IF(P2728="keep",IF(OR(Q2728="",R2728="",S2728="",T2728="",U2728="",W2728=""),"INCOMPLETE_KEEP","COMPLETE"),IF(P2728="exclude",IF(OR(V2728="",W2728=""),"INCOMPLETE_EXCLUDE","COMPLETE"),"NEEDS_CONTEXT"))))</x:f>
        <x:v>PENDING</x:v>
      </x:c>
    </x:row>
    <x:row r="2729" ht="62" customHeight="1">
      <x:c r="A2729" s="34" t="str">
        <x:v>PC-01805</x:v>
      </x:c>
      <x:c r="B2729" s="34" t="str">
        <x:v>Ideally, a good design should decouple the two layers as much as possible in 
order to ensure that cyber attacks from the retail user system will not be cascaded into the wholesale 
interbank network, which may possibly undermine the CBDC issuance process.</x:v>
      </x:c>
      <x:c r="C2729" s="34" t="str"/>
      <x:c r="D2729" s="34" t="str"/>
      <x:c r="E2729" s="34" t="str"/>
      <x:c r="F2729" s="34" t="str">
        <x:v>… ecoupling of wholesale and retail layers 
A typical two-tier distribution model of rCBDC consists of two separate, connected layers, 
namely, the wholesale interbank system and the retail user wallet system.  Only intermediaries 
(banks and PSPs)  which are relatively more trustworthy  can participate in the wholesale layer, 
whereas, the retail layer is an open system accessible to  the general public.  In other words, 
adversaries may exist in the retail layer to launch cyber attacks, aiming to undermine the operation 
of the CBDC system.  Ideally, a good design should decouple the two layers as much as possible in 
order to ensure that cyber attacks from the retail user system will not be cascaded into the wholesale 
interbank network, which may possibly undermine the CBDC issuance process.  The intermediaries 
with presence in both layers would be the only channel for cross-layer communications.  In addition,</x:v>
      </x:c>
      <x:c r="G2729" s="34" t="str">
        <x:v>PRD-0032-P0015-U01</x:v>
      </x:c>
      <x:c r="H2729" s="34" t="str"/>
      <x:c r="I2729" s="34" t="str">
        <x:v>HK_HKMA_2021</x:v>
      </x:c>
      <x:c r="J2729" s="34" t="n">
        <x:v>15</x:v>
      </x:c>
      <x:c r="K2729" s="34" t="str">
        <x:v>en</x:v>
      </x:c>
      <x:c r="L2729" s="34" t="str">
        <x:v>Hong Kong Monetary Authority (e-HKD)</x:v>
      </x:c>
      <x:c r="M2729" s="34" t="str">
        <x:v>Retain HKMA e-HKD positions and architecture claims. A disclaimer that a study is not a final blueprint is not itself a design conclusion.</x:v>
      </x:c>
      <x:c r="N2729" s="34" t="str">
        <x:v>text</x:v>
      </x:c>
      <x:c r="O2729" s="34" t="str"/>
      <x:c r="P2729" s="38" t="str"/>
      <x:c r="Q2729" s="38" t="str"/>
      <x:c r="R2729" s="38" t="str"/>
      <x:c r="S2729" s="38" t="str"/>
      <x:c r="T2729" s="38" t="str"/>
      <x:c r="U2729" s="38" t="str"/>
      <x:c r="V2729" s="38" t="str"/>
      <x:c r="W2729" s="38" t="str"/>
      <x:c r="X2729" s="38" t="str"/>
      <x:c r="Y2729" s="38" t="str"/>
      <x:c r="Z2729" s="38" t="str"/>
      <x:c r="AA2729" s="43" t="str">
        <x:f>IF('Instructions'!$B$3="","",'Instructions'!$B$3)</x:f>
      </x:c>
      <x:c r="AB2729" s="43" t="str">
        <x:f>IF(P2729="","PENDING",IF('Instructions'!$B$3="","SET_INITIALS",IF(P2729="keep",IF(OR(Q2729="",R2729="",S2729="",T2729="",U2729="",W2729=""),"INCOMPLETE_KEEP","COMPLETE"),IF(P2729="exclude",IF(OR(V2729="",W2729=""),"INCOMPLETE_EXCLUDE","COMPLETE"),"NEEDS_CONTEXT"))))</x:f>
        <x:v>PENDING</x:v>
      </x:c>
    </x:row>
    <x:row r="2730" ht="62" customHeight="1">
      <x:c r="A2730" s="34" t="str">
        <x:v>PC-01901</x:v>
      </x:c>
      <x:c r="B2730" s="34" t="str">
        <x:v>The intermediaries (banks and PSPs) would play the role 
of security gateways for the wholesale system  against potential attacks from the retail system.</x:v>
      </x:c>
      <x:c r="C2730" s="34" t="str"/>
      <x:c r="D2730" s="34" t="str">
        <x:v>That is, a successful payment requires the 
involvement of the CBDC/e-money owner, his bank, and the validator infrastructure.</x:v>
      </x:c>
      <x:c r="E2730" s="34" t="str"/>
      <x:c r="F2730" s="34" t="str">
        <x:v>…  intermediaries. 
6.4 Safety 
Cross-ledger synchronisation merely based on signed transaction s exchanged via 
intermediaries enhances separation of the wholesale and retail ledgers, potentially leading to 
better cyber resilience.  CBDC issuance is restricted to the wholesale system only.  The cross -
ledger synchronisation design ensures sufficient decoupling between the wholesale and retail ledgers 
to implement the principle of privilege separation and network segmentation (Provos et al., 2003 ; 
Australian Cyber Security Centre, 2019).  The intermediaries (banks and PSPs) would play the role 
of security gateways for the wholesale system  against potential attacks from the retail system.  
Besides, the transaction flows have been designed to minimise interactions between retail payment 
activities and wholesale functions so as to minimise the attack surface.  This would greatly reduce 
the probability of compromise of the central bank’s private key, which is used to issue CBDC in the 
wholesale system.  Security of the central bank’s private key can be further strengthened through 
the installation of a data diode.  But this would require a manu al process of CBDC redemption in 
the wholesale system.  While the central bank ma …</x:v>
      </x:c>
      <x:c r="G2730" s="34" t="str">
        <x:v>PRD-0032-P0041-U01</x:v>
      </x:c>
      <x:c r="H2730" s="34" t="str">
        <x:v>PRD-0032-P0041-U01</x:v>
      </x:c>
      <x:c r="I2730" s="34" t="str">
        <x:v>HK_HKMA_2021</x:v>
      </x:c>
      <x:c r="J2730" s="34" t="n">
        <x:v>41</x:v>
      </x:c>
      <x:c r="K2730" s="34" t="str">
        <x:v>en</x:v>
      </x:c>
      <x:c r="L2730" s="34" t="str">
        <x:v>Hong Kong Monetary Authority (e-HKD)</x:v>
      </x:c>
      <x:c r="M2730" s="34" t="str">
        <x:v>Retain HKMA e-HKD positions and architecture claims. A disclaimer that a study is not a final blueprint is not itself a design conclusion.</x:v>
      </x:c>
      <x:c r="N2730" s="34" t="str">
        <x:v>text</x:v>
      </x:c>
      <x:c r="O2730" s="34" t="str"/>
      <x:c r="P2730" s="38" t="str"/>
      <x:c r="Q2730" s="38" t="str"/>
      <x:c r="R2730" s="38" t="str"/>
      <x:c r="S2730" s="38" t="str"/>
      <x:c r="T2730" s="38" t="str"/>
      <x:c r="U2730" s="38" t="str"/>
      <x:c r="V2730" s="38" t="str"/>
      <x:c r="W2730" s="38" t="str"/>
      <x:c r="X2730" s="38" t="str"/>
      <x:c r="Y2730" s="38" t="str"/>
      <x:c r="Z2730" s="38" t="str"/>
      <x:c r="AA2730" s="43" t="str">
        <x:f>IF('Instructions'!$B$3="","",'Instructions'!$B$3)</x:f>
      </x:c>
      <x:c r="AB2730" s="43" t="str">
        <x:f>IF(P2730="","PENDING",IF('Instructions'!$B$3="","SET_INITIALS",IF(P2730="keep",IF(OR(Q2730="",R2730="",S2730="",T2730="",U2730="",W2730=""),"INCOMPLETE_KEEP","COMPLETE"),IF(P2730="exclude",IF(OR(V2730="",W2730=""),"INCOMPLETE_EXCLUDE","COMPLETE"),"NEEDS_CONTEXT"))))</x:f>
        <x:v>PENDING</x:v>
      </x:c>
    </x:row>
    <x:row r="2731" ht="62" customHeight="1">
      <x:c r="A2731" s="34" t="str">
        <x:v>PC-01937</x:v>
      </x:c>
      <x:c r="B2731" s="34" t="str">
        <x:v>Initial legal research suggest s that existing 
legislation is not adequate to accommodate, with sufficient certainty, the issuance of 
a digital form of legal tender.</x:v>
      </x:c>
      <x:c r="C2731" s="34" t="str"/>
      <x:c r="D2731" s="34" t="str"/>
      <x:c r="E2731" s="34" t="str"/>
      <x:c r="F2731" s="34" t="str">
        <x:v>… he retail layer with relatively little modification 
further down the road. As a first step, we will in about nine months’ time formulate a 
system development plan, including  the project timeline, system design, and 
resources planning  for establishing the wholesale layer . Subject to resources 
availability, it is expected that a wholesale layer of production grade may take at least 
two to three years to build. 
On the legal front, the focus will be on enabling the issuance of a digital form of fiat 
currency, with legal tender status . Initial legal research suggest s that existing 
legislation is not adequate to accommodate, with sufficient certainty, the issuance of 
a digital form of legal tender. As with  physical currency, an un ambiguous legal 
foundation for issuance is crucial to foster public confidence  in the currency . This 
would also help ensure alignment in status between the digital form and the physical 
form of the local currency. 
Together with the Government, the HKMA will first identify and examine the areas in 
which legis lative amendment is required. The timeframe for completion of the 
legislative process to enact the required amendments will ultimately depend upon a 
variety of factors , including the complexity …</x:v>
      </x:c>
      <x:c r="G2731" s="34" t="str">
        <x:v>PRD-0033-P0010-U01</x:v>
      </x:c>
      <x:c r="H2731" s="34" t="str"/>
      <x:c r="I2731" s="34" t="str">
        <x:v>HK_HKMA_2022</x:v>
      </x:c>
      <x:c r="J2731" s="34" t="n">
        <x:v>10</x:v>
      </x:c>
      <x:c r="K2731" s="34" t="str">
        <x:v>en</x:v>
      </x:c>
      <x:c r="L2731" s="34" t="str">
        <x:v>Hong Kong Monetary Authority (e-HKD)</x:v>
      </x:c>
      <x:c r="M2731" s="34" t="str">
        <x:v>Consultation source: retain only HKMA responses or explicit commitments. Exclude respondent feedback and suggestions unless HKMA adopts them.</x:v>
      </x:c>
      <x:c r="N2731" s="34" t="str">
        <x:v>text</x:v>
      </x:c>
      <x:c r="O2731" s="34" t="str"/>
      <x:c r="P2731" s="38" t="str"/>
      <x:c r="Q2731" s="38" t="str"/>
      <x:c r="R2731" s="38" t="str"/>
      <x:c r="S2731" s="38" t="str"/>
      <x:c r="T2731" s="38" t="str"/>
      <x:c r="U2731" s="38" t="str"/>
      <x:c r="V2731" s="38" t="str"/>
      <x:c r="W2731" s="38" t="str"/>
      <x:c r="X2731" s="38" t="str"/>
      <x:c r="Y2731" s="38" t="str"/>
      <x:c r="Z2731" s="38" t="str"/>
      <x:c r="AA2731" s="43" t="str">
        <x:f>IF('Instructions'!$B$3="","",'Instructions'!$B$3)</x:f>
      </x:c>
      <x:c r="AB2731" s="43" t="str">
        <x:f>IF(P2731="","PENDING",IF('Instructions'!$B$3="","SET_INITIALS",IF(P2731="keep",IF(OR(Q2731="",R2731="",S2731="",T2731="",U2731="",W2731=""),"INCOMPLETE_KEEP","COMPLETE"),IF(P2731="exclude",IF(OR(V2731="",W2731=""),"INCOMPLETE_EXCLUDE","COMPLETE"),"NEEDS_CONTEXT"))))</x:f>
        <x:v>PENDING</x:v>
      </x:c>
    </x:row>
    <x:row r="2732" ht="62" customHeight="1">
      <x:c r="A2732" s="34" t="str">
        <x:v>PC-02894</x:v>
      </x:c>
      <x:c r="B2732" s="34" t="str">
        <x:v>A payment transaction can be an 
asynchronous – one where only the payer's user interface needs to be active, and no action 
is required of the payee's user interface for the transaction to proceed.</x:v>
      </x:c>
      <x:c r="C2732" s="34" t="str"/>
      <x:c r="D2732" s="34" t="str">
        <x:v>A payment transaction in the digital shekel means reducing the balance in the payer's wallet 
while increasing the balance in the payee's wallet.</x:v>
      </x:c>
      <x:c r="E2732" s="34" t="str"/>
      <x:c r="F2732" s="34" t="str">
        <x:v>… Potential Issuance of a Digital Shekel 
68 
4.4. Online Payment Transactions 
An online payment transaction can be performed between any two end users in the 
digital shekel  system. Except in exceptional cases, a PSP cannot initiate a payment 
without explicit authoris ation from the end user. The system will support 
micropayments as well as very high-value payments (e.g., wholesale payments). 
A payment transaction in the digital shekel means reducing the balance in the payer's wallet 
while increasing the balance in the payee's wallet. A payment transaction can be an 
asynchronous – one where only the payer's user interface needs to be active, and no action 
is required of the payee's user interface for the transaction to proceed. Such a transaction 
does not require prior communication between the two end users. The paying end user will 
contact the PSP through the user interface, provide the alias or wallet address of the payee, 
and request to perform a payment for the specified amount to the payee. The payer's PSP 
will perform several necessary checks such as: (1) Ensuring sufficient balance – it will  check 
that the end user's wallet has sufficient balance to perform the payment, and if not, that the 
payer has defined a reverse waterfall mechanism to fund the mi …</x:v>
      </x:c>
      <x:c r="G2732" s="34" t="str">
        <x:v>PRD-0038-P0068-U01</x:v>
      </x:c>
      <x:c r="H2732" s="34" t="str">
        <x:v>PRD-0038-P0068-U01</x:v>
      </x:c>
      <x:c r="I2732" s="34" t="str">
        <x:v>IL_BoI_2024</x:v>
      </x:c>
      <x:c r="J2732" s="34" t="n">
        <x:v>68</x:v>
      </x:c>
      <x:c r="K2732" s="34" t="str">
        <x:v>en</x:v>
      </x:c>
      <x:c r="L2732" s="34" t="str">
        <x:v>Bank of Israel (digital shekel)</x:v>
      </x:c>
      <x:c r="M2732" s="34" t="str">
        <x:v>Retain the named authority's own CBDC decisions, explicit proposals, requirements, features, and executed findings. Exclude generic context, literature, foreign projects, and stakeholder views not explicitly adopted by the authority.</x:v>
      </x:c>
      <x:c r="N2732" s="34" t="str">
        <x:v>text</x:v>
      </x:c>
      <x:c r="O2732" s="34" t="str"/>
      <x:c r="P2732" s="38" t="str"/>
      <x:c r="Q2732" s="38" t="str"/>
      <x:c r="R2732" s="38" t="str"/>
      <x:c r="S2732" s="38" t="str"/>
      <x:c r="T2732" s="38" t="str"/>
      <x:c r="U2732" s="38" t="str"/>
      <x:c r="V2732" s="38" t="str"/>
      <x:c r="W2732" s="38" t="str"/>
      <x:c r="X2732" s="38" t="str"/>
      <x:c r="Y2732" s="38" t="str"/>
      <x:c r="Z2732" s="38" t="str"/>
      <x:c r="AA2732" s="43" t="str">
        <x:f>IF('Instructions'!$B$3="","",'Instructions'!$B$3)</x:f>
      </x:c>
      <x:c r="AB2732" s="43" t="str">
        <x:f>IF(P2732="","PENDING",IF('Instructions'!$B$3="","SET_INITIALS",IF(P2732="keep",IF(OR(Q2732="",R2732="",S2732="",T2732="",U2732="",W2732=""),"INCOMPLETE_KEEP","COMPLETE"),IF(P2732="exclude",IF(OR(V2732="",W2732=""),"INCOMPLETE_EXCLUDE","COMPLETE"),"NEEDS_CONTEXT"))))</x:f>
        <x:v>PENDING</x:v>
      </x:c>
    </x:row>
    <x:row r="2733" ht="62" customHeight="1">
      <x:c r="A2733" s="34" t="str">
        <x:v>PC-03743</x:v>
      </x:c>
      <x:c r="B2733" s="34" t="str">
        <x:v>Required s ettings for processing performance in introducing a CBDC are 
maintained from the PoCs: typical throughput 11  of tens of thousands of 
transactions per second, peaking beyond 100,000 transactions per second , and 
a latency12 of within a few seconds.</x:v>
      </x:c>
      <x:c r="C2733" s="34" t="str"/>
      <x:c r="D2733" s="34" t="str"/>
      <x:c r="E2733" s="34" t="str"/>
      <x:c r="F2733" s="34" t="str">
        <x:v>…  acceptance (including auto-swing and 
auto-charge) as well as transfer. Payout and acceptance are given a higher priority 
for discussion among these , as their functioning requires core banking systems  to 
be connected with a CBDC system. Additional assumptions related to the functions 
are as follows:  
 Instant conversion  between CBDC and other forms of money, such as bank 
deposits, is available. 
 CBDC system operates 24/7/365. 
 The number of intermediaries' end-user accounts equals the current number of 
their deposit accounts. 
 Required s ettings for processing performance in introducing a CBDC are 
maintained from the PoCs: typical throughput 11  of tens of thousands of 
transactions per second, peaking beyond 100,000 transactions per second , and 
a latency12 of within a few seconds.  
 Non-functional aspects are to be discussed subsequently in the WG.  
(2) System configuration and ledger design 
A CBDC system consists of two parts: a customer management component13 and a 
ledger component.14 The data model of the ledger  given in WG1 is account based, 
and both central and shared management ledger architectures are explored under 
this model.15 
9  The meetings specified in parentheses indicate those during which discussions were held on the 
respective topics. 
10  …</x:v>
      </x:c>
      <x:c r="G2733" s="34" t="str">
        <x:v>PRD-0044-P0011-U01</x:v>
      </x:c>
      <x:c r="H2733" s="34" t="str"/>
      <x:c r="I2733" s="34" t="str">
        <x:v>JP_BoJ_Pilot_EN</x:v>
      </x:c>
      <x:c r="J2733" s="34" t="n">
        <x:v>11</x:v>
      </x:c>
      <x:c r="K2733" s="34" t="str">
        <x:v>en</x:v>
      </x:c>
      <x:c r="L2733" s="34" t="str">
        <x:v>Bank of Japan (CBDC pilot)</x:v>
      </x:c>
      <x:c r="M2733" s="34" t="str">
        <x:v>Retain Bank of Japan own-pilot decisions and executed results; exclude workgroup purposes without results.</x:v>
      </x:c>
      <x:c r="N2733" s="34" t="str">
        <x:v>text</x:v>
      </x:c>
      <x:c r="O2733" s="34" t="str"/>
      <x:c r="P2733" s="38" t="str"/>
      <x:c r="Q2733" s="38" t="str"/>
      <x:c r="R2733" s="38" t="str"/>
      <x:c r="S2733" s="38" t="str"/>
      <x:c r="T2733" s="38" t="str"/>
      <x:c r="U2733" s="38" t="str"/>
      <x:c r="V2733" s="38" t="str"/>
      <x:c r="W2733" s="38" t="str"/>
      <x:c r="X2733" s="38" t="str"/>
      <x:c r="Y2733" s="38" t="str"/>
      <x:c r="Z2733" s="38" t="str"/>
      <x:c r="AA2733" s="43" t="str">
        <x:f>IF('Instructions'!$B$3="","",'Instructions'!$B$3)</x:f>
      </x:c>
      <x:c r="AB2733" s="43" t="str">
        <x:f>IF(P2733="","PENDING",IF('Instructions'!$B$3="","SET_INITIALS",IF(P2733="keep",IF(OR(Q2733="",R2733="",S2733="",T2733="",U2733="",W2733=""),"INCOMPLETE_KEEP","COMPLETE"),IF(P2733="exclude",IF(OR(V2733="",W2733=""),"INCOMPLETE_EXCLUDE","COMPLETE"),"NEEDS_CONTEXT"))))</x:f>
        <x:v>PENDING</x:v>
      </x:c>
    </x:row>
    <x:row r="2734" ht="62" customHeight="1">
      <x:c r="A2734" s="34" t="str">
        <x:v>PC-01855</x:v>
      </x:c>
      <x:c r="B2734" s="34" t="str">
        <x:v>The communications between the wholesale and retail 
systems are strictly limited to the transactions relayed by the intermediaries to ensure decoupling of 
the two systems for the sake of cyber resilience.</x:v>
      </x:c>
      <x:c r="C2734" s="34" t="str"/>
      <x:c r="D2734" s="34" t="str"/>
      <x:c r="E2734" s="34" t="str"/>
      <x:c r="F2734" s="34" t="str">
        <x:v>… ther words, cross -ledger asset recognition is achieved through signed 
transactions. 
Figure 7.  Transaction flow for distribution from wholesale to retail system 
5.2.2 Synchronisation and validation of the decoupled ledgers 
The synchronisation of the wholesale and retail ledgers is achieved through the exchange 
of signed transactions channelled through intermediaries .  A  validator infrastructure is 
designed in the retail system to ensure that each wh olesale transaction is used once only for 
CBDC withdrawal or e-money issuance.  The communications between the wholesale and retail 
systems are strictly limited to the transactions relayed by the intermediaries to ensure decoupling of 
the two systems for the sake of cyber resilience.  While digital signatures allow the authenticity of 
a wholesale transaction to be verifiable in the retail system (thereby achieving cross -ledger asset 
recognition), they cannot prevent an intermediary from repeatedly usi ng the same wholesale 
transaction to create multiple coinbase transactions to withdraw CBDC or issue e -money multiple 
times in the retail system.  A system-wide validator infrastructure is introduced in the retail system 
to keep track of wholesale transactions that have been used.  When an intermediary creates a new 
c …</x:v>
      </x:c>
      <x:c r="G2734" s="34" t="str">
        <x:v>PRD-0032-P0025-U01</x:v>
      </x:c>
      <x:c r="H2734" s="34" t="str"/>
      <x:c r="I2734" s="34" t="str">
        <x:v>HK_HKMA_2021</x:v>
      </x:c>
      <x:c r="J2734" s="34" t="n">
        <x:v>25</x:v>
      </x:c>
      <x:c r="K2734" s="34" t="str">
        <x:v>en</x:v>
      </x:c>
      <x:c r="L2734" s="34" t="str">
        <x:v>Hong Kong Monetary Authority (e-HKD)</x:v>
      </x:c>
      <x:c r="M2734" s="34" t="str">
        <x:v>Retain HKMA e-HKD positions and architecture claims. A disclaimer that a study is not a final blueprint is not itself a design conclusion.</x:v>
      </x:c>
      <x:c r="N2734" s="34" t="str">
        <x:v>text</x:v>
      </x:c>
      <x:c r="O2734" s="34" t="str"/>
      <x:c r="P2734" s="38" t="str"/>
      <x:c r="Q2734" s="38" t="str"/>
      <x:c r="R2734" s="38" t="str"/>
      <x:c r="S2734" s="38" t="str"/>
      <x:c r="T2734" s="38" t="str"/>
      <x:c r="U2734" s="38" t="str"/>
      <x:c r="V2734" s="38" t="str"/>
      <x:c r="W2734" s="38" t="str"/>
      <x:c r="X2734" s="38" t="str"/>
      <x:c r="Y2734" s="38" t="str"/>
      <x:c r="Z2734" s="38" t="str"/>
      <x:c r="AA2734" s="43" t="str">
        <x:f>IF('Instructions'!$B$3="","",'Instructions'!$B$3)</x:f>
      </x:c>
      <x:c r="AB2734" s="43" t="str">
        <x:f>IF(P2734="","PENDING",IF('Instructions'!$B$3="","SET_INITIALS",IF(P2734="keep",IF(OR(Q2734="",R2734="",S2734="",T2734="",U2734="",W2734=""),"INCOMPLETE_KEEP","COMPLETE"),IF(P2734="exclude",IF(OR(V2734="",W2734=""),"INCOMPLETE_EXCLUDE","COMPLETE"),"NEEDS_CONTEXT"))))</x:f>
        <x:v>PENDING</x:v>
      </x:c>
    </x:row>
    <x:row r="2735" ht="62" customHeight="1">
      <x:c r="A2735" s="34" t="str">
        <x:v>PC-06016</x:v>
      </x:c>
      <x:c r="B2735" s="34" t="str">
        <x:v>CBDC must be designed from the ground up to be as resilient as possible, for example this 
might include applying some aspects of decentralisation (discussed in Chapter 6.3) to enhance operational 
resilience, and avoiding reliance on legacy systems.</x:v>
      </x:c>
      <x:c r="C2735" s="34" t="str"/>
      <x:c r="D2735" s="34" t="str">
        <x:v>CBDC must be designed from the ground up to be as resilient as possible</x:v>
      </x:c>
      <x:c r="E2735" s="34" t="str"/>
      <x:c r="F2735" s="34" t="str">
        <x:v>… declines, the ability to use it as a contingency 
payment system will also decline.
CBDC could therefore enhance financial stability by contributing to resilience in payments and providing some 
core payment services outside of the commercial banking system. By providing a new way to make payments, it 
could diversify the range of payment options, particularly for e‑commerce (where cash cannot be used). It is less 
likely that both card networks and a CBDC network would suffer outages at the same time, and so CBDC could 
serve as a substitute. CBDC must be designed from the ground up to be as resilient as possible, for example this 
might include applying some aspects of decentralisation (discussed in Chapter 6.3) to enhance operational 
resilience, and avoiding reliance on legacy systems. The structure of the CBDC ecosystem could also be designed 
to avoid some of the vulnerabilities in payment systems that have evolved over time, complementing ongoing 
work to enhance resilience in existing payment systems. However, CBDC would still be vulnerable to a large‑scale 
outage of electricity and data networks, unless some kind of offline payments functionality is developed 
(discussed in Chapter 4.3). In addition, CBDC would only serve as a useful contingency if, at the time of any 
outage, people already held CBDC and knew how to m …</x:v>
      </x:c>
      <x:c r="G2735" s="34" t="str">
        <x:v>PRD-0075-P0017-U01</x:v>
      </x:c>
      <x:c r="H2735" s="34" t="str">
        <x:v>PRD-0075-P0017-U01</x:v>
      </x:c>
      <x:c r="I2735" s="34" t="str">
        <x:v>UK_BoE_2020_OpportChall</x:v>
      </x:c>
      <x:c r="J2735" s="34" t="n">
        <x:v>17</x:v>
      </x:c>
      <x:c r="K2735" s="34" t="str">
        <x:v>en</x:v>
      </x:c>
      <x:c r="L2735" s="34" t="str">
        <x:v>Bank of England and HM Treasury (digital pound)</x:v>
      </x:c>
      <x:c r="M2735" s="34" t="str">
        <x:v>Retain the named authority's own CBDC decisions, explicit proposals, requirements, features, and executed findings. Exclude generic context, literature, foreign projects, and stakeholder views not explicitly adopted by the authority.</x:v>
      </x:c>
      <x:c r="N2735" s="34" t="str">
        <x:v>text</x:v>
      </x:c>
      <x:c r="O2735" s="34" t="str"/>
      <x:c r="P2735" s="38" t="str"/>
      <x:c r="Q2735" s="38" t="str"/>
      <x:c r="R2735" s="38" t="str"/>
      <x:c r="S2735" s="38" t="str"/>
      <x:c r="T2735" s="38" t="str"/>
      <x:c r="U2735" s="38" t="str"/>
      <x:c r="V2735" s="38" t="str"/>
      <x:c r="W2735" s="38" t="str"/>
      <x:c r="X2735" s="38" t="str"/>
      <x:c r="Y2735" s="38" t="str"/>
      <x:c r="Z2735" s="38" t="str"/>
      <x:c r="AA2735" s="43" t="str">
        <x:f>IF('Instructions'!$B$3="","",'Instructions'!$B$3)</x:f>
      </x:c>
      <x:c r="AB2735" s="43" t="str">
        <x:f>IF(P2735="","PENDING",IF('Instructions'!$B$3="","SET_INITIALS",IF(P2735="keep",IF(OR(Q2735="",R2735="",S2735="",T2735="",U2735="",W2735=""),"INCOMPLETE_KEEP","COMPLETE"),IF(P2735="exclude",IF(OR(V2735="",W2735=""),"INCOMPLETE_EXCLUDE","COMPLETE"),"NEEDS_CONTEXT"))))</x:f>
        <x:v>PENDING</x:v>
      </x:c>
    </x:row>
    <x:row r="2736" ht="62" customHeight="1">
      <x:c r="A2736" s="34" t="str">
        <x:v>PC-02871</x:v>
      </x:c>
      <x:c r="B2736" s="34" t="str">
        <x:v>An end user will be able to fund or defund the wallet against private money in a payment 
account they manage with an FI, or against cash.</x:v>
      </x:c>
      <x:c r="C2736" s="34" t="str"/>
      <x:c r="D2736" s="34" t="str"/>
      <x:c r="E2736" s="34" t="str"/>
      <x:c r="F2736" s="34" t="str">
        <x:v>…  
for the Potential Issuance of a Digital Shekel 
62 
24. How should the access technology for the digital shekel be designed to be accessible to 
the entire public – including people of all ages, non-Hebrew speakers, those without a 
bank account, people with disabilities, and others? 
25. Should every PSP be required to offer access technology and services that cater to all 
segments of the public described in the previous question? Should this requirement also 
apply to PSPs that exclusively serve businesses? 
4.3. Funding the Wallet 
An end user will be able to fund or defund the wallet against private money in a payment 
account they manage with an FI, or against cash. 
Once the wallet has been activated and an access technology linked to it, the user can start 
operating it. Initially, they can receive payments or fund it. If the user wishes to fund the 
wallet, they can do so in two main ways. 
Questions – Funding the Wallet  
26. Are there additional mechanisms for funding and defunding a wallet, beyond those 
described in the section —such as funding and defunding against an account with a 
financial institution (FI) and cash—that should be enabled in the digital shekel system? 
4.3.1. Funding the Wall …</x:v>
      </x:c>
      <x:c r="G2736" s="34" t="str">
        <x:v>PRD-0038-P0062-U01</x:v>
      </x:c>
      <x:c r="H2736" s="34" t="str"/>
      <x:c r="I2736" s="34" t="str">
        <x:v>IL_BoI_2024</x:v>
      </x:c>
      <x:c r="J2736" s="34" t="n">
        <x:v>62</x:v>
      </x:c>
      <x:c r="K2736" s="34" t="str">
        <x:v>en</x:v>
      </x:c>
      <x:c r="L2736" s="34" t="str">
        <x:v>Bank of Israel (digital shekel)</x:v>
      </x:c>
      <x:c r="M2736" s="34" t="str">
        <x:v>Retain the named authority's own CBDC decisions, explicit proposals, requirements, features, and executed findings. Exclude generic context, literature, foreign projects, and stakeholder views not explicitly adopted by the authority.</x:v>
      </x:c>
      <x:c r="N2736" s="34" t="str">
        <x:v>text</x:v>
      </x:c>
      <x:c r="O2736" s="34" t="str"/>
      <x:c r="P2736" s="38" t="str"/>
      <x:c r="Q2736" s="38" t="str"/>
      <x:c r="R2736" s="38" t="str"/>
      <x:c r="S2736" s="38" t="str"/>
      <x:c r="T2736" s="38" t="str"/>
      <x:c r="U2736" s="38" t="str"/>
      <x:c r="V2736" s="38" t="str"/>
      <x:c r="W2736" s="38" t="str"/>
      <x:c r="X2736" s="38" t="str"/>
      <x:c r="Y2736" s="38" t="str"/>
      <x:c r="Z2736" s="38" t="str"/>
      <x:c r="AA2736" s="43" t="str">
        <x:f>IF('Instructions'!$B$3="","",'Instructions'!$B$3)</x:f>
      </x:c>
      <x:c r="AB2736" s="43" t="str">
        <x:f>IF(P2736="","PENDING",IF('Instructions'!$B$3="","SET_INITIALS",IF(P2736="keep",IF(OR(Q2736="",R2736="",S2736="",T2736="",U2736="",W2736=""),"INCOMPLETE_KEEP","COMPLETE"),IF(P2736="exclude",IF(OR(V2736="",W2736=""),"INCOMPLETE_EXCLUDE","COMPLETE"),"NEEDS_CONTEXT"))))</x:f>
        <x:v>PENDING</x:v>
      </x:c>
    </x:row>
    <x:row r="2737" ht="62" customHeight="1">
      <x:c r="A2737" s="34" t="str">
        <x:v>PC-04771</x:v>
      </x:c>
      <x:c r="B2737" s="34" t="str">
        <x:v>In the initial pilot, only select retailers and government users will accept the Palau stablecoin.</x:v>
      </x:c>
      <x:c r="C2737" s="34" t="str"/>
      <x:c r="D2737" s="34" t="str">
        <x:v>Blockchain, by its nature, is a highly secure technology.</x:v>
      </x:c>
      <x:c r="E2737" s="34" t="str"/>
      <x:c r="F2737" s="34" t="str">
        <x:v>… hase 1 Report                         23
transferred from one digital wallet to another and may be used to facilitate faster and cheaper 
cross-border fund transfer and remittances. Stablecoins are also used in Decentralized Finance 
(DeFi) to leverage opportunities in cross-exchange arbitration, lending and borrowing. A 
stablecoin is not a cryptocurrency, it is considered more stable than a cryptocurrency because 
its value is pegged against a fixed asset-security, typically a fiat currency. 
6. Where will Palau Stablecoin be accepted? 
In the initial pilot, only select retailers and government users will accept the Palau stablecoin. 
The goal is to test the technology and get feedback from the people to see how they feel about  
it, how useful it is, before we consider a larger deployment 
7. Is the system secure? 
Yes, the system is highly secure. Blockchain, by its nature, is a highly secure technology. Access 
to the Republic of Palau Stablecoin uses multi-factored authentication, high level encryption 
protocols and enhanced KYC/AML standards. 
8. How long do we anticipate for the pilot to continue before we transition to deployment? 
The pilot is planned for a three- …</x:v>
      </x:c>
      <x:c r="G2737" s="34" t="str">
        <x:v>PRD-0061-P0023-U01</x:v>
      </x:c>
      <x:c r="H2737" s="34" t="str">
        <x:v>PRD-0061-P0023-U01</x:v>
      </x:c>
      <x:c r="I2737" s="34" t="str">
        <x:v>PW_Palau_Phase1_Report</x:v>
      </x:c>
      <x:c r="J2737" s="34" t="n">
        <x:v>23</x:v>
      </x:c>
      <x:c r="K2737" s="34" t="str">
        <x:v>en</x:v>
      </x:c>
      <x:c r="L2737" s="34" t="str">
        <x:v>Republic of Palau (Palau Stablecoin programme)</x:v>
      </x:c>
      <x:c r="M2737" s="34" t="str">
        <x:v>Retain executed programme design choices and Phase 1 findings. Preserve that this is a government stablecoin programme rather than central-bank-issued CBDC.</x:v>
      </x:c>
      <x:c r="N2737" s="34" t="str">
        <x:v>text</x:v>
      </x:c>
      <x:c r="O2737" s="34" t="str"/>
      <x:c r="P2737" s="38" t="str"/>
      <x:c r="Q2737" s="38" t="str"/>
      <x:c r="R2737" s="38" t="str"/>
      <x:c r="S2737" s="38" t="str"/>
      <x:c r="T2737" s="38" t="str"/>
      <x:c r="U2737" s="38" t="str"/>
      <x:c r="V2737" s="38" t="str"/>
      <x:c r="W2737" s="38" t="str"/>
      <x:c r="X2737" s="38" t="str"/>
      <x:c r="Y2737" s="38" t="str"/>
      <x:c r="Z2737" s="38" t="str"/>
      <x:c r="AA2737" s="43" t="str">
        <x:f>IF('Instructions'!$B$3="","",'Instructions'!$B$3)</x:f>
      </x:c>
      <x:c r="AB2737" s="43" t="str">
        <x:f>IF(P2737="","PENDING",IF('Instructions'!$B$3="","SET_INITIALS",IF(P2737="keep",IF(OR(Q2737="",R2737="",S2737="",T2737="",U2737="",W2737=""),"INCOMPLETE_KEEP","COMPLETE"),IF(P2737="exclude",IF(OR(V2737="",W2737=""),"INCOMPLETE_EXCLUDE","COMPLETE"),"NEEDS_CONTEXT"))))</x:f>
        <x:v>PENDING</x:v>
      </x:c>
    </x:row>
    <x:row r="2738" ht="62" customHeight="1">
      <x:c r="A2738" s="34" t="str">
        <x:v>PC-04808</x:v>
      </x:c>
      <x:c r="B2738" s="34" t="str">
        <x:v>•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x:v>
      </x:c>
      <x:c r="C2738" s="34" t="str">
        <x:v>The Bank of Russia opens wallets for financial institutions and the Federal Treasury, while financial institutions open wallets for clients on the digital ruble platform.</x:v>
      </x:c>
      <x:c r="D2738" s="34" t="str">
        <x:v>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x:v>
      </x:c>
      <x:c r="E2738" s="34" t="str">
        <x:v>The Bank of Russia opens wallets for financial organizations and the Federal Treasury, and financial organizations open wallets for clients on the digital ruble platform.</x:v>
      </x:c>
      <x:c r="F2738" s="34" t="str">
        <x:v>9 Концепция цифрового рубля
Цифровые рубли представляют собой уникальные цифровые коды (токены), находящиеся 
в цифровых кошельках клиентов на платформе цифрового рубля.
Ключевые аспекты реализации модели D:
• Эмитентом цифрового рубля является Банк России.
• Цифровой рубль – обязательство Банка России1.
• Зачисление цифрового рубля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размещенные в кошельках цифровые рубли не начисляется процентный доход на остаток.
• При банкротстве финансовых организаций средства на кошельке доступны клиенту через 
любою другую финансовую организацию, где он обслуживается.
В целях безопасности проводимых клиентом операций Банк России планирует разрабо -
тать программный модуль, встраиваемый в м …</x:v>
      </x:c>
      <x:c r="G2738" s="34" t="str">
        <x:v>PRD-0063-P0010-U01</x:v>
      </x:c>
      <x:c r="H2738" s="34" t="str">
        <x:v>PRD-0063-P0010-U01</x:v>
      </x:c>
      <x:c r="I2738" s="34" t="str">
        <x:v>RU_Russia_concept_08042021</x:v>
      </x:c>
      <x:c r="J2738" s="34" t="n">
        <x:v>10</x:v>
      </x:c>
      <x:c r="K2738" s="34" t="str">
        <x:v>ru/uk</x:v>
      </x:c>
      <x:c r="L2738" s="34" t="str">
        <x:v>Bank of Russia (digital ruble)</x:v>
      </x:c>
      <x:c r="M2738" s="34" t="str">
        <x:v>Retain the named authority's own CBDC decisions, explicit proposals, requirements, features, and executed findings. Exclude generic context, literature, foreign projects, and stakeholder views not explicitly adopted by the authority.</x:v>
      </x:c>
      <x:c r="N2738" s="34" t="str">
        <x:v>text</x:v>
      </x:c>
      <x:c r="O2738" s="34" t="str"/>
      <x:c r="P2738" s="38" t="str"/>
      <x:c r="Q2738" s="38" t="str"/>
      <x:c r="R2738" s="38" t="str"/>
      <x:c r="S2738" s="38" t="str"/>
      <x:c r="T2738" s="38" t="str"/>
      <x:c r="U2738" s="38" t="str"/>
      <x:c r="V2738" s="38" t="str"/>
      <x:c r="W2738" s="38" t="str"/>
      <x:c r="X2738" s="38" t="str"/>
      <x:c r="Y2738" s="38" t="str"/>
      <x:c r="Z2738" s="38" t="str"/>
      <x:c r="AA2738" s="43" t="str">
        <x:f>IF('Instructions'!$B$3="","",'Instructions'!$B$3)</x:f>
      </x:c>
      <x:c r="AB2738" s="43" t="str">
        <x:f>IF(P2738="","PENDING",IF('Instructions'!$B$3="","SET_INITIALS",IF(P2738="keep",IF(OR(Q2738="",R2738="",S2738="",T2738="",U2738="",W2738=""),"INCOMPLETE_KEEP","COMPLETE"),IF(P2738="exclude",IF(OR(V2738="",W2738=""),"INCOMPLETE_EXCLUDE","COMPLETE"),"NEEDS_CONTEXT"))))</x:f>
        <x:v>PENDING</x:v>
      </x:c>
    </x:row>
    <x:row r="2739" ht="62" customHeight="1">
      <x:c r="A2739" s="34" t="str">
        <x:v>PC-05109</x:v>
      </x:c>
      <x:c r="B2739" s="34" t="str">
        <x:v>Банк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x:v>
      </x:c>
      <x:c r="C2739" s="34" t="str">
        <x:v>The Bank of Russia is continuing to develop a software module to maintain a high level of information security as new types of digital ruble operations emerge.</x:v>
      </x:c>
      <x:c r="D2739" s="34" t="str"/>
      <x:c r="E2739" s="34" t="str"/>
      <x:c r="F2739" s="34" t="str">
        <x:v>23
Цифровой рубль: 
текущий статус проекта
3. Технологическая платформа  
и инфраструктура
Банк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
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x:v>
      </x:c>
      <x:c r="G2739" s="34" t="str">
        <x:v>PRD-0065-P0024-U01</x:v>
      </x:c>
      <x:c r="H2739" s="34" t="str"/>
      <x:c r="I2739" s="34" t="str">
        <x:v>RU_Russia_digital_ruble_30062025</x:v>
      </x:c>
      <x:c r="J2739" s="34" t="n">
        <x:v>24</x:v>
      </x:c>
      <x:c r="K2739" s="34" t="str">
        <x:v>ru/uk</x:v>
      </x:c>
      <x:c r="L2739" s="34" t="str">
        <x:v>Bank of Russia (digital ruble)</x:v>
      </x:c>
      <x:c r="M2739" s="34" t="str">
        <x:v>Retain implemented digital-ruble features, requirements, and reported results.</x:v>
      </x:c>
      <x:c r="N2739" s="34" t="str">
        <x:v>text</x:v>
      </x:c>
      <x:c r="O2739" s="34" t="str"/>
      <x:c r="P2739" s="38" t="str"/>
      <x:c r="Q2739" s="38" t="str"/>
      <x:c r="R2739" s="38" t="str"/>
      <x:c r="S2739" s="38" t="str"/>
      <x:c r="T2739" s="38" t="str"/>
      <x:c r="U2739" s="38" t="str"/>
      <x:c r="V2739" s="38" t="str"/>
      <x:c r="W2739" s="38" t="str"/>
      <x:c r="X2739" s="38" t="str"/>
      <x:c r="Y2739" s="38" t="str"/>
      <x:c r="Z2739" s="38" t="str"/>
      <x:c r="AA2739" s="43" t="str">
        <x:f>IF('Instructions'!$B$3="","",'Instructions'!$B$3)</x:f>
      </x:c>
      <x:c r="AB2739" s="43" t="str">
        <x:f>IF(P2739="","PENDING",IF('Instructions'!$B$3="","SET_INITIALS",IF(P2739="keep",IF(OR(Q2739="",R2739="",S2739="",T2739="",U2739="",W2739=""),"INCOMPLETE_KEEP","COMPLETE"),IF(P2739="exclude",IF(OR(V2739="",W2739=""),"INCOMPLETE_EXCLUDE","COMPLETE"),"NEEDS_CONTEXT"))))</x:f>
        <x:v>PENDING</x:v>
      </x:c>
    </x:row>
    <x:row r="2740" ht="62" customHeight="1">
      <x:c r="A2740" s="34" t="str">
        <x:v>PC-04601</x:v>
      </x:c>
      <x:c r="B2740" s="34" t="str">
        <x:v>RationaleProgrammable payments, the ability to build CBDC with tools such as smart contracts,are a core component of CBDC's ability to unlock new and future value for New Zealanders and will be a foundational piece of the CBDC.</x:v>
      </x:c>
      <x:c r="C2740" s="34" t="str"/>
      <x:c r="D2740" s="34" t="str">
        <x:v>Programmable payments, the ability to build CBDC with tools such as smart contracts,are a core component of CBDC's ability to unlock new and future value for New Zealanders and will be a foundational piece of the CBDC.</x:v>
      </x:c>
      <x:c r="E2740" s="34" t="str"/>
      <x:c r="F2740" s="34" t="str">
        <x:v>13. PROGRAMMABLE PAYMENTS Build programmable payments with configurable smart contractsNo functionality for programmable payments
RationaleProgrammable payments, the ability to build CBDC with tools such as smart contracts,are a core component of CBDC's ability to unlock new and future value for New Zealanders and will be a foundational piece of the CBDC.
5.3 – Initiative level
Insights:Globally, programmable payments enabled by the smart contract feature of CBDCs are seen as a key differentiator for CBDCs over the existing payments systems. RBNZ will need to consider how to best enable users to take advantage of programmable payments, possibly through publicly available sandbox environments, awareness and training etc.
05 – Design Options: Preferences, Rationales &amp; Insights
WORKSHOPPED PREFERENCE
14. PROGRAMMABLE MONEY Utilise the functionality of CBDC for programmable money e.g.ability to lim …</x:v>
      </x:c>
      <x:c r="G2740" s="34" t="str">
        <x:v>PRD-0058-P0047-U01</x:v>
      </x:c>
      <x:c r="H2740" s="34" t="str">
        <x:v>PRD-0058-P0047-U01</x:v>
      </x:c>
      <x:c r="I2740" s="34" t="str">
        <x:v>NZ_RBNZ_cbdc-insights-dossier-for-public-1</x:v>
      </x:c>
      <x:c r="J2740" s="34" t="n">
        <x:v>47</x:v>
      </x:c>
      <x:c r="K2740" s="34" t="str">
        <x:v>en</x:v>
      </x:c>
      <x:c r="L2740" s="34" t="str">
        <x:v>Reserve Bank of New Zealand (digital cash/CBDC)</x:v>
      </x:c>
      <x:c r="M2740" s="34" t="str">
        <x:v>Mixed workshop dossier: retain only text expressly labelled RBNZ initial preference or RBNZ workshopped preference. Exclude Accenture initial answers, questions, option tables, and unadopted participant material.</x:v>
      </x:c>
      <x:c r="N2740" s="34" t="str">
        <x:v>text</x:v>
      </x:c>
      <x:c r="O2740" s="34" t="str"/>
      <x:c r="P2740" s="38" t="str"/>
      <x:c r="Q2740" s="38" t="str"/>
      <x:c r="R2740" s="38" t="str"/>
      <x:c r="S2740" s="38" t="str"/>
      <x:c r="T2740" s="38" t="str"/>
      <x:c r="U2740" s="38" t="str"/>
      <x:c r="V2740" s="38" t="str"/>
      <x:c r="W2740" s="38" t="str"/>
      <x:c r="X2740" s="38" t="str"/>
      <x:c r="Y2740" s="38" t="str"/>
      <x:c r="Z2740" s="38" t="str"/>
      <x:c r="AA2740" s="43" t="str">
        <x:f>IF('Instructions'!$B$3="","",'Instructions'!$B$3)</x:f>
      </x:c>
      <x:c r="AB2740" s="43" t="str">
        <x:f>IF(P2740="","PENDING",IF('Instructions'!$B$3="","SET_INITIALS",IF(P2740="keep",IF(OR(Q2740="",R2740="",S2740="",T2740="",U2740="",W2740=""),"INCOMPLETE_KEEP","COMPLETE"),IF(P2740="exclude",IF(OR(V2740="",W2740=""),"INCOMPLETE_EXCLUDE","COMPLETE"),"NEEDS_CONTEXT"))))</x:f>
        <x:v>PENDING</x:v>
      </x:c>
    </x:row>
    <x:row r="2741" ht="62" customHeight="1">
      <x:c r="A2741" s="34" t="str">
        <x:v>PC-03882</x:v>
      </x:c>
      <x:c r="B2741" s="34" t="str">
        <x:v>The design is based on an intermediated distribution model making it possible to use synergies with the existing 
distribution network of intermediaries (Banks, Mobile Money providers, MFIs, other financial institutions)</x:v>
      </x:c>
      <x:c r="C2741" s="34" t="str"/>
      <x:c r="D2741" s="34" t="str">
        <x:v>The e-Ariary is designed as a retail currency (retail CBDC)</x:v>
      </x:c>
      <x:c r="E2741" s="34" t="str"/>
      <x:c r="F2741" s="34" t="str">
        <x:v>… , transport, sorting of banknotes and coins, 
etc. 
 Strengthening monetary sovereignty: by offering a guaranteed and less volatile alternative to private currencies, 
such as Bitcoin, to a population that might be interested in these offers.  
 Developing of payment methods : by providing a new form of central bank money, support for innovations  
in the fintech ecosystem 
2.4. First key orientations  
 The e-Ariary is exchangeable at par with the Ariary (local currency) 
 The e-Ariary is designed as a retail currency (retail CBDC) 
 The design is based on an intermediated distribution model making it possible to use synergies with the existing 
distribution network of intermediaries (Banks, Mobile Money providers, MFIs, other financial institutions) 
 The design is focused on domestic use at first but with an opening for cross-border use in the future 
11 Banks
385 Agencies 
across the country
1,75 M customers
96% of individuals
10% of working population
4% of companies 22 regions 
covered
20.8 M transactions per year
91% ATM withdrawals (482 ATMs)
8% Payments on TPE
1% Online payments
3 EMI
23K Distribution 
points
9,6M subscribers (in 2018)
20% active subscribers
22 regions 
covered
266.5 M of transactions 
carried out
35% for Airtel Money
19% for Orange Money
25 MI
665 Service 
points …</x:v>
      </x:c>
      <x:c r="G2741" s="34" t="str">
        <x:v>PRD-0049-P0005-U01</x:v>
      </x:c>
      <x:c r="H2741" s="34" t="str">
        <x:v>PRD-0049-P0005-U01</x:v>
      </x:c>
      <x:c r="I2741" s="34" t="str">
        <x:v>MG_BFM_RFI_2021</x:v>
      </x:c>
      <x:c r="J2741" s="34" t="n">
        <x:v>5</x:v>
      </x:c>
      <x:c r="K2741" s="34" t="str">
        <x:v>en</x:v>
      </x:c>
      <x:c r="L2741" s="34" t="str">
        <x:v>Banky Foiben'i Madagasikara (e-Ariary)</x:v>
      </x:c>
      <x:c r="M2741" s="34" t="str">
        <x:v>Retain the named authority's own CBDC decisions, explicit proposals, requirements, features, and executed findings. Exclude generic context, literature, foreign projects, and stakeholder views not explicitly adopted by the authority.</x:v>
      </x:c>
      <x:c r="N2741" s="34" t="str">
        <x:v>text</x:v>
      </x:c>
      <x:c r="O2741" s="34" t="str"/>
      <x:c r="P2741" s="38" t="str"/>
      <x:c r="Q2741" s="38" t="str"/>
      <x:c r="R2741" s="38" t="str"/>
      <x:c r="S2741" s="38" t="str"/>
      <x:c r="T2741" s="38" t="str"/>
      <x:c r="U2741" s="38" t="str"/>
      <x:c r="V2741" s="38" t="str"/>
      <x:c r="W2741" s="38" t="str"/>
      <x:c r="X2741" s="38" t="str"/>
      <x:c r="Y2741" s="38" t="str"/>
      <x:c r="Z2741" s="38" t="str"/>
      <x:c r="AA2741" s="43" t="str">
        <x:f>IF('Instructions'!$B$3="","",'Instructions'!$B$3)</x:f>
      </x:c>
      <x:c r="AB2741" s="43" t="str">
        <x:f>IF(P2741="","PENDING",IF('Instructions'!$B$3="","SET_INITIALS",IF(P2741="keep",IF(OR(Q2741="",R2741="",S2741="",T2741="",U2741="",W2741=""),"INCOMPLETE_KEEP","COMPLETE"),IF(P2741="exclude",IF(OR(V2741="",W2741=""),"INCOMPLETE_EXCLUDE","COMPLETE"),"NEEDS_CONTEXT"))))</x:f>
        <x:v>PENDING</x:v>
      </x:c>
    </x:row>
    <x:row r="2742" ht="62" customHeight="1">
      <x:c r="A2742" s="34" t="str">
        <x:v>PC-02929</x:v>
      </x:c>
      <x:c r="B2742" s="34" t="str">
        <x:v>Merchants will have the option to credit their digital shekel wallet 
instead of their bank account.</x:v>
      </x:c>
      <x:c r="C2742" s="34" t="str"/>
      <x:c r="D2742" s="34" t="str"/>
      <x:c r="E2742" s="34" t="str"/>
      <x:c r="F2742" s="34" t="str">
        <x:v>… d by a bank, the link between the card and the bank account 
is automatic;   for a non-bank card, the customer signs an authorisation to debit the account 
in favour of the issuer. Digital shekel end users will have the option  to debit their digital 
shekel wallet for their card payments instead of thei r bank account. Th is debit will be 
executed by transferring digital shekels from the end user's wallet to the issuer's wallet.59 
When a merchant receives payments via a card, 60 the acquirer  ultimately credits the 
merchant's bank account. Merchants will have the option to credit their digital shekel wallet 
instead of their bank account. The credit will be executed by transferring  funds from the 
acquirer's digital shekel wallet (or bank account) to the Merchant's digital shekel wallet. 
End users wil l also be ab le to load prepaid cards by transferring  funds from their digital 
shekel wallet to the digital shekel wallet or bank account of the prepaid card issuer. 
5.1.1.3. Checks 
It will be possible to deposit physical checks into any digital shekel wallet instead of into a 
bank account. The PSP's user interface61 will include an option to deposit a physical check 
by  …</x:v>
      </x:c>
      <x:c r="G2742" s="34" t="str">
        <x:v>PRD-0038-P0080-U01</x:v>
      </x:c>
      <x:c r="H2742" s="34" t="str"/>
      <x:c r="I2742" s="34" t="str">
        <x:v>IL_BoI_2024</x:v>
      </x:c>
      <x:c r="J2742" s="34" t="n">
        <x:v>80</x:v>
      </x:c>
      <x:c r="K2742" s="34" t="str">
        <x:v>en</x:v>
      </x:c>
      <x:c r="L2742" s="34" t="str">
        <x:v>Bank of Israel (digital shekel)</x:v>
      </x:c>
      <x:c r="M2742" s="34" t="str">
        <x:v>Retain the named authority's own CBDC decisions, explicit proposals, requirements, features, and executed findings. Exclude generic context, literature, foreign projects, and stakeholder views not explicitly adopted by the authority.</x:v>
      </x:c>
      <x:c r="N2742" s="34" t="str">
        <x:v>text</x:v>
      </x:c>
      <x:c r="O2742" s="34" t="str"/>
      <x:c r="P2742" s="38" t="str"/>
      <x:c r="Q2742" s="38" t="str"/>
      <x:c r="R2742" s="38" t="str"/>
      <x:c r="S2742" s="38" t="str"/>
      <x:c r="T2742" s="38" t="str"/>
      <x:c r="U2742" s="38" t="str"/>
      <x:c r="V2742" s="38" t="str"/>
      <x:c r="W2742" s="38" t="str"/>
      <x:c r="X2742" s="38" t="str"/>
      <x:c r="Y2742" s="38" t="str"/>
      <x:c r="Z2742" s="38" t="str"/>
      <x:c r="AA2742" s="43" t="str">
        <x:f>IF('Instructions'!$B$3="","",'Instructions'!$B$3)</x:f>
      </x:c>
      <x:c r="AB2742" s="43" t="str">
        <x:f>IF(P2742="","PENDING",IF('Instructions'!$B$3="","SET_INITIALS",IF(P2742="keep",IF(OR(Q2742="",R2742="",S2742="",T2742="",U2742="",W2742=""),"INCOMPLETE_KEEP","COMPLETE"),IF(P2742="exclude",IF(OR(V2742="",W2742=""),"INCOMPLETE_EXCLUDE","COMPLETE"),"NEEDS_CONTEXT"))))</x:f>
        <x:v>PENDING</x:v>
      </x:c>
    </x:row>
    <x:row r="2743" ht="62" customHeight="1">
      <x:c r="A2743" s="34" t="str">
        <x:v>PC-02716</x:v>
      </x:c>
      <x:c r="B2743" s="34" t="str">
        <x:v>Since the DS is a liability of 
the Bank of Israel, a wide range of private sector system participants will be able to 
offer payment services using it, 7 without bearing the financ ial risk of holding the 
money.</x:v>
      </x:c>
      <x:c r="C2743" s="34" t="str"/>
      <x:c r="D2743" s="34" t="str">
        <x:v>Payments are immediate and final.</x:v>
      </x:c>
      <x:c r="E2743" s="34" t="str"/>
      <x:c r="F2743" s="34" t="str">
        <x:v>… e Potential Issuance of a Digital Shekel 
26 
Below, we will review these motivations and briefly discuss how the design presented in this 
document supports them: 
1. Creating an efficient and secure alt ernative to existing and new means of 
payment in the digital age.  The digital shekel  has the potential to increase 
competition in the payment system and eliminate the fear of a "winner -takes-all" 
phenomenon in any part of the payment system, whether by an existing entity or by 
entities offering private money using new technologies. Since the DS is a liability of 
the Bank of Israel, a wide range of private sector system participants will be able to 
offer payment services using it,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 …</x:v>
      </x:c>
      <x:c r="G2743" s="34" t="str">
        <x:v>PRD-0038-P0026-U01</x:v>
      </x:c>
      <x:c r="H2743" s="34" t="str">
        <x:v>PRD-0038-P0026-U01</x:v>
      </x:c>
      <x:c r="I2743" s="34" t="str">
        <x:v>IL_BoI_2024</x:v>
      </x:c>
      <x:c r="J2743" s="34" t="n">
        <x:v>26</x:v>
      </x:c>
      <x:c r="K2743" s="34" t="str">
        <x:v>en</x:v>
      </x:c>
      <x:c r="L2743" s="34" t="str">
        <x:v>Bank of Israel (digital shekel)</x:v>
      </x:c>
      <x:c r="M2743" s="34" t="str">
        <x:v>Retain the named authority's own CBDC decisions, explicit proposals, requirements, features, and executed findings. Exclude generic context, literature, foreign projects, and stakeholder views not explicitly adopted by the authority.</x:v>
      </x:c>
      <x:c r="N2743" s="34" t="str">
        <x:v>text</x:v>
      </x:c>
      <x:c r="O2743" s="34" t="str"/>
      <x:c r="P2743" s="38" t="str"/>
      <x:c r="Q2743" s="38" t="str"/>
      <x:c r="R2743" s="38" t="str"/>
      <x:c r="S2743" s="38" t="str"/>
      <x:c r="T2743" s="38" t="str"/>
      <x:c r="U2743" s="38" t="str"/>
      <x:c r="V2743" s="38" t="str"/>
      <x:c r="W2743" s="38" t="str"/>
      <x:c r="X2743" s="38" t="str"/>
      <x:c r="Y2743" s="38" t="str"/>
      <x:c r="Z2743" s="38" t="str"/>
      <x:c r="AA2743" s="43" t="str">
        <x:f>IF('Instructions'!$B$3="","",'Instructions'!$B$3)</x:f>
      </x:c>
      <x:c r="AB2743" s="43" t="str">
        <x:f>IF(P2743="","PENDING",IF('Instructions'!$B$3="","SET_INITIALS",IF(P2743="keep",IF(OR(Q2743="",R2743="",S2743="",T2743="",U2743="",W2743=""),"INCOMPLETE_KEEP","COMPLETE"),IF(P2743="exclude",IF(OR(V2743="",W2743=""),"INCOMPLETE_EXCLUDE","COMPLETE"),"NEEDS_CONTEXT"))))</x:f>
        <x:v>PENDING</x:v>
      </x:c>
    </x:row>
    <x:row r="2744" ht="62" customHeight="1">
      <x:c r="A2744" s="34" t="str">
        <x:v>PC-01553</x:v>
      </x:c>
      <x:c r="B2744" s="34" t="str">
        <x:v>Subject to
Governing Council decisions, the ECB will work with the selected providers to test and implement the
digital euro’s technical specifications, including the offline functionality.</x:v>
      </x:c>
      <x:c r="C2744" s="34" t="str"/>
      <x:c r="D2744" s="34" t="str"/>
      <x:c r="E2744" s="34" t="str"/>
      <x:c r="F2744" s="34" t="str">
        <x:v>… nd conducting further experimentation and stakeholder consultations
to ensure a digital euro would meet the highest standards of quality, security, privacy and usability.
The ECB is finalising five tender procedures – scheduled to be completed by the end of 2025 –
to select providers for the digital euro platform and infrastructure. Framework agreements will be
signed with the selected providers to set out the terms for potential future work. These framework
agreements do not involve any financial commitments from the Eurosystem at this stage. Subject to
Governing Council decisions, the ECB will work with the selected providers to test and implement the
digital euro’s technical specifications, including the offline functionality.
The ECB is drafting the scheme rulebook, incorporating feedback from ongoing consultations
and further developing key areas together with the RDG. The next draft of the digital euro scheme
rulebook will be shared with the RDG members and the constituents they represent for an additional
interim review during the second half of 2025. The draft rulebook will be sufficiently flexible to
accommodate any future adjustments arising from the legislative discussions on the digital euro
Regulation proposed by the European Commission in June 2023.
© Eur …</x:v>
      </x:c>
      <x:c r="G2744" s="34" t="str">
        <x:v>PRD-0092-P0011-U01</x:v>
      </x:c>
      <x:c r="H2744" s="34" t="str"/>
      <x:c r="I2744" s="34" t="str">
        <x:v>EU_ECB_ThirdProgress_2025</x:v>
      </x:c>
      <x:c r="J2744" s="34" t="n">
        <x:v>11</x:v>
      </x:c>
      <x:c r="K2744" s="34" t="str">
        <x:v>en</x:v>
      </x:c>
      <x:c r="L2744" s="34" t="str">
        <x:v>European Central Bank / Eurosystem (digital euro)</x:v>
      </x:c>
      <x:c r="M2744" s="34" t="str">
        <x:v>Retain Eurosystem digital-euro decisions, commitments, requirements, and reported findings; exclude stakeholder discussion summaries unless adopted.</x:v>
      </x:c>
      <x:c r="N2744" s="34" t="str">
        <x:v>text</x:v>
      </x:c>
      <x:c r="O2744" s="34" t="str"/>
      <x:c r="P2744" s="38" t="str"/>
      <x:c r="Q2744" s="38" t="str"/>
      <x:c r="R2744" s="38" t="str"/>
      <x:c r="S2744" s="38" t="str"/>
      <x:c r="T2744" s="38" t="str"/>
      <x:c r="U2744" s="38" t="str"/>
      <x:c r="V2744" s="38" t="str"/>
      <x:c r="W2744" s="38" t="str"/>
      <x:c r="X2744" s="38" t="str"/>
      <x:c r="Y2744" s="38" t="str"/>
      <x:c r="Z2744" s="38" t="str"/>
      <x:c r="AA2744" s="43" t="str">
        <x:f>IF('Instructions'!$B$3="","",'Instructions'!$B$3)</x:f>
      </x:c>
      <x:c r="AB2744" s="43" t="str">
        <x:f>IF(P2744="","PENDING",IF('Instructions'!$B$3="","SET_INITIALS",IF(P2744="keep",IF(OR(Q2744="",R2744="",S2744="",T2744="",U2744="",W2744=""),"INCOMPLETE_KEEP","COMPLETE"),IF(P2744="exclude",IF(OR(V2744="",W2744=""),"INCOMPLETE_EXCLUDE","COMPLETE"),"NEEDS_CONTEXT"))))</x:f>
        <x:v>PENDING</x:v>
      </x:c>
    </x:row>
    <x:row r="2745" ht="62" customHeight="1">
      <x:c r="A2745" s="34" t="str">
        <x:v>PC-04198</x:v>
      </x:c>
      <x:c r="B2745" s="34" t="str">
        <x:v>Én viktig og grunnleggende forskjell vil 
imidlertid være at DSP-betalinger vil kunne gjøres opp umiddelbart og direkte mellom 
betaler og betalingsmottaker, siden begge har konto innenfor det samme 
kontosystemet.</x:v>
      </x:c>
      <x:c r="C2745" s="34" t="str"/>
      <x:c r="D2745" s="34" t="str"/>
      <x:c r="E2745" s="34" t="str"/>
      <x:c r="F2745" s="34" t="str">
        <x:v>… em. Gjennomføringen av 
transaksjonen krever tilgang til nettverk og at det sentraliserte systemet er 
tilgjengelig.18 
I en slik modell vil publikum få tilgang til å holde konto i sentralbanken eller i et 
system kontrollert av sentralbanken. I dag er det i hovedsak kun banker som har 
kontohold direkte i sentralbanken. Bankene bruker disse kontoene til å gjøre opp 
betalinger mellom kunder i forskjellige banker. 
I praksis vil et slikt system i stor grad kunne fungere som kontosystemene de fleste av 
oss i dag kjenner fra de private bankene. Én viktig og grunnleggende forskjell vil 
imidlertid være at DSP-betalinger vil kunne gjøres opp umiddelbart og direkte mellom 
betaler og betalingsmottaker, siden begge har konto innenfor det samme 
kontosystemet. Dette kan sammenlignes med betalinger mellom kunder i samme bank. 
Innestående midler i kontosystemet representerer fordringer på Norges Bank og vil 
være sentralbankens ansvar. Det forhindrer imidlertid ikke at den daglige driften av 
selve kjerneinfrastrukturen kan settes bort til andre aktører. Det må også finnes en 
17 En kan muligens også tenke seg en løsning der det ikke finnes én sentral kontostruktur, men der kundene i stedet har 
egne DSP-kontoer i private banker. Banken må sitte  …</x:v>
      </x:c>
      <x:c r="G2745" s="34" t="str">
        <x:v>PRD-0053-P0023-U01</x:v>
      </x:c>
      <x:c r="H2745" s="34" t="str"/>
      <x:c r="I2745" s="34" t="str">
        <x:v>NO_Norway_nbmemo-1-2018</x:v>
      </x:c>
      <x:c r="J2745" s="34" t="n">
        <x:v>23</x:v>
      </x:c>
      <x:c r="K2745" s="34" t="str">
        <x:v>en</x:v>
      </x:c>
      <x:c r="L2745" s="34" t="str">
        <x:v>Norges Bank</x:v>
      </x:c>
      <x:c r="M2745" s="34" t="str">
        <x:v>Retain the named authority's own CBDC decisions, explicit proposals, requirements, features, and executed findings. Exclude generic context, literature, foreign projects, and stakeholder views not explicitly adopted by the authority.</x:v>
      </x:c>
      <x:c r="N2745" s="34" t="str">
        <x:v>text</x:v>
      </x:c>
      <x:c r="O2745" s="34" t="str"/>
      <x:c r="P2745" s="38" t="str"/>
      <x:c r="Q2745" s="38" t="str"/>
      <x:c r="R2745" s="38" t="str"/>
      <x:c r="S2745" s="38" t="str"/>
      <x:c r="T2745" s="38" t="str"/>
      <x:c r="U2745" s="38" t="str"/>
      <x:c r="V2745" s="38" t="str"/>
      <x:c r="W2745" s="38" t="str"/>
      <x:c r="X2745" s="38" t="str"/>
      <x:c r="Y2745" s="38" t="str"/>
      <x:c r="Z2745" s="38" t="str"/>
      <x:c r="AA2745" s="43" t="str">
        <x:f>IF('Instructions'!$B$3="","",'Instructions'!$B$3)</x:f>
      </x:c>
      <x:c r="AB2745" s="43" t="str">
        <x:f>IF(P2745="","PENDING",IF('Instructions'!$B$3="","SET_INITIALS",IF(P2745="keep",IF(OR(Q2745="",R2745="",S2745="",T2745="",U2745="",W2745=""),"INCOMPLETE_KEEP","COMPLETE"),IF(P2745="exclude",IF(OR(V2745="",W2745=""),"INCOMPLETE_EXCLUDE","COMPLETE"),"NEEDS_CONTEXT"))))</x:f>
        <x:v>PENDING</x:v>
      </x:c>
    </x:row>
    <x:row r="2746" ht="62" customHeight="1">
      <x:c r="A2746" s="34" t="str">
        <x:v>PC-02564</x:v>
      </x:c>
      <x:c r="B2746" s="34" t="str">
        <x:v>In the PoC, the chosen 
network access is permissioned network.</x:v>
      </x:c>
      <x:c r="C2746" s="34" t="str"/>
      <x:c r="D2746" s="34" t="str"/>
      <x:c r="E2746" s="34" t="str"/>
      <x:c r="F2746" s="34" t="str">
        <x:v>… e 
certificate.
In Kaleido Hyperledger Besu, adding a new node 
to the network involves utilizing the genesis 
file owned by the bootnode, as illustrated in 
Figure 16 (b). The bank initiates the creation of a 
new node based on the genesis file and modifies 
the network configuration accordingly. Additionally, 
synchronizing the network configuration across all 
nodes requires establishing a communication link 
with the new node.
The network layer is where data exchange 
communication within the network is determined 
based on network access. In the PoC, the chosen 
network access is permissioned network.
,,
,,
16
Project Garuda: Proof of Concept Report   |  DECEMBER 2024
© Bank Indonesia 2024. All rights reserved.</x:v>
      </x:c>
      <x:c r="G2746" s="34" t="str">
        <x:v>PRD-0037-P0025-U01</x:v>
      </x:c>
      <x:c r="H2746" s="34" t="str"/>
      <x:c r="I2746" s="34" t="str">
        <x:v>ID_Indonesia_2024</x:v>
      </x:c>
      <x:c r="J2746" s="34" t="n">
        <x:v>25</x:v>
      </x:c>
      <x:c r="K2746" s="34" t="str">
        <x:v>en</x:v>
      </x:c>
      <x:c r="L2746" s="34" t="str">
        <x:v>Bank Indonesia (Digital Rupiah)</x:v>
      </x:c>
      <x:c r="M2746" s="34" t="str">
        <x:v>Retain the named authority's own CBDC decisions, explicit proposals, requirements, features, and executed findings. Exclude generic context, literature, foreign projects, and stakeholder views not explicitly adopted by the authority.</x:v>
      </x:c>
      <x:c r="N2746" s="34" t="str">
        <x:v>text</x:v>
      </x:c>
      <x:c r="O2746" s="34" t="str"/>
      <x:c r="P2746" s="38" t="str"/>
      <x:c r="Q2746" s="38" t="str"/>
      <x:c r="R2746" s="38" t="str"/>
      <x:c r="S2746" s="38" t="str"/>
      <x:c r="T2746" s="38" t="str"/>
      <x:c r="U2746" s="38" t="str"/>
      <x:c r="V2746" s="38" t="str"/>
      <x:c r="W2746" s="38" t="str"/>
      <x:c r="X2746" s="38" t="str"/>
      <x:c r="Y2746" s="38" t="str"/>
      <x:c r="Z2746" s="38" t="str"/>
      <x:c r="AA2746" s="43" t="str">
        <x:f>IF('Instructions'!$B$3="","",'Instructions'!$B$3)</x:f>
      </x:c>
      <x:c r="AB2746" s="43" t="str">
        <x:f>IF(P2746="","PENDING",IF('Instructions'!$B$3="","SET_INITIALS",IF(P2746="keep",IF(OR(Q2746="",R2746="",S2746="",T2746="",U2746="",W2746=""),"INCOMPLETE_KEEP","COMPLETE"),IF(P2746="exclude",IF(OR(V2746="",W2746=""),"INCOMPLETE_EXCLUDE","COMPLETE"),"NEEDS_CONTEXT"))))</x:f>
        <x:v>PENDING</x:v>
      </x:c>
    </x:row>
    <x:row r="2747" ht="62" customHeight="1">
      <x:c r="A2747" s="34" t="str">
        <x:v>PC-04111</x:v>
      </x:c>
      <x:c r="B2747" s="34" t="str">
        <x:v>• Mulighet for offline- 
betalinger (beredskap)</x:v>
      </x:c>
      <x:c r="C2747" s="34" t="str"/>
      <x:c r="D2747" s="34" t="str"/>
      <x:c r="E2747" s="34" t="str"/>
      <x:c r="F2747" s="34" t="str">
        <x:v>25 
NORGES BANK MEMO 
NR 2 | 2019 
DIGITALE SENTRALBANKER 
2. RAPPORT FRA 
ARBEIDSGRUPPEN 
Tabell 1: Vurdering av de ulike løsningene  
Vurdert løsning  Fordeler Ulemper 
Registerbasert 
løsning 
(Hovedløsning) 
T* • Mulighet for fintilpasning 
mot egenskaper 
• Robust for framtidige 
behov (Smartkontrakter, 
DLT-kompatibelt, 
plattform for innovasjon) 
• Komplementær til 
bankpenger  
• Mulighet for offline- 
betalinger (beredskap)  
• Krever mye utvikling 
• Usikkert om tilstrekkelig 
friksjon mot bankpenger 
Lukket 
kontoløsning med 
mulighet for 
lagring på fysisk 
enhet 
(Alternativ løsning) 
K* 
(T) 
• Klart skille mot vanlige 
bankkontoer 
• God kontroll  
• Imperfekt substitutt til 
bankpenger – kunde må 
ha bankkonto i tillegg 
• Offline-betalinger 
innebygget (beredskap) 
• Kan utvides til åpen 
kontoløsning 
• Høye driftskostnader – 
det må opprettes en 
enhet som driver 
kundebehandling 
• Leverandøravhengighet 
Lagring på fysisk 
enhet 
T • Desentralisert …</x:v>
      </x:c>
      <x:c r="G2747" s="34" t="str">
        <x:v>PRD-0052-P0025-U01</x:v>
      </x:c>
      <x:c r="H2747" s="34" t="str"/>
      <x:c r="I2747" s="34" t="str">
        <x:v>NO_Norway_nb_memo_2_19_dsp</x:v>
      </x:c>
      <x:c r="J2747" s="34" t="n">
        <x:v>25</x:v>
      </x:c>
      <x:c r="K2747" s="34" t="str">
        <x:v>en</x:v>
      </x:c>
      <x:c r="L2747" s="34" t="str">
        <x:v>Norges Bank (Norwegian CBDC work)</x:v>
      </x:c>
      <x:c r="M2747" s="34" t="str">
        <x:v>Retain Norges Bank CBDC analysis only when it states an issuer proposal, preference, requirement, or own-project finding; exclude cited theory.</x:v>
      </x:c>
      <x:c r="N2747" s="34" t="str">
        <x:v>text</x:v>
      </x:c>
      <x:c r="O2747" s="34" t="str"/>
      <x:c r="P2747" s="38" t="str"/>
      <x:c r="Q2747" s="38" t="str"/>
      <x:c r="R2747" s="38" t="str"/>
      <x:c r="S2747" s="38" t="str"/>
      <x:c r="T2747" s="38" t="str"/>
      <x:c r="U2747" s="38" t="str"/>
      <x:c r="V2747" s="38" t="str"/>
      <x:c r="W2747" s="38" t="str"/>
      <x:c r="X2747" s="38" t="str"/>
      <x:c r="Y2747" s="38" t="str"/>
      <x:c r="Z2747" s="38" t="str"/>
      <x:c r="AA2747" s="43" t="str">
        <x:f>IF('Instructions'!$B$3="","",'Instructions'!$B$3)</x:f>
      </x:c>
      <x:c r="AB2747" s="43" t="str">
        <x:f>IF(P2747="","PENDING",IF('Instructions'!$B$3="","SET_INITIALS",IF(P2747="keep",IF(OR(Q2747="",R2747="",S2747="",T2747="",U2747="",W2747=""),"INCOMPLETE_KEEP","COMPLETE"),IF(P2747="exclude",IF(OR(V2747="",W2747=""),"INCOMPLETE_EXCLUDE","COMPLETE"),"NEEDS_CONTEXT"))))</x:f>
        <x:v>PENDING</x:v>
      </x:c>
    </x:row>
    <x:row r="2748" ht="62" customHeight="1">
      <x:c r="A2748" s="34" t="str">
        <x:v>PC-01071</x:v>
      </x:c>
      <x:c r="B2748" s="34" t="str">
        <x:v>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x:v>
      </x:c>
      <x:c r="C2748" s="34" t="str"/>
      <x:c r="D2748" s="34" t="str">
        <x:v>The analysis to 
date suggests that DLT platforms that employ a 
proof-of-work consensus protocol, as was built in 
Phase 1, do not deliver the necessary settlement  
finality and low operational risk required of core  
settlement systems.</x:v>
      </x:c>
      <x:c r="E2748" s="34" t="str"/>
      <x:c r="F2748" s="34" t="str">
        <x:v>… tion, and 
improved access for consumers of financial services 
around the world. In the area of payment clearing 
and settlement, DLT offers the prospect of reduced 
operating costs and potential improvements in 
achieving operational resilience.
Introduced in March 2016, Project Jasper is an  
exploration into the use of DLT for settling wholesale 
interbank payments in Canada. Two phases of the 
project have been successfully completed and have 
delivered substantial understanding and accom -
plishments regarding this emerging technology.  
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 The analysis to 
date suggests that DLT platforms that employ a 
proof-of-work consensus protocol, as was built in 
Phase 1, do not deliver the necessary settlement  
finality and low operational risk required of core  
settlement systems. Phase 2 built a distributed  
ledger platform that employed an alternative  
consensus model using a “notary node” and could 
deliver improvements in settlement finality,  
scalability and privacy, but does not adequately  
address operational risk requirements. Further 
evaluation of DLT is still required a …</x:v>
      </x:c>
      <x:c r="G2748" s="34" t="str">
        <x:v>PRD-0015-P0041-U01</x:v>
      </x:c>
      <x:c r="H2748" s="34" t="str">
        <x:v>PRD-0015-P0041-U01</x:v>
      </x:c>
      <x:c r="I2748" s="34" t="str">
        <x:v>CA_Jasper_Phase12_2017</x:v>
      </x:c>
      <x:c r="J2748" s="34" t="n">
        <x:v>41</x:v>
      </x:c>
      <x:c r="K2748" s="34" t="str">
        <x:v>en</x:v>
      </x:c>
      <x:c r="L2748" s="34" t="str">
        <x:v>Bank of Canada and Payments Canada (Project Jasper)</x:v>
      </x:c>
      <x:c r="M2748" s="34" t="str">
        <x:v>Retain executed Project Jasper design choices and findings. Exclude general DLT literature and external examples.</x:v>
      </x:c>
      <x:c r="N2748" s="34" t="str">
        <x:v>text</x:v>
      </x:c>
      <x:c r="O2748" s="34" t="str"/>
      <x:c r="P2748" s="38" t="str"/>
      <x:c r="Q2748" s="38" t="str"/>
      <x:c r="R2748" s="38" t="str"/>
      <x:c r="S2748" s="38" t="str"/>
      <x:c r="T2748" s="38" t="str"/>
      <x:c r="U2748" s="38" t="str"/>
      <x:c r="V2748" s="38" t="str"/>
      <x:c r="W2748" s="38" t="str"/>
      <x:c r="X2748" s="38" t="str"/>
      <x:c r="Y2748" s="38" t="str"/>
      <x:c r="Z2748" s="38" t="str"/>
      <x:c r="AA2748" s="43" t="str">
        <x:f>IF('Instructions'!$B$3="","",'Instructions'!$B$3)</x:f>
      </x:c>
      <x:c r="AB2748" s="43" t="str">
        <x:f>IF(P2748="","PENDING",IF('Instructions'!$B$3="","SET_INITIALS",IF(P2748="keep",IF(OR(Q2748="",R2748="",S2748="",T2748="",U2748="",W2748=""),"INCOMPLETE_KEEP","COMPLETE"),IF(P2748="exclude",IF(OR(V2748="",W2748=""),"INCOMPLETE_EXCLUDE","COMPLETE"),"NEEDS_CONTEXT"))))</x:f>
        <x:v>PENDING</x:v>
      </x:c>
    </x:row>
    <x:row r="2749" ht="62" customHeight="1">
      <x:c r="A2749" s="34" t="str">
        <x:v>PC-04573</x:v>
      </x:c>
      <x:c r="B2749" s="34" t="str">
        <x:v>A CBDC should provide low-cost, basic saving and payments to all households, including 
those that are financially and digitally excluded.</x:v>
      </x:c>
      <x:c r="C2749" s="34" t="str"/>
      <x:c r="D2749" s="34" t="str"/>
      <x:c r="E2749" s="34" t="str"/>
      <x:c r="F2749" s="34" t="str">
        <x:v>… 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 …</x:v>
      </x:c>
      <x:c r="G2749" s="34" t="str">
        <x:v>PRD-0057-P0034-U01</x:v>
      </x:c>
      <x:c r="H2749" s="34" t="str"/>
      <x:c r="I2749" s="34" t="str">
        <x:v>NZ_RBNZ_CBDCIssuesPaper_2021</x:v>
      </x:c>
      <x:c r="J2749" s="34" t="n">
        <x:v>34</x:v>
      </x:c>
      <x:c r="K2749" s="34" t="str">
        <x:v>en</x:v>
      </x:c>
      <x:c r="L2749" s="34" t="str">
        <x:v>Reserve Bank of New Zealand</x:v>
      </x:c>
      <x:c r="M2749" s="34" t="str">
        <x:v>Retain the named authority's own CBDC decisions, explicit proposals, requirements, features, and executed findings. Exclude generic context, literature, foreign projects, and stakeholder views not explicitly adopted by the authority.</x:v>
      </x:c>
      <x:c r="N2749" s="34" t="str">
        <x:v>text</x:v>
      </x:c>
      <x:c r="O2749" s="34" t="str"/>
      <x:c r="P2749" s="38" t="str"/>
      <x:c r="Q2749" s="38" t="str"/>
      <x:c r="R2749" s="38" t="str"/>
      <x:c r="S2749" s="38" t="str"/>
      <x:c r="T2749" s="38" t="str"/>
      <x:c r="U2749" s="38" t="str"/>
      <x:c r="V2749" s="38" t="str"/>
      <x:c r="W2749" s="38" t="str"/>
      <x:c r="X2749" s="38" t="str"/>
      <x:c r="Y2749" s="38" t="str"/>
      <x:c r="Z2749" s="38" t="str"/>
      <x:c r="AA2749" s="43" t="str">
        <x:f>IF('Instructions'!$B$3="","",'Instructions'!$B$3)</x:f>
      </x:c>
      <x:c r="AB2749" s="43" t="str">
        <x:f>IF(P2749="","PENDING",IF('Instructions'!$B$3="","SET_INITIALS",IF(P2749="keep",IF(OR(Q2749="",R2749="",S2749="",T2749="",U2749="",W2749=""),"INCOMPLETE_KEEP","COMPLETE"),IF(P2749="exclude",IF(OR(V2749="",W2749=""),"INCOMPLETE_EXCLUDE","COMPLETE"),"NEEDS_CONTEXT"))))</x:f>
        <x:v>PENDING</x:v>
      </x:c>
    </x:row>
    <x:row r="2750" ht="62" customHeight="1">
      <x:c r="A2750" s="34" t="str">
        <x:v>PC-01177</x:v>
      </x:c>
      <x:c r="B2750" s="34" t="str">
        <x:v>While Phase 1 is 
resilient to the failure or compromise of multiple 
nodes, it would be crucial that the network collec -
tively has sufficient IT and physical security to  
prevent a 51 per cent attack.</x:v>
      </x:c>
      <x:c r="C2750" s="34" t="str"/>
      <x:c r="D2750" s="34" t="str"/>
      <x:c r="E2750" s="34" t="str"/>
      <x:c r="F2750" s="34" t="str">
        <x:v>… a platform. This 
is because it does not have a fixed-time-based con -
sensus method, and only requires the nodes of the 
involved parties and notary to verify transactions.
Physical and IT Security 
The PFMIs require comprehensive physical and  
information security policies to address all potential 
vulnerabilities and threats. In contrast to existing 
wholesale payment systems that rely on a central 
operator , Project Jasper relied on computers (nodes) 
hosted by participants active on the R3-CEV network 
to process transactions on the DL. While Phase 1 is 
resilient to the failure or compromise of multiple 
nodes, it would be crucial that the network collec -
tively has sufficient IT and physical security to  
prevent a 51 per cent attack.
To comply with the PFMIs, a more comprehensive IT 
security analysis would need to be completed to  
determine the full scope of the measures required  
to counteract cyber threats. This includes a more  
detailed assessment of the security controls for the 
R3 network and the components hosted at each of 
the nodes (i.e., UI, middleware). Importantly, the 
proof of concept highlighted the security risks</x:v>
      </x:c>
      <x:c r="G2750" s="34" t="str">
        <x:v>PRD-0015-P0065-U01</x:v>
      </x:c>
      <x:c r="H2750" s="34" t="str"/>
      <x:c r="I2750" s="34" t="str">
        <x:v>CA_Jasper_Phase12_2017</x:v>
      </x:c>
      <x:c r="J2750" s="34" t="n">
        <x:v>65</x:v>
      </x:c>
      <x:c r="K2750" s="34" t="str">
        <x:v>en</x:v>
      </x:c>
      <x:c r="L2750" s="34" t="str">
        <x:v>Bank of Canada and Payments Canada (Project Jasper)</x:v>
      </x:c>
      <x:c r="M2750" s="34" t="str">
        <x:v>Retain executed Project Jasper design choices and findings. Exclude general DLT literature and external examples.</x:v>
      </x:c>
      <x:c r="N2750" s="34" t="str">
        <x:v>text</x:v>
      </x:c>
      <x:c r="O2750" s="34" t="str"/>
      <x:c r="P2750" s="38" t="str"/>
      <x:c r="Q2750" s="38" t="str"/>
      <x:c r="R2750" s="38" t="str"/>
      <x:c r="S2750" s="38" t="str"/>
      <x:c r="T2750" s="38" t="str"/>
      <x:c r="U2750" s="38" t="str"/>
      <x:c r="V2750" s="38" t="str"/>
      <x:c r="W2750" s="38" t="str"/>
      <x:c r="X2750" s="38" t="str"/>
      <x:c r="Y2750" s="38" t="str"/>
      <x:c r="Z2750" s="38" t="str"/>
      <x:c r="AA2750" s="43" t="str">
        <x:f>IF('Instructions'!$B$3="","",'Instructions'!$B$3)</x:f>
      </x:c>
      <x:c r="AB2750" s="43" t="str">
        <x:f>IF(P2750="","PENDING",IF('Instructions'!$B$3="","SET_INITIALS",IF(P2750="keep",IF(OR(Q2750="",R2750="",S2750="",T2750="",U2750="",W2750=""),"INCOMPLETE_KEEP","COMPLETE"),IF(P2750="exclude",IF(OR(V2750="",W2750=""),"INCOMPLETE_EXCLUDE","COMPLETE"),"NEEDS_CONTEXT"))))</x:f>
        <x:v>PENDING</x:v>
      </x:c>
    </x:row>
    <x:row r="2751" ht="62" customHeight="1">
      <x:c r="A2751" s="34" t="str">
        <x:v>PC-03810</x:v>
      </x:c>
      <x:c r="B2751" s="34" t="str">
        <x:v>The latency of Design 2, which relates to transfers between different intermediaries, was calculated 
under some assumptions13 based on the system architecture described above using the results of 
the performance evaluation test; it was higher by several tens of milliseconds than Design 1, but this 
did not represent significantly lower performance.</x:v>
      </x:c>
      <x:c r="C2751" s="34" t="str"/>
      <x:c r="D2751" s="34" t="str">
        <x:v>Such performance degradation could be avoided or 
mitigated by splitting the records of the user accounts or by ensuring the update processing of  
account transfers on the central bank ledger and that of intermediaries are performed at different 
times.</x:v>
      </x:c>
      <x:c r="E2751" s="34" t="str"/>
      <x:c r="F2751" s="34" t="str">
        <x:v>10 
Figure 6: Example of a system architecture for Design 2 
The latency of Design 2, which relates to transfers between different intermediaries, was calculated 
under some assumptions13 based on the system architecture described above using the results of 
the performance evaluation test; it was higher by several tens of milliseconds than Design 1, but this 
did not represent significantly lower performance. The increase by several tens of milliseconds is 
attributable to the following. In the case of Design 1, the ledger update process is completed only 
through decreasing and increasing amounts in the central bank ledger, while in Design 2, update s 
to the respective ledgers of the payer's and payee's intermediaries are also added. 
In the central bank ledger of Design 2, the aggregated CBDC balances of users per intermediary 
are recorded in the user accounts. As pointed out in Phase 1, if the load volume of transfers across 
intermediaries in …</x:v>
      </x:c>
      <x:c r="G2751" s="34" t="str">
        <x:v>PRD-0046-P0012-U01</x:v>
      </x:c>
      <x:c r="H2751" s="34" t="str">
        <x:v>PRD-0046-P0012-U01</x:v>
      </x:c>
      <x:c r="I2751" s="34" t="str">
        <x:v>JP_BoJ_PoC2</x:v>
      </x:c>
      <x:c r="J2751" s="34" t="n">
        <x:v>12</x:v>
      </x:c>
      <x:c r="K2751" s="34" t="str">
        <x:v>en</x:v>
      </x:c>
      <x:c r="L2751" s="34" t="str">
        <x:v>Bank of Japan</x:v>
      </x:c>
      <x:c r="M2751" s="34" t="str">
        <x:v>Retain the named authority's own CBDC decisions, explicit proposals, requirements, features, and executed findings. Exclude generic context, literature, foreign projects, and stakeholder views not explicitly adopted by the authority.</x:v>
      </x:c>
      <x:c r="N2751" s="34" t="str">
        <x:v>text</x:v>
      </x:c>
      <x:c r="O2751" s="34" t="str"/>
      <x:c r="P2751" s="38" t="str"/>
      <x:c r="Q2751" s="38" t="str"/>
      <x:c r="R2751" s="38" t="str"/>
      <x:c r="S2751" s="38" t="str"/>
      <x:c r="T2751" s="38" t="str"/>
      <x:c r="U2751" s="38" t="str"/>
      <x:c r="V2751" s="38" t="str"/>
      <x:c r="W2751" s="38" t="str"/>
      <x:c r="X2751" s="38" t="str"/>
      <x:c r="Y2751" s="38" t="str"/>
      <x:c r="Z2751" s="38" t="str"/>
      <x:c r="AA2751" s="43" t="str">
        <x:f>IF('Instructions'!$B$3="","",'Instructions'!$B$3)</x:f>
      </x:c>
      <x:c r="AB2751" s="43" t="str">
        <x:f>IF(P2751="","PENDING",IF('Instructions'!$B$3="","SET_INITIALS",IF(P2751="keep",IF(OR(Q2751="",R2751="",S2751="",T2751="",U2751="",W2751=""),"INCOMPLETE_KEEP","COMPLETE"),IF(P2751="exclude",IF(OR(V2751="",W2751=""),"INCOMPLETE_EXCLUDE","COMPLETE"),"NEEDS_CONTEXT"))))</x:f>
        <x:v>PENDING</x:v>
      </x:c>
    </x:row>
    <x:row r="2752" ht="62" customHeight="1">
      <x:c r="A2752" s="34" t="str">
        <x:v>PC-04119</x:v>
      </x:c>
      <x:c r="B2752" s="34" t="str">
        <x:v>Den alternative løsningen må drives av Norges Bank eller en enhet kontrollert av 
Norges Bank.</x:v>
      </x:c>
      <x:c r="C2752" s="34" t="str"/>
      <x:c r="D2752" s="34" t="str"/>
      <x:c r="E2752" s="34" t="str"/>
      <x:c r="F2752" s="34" t="str">
        <x:v>…  eller ved behov. Dette kan for 
eksempel omfatte validering av transaksjoner. Det legges opp til at token i registeret 
distribueres via banker og evt. andre aktører med avtale med Norges Bank. Banker 
(og evt. andre) som selger token til kunder og tilbyr brukergrensesnitt, har kontakten 
med sluttbrukerne. En vesentlig forutsetning for at det skal være en tokenbasert 
løsning er at Norges Bank ikke tilbyr et register som kobler eierskap til token med 
identitet. (Ellers vil det i praksis være en kontobasert løsning tilbudt av Norges Bank.)  
Den alternative løsningen må drives av Norges Bank eller en enhet kontrollert av 
Norges Bank.21 Denne enheten kan enten drive løsningen selv eller overlate det til 
private aktører som kan få tilgang til kontoene gjennom API22-løsninger basert på 
samme prinsipper som PSD2. Ved en slik løsning kan en stor del av kundekontakten 
overlates til private foretak. Ved å være kontotilbyder er det likevel usikkert om Norges 
Bank eller den enheten som driver registeret kan unngå all kontakt med enkeltkunder. 
Det er også et spørsmål om Norges Bank uansett bør tilby en «minimumsløsning» i 
markedet, slik at man ikke er avhengig av private aktør …</x:v>
      </x:c>
      <x:c r="G2752" s="34" t="str">
        <x:v>PRD-0052-P0026-U01</x:v>
      </x:c>
      <x:c r="H2752" s="34" t="str"/>
      <x:c r="I2752" s="34" t="str">
        <x:v>NO_Norway_nb_memo_2_19_dsp</x:v>
      </x:c>
      <x:c r="J2752" s="34" t="n">
        <x:v>26</x:v>
      </x:c>
      <x:c r="K2752" s="34" t="str">
        <x:v>en</x:v>
      </x:c>
      <x:c r="L2752" s="34" t="str">
        <x:v>Norges Bank (Norwegian CBDC work)</x:v>
      </x:c>
      <x:c r="M2752" s="34" t="str">
        <x:v>Retain Norges Bank CBDC analysis only when it states an issuer proposal, preference, requirement, or own-project finding; exclude cited theory.</x:v>
      </x:c>
      <x:c r="N2752" s="34" t="str">
        <x:v>text</x:v>
      </x:c>
      <x:c r="O2752" s="34" t="str"/>
      <x:c r="P2752" s="38" t="str"/>
      <x:c r="Q2752" s="38" t="str"/>
      <x:c r="R2752" s="38" t="str"/>
      <x:c r="S2752" s="38" t="str"/>
      <x:c r="T2752" s="38" t="str"/>
      <x:c r="U2752" s="38" t="str"/>
      <x:c r="V2752" s="38" t="str"/>
      <x:c r="W2752" s="38" t="str"/>
      <x:c r="X2752" s="38" t="str"/>
      <x:c r="Y2752" s="38" t="str"/>
      <x:c r="Z2752" s="38" t="str"/>
      <x:c r="AA2752" s="43" t="str">
        <x:f>IF('Instructions'!$B$3="","",'Instructions'!$B$3)</x:f>
      </x:c>
      <x:c r="AB2752" s="43" t="str">
        <x:f>IF(P2752="","PENDING",IF('Instructions'!$B$3="","SET_INITIALS",IF(P2752="keep",IF(OR(Q2752="",R2752="",S2752="",T2752="",U2752="",W2752=""),"INCOMPLETE_KEEP","COMPLETE"),IF(P2752="exclude",IF(OR(V2752="",W2752=""),"INCOMPLETE_EXCLUDE","COMPLETE"),"NEEDS_CONTEXT"))))</x:f>
        <x:v>PENDING</x:v>
      </x:c>
    </x:row>
    <x:row r="2753" ht="62" customHeight="1">
      <x:c r="A2753" s="34" t="str">
        <x:v>PC-06465</x:v>
      </x:c>
      <x:c r="B2753" s="34" t="str">
        <x:v>The Federal Reserve Act does not authorize direct Federal Reserve accounts forindividuals, and such accounts would represent a significant expansion of the Federal Reserve’srole in the financial system and the economy.</x:v>
      </x:c>
      <x:c r="C2753" s="34" t="str"/>
      <x:c r="D2753" s="34" t="str">
        <x:v>Potential intermediaries could include commercial banks and regulated nonbank financialservice providers, and would operate in an open market for CBDC services.</x:v>
      </x:c>
      <x:c r="E2753" s="34" t="str"/>
      <x:c r="F2753" s="34" t="str">
        <x:v>… ign options for a CBDC. While nodecisions have been made on whether to pursue a CBDC, analysis to date suggests that a poten-tial U.S. CBDC, if one were created, would best serve the needs of the United States by beingprivacy-protected, intermediated, widely transferable, and identity-verified.Privacy-protected:Protecting consumer privacy is critical. Any CBDC would need to strike anappropriate balance, however, between safeguarding the privacy rights of consumers and affordingthe transparency necessary to deter criminal activity.Intermediated:The Federal Reserve Act does not authorize direct Federal Reserve accounts forindividuals, and such accounts would represent a significant expansion of the Federal Reserve’srole in the financial system and the economy. Under an intermediated model, the private sectorwould offer accounts or digital wallets to facilitate the management of CBDC holdings and pay-ments. Potential intermediaries could include commercial banks and regulated nonbank financialservice providers, and would operate in an open market for CBDC services. Although commercialbanks and nonbanks would offer services to individuals to manage their CBDC holdings and pay-19Narrower-purpose CBDCs could also be developed, such as one designed primarily for large-value institutional paymentsand not  …</x:v>
      </x:c>
      <x:c r="G2753" s="34" t="str">
        <x:v>PRD-0080-P0017-U01</x:v>
      </x:c>
      <x:c r="H2753" s="34" t="str">
        <x:v>PRD-0080-P0017-U01</x:v>
      </x:c>
      <x:c r="I2753" s="34" t="str">
        <x:v>US_Fed_2022</x:v>
      </x:c>
      <x:c r="J2753" s="34" t="n">
        <x:v>17</x:v>
      </x:c>
      <x:c r="K2753" s="34" t="str">
        <x:v>en</x:v>
      </x:c>
      <x:c r="L2753" s="34" t="str">
        <x:v>Board of Governors of the Federal Reserve System (potential US CBDC)</x:v>
      </x:c>
      <x:c r="M2753" s="34" t="str">
        <x:v>Discussion paper, not an issuance decision. Retain explicit Federal Reserve positions, prerequisites, design preferences, or stated risks for a potential US CBDC. Exclude questions, option inventories, literature, and stakeholder views.</x:v>
      </x:c>
      <x:c r="N2753" s="34" t="str">
        <x:v>text</x:v>
      </x:c>
      <x:c r="O2753" s="34" t="str"/>
      <x:c r="P2753" s="38" t="str"/>
      <x:c r="Q2753" s="38" t="str"/>
      <x:c r="R2753" s="38" t="str"/>
      <x:c r="S2753" s="38" t="str"/>
      <x:c r="T2753" s="38" t="str"/>
      <x:c r="U2753" s="38" t="str"/>
      <x:c r="V2753" s="38" t="str"/>
      <x:c r="W2753" s="38" t="str"/>
      <x:c r="X2753" s="38" t="str"/>
      <x:c r="Y2753" s="38" t="str"/>
      <x:c r="Z2753" s="38" t="str"/>
      <x:c r="AA2753" s="43" t="str">
        <x:f>IF('Instructions'!$B$3="","",'Instructions'!$B$3)</x:f>
      </x:c>
      <x:c r="AB2753" s="43" t="str">
        <x:f>IF(P2753="","PENDING",IF('Instructions'!$B$3="","SET_INITIALS",IF(P2753="keep",IF(OR(Q2753="",R2753="",S2753="",T2753="",U2753="",W2753=""),"INCOMPLETE_KEEP","COMPLETE"),IF(P2753="exclude",IF(OR(V2753="",W2753=""),"INCOMPLETE_EXCLUDE","COMPLETE"),"NEEDS_CONTEXT"))))</x:f>
        <x:v>PENDING</x:v>
      </x:c>
    </x:row>
    <x:row r="2754" ht="62" customHeight="1">
      <x:c r="A2754" s="34" t="str">
        <x:v>PC-02150</x:v>
      </x:c>
      <x:c r="B2754" s="34" t="str">
        <x:v>Student Safe was the Magyar Nemzeti Bank ’s (MNB) pioneering Central Bank Digital 
Currency (CBDC) pilot project, which aimed to increase financial inclusion, develop digital financial 
skills and test modern payment solutions.</x:v>
      </x:c>
      <x:c r="C2754" s="34" t="str"/>
      <x:c r="D2754" s="34" t="str">
        <x:v>The Student Safe, as an innovative mobile application, offered free of charge and secure digital 
payment solutions to support the financial inclusion of 8-14 year olds.</x:v>
      </x:c>
      <x:c r="E2754" s="34" t="str"/>
      <x:c r="F2754" s="34" t="str">
        <x:v>4/39 
1. EXECUTIVE SUMMARY 
Student Safe was the Magyar Nemzeti Bank ’s (MNB) pioneering Central Bank Digital 
Currency (CBDC) pilot project, which aimed to increase financial inclusion, develop digital financial 
skills and test modern payment solutions.  
The Student Safe, as an innovative mobile application, offered free of charge and secure digital 
payment solutions to support the financial inclusion of 8-14 year olds. It provided users with the 
opportunity to learn the theory and practice of digital finance basics through a combination of 
quizzes and mobile banking functions. 
Throughout the shaping of the Student Safe, from the product development process via testing 
and operation, the active involvement of the target group  (e.g. during summer camps or school 
presentations) was carr …</x:v>
      </x:c>
      <x:c r="G2754" s="34" t="str">
        <x:v>PRD-0034-P0004-U01</x:v>
      </x:c>
      <x:c r="H2754" s="34" t="str">
        <x:v>PRD-0034-P0004-U01</x:v>
      </x:c>
      <x:c r="I2754" s="34" t="str">
        <x:v>HU_Hungary_2025</x:v>
      </x:c>
      <x:c r="J2754" s="34" t="n">
        <x:v>4</x:v>
      </x:c>
      <x:c r="K2754" s="34" t="str">
        <x:v>en</x:v>
      </x:c>
      <x:c r="L2754" s="34" t="str">
        <x:v>Magyar Nemzeti Bank (Student Safe / retail CBDC pilot context)</x:v>
      </x:c>
      <x:c r="M2754" s="34" t="str">
        <x:v>Retain concrete central-bank pilot features and executed findings. Exclude educational framing, generic CBDC discussion, and unadopted recommendations.</x:v>
      </x:c>
      <x:c r="N2754" s="34" t="str">
        <x:v>text</x:v>
      </x:c>
      <x:c r="O2754" s="34" t="str"/>
      <x:c r="P2754" s="38" t="str"/>
      <x:c r="Q2754" s="38" t="str"/>
      <x:c r="R2754" s="38" t="str"/>
      <x:c r="S2754" s="38" t="str"/>
      <x:c r="T2754" s="38" t="str"/>
      <x:c r="U2754" s="38" t="str"/>
      <x:c r="V2754" s="38" t="str"/>
      <x:c r="W2754" s="38" t="str"/>
      <x:c r="X2754" s="38" t="str"/>
      <x:c r="Y2754" s="38" t="str"/>
      <x:c r="Z2754" s="38" t="str"/>
      <x:c r="AA2754" s="43" t="str">
        <x:f>IF('Instructions'!$B$3="","",'Instructions'!$B$3)</x:f>
      </x:c>
      <x:c r="AB2754" s="43" t="str">
        <x:f>IF(P2754="","PENDING",IF('Instructions'!$B$3="","SET_INITIALS",IF(P2754="keep",IF(OR(Q2754="",R2754="",S2754="",T2754="",U2754="",W2754=""),"INCOMPLETE_KEEP","COMPLETE"),IF(P2754="exclude",IF(OR(V2754="",W2754=""),"INCOMPLETE_EXCLUDE","COMPLETE"),"NEEDS_CONTEXT"))))</x:f>
        <x:v>PENDING</x:v>
      </x:c>
    </x:row>
    <x:row r="2755" ht="62" customHeight="1">
      <x:c r="A2755" s="34" t="str">
        <x:v>PC-05091</x:v>
      </x:c>
      <x:c r="B2755" s="34" t="str">
        <x:v>для проведения выплат из бюджета пополнение счета цифрового рубля Федерального 
казначейства будет осуществляться с единых казначейских счетов территориальных 
органов Федерального казначейства в платежной системе Банка России</x:v>
      </x:c>
      <x:c r="C2755" s="34" t="str">
        <x:v>for budget payments, replenishment of the Federal Treasury's digital ruble account will be carried out from the unified treasury accounts of territorial Federal Treasury bodies in the Bank of Russia payment system</x:v>
      </x:c>
      <x:c r="D2755" s="34" t="str"/>
      <x:c r="E2755" s="34" t="str"/>
      <x:c r="F2755" s="34" t="str">
        <x:v>20
Цифровой рубль: 
текущий статус проекта
2. Пилотный проект  
цифрового рубля
•	 особенности использования единого счета цифрового рубля Федерального казначейства, 
в том числе:
 ‒ для проведения выплат из бюджета пополнение счета цифрового рубля Федерального 
казначейства будет осуществляться с единых казначейских счетов территориальных 
органов Федерального казначейства в платежной системе Банка России,
 ‒ при переводе средств в цифровых рублях в бюджет будет предусмотрено 
их первоочередное зачисление на счет цифрового рубля Федерального казначейства 
с последующим перечислением на единые казначейские счета территориальных органов 
Федерального казначейства в платежной системе Банка России.
Возможность контроля за валютными операциями, проводимыми на платформе цифрового рубля, 
в том числе в рамках интеграции с иностранными платформами ЦВЦБ, планируется обеспечить 
с помощью предложений по доработке валютного законодательства, включая Федер …</x:v>
      </x:c>
      <x:c r="G2755" s="34" t="str">
        <x:v>PRD-0065-P0021-U01</x:v>
      </x:c>
      <x:c r="H2755" s="34" t="str"/>
      <x:c r="I2755" s="34" t="str">
        <x:v>RU_Russia_digital_ruble_30062025</x:v>
      </x:c>
      <x:c r="J2755" s="34" t="n">
        <x:v>21</x:v>
      </x:c>
      <x:c r="K2755" s="34" t="str">
        <x:v>ru/uk</x:v>
      </x:c>
      <x:c r="L2755" s="34" t="str">
        <x:v>Bank of Russia (digital ruble)</x:v>
      </x:c>
      <x:c r="M2755" s="34" t="str">
        <x:v>Retain implemented digital-ruble features, requirements, and reported results.</x:v>
      </x:c>
      <x:c r="N2755" s="34" t="str">
        <x:v>text</x:v>
      </x:c>
      <x:c r="O2755" s="34" t="str"/>
      <x:c r="P2755" s="38" t="str"/>
      <x:c r="Q2755" s="38" t="str"/>
      <x:c r="R2755" s="38" t="str"/>
      <x:c r="S2755" s="38" t="str"/>
      <x:c r="T2755" s="38" t="str"/>
      <x:c r="U2755" s="38" t="str"/>
      <x:c r="V2755" s="38" t="str"/>
      <x:c r="W2755" s="38" t="str"/>
      <x:c r="X2755" s="38" t="str"/>
      <x:c r="Y2755" s="38" t="str"/>
      <x:c r="Z2755" s="38" t="str"/>
      <x:c r="AA2755" s="43" t="str">
        <x:f>IF('Instructions'!$B$3="","",'Instructions'!$B$3)</x:f>
      </x:c>
      <x:c r="AB2755" s="43" t="str">
        <x:f>IF(P2755="","PENDING",IF('Instructions'!$B$3="","SET_INITIALS",IF(P2755="keep",IF(OR(Q2755="",R2755="",S2755="",T2755="",U2755="",W2755=""),"INCOMPLETE_KEEP","COMPLETE"),IF(P2755="exclude",IF(OR(V2755="",W2755=""),"INCOMPLETE_EXCLUDE","COMPLETE"),"NEEDS_CONTEXT"))))</x:f>
        <x:v>PENDING</x:v>
      </x:c>
    </x:row>
    <x:row r="2756" ht="62" customHeight="1">
      <x:c r="A2756" s="34" t="str">
        <x:v>PC-02690</x:v>
      </x:c>
      <x:c r="B2756" s="34" t="str">
        <x:v>Anonymous payments, both online and offline, will be possible below 
thresholds that will be set and in accordance with relevant risk management rules.</x:v>
      </x:c>
      <x:c r="C2756" s="34" t="str"/>
      <x:c r="D2756" s="34" t="str">
        <x:v>but the message structure will be designed 
flexibly so that additional information can be added as needed.</x:v>
      </x:c>
      <x:c r="E2756" s="34" t="str"/>
      <x:c r="F2756" s="34" t="str">
        <x:v>… 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consumer protection  similar to that provided with 
other digital means payment. PSPs will be responsible for preventing fraud and 
compensating customer …</x:v>
      </x:c>
      <x:c r="G2756" s="34" t="str">
        <x:v>PRD-0038-P0011-U01</x:v>
      </x:c>
      <x:c r="H2756" s="34" t="str">
        <x:v>PRD-0038-P0011-U01</x:v>
      </x:c>
      <x:c r="I2756" s="34" t="str">
        <x:v>IL_BoI_2024</x:v>
      </x:c>
      <x:c r="J2756" s="34" t="n">
        <x:v>11</x:v>
      </x:c>
      <x:c r="K2756" s="34" t="str">
        <x:v>en</x:v>
      </x:c>
      <x:c r="L2756" s="34" t="str">
        <x:v>Bank of Israel (digital shekel)</x:v>
      </x:c>
      <x:c r="M2756" s="34" t="str">
        <x:v>Retain the named authority's own CBDC decisions, explicit proposals, requirements, features, and executed findings. Exclude generic context, literature, foreign projects, and stakeholder views not explicitly adopted by the authority.</x:v>
      </x:c>
      <x:c r="N2756" s="34" t="str">
        <x:v>text</x:v>
      </x:c>
      <x:c r="O2756" s="34" t="str"/>
      <x:c r="P2756" s="38" t="str"/>
      <x:c r="Q2756" s="38" t="str"/>
      <x:c r="R2756" s="38" t="str"/>
      <x:c r="S2756" s="38" t="str"/>
      <x:c r="T2756" s="38" t="str"/>
      <x:c r="U2756" s="38" t="str"/>
      <x:c r="V2756" s="38" t="str"/>
      <x:c r="W2756" s="38" t="str"/>
      <x:c r="X2756" s="38" t="str"/>
      <x:c r="Y2756" s="38" t="str"/>
      <x:c r="Z2756" s="38" t="str"/>
      <x:c r="AA2756" s="43" t="str">
        <x:f>IF('Instructions'!$B$3="","",'Instructions'!$B$3)</x:f>
      </x:c>
      <x:c r="AB2756" s="43" t="str">
        <x:f>IF(P2756="","PENDING",IF('Instructions'!$B$3="","SET_INITIALS",IF(P2756="keep",IF(OR(Q2756="",R2756="",S2756="",T2756="",U2756="",W2756=""),"INCOMPLETE_KEEP","COMPLETE"),IF(P2756="exclude",IF(OR(V2756="",W2756=""),"INCOMPLETE_EXCLUDE","COMPLETE"),"NEEDS_CONTEXT"))))</x:f>
        <x:v>PENDING</x:v>
      </x:c>
    </x:row>
    <x:row r="2757" ht="62" customHeight="1">
      <x:c r="A2757" s="34" t="str">
        <x:v>PC-02270</x:v>
      </x:c>
      <x:c r="B2757" s="34" t="str">
        <x:v>It will be issued in two types, 
i.e., wholesale Digital Rupiah (w-Digital 
Rupiah) with a limited scope of access 
serving wholesale transactions and retail 
Digital Rupiah (r-Digital Rupiah) with 
an open scope of access serving retail 
transactions.</x:v>
      </x:c>
      <x:c r="C2757" s="34" t="str"/>
      <x:c r="D2757" s="34" t="str">
        <x:v>The	Digital	Rupiah	technology	architecture	
will consist of three layers to realize 
this business model i.e., the technology 
platform, digital asset, and use case.</x:v>
      </x:c>
      <x:c r="E2757" s="34" t="str"/>
      <x:c r="F2757" s="34" t="str">
        <x:v>… nomy and finance. 
This project aims to result in the design 
for Digital Rupiah that is able to carry out 
its functions as; (i) the legal digital means 
of payment in the Republic of Indonesia; 
(ii) the core instrument for Bank Indonesia 
to conduct its legal mandate in digital era; 
and (iii) as a means to support financial 
inclusion and innovations as well as 
promote end-to-end efficiency.
•	 Digital	Rupiah	is	an	integrated	end-to-end	
configuration. Digital Rupiah is a liability 
of Bank Indonesia to its user issued in 
digital format. It will be issued in two types, 
i.e., wholesale Digital Rupiah (w-Digital 
Rupiah) with a limited scope of access 
serving wholesale transactions and retail 
Digital Rupiah (r-Digital Rupiah) with 
an open scope of access serving retail 
transactions. It would possess an end-to-
end business model which meets the 3i 
requirements (integration, interoperability, 
and interconnectivity) between w-Digital 
Rupiah and as r-Digital Rupiah platform, 
across traditional financial market 
infrastructures, and in terms of cross 
border interoperability.  
•	 Digital	Rupiah	will	be	built	upon	an	agile	
design feature enabling new, innovative, 
and inclusive business models to grow on 
top of it. Digital Rupiah will be equipped 
with features which ensure resiliency in 
the context of safety and avail …</x:v>
      </x:c>
      <x:c r="G2757" s="34" t="str">
        <x:v>PRD-0035-P0015-U01</x:v>
      </x:c>
      <x:c r="H2757" s="34" t="str">
        <x:v>PRD-0035-P0015-U01</x:v>
      </x:c>
      <x:c r="I2757" s="34" t="str">
        <x:v>ID_Indonesia_2022</x:v>
      </x:c>
      <x:c r="J2757" s="34" t="n">
        <x:v>15</x:v>
      </x:c>
      <x:c r="K2757" s="34" t="str">
        <x:v>en</x:v>
      </x:c>
      <x:c r="L2757" s="34" t="str">
        <x:v>Bank Indonesia (Digital Rupiah)</x:v>
      </x:c>
      <x:c r="M2757" s="34" t="str">
        <x:v>Retain Bank Indonesia Digital Rupiah decisions, roadmap commitments, features, and requirements.</x:v>
      </x:c>
      <x:c r="N2757" s="34" t="str">
        <x:v>text</x:v>
      </x:c>
      <x:c r="O2757" s="34" t="str"/>
      <x:c r="P2757" s="38" t="str"/>
      <x:c r="Q2757" s="38" t="str"/>
      <x:c r="R2757" s="38" t="str"/>
      <x:c r="S2757" s="38" t="str"/>
      <x:c r="T2757" s="38" t="str"/>
      <x:c r="U2757" s="38" t="str"/>
      <x:c r="V2757" s="38" t="str"/>
      <x:c r="W2757" s="38" t="str"/>
      <x:c r="X2757" s="38" t="str"/>
      <x:c r="Y2757" s="38" t="str"/>
      <x:c r="Z2757" s="38" t="str"/>
      <x:c r="AA2757" s="43" t="str">
        <x:f>IF('Instructions'!$B$3="","",'Instructions'!$B$3)</x:f>
      </x:c>
      <x:c r="AB2757" s="43" t="str">
        <x:f>IF(P2757="","PENDING",IF('Instructions'!$B$3="","SET_INITIALS",IF(P2757="keep",IF(OR(Q2757="",R2757="",S2757="",T2757="",U2757="",W2757=""),"INCOMPLETE_KEEP","COMPLETE"),IF(P2757="exclude",IF(OR(V2757="",W2757=""),"INCOMPLETE_EXCLUDE","COMPLETE"),"NEEDS_CONTEXT"))))</x:f>
        <x:v>PENDING</x:v>
      </x:c>
    </x:row>
    <x:row r="2758" ht="62" customHeight="1">
      <x:c r="A2758" s="34" t="str">
        <x:v>PC-05223</x:v>
      </x:c>
      <x:c r="B2758" s="34" t="str">
        <x:v>As 
the e-krona is in a system that does not come under the finality directive, it is best suited 
for small payments. Large payments will continue to be made through the RIX system.</x:v>
      </x:c>
      <x:c r="C2758" s="34" t="str"/>
      <x:c r="D2758" s="34" t="str">
        <x:v>It should be possible to buy e-kronas through a transfer in RIX, but there should be 
alternatives for the payment services providers and users who are not participants in RIX.</x:v>
      </x:c>
      <x:c r="E2758" s="34" t="str"/>
      <x:c r="F2758" s="34" t="str">
        <x:v>… e a built-in function to make it 
possible to accrue interest at a later point. This is in line with the current Sveriges 
Riksbank Act, which does not allow for deposits from the general public. If an interest rate 
is to be introduced, then the Sveriges Riksbank Act needs to be amended. 
 The supply of e-kronas shall be determined by demand for them. The general public and 
the participants in the payment market currently determine the Riksbank's supply of 
banknotes and coins.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x:v>
      </x:c>
      <x:c r="G2758" s="34" t="str">
        <x:v>PRD-0067-P0042-U01</x:v>
      </x:c>
      <x:c r="H2758" s="34" t="str">
        <x:v>PRD-0067-P0042-U01</x:v>
      </x:c>
      <x:c r="I2758" s="34" t="str">
        <x:v>SE_Riksbank_2017</x:v>
      </x:c>
      <x:c r="J2758" s="34" t="n">
        <x:v>42</x:v>
      </x:c>
      <x:c r="K2758" s="34" t="str">
        <x:v>en</x:v>
      </x:c>
      <x:c r="L2758" s="34" t="str">
        <x:v>Sveriges Riksbank (e-krona)</x:v>
      </x:c>
      <x:c r="M2758" s="34" t="str">
        <x:v>Retain Riksbank e-krona proposals, preferences, and requirements; exclude generic background.</x:v>
      </x:c>
      <x:c r="N2758" s="34" t="str">
        <x:v>text</x:v>
      </x:c>
      <x:c r="O2758" s="34" t="str"/>
      <x:c r="P2758" s="38" t="str"/>
      <x:c r="Q2758" s="38" t="str"/>
      <x:c r="R2758" s="38" t="str"/>
      <x:c r="S2758" s="38" t="str"/>
      <x:c r="T2758" s="38" t="str"/>
      <x:c r="U2758" s="38" t="str"/>
      <x:c r="V2758" s="38" t="str"/>
      <x:c r="W2758" s="38" t="str"/>
      <x:c r="X2758" s="38" t="str"/>
      <x:c r="Y2758" s="38" t="str"/>
      <x:c r="Z2758" s="38" t="str"/>
      <x:c r="AA2758" s="43" t="str">
        <x:f>IF('Instructions'!$B$3="","",'Instructions'!$B$3)</x:f>
      </x:c>
      <x:c r="AB2758" s="43" t="str">
        <x:f>IF(P2758="","PENDING",IF('Instructions'!$B$3="","SET_INITIALS",IF(P2758="keep",IF(OR(Q2758="",R2758="",S2758="",T2758="",U2758="",W2758=""),"INCOMPLETE_KEEP","COMPLETE"),IF(P2758="exclude",IF(OR(V2758="",W2758=""),"INCOMPLETE_EXCLUDE","COMPLETE"),"NEEDS_CONTEXT"))))</x:f>
        <x:v>PENDING</x:v>
      </x:c>
    </x:row>
    <x:row r="2759" ht="62" customHeight="1">
      <x:c r="A2759" s="34" t="str">
        <x:v>PC-00239</x:v>
      </x:c>
      <x:c r="B2759" s="34" t="str">
        <x:v>Demonstrated atomic settlement of major bank certificates of deposit issued by and traded between 
two authorised deposit-taking institutions (ADIs), Westpac and Commonwealth Bank.</x:v>
      </x:c>
      <x:c r="C2759" s="34" t="str"/>
      <x:c r="D2759" s="34" t="str"/>
      <x:c r="E2759" s="34" t="str"/>
      <x:c r="F2759" s="34" t="str">
        <x:v>… Trading
OPPORTUNITY
Wholesale debt capital markets and money markets have the potential to be more efficient, 
transparent and accessible to all participants (both issuers and investors) by implementation of atomic 
settlement using CBDC. The pilot enables an existing market operator to achieve ‘delivery versus 
payment’ on securities that fund the banking system. Market participants control the ownership and 
movement of funds to enable financial clearing and settlement at reduced costs, without any financial 
risks from a intermediary.
PILOT
Demonstrated atomic settlement of major bank certificates of deposit issued by and traded between 
two authorised deposit-taking institutions (ADIs), Westpac and Commonwealth Bank. Participants 
controlled the ownership and movement of pilot CBDC. Each trade was individually settled with pilot 
CBDC enabling financial clearing and settlement at reduced costs, and no counterparty risk. For more 
information visit the tokenised HQLA securities trading use case page .
Mastercard – Interoperable CBDC for Web3 Commerce
OPPORTUNITY
Consumers participating in Web3 commerce do so across multiple blockchains, including public 
blockchains. Today, their only option of payment is private forms of cryptocurrency that pose varying 
d …</x:v>
      </x:c>
      <x:c r="G2759" s="34" t="str">
        <x:v>PRD-0005-P0040-U01</x:v>
      </x:c>
      <x:c r="H2759" s="34" t="str"/>
      <x:c r="I2759" s="34" t="str">
        <x:v>AU_RBA_001</x:v>
      </x:c>
      <x:c r="J2759" s="34" t="n">
        <x:v>40</x:v>
      </x:c>
      <x:c r="K2759" s="34" t="str">
        <x:v>en</x:v>
      </x:c>
      <x:c r="L2759" s="34" t="str">
        <x:v>Reserve Bank of Australia and Digital Finance CRC (Australian CBDC pilot)</x:v>
      </x:c>
      <x:c r="M2759" s="34" t="str">
        <x:v>Retain executed joint-pilot design choices and findings. Exclude participant proposals and general tokenisation claims unless adopted by the project.</x:v>
      </x:c>
      <x:c r="N2759" s="34" t="str">
        <x:v>text</x:v>
      </x:c>
      <x:c r="O2759" s="34" t="str"/>
      <x:c r="P2759" s="38" t="str"/>
      <x:c r="Q2759" s="38" t="str"/>
      <x:c r="R2759" s="38" t="str"/>
      <x:c r="S2759" s="38" t="str"/>
      <x:c r="T2759" s="38" t="str"/>
      <x:c r="U2759" s="38" t="str"/>
      <x:c r="V2759" s="38" t="str"/>
      <x:c r="W2759" s="38" t="str"/>
      <x:c r="X2759" s="38" t="str"/>
      <x:c r="Y2759" s="38" t="str"/>
      <x:c r="Z2759" s="38" t="str"/>
      <x:c r="AA2759" s="43" t="str">
        <x:f>IF('Instructions'!$B$3="","",'Instructions'!$B$3)</x:f>
      </x:c>
      <x:c r="AB2759" s="43" t="str">
        <x:f>IF(P2759="","PENDING",IF('Instructions'!$B$3="","SET_INITIALS",IF(P2759="keep",IF(OR(Q2759="",R2759="",S2759="",T2759="",U2759="",W2759=""),"INCOMPLETE_KEEP","COMPLETE"),IF(P2759="exclude",IF(OR(V2759="",W2759=""),"INCOMPLETE_EXCLUDE","COMPLETE"),"NEEDS_CONTEXT"))))</x:f>
        <x:v>PENDING</x:v>
      </x:c>
    </x:row>
    <x:row r="2760" ht="62" customHeight="1">
      <x:c r="A2760" s="34" t="str">
        <x:v>PC-02763</x:v>
      </x:c>
      <x:c r="B2760" s="34" t="str">
        <x:v>Making payments using an alternative identifier (Alias) is an important feature expected to 
enhance the convenience of performing payments and prevent errors. In the digital shekel 
system, it is important that the Alias is issued by a central mechanism and not dependent on 
the identity of the PSP managing the end users wallet.</x:v>
      </x:c>
      <x:c r="C2760" s="34" t="str"/>
      <x:c r="D2760" s="34" t="str">
        <x:v>In the digital shekel 
system, it is important that the Alias is issued by a central mechanism and not dependent on 
the identity of the PSP managing the end users wallet.</x:v>
      </x:c>
      <x:c r="E2760" s="34" t="str"/>
      <x:c r="F2760" s="34" t="str">
        <x:v>… nctional division 
effectively meet the system’s needs ? Are there additional entities or types of 
organisations that should be included in the ecosystem? 
3.2. Central Service s 
Alongside the backend layer, several central services will operate to address variou s 
needs of the digital shekel system. Some of these services may be managed by the Bank 
of Israel, while others may be managed by different entities either public or private.  
Below are descriptions of two central services that will be required: 
3.2.1. Alias Management System 
Making payments using an alternative identifier (Alias) is an important feature expected to 
enhance the convenience of performing payments and prevent errors. In the digital shekel 
system, it is important that the Alias is issued by a central mechanism and not dependent on 
the identity of the PSP managing the end users wallet. This mechanism will be able to link 
the identity of the end user (individual – by ID number, corporation – by registration number, 
etc.) to a unique identifier. To ensure the privacy principles of the digital shekel, this system</x:v>
      </x:c>
      <x:c r="G2760" s="34" t="str">
        <x:v>PRD-0038-P0036-U01</x:v>
      </x:c>
      <x:c r="H2760" s="34" t="str">
        <x:v>PRD-0038-P0036-U01</x:v>
      </x:c>
      <x:c r="I2760" s="34" t="str">
        <x:v>IL_BoI_2024</x:v>
      </x:c>
      <x:c r="J2760" s="34" t="n">
        <x:v>36</x:v>
      </x:c>
      <x:c r="K2760" s="34" t="str">
        <x:v>en</x:v>
      </x:c>
      <x:c r="L2760" s="34" t="str">
        <x:v>Bank of Israel (digital shekel)</x:v>
      </x:c>
      <x:c r="M2760" s="34" t="str">
        <x:v>Retain the named authority's own CBDC decisions, explicit proposals, requirements, features, and executed findings. Exclude generic context, literature, foreign projects, and stakeholder views not explicitly adopted by the authority.</x:v>
      </x:c>
      <x:c r="N2760" s="34" t="str">
        <x:v>text</x:v>
      </x:c>
      <x:c r="O2760" s="34" t="str"/>
      <x:c r="P2760" s="38" t="str"/>
      <x:c r="Q2760" s="38" t="str"/>
      <x:c r="R2760" s="38" t="str"/>
      <x:c r="S2760" s="38" t="str"/>
      <x:c r="T2760" s="38" t="str"/>
      <x:c r="U2760" s="38" t="str"/>
      <x:c r="V2760" s="38" t="str"/>
      <x:c r="W2760" s="38" t="str"/>
      <x:c r="X2760" s="38" t="str"/>
      <x:c r="Y2760" s="38" t="str"/>
      <x:c r="Z2760" s="38" t="str"/>
      <x:c r="AA2760" s="43" t="str">
        <x:f>IF('Instructions'!$B$3="","",'Instructions'!$B$3)</x:f>
      </x:c>
      <x:c r="AB2760" s="43" t="str">
        <x:f>IF(P2760="","PENDING",IF('Instructions'!$B$3="","SET_INITIALS",IF(P2760="keep",IF(OR(Q2760="",R2760="",S2760="",T2760="",U2760="",W2760=""),"INCOMPLETE_KEEP","COMPLETE"),IF(P2760="exclude",IF(OR(V2760="",W2760=""),"INCOMPLETE_EXCLUDE","COMPLETE"),"NEEDS_CONTEXT"))))</x:f>
        <x:v>PENDING</x:v>
      </x:c>
    </x:row>
    <x:row r="2761" ht="62" customHeight="1">
      <x:c r="A2761" s="34" t="str">
        <x:v>PC-05158</x:v>
      </x:c>
      <x:c r="B2761" s="34" t="str">
        <x:v>both private individuals and legal entities should be able to open e-krona 
accounts.</x:v>
      </x:c>
      <x:c r="C2761" s="34" t="str"/>
      <x:c r="D2761" s="34" t="str"/>
      <x:c r="E2761" s="34" t="str"/>
      <x:c r="F2761" s="34" t="str">
        <x:v>20 E-KRONAS AS A COMPLEMENT ON T HE PA YMENT MARKET  
to-business), both private individuals and legal entities should be able to open e-krona 
accounts.  
The extent of the Riksbank’s commitment in a register-based e-krona is a matter for 
discussion. The fundamental structure of a register-based e-krona can be said to consist of 
the holding of e-krona accounts, transfer of money to and from external agents and 
payments between e-krona accounts within the Riksbank’s system. In addition, the Riksbank 
can choose the range of services it wishes to offer its customers itself and the extent to which 
it could supply a standardised interface to the e-krona system which external agents can 
connec …</x:v>
      </x:c>
      <x:c r="G2761" s="34" t="str">
        <x:v>PRD-0067-P0022-U01</x:v>
      </x:c>
      <x:c r="H2761" s="34" t="str"/>
      <x:c r="I2761" s="34" t="str">
        <x:v>SE_Riksbank_2017</x:v>
      </x:c>
      <x:c r="J2761" s="34" t="n">
        <x:v>22</x:v>
      </x:c>
      <x:c r="K2761" s="34" t="str">
        <x:v>en</x:v>
      </x:c>
      <x:c r="L2761" s="34" t="str">
        <x:v>Sveriges Riksbank (e-krona)</x:v>
      </x:c>
      <x:c r="M2761" s="34" t="str">
        <x:v>Retain Riksbank e-krona proposals, preferences, and requirements; exclude generic background.</x:v>
      </x:c>
      <x:c r="N2761" s="34" t="str">
        <x:v>text</x:v>
      </x:c>
      <x:c r="O2761" s="34" t="str"/>
      <x:c r="P2761" s="38" t="str"/>
      <x:c r="Q2761" s="38" t="str"/>
      <x:c r="R2761" s="38" t="str"/>
      <x:c r="S2761" s="38" t="str"/>
      <x:c r="T2761" s="38" t="str"/>
      <x:c r="U2761" s="38" t="str"/>
      <x:c r="V2761" s="38" t="str"/>
      <x:c r="W2761" s="38" t="str"/>
      <x:c r="X2761" s="38" t="str"/>
      <x:c r="Y2761" s="38" t="str"/>
      <x:c r="Z2761" s="38" t="str"/>
      <x:c r="AA2761" s="43" t="str">
        <x:f>IF('Instructions'!$B$3="","",'Instructions'!$B$3)</x:f>
      </x:c>
      <x:c r="AB2761" s="43" t="str">
        <x:f>IF(P2761="","PENDING",IF('Instructions'!$B$3="","SET_INITIALS",IF(P2761="keep",IF(OR(Q2761="",R2761="",S2761="",T2761="",U2761="",W2761=""),"INCOMPLETE_KEEP","COMPLETE"),IF(P2761="exclude",IF(OR(V2761="",W2761=""),"INCOMPLETE_EXCLUDE","COMPLETE"),"NEEDS_CONTEXT"))))</x:f>
        <x:v>PENDING</x:v>
      </x:c>
    </x:row>
    <x:row r="2762" ht="62" customHeight="1">
      <x:c r="A2762" s="34" t="str">
        <x:v>PC-00074</x:v>
      </x:c>
      <x:c r="B2762" s="34" t="str">
        <x:v>The retail Digital Dirham will also support 
peer-to-peer (P2P), online and in-store payments, business-to-consumer (B2C), business-to-business 
(B2B), and government-to-consumer (G2C) transactions, and other use cases enabled by programmability 
and CBDC.</x:v>
      </x:c>
      <x:c r="C2762" s="34" t="str"/>
      <x:c r="D2762" s="34" t="str"/>
      <x:c r="E2762" s="34" t="str"/>
      <x:c r="F2762" s="34" t="str">
        <x:v>…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enabling the identification of emerging insights and lessons 
learned.
Domestically, the CBUAE will be launching the Digital Dirham for retail and wholesale use, including 
fully implementing the four digital economy use cases. The retail Digital Dirham will also support 
peer-to-peer (P2P), online and in-store payments, business-to-consumer (B2C), business-to-business 
(B2B), and government-to-consumer (G2C) transactions, and other use cases enabled by programmability 
and CBDC. Stakeholder feedback regarding business value, consumer benefits, and potential for 
innovation has guided the selection of these use cases, with ongoing collaboration with government 
departments to integrate the Digital Dirham into the UAE’s payment ecosystem.
Demonstrating the power of tokenisation and smart contracts, providing fractionalised ownership of assets for retail investors in real estate, 
with settlement in Digital Dirham
Smart Social
Programmable government payments for effectively distributing social transfers with greater con …</x:v>
      </x:c>
      <x:c r="G2762" s="34" t="str">
        <x:v>PRD-0001-P0013-U01</x:v>
      </x:c>
      <x:c r="H2762" s="34" t="str"/>
      <x:c r="I2762" s="34" t="str">
        <x:v>AE_UAE_001</x:v>
      </x:c>
      <x:c r="J2762" s="34" t="n">
        <x:v>13</x:v>
      </x:c>
      <x:c r="K2762" s="34" t="str">
        <x:v>en</x:v>
      </x:c>
      <x:c r="L2762" s="34" t="str">
        <x:v>Central Bank of the United Arab Emirates (Digital Dirham)</x:v>
      </x:c>
      <x:c r="M2762" s="34" t="str">
        <x:v>Retain the named authority's own CBDC decisions, explicit proposals, requirements, features, and executed findings. Exclude generic context, literature, foreign projects, and stakeholder views not explicitly adopted by the authority.</x:v>
      </x:c>
      <x:c r="N2762" s="34" t="str">
        <x:v>text</x:v>
      </x:c>
      <x:c r="O2762" s="34" t="str"/>
      <x:c r="P2762" s="38" t="str"/>
      <x:c r="Q2762" s="38" t="str"/>
      <x:c r="R2762" s="38" t="str"/>
      <x:c r="S2762" s="38" t="str"/>
      <x:c r="T2762" s="38" t="str"/>
      <x:c r="U2762" s="38" t="str"/>
      <x:c r="V2762" s="38" t="str"/>
      <x:c r="W2762" s="38" t="str"/>
      <x:c r="X2762" s="38" t="str"/>
      <x:c r="Y2762" s="38" t="str"/>
      <x:c r="Z2762" s="38" t="str"/>
      <x:c r="AA2762" s="43" t="str">
        <x:f>IF('Instructions'!$B$3="","",'Instructions'!$B$3)</x:f>
      </x:c>
      <x:c r="AB2762" s="43" t="str">
        <x:f>IF(P2762="","PENDING",IF('Instructions'!$B$3="","SET_INITIALS",IF(P2762="keep",IF(OR(Q2762="",R2762="",S2762="",T2762="",U2762="",W2762=""),"INCOMPLETE_KEEP","COMPLETE"),IF(P2762="exclude",IF(OR(V2762="",W2762=""),"INCOMPLETE_EXCLUDE","COMPLETE"),"NEEDS_CONTEXT"))))</x:f>
        <x:v>PENDING</x:v>
      </x:c>
    </x:row>
    <x:row r="2763" ht="62" customHeight="1">
      <x:c r="A2763" s="34" t="str">
        <x:v>PC-00188</x:v>
      </x:c>
      <x:c r="B2763" s="34" t="str">
        <x:v>This functionality was valued in a number of the piloted use cases, such as a 
construction supply chain use case where a builder was able to independently verify that a customer 
had sufficient funds before starting work on a project.</x:v>
      </x:c>
      <x:c r="C2763" s="34" t="str"/>
      <x:c r="D2763" s="34" t="str">
        <x:v>End users were able to query the pilot 
CBDC platform using APIs (similar to a public DLT platform) to independently verify the information 
held on the platform.</x:v>
      </x:c>
      <x:c r="E2763" s="34" t="str"/>
      <x:c r="F2763" s="34" t="str">
        <x:v>… en that issuing a CBDC-backed stablecoin merely to 
facilitate atomic settlement would add complexity and risk.
Transparency
A number of submissions highlighted the transparency provided by DLT platforms as an important 
consideration in the design of a CBDC. Access to the pilot CBDC platform was limited to approved 
participants in the transactional pilot as well as their end users. End users were able to query the pilot 
CBDC platform using APIs (similar to a public DLT platform) to independently verify the information 
held on the platform. This functionality was valued in a number of the piloted use cases, such as a 
construction supply chain use case where a builder was able to independently verify that a customer 
had sufficient funds before starting work on a project.
Another industry participant provided its end users with the ability to independently verify that its 
private stablecoin was fully backed by pilot CBDC, without relying on a third party. Such backing could 
increase the acceptability of private stablecoins, especially those issued by non-bank entities, and 
thereby enhance competition in the stablecoin market. Such ‘transparency by design’ could reduce the 
cost of third-party attestations and improve the integrity of regulatory supervision. However, it should 
be noted that not all submissio …</x:v>
      </x:c>
      <x:c r="G2763" s="34" t="str">
        <x:v>PRD-0005-P0025-U01</x:v>
      </x:c>
      <x:c r="H2763" s="34" t="str">
        <x:v>PRD-0005-P0025-U01</x:v>
      </x:c>
      <x:c r="I2763" s="34" t="str">
        <x:v>AU_RBA_001</x:v>
      </x:c>
      <x:c r="J2763" s="34" t="n">
        <x:v>25</x:v>
      </x:c>
      <x:c r="K2763" s="34" t="str">
        <x:v>en</x:v>
      </x:c>
      <x:c r="L2763" s="34" t="str">
        <x:v>Reserve Bank of Australia and Digital Finance CRC (Australian CBDC pilot)</x:v>
      </x:c>
      <x:c r="M2763" s="34" t="str">
        <x:v>Retain executed joint-pilot design choices and findings. Exclude participant proposals and general tokenisation claims unless adopted by the project.</x:v>
      </x:c>
      <x:c r="N2763" s="34" t="str">
        <x:v>text</x:v>
      </x:c>
      <x:c r="O2763" s="34" t="str"/>
      <x:c r="P2763" s="38" t="str"/>
      <x:c r="Q2763" s="38" t="str"/>
      <x:c r="R2763" s="38" t="str"/>
      <x:c r="S2763" s="38" t="str"/>
      <x:c r="T2763" s="38" t="str"/>
      <x:c r="U2763" s="38" t="str"/>
      <x:c r="V2763" s="38" t="str"/>
      <x:c r="W2763" s="38" t="str"/>
      <x:c r="X2763" s="38" t="str"/>
      <x:c r="Y2763" s="38" t="str"/>
      <x:c r="Z2763" s="38" t="str"/>
      <x:c r="AA2763" s="43" t="str">
        <x:f>IF('Instructions'!$B$3="","",'Instructions'!$B$3)</x:f>
      </x:c>
      <x:c r="AB2763" s="43" t="str">
        <x:f>IF(P2763="","PENDING",IF('Instructions'!$B$3="","SET_INITIALS",IF(P2763="keep",IF(OR(Q2763="",R2763="",S2763="",T2763="",U2763="",W2763=""),"INCOMPLETE_KEEP","COMPLETE"),IF(P2763="exclude",IF(OR(V2763="",W2763=""),"INCOMPLETE_EXCLUDE","COMPLETE"),"NEEDS_CONTEXT"))))</x:f>
        <x:v>PENDING</x:v>
      </x:c>
    </x:row>
    <x:row r="2764" ht="62" customHeight="1">
      <x:c r="A2764" s="34" t="str">
        <x:v>PC-05596</x:v>
      </x:c>
      <x:c r="B2764" s="34" t="str">
        <x:v>The settlement 
protocol itself has no dependency on the underlying 
ledger database. It can be either DLT -based for 
additional resiliency or traditional centralized/ 
distributed database system for sheer throughput 
performance.</x:v>
      </x:c>
      <x:c r="C2764" s="34" t="str"/>
      <x:c r="D2764" s="34" t="str">
        <x:v>Maximized privacy enhancement with token -based 
architecture</x:v>
      </x:c>
      <x:c r="E2764" s="34" t="str"/>
      <x:c r="F2764" s="34" t="str">
        <x:v>Pilot Program - Retail CBDC Conclusion Report 11
FIGURE 3 : Ecosystem in Retail CBDC Pilot Program 2023
Source: Bank of Thailand
TECHNICAL DESIGN
The BOT collaborated with Giesecke + Devrient 
advance52 GmbH (G+D), and chose G+D’s Filia solution 
for the Retail CBDC pilot based on the following 
reasons:
• Flexible ledger solution choice : The settlement 
protocol itself has no dependency on the underlying 
ledger database. It can be either DLT -based for 
additional resiliency or traditional centralized/ 
distributed database system for sheer throughput 
performance.
• Maximized privacy enhancement with token -based 
architecture : The Verifier (core settlement module 
operated by BOT) only requires token -related 
information for finalizing transactions without any 
need for wallet identification and/or user account 
information, which is managed by FSPs, similar to 
current electronic payments. This is somewhat 
equivalent to the analogy of physical cash in that the 
central bank will ensure the validity of the cash itself 
regardless of who owns it.
• Built-in programmable payment feature : Conditional  …</x:v>
      </x:c>
      <x:c r="G2764" s="34" t="str">
        <x:v>PRD-0071-P0011-U01</x:v>
      </x:c>
      <x:c r="H2764" s="34" t="str">
        <x:v>PRD-0071-P0011-U01</x:v>
      </x:c>
      <x:c r="I2764" s="34" t="str">
        <x:v>TH_Thailand_rCBDC_Conclusion_Report</x:v>
      </x:c>
      <x:c r="J2764" s="34" t="n">
        <x:v>11</x:v>
      </x:c>
      <x:c r="K2764" s="34" t="str">
        <x:v>en</x:v>
      </x:c>
      <x:c r="L2764" s="34" t="str">
        <x:v>Bank of Thailand (retail CBDC pilot)</x:v>
      </x:c>
      <x:c r="M2764" s="34" t="str">
        <x:v>Retain Bank of Thailand own-pilot conclusions, requirements, and decisions.</x:v>
      </x:c>
      <x:c r="N2764" s="34" t="str">
        <x:v>text</x:v>
      </x:c>
      <x:c r="O2764" s="34" t="str"/>
      <x:c r="P2764" s="38" t="str"/>
      <x:c r="Q2764" s="38" t="str"/>
      <x:c r="R2764" s="38" t="str"/>
      <x:c r="S2764" s="38" t="str"/>
      <x:c r="T2764" s="38" t="str"/>
      <x:c r="U2764" s="38" t="str"/>
      <x:c r="V2764" s="38" t="str"/>
      <x:c r="W2764" s="38" t="str"/>
      <x:c r="X2764" s="38" t="str"/>
      <x:c r="Y2764" s="38" t="str"/>
      <x:c r="Z2764" s="38" t="str"/>
      <x:c r="AA2764" s="43" t="str">
        <x:f>IF('Instructions'!$B$3="","",'Instructions'!$B$3)</x:f>
      </x:c>
      <x:c r="AB2764" s="43" t="str">
        <x:f>IF(P2764="","PENDING",IF('Instructions'!$B$3="","SET_INITIALS",IF(P2764="keep",IF(OR(Q2764="",R2764="",S2764="",T2764="",U2764="",W2764=""),"INCOMPLETE_KEEP","COMPLETE"),IF(P2764="exclude",IF(OR(V2764="",W2764=""),"INCOMPLETE_EXCLUDE","COMPLETE"),"NEEDS_CONTEXT"))))</x:f>
        <x:v>PENDING</x:v>
      </x:c>
    </x:row>
    <x:row r="2765" ht="62" customHeight="1">
      <x:c r="A2765" s="34" t="str">
        <x:v>PC-01747</x:v>
      </x:c>
      <x:c r="B2765" s="34" t="str">
        <x:v>Replacement/Repair of Faulty Devices 
New Filia Connect devices were provided to replace faulty ones. The faulty devices were repaired by G+D 
technicians and given out to merchants to use.</x:v>
      </x:c>
      <x:c r="C2765" s="34" t="str"/>
      <x:c r="D2765" s="34" t="str">
        <x:v>Individual users and merchants were supported with the reset of their PINS anytime they had issues with 
them.</x:v>
      </x:c>
      <x:c r="E2765" s="34" t="str"/>
      <x:c r="F2765" s="34" t="str">
        <x:v>BANK OF GHANA  •  THE eCEDI REPORT
3.3 Enhanced Consumer Complaints Support
A dedicated support team was on standby to provide timely assistance for an enhanced user experience. The 
issues addressed by the support team included:
Replacement/Repair of Faulty Devices 
New Filia Connect devices were provided to replace faulty ones. The faulty devices were repaired by G+D 
technicians and given out to merchants to use.
Liquidity Support    
Merchants occasionally requested cash to purchase wares to restock their shops. This was done by giving 
them the cash requested and receiving the equivalent in eCedi. There were other times that eCedi was 
given to merchants in exchange for the cash equivalent.
Education Support   
Users were educated on the use of the smart cards, the types of transactions that could be performed and its 
similarity to cash. 
Replacement of Cards  
New cards were issued in replacement of faulty cards. 
Reset of PINS 
Individual users  …</x:v>
      </x:c>
      <x:c r="G2765" s="34" t="str">
        <x:v>PRD-0031-P0024-U01</x:v>
      </x:c>
      <x:c r="H2765" s="34" t="str">
        <x:v>PRD-0031-P0024-U01</x:v>
      </x:c>
      <x:c r="I2765" s="34" t="str">
        <x:v>GH_Ghana_2023</x:v>
      </x:c>
      <x:c r="J2765" s="34" t="n">
        <x:v>24</x:v>
      </x:c>
      <x:c r="K2765" s="34" t="str">
        <x:v>en</x:v>
      </x:c>
      <x:c r="L2765" s="34" t="str">
        <x:v>Bank of Ghana (eCedi)</x:v>
      </x:c>
      <x:c r="M2765" s="34" t="str">
        <x:v>Retain the named authority's own CBDC decisions, explicit proposals, requirements, features, and executed findings. Exclude generic context, literature, foreign projects, and stakeholder views not explicitly adopted by the authority.</x:v>
      </x:c>
      <x:c r="N2765" s="34" t="str">
        <x:v>text</x:v>
      </x:c>
      <x:c r="O2765" s="34" t="str"/>
      <x:c r="P2765" s="38" t="str"/>
      <x:c r="Q2765" s="38" t="str"/>
      <x:c r="R2765" s="38" t="str"/>
      <x:c r="S2765" s="38" t="str"/>
      <x:c r="T2765" s="38" t="str"/>
      <x:c r="U2765" s="38" t="str"/>
      <x:c r="V2765" s="38" t="str"/>
      <x:c r="W2765" s="38" t="str"/>
      <x:c r="X2765" s="38" t="str"/>
      <x:c r="Y2765" s="38" t="str"/>
      <x:c r="Z2765" s="38" t="str"/>
      <x:c r="AA2765" s="43" t="str">
        <x:f>IF('Instructions'!$B$3="","",'Instructions'!$B$3)</x:f>
      </x:c>
      <x:c r="AB2765" s="43" t="str">
        <x:f>IF(P2765="","PENDING",IF('Instructions'!$B$3="","SET_INITIALS",IF(P2765="keep",IF(OR(Q2765="",R2765="",S2765="",T2765="",U2765="",W2765=""),"INCOMPLETE_KEEP","COMPLETE"),IF(P2765="exclude",IF(OR(V2765="",W2765=""),"INCOMPLETE_EXCLUDE","COMPLETE"),"NEEDS_CONTEXT"))))</x:f>
        <x:v>PENDING</x:v>
      </x:c>
    </x:row>
    <x:row r="2766" ht="62" customHeight="1">
      <x:c r="A2766" s="34" t="str">
        <x:v>PC-00666</x:v>
      </x:c>
      <x:c r="B2766" s="34" t="str">
        <x:v>Finally, user adoption and education pose significant challenges.</x:v>
      </x:c>
      <x:c r="C2766" s="34" t="str"/>
      <x:c r="D2766" s="34" t="str"/>
      <x:c r="E2766" s="34" t="str"/>
      <x:c r="F2766" s="34" t="str">
        <x:v>…  ZKP, SMPC, or specific signature implementations could complicate
seamless integration across various systems.
Moreover, achieving compliance with regulations such as AML becomes more complex when using these
PETs. For instance, while ZKPs can confirm that a transaction complies with certain criteria without
revealing underlying data, they make it challenging for regulators to trace the origins of funds or identify
patterns of money laundering. This can create significant hurdles in enforcing AML regulations and other
compliance requirements.
Finally, user adoption and education pose significant challenges. Users may not be familiar with concepts
like ZKPs or SMPC, underscoring the need for effective education and communication to build trust and
facilitate acceptance.
7 Compliance services
In many jurisdictions around the world, regulations govern the permissible use of data and PII by any
organization, whether it is a private company or a public institution. Particularly in financial or transactional
contexts, additional, stringent regulations often mandate service providers to collect information to comply
with AML, KYC requirements, and anti- …</x:v>
      </x:c>
      <x:c r="G2766" s="34" t="str">
        <x:v>PRD-0107-P0025-U01</x:v>
      </x:c>
      <x:c r="H2766" s="34" t="str"/>
      <x:c r="I2766" s="34" t="str">
        <x:v>CA_BoC_PETs_SDP2025_1</x:v>
      </x:c>
      <x:c r="J2766" s="34" t="n">
        <x:v>25</x:v>
      </x:c>
      <x:c r="K2766" s="34" t="str">
        <x:v>en</x:v>
      </x:c>
      <x:c r="L2766" s="34" t="str">
        <x:v>Bank of Canada research on privacy-enhancing technologies for a potential CBDC</x:v>
      </x:c>
      <x:c r="M2766" s="34" t="str">
        <x:v>Staff research is not an adopted design. Retain empirical findings or explicit Bank of Canada conclusions tied to its potential CBDC; exclude literature summaries.</x:v>
      </x:c>
      <x:c r="N2766" s="34" t="str">
        <x:v>text</x:v>
      </x:c>
      <x:c r="O2766" s="34" t="str"/>
      <x:c r="P2766" s="38" t="str"/>
      <x:c r="Q2766" s="38" t="str"/>
      <x:c r="R2766" s="38" t="str"/>
      <x:c r="S2766" s="38" t="str"/>
      <x:c r="T2766" s="38" t="str"/>
      <x:c r="U2766" s="38" t="str"/>
      <x:c r="V2766" s="38" t="str"/>
      <x:c r="W2766" s="38" t="str"/>
      <x:c r="X2766" s="38" t="str"/>
      <x:c r="Y2766" s="38" t="str"/>
      <x:c r="Z2766" s="38" t="str"/>
      <x:c r="AA2766" s="43" t="str">
        <x:f>IF('Instructions'!$B$3="","",'Instructions'!$B$3)</x:f>
      </x:c>
      <x:c r="AB2766" s="43" t="str">
        <x:f>IF(P2766="","PENDING",IF('Instructions'!$B$3="","SET_INITIALS",IF(P2766="keep",IF(OR(Q2766="",R2766="",S2766="",T2766="",U2766="",W2766=""),"INCOMPLETE_KEEP","COMPLETE"),IF(P2766="exclude",IF(OR(V2766="",W2766=""),"INCOMPLETE_EXCLUDE","COMPLETE"),"NEEDS_CONTEXT"))))</x:f>
        <x:v>PENDING</x:v>
      </x:c>
    </x:row>
    <x:row r="2767" ht="62" customHeight="1">
      <x:c r="A2767" s="34" t="str">
        <x:v>PC-04430</x:v>
      </x:c>
      <x:c r="B2767" s="34" t="str">
        <x:v>Dersom innføringen av DSP medfører at noe innskuddsfinansiering erstattes 
av sentralbanklån og gir høyere finansieringskostnader totalt for det som 
tidligere bestod av ren innskuddsfinansiering, vil dermed virkningen på 
utlånsrenten være begrenset til 40 prosent av disse økningene i 
finansieringskostnader.</x:v>
      </x:c>
      <x:c r="C2767" s="34" t="str"/>
      <x:c r="D2767" s="34" t="str"/>
      <x:c r="E2767" s="34" t="str"/>
      <x:c r="F2767" s="34" t="str">
        <x:v>… MEMO 
NR 1 | 2021 
DIGITALE 
SENTRALBANKPENGER 
3. RAPPORT FRA 
ARBEIDSGRUPPEN 
trolig vil øke sine plasseringer internasjonalt i en slik likevekt. Eventuell 
økt valutafinansiering vil kunne øke faren for at uro ute medfører 
finansieringsproblemer for norske banker i fremtiden. Men bankene vil 
uansett kun velge å øke sin markedsfinansiering fra utlandet dersom 
det gir dem lavere finansieringskostnader enn alternativene.  
7.3. Virkninger på bankenes utlånsrenter 
Norske banker har i snitt i underkant av 40 prosent innskuddsfinansiering. 
Dersom innføringen av DSP medfører at noe innskuddsfinansiering erstattes 
av sentralbanklån og gir høyere finansieringskostnader totalt for det som 
tidligere bestod av ren innskuddsfinansiering, vil dermed virkningen på 
utlånsrenten være begrenset til 40 prosent av disse økningene i 
finansieringskostnader.  
Det er mulig at bankene vil øke sin andel markedsfinansiering dersom deler av 
innskuddene faller bort, men det er kun sentralbanken som kan erstatte 
innskuddene direkte. Det er derfor snakk om en reduksjon av den 
gjenværende innskuddsfinansieringen til fordel for markedsfinansiering. Noe 
økning i markedsfinansieringskostnadene kan oppstå som følge av lavere 
kredittrating dersom en vesentlig del av innskuddene faller bort. Økt 
markedsfinansiering og høyere markedsfinansieringskostnader kan dra opp 
bankenes utlånsrenter.   
Det er betyd …</x:v>
      </x:c>
      <x:c r="G2767" s="34" t="str">
        <x:v>PRD-0054-P0057-U01</x:v>
      </x:c>
      <x:c r="H2767" s="34" t="str"/>
      <x:c r="I2767" s="34" t="str">
        <x:v>NO_Norway_norges-bank-memo-1-2021</x:v>
      </x:c>
      <x:c r="J2767" s="34" t="n">
        <x:v>57</x:v>
      </x:c>
      <x:c r="K2767" s="34" t="str">
        <x:v>en</x:v>
      </x:c>
      <x:c r="L2767" s="34" t="str">
        <x:v>Norges Bank (Norwegian CBDC work)</x:v>
      </x:c>
      <x:c r="M2767" s="34" t="str">
        <x:v>Retain Norges Bank CBDC positions and requirements; exclude generic or cited research.</x:v>
      </x:c>
      <x:c r="N2767" s="34" t="str">
        <x:v>text</x:v>
      </x:c>
      <x:c r="O2767" s="34" t="str"/>
      <x:c r="P2767" s="38" t="str"/>
      <x:c r="Q2767" s="38" t="str"/>
      <x:c r="R2767" s="38" t="str"/>
      <x:c r="S2767" s="38" t="str"/>
      <x:c r="T2767" s="38" t="str"/>
      <x:c r="U2767" s="38" t="str"/>
      <x:c r="V2767" s="38" t="str"/>
      <x:c r="W2767" s="38" t="str"/>
      <x:c r="X2767" s="38" t="str"/>
      <x:c r="Y2767" s="38" t="str"/>
      <x:c r="Z2767" s="38" t="str"/>
      <x:c r="AA2767" s="43" t="str">
        <x:f>IF('Instructions'!$B$3="","",'Instructions'!$B$3)</x:f>
      </x:c>
      <x:c r="AB2767" s="43" t="str">
        <x:f>IF(P2767="","PENDING",IF('Instructions'!$B$3="","SET_INITIALS",IF(P2767="keep",IF(OR(Q2767="",R2767="",S2767="",T2767="",U2767="",W2767=""),"INCOMPLETE_KEEP","COMPLETE"),IF(P2767="exclude",IF(OR(V2767="",W2767=""),"INCOMPLETE_EXCLUDE","COMPLETE"),"NEEDS_CONTEXT"))))</x:f>
        <x:v>PENDING</x:v>
      </x:c>
    </x:row>
    <x:row r="2768" ht="62" customHeight="1">
      <x:c r="A2768" s="34" t="str">
        <x:v>PC-00087</x:v>
      </x:c>
      <x:c r="B2768" s="34" t="str">
        <x:v>Following several successful CBDC initiatives including Project “Aber” with the Saudi 
Central Bank in 2020, which  confirmed the possibility of using a digital currency issued 
by two central banks to settle  cross borders payments and was awarded the Global 
Impact Award by Central Banking Magazine</x:v>
      </x:c>
      <x:c r="C2768" s="34" t="str"/>
      <x:c r="D2768" s="34" t="str"/>
      <x:c r="E2768" s="34" t="str"/>
      <x:c r="F2768" s="34" t="str">
        <x:v>… 
CBUAE launches the Central Bank Digital Currency Strategy “The 
Digital Dirham”  
Abu Dhabi (23 March 2023): The Central Bank of UAE (CBUAE) jointly held a signing 
ceremony with G42 Cloud and R3 to mark the commencement of the implementation 
of the CBUAE Central Bank Digital Currency (CBDC)  Strategy, one of the nine 
initiatives of the CBUAE’s Financial Infrastructure Transformation (FIT) Programme. 
The CBUAE has engaged with G42 Cloud and R3 as the infrastructure and technology 
providers respectively for its CBDC implementation.  
Following several successful CBDC initiatives including Project “Aber” with the Saudi 
Central Bank in 2020, which  confirmed the possibility of using a digital currency issued 
by two central banks to settle  cross borders payments and was awarded the Global 
Impact Award by Central Banking Magazine,  in addition to the significant 
accomplishment of the first real -value cross-border CBDC pilot under the “mBri dge” 
Project with the Hong Kong Monetary Authority, the Bank of Thailand, the Digital 
Currency Institute of the People's Bank of China and the Bank for International 
Settlements in 2022, the CBUAE is now ready for entering into the next major 
milestone of the CBDC journey and implementing its CBDC Strategy. The first phase 
of CBUAE’s CBDC Strategy, which is expected to complete over the next 12 to 15 
months; comprises three m …</x:v>
      </x:c>
      <x:c r="G2768" s="34" t="str">
        <x:v>PRD-0002-P0001-U01</x:v>
      </x:c>
      <x:c r="H2768" s="34" t="str"/>
      <x:c r="I2768" s="34" t="str">
        <x:v>AE_UAE_002</x:v>
      </x:c>
      <x:c r="J2768" s="34" t="n">
        <x:v>1</x:v>
      </x:c>
      <x:c r="K2768" s="34" t="str">
        <x:v>en</x:v>
      </x:c>
      <x:c r="L2768" s="34" t="str">
        <x:v>Central Bank of the United Arab Emirates (Digital Dirham)</x:v>
      </x:c>
      <x:c r="M2768" s="34" t="str">
        <x:v>Retain the named authority's own CBDC decisions, explicit proposals, requirements, features, and executed findings. Exclude generic context, literature, foreign projects, and stakeholder views not explicitly adopted by the authority.</x:v>
      </x:c>
      <x:c r="N2768" s="34" t="str">
        <x:v>text</x:v>
      </x:c>
      <x:c r="O2768" s="34" t="str"/>
      <x:c r="P2768" s="38" t="str"/>
      <x:c r="Q2768" s="38" t="str"/>
      <x:c r="R2768" s="38" t="str"/>
      <x:c r="S2768" s="38" t="str"/>
      <x:c r="T2768" s="38" t="str"/>
      <x:c r="U2768" s="38" t="str"/>
      <x:c r="V2768" s="38" t="str"/>
      <x:c r="W2768" s="38" t="str"/>
      <x:c r="X2768" s="38" t="str"/>
      <x:c r="Y2768" s="38" t="str"/>
      <x:c r="Z2768" s="38" t="str"/>
      <x:c r="AA2768" s="43" t="str">
        <x:f>IF('Instructions'!$B$3="","",'Instructions'!$B$3)</x:f>
      </x:c>
      <x:c r="AB2768" s="43" t="str">
        <x:f>IF(P2768="","PENDING",IF('Instructions'!$B$3="","SET_INITIALS",IF(P2768="keep",IF(OR(Q2768="",R2768="",S2768="",T2768="",U2768="",W2768=""),"INCOMPLETE_KEEP","COMPLETE"),IF(P2768="exclude",IF(OR(V2768="",W2768=""),"INCOMPLETE_EXCLUDE","COMPLETE"),"NEEDS_CONTEXT"))))</x:f>
        <x:v>PENDING</x:v>
      </x:c>
    </x:row>
    <x:row r="2769" ht="62" customHeight="1">
      <x:c r="A2769" s="34" t="str">
        <x:v>PC-04317</x:v>
      </x:c>
      <x:c r="B2769" s="34" t="str">
        <x:v>Norges Bank må ha absolutt kontroll over kjernen i et DSP-system. Kjernen 
består i første rekke av pengeutstedelse og -destruksjon, IT-arkitektur for blant 
annet registeret/kontosystemet og regler/"protokoll" for systemet.</x:v>
      </x:c>
      <x:c r="C2769" s="34" t="str"/>
      <x:c r="D2769" s="34" t="str"/>
      <x:c r="E2769" s="34" t="str"/>
      <x:c r="F2769" s="34" t="str">
        <x:v>16 
NORGES BANK MEMO 
NR 1 | 2021 
DIGITALE 
SENTRALBANKPENGER 
3. RAPPORT FRA 
ARBEIDSGRUPPEN 
basert på standarder og spesifikasjoner som gjør det enkelt å skifte 
leverandør.    
Norges Bank må ha absolutt kontroll over kjernen i et DSP-system. Kjernen 
består i første rekke av pengeutstedelse og -destruksjon, IT-arkitektur for blant 
annet registeret/kontosystemet og regler/"protokoll" for systemet.   
Ut over dette må Norges Bank gjennomføre tiltak for å begrense risiko for 
brukerne og samfunnet, slik som urettmessig tap av penger og kriminelle 
anvendelser, og begrense Norges Banks ansvar og omdømmerisiko for 
tjenester utført av tredjeparter. Både teknisk spesifikasjon og 
reguleringer/rettslig rammeverk kan bidra til å kontrollere tjenester utført av 
tredjeparter. Dette vil i så fall kunne innebære behov for lovendringer. Både i 
en lukket kontoløsning og i en registerbasert tokenløsning kan Norges Bank 
legge inn føringer/begrensni …</x:v>
      </x:c>
      <x:c r="G2769" s="34" t="str">
        <x:v>PRD-0054-P0016-U01</x:v>
      </x:c>
      <x:c r="H2769" s="34" t="str"/>
      <x:c r="I2769" s="34" t="str">
        <x:v>NO_Norway_norges-bank-memo-1-2021</x:v>
      </x:c>
      <x:c r="J2769" s="34" t="n">
        <x:v>16</x:v>
      </x:c>
      <x:c r="K2769" s="34" t="str">
        <x:v>en</x:v>
      </x:c>
      <x:c r="L2769" s="34" t="str">
        <x:v>Norges Bank (Norwegian CBDC work)</x:v>
      </x:c>
      <x:c r="M2769" s="34" t="str">
        <x:v>Retain Norges Bank CBDC positions and requirements; exclude generic or cited research.</x:v>
      </x:c>
      <x:c r="N2769" s="34" t="str">
        <x:v>text</x:v>
      </x:c>
      <x:c r="O2769" s="34" t="str"/>
      <x:c r="P2769" s="38" t="str"/>
      <x:c r="Q2769" s="38" t="str"/>
      <x:c r="R2769" s="38" t="str"/>
      <x:c r="S2769" s="38" t="str"/>
      <x:c r="T2769" s="38" t="str"/>
      <x:c r="U2769" s="38" t="str"/>
      <x:c r="V2769" s="38" t="str"/>
      <x:c r="W2769" s="38" t="str"/>
      <x:c r="X2769" s="38" t="str"/>
      <x:c r="Y2769" s="38" t="str"/>
      <x:c r="Z2769" s="38" t="str"/>
      <x:c r="AA2769" s="43" t="str">
        <x:f>IF('Instructions'!$B$3="","",'Instructions'!$B$3)</x:f>
      </x:c>
      <x:c r="AB2769" s="43" t="str">
        <x:f>IF(P2769="","PENDING",IF('Instructions'!$B$3="","SET_INITIALS",IF(P2769="keep",IF(OR(Q2769="",R2769="",S2769="",T2769="",U2769="",W2769=""),"INCOMPLETE_KEEP","COMPLETE"),IF(P2769="exclude",IF(OR(V2769="",W2769=""),"INCOMPLETE_EXCLUDE","COMPLETE"),"NEEDS_CONTEXT"))))</x:f>
        <x:v>PENDING</x:v>
      </x:c>
    </x:row>
    <x:row r="2770" ht="62" customHeight="1">
      <x:c r="A2770" s="34" t="str">
        <x:v>PC-01151</x:v>
      </x:c>
      <x:c r="B2770" s="34" t="str">
        <x:v>BOC will accept and redeem cash out of the ecosystem</x:v>
      </x:c>
      <x:c r="C2770" s="34" t="str"/>
      <x:c r="D2770" s="34" t="str"/>
      <x:c r="E2770" s="34" t="str"/>
      <x:c r="F2770" s="34" t="str">
        <x:v>… ge DDRs from BOC
Banks: Transfer DDRs between 
each other atomically
BOC: Activates LSM Netting
Banks: Transfer DDRs to  
LSM Queue
Banks: Redeem DDRs from BOC
• Banks and BOC can confirm limits have been set
• BOC will accept and generate pledges from banks
• Banks confirm DDR received by parties
• Check validity through transactions
• Banks confirm DDRs have been sent
• Banks confirm LSM DDR balance zeroed and show  
transactions
• Banks confirm LSM DDR balance increases appropriately
• BOC confirms there is not a queue of LSM transactions
• BOC will accept and redeem cash out of the ecosystem
Execution Testing / Validation</x:v>
      </x:c>
      <x:c r="G2770" s="34" t="str">
        <x:v>PRD-0015-P0058-U01</x:v>
      </x:c>
      <x:c r="H2770" s="34" t="str"/>
      <x:c r="I2770" s="34" t="str">
        <x:v>CA_Jasper_Phase12_2017</x:v>
      </x:c>
      <x:c r="J2770" s="34" t="n">
        <x:v>58</x:v>
      </x:c>
      <x:c r="K2770" s="34" t="str">
        <x:v>en</x:v>
      </x:c>
      <x:c r="L2770" s="34" t="str">
        <x:v>Bank of Canada and Payments Canada (Project Jasper)</x:v>
      </x:c>
      <x:c r="M2770" s="34" t="str">
        <x:v>Retain executed Project Jasper design choices and findings. Exclude general DLT literature and external examples.</x:v>
      </x:c>
      <x:c r="N2770" s="34" t="str">
        <x:v>text</x:v>
      </x:c>
      <x:c r="O2770" s="34" t="str"/>
      <x:c r="P2770" s="38" t="str"/>
      <x:c r="Q2770" s="38" t="str"/>
      <x:c r="R2770" s="38" t="str"/>
      <x:c r="S2770" s="38" t="str"/>
      <x:c r="T2770" s="38" t="str"/>
      <x:c r="U2770" s="38" t="str"/>
      <x:c r="V2770" s="38" t="str"/>
      <x:c r="W2770" s="38" t="str"/>
      <x:c r="X2770" s="38" t="str"/>
      <x:c r="Y2770" s="38" t="str"/>
      <x:c r="Z2770" s="38" t="str"/>
      <x:c r="AA2770" s="43" t="str">
        <x:f>IF('Instructions'!$B$3="","",'Instructions'!$B$3)</x:f>
      </x:c>
      <x:c r="AB2770" s="43" t="str">
        <x:f>IF(P2770="","PENDING",IF('Instructions'!$B$3="","SET_INITIALS",IF(P2770="keep",IF(OR(Q2770="",R2770="",S2770="",T2770="",U2770="",W2770=""),"INCOMPLETE_KEEP","COMPLETE"),IF(P2770="exclude",IF(OR(V2770="",W2770=""),"INCOMPLETE_EXCLUDE","COMPLETE"),"NEEDS_CONTEXT"))))</x:f>
        <x:v>PENDING</x:v>
      </x:c>
    </x:row>
    <x:row r="2771" ht="62" customHeight="1">
      <x:c r="A2771" s="34" t="str">
        <x:v>PC-04887</x:v>
      </x:c>
      <x:c r="B2771" s="34" t="str">
        <x:v>Так, создание дополнительной пла-
тежной инфраструктуры для цифрового рубля будет способствовать устойчивости, надежно-
сти и  бесперебойности функционирования платежной системы и  осуществления денежных 
расчетов в стране и сыграет важную роль в поддержании финансовой стабильности в целом.</x:v>
      </x:c>
      <x:c r="C2771" s="34" t="str">
        <x:v>Thus, the creation of additional payment infrastructure for the digital ruble will contribute to the resilience, reliability, and uninterrupted functioning of the payment system and monetary settlements in the country, and will play an important role in maintaining financial stability overall.</x:v>
      </x:c>
      <x:c r="D2771" s="34" t="str">
        <x:v>создание дополнительной пла-
тежной инфраструктуры для цифрового рубля будет способствовать устойчивости, надежно-
сти и  бесперебойности функционирования платежной системы и  осуществления денежных 
расчетов в стране</x:v>
      </x:c>
      <x:c r="E2771" s="34" t="str">
        <x:v>The creation of additional payment infrastructure for the digital ruble will contribute to the stability, reliability and uninterrupted functioning of the payment system and monetary settlements in the country.</x:v>
      </x:c>
      <x:c r="F2771" s="34" t="str">
        <x:v>… озволит исключить риски для 
финансовой стабильности, а также минимизировать риски ликвидности отдельных кредитных 
организаций. Гипотетически такие риски могли бы возникнуть в случае значительного оттока 
ликвидности из безналичных рублей в цифровой рубль.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При этом в среднесрочной перспективе введение цифрового рубля может дополнительно 
способствовать поддержанию финансовой стабильности. Так, создание дополнительной пла-
тежной инфраструктуры для цифрового рубля будет способствовать устойчивости, надежно-
сти и  бесперебойности функционирования платежной системы и  осуществления денежных 
расчетов в стране и сыграет важную роль в поддержании финансовой стабильности в целом.
1 В статистике денежной массы цифровой рубль будет учитываться в агрегате М0.
VIII. ВЛИЯНИЕ ЦИФРОВОГО РУБЛЯ НА ДЕНЕЖНО-
КРЕДИТНУЮ ПОЛИТИКУ И ФИНАНСОВУЮ 
СТАБИЛЬНОСТЬ</x:v>
      </x:c>
      <x:c r="G2771" s="34" t="str">
        <x:v>PRD-0063-P0026-U01</x:v>
      </x:c>
      <x:c r="H2771" s="34" t="str">
        <x:v>PRD-0063-P0026-U01</x:v>
      </x:c>
      <x:c r="I2771" s="34" t="str">
        <x:v>RU_Russia_concept_08042021</x:v>
      </x:c>
      <x:c r="J2771" s="34" t="n">
        <x:v>26</x:v>
      </x:c>
      <x:c r="K2771" s="34" t="str">
        <x:v>ru/uk</x:v>
      </x:c>
      <x:c r="L2771" s="34" t="str">
        <x:v>Bank of Russia (digital ruble)</x:v>
      </x:c>
      <x:c r="M2771" s="34" t="str">
        <x:v>Retain the named authority's own CBDC decisions, explicit proposals, requirements, features, and executed findings. Exclude generic context, literature, foreign projects, and stakeholder views not explicitly adopted by the authority.</x:v>
      </x:c>
      <x:c r="N2771" s="34" t="str">
        <x:v>text</x:v>
      </x:c>
      <x:c r="O2771" s="34" t="str"/>
      <x:c r="P2771" s="38" t="str"/>
      <x:c r="Q2771" s="38" t="str"/>
      <x:c r="R2771" s="38" t="str"/>
      <x:c r="S2771" s="38" t="str"/>
      <x:c r="T2771" s="38" t="str"/>
      <x:c r="U2771" s="38" t="str"/>
      <x:c r="V2771" s="38" t="str"/>
      <x:c r="W2771" s="38" t="str"/>
      <x:c r="X2771" s="38" t="str"/>
      <x:c r="Y2771" s="38" t="str"/>
      <x:c r="Z2771" s="38" t="str"/>
      <x:c r="AA2771" s="43" t="str">
        <x:f>IF('Instructions'!$B$3="","",'Instructions'!$B$3)</x:f>
      </x:c>
      <x:c r="AB2771" s="43" t="str">
        <x:f>IF(P2771="","PENDING",IF('Instructions'!$B$3="","SET_INITIALS",IF(P2771="keep",IF(OR(Q2771="",R2771="",S2771="",T2771="",U2771="",W2771=""),"INCOMPLETE_KEEP","COMPLETE"),IF(P2771="exclude",IF(OR(V2771="",W2771=""),"INCOMPLETE_EXCLUDE","COMPLETE"),"NEEDS_CONTEXT"))))</x:f>
        <x:v>PENDING</x:v>
      </x:c>
    </x:row>
    <x:row r="2772" ht="62" customHeight="1">
      <x:c r="A2772" s="34" t="str">
        <x:v>PC-02930</x:v>
      </x:c>
      <x:c r="B2772" s="34" t="str">
        <x:v>The PSP's user interface61 will include an option to deposit a physical check 
by taking a photo of it, similar to current practices.</x:v>
      </x:c>
      <x:c r="C2772" s="34" t="str"/>
      <x:c r="D2772" s="34" t="str"/>
      <x:c r="E2772" s="34" t="str"/>
      <x:c r="F2772" s="34" t="str">
        <x:v>… e the option to credit their digital shekel wallet 
instead of their bank account. The credit will be executed by transferring  funds from the 
acquirer's digital shekel wallet (or bank account) to the Merchant's digital shekel wallet. 
End users wil l also be ab le to load prepaid cards by transferring  funds from their digital 
shekel wallet to the digital shekel wallet or bank account of the prepaid card issuer. 
5.1.1.3. Checks 
It will be possible to deposit physical checks into any digital shekel wallet instead of into a 
bank account. The PSP's user interface61 will include an option to deposit a physical check 
by taking a photo of it, similar to current practices. At the end of each business day, the PSPs 
will transfer the check payments and a file containing the details of the wallets to be credited 
to the banks on which they are drawn and notify the customer. The banks will have three 
days, as usual, to transfer the money from their digital shekel wallet to the depositors' 
wallets, or send a notice of dishonour to the PSP, which will notify the user in the app about 
the returned check and the reason for it. The PSPs will allow both the deposit and withdrawal 
of digital checks against a digital s …</x:v>
      </x:c>
      <x:c r="G2772" s="34" t="str">
        <x:v>PRD-0038-P0080-U01</x:v>
      </x:c>
      <x:c r="H2772" s="34" t="str"/>
      <x:c r="I2772" s="34" t="str">
        <x:v>IL_BoI_2024</x:v>
      </x:c>
      <x:c r="J2772" s="34" t="n">
        <x:v>80</x:v>
      </x:c>
      <x:c r="K2772" s="34" t="str">
        <x:v>en</x:v>
      </x:c>
      <x:c r="L2772" s="34" t="str">
        <x:v>Bank of Israel (digital shekel)</x:v>
      </x:c>
      <x:c r="M2772" s="34" t="str">
        <x:v>Retain the named authority's own CBDC decisions, explicit proposals, requirements, features, and executed findings. Exclude generic context, literature, foreign projects, and stakeholder views not explicitly adopted by the authority.</x:v>
      </x:c>
      <x:c r="N2772" s="34" t="str">
        <x:v>text</x:v>
      </x:c>
      <x:c r="O2772" s="34" t="str"/>
      <x:c r="P2772" s="38" t="str"/>
      <x:c r="Q2772" s="38" t="str"/>
      <x:c r="R2772" s="38" t="str"/>
      <x:c r="S2772" s="38" t="str"/>
      <x:c r="T2772" s="38" t="str"/>
      <x:c r="U2772" s="38" t="str"/>
      <x:c r="V2772" s="38" t="str"/>
      <x:c r="W2772" s="38" t="str"/>
      <x:c r="X2772" s="38" t="str"/>
      <x:c r="Y2772" s="38" t="str"/>
      <x:c r="Z2772" s="38" t="str"/>
      <x:c r="AA2772" s="43" t="str">
        <x:f>IF('Instructions'!$B$3="","",'Instructions'!$B$3)</x:f>
      </x:c>
      <x:c r="AB2772" s="43" t="str">
        <x:f>IF(P2772="","PENDING",IF('Instructions'!$B$3="","SET_INITIALS",IF(P2772="keep",IF(OR(Q2772="",R2772="",S2772="",T2772="",U2772="",W2772=""),"INCOMPLETE_KEEP","COMPLETE"),IF(P2772="exclude",IF(OR(V2772="",W2772=""),"INCOMPLETE_EXCLUDE","COMPLETE"),"NEEDS_CONTEXT"))))</x:f>
        <x:v>PENDING</x:v>
      </x:c>
    </x:row>
    <x:row r="2773" ht="62" customHeight="1">
      <x:c r="A2773" s="34" t="str">
        <x:v>PC-02442</x:v>
      </x:c>
      <x:c r="B2773" s="34" t="str">
        <x:v>Bank Indonesia will designate
parties who would be appointed as wholesalers
based on certain additional criteria set by Bank
Indonesia.</x:v>
      </x:c>
      <x:c r="C2773" s="34" t="str"/>
      <x:c r="D2773" s="34" t="str"/>
      <x:c r="E2773" s="34" t="str"/>
      <x:c r="F2773" s="34" t="str">
        <x:v>… ional links between the DLT platform and BI-RTGS. These aspects comprise
access, issuance/redemption, transference of funds, as well as technical and 3i1 capabilities (Figure 3).
3.1
 Functionality
Figure 3 The Scope of Functionality Aspects of w
-
Digital Rupiah Cash Ledger
3.1.1
 Access
This section covers three issues on access,
consisting of the participation arrangements, data
access arrangements, and wallet management.
As discussed in the previous section, access to w-
Digital Rupiah is restricted only to wholesalers and
non-wholesalers. Bank Indonesia will designate
parties who would be appointed as wholesalers
based on certain additional criteria set by Bank
Indonesia.
W-Digital Rupiah distribution scheme would be
one-tier. Both wholesaler and non-wholesaler
could obtain w-Digital Rupiah directly from Bank
Indonesia (one-tier). In contrast to non-
wholesalers, at the last stage of Digital Rupiah
development (end state), wholesalers would have
a function in distributing Digital Rupiah to retailers
and end users.
A
 Participation Arrangements
1 Integration, interoperability, dan interconnection.
DECENTRALIZED PROCESS
BASIC FUNCTIONS
W-Digital Rupiah Cash Ledger
Access Participation 
Arrangements
Data Access 
A …</x:v>
      </x:c>
      <x:c r="G2773" s="34" t="str">
        <x:v>PRD-0036-P0008-U01</x:v>
      </x:c>
      <x:c r="H2773" s="34" t="str"/>
      <x:c r="I2773" s="34" t="str">
        <x:v>ID_Indonesia_2023a</x:v>
      </x:c>
      <x:c r="J2773" s="34" t="n">
        <x:v>8</x:v>
      </x:c>
      <x:c r="K2773" s="34" t="str">
        <x:v>en</x:v>
      </x:c>
      <x:c r="L2773" s="34" t="str">
        <x:v>Bank Indonesia (Digital Rupiah)</x:v>
      </x:c>
      <x:c r="M2773" s="34" t="str">
        <x:v>Retain Bank Indonesia Digital Rupiah decisions, roadmap commitments, features, and requirements.</x:v>
      </x:c>
      <x:c r="N2773" s="34" t="str">
        <x:v>text</x:v>
      </x:c>
      <x:c r="O2773" s="34" t="str"/>
      <x:c r="P2773" s="38" t="str"/>
      <x:c r="Q2773" s="38" t="str"/>
      <x:c r="R2773" s="38" t="str"/>
      <x:c r="S2773" s="38" t="str"/>
      <x:c r="T2773" s="38" t="str"/>
      <x:c r="U2773" s="38" t="str"/>
      <x:c r="V2773" s="38" t="str"/>
      <x:c r="W2773" s="38" t="str"/>
      <x:c r="X2773" s="38" t="str"/>
      <x:c r="Y2773" s="38" t="str"/>
      <x:c r="Z2773" s="38" t="str"/>
      <x:c r="AA2773" s="43" t="str">
        <x:f>IF('Instructions'!$B$3="","",'Instructions'!$B$3)</x:f>
      </x:c>
      <x:c r="AB2773" s="43" t="str">
        <x:f>IF(P2773="","PENDING",IF('Instructions'!$B$3="","SET_INITIALS",IF(P2773="keep",IF(OR(Q2773="",R2773="",S2773="",T2773="",U2773="",W2773=""),"INCOMPLETE_KEEP","COMPLETE"),IF(P2773="exclude",IF(OR(V2773="",W2773=""),"INCOMPLETE_EXCLUDE","COMPLETE"),"NEEDS_CONTEXT"))))</x:f>
        <x:v>PENDING</x:v>
      </x:c>
    </x:row>
    <x:row r="2774" ht="62" customHeight="1">
      <x:c r="A2774" s="34" t="str">
        <x:v>PC-01893</x:v>
      </x:c>
      <x:c r="B2774" s="34" t="str">
        <x:v>The validator infrastructure, which could be instantiated by a centralised database or 
DLT, could help to prevent over-issuance and double spending in the retail system.  However, 
there will be trade-offs in terms of  performance and availability .</x:v>
      </x:c>
      <x:c r="C2774" s="34" t="str"/>
      <x:c r="D2774" s="34" t="str">
        <x:v>But online checks imply that transactions will be impossible if network connectivity to 
the validator infrastructure is unavailable, especially if it is implemented with a centralised database.</x:v>
      </x:c>
      <x:c r="E2774" s="34" t="str"/>
      <x:c r="F2774" s="34" t="str">
        <x:v>38 
(b) Architecture for supporting overseas users without a mobile app 
Figure 18.  Extensions of the architecture with a server gateway to support overseas users 
6. Preliminary analysis 
Chapter 6 looks at how the proposed architecture discussed in Chapter 5 fares with reference 
to the key design questions raised in Chapter 3, as well as the three key principles, i.e. safety, 
efficiency, and openness raised in Chapter 4. 
6.1 Over-issuance prevention 
The validator infrastructure, which could be instantiated by a centralised database or 
DLT, could help to prevent over-issuance and double spending in the retail system.  However, 
there will be trade-offs in terms of  performance and availability .  A highly available online 
service and database server is required to implement the validator infrastructure in the retail system.  
As rightly noted by Chaum et al. (2021), only online checks can effectively prevent double-spending 
to fully eliminate the risk.  The same observation would apply to over-withdrawal of CBDC or over-
issuance of e-money as these processes could be seen as double spending of the wholesa le 
transaction.  But online checks imply that transactions will be impossible if network connectivity to 
the validator infrast …</x:v>
      </x:c>
      <x:c r="G2774" s="34" t="str">
        <x:v>PRD-0032-P0039-U01</x:v>
      </x:c>
      <x:c r="H2774" s="34" t="str">
        <x:v>PRD-0032-P0039-U01</x:v>
      </x:c>
      <x:c r="I2774" s="34" t="str">
        <x:v>HK_HKMA_2021</x:v>
      </x:c>
      <x:c r="J2774" s="34" t="n">
        <x:v>39</x:v>
      </x:c>
      <x:c r="K2774" s="34" t="str">
        <x:v>en</x:v>
      </x:c>
      <x:c r="L2774" s="34" t="str">
        <x:v>Hong Kong Monetary Authority (e-HKD)</x:v>
      </x:c>
      <x:c r="M2774" s="34" t="str">
        <x:v>Retain HKMA e-HKD positions and architecture claims. A disclaimer that a study is not a final blueprint is not itself a design conclusion.</x:v>
      </x:c>
      <x:c r="N2774" s="34" t="str">
        <x:v>text</x:v>
      </x:c>
      <x:c r="O2774" s="34" t="str"/>
      <x:c r="P2774" s="38" t="str"/>
      <x:c r="Q2774" s="38" t="str"/>
      <x:c r="R2774" s="38" t="str"/>
      <x:c r="S2774" s="38" t="str"/>
      <x:c r="T2774" s="38" t="str"/>
      <x:c r="U2774" s="38" t="str"/>
      <x:c r="V2774" s="38" t="str"/>
      <x:c r="W2774" s="38" t="str"/>
      <x:c r="X2774" s="38" t="str"/>
      <x:c r="Y2774" s="38" t="str"/>
      <x:c r="Z2774" s="38" t="str"/>
      <x:c r="AA2774" s="43" t="str">
        <x:f>IF('Instructions'!$B$3="","",'Instructions'!$B$3)</x:f>
      </x:c>
      <x:c r="AB2774" s="43" t="str">
        <x:f>IF(P2774="","PENDING",IF('Instructions'!$B$3="","SET_INITIALS",IF(P2774="keep",IF(OR(Q2774="",R2774="",S2774="",T2774="",U2774="",W2774=""),"INCOMPLETE_KEEP","COMPLETE"),IF(P2774="exclude",IF(OR(V2774="",W2774=""),"INCOMPLETE_EXCLUDE","COMPLETE"),"NEEDS_CONTEXT"))))</x:f>
        <x:v>PENDING</x:v>
      </x:c>
    </x:row>
    <x:row r="2775" ht="62" customHeight="1">
      <x:c r="A2775" s="34" t="str">
        <x:v>PC-05924</x:v>
      </x:c>
      <x:c r="B2775" s="34" t="str">
        <x:v>The NBU executed E -Hryvnia I ssuance and E -Hryvnia 
Repayment transactions.</x:v>
      </x:c>
      <x:c r="C2775" s="34" t="str"/>
      <x:c r="D2775" s="34" t="str"/>
      <x:c r="E2775" s="34" t="str"/>
      <x:c r="F2775" s="34" t="str">
        <x:v>… 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employees.</x:v>
      </x:c>
      <x:c r="G2775" s="34" t="str">
        <x:v>PRD-0074-P0026-U01</x:v>
      </x:c>
      <x:c r="H2775" s="34" t="str"/>
      <x:c r="I2775" s="34" t="str">
        <x:v>UA_NBU_E-hryvnia_2019</x:v>
      </x:c>
      <x:c r="J2775" s="34" t="n">
        <x:v>26</x:v>
      </x:c>
      <x:c r="K2775" s="34" t="str">
        <x:v>en</x:v>
      </x:c>
      <x:c r="L2775" s="34" t="str">
        <x:v>National Bank of Ukraine (e-hryvnia pilot)</x:v>
      </x:c>
      <x:c r="M2775" s="34" t="str">
        <x:v>Retain NBU own-pilot findings and resulting decisions/requirements. Prefer a specific substantive code over PROC.pilot_learning.</x:v>
      </x:c>
      <x:c r="N2775" s="34" t="str">
        <x:v>text</x:v>
      </x:c>
      <x:c r="O2775" s="34" t="str"/>
      <x:c r="P2775" s="38" t="str"/>
      <x:c r="Q2775" s="38" t="str"/>
      <x:c r="R2775" s="38" t="str"/>
      <x:c r="S2775" s="38" t="str"/>
      <x:c r="T2775" s="38" t="str"/>
      <x:c r="U2775" s="38" t="str"/>
      <x:c r="V2775" s="38" t="str"/>
      <x:c r="W2775" s="38" t="str"/>
      <x:c r="X2775" s="38" t="str"/>
      <x:c r="Y2775" s="38" t="str"/>
      <x:c r="Z2775" s="38" t="str"/>
      <x:c r="AA2775" s="43" t="str">
        <x:f>IF('Instructions'!$B$3="","",'Instructions'!$B$3)</x:f>
      </x:c>
      <x:c r="AB2775" s="43" t="str">
        <x:f>IF(P2775="","PENDING",IF('Instructions'!$B$3="","SET_INITIALS",IF(P2775="keep",IF(OR(Q2775="",R2775="",S2775="",T2775="",U2775="",W2775=""),"INCOMPLETE_KEEP","COMPLETE"),IF(P2775="exclude",IF(OR(V2775="",W2775=""),"INCOMPLETE_EXCLUDE","COMPLETE"),"NEEDS_CONTEXT"))))</x:f>
        <x:v>PENDING</x:v>
      </x:c>
    </x:row>
    <x:row r="2776" ht="62" customHeight="1">
      <x:c r="A2776" s="34" t="str">
        <x:v>PC-00116</x:v>
      </x:c>
      <x:c r="B2776" s="34" t="str">
        <x:v>Several different types of less 
liquid assets were also tokenised in the transactional pilot, including Australian carbon 
credit units, NSW biodiversity credits, and supplier invoices, with atomic settlement 
effected in pilot CBDC.</x:v>
      </x:c>
      <x:c r="C2776" s="34" t="str"/>
      <x:c r="D2776" s="34" t="str"/>
      <x:c r="E2776" s="34" t="str"/>
      <x:c r="F2776" s="34" t="str">
        <x:v>• Supporting innovation in financial and other asset markets.  There was significant 
interest from industry participants in exploring the tokenisation of financial and other 
(real) assets on distributed ledger technology (DLT) platforms, with CBDC being used in 
the ‘atomic’ settlement of transactions. 4 This included traditional debt securities markets, 
where settlement times are typically measured in days. Several different types of less 
liquid assets were also tokenised in the transactional pilot, including Australian carbon 
credit units, NSW biodiversity credits, and supplier invoices, with atomic settlement 
effected in pilot CBDC. Participants noted that the tokenisation of assets on DLT 
platforms had the potential to deliver a number of benefits including improving the 
efficiency, transparency, liquidity, and accessibility of asset markets.
• Promoting private digital money innovation. Submissions highlighted the role that a 
CBDC could potentially play in promoting interoperability and uniformity of new forms of 
private digital money, such as tokenised bank deposits and stablecoins backed by high-
quality assets. In this role, CBDC could serve a similar function to …</x:v>
      </x:c>
      <x:c r="G2776" s="34" t="str">
        <x:v>PRD-0005-P0005-U01</x:v>
      </x:c>
      <x:c r="H2776" s="34" t="str"/>
      <x:c r="I2776" s="34" t="str">
        <x:v>AU_RBA_001</x:v>
      </x:c>
      <x:c r="J2776" s="34" t="n">
        <x:v>5</x:v>
      </x:c>
      <x:c r="K2776" s="34" t="str">
        <x:v>en</x:v>
      </x:c>
      <x:c r="L2776" s="34" t="str">
        <x:v>Reserve Bank of Australia and Digital Finance CRC (Australian CBDC pilot)</x:v>
      </x:c>
      <x:c r="M2776" s="34" t="str">
        <x:v>Retain executed joint-pilot design choices and findings. Exclude participant proposals and general tokenisation claims unless adopted by the project.</x:v>
      </x:c>
      <x:c r="N2776" s="34" t="str">
        <x:v>text</x:v>
      </x:c>
      <x:c r="O2776" s="34" t="str"/>
      <x:c r="P2776" s="38" t="str"/>
      <x:c r="Q2776" s="38" t="str"/>
      <x:c r="R2776" s="38" t="str"/>
      <x:c r="S2776" s="38" t="str"/>
      <x:c r="T2776" s="38" t="str"/>
      <x:c r="U2776" s="38" t="str"/>
      <x:c r="V2776" s="38" t="str"/>
      <x:c r="W2776" s="38" t="str"/>
      <x:c r="X2776" s="38" t="str"/>
      <x:c r="Y2776" s="38" t="str"/>
      <x:c r="Z2776" s="38" t="str"/>
      <x:c r="AA2776" s="43" t="str">
        <x:f>IF('Instructions'!$B$3="","",'Instructions'!$B$3)</x:f>
      </x:c>
      <x:c r="AB2776" s="43" t="str">
        <x:f>IF(P2776="","PENDING",IF('Instructions'!$B$3="","SET_INITIALS",IF(P2776="keep",IF(OR(Q2776="",R2776="",S2776="",T2776="",U2776="",W2776=""),"INCOMPLETE_KEEP","COMPLETE"),IF(P2776="exclude",IF(OR(V2776="",W2776=""),"INCOMPLETE_EXCLUDE","COMPLETE"),"NEEDS_CONTEXT"))))</x:f>
        <x:v>PENDING</x:v>
      </x:c>
    </x:row>
    <x:row r="2777" ht="62" customHeight="1">
      <x:c r="A2777" s="34" t="str">
        <x:v>PC-02112</x:v>
      </x:c>
      <x:c r="B2777" s="34" t="str">
        <x:v>Depending on the magnitude of the substitution, bank 
deposits may not necessarily decrease and the lending capacity of banks may not be 
affected much.</x:v>
      </x:c>
      <x:c r="C2777" s="34" t="str"/>
      <x:c r="D2777" s="34" t="str"/>
      <x:c r="E2777" s="34" t="str"/>
      <x:c r="F2777" s="34" t="str">
        <x:v>… tive
As shown in Figure B2, part of the banks ’ liquid assets (green rectangle) would be tied 
up (turning into the dark grey rectangle) when customers request to convert their retail 
deposits into e-HKD. As such assets cannot be deployed for other purposes, banks ’ 
lending capacity may be affected. That said, as long as e-HKD is not remunerated, the 
demand for e-HKD should mainly be driven by the public ’s desire to replace physical 
cash. Thus, the increase in the demand for e-HKD is likely to be accompanied by 
a decrease in cash demand. Depending on the magnitude of the substitution, bank 
deposits may not necessarily decrease and the lending capacity of banks may not be 
affected much. While demand for e-HKD may be increased by heightened risk aversion 
during a financial crisis period, the adverse impacts should remain manageable as long 
as adequate safeguards (see Section 4.1) are in place.
Why would existing SVF transactions not lead to disintermediation of banks?
According to the Guideline on Supervision of Stored Value Facility Licensees 12, SVF 
providers are required to hold the float and SVF deposit in cash or bank deposits (unless 
written consent from the HKMA is obtained).
Given that a large holding of cash entai …</x:v>
      </x:c>
      <x:c r="G2777" s="34" t="str">
        <x:v>PRD-0090-P0024-U01</x:v>
      </x:c>
      <x:c r="H2777" s="34" t="str"/>
      <x:c r="I2777" s="34" t="str">
        <x:v>HK_HKMA_eHKD_PolicyDesign</x:v>
      </x:c>
      <x:c r="J2777" s="34" t="n">
        <x:v>24</x:v>
      </x:c>
      <x:c r="K2777" s="34" t="str">
        <x:v>en</x:v>
      </x:c>
      <x:c r="L2777" s="34" t="str">
        <x:v>Hong Kong Monetary Authority (e-HKD)</x:v>
      </x:c>
      <x:c r="M2777" s="34" t="str">
        <x:v>Retain HKMA policy/design positions for e-HKD; exclude generic literature and open questions.</x:v>
      </x:c>
      <x:c r="N2777" s="34" t="str">
        <x:v>text</x:v>
      </x:c>
      <x:c r="O2777" s="34" t="str"/>
      <x:c r="P2777" s="38" t="str"/>
      <x:c r="Q2777" s="38" t="str"/>
      <x:c r="R2777" s="38" t="str"/>
      <x:c r="S2777" s="38" t="str"/>
      <x:c r="T2777" s="38" t="str"/>
      <x:c r="U2777" s="38" t="str"/>
      <x:c r="V2777" s="38" t="str"/>
      <x:c r="W2777" s="38" t="str"/>
      <x:c r="X2777" s="38" t="str"/>
      <x:c r="Y2777" s="38" t="str"/>
      <x:c r="Z2777" s="38" t="str"/>
      <x:c r="AA2777" s="43" t="str">
        <x:f>IF('Instructions'!$B$3="","",'Instructions'!$B$3)</x:f>
      </x:c>
      <x:c r="AB2777" s="43" t="str">
        <x:f>IF(P2777="","PENDING",IF('Instructions'!$B$3="","SET_INITIALS",IF(P2777="keep",IF(OR(Q2777="",R2777="",S2777="",T2777="",U2777="",W2777=""),"INCOMPLETE_KEEP","COMPLETE"),IF(P2777="exclude",IF(OR(V2777="",W2777=""),"INCOMPLETE_EXCLUDE","COMPLETE"),"NEEDS_CONTEXT"))))</x:f>
        <x:v>PENDING</x:v>
      </x:c>
    </x:row>
    <x:row r="2778" ht="62" customHeight="1">
      <x:c r="A2778" s="34" t="str">
        <x:v>PC-00405</x:v>
      </x:c>
      <x:c r="B2778" s="34" t="str">
        <x:v>Further, 
this policy paper advises, for the time being
12, against 
cross-border abilities, given significant monetary stability 
concerns.</x:v>
      </x:c>
      <x:c r="C2778" s="34" t="str"/>
      <x:c r="D2778" s="34" t="str">
        <x:v>Such a design would be consistent with either an 
indirect or a hybrid CBDC, allowing for a permissioned DLT-
based CBDC (Section 4).</x:v>
      </x:c>
      <x:c r="E2778" s="34" t="str"/>
      <x:c r="F2778" s="34" t="str">
        <x:v>… 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cross-border abilities, given significant monetary stability 
concerns. Although it is difficult to stop non-residents from 
holding digital florins, the three-tiered KYC approach mentioned 
above can mitigate outflows. 
Fanti et al. (2022) mention six principles to inhibit cybersecurity 
risks and encourage financial stability. They are relevant to the 
CBA, the government, and PSPs. 
• Principle 1: Where possible, use existing risk 
management frameworks and regulations. Cybersecurity 
policy for a retail digital florin does not have to reinvent the 
wheel. There are rules, regulations, and standards already 
in …</x:v>
      </x:c>
      <x:c r="G2778" s="34" t="str">
        <x:v>PRD-0008-P0118-U01</x:v>
      </x:c>
      <x:c r="H2778" s="34" t="str">
        <x:v>PRD-0008-P0118-U01</x:v>
      </x:c>
      <x:c r="I2778" s="34" t="str">
        <x:v>AW_ARU_001</x:v>
      </x:c>
      <x:c r="J2778" s="34" t="n">
        <x:v>118</x:v>
      </x:c>
      <x:c r="K2778" s="34" t="str">
        <x:v>en</x:v>
      </x:c>
      <x:c r="L2778" s="34" t="str">
        <x:v>Aruba policy study / Central Bank of Aruba</x:v>
      </x:c>
      <x:c r="M2778" s="34" t="str">
        <x:v>This is a broad Aruba policy report. Retain only explicit Aruba CBDC recommendations or findings; exclude external literature and non-CBDC chapters.</x:v>
      </x:c>
      <x:c r="N2778" s="34" t="str">
        <x:v>text</x:v>
      </x:c>
      <x:c r="O2778" s="34" t="str"/>
      <x:c r="P2778" s="38" t="str"/>
      <x:c r="Q2778" s="38" t="str"/>
      <x:c r="R2778" s="38" t="str"/>
      <x:c r="S2778" s="38" t="str"/>
      <x:c r="T2778" s="38" t="str"/>
      <x:c r="U2778" s="38" t="str"/>
      <x:c r="V2778" s="38" t="str"/>
      <x:c r="W2778" s="38" t="str"/>
      <x:c r="X2778" s="38" t="str"/>
      <x:c r="Y2778" s="38" t="str"/>
      <x:c r="Z2778" s="38" t="str"/>
      <x:c r="AA2778" s="43" t="str">
        <x:f>IF('Instructions'!$B$3="","",'Instructions'!$B$3)</x:f>
      </x:c>
      <x:c r="AB2778" s="43" t="str">
        <x:f>IF(P2778="","PENDING",IF('Instructions'!$B$3="","SET_INITIALS",IF(P2778="keep",IF(OR(Q2778="",R2778="",S2778="",T2778="",U2778="",W2778=""),"INCOMPLETE_KEEP","COMPLETE"),IF(P2778="exclude",IF(OR(V2778="",W2778=""),"INCOMPLETE_EXCLUDE","COMPLETE"),"NEEDS_CONTEXT"))))</x:f>
        <x:v>PENDING</x:v>
      </x:c>
    </x:row>
    <x:row r="2779" ht="62" customHeight="1">
      <x:c r="A2779" s="34" t="str">
        <x:v>PC-02210</x:v>
      </x:c>
      <x:c r="B2779" s="34" t="str">
        <x:v>Upon successful registration to the basic e -money account, the system automatically opened a 
HUF wallet and a Student Coin wallet with limited functionality for users.</x:v>
      </x:c>
      <x:c r="C2779" s="34" t="str"/>
      <x:c r="D2779" s="34" t="str"/>
      <x:c r="E2779" s="34" t="str"/>
      <x:c r="F2779" s="34" t="str">
        <x:v>… ration process . By providing an email address and 
password, a “Basic” e-money account could be opened, which was the entry level in the customer 
due diligence and identification process, with as little personal information as possible. In the 
second phase,  following the full KYC and AML process, the parent was able to register first 
themselves, then register their child as a Student, and then the Student completed and closed the 
process. For Adults 18 and Students, registration and contracting was done entirely within the 
mobile app.  
Upon successful registration to the basic e -money account, the system automatically opened a 
HUF wallet and a Student Coin wallet with limited functionality for users. The opening of the e -
money account “with extended functions” followed after the full KYC  and AML check was 
completed. 
18 The procedure for Politically Exposed Persons was different, requiring a personal appearance.</x:v>
      </x:c>
      <x:c r="G2779" s="34" t="str">
        <x:v>PRD-0034-P0022-U01</x:v>
      </x:c>
      <x:c r="H2779" s="34" t="str"/>
      <x:c r="I2779" s="34" t="str">
        <x:v>HU_Hungary_2025</x:v>
      </x:c>
      <x:c r="J2779" s="34" t="n">
        <x:v>22</x:v>
      </x:c>
      <x:c r="K2779" s="34" t="str">
        <x:v>en</x:v>
      </x:c>
      <x:c r="L2779" s="34" t="str">
        <x:v>Magyar Nemzeti Bank (Student Safe / retail CBDC pilot context)</x:v>
      </x:c>
      <x:c r="M2779" s="34" t="str">
        <x:v>Retain concrete central-bank pilot features and executed findings. Exclude educational framing, generic CBDC discussion, and unadopted recommendations.</x:v>
      </x:c>
      <x:c r="N2779" s="34" t="str">
        <x:v>text</x:v>
      </x:c>
      <x:c r="O2779" s="34" t="str"/>
      <x:c r="P2779" s="38" t="str"/>
      <x:c r="Q2779" s="38" t="str"/>
      <x:c r="R2779" s="38" t="str"/>
      <x:c r="S2779" s="38" t="str"/>
      <x:c r="T2779" s="38" t="str"/>
      <x:c r="U2779" s="38" t="str"/>
      <x:c r="V2779" s="38" t="str"/>
      <x:c r="W2779" s="38" t="str"/>
      <x:c r="X2779" s="38" t="str"/>
      <x:c r="Y2779" s="38" t="str"/>
      <x:c r="Z2779" s="38" t="str"/>
      <x:c r="AA2779" s="43" t="str">
        <x:f>IF('Instructions'!$B$3="","",'Instructions'!$B$3)</x:f>
      </x:c>
      <x:c r="AB2779" s="43" t="str">
        <x:f>IF(P2779="","PENDING",IF('Instructions'!$B$3="","SET_INITIALS",IF(P2779="keep",IF(OR(Q2779="",R2779="",S2779="",T2779="",U2779="",W2779=""),"INCOMPLETE_KEEP","COMPLETE"),IF(P2779="exclude",IF(OR(V2779="",W2779=""),"INCOMPLETE_EXCLUDE","COMPLETE"),"NEEDS_CONTEXT"))))</x:f>
        <x:v>PENDING</x:v>
      </x:c>
    </x:row>
    <x:row r="2780" ht="62" customHeight="1">
      <x:c r="A2780" s="34" t="str">
        <x:v>PC-04638</x:v>
      </x:c>
      <x:c r="B2780" s="34" t="str">
        <x:v>• Instant and final payments, at low or no cost, and enabling small-ticket transactions.</x:v>
      </x:c>
      <x:c r="C2780" s="34" t="str"/>
      <x:c r="D2780" s="34" t="str"/>
      <x:c r="E2780" s="34" t="str"/>
      <x:c r="F2780" s="34" t="str">
        <x:v>9 CBDC: Promoting digital payments in Peru 
with Peru’s current payments  landscape. To this end, a CBDC for Peru should include the following 
features: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 …</x:v>
      </x:c>
      <x:c r="G2780" s="34" t="str">
        <x:v>PRD-0059-P0009-U01</x:v>
      </x:c>
      <x:c r="H2780" s="34" t="str"/>
      <x:c r="I2780" s="34" t="str">
        <x:v>PE_Peru_cbdc-presentation</x:v>
      </x:c>
      <x:c r="J2780" s="34" t="n">
        <x:v>9</x:v>
      </x:c>
      <x:c r="K2780" s="34" t="str">
        <x:v>en</x:v>
      </x:c>
      <x:c r="L2780" s="34" t="str">
        <x:v>Banco Central de Reserva del Peru</x:v>
      </x:c>
      <x:c r="M2780" s="34" t="str">
        <x:v>Retain the named authority's own CBDC decisions, explicit proposals, requirements, features, and executed findings. Exclude generic context, literature, foreign projects, and stakeholder views not explicitly adopted by the authority.</x:v>
      </x:c>
      <x:c r="N2780" s="34" t="str">
        <x:v>text</x:v>
      </x:c>
      <x:c r="O2780" s="34" t="str"/>
      <x:c r="P2780" s="38" t="str"/>
      <x:c r="Q2780" s="38" t="str"/>
      <x:c r="R2780" s="38" t="str"/>
      <x:c r="S2780" s="38" t="str"/>
      <x:c r="T2780" s="38" t="str"/>
      <x:c r="U2780" s="38" t="str"/>
      <x:c r="V2780" s="38" t="str"/>
      <x:c r="W2780" s="38" t="str"/>
      <x:c r="X2780" s="38" t="str"/>
      <x:c r="Y2780" s="38" t="str"/>
      <x:c r="Z2780" s="38" t="str"/>
      <x:c r="AA2780" s="43" t="str">
        <x:f>IF('Instructions'!$B$3="","",'Instructions'!$B$3)</x:f>
      </x:c>
      <x:c r="AB2780" s="43" t="str">
        <x:f>IF(P2780="","PENDING",IF('Instructions'!$B$3="","SET_INITIALS",IF(P2780="keep",IF(OR(Q2780="",R2780="",S2780="",T2780="",U2780="",W2780=""),"INCOMPLETE_KEEP","COMPLETE"),IF(P2780="exclude",IF(OR(V2780="",W2780=""),"INCOMPLETE_EXCLUDE","COMPLETE"),"NEEDS_CONTEXT"))))</x:f>
        <x:v>PENDING</x:v>
      </x:c>
    </x:row>
    <x:row r="2781" ht="62" customHeight="1">
      <x:c r="A2781" s="34" t="str">
        <x:v>PC-03836</x:v>
      </x:c>
      <x:c r="B2781" s="34" t="str">
        <x:v>The 
test results showed that all NoSQL databases maintained the necessary consistency even with the 
concentration of  updating process</x:v>
      </x:c>
      <x:c r="C2781" s="34" t="str"/>
      <x:c r="D2781" s="34" t="str"/>
      <x:c r="E2781" s="34" t="str"/>
      <x:c r="F2781" s="34" t="str">
        <x:v>… unction that simultaneously commits two records in a single 
transaction: one for a decrease in the payer’s account and one for an increase in the payee’s account). 
High-load scenarios were used for two environments with different degrees of processing 
concentration: Environment 1, in which updates occur almost randomly to 100,000 user accounts as 
in the central bank ledger of Design 1, and Environment 2, in which updates are concentrated in the 
aggregated user accounts held by five intermediaries as in the central bank ledger of Design 2. The 
test results showed that all NoSQL databases maintained the necessary consistency even with the 
concentration of  updating process and that in -memory databases 26 in NoSQL databases could 
improve processing speed (Figure 17). 
24 There are various types of NoSQL databases and data models that are used within them. The performance evaluation tests were conducted 
in the experimental environment of an account-based ledger system; a NoSQL database of the key -value type, which is a data model of a 
simple combination of a unique key that can identify data and a value, specifically designed for processing rows of dat …</x:v>
      </x:c>
      <x:c r="G2781" s="34" t="str">
        <x:v>PRD-0046-P0024-U01</x:v>
      </x:c>
      <x:c r="H2781" s="34" t="str"/>
      <x:c r="I2781" s="34" t="str">
        <x:v>JP_BoJ_PoC2</x:v>
      </x:c>
      <x:c r="J2781" s="34" t="n">
        <x:v>24</x:v>
      </x:c>
      <x:c r="K2781" s="34" t="str">
        <x:v>en</x:v>
      </x:c>
      <x:c r="L2781" s="34" t="str">
        <x:v>Bank of Japan</x:v>
      </x:c>
      <x:c r="M2781" s="34" t="str">
        <x:v>Retain the named authority's own CBDC decisions, explicit proposals, requirements, features, and executed findings. Exclude generic context, literature, foreign projects, and stakeholder views not explicitly adopted by the authority.</x:v>
      </x:c>
      <x:c r="N2781" s="34" t="str">
        <x:v>text</x:v>
      </x:c>
      <x:c r="O2781" s="34" t="str"/>
      <x:c r="P2781" s="38" t="str"/>
      <x:c r="Q2781" s="38" t="str"/>
      <x:c r="R2781" s="38" t="str"/>
      <x:c r="S2781" s="38" t="str"/>
      <x:c r="T2781" s="38" t="str"/>
      <x:c r="U2781" s="38" t="str"/>
      <x:c r="V2781" s="38" t="str"/>
      <x:c r="W2781" s="38" t="str"/>
      <x:c r="X2781" s="38" t="str"/>
      <x:c r="Y2781" s="38" t="str"/>
      <x:c r="Z2781" s="38" t="str"/>
      <x:c r="AA2781" s="43" t="str">
        <x:f>IF('Instructions'!$B$3="","",'Instructions'!$B$3)</x:f>
      </x:c>
      <x:c r="AB2781" s="43" t="str">
        <x:f>IF(P2781="","PENDING",IF('Instructions'!$B$3="","SET_INITIALS",IF(P2781="keep",IF(OR(Q2781="",R2781="",S2781="",T2781="",U2781="",W2781=""),"INCOMPLETE_KEEP","COMPLETE"),IF(P2781="exclude",IF(OR(V2781="",W2781=""),"INCOMPLETE_EXCLUDE","COMPLETE"),"NEEDS_CONTEXT"))))</x:f>
        <x:v>PENDING</x:v>
      </x:c>
    </x:row>
    <x:row r="2782" ht="62" customHeight="1">
      <x:c r="A2782" s="34" t="str">
        <x:v>PC-00152</x:v>
      </x:c>
      <x:c r="B2782" s="34" t="str">
        <x:v>Only Australian-registered entities and Australian resident individuals were permitted to hold the 
pilot CBDC.</x:v>
      </x:c>
      <x:c r="C2782" s="34" t="str"/>
      <x:c r="D2782" s="34" t="str"/>
      <x:c r="E2782" s="34" t="str"/>
      <x:c r="F2782" s="34" t="str">
        <x:v>… sers in custodial wallets provided by industry participants.
The pilot CBDC
The pilot CBDC was issued as a real legal claim on the RBA. This was achieved through a contractual 
arrangement (a Deed Poll) under which the RBA had an obligation to redeem the pilot CBDC from 
holders for Australian dollars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individuals were permitted to hold the 
pilot CBDC.
• All holders of pilot CBDC were required to undergo prescribed know your customer (KYC) 
verification and customer due diligence (CDD) checks through an approved industry participant. 
This was implemented through a ‘KYC attestation’ recorded on the pilot CBDC platform, which 
indicated that an address was eligible to receive pilot CBDC.
AUSTRALIAN CBDC PILOT FOR DIGITAL FINANCE INNOVATION:  PROJECT REPORT
14</x:v>
      </x:c>
      <x:c r="G2782" s="34" t="str">
        <x:v>PRD-0005-P0014-U01</x:v>
      </x:c>
      <x:c r="H2782" s="34" t="str"/>
      <x:c r="I2782" s="34" t="str">
        <x:v>AU_RBA_001</x:v>
      </x:c>
      <x:c r="J2782" s="34" t="n">
        <x:v>14</x:v>
      </x:c>
      <x:c r="K2782" s="34" t="str">
        <x:v>en</x:v>
      </x:c>
      <x:c r="L2782" s="34" t="str">
        <x:v>Reserve Bank of Australia and Digital Finance CRC (Australian CBDC pilot)</x:v>
      </x:c>
      <x:c r="M2782" s="34" t="str">
        <x:v>Retain executed joint-pilot design choices and findings. Exclude participant proposals and general tokenisation claims unless adopted by the project.</x:v>
      </x:c>
      <x:c r="N2782" s="34" t="str">
        <x:v>text</x:v>
      </x:c>
      <x:c r="O2782" s="34" t="str"/>
      <x:c r="P2782" s="38" t="str"/>
      <x:c r="Q2782" s="38" t="str"/>
      <x:c r="R2782" s="38" t="str"/>
      <x:c r="S2782" s="38" t="str"/>
      <x:c r="T2782" s="38" t="str"/>
      <x:c r="U2782" s="38" t="str"/>
      <x:c r="V2782" s="38" t="str"/>
      <x:c r="W2782" s="38" t="str"/>
      <x:c r="X2782" s="38" t="str"/>
      <x:c r="Y2782" s="38" t="str"/>
      <x:c r="Z2782" s="38" t="str"/>
      <x:c r="AA2782" s="43" t="str">
        <x:f>IF('Instructions'!$B$3="","",'Instructions'!$B$3)</x:f>
      </x:c>
      <x:c r="AB2782" s="43" t="str">
        <x:f>IF(P2782="","PENDING",IF('Instructions'!$B$3="","SET_INITIALS",IF(P2782="keep",IF(OR(Q2782="",R2782="",S2782="",T2782="",U2782="",W2782=""),"INCOMPLETE_KEEP","COMPLETE"),IF(P2782="exclude",IF(OR(V2782="",W2782=""),"INCOMPLETE_EXCLUDE","COMPLETE"),"NEEDS_CONTEXT"))))</x:f>
        <x:v>PENDING</x:v>
      </x:c>
    </x:row>
    <x:row r="2783" ht="62" customHeight="1">
      <x:c r="A2783" s="34" t="str">
        <x:v>PC-03389</x:v>
      </x:c>
      <x:c r="B2783" s="34" t="str">
        <x:v>if one of the 
motivations behind introduction of CBDC is 
financial inclusion, it should support offline 
capability.</x:v>
      </x:c>
      <x:c r="C2783" s="34" t="str"/>
      <x:c r="D2783" s="34" t="str">
        <x:v>The business continuity 
planning will also need to be embedded in the 
technology architecture.</x:v>
      </x:c>
      <x:c r="E2783" s="34" t="str"/>
      <x:c r="F2783" s="34" t="str">
        <x:v>… rs, the current chapter will 
focus on “How”.  
The technical principle underlying the 
deployment of CBDC to achieve the intended 
objectives may include:  
i. Strong cybersecurity, technical stability 
and resilience. 
ii. Sound technical governance 
The first and fundamental question that needs  
to be answered is the choice of technology 
platform. The platform can either be a 
distributed ledger or a centrali sed system. In 
addition to platform choices, other technical 
considerations shall flow from the policy 
imperatives. For example, if one of the 
motivations behind introduction of CBDC is 
financial inclusion, it should support offline 
capability. Further, the security aspects of 
CBDC shall also determine its resilience and will 
be necessary for robust, secured 
implementation. The business continuity 
planning will also need to be embedded in the 
technology architecture. In the end, the 
environment and energy intensiveness 
concerns shall also need to be factored while 
designing the technology choices. 
5.2 Choice of Technology Platform 
5.2.1 Platform features 
CBDC should be developed in India as a large-
scale enterprise-class digital platform which 
may have the following …</x:v>
      </x:c>
      <x:c r="G2783" s="34" t="str">
        <x:v>PRD-0088-P0031-U01</x:v>
      </x:c>
      <x:c r="H2783" s="34" t="str">
        <x:v>PRD-0088-P0031-U01</x:v>
      </x:c>
      <x:c r="I2783" s="34" t="str">
        <x:v>IN_RBI_ConceptNote_2022</x:v>
      </x:c>
      <x:c r="J2783" s="34" t="n">
        <x:v>31</x:v>
      </x:c>
      <x:c r="K2783" s="34" t="str">
        <x:v>en</x:v>
      </x:c>
      <x:c r="L2783" s="34" t="str">
        <x:v>Reserve Bank of India (digital rupee)</x:v>
      </x:c>
      <x:c r="M2783" s="34" t="str">
        <x:v>Retain RBI proposals, decisions, requirements, and operating-model claims for the digital rupee.</x:v>
      </x:c>
      <x:c r="N2783" s="34" t="str">
        <x:v>text</x:v>
      </x:c>
      <x:c r="O2783" s="34" t="str"/>
      <x:c r="P2783" s="38" t="str"/>
      <x:c r="Q2783" s="38" t="str"/>
      <x:c r="R2783" s="38" t="str"/>
      <x:c r="S2783" s="38" t="str"/>
      <x:c r="T2783" s="38" t="str"/>
      <x:c r="U2783" s="38" t="str"/>
      <x:c r="V2783" s="38" t="str"/>
      <x:c r="W2783" s="38" t="str"/>
      <x:c r="X2783" s="38" t="str"/>
      <x:c r="Y2783" s="38" t="str"/>
      <x:c r="Z2783" s="38" t="str"/>
      <x:c r="AA2783" s="43" t="str">
        <x:f>IF('Instructions'!$B$3="","",'Instructions'!$B$3)</x:f>
      </x:c>
      <x:c r="AB2783" s="43" t="str">
        <x:f>IF(P2783="","PENDING",IF('Instructions'!$B$3="","SET_INITIALS",IF(P2783="keep",IF(OR(Q2783="",R2783="",S2783="",T2783="",U2783="",W2783=""),"INCOMPLETE_KEEP","COMPLETE"),IF(P2783="exclude",IF(OR(V2783="",W2783=""),"INCOMPLETE_EXCLUDE","COMPLETE"),"NEEDS_CONTEXT"))))</x:f>
        <x:v>PENDING</x:v>
      </x:c>
    </x:row>
    <x:row r="2784" ht="62" customHeight="1">
      <x:c r="A2784" s="34" t="str">
        <x:v>PC-01732</x:v>
      </x:c>
      <x:c r="B2784" s="34" t="str">
        <x:v>Offline wallet is 
already loaded with 
the eCedi 
(gifted money)
Additional top up via 
Filia Connect by 
giving cash to the 
merchants</x:v>
      </x:c>
      <x:c r="C2784" s="34" t="str"/>
      <x:c r="D2784" s="34" t="str">
        <x:v>The G+D Filia Connect point 
of sale (POS) devices and smart cards were used 
to test the eCedi offline solution.</x:v>
      </x:c>
      <x:c r="E2784" s="34" t="str"/>
      <x:c r="F2784" s="34" t="str">
        <x:v>… ereby serving as an 
alternative to cash in the rural communities. It was 
also further noted that while the smart cards with 
the eCedi were used by consumers as a means of 
transacting, they were also used as a store of value. 
The figure below describes the user’s journey:
Figure 11: Process flow – Offline pilot
Pre-select  
consumers
Consumers =
unbanked people
preselected 
by BoG
Distributes 
smartcards to 
consumers
BoG
Start of the pilot:
Consumers receive 
smart cards with 
offline wallets
Pre-selects, 
supports, and 
oversee merchants
Offline wallet is 
already loaded with 
the eCedi 
(gifted money)
Additional top up via 
Filia Connect by 
giving cash to the 
merchants
TOP UP
P2B
P2B
• Consumers pay for goods and services 
from their smart cards to merchants 
smart cards using Filia Connect
• Consumers top up their cards giving 
cash to merchants
• Merchants can pay to other  
merchant´s cards or top up   
consumer´s cards using Filia connect
Take smart cards 
back from the 
customers Redeems 
the eCedi.
BoG
End of the pilot:
Consumers give the 
smart cards back. 
Redeem to cash
20</x:v>
      </x:c>
      <x:c r="G2784" s="34" t="str">
        <x:v>PRD-0031-P0020-U01</x:v>
      </x:c>
      <x:c r="H2784" s="34" t="str">
        <x:v>PRD-0031-P0020-U01</x:v>
      </x:c>
      <x:c r="I2784" s="34" t="str">
        <x:v>GH_Ghana_2023</x:v>
      </x:c>
      <x:c r="J2784" s="34" t="n">
        <x:v>20</x:v>
      </x:c>
      <x:c r="K2784" s="34" t="str">
        <x:v>en</x:v>
      </x:c>
      <x:c r="L2784" s="34" t="str">
        <x:v>Bank of Ghana (eCedi)</x:v>
      </x:c>
      <x:c r="M2784" s="34" t="str">
        <x:v>Retain the named authority's own CBDC decisions, explicit proposals, requirements, features, and executed findings. Exclude generic context, literature, foreign projects, and stakeholder views not explicitly adopted by the authority.</x:v>
      </x:c>
      <x:c r="N2784" s="34" t="str">
        <x:v>text</x:v>
      </x:c>
      <x:c r="O2784" s="34" t="str"/>
      <x:c r="P2784" s="38" t="str"/>
      <x:c r="Q2784" s="38" t="str"/>
      <x:c r="R2784" s="38" t="str"/>
      <x:c r="S2784" s="38" t="str"/>
      <x:c r="T2784" s="38" t="str"/>
      <x:c r="U2784" s="38" t="str"/>
      <x:c r="V2784" s="38" t="str"/>
      <x:c r="W2784" s="38" t="str"/>
      <x:c r="X2784" s="38" t="str"/>
      <x:c r="Y2784" s="38" t="str"/>
      <x:c r="Z2784" s="38" t="str"/>
      <x:c r="AA2784" s="43" t="str">
        <x:f>IF('Instructions'!$B$3="","",'Instructions'!$B$3)</x:f>
      </x:c>
      <x:c r="AB2784" s="43" t="str">
        <x:f>IF(P2784="","PENDING",IF('Instructions'!$B$3="","SET_INITIALS",IF(P2784="keep",IF(OR(Q2784="",R2784="",S2784="",T2784="",U2784="",W2784=""),"INCOMPLETE_KEEP","COMPLETE"),IF(P2784="exclude",IF(OR(V2784="",W2784=""),"INCOMPLETE_EXCLUDE","COMPLETE"),"NEEDS_CONTEXT"))))</x:f>
        <x:v>PENDING</x:v>
      </x:c>
    </x:row>
    <x:row r="2785" ht="62" customHeight="1">
      <x:c r="A2785" s="34" t="str">
        <x:v>PC-00546</x:v>
      </x:c>
      <x:c r="B2785" s="34" t="str">
        <x:v>A consideration too is whether holdings of digital currency would 
earn interest, which would be another reason for the public to view them like deposits.</x:v>
      </x:c>
      <x:c r="C2785" s="34" t="str"/>
      <x:c r="D2785" s="34" t="str">
        <x:v>Each holder would maintain 
direct claims on the Central Bank and legally have the equivalent of accounts with the Central 
Bank.</x:v>
      </x:c>
      <x:c r="E2785" s="34" t="str"/>
      <x:c r="F2785" s="34" t="str">
        <x:v>… e go beyond customer due 
diligence and transactions monitoring standards that tackle financial crimes (money laundering, 
terrorism financing, and proliferation) and tax evasion.  One concern is that a CBDC  could 
compete with traditional banking services, as a deposit alternative  and draw resources out of 
banks.  If it were to happen on any significant scale, it would leave the issuing central bank in the 
suboptimal position of having to reallocate domestic resources, a role that is best reserve d for 
licensed financial institutions.14  A consideration too is whether holdings of digital currency would 
earn interest, which would be another reason for the public to view them like deposits.  Financial 
stability risks would also be highlighted by concerns that sudden, large shift of funds into CBDCs 
could present  a form of bank run.  Early international regulatory caution around issuance of 
12 The policy considerations and risks of CBDCs has been extensively documented by organisations such as the Bank 
for International Settlements (BIS), International Monetary Fund (IMF) and the Financial S tability Board (FSB).  The 
Financial Action Task Force, has weighed in on r …</x:v>
      </x:c>
      <x:c r="G2785" s="34" t="str">
        <x:v>PRD-0012-P0011-U01</x:v>
      </x:c>
      <x:c r="H2785" s="34" t="str">
        <x:v>PRD-0012-P0011-U01</x:v>
      </x:c>
      <x:c r="I2785" s="34" t="str">
        <x:v>BS_Bahamas_SandDollar_2019</x:v>
      </x:c>
      <x:c r="J2785" s="34" t="n">
        <x:v>11</x:v>
      </x:c>
      <x:c r="K2785" s="34" t="str">
        <x:v>en</x:v>
      </x:c>
      <x:c r="L2785" s="34" t="str">
        <x:v>Central Bank of The Bahamas (Sand Dollar)</x:v>
      </x:c>
      <x:c r="M2785" s="34" t="str">
        <x:v>Retain Sand Dollar project decisions and executed project research/findings. Exclude non-CBDC survey facts unless the text states a CBDC adoption implication.</x:v>
      </x:c>
      <x:c r="N2785" s="34" t="str">
        <x:v>text</x:v>
      </x:c>
      <x:c r="O2785" s="34" t="str"/>
      <x:c r="P2785" s="38" t="str"/>
      <x:c r="Q2785" s="38" t="str"/>
      <x:c r="R2785" s="38" t="str"/>
      <x:c r="S2785" s="38" t="str"/>
      <x:c r="T2785" s="38" t="str"/>
      <x:c r="U2785" s="38" t="str"/>
      <x:c r="V2785" s="38" t="str"/>
      <x:c r="W2785" s="38" t="str"/>
      <x:c r="X2785" s="38" t="str"/>
      <x:c r="Y2785" s="38" t="str"/>
      <x:c r="Z2785" s="38" t="str"/>
      <x:c r="AA2785" s="43" t="str">
        <x:f>IF('Instructions'!$B$3="","",'Instructions'!$B$3)</x:f>
      </x:c>
      <x:c r="AB2785" s="43" t="str">
        <x:f>IF(P2785="","PENDING",IF('Instructions'!$B$3="","SET_INITIALS",IF(P2785="keep",IF(OR(Q2785="",R2785="",S2785="",T2785="",U2785="",W2785=""),"INCOMPLETE_KEEP","COMPLETE"),IF(P2785="exclude",IF(OR(V2785="",W2785=""),"INCOMPLETE_EXCLUDE","COMPLETE"),"NEEDS_CONTEXT"))))</x:f>
        <x:v>PENDING</x:v>
      </x:c>
    </x:row>
    <x:row r="2786" ht="62" customHeight="1">
      <x:c r="A2786" s="34" t="str">
        <x:v>PC-04184</x:v>
      </x:c>
      <x:c r="B2786" s="34" t="str">
        <x:v>En kontobasert DSP-løsning med kontohold i Norges Bank vil kreve endring i 
sentralbanklovens bestemmelser om hvem som kan ha konto i Norges Bank.</x:v>
      </x:c>
      <x:c r="C2786" s="34" t="str"/>
      <x:c r="D2786" s="34" t="str"/>
      <x:c r="E2786" s="34" t="str"/>
      <x:c r="F2786" s="34" t="str">
        <x:v>… nter og DSP kan gi 
løp også mot finansieringen til andre institusjoner enn banker. 
- Sentralbanken kan få konkurranseflate direkte mot tilbydere av 
betalingstjenester. Det kan få konsekvenser for inntjeningen i bankene og 
andre betalingsaktører. 
Punktlisten ovenfor trekker i retning av å velge en modell som begrenser 
konsekvensene for funksjonene som banksystemet utfører. Konsekvensene kan 
begrenses dersom Norges Bank velger en verdibasert modell eller en kontobasert 
modell med friksjoner mellom bankinnskudd og DSP. 
Juridiske forhold 
En kontobasert DSP-løsning med kontohold i Norges Bank vil kreve endring i 
sentralbanklovens bestemmelser om hvem som kan ha konto i Norges Bank. En 
verdibasert løsning ville trolig ikke kreve endring i sentralbankloven, så lenge 
løsningen ligger innenfor hva som er å anse som vanlig for en sentralbank. Det 
påvirkes av utviklingen i andre sentralbanker og samfunnet for øvrig. Arbeidsgruppen 
legger til grunn at innføring av DSP uansett er en så stor beslutning at den også 
involverer andre reguleringsmyndigheter.</x:v>
      </x:c>
      <x:c r="G2786" s="34" t="str">
        <x:v>PRD-0053-P0010-U01</x:v>
      </x:c>
      <x:c r="H2786" s="34" t="str"/>
      <x:c r="I2786" s="34" t="str">
        <x:v>NO_Norway_nbmemo-1-2018</x:v>
      </x:c>
      <x:c r="J2786" s="34" t="n">
        <x:v>10</x:v>
      </x:c>
      <x:c r="K2786" s="34" t="str">
        <x:v>en</x:v>
      </x:c>
      <x:c r="L2786" s="34" t="str">
        <x:v>Norges Bank</x:v>
      </x:c>
      <x:c r="M2786" s="34" t="str">
        <x:v>Retain the named authority's own CBDC decisions, explicit proposals, requirements, features, and executed findings. Exclude generic context, literature, foreign projects, and stakeholder views not explicitly adopted by the authority.</x:v>
      </x:c>
      <x:c r="N2786" s="34" t="str">
        <x:v>text</x:v>
      </x:c>
      <x:c r="O2786" s="34" t="str"/>
      <x:c r="P2786" s="38" t="str"/>
      <x:c r="Q2786" s="38" t="str"/>
      <x:c r="R2786" s="38" t="str"/>
      <x:c r="S2786" s="38" t="str"/>
      <x:c r="T2786" s="38" t="str"/>
      <x:c r="U2786" s="38" t="str"/>
      <x:c r="V2786" s="38" t="str"/>
      <x:c r="W2786" s="38" t="str"/>
      <x:c r="X2786" s="38" t="str"/>
      <x:c r="Y2786" s="38" t="str"/>
      <x:c r="Z2786" s="38" t="str"/>
      <x:c r="AA2786" s="43" t="str">
        <x:f>IF('Instructions'!$B$3="","",'Instructions'!$B$3)</x:f>
      </x:c>
      <x:c r="AB2786" s="43" t="str">
        <x:f>IF(P2786="","PENDING",IF('Instructions'!$B$3="","SET_INITIALS",IF(P2786="keep",IF(OR(Q2786="",R2786="",S2786="",T2786="",U2786="",W2786=""),"INCOMPLETE_KEEP","COMPLETE"),IF(P2786="exclude",IF(OR(V2786="",W2786=""),"INCOMPLETE_EXCLUDE","COMPLETE"),"NEEDS_CONTEXT"))))</x:f>
        <x:v>PENDING</x:v>
      </x:c>
    </x:row>
    <x:row r="2787" ht="62" customHeight="1">
      <x:c r="A2787" s="34" t="str">
        <x:v>PC-06613</x:v>
      </x:c>
      <x:c r="B2787" s="34" t="str">
        <x:v>a CBDC system that 
does not enable offline transactions may not be sufficiently accessible for Americans in areas 
with limited broadband availability.</x:v>
      </x:c>
      <x:c r="C2787" s="34" t="str"/>
      <x:c r="D2787" s="34" t="str"/>
      <x:c r="E2787" s="34" t="str"/>
      <x:c r="F2787" s="34" t="str">
        <x:v>… partly depend 
on how it interacts with social safety net programs. The recipients of social safety net programs – 
such as Medicare, Medicaid, Social Security, Supplemental Nutrition Assistance Program 
benefits, and unemployment insurance – are more likely to be lower income, underbanked, and 
have limited access to fast broadband. A CBDC system will need to be accessible by all 
Americans for social safety net programs to effectively be administered using CBDC. Some 
access issues may be exacerbated by technical design choices; for example, a CBDC system that 
does not enable offline transactions may not be sufficiently accessible for Americans in areas 
with limited broadband availability. 
If social safety net programs include CBDC as an option for delivery, State, local, Tribal and 
territorial governments, as well as non-governmental organizations, will likely need to take steps</x:v>
      </x:c>
      <x:c r="G2787" s="34" t="str">
        <x:v>PRD-0082-P0048-U01</x:v>
      </x:c>
      <x:c r="H2787" s="34" t="str"/>
      <x:c r="I2787" s="34" t="str">
        <x:v>US_WhiteHouse_TechEval_2022</x:v>
      </x:c>
      <x:c r="J2787" s="34" t="n">
        <x:v>48</x:v>
      </x:c>
      <x:c r="K2787" s="34" t="str">
        <x:v>en</x:v>
      </x:c>
      <x:c r="L2787" s="34" t="str">
        <x:v>United States federal interagency CBDC technical evaluation</x:v>
      </x:c>
      <x:c r="M2787" s="34" t="str">
        <x:v>This is a technical evaluation, not an issuance decision. Retain explicit US design objectives, requirements, or conclusions; exclude option inventories without an institutional position.</x:v>
      </x:c>
      <x:c r="N2787" s="34" t="str">
        <x:v>text</x:v>
      </x:c>
      <x:c r="O2787" s="34" t="str"/>
      <x:c r="P2787" s="38" t="str"/>
      <x:c r="Q2787" s="38" t="str"/>
      <x:c r="R2787" s="38" t="str"/>
      <x:c r="S2787" s="38" t="str"/>
      <x:c r="T2787" s="38" t="str"/>
      <x:c r="U2787" s="38" t="str"/>
      <x:c r="V2787" s="38" t="str"/>
      <x:c r="W2787" s="38" t="str"/>
      <x:c r="X2787" s="38" t="str"/>
      <x:c r="Y2787" s="38" t="str"/>
      <x:c r="Z2787" s="38" t="str"/>
      <x:c r="AA2787" s="43" t="str">
        <x:f>IF('Instructions'!$B$3="","",'Instructions'!$B$3)</x:f>
      </x:c>
      <x:c r="AB2787" s="43" t="str">
        <x:f>IF(P2787="","PENDING",IF('Instructions'!$B$3="","SET_INITIALS",IF(P2787="keep",IF(OR(Q2787="",R2787="",S2787="",T2787="",U2787="",W2787=""),"INCOMPLETE_KEEP","COMPLETE"),IF(P2787="exclude",IF(OR(V2787="",W2787=""),"INCOMPLETE_EXCLUDE","COMPLETE"),"NEEDS_CONTEXT"))))</x:f>
        <x:v>PENDING</x:v>
      </x:c>
    </x:row>
    <x:row r="2788" ht="62" customHeight="1">
      <x:c r="A2788" s="34" t="str">
        <x:v>PC-02781</x:v>
      </x:c>
      <x:c r="B2788" s="34" t="str">
        <x:v>These entities are expected to be exempt (in most cases) from "know your customer" 
obligations since they are not the ones enrolling the end user into the system.</x:v>
      </x:c>
      <x:c r="C2788" s="34" t="str"/>
      <x:c r="D2788" s="34" t="str"/>
      <x:c r="E2788" s="34" t="str"/>
      <x:c r="F2788" s="34" t="str">
        <x:v>… lic funds. This strict regulation already applies to them today, regardless of 
their future activity in the digital shekel system. The regulation on PSPs is expected to be 
more lenient – while they will be subject to rules from the realms of "know your customer," 
anti-money laundering and combating the financing of terrorism,17 consumer protection,18 
and information and cyber security,19 they will not hold customer funds, and therefore do 
not pose the financial risk associated with that. The lowest level of regulation will apply to 
ASPs. These entities are expected to be exempt (in most cases) from "know your customer" 
obligations since they are not the ones enrolling the end user into the system. In any case, 
every system participant will need to obtain a license, be supervised by a designated 
regulator, and meet the access requirements defined by the system manager. 
Questions – System Participants: 
6. Does the structure of three types of system pa rticipants (PSP, FI, ASP) adequately 
address the needs of the system and its users? Is the distinction between the se types 
appropriate? Are additional types of participants necessary? 
7. What should be the regulatory requirements for the different system participants? 
3.3.1. PSPs  …</x:v>
      </x:c>
      <x:c r="G2788" s="34" t="str">
        <x:v>PRD-0038-P0040-U01</x:v>
      </x:c>
      <x:c r="H2788" s="34" t="str"/>
      <x:c r="I2788" s="34" t="str">
        <x:v>IL_BoI_2024</x:v>
      </x:c>
      <x:c r="J2788" s="34" t="n">
        <x:v>40</x:v>
      </x:c>
      <x:c r="K2788" s="34" t="str">
        <x:v>en</x:v>
      </x:c>
      <x:c r="L2788" s="34" t="str">
        <x:v>Bank of Israel (digital shekel)</x:v>
      </x:c>
      <x:c r="M2788" s="34" t="str">
        <x:v>Retain the named authority's own CBDC decisions, explicit proposals, requirements, features, and executed findings. Exclude generic context, literature, foreign projects, and stakeholder views not explicitly adopted by the authority.</x:v>
      </x:c>
      <x:c r="N2788" s="34" t="str">
        <x:v>text</x:v>
      </x:c>
      <x:c r="O2788" s="34" t="str"/>
      <x:c r="P2788" s="38" t="str"/>
      <x:c r="Q2788" s="38" t="str"/>
      <x:c r="R2788" s="38" t="str"/>
      <x:c r="S2788" s="38" t="str"/>
      <x:c r="T2788" s="38" t="str"/>
      <x:c r="U2788" s="38" t="str"/>
      <x:c r="V2788" s="38" t="str"/>
      <x:c r="W2788" s="38" t="str"/>
      <x:c r="X2788" s="38" t="str"/>
      <x:c r="Y2788" s="38" t="str"/>
      <x:c r="Z2788" s="38" t="str"/>
      <x:c r="AA2788" s="43" t="str">
        <x:f>IF('Instructions'!$B$3="","",'Instructions'!$B$3)</x:f>
      </x:c>
      <x:c r="AB2788" s="43" t="str">
        <x:f>IF(P2788="","PENDING",IF('Instructions'!$B$3="","SET_INITIALS",IF(P2788="keep",IF(OR(Q2788="",R2788="",S2788="",T2788="",U2788="",W2788=""),"INCOMPLETE_KEEP","COMPLETE"),IF(P2788="exclude",IF(OR(V2788="",W2788=""),"INCOMPLETE_EXCLUDE","COMPLETE"),"NEEDS_CONTEXT"))))</x:f>
        <x:v>PENDING</x:v>
      </x:c>
    </x:row>
    <x:row r="2789" ht="62" customHeight="1">
      <x:c r="A2789" s="34" t="str">
        <x:v>PC-02296</x:v>
      </x:c>
      <x:c r="B2789" s="34" t="str">
        <x:v>these capabilities 
must also be present in the context 
of cross-border transactions through 
utilization of technology and simplification 
of distribution channels.</x:v>
      </x:c>
      <x:c r="C2789" s="34" t="str"/>
      <x:c r="D2789" s="34" t="str"/>
      <x:c r="E2789" s="34" t="str"/>
      <x:c r="F2789" s="34" t="str">
        <x:v>… ple, efforts to promote financial 
inclusion have already been taking place 
through initiatives in IPSB 2025, such as 
QRIS, SNAP , and BI-FAST . CBDC, in this 
regard, will complement the efforts.
Third,	CBDC	design	compliance	to 	
3i	(integration,	interoperability,	and 	
interconnection)	principles	with	existing 	
domestic financial market infrastructures 
(FMIs)	and	in	terms	of	cross-border 	
payments. To achieve an efficient and 
integrated solution, CBDC platform must 
be able to develop interlinkage with the 
existing FMIs. In addition, these capabilities 
must also be present in the context 
of cross-border transactions through 
utilization of technology and simplification 
of distribution channels. This in turn will 
overcome high costs, low transaction 
speed, limited access, and opaque cross-
border transactions.
2.1	FRAMEWORK		
Digital Rupiah development is based on 
three key drivers (Figure 2). 
Figure 2. Framework of the Digital Rupiah</x:v>
      </x:c>
      <x:c r="G2789" s="34" t="str">
        <x:v>PRD-0035-P0029-U01</x:v>
      </x:c>
      <x:c r="H2789" s="34" t="str"/>
      <x:c r="I2789" s="34" t="str">
        <x:v>ID_Indonesia_2022</x:v>
      </x:c>
      <x:c r="J2789" s="34" t="n">
        <x:v>29</x:v>
      </x:c>
      <x:c r="K2789" s="34" t="str">
        <x:v>en</x:v>
      </x:c>
      <x:c r="L2789" s="34" t="str">
        <x:v>Bank Indonesia (Digital Rupiah)</x:v>
      </x:c>
      <x:c r="M2789" s="34" t="str">
        <x:v>Retain Bank Indonesia Digital Rupiah decisions, roadmap commitments, features, and requirements.</x:v>
      </x:c>
      <x:c r="N2789" s="34" t="str">
        <x:v>text</x:v>
      </x:c>
      <x:c r="O2789" s="34" t="str"/>
      <x:c r="P2789" s="38" t="str"/>
      <x:c r="Q2789" s="38" t="str"/>
      <x:c r="R2789" s="38" t="str"/>
      <x:c r="S2789" s="38" t="str"/>
      <x:c r="T2789" s="38" t="str"/>
      <x:c r="U2789" s="38" t="str"/>
      <x:c r="V2789" s="38" t="str"/>
      <x:c r="W2789" s="38" t="str"/>
      <x:c r="X2789" s="38" t="str"/>
      <x:c r="Y2789" s="38" t="str"/>
      <x:c r="Z2789" s="38" t="str"/>
      <x:c r="AA2789" s="43" t="str">
        <x:f>IF('Instructions'!$B$3="","",'Instructions'!$B$3)</x:f>
      </x:c>
      <x:c r="AB2789" s="43" t="str">
        <x:f>IF(P2789="","PENDING",IF('Instructions'!$B$3="","SET_INITIALS",IF(P2789="keep",IF(OR(Q2789="",R2789="",S2789="",T2789="",U2789="",W2789=""),"INCOMPLETE_KEEP","COMPLETE"),IF(P2789="exclude",IF(OR(V2789="",W2789=""),"INCOMPLETE_EXCLUDE","COMPLETE"),"NEEDS_CONTEXT"))))</x:f>
        <x:v>PENDING</x:v>
      </x:c>
    </x:row>
    <x:row r="2790" ht="62" customHeight="1">
      <x:c r="A2790" s="34" t="str">
        <x:v>PC-00694</x:v>
      </x:c>
      <x:c r="B2790" s="34" t="str">
        <x:v>Micro-partitioned systems such as OpenCBDC 2PC that support user custody naturally support 
high levels of privacy from the CB and, optionally, from intermediate institutions too.</x:v>
      </x:c>
      <x:c r="C2790" s="34" t="str"/>
      <x:c r="D2790" s="34" t="str">
        <x:v>From our findings, summarized below, we do not anticipate serious  obstacles to 
achieving feasibility, although some areas require further investigation.</x:v>
      </x:c>
      <x:c r="E2790" s="34" t="str"/>
      <x:c r="F2790" s="34" t="str">
        <x:v>… 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funds to achieve high privacy. These 
ideas could be combined with the use of privacy-enhancing technologies to hide amounts even</x:v>
      </x:c>
      <x:c r="G2790" s="34" t="str">
        <x:v>PRD-0108-P0004-U01</x:v>
      </x:c>
      <x:c r="H2790" s="34" t="str">
        <x:v>PRD-0108-P0004-U01</x:v>
      </x:c>
      <x:c r="I2790" s="34" t="str">
        <x:v>CA_BoC_RetailFeasibility_SDP2025_9</x:v>
      </x:c>
      <x:c r="J2790" s="34" t="n">
        <x:v>4</x:v>
      </x:c>
      <x:c r="K2790" s="34" t="str">
        <x:v>en</x:v>
      </x:c>
      <x:c r="L2790" s="34" t="str">
        <x:v>Bank of Canada research on retail CBDC feasibility</x:v>
      </x:c>
      <x:c r="M2790" s="34" t="str">
        <x:v>Staff research is not an adopted design. Retain empirical findings or explicit Bank of Canada conclusions tied to its potential CBDC; exclude model assumptions and literature.</x:v>
      </x:c>
      <x:c r="N2790" s="34" t="str">
        <x:v>text</x:v>
      </x:c>
      <x:c r="O2790" s="34" t="str"/>
      <x:c r="P2790" s="38" t="str"/>
      <x:c r="Q2790" s="38" t="str"/>
      <x:c r="R2790" s="38" t="str"/>
      <x:c r="S2790" s="38" t="str"/>
      <x:c r="T2790" s="38" t="str"/>
      <x:c r="U2790" s="38" t="str"/>
      <x:c r="V2790" s="38" t="str"/>
      <x:c r="W2790" s="38" t="str"/>
      <x:c r="X2790" s="38" t="str"/>
      <x:c r="Y2790" s="38" t="str"/>
      <x:c r="Z2790" s="38" t="str"/>
      <x:c r="AA2790" s="43" t="str">
        <x:f>IF('Instructions'!$B$3="","",'Instructions'!$B$3)</x:f>
      </x:c>
      <x:c r="AB2790" s="43" t="str">
        <x:f>IF(P2790="","PENDING",IF('Instructions'!$B$3="","SET_INITIALS",IF(P2790="keep",IF(OR(Q2790="",R2790="",S2790="",T2790="",U2790="",W2790=""),"INCOMPLETE_KEEP","COMPLETE"),IF(P2790="exclude",IF(OR(V2790="",W2790=""),"INCOMPLETE_EXCLUDE","COMPLETE"),"NEEDS_CONTEXT"))))</x:f>
        <x:v>PENDING</x:v>
      </x:c>
    </x:row>
    <x:row r="2791" ht="62" customHeight="1">
      <x:c r="A2791" s="34" t="str">
        <x:v>PC-01015</x:v>
      </x:c>
      <x:c r="B2791" s="34" t="str">
        <x:v>The exhale process reissues new DDR Objects  
between the Bank of Canada and each participant.</x:v>
      </x:c>
      <x:c r="C2791" s="34" t="str"/>
      <x:c r="D2791" s="34" t="str"/>
      <x:c r="E2791" s="34" t="str"/>
      <x:c r="F2791" s="34" t="str">
        <x:v>… ed  
in addition to the matching algorithm (e.g., bilateral 
offsetting). 
To be clear on the process under the LSM settlement 
option, while a queued transaction is added as a DDR 
LSM Object to the ledgers of the participants, the 
Bank of Canada and the notary, it will not affect par-
ticipants’ DDR balance until it is processed by the 
LSM matching cycle. DDR LSM Objects are archived 
by the Bank of Canada and by each participant once 
their status is designated as “completed” (the Bank 
and the participant can query the DDR LSM Objects). 
The exhale process reissues new DDR Objects  
between the Bank of Canada and each participant. 
All queued LSM payments not executed in that  
particular matching cycle remain as a DDR LSM  
Object until processed during a later matching cycle.
It should be noted that the inhale-netting-exhale 
mechanism is a highly automated procedure, despite 
the detailed description of each step provided above.  
Redeem and Archive 
Participants maintain the right to convert their DDR 
balance into the equivalent value in Canadian dollars 
pledged to the Bank of Canada at any time during the 
day, or at end of day.  By initiating the redemption 
pro …</x:v>
      </x:c>
      <x:c r="G2791" s="34" t="str">
        <x:v>PRD-0015-P0029-U01</x:v>
      </x:c>
      <x:c r="H2791" s="34" t="str"/>
      <x:c r="I2791" s="34" t="str">
        <x:v>CA_Jasper_Phase12_2017</x:v>
      </x:c>
      <x:c r="J2791" s="34" t="n">
        <x:v>29</x:v>
      </x:c>
      <x:c r="K2791" s="34" t="str">
        <x:v>en</x:v>
      </x:c>
      <x:c r="L2791" s="34" t="str">
        <x:v>Bank of Canada and Payments Canada (Project Jasper)</x:v>
      </x:c>
      <x:c r="M2791" s="34" t="str">
        <x:v>Retain executed Project Jasper design choices and findings. Exclude general DLT literature and external examples.</x:v>
      </x:c>
      <x:c r="N2791" s="34" t="str">
        <x:v>text</x:v>
      </x:c>
      <x:c r="O2791" s="34" t="str"/>
      <x:c r="P2791" s="38" t="str"/>
      <x:c r="Q2791" s="38" t="str"/>
      <x:c r="R2791" s="38" t="str"/>
      <x:c r="S2791" s="38" t="str"/>
      <x:c r="T2791" s="38" t="str"/>
      <x:c r="U2791" s="38" t="str"/>
      <x:c r="V2791" s="38" t="str"/>
      <x:c r="W2791" s="38" t="str"/>
      <x:c r="X2791" s="38" t="str"/>
      <x:c r="Y2791" s="38" t="str"/>
      <x:c r="Z2791" s="38" t="str"/>
      <x:c r="AA2791" s="43" t="str">
        <x:f>IF('Instructions'!$B$3="","",'Instructions'!$B$3)</x:f>
      </x:c>
      <x:c r="AB2791" s="43" t="str">
        <x:f>IF(P2791="","PENDING",IF('Instructions'!$B$3="","SET_INITIALS",IF(P2791="keep",IF(OR(Q2791="",R2791="",S2791="",T2791="",U2791="",W2791=""),"INCOMPLETE_KEEP","COMPLETE"),IF(P2791="exclude",IF(OR(V2791="",W2791=""),"INCOMPLETE_EXCLUDE","COMPLETE"),"NEEDS_CONTEXT"))))</x:f>
        <x:v>PENDING</x:v>
      </x:c>
    </x:row>
    <x:row r="2792" ht="62" customHeight="1">
      <x:c r="A2792" s="34" t="str">
        <x:v>PC-03887</x:v>
      </x:c>
      <x:c r="B2792" s="34" t="str">
        <x:v>Reducing costs of cash management: by allowing the emergence of efficient dematerialized means of payment 
that would reduce the costs associated with the use of cash: printing, transport, sorting of banknotes and coins, 
etc.</x:v>
      </x:c>
      <x:c r="C2792" s="34" t="str"/>
      <x:c r="D2792" s="34" t="str">
        <x:v>The design is focused on domestic use at first but with an opening for cross-border use in the future</x:v>
      </x:c>
      <x:c r="E2792" s="34" t="str"/>
      <x:c r="F2792" s="34" t="str">
        <x:v>5/10 
2.3. Objectives of the e-Ariary project 
 Improving financial inclusion: by reducing transaction costs, by offering a more accessible, efficient, fast and low-
risk service 
 Reducing costs of cash management: by allowing the emergence of efficient dematerialized means of payment 
that would reduce the costs associated with the use of cash: printing, transport, sorting of banknotes and coins, 
etc. 
 Strengthening monetary sovereignty: by offering a guaranteed and less volatile alternative to private currencies, 
such as Bitcoin, to a population that might be interested in these offers.  
 Developing of payment methods : by providing a new form of central bank money, support for innovations  
in the fintech ecosystem 
2.4. First key orientations  
 The e-Ariary is exchangeable at par with the Ariary (local currency) 
 The e-Ariary is designed as a retail currency (retail CBDC) 
 The design is based on an intermediated distributi …</x:v>
      </x:c>
      <x:c r="G2792" s="34" t="str">
        <x:v>PRD-0049-P0005-U01</x:v>
      </x:c>
      <x:c r="H2792" s="34" t="str">
        <x:v>PRD-0049-P0005-U01</x:v>
      </x:c>
      <x:c r="I2792" s="34" t="str">
        <x:v>MG_BFM_RFI_2021</x:v>
      </x:c>
      <x:c r="J2792" s="34" t="n">
        <x:v>5</x:v>
      </x:c>
      <x:c r="K2792" s="34" t="str">
        <x:v>en</x:v>
      </x:c>
      <x:c r="L2792" s="34" t="str">
        <x:v>Banky Foiben'i Madagasikara (e-Ariary)</x:v>
      </x:c>
      <x:c r="M2792" s="34" t="str">
        <x:v>Retain the named authority's own CBDC decisions, explicit proposals, requirements, features, and executed findings. Exclude generic context, literature, foreign projects, and stakeholder views not explicitly adopted by the authority.</x:v>
      </x:c>
      <x:c r="N2792" s="34" t="str">
        <x:v>text</x:v>
      </x:c>
      <x:c r="O2792" s="34" t="str"/>
      <x:c r="P2792" s="38" t="str"/>
      <x:c r="Q2792" s="38" t="str"/>
      <x:c r="R2792" s="38" t="str"/>
      <x:c r="S2792" s="38" t="str"/>
      <x:c r="T2792" s="38" t="str"/>
      <x:c r="U2792" s="38" t="str"/>
      <x:c r="V2792" s="38" t="str"/>
      <x:c r="W2792" s="38" t="str"/>
      <x:c r="X2792" s="38" t="str"/>
      <x:c r="Y2792" s="38" t="str"/>
      <x:c r="Z2792" s="38" t="str"/>
      <x:c r="AA2792" s="43" t="str">
        <x:f>IF('Instructions'!$B$3="","",'Instructions'!$B$3)</x:f>
      </x:c>
      <x:c r="AB2792" s="43" t="str">
        <x:f>IF(P2792="","PENDING",IF('Instructions'!$B$3="","SET_INITIALS",IF(P2792="keep",IF(OR(Q2792="",R2792="",S2792="",T2792="",U2792="",W2792=""),"INCOMPLETE_KEEP","COMPLETE"),IF(P2792="exclude",IF(OR(V2792="",W2792=""),"INCOMPLETE_EXCLUDE","COMPLETE"),"NEEDS_CONTEXT"))))</x:f>
        <x:v>PENDING</x:v>
      </x:c>
    </x:row>
    <x:row r="2793" ht="62" customHeight="1">
      <x:c r="A2793" s="34" t="str">
        <x:v>PC-00261</x:v>
      </x:c>
      <x:c r="B2793" s="34" t="str">
        <x:v>• Private Ethereum (Quorum)</x:v>
      </x:c>
      <x:c r="C2793" s="34" t="str"/>
      <x:c r="D2793" s="34" t="str"/>
      <x:c r="E2793" s="34" t="str"/>
      <x:c r="F2793" s="34" t="str">
        <x:v>… 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Smart Contract 
(ERC-20) Interfaces
Figure 1: Project Ecosystem
AUSTRALIAN CBDC PILOT FOR DIGITAL FINANCE INNOVATION:  WHITE PAPER
7</x:v>
      </x:c>
      <x:c r="G2793" s="34" t="str">
        <x:v>PRD-0006-P0007-U01</x:v>
      </x:c>
      <x:c r="H2793" s="34" t="str"/>
      <x:c r="I2793" s="34" t="str">
        <x:v>AU_RBA_002</x:v>
      </x:c>
      <x:c r="J2793" s="34" t="n">
        <x:v>7</x:v>
      </x:c>
      <x:c r="K2793" s="34" t="str">
        <x:v>en</x:v>
      </x:c>
      <x:c r="L2793" s="34" t="str">
        <x:v>Reserve Bank of Australia and Digital Finance CRC (Australian CBDC pilot)</x:v>
      </x:c>
      <x:c r="M2793" s="34" t="str">
        <x:v>Retain explicit joint-project design choices and requirements. Exclude prospective use cases and participant views not adopted by the project.</x:v>
      </x:c>
      <x:c r="N2793" s="34" t="str">
        <x:v>text</x:v>
      </x:c>
      <x:c r="O2793" s="34" t="str"/>
      <x:c r="P2793" s="38" t="str"/>
      <x:c r="Q2793" s="38" t="str"/>
      <x:c r="R2793" s="38" t="str"/>
      <x:c r="S2793" s="38" t="str"/>
      <x:c r="T2793" s="38" t="str"/>
      <x:c r="U2793" s="38" t="str"/>
      <x:c r="V2793" s="38" t="str"/>
      <x:c r="W2793" s="38" t="str"/>
      <x:c r="X2793" s="38" t="str"/>
      <x:c r="Y2793" s="38" t="str"/>
      <x:c r="Z2793" s="38" t="str"/>
      <x:c r="AA2793" s="43" t="str">
        <x:f>IF('Instructions'!$B$3="","",'Instructions'!$B$3)</x:f>
      </x:c>
      <x:c r="AB2793" s="43" t="str">
        <x:f>IF(P2793="","PENDING",IF('Instructions'!$B$3="","SET_INITIALS",IF(P2793="keep",IF(OR(Q2793="",R2793="",S2793="",T2793="",U2793="",W2793=""),"INCOMPLETE_KEEP","COMPLETE"),IF(P2793="exclude",IF(OR(V2793="",W2793=""),"INCOMPLETE_EXCLUDE","COMPLETE"),"NEEDS_CONTEXT"))))</x:f>
        <x:v>PENDING</x:v>
      </x:c>
    </x:row>
    <x:row r="2794" ht="62" customHeight="1">
      <x:c r="A2794" s="34" t="str">
        <x:v>PC-02378</x:v>
      </x:c>
      <x:c r="B2794" s="34" t="str">
        <x:v>In addition to these three layers, 3i connectivity bridge will be established to link Digital Rupiah platform with other FMIs.</x:v>
      </x:c>
      <x:c r="C2794" s="34" t="str"/>
      <x:c r="D2794" s="34" t="str"/>
      <x:c r="E2794" s="34" t="str"/>
      <x:c r="F2794" s="34" t="str">
        <x:v>…  
USE CASE*
OTHER CRYPTO ASSETS 
DIGITAL RUPIAH
W-CBDC PLATFORM
R-CBDC PLATFORM
DIGITAL SECURITIES
DISTRIBUTED PLATFORM 
3 I  C o n n e c t i v i t y3 I  C o n n e c t i v i t y
ASET DIGITAL
IPK SP SISTEMIK
ASET KONVENSIONAL
PLATFORM 
TERPUSAT
INTERNAL
Ecosystem
PLATFORM TEKNOLOGI
Use cases 
innovation by 
industry
Use cases 
innovation by 
industry
CCP Netting
&amp; Novation
CCP Netting
&amp; Novation
CENTRALIZED PLATFORM 
CONVENTIONAL ASSETS 
SYSTEMIC IPK SP
TECHNOLOGY PLATFORM 
DIGITAL ASSETS
Figure 8. The Technology Architecture of Digital Rupiah
…In addition to these three layers, 
3i connectivity bridge will be 
established to link Digital Rupiah 
platform with other FMIs..
”
r-Digital Rupiah, as aforementioned in the 
Business Model sub-chapter.
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 In DvP use case, for example, 
this enables atomic settlement, which is 
more efficient in terms of the process, time, 
and settlement cost.
The	use	case	layer. I …</x:v>
      </x:c>
      <x:c r="G2794" s="34" t="str">
        <x:v>PRD-0035-P0043-U01</x:v>
      </x:c>
      <x:c r="H2794" s="34" t="str"/>
      <x:c r="I2794" s="34" t="str">
        <x:v>ID_Indonesia_2022</x:v>
      </x:c>
      <x:c r="J2794" s="34" t="n">
        <x:v>43</x:v>
      </x:c>
      <x:c r="K2794" s="34" t="str">
        <x:v>en</x:v>
      </x:c>
      <x:c r="L2794" s="34" t="str">
        <x:v>Bank Indonesia (Digital Rupiah)</x:v>
      </x:c>
      <x:c r="M2794" s="34" t="str">
        <x:v>Retain Bank Indonesia Digital Rupiah decisions, roadmap commitments, features, and requirements.</x:v>
      </x:c>
      <x:c r="N2794" s="34" t="str">
        <x:v>text</x:v>
      </x:c>
      <x:c r="O2794" s="34" t="str"/>
      <x:c r="P2794" s="38" t="str"/>
      <x:c r="Q2794" s="38" t="str"/>
      <x:c r="R2794" s="38" t="str"/>
      <x:c r="S2794" s="38" t="str"/>
      <x:c r="T2794" s="38" t="str"/>
      <x:c r="U2794" s="38" t="str"/>
      <x:c r="V2794" s="38" t="str"/>
      <x:c r="W2794" s="38" t="str"/>
      <x:c r="X2794" s="38" t="str"/>
      <x:c r="Y2794" s="38" t="str"/>
      <x:c r="Z2794" s="38" t="str"/>
      <x:c r="AA2794" s="43" t="str">
        <x:f>IF('Instructions'!$B$3="","",'Instructions'!$B$3)</x:f>
      </x:c>
      <x:c r="AB2794" s="43" t="str">
        <x:f>IF(P2794="","PENDING",IF('Instructions'!$B$3="","SET_INITIALS",IF(P2794="keep",IF(OR(Q2794="",R2794="",S2794="",T2794="",U2794="",W2794=""),"INCOMPLETE_KEEP","COMPLETE"),IF(P2794="exclude",IF(OR(V2794="",W2794=""),"INCOMPLETE_EXCLUDE","COMPLETE"),"NEEDS_CONTEXT"))))</x:f>
        <x:v>PENDING</x:v>
      </x:c>
    </x:row>
    <x:row r="2795" ht="62" customHeight="1">
      <x:c r="A2795" s="34" t="str">
        <x:v>PC-03915</x:v>
      </x:c>
      <x:c r="B2795" s="34" t="str">
        <x:v>The distinctive features of 
e-MOP, like programmability, account-based and value-based hybrid 
models offering immediate settlement upon payment, are poised to 
create an environment conducive to more efficient, cost-effective 
and inclusive financial transactions and trade flows.</x:v>
      </x:c>
      <x:c r="C2795" s="34" t="str"/>
      <x:c r="D2795" s="34" t="str">
        <x:v>For merchants, given the distinct feature of settlement 
upon payment of e-MOP, as opposed to other electronic payment 
instruments with delayed settlements, this settlement efficiency of 
e-MOP may enhance cash flow efficiency for SMEs.</x:v>
      </x:c>
      <x:c r="E2795" s="34" t="str"/>
      <x:c r="F2795" s="34" t="str">
        <x:v>18181818PB
White Paper on Macao Special Administrative Region’s e-MOP
Macao’s role as a “Commercial and Trade Co-operation Service 
Platform between China and Portuguese-speaking Countries”.
B. Potential Benefits
3.5. The introduction of e-MOP is envisaged to yield unique benefits to 
the existing payment ecosystem in Macao.  The distinctive features of 
e-MOP, like programmability, account-based and value-based hybrid 
models offering immediate settlement upon payment, are poised to 
create an environment conducive to more efficient, cost-effective 
and inclusive financial transactions and trade flows.  This will, in turn, 
stimulate the emergence of novel economic endeavours and establish 
a strong foundation towards high-quality economic development in 
the SAR.
3.6. As a digital form of legal tender, e-MOP may draw on the acceptance 
basis of “Simple Pay” by leveraging wallet application software (apps) 
and physical carriers (such as cards or smart devices), rendering 
efficient, convenient and cost-effective payment services to residents 
and tourists.  For merchants, given the distinct feature of settlement 
upon payment of e-MOP, as o …</x:v>
      </x:c>
      <x:c r="G2795" s="34" t="str">
        <x:v>PRD-0050-P0022-U01</x:v>
      </x:c>
      <x:c r="H2795" s="34" t="str">
        <x:v>PRD-0050-P0022-U01</x:v>
      </x:c>
      <x:c r="I2795" s="34" t="str">
        <x:v>MO_AMCM_eMOP_WP</x:v>
      </x:c>
      <x:c r="J2795" s="34" t="n">
        <x:v>22</x:v>
      </x:c>
      <x:c r="K2795" s="34" t="str">
        <x:v>en</x:v>
      </x:c>
      <x:c r="L2795" s="34" t="str">
        <x:v>Monetary Authority of Macao (e-MOP)</x:v>
      </x:c>
      <x:c r="M2795" s="34" t="str">
        <x:v>Retain AMCM e-MOP decisions, aims, features, and requirements. Exclude incomplete OCR fragments.</x:v>
      </x:c>
      <x:c r="N2795" s="34" t="str">
        <x:v>text</x:v>
      </x:c>
      <x:c r="O2795" s="34" t="str"/>
      <x:c r="P2795" s="38" t="str"/>
      <x:c r="Q2795" s="38" t="str"/>
      <x:c r="R2795" s="38" t="str"/>
      <x:c r="S2795" s="38" t="str"/>
      <x:c r="T2795" s="38" t="str"/>
      <x:c r="U2795" s="38" t="str"/>
      <x:c r="V2795" s="38" t="str"/>
      <x:c r="W2795" s="38" t="str"/>
      <x:c r="X2795" s="38" t="str"/>
      <x:c r="Y2795" s="38" t="str"/>
      <x:c r="Z2795" s="38" t="str"/>
      <x:c r="AA2795" s="43" t="str">
        <x:f>IF('Instructions'!$B$3="","",'Instructions'!$B$3)</x:f>
      </x:c>
      <x:c r="AB2795" s="43" t="str">
        <x:f>IF(P2795="","PENDING",IF('Instructions'!$B$3="","SET_INITIALS",IF(P2795="keep",IF(OR(Q2795="",R2795="",S2795="",T2795="",U2795="",W2795=""),"INCOMPLETE_KEEP","COMPLETE"),IF(P2795="exclude",IF(OR(V2795="",W2795=""),"INCOMPLETE_EXCLUDE","COMPLETE"),"NEEDS_CONTEXT"))))</x:f>
        <x:v>PENDING</x:v>
      </x:c>
    </x:row>
    <x:row r="2796" ht="62" customHeight="1">
      <x:c r="A2796" s="34" t="str">
        <x:v>PC-06486</x:v>
      </x:c>
      <x:c r="B2796" s="34" t="str">
        <x:v>The Federal Reserve will only take further steps toward developing a CBDC if research points tobenefits for households, businesses, and the economy overall that exceed the downside risks, andindicates that CBDC is superior to alternative methods. Furthermore, the Federal Reserve wouldonly pursue a CBDC in the context of broad public and cross-governmental support.</x:v>
      </x:c>
      <x:c r="C2796" s="34" t="str"/>
      <x:c r="D2796" s="34" t="str">
        <x:v>Furthermore, the Federal Reserve wouldonly pursue a CBDC in the context of broad public and cross-governmental support.</x:v>
      </x:c>
      <x:c r="E2796" s="34" t="str"/>
      <x:c r="F2796" s="34" t="str">
        <x:v>Seeking Comment and Next StepsAs noted above, the introduction of a CBDC would represent a highly significant innovation inAmerican money. This paper is the first step in a public discussion between the Federal Reserveand stakeholders about CBDC.The Federal Reserve will only take further steps toward developing a CBDC if research points tobenefits for households, businesses, and the economy overall that exceed the downside risks, andindicates that CBDC is superior to alternative methods. Furthermore, the Federal Reserve wouldonly pursue a CBDC in the context of broad public and cross-governmental support.The Federal Reserve welcomes comments from all stakeholders on the questions listed below.The Federal Reserve will also conduct targeted outreach and convene public forums to foster abroad dialogue about CBDC.Please provide any answers to questions by May 20, 2022, using the form at https://www.federalreserve.gov/apps/forms/cbdc. It is not a requirement that all questions beanswered.Please note: All public questions and comments on the Money and Payments: The U.S. Dollar inthe Age of Digital Transformation discussion paper, however they are sub …</x:v>
      </x:c>
      <x:c r="G2796" s="34" t="str">
        <x:v>PRD-0080-P0025-U01</x:v>
      </x:c>
      <x:c r="H2796" s="34" t="str">
        <x:v>PRD-0080-P0025-U01</x:v>
      </x:c>
      <x:c r="I2796" s="34" t="str">
        <x:v>US_Fed_2022</x:v>
      </x:c>
      <x:c r="J2796" s="34" t="n">
        <x:v>25</x:v>
      </x:c>
      <x:c r="K2796" s="34" t="str">
        <x:v>en</x:v>
      </x:c>
      <x:c r="L2796" s="34" t="str">
        <x:v>Board of Governors of the Federal Reserve System (potential US CBDC)</x:v>
      </x:c>
      <x:c r="M2796" s="34" t="str">
        <x:v>Discussion paper, not an issuance decision. Retain explicit Federal Reserve positions, prerequisites, design preferences, or stated risks for a potential US CBDC. Exclude questions, option inventories, literature, and stakeholder views.</x:v>
      </x:c>
      <x:c r="N2796" s="34" t="str">
        <x:v>text</x:v>
      </x:c>
      <x:c r="O2796" s="34" t="str"/>
      <x:c r="P2796" s="38" t="str"/>
      <x:c r="Q2796" s="38" t="str"/>
      <x:c r="R2796" s="38" t="str"/>
      <x:c r="S2796" s="38" t="str"/>
      <x:c r="T2796" s="38" t="str"/>
      <x:c r="U2796" s="38" t="str"/>
      <x:c r="V2796" s="38" t="str"/>
      <x:c r="W2796" s="38" t="str"/>
      <x:c r="X2796" s="38" t="str"/>
      <x:c r="Y2796" s="38" t="str"/>
      <x:c r="Z2796" s="38" t="str"/>
      <x:c r="AA2796" s="43" t="str">
        <x:f>IF('Instructions'!$B$3="","",'Instructions'!$B$3)</x:f>
      </x:c>
      <x:c r="AB2796" s="43" t="str">
        <x:f>IF(P2796="","PENDING",IF('Instructions'!$B$3="","SET_INITIALS",IF(P2796="keep",IF(OR(Q2796="",R2796="",S2796="",T2796="",U2796="",W2796=""),"INCOMPLETE_KEEP","COMPLETE"),IF(P2796="exclude",IF(OR(V2796="",W2796=""),"INCOMPLETE_EXCLUDE","COMPLETE"),"NEEDS_CONTEXT"))))</x:f>
        <x:v>PENDING</x:v>
      </x:c>
    </x:row>
    <x:row r="2797" ht="62" customHeight="1">
      <x:c r="A2797" s="34" t="str">
        <x:v>PC-02452</x:v>
      </x:c>
      <x:c r="B2797" s="34" t="str">
        <x:v>The w-Digital Rupiah token is stored in a digital wallet, which could be a hot or cold
wallet3.</x:v>
      </x:c>
      <x:c r="C2797" s="34" t="str"/>
      <x:c r="D2797" s="34" t="str"/>
      <x:c r="E2797" s="34" t="str"/>
      <x:c r="F2797" s="34" t="str">
        <x:v>10
THE SCOPE OF PUBLIC CONSULTATION
3
C
 Wallet Management
Wallet management issues comprises the types of wallets which will be developed in the w-Digital
Rupiah platform. The w-Digital Rupiah token is stored in a digital wallet, which could be a hot or cold
wallet3. Hot wallets would be mandatory as it is used for transactional purposes. Conversely, cold
wallets would be optional. Participants could leverage cold wallets for cyber risk mitigation.
Questions
In your view, what are the implications of segregating participation into wholesaler and 
non-wholesaler? Would this segregation adequate to mitigate risk?
In your view, does the number of validators for w-Digital Rupiah platform need to be large 
to ensure its operational efficiency and effectiveness? What would be your considerations?
In your view, h …</x:v>
      </x:c>
      <x:c r="G2797" s="34" t="str">
        <x:v>PRD-0036-P0010-U01</x:v>
      </x:c>
      <x:c r="H2797" s="34" t="str"/>
      <x:c r="I2797" s="34" t="str">
        <x:v>ID_Indonesia_2023a</x:v>
      </x:c>
      <x:c r="J2797" s="34" t="n">
        <x:v>10</x:v>
      </x:c>
      <x:c r="K2797" s="34" t="str">
        <x:v>en</x:v>
      </x:c>
      <x:c r="L2797" s="34" t="str">
        <x:v>Bank Indonesia (Digital Rupiah)</x:v>
      </x:c>
      <x:c r="M2797" s="34" t="str">
        <x:v>Retain Bank Indonesia Digital Rupiah decisions, roadmap commitments, features, and requirements.</x:v>
      </x:c>
      <x:c r="N2797" s="34" t="str">
        <x:v>text</x:v>
      </x:c>
      <x:c r="O2797" s="34" t="str"/>
      <x:c r="P2797" s="38" t="str"/>
      <x:c r="Q2797" s="38" t="str"/>
      <x:c r="R2797" s="38" t="str"/>
      <x:c r="S2797" s="38" t="str"/>
      <x:c r="T2797" s="38" t="str"/>
      <x:c r="U2797" s="38" t="str"/>
      <x:c r="V2797" s="38" t="str"/>
      <x:c r="W2797" s="38" t="str"/>
      <x:c r="X2797" s="38" t="str"/>
      <x:c r="Y2797" s="38" t="str"/>
      <x:c r="Z2797" s="38" t="str"/>
      <x:c r="AA2797" s="43" t="str">
        <x:f>IF('Instructions'!$B$3="","",'Instructions'!$B$3)</x:f>
      </x:c>
      <x:c r="AB2797" s="43" t="str">
        <x:f>IF(P2797="","PENDING",IF('Instructions'!$B$3="","SET_INITIALS",IF(P2797="keep",IF(OR(Q2797="",R2797="",S2797="",T2797="",U2797="",W2797=""),"INCOMPLETE_KEEP","COMPLETE"),IF(P2797="exclude",IF(OR(V2797="",W2797=""),"INCOMPLETE_EXCLUDE","COMPLETE"),"NEEDS_CONTEXT"))))</x:f>
        <x:v>PENDING</x:v>
      </x:c>
    </x:row>
    <x:row r="2798" ht="62" customHeight="1">
      <x:c r="A2798" s="34" t="str">
        <x:v>PC-06936</x:v>
      </x:c>
      <x:c r="B2798" s="34" t="str">
        <x:v>The implementation of a production-ready RTGS system 
requires a deeper understanding of complexities that were 
not within the scope of this project.</x:v>
      </x:c>
      <x:c r="C2798" s="34" t="str"/>
      <x:c r="D2798" s="34" t="str"/>
      <x:c r="E2798" s="34" t="str"/>
      <x:c r="F2798" s="34" t="str">
        <x:v>… MENTATION  
CONSIDERATIONS
There are several issues to 
resolve before distributed ledger 
technology systems will be ready 
for production.
There are a number of considerations that require further 
exploration before determining whether DLT systems are 
suitable for use in wholesale interbank settlement. Project 
Khokha offers unique practical insights into some of the 
challenges faced in setting up a distributed system, with 
the participants utilising different architectures in their 
testing environments. This is only the starting point.
The implementation of a production-ready RTGS system 
requires a deeper understanding of complexities that were 
not within the scope of this project. Key considerations 
that need to be addressed include the evaluation of 
supporting frameworks and other systems that integrate 
with the RTGS system, as well as the legal, regulatory  
and compliance factors, and the further complexities  
of a full RTGS system noted above.
The macroeconomic 
considerations of distributed-
ledger-technology-based real-
time gross settlement. 
The BoE has conducted a theoretical evaluation of  
the macroeconomic considerations relating to a central-
bank-issued digital currency (CBDC) and published its 
findin …</x:v>
      </x:c>
      <x:c r="G2798" s="34" t="str">
        <x:v>PRD-0087-P0058-U01</x:v>
      </x:c>
      <x:c r="H2798" s="34" t="str"/>
      <x:c r="I2798" s="34" t="str">
        <x:v>ZA_SARB_SARB_ProjectKhokha-20180605</x:v>
      </x:c>
      <x:c r="J2798" s="34" t="n">
        <x:v>58</x:v>
      </x:c>
      <x:c r="K2798" s="34" t="str">
        <x:v>en</x:v>
      </x:c>
      <x:c r="L2798" s="34" t="str">
        <x:v>South African Reserve Bank</x:v>
      </x:c>
      <x:c r="M2798" s="34" t="str">
        <x:v>Retain the named authority's own CBDC decisions, explicit proposals, requirements, features, and executed findings. Exclude generic context, literature, foreign projects, and stakeholder views not explicitly adopted by the authority.</x:v>
      </x:c>
      <x:c r="N2798" s="34" t="str">
        <x:v>text</x:v>
      </x:c>
      <x:c r="O2798" s="34" t="str"/>
      <x:c r="P2798" s="38" t="str"/>
      <x:c r="Q2798" s="38" t="str"/>
      <x:c r="R2798" s="38" t="str"/>
      <x:c r="S2798" s="38" t="str"/>
      <x:c r="T2798" s="38" t="str"/>
      <x:c r="U2798" s="38" t="str"/>
      <x:c r="V2798" s="38" t="str"/>
      <x:c r="W2798" s="38" t="str"/>
      <x:c r="X2798" s="38" t="str"/>
      <x:c r="Y2798" s="38" t="str"/>
      <x:c r="Z2798" s="38" t="str"/>
      <x:c r="AA2798" s="43" t="str">
        <x:f>IF('Instructions'!$B$3="","",'Instructions'!$B$3)</x:f>
      </x:c>
      <x:c r="AB2798" s="43" t="str">
        <x:f>IF(P2798="","PENDING",IF('Instructions'!$B$3="","SET_INITIALS",IF(P2798="keep",IF(OR(Q2798="",R2798="",S2798="",T2798="",U2798="",W2798=""),"INCOMPLETE_KEEP","COMPLETE"),IF(P2798="exclude",IF(OR(V2798="",W2798=""),"INCOMPLETE_EXCLUDE","COMPLETE"),"NEEDS_CONTEXT"))))</x:f>
        <x:v>PENDING</x:v>
      </x:c>
    </x:row>
    <x:row r="2799" ht="62" customHeight="1">
      <x:c r="A2799" s="34" t="str">
        <x:v>PC-01945</x:v>
      </x:c>
      <x:c r="B2799" s="34" t="str">
        <x:v>The HKMA recognises that in order to 
construct a resilient and robust infrastructure, 
rigorous review must be conducted and 
contingency plans must be established and 
tested.</x:v>
      </x:c>
      <x:c r="C2799" s="34" t="str"/>
      <x:c r="D2799" s="34" t="str">
        <x:v>Functional design and technology 
choices should be optimised after appropriate 
risk assessment and threat evaluation.</x:v>
      </x:c>
      <x:c r="E2799" s="34" t="str"/>
      <x:c r="F2799" s="34" t="str">
        <x:v>… asonable 
level of resilience and robustness for the CBDC system. 
(ii) 24/7 operation with real-time settlement were commonly seen as 
the baseline of a CBDC system.  The need to assess the proposed 
technology architecture against the Principles for Financial 
Market Infrastructures (PFMI) after all the design choices are 
fixed, was also recognised by respondents. 
(iii) Offline-to-offline payment capability was generally seen as a key 
element to a resilient and robust CBDC system, particularly in the 
context of power/network outage. 
The HKMA recognises that in order to 
construct a resilient and robust infrastructure, 
rigorous review must be conducted and 
contingency plans must be established and 
tested.  Functional design and technology 
choices should be optimised after appropriate 
risk assessment and threat evaluation.  The 
HKMA will continue to initiate dia logue with 
stakeholders to collaboratively explore 
practical solutions for related issues.</x:v>
      </x:c>
      <x:c r="G2799" s="34" t="str">
        <x:v>PRD-0033-P0019-U01</x:v>
      </x:c>
      <x:c r="H2799" s="34" t="str">
        <x:v>PRD-0033-P0019-U01</x:v>
      </x:c>
      <x:c r="I2799" s="34" t="str">
        <x:v>HK_HKMA_2022</x:v>
      </x:c>
      <x:c r="J2799" s="34" t="n">
        <x:v>19</x:v>
      </x:c>
      <x:c r="K2799" s="34" t="str">
        <x:v>en</x:v>
      </x:c>
      <x:c r="L2799" s="34" t="str">
        <x:v>Hong Kong Monetary Authority (e-HKD)</x:v>
      </x:c>
      <x:c r="M2799" s="34" t="str">
        <x:v>Consultation source: retain only HKMA responses or explicit commitments. Exclude respondent feedback and suggestions unless HKMA adopts them.</x:v>
      </x:c>
      <x:c r="N2799" s="34" t="str">
        <x:v>text</x:v>
      </x:c>
      <x:c r="O2799" s="34" t="str"/>
      <x:c r="P2799" s="38" t="str"/>
      <x:c r="Q2799" s="38" t="str"/>
      <x:c r="R2799" s="38" t="str"/>
      <x:c r="S2799" s="38" t="str"/>
      <x:c r="T2799" s="38" t="str"/>
      <x:c r="U2799" s="38" t="str"/>
      <x:c r="V2799" s="38" t="str"/>
      <x:c r="W2799" s="38" t="str"/>
      <x:c r="X2799" s="38" t="str"/>
      <x:c r="Y2799" s="38" t="str"/>
      <x:c r="Z2799" s="38" t="str"/>
      <x:c r="AA2799" s="43" t="str">
        <x:f>IF('Instructions'!$B$3="","",'Instructions'!$B$3)</x:f>
      </x:c>
      <x:c r="AB2799" s="43" t="str">
        <x:f>IF(P2799="","PENDING",IF('Instructions'!$B$3="","SET_INITIALS",IF(P2799="keep",IF(OR(Q2799="",R2799="",S2799="",T2799="",U2799="",W2799=""),"INCOMPLETE_KEEP","COMPLETE"),IF(P2799="exclude",IF(OR(V2799="",W2799=""),"INCOMPLETE_EXCLUDE","COMPLETE"),"NEEDS_CONTEXT"))))</x:f>
        <x:v>PENDING</x:v>
      </x:c>
    </x:row>
    <x:row r="2800" ht="62" customHeight="1">
      <x:c r="A2800" s="34" t="str">
        <x:v>PC-03599</x:v>
      </x:c>
      <x:c r="B2800" s="34" t="str">
        <x:v>the first version combines TIPS+ with itCoin, the token-based DLT described 
in Section 2.4, which enables the creation of an online bearer digital euro; 
this solution is best suited to addressing the requirements of cash-like 
features and competitive features of the HLTF report on the D€</x:v>
      </x:c>
      <x:c r="C2800" s="34" t="str"/>
      <x:c r="D2800" s="34" t="str">
        <x:v>the first version combines TIPS+ with itCoin, the token-based DLT described 
in Section 2.4, which enables the creation of an online bearer digital euro</x:v>
      </x:c>
      <x:c r="E2800" s="34" t="str"/>
      <x:c r="F2800" s="34" t="str">
        <x:v>… oken-bAsed components
Within Work Stream 2 – “Combined feasibility”, the “Flat approach” 
explored how the TIPS+ account-based platform (described in Section 
2.3) could be complemented by another platform, based on a Distributed 
Ledger Technology (DLT), which would provide some of the features that 
may be missing in the former. In particular, in order to show different 
combinations of systems aiming to solve different kinds of problems and 
to address different requirements, two versions of the combined feasibility 
model were explored: 
• the first version combines TIPS+ with itCoin, the token-based DLT described 
in Section 2.4, which enables the creation of an online bearer digital euro; 
this solution is best suited to addressing the requirements of cash-like 
features and competitive features of the HLTF report on the D€;72
• 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
The fundamental idea of this combined feasibility model is that both the 
account-based and DLT-based platforms offer platform-specific functionalities, 
by means of platform-specific Applic …</x:v>
      </x:c>
      <x:c r="G2800" s="34" t="str">
        <x:v>PRD-0042-P0048-U01</x:v>
      </x:c>
      <x:c r="H2800" s="34" t="str">
        <x:v>PRD-0042-P0048-U01</x:v>
      </x:c>
      <x:c r="I2800" s="34" t="str">
        <x:v>IT_BdI_MISP_2021</x:v>
      </x:c>
      <x:c r="J2800" s="34" t="n">
        <x:v>48</x:v>
      </x:c>
      <x:c r="K2800" s="34" t="str">
        <x:v>en</x:v>
      </x:c>
      <x:c r="L2800" s="34" t="str">
        <x:v>Banca d'Italia research context</x:v>
      </x:c>
      <x:c r="M2800" s="34" t="str">
        <x:v>This research paper is not automatically an issuer commitment. Retain only Banca d'Italia own-project results or explicit institutional positions; exclude literature and model assumptions.</x:v>
      </x:c>
      <x:c r="N2800" s="34" t="str">
        <x:v>text</x:v>
      </x:c>
      <x:c r="O2800" s="34" t="str"/>
      <x:c r="P2800" s="38" t="str"/>
      <x:c r="Q2800" s="38" t="str"/>
      <x:c r="R2800" s="38" t="str"/>
      <x:c r="S2800" s="38" t="str"/>
      <x:c r="T2800" s="38" t="str"/>
      <x:c r="U2800" s="38" t="str"/>
      <x:c r="V2800" s="38" t="str"/>
      <x:c r="W2800" s="38" t="str"/>
      <x:c r="X2800" s="38" t="str"/>
      <x:c r="Y2800" s="38" t="str"/>
      <x:c r="Z2800" s="38" t="str"/>
      <x:c r="AA2800" s="43" t="str">
        <x:f>IF('Instructions'!$B$3="","",'Instructions'!$B$3)</x:f>
      </x:c>
      <x:c r="AB2800" s="43" t="str">
        <x:f>IF(P2800="","PENDING",IF('Instructions'!$B$3="","SET_INITIALS",IF(P2800="keep",IF(OR(Q2800="",R2800="",S2800="",T2800="",U2800="",W2800=""),"INCOMPLETE_KEEP","COMPLETE"),IF(P2800="exclude",IF(OR(V2800="",W2800=""),"INCOMPLETE_EXCLUDE","COMPLETE"),"NEEDS_CONTEXT"))))</x:f>
        <x:v>PENDING</x:v>
      </x:c>
    </x:row>
    <x:row r="2801" ht="62" customHeight="1">
      <x:c r="A2801" s="34" t="str">
        <x:v>PC-04344</x:v>
      </x:c>
      <x:c r="B2801" s="34" t="str">
        <x:v>Renten på DSP vil være gulv for alle renter dersom alle kan holde DSP.</x:v>
      </x:c>
      <x:c r="C2801" s="34" t="str"/>
      <x:c r="D2801" s="34" t="str"/>
      <x:c r="E2801" s="34" t="str"/>
      <x:c r="F2801" s="34" t="str">
        <x:v>… e. Et godt betalingssystem i norske kroner 
bidrar til å opprettholde posisjonen til norske kroner. I den grad DSP er viktig 
for å sikre et godt betalingssystem i norske kroner, er også eksistensen og 
utformingen av DSP indirekte viktig for pengepolitikken.  
Samtidig må det unngås at DSP svekker gjennomslaget av pengepolitikken, 
se Norges Bank (2019). Både dette og ønsket om å kunne påvirke 
etterspørselen etter DSP av hensyn til finansiell stabilitet (se avsnitt 2.4) tilsier 
at det må være mulig å sette en rente på DSP som kan variere.  
Renten på DSP vil være gulv for alle renter dersom alle kan holde DSP. Det 
effektive gulvet for styringsrenten i dag antas å ligge noe under null, men vil 
være null hvis DSP gis en fast rente på null og det ikke er kostnader eller 
friksjoner forbundet med å holde DSP som tilsvarer det som i dag gjelder for 
kontanter.  
DSP med fast lav rente (for eksempel null) vil kunne dempe gjennomslaget til 
pengepolitikken. En fast og tilstrekkelig stor (negativ) margin mellom 
styringsrenten og DSP-renten ville derimot trolig gjøre pengepolitikken nokså 
uberørt av innføring av DSP.  
Muligheten for variabel rente handl …</x:v>
      </x:c>
      <x:c r="G2801" s="34" t="str">
        <x:v>PRD-0054-P0026-U01</x:v>
      </x:c>
      <x:c r="H2801" s="34" t="str"/>
      <x:c r="I2801" s="34" t="str">
        <x:v>NO_Norway_norges-bank-memo-1-2021</x:v>
      </x:c>
      <x:c r="J2801" s="34" t="n">
        <x:v>26</x:v>
      </x:c>
      <x:c r="K2801" s="34" t="str">
        <x:v>en</x:v>
      </x:c>
      <x:c r="L2801" s="34" t="str">
        <x:v>Norges Bank (Norwegian CBDC work)</x:v>
      </x:c>
      <x:c r="M2801" s="34" t="str">
        <x:v>Retain Norges Bank CBDC positions and requirements; exclude generic or cited research.</x:v>
      </x:c>
      <x:c r="N2801" s="34" t="str">
        <x:v>text</x:v>
      </x:c>
      <x:c r="O2801" s="34" t="str"/>
      <x:c r="P2801" s="38" t="str"/>
      <x:c r="Q2801" s="38" t="str"/>
      <x:c r="R2801" s="38" t="str"/>
      <x:c r="S2801" s="38" t="str"/>
      <x:c r="T2801" s="38" t="str"/>
      <x:c r="U2801" s="38" t="str"/>
      <x:c r="V2801" s="38" t="str"/>
      <x:c r="W2801" s="38" t="str"/>
      <x:c r="X2801" s="38" t="str"/>
      <x:c r="Y2801" s="38" t="str"/>
      <x:c r="Z2801" s="38" t="str"/>
      <x:c r="AA2801" s="43" t="str">
        <x:f>IF('Instructions'!$B$3="","",'Instructions'!$B$3)</x:f>
      </x:c>
      <x:c r="AB2801" s="43" t="str">
        <x:f>IF(P2801="","PENDING",IF('Instructions'!$B$3="","SET_INITIALS",IF(P2801="keep",IF(OR(Q2801="",R2801="",S2801="",T2801="",U2801="",W2801=""),"INCOMPLETE_KEEP","COMPLETE"),IF(P2801="exclude",IF(OR(V2801="",W2801=""),"INCOMPLETE_EXCLUDE","COMPLETE"),"NEEDS_CONTEXT"))))</x:f>
        <x:v>PENDING</x:v>
      </x:c>
    </x:row>
    <x:row r="2802" ht="62" customHeight="1">
      <x:c r="A2802" s="34" t="str">
        <x:v>PC-02132</x:v>
      </x:c>
      <x:c r="B2802" s="34" t="str">
        <x:v>The design of 
e-HKD should avoid creating a closed-loop payment system which impedes payments 
made between e-HKD users and users of other payment systems. Instead, e-HKD 
should also provide connectivity among other payment service providers such that 
cross-platform payments can be easily conducted.</x:v>
      </x:c>
      <x:c r="C2802" s="34" t="str"/>
      <x:c r="D2802" s="34" t="str">
        <x:v>the HKMA is inclined 
towards the Coins approach under which e-HKD would be solely issued by one single 
authority, but would still have the advantage of tasking agent banks to handle all 
customer-facing activities relating to the distribution of e-HKD.</x:v>
      </x:c>
      <x:c r="E2802" s="34" t="str"/>
      <x:c r="F2802" s="34" t="str">
        <x:v>… lating to the distribution of e-HKD. This approach would be 
simpler from an operational perspective and could avoid the unnecessary confusion of 
the public over the potentially different forms of e-HKD issued by different designated 
banks.
5.2 Interoperability with large-value and retail payment 
systems
As the purpose of developing e-HKD is not to replace existing payment methods, it is 
also important to ensure that e-HKD would be fully interoperable with other payment 
systems for more efficient payments to be made by the general public. The design of 
e-HKD should avoid creating a closed-loop payment system which impedes payments 
made between e-HKD users and users of other payment systems. Instead, e-HKD 
should also provide connectivity among other payment service providers such that 
cross-platform payments can be easily conducted.
In addition, the functionality and infrastructure of e-HKD should be able to evolve over 
time. In particular, e-HKD infrastructure should also be designed in a manner that paves 
the way for the possibility of future extensions to support unseen innovative use cases.
16 See Joseph Yam, “A Modern Day Currency Board System ”. https://www.hkma.gov.hk/eng/other-information/a-modern-
day-currency-board-system/</x:v>
      </x:c>
      <x:c r="G2802" s="34" t="str">
        <x:v>PRD-0090-P0033-U01</x:v>
      </x:c>
      <x:c r="H2802" s="34" t="str">
        <x:v>PRD-0090-P0033-U01</x:v>
      </x:c>
      <x:c r="I2802" s="34" t="str">
        <x:v>HK_HKMA_eHKD_PolicyDesign</x:v>
      </x:c>
      <x:c r="J2802" s="34" t="n">
        <x:v>33</x:v>
      </x:c>
      <x:c r="K2802" s="34" t="str">
        <x:v>en</x:v>
      </x:c>
      <x:c r="L2802" s="34" t="str">
        <x:v>Hong Kong Monetary Authority (e-HKD)</x:v>
      </x:c>
      <x:c r="M2802" s="34" t="str">
        <x:v>Retain HKMA policy/design positions for e-HKD; exclude generic literature and open questions.</x:v>
      </x:c>
      <x:c r="N2802" s="34" t="str">
        <x:v>text</x:v>
      </x:c>
      <x:c r="O2802" s="34" t="str"/>
      <x:c r="P2802" s="38" t="str"/>
      <x:c r="Q2802" s="38" t="str"/>
      <x:c r="R2802" s="38" t="str"/>
      <x:c r="S2802" s="38" t="str"/>
      <x:c r="T2802" s="38" t="str"/>
      <x:c r="U2802" s="38" t="str"/>
      <x:c r="V2802" s="38" t="str"/>
      <x:c r="W2802" s="38" t="str"/>
      <x:c r="X2802" s="38" t="str"/>
      <x:c r="Y2802" s="38" t="str"/>
      <x:c r="Z2802" s="38" t="str"/>
      <x:c r="AA2802" s="43" t="str">
        <x:f>IF('Instructions'!$B$3="","",'Instructions'!$B$3)</x:f>
      </x:c>
      <x:c r="AB2802" s="43" t="str">
        <x:f>IF(P2802="","PENDING",IF('Instructions'!$B$3="","SET_INITIALS",IF(P2802="keep",IF(OR(Q2802="",R2802="",S2802="",T2802="",U2802="",W2802=""),"INCOMPLETE_KEEP","COMPLETE"),IF(P2802="exclude",IF(OR(V2802="",W2802=""),"INCOMPLETE_EXCLUDE","COMPLETE"),"NEEDS_CONTEXT"))))</x:f>
        <x:v>PENDING</x:v>
      </x:c>
    </x:row>
    <x:row r="2803" ht="62" customHeight="1">
      <x:c r="A2803" s="34" t="str">
        <x:v>PC-01215</x:v>
      </x:c>
      <x:c r="B2803" s="34" t="str">
        <x:v>T
he
e
-
C
N
Y
i
s
a
s
ubs
t
i
t
ut
e
f
or
M
0.
T
hus
,
i
t
i
s
t
r
e
a
t
e
d
t
he
s
a
m
e
a
s
t
he
phy
s
i
c
a
l
R
M
B
unde
r
M
0,
w
hi
c
h
c
a
r
r
i
e
s
a
nd
pa
y
s
no
i
nt
e
r
e
s
t
.</x:v>
      </x:c>
      <x:c r="C2803" s="34" t="str"/>
      <x:c r="D2803" s="34" t="str"/>
      <x:c r="E2803" s="34" t="str"/>
      <x:c r="F2803" s="34" t="str">
        <x:v>… as
e
d
val
u
e
-
b
as
e
d
val
u
e
-
b
as
e
d
val
u
e
-
b
as
e
d
s
ys
t
e
m
s
ys
t
e
m
s
ys
t
e
m
s
ys
t
e
m
E
-
C
N
Y
i
s
a
n
a
c
c
ount
-
ba
s
e
d,
qua
s
i
-
a
c
c
ount
-
ba
s
e
d
a
nd
va
l
ue
-
ba
s
e
d
hy
b
r
i
d
pa
y
m
e
nt
i
ns
t
r
um
e
nt
.
I
t
ha
s
a
va
r
i
a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x:v>
      </x:c>
      <x:c r="G2803" s="34" t="str">
        <x:v>PRD-0017-P0008-U01</x:v>
      </x:c>
      <x:c r="H2803" s="34" t="str"/>
      <x:c r="I2803" s="34" t="str">
        <x:v>CN_China_2021</x:v>
      </x:c>
      <x:c r="J2803" s="34" t="n">
        <x:v>8</x:v>
      </x:c>
      <x:c r="K2803" s="34" t="str">
        <x:v>en</x:v>
      </x:c>
      <x:c r="L2803" s="34" t="str">
        <x:v>People's Bank of China (e-CNY)</x:v>
      </x:c>
      <x:c r="M2803" s="34" t="str">
        <x:v>Retain PBOC e-CNY decisions, features, and requirements; exclude background and cited research.</x:v>
      </x:c>
      <x:c r="N2803" s="34" t="str">
        <x:v>text</x:v>
      </x:c>
      <x:c r="O2803" s="34" t="str"/>
      <x:c r="P2803" s="38" t="str"/>
      <x:c r="Q2803" s="38" t="str"/>
      <x:c r="R2803" s="38" t="str"/>
      <x:c r="S2803" s="38" t="str"/>
      <x:c r="T2803" s="38" t="str"/>
      <x:c r="U2803" s="38" t="str"/>
      <x:c r="V2803" s="38" t="str"/>
      <x:c r="W2803" s="38" t="str"/>
      <x:c r="X2803" s="38" t="str"/>
      <x:c r="Y2803" s="38" t="str"/>
      <x:c r="Z2803" s="38" t="str"/>
      <x:c r="AA2803" s="43" t="str">
        <x:f>IF('Instructions'!$B$3="","",'Instructions'!$B$3)</x:f>
      </x:c>
      <x:c r="AB2803" s="43" t="str">
        <x:f>IF(P2803="","PENDING",IF('Instructions'!$B$3="","SET_INITIALS",IF(P2803="keep",IF(OR(Q2803="",R2803="",S2803="",T2803="",U2803="",W2803=""),"INCOMPLETE_KEEP","COMPLETE"),IF(P2803="exclude",IF(OR(V2803="",W2803=""),"INCOMPLETE_EXCLUDE","COMPLETE"),"NEEDS_CONTEXT"))))</x:f>
        <x:v>PENDING</x:v>
      </x:c>
    </x:row>
    <x:row r="2804" ht="62" customHeight="1">
      <x:c r="A2804" s="34" t="str">
        <x:v>PC-00333</x:v>
      </x:c>
      <x:c r="B2804" s="34" t="str">
        <x:v>It is assumed that wCBDC would 
be issued on the tokenised asset 
platform and all participants on the 
platform could hold the wCBDC.</x:v>
      </x:c>
      <x:c r="C2804" s="34" t="str"/>
      <x:c r="D2804" s="34" t="str"/>
      <x:c r="E2804" s="34" t="str"/>
      <x:c r="F2804" s="34" t="str">
        <x:v>… ces  N/A: DvP settlement assets 
are interchanged via a third-
party holding liquidity in both 
wCBDC or RBDC 
Description  It is assumed that funds for 
settlement would be drawn from 
the commercial bank accounts of 
buyers, and deposited to the 
commercial bank accounts of 
sellers, in near-real time with DvP 
settlement, using ‘pull payment’ 
authorisations (e.g. PayTo). To 
facilitate fast settlements  24/7, 
access to ESAs for interchange  
may be via an integration with the 
FSS instead of the high -value 
RTGS feeder systems for RITS. 
It is assumed that wCBDC would 
be issued on the tokenised asset 
platform and all participants on the 
platform could hold the wCBDC. 
An alternative approach, not 
considered in Phase 1, would be 
for only commercial banks to be 
able to hold wCBDC and to 
facilitate settlement using the 
wCBDC on behalf of their 
customers (who are not able to 
hold wCBDC directly).  
This model builds on 
model  A by substituting 
deposit tokens as the DvP 
settlement asset. Access 
to ESAs for interchange of 
DTs may be via an 
integration with the FSS.  
DvP settlement could be 
sequenced before or after 
interchange. Alternatively, 
DvP settlement and 
interchange could be 
made mutual …</x:v>
      </x:c>
      <x:c r="G2804" s="34" t="str">
        <x:v>PRD-0007-P0038-U01</x:v>
      </x:c>
      <x:c r="H2804" s="34" t="str"/>
      <x:c r="I2804" s="34" t="str">
        <x:v>AU_RBA_003</x:v>
      </x:c>
      <x:c r="J2804" s="34" t="n">
        <x:v>38</x:v>
      </x:c>
      <x:c r="K2804" s="34" t="str">
        <x:v>en</x:v>
      </x:c>
      <x:c r="L2804" s="34" t="str">
        <x:v>Reserve Bank of Australia and Digital Finance CRC (Project Acacia)</x:v>
      </x:c>
      <x:c r="M2804" s="34" t="str">
        <x:v>Retain official Project Acacia design choices, requirements, and executed results. Exclude general tokenisation context and unadopted respondent suggestions.</x:v>
      </x:c>
      <x:c r="N2804" s="34" t="str">
        <x:v>text</x:v>
      </x:c>
      <x:c r="O2804" s="34" t="str"/>
      <x:c r="P2804" s="38" t="str"/>
      <x:c r="Q2804" s="38" t="str"/>
      <x:c r="R2804" s="38" t="str"/>
      <x:c r="S2804" s="38" t="str"/>
      <x:c r="T2804" s="38" t="str"/>
      <x:c r="U2804" s="38" t="str"/>
      <x:c r="V2804" s="38" t="str"/>
      <x:c r="W2804" s="38" t="str"/>
      <x:c r="X2804" s="38" t="str"/>
      <x:c r="Y2804" s="38" t="str"/>
      <x:c r="Z2804" s="38" t="str"/>
      <x:c r="AA2804" s="43" t="str">
        <x:f>IF('Instructions'!$B$3="","",'Instructions'!$B$3)</x:f>
      </x:c>
      <x:c r="AB2804" s="43" t="str">
        <x:f>IF(P2804="","PENDING",IF('Instructions'!$B$3="","SET_INITIALS",IF(P2804="keep",IF(OR(Q2804="",R2804="",S2804="",T2804="",U2804="",W2804=""),"INCOMPLETE_KEEP","COMPLETE"),IF(P2804="exclude",IF(OR(V2804="",W2804=""),"INCOMPLETE_EXCLUDE","COMPLETE"),"NEEDS_CONTEXT"))))</x:f>
        <x:v>PENDING</x:v>
      </x:c>
    </x:row>
    <x:row r="2805" ht="62" customHeight="1">
      <x:c r="A2805" s="34" t="str">
        <x:v>PC-05716</x:v>
      </x:c>
      <x:c r="B2805" s="34" t="str">
        <x:v>offline payments will help achieve uniformity 
compared to methods that have failed to spread across the country, are 
fragmented and require different payment instruments at different points.</x:v>
      </x:c>
      <x:c r="C2805" s="34" t="str"/>
      <x:c r="D2805" s="34" t="str">
        <x:v>The CBRT sees significant 
opportunities in this regard and considers offline digital payments a service 
that should be readily available on demand like cash.</x:v>
      </x:c>
      <x:c r="E2805" s="34" t="str"/>
      <x:c r="F2805" s="34" t="str">
        <x:v>… l cost.
 Offline Payments: Digital currency is intended to offer an offline and 
contactless digital payment alternative that complements cash.
       Although offline payments have been a priority for a number of countries 
and institutions for years, no product has yet been developed that fully 
meets all needs and is currently operational. The CBRT sees significant 
opportunities in this regard and considers offline digital payments a service 
that should be readily available on demand like cash. As well as increasing 
transaction capacity, offline payments will help achieve uniformity 
compared to methods that have failed to spread across the country, are 
fragmented and require different payment instruments at different points. 
5. The CBRT’s choices are given under the Current Approach and Findings and Assessments 
headings. 
1.2 Opportunities of
Digital Currency
Definitions and Abbreviations
Introduction
1.1 What is Central
Bank Digital Currency? 
Findings and 
Assessments
Following Phases
Conclusion
APPENDIX
Central Bank Digital 
Currency Requirements, 
Principles and Approaches
Digital Turkish
Lira Design</x:v>
      </x:c>
      <x:c r="G2805" s="34" t="str">
        <x:v>PRD-0072-P0014-U01</x:v>
      </x:c>
      <x:c r="H2805" s="34" t="str">
        <x:v>PRD-0072-P0014-U01</x:v>
      </x:c>
      <x:c r="I2805" s="34" t="str">
        <x:v>TR_Turkey_Digital_Turkish_Lira_First_Phase_Evaluation_Report</x:v>
      </x:c>
      <x:c r="J2805" s="34" t="n">
        <x:v>14</x:v>
      </x:c>
      <x:c r="K2805" s="34" t="str">
        <x:v>en</x:v>
      </x:c>
      <x:c r="L2805" s="34" t="str">
        <x:v>Central Bank of the Republic of Turkiye (Digital Turkish Lira)</x:v>
      </x:c>
      <x:c r="M2805" s="34" t="str">
        <x:v>Retain CBRT adopted features, explicit proposals/requirements, and executed Phase 1 results. Exclude lists of future work without a conclusion.</x:v>
      </x:c>
      <x:c r="N2805" s="34" t="str">
        <x:v>text</x:v>
      </x:c>
      <x:c r="O2805" s="34" t="str"/>
      <x:c r="P2805" s="38" t="str"/>
      <x:c r="Q2805" s="38" t="str"/>
      <x:c r="R2805" s="38" t="str"/>
      <x:c r="S2805" s="38" t="str"/>
      <x:c r="T2805" s="38" t="str"/>
      <x:c r="U2805" s="38" t="str"/>
      <x:c r="V2805" s="38" t="str"/>
      <x:c r="W2805" s="38" t="str"/>
      <x:c r="X2805" s="38" t="str"/>
      <x:c r="Y2805" s="38" t="str"/>
      <x:c r="Z2805" s="38" t="str"/>
      <x:c r="AA2805" s="43" t="str">
        <x:f>IF('Instructions'!$B$3="","",'Instructions'!$B$3)</x:f>
      </x:c>
      <x:c r="AB2805" s="43" t="str">
        <x:f>IF(P2805="","PENDING",IF('Instructions'!$B$3="","SET_INITIALS",IF(P2805="keep",IF(OR(Q2805="",R2805="",S2805="",T2805="",U2805="",W2805=""),"INCOMPLETE_KEEP","COMPLETE"),IF(P2805="exclude",IF(OR(V2805="",W2805=""),"INCOMPLETE_EXCLUDE","COMPLETE"),"NEEDS_CONTEXT"))))</x:f>
        <x:v>PENDING</x:v>
      </x:c>
    </x:row>
    <x:row r="2806" ht="62" customHeight="1">
      <x:c r="A2806" s="34" t="str">
        <x:v>PC-01852</x:v>
      </x:c>
      <x:c r="B2806" s="34" t="str">
        <x:v>The CBDC spent or deposited in the 
wholesale transaction is rendered unusable while CBDC is withdrawn from or e-money is issued in 
the retail system.</x:v>
      </x:c>
      <x:c r="C2806" s="34" t="str"/>
      <x:c r="D2806" s="34" t="str"/>
      <x:c r="E2806" s="34" t="str"/>
      <x:c r="F2806" s="34" t="str">
        <x:v>…  transaction to 
withdraw the same amount of rCBDC or e-money in the retail system.  This retail transaction is 
called a coinbase transaction (based on the terminology of Narayanan et al. (2016)) , marking the 
first transaction which does not inherit any monetary value from other transactions in the retail 
system. 
The coinbase transaction inherits its monetary value directly from the wholesale 
transaction embedded in it .  No new money is created in the withdrawal process as CBDC is 
moved from the wholesale system to the retail system .  The CBDC spent or deposited in the 
wholesale transaction is rendered unusable while CBDC is withdrawn from or e-money is issued in 
the retail system.  The monetary value of the newly created coinbase transaction in the retail system 
5 For UTXO-based DLT platform, an intermediary spends a UTXO with a specially crafted transaction to move 
CBDC to the retail system.</x:v>
      </x:c>
      <x:c r="G2806" s="34" t="str">
        <x:v>PRD-0032-P0024-U01</x:v>
      </x:c>
      <x:c r="H2806" s="34" t="str"/>
      <x:c r="I2806" s="34" t="str">
        <x:v>HK_HKMA_2021</x:v>
      </x:c>
      <x:c r="J2806" s="34" t="n">
        <x:v>24</x:v>
      </x:c>
      <x:c r="K2806" s="34" t="str">
        <x:v>en</x:v>
      </x:c>
      <x:c r="L2806" s="34" t="str">
        <x:v>Hong Kong Monetary Authority (e-HKD)</x:v>
      </x:c>
      <x:c r="M2806" s="34" t="str">
        <x:v>Retain HKMA e-HKD positions and architecture claims. A disclaimer that a study is not a final blueprint is not itself a design conclusion.</x:v>
      </x:c>
      <x:c r="N2806" s="34" t="str">
        <x:v>text</x:v>
      </x:c>
      <x:c r="O2806" s="34" t="str"/>
      <x:c r="P2806" s="38" t="str"/>
      <x:c r="Q2806" s="38" t="str"/>
      <x:c r="R2806" s="38" t="str"/>
      <x:c r="S2806" s="38" t="str"/>
      <x:c r="T2806" s="38" t="str"/>
      <x:c r="U2806" s="38" t="str"/>
      <x:c r="V2806" s="38" t="str"/>
      <x:c r="W2806" s="38" t="str"/>
      <x:c r="X2806" s="38" t="str"/>
      <x:c r="Y2806" s="38" t="str"/>
      <x:c r="Z2806" s="38" t="str"/>
      <x:c r="AA2806" s="43" t="str">
        <x:f>IF('Instructions'!$B$3="","",'Instructions'!$B$3)</x:f>
      </x:c>
      <x:c r="AB2806" s="43" t="str">
        <x:f>IF(P2806="","PENDING",IF('Instructions'!$B$3="","SET_INITIALS",IF(P2806="keep",IF(OR(Q2806="",R2806="",S2806="",T2806="",U2806="",W2806=""),"INCOMPLETE_KEEP","COMPLETE"),IF(P2806="exclude",IF(OR(V2806="",W2806=""),"INCOMPLETE_EXCLUDE","COMPLETE"),"NEEDS_CONTEXT"))))</x:f>
        <x:v>PENDING</x:v>
      </x:c>
    </x:row>
    <x:row r="2807" ht="62" customHeight="1">
      <x:c r="A2807" s="34" t="str">
        <x:v>PC-04593</x:v>
      </x:c>
      <x:c r="B2807" s="34" t="str">
        <x:v>Rationale:CBDC settlement is, by its very nature, final and irrevocable.</x:v>
      </x:c>
      <x:c r="C2807" s="34" t="str"/>
      <x:c r="D2807" s="34" t="str">
        <x:v>CBDC settlement is, by its very nature, final and irrevocable.</x:v>
      </x:c>
      <x:c r="E2807" s="34" t="str"/>
      <x:c r="F2807" s="34" t="str">
        <x:v>…  ecosystem may inhibit competition and may not help RBNZ’s objective of market-led innovation for the CBDC system.The following scenarios could be explored to enable interoperability between a CBDC system and existing payments systems:•Integrating with existing payment systems via APIs.•An intermediary institution required to integrate between the CBDC system and the existing payments ecosystem.
10. REVERSALS WHEN USING CBDCCBDC Platform allows users to carry out reversals Reversals are not possible - but tools are used to minimise user errors
Rationale:CBDC settlement is, by its very nature, final and irrevocable. If reversals were possible within the system, this would destroy user trust.Similar to real time payment systems, tools should be employed to help and assist the user in not making errors, but if one occurs, then providing a customer service to assist users who have problems recovering their funds.
5.3 – Initiative level
Insights:Interoperability is generally seen by Central Banks globally as a primary requirement for future CBDC ecosystemsas part of the wider payments landscape, ensuring seamless transactions and payments across systems.
Insi …</x:v>
      </x:c>
      <x:c r="G2807" s="34" t="str">
        <x:v>PRD-0058-P0045-U01</x:v>
      </x:c>
      <x:c r="H2807" s="34" t="str">
        <x:v>PRD-0058-P0045-U01</x:v>
      </x:c>
      <x:c r="I2807" s="34" t="str">
        <x:v>NZ_RBNZ_cbdc-insights-dossier-for-public-1</x:v>
      </x:c>
      <x:c r="J2807" s="34" t="n">
        <x:v>45</x:v>
      </x:c>
      <x:c r="K2807" s="34" t="str">
        <x:v>en</x:v>
      </x:c>
      <x:c r="L2807" s="34" t="str">
        <x:v>Reserve Bank of New Zealand (digital cash/CBDC)</x:v>
      </x:c>
      <x:c r="M2807" s="34" t="str">
        <x:v>Mixed workshop dossier: retain only text expressly labelled RBNZ initial preference or RBNZ workshopped preference. Exclude Accenture initial answers, questions, option tables, and unadopted participant material.</x:v>
      </x:c>
      <x:c r="N2807" s="34" t="str">
        <x:v>text</x:v>
      </x:c>
      <x:c r="O2807" s="34" t="str"/>
      <x:c r="P2807" s="38" t="str"/>
      <x:c r="Q2807" s="38" t="str"/>
      <x:c r="R2807" s="38" t="str"/>
      <x:c r="S2807" s="38" t="str"/>
      <x:c r="T2807" s="38" t="str"/>
      <x:c r="U2807" s="38" t="str"/>
      <x:c r="V2807" s="38" t="str"/>
      <x:c r="W2807" s="38" t="str"/>
      <x:c r="X2807" s="38" t="str"/>
      <x:c r="Y2807" s="38" t="str"/>
      <x:c r="Z2807" s="38" t="str"/>
      <x:c r="AA2807" s="43" t="str">
        <x:f>IF('Instructions'!$B$3="","",'Instructions'!$B$3)</x:f>
      </x:c>
      <x:c r="AB2807" s="43" t="str">
        <x:f>IF(P2807="","PENDING",IF('Instructions'!$B$3="","SET_INITIALS",IF(P2807="keep",IF(OR(Q2807="",R2807="",S2807="",T2807="",U2807="",W2807=""),"INCOMPLETE_KEEP","COMPLETE"),IF(P2807="exclude",IF(OR(V2807="",W2807=""),"INCOMPLETE_EXCLUDE","COMPLETE"),"NEEDS_CONTEXT"))))</x:f>
        <x:v>PENDING</x:v>
      </x:c>
    </x:row>
    <x:row r="2808" ht="62" customHeight="1">
      <x:c r="A2808" s="34" t="str">
        <x:v>PC-03812</x:v>
      </x:c>
      <x:c r="B2808" s="34" t="str">
        <x:v>homomorphic encryption, which enables data processing in an 
encrypted state, could be used to enable information collection and limit check processing in a  
separate system while maintaining the confidentiality of the information</x:v>
      </x:c>
      <x:c r="C2808" s="34" t="str"/>
      <x:c r="D2808" s="34" t="str"/>
      <x:c r="E2808" s="34" t="str"/>
      <x:c r="F2808" s="34" t="str">
        <x:v>…  multiple accounts, the intermediary that performs the upper -limit 
checking process may need to collect information such as the balance information of the relevant 
user that is held by other intermediaries. 
From a privacy perspective, it might be undesirable for user balance information, etc., held by an 
intermediary to be shared with other intermediaries; a co ordination method that takes this into 
consideration is having a separate system for collecting information necessary for the limit checking 
process.16 In this case, for example, homomorphic encryption, which enables data processing in an 
encrypted state, could be used to enable information collection and limit check processing in a  
separate system while maintaining the confidentiality of the information 17  (see Figure 8). The 
simulation results show that if such a system architecture were adopted, the processing time for 
encryption and decryption of remittance-related data would be about 50 milliseconds.18 
Figure 8: Example of homomorphic encryption use in Design 2 
16 Another possible system architecture is having no separate system for information collection but having each intermediary complete the 
limit checking process based on the microservices concept. See Appendix …</x:v>
      </x:c>
      <x:c r="G2808" s="34" t="str">
        <x:v>PRD-0046-P0014-U01</x:v>
      </x:c>
      <x:c r="H2808" s="34" t="str"/>
      <x:c r="I2808" s="34" t="str">
        <x:v>JP_BoJ_PoC2</x:v>
      </x:c>
      <x:c r="J2808" s="34" t="n">
        <x:v>14</x:v>
      </x:c>
      <x:c r="K2808" s="34" t="str">
        <x:v>en</x:v>
      </x:c>
      <x:c r="L2808" s="34" t="str">
        <x:v>Bank of Japan</x:v>
      </x:c>
      <x:c r="M2808" s="34" t="str">
        <x:v>Retain the named authority's own CBDC decisions, explicit proposals, requirements, features, and executed findings. Exclude generic context, literature, foreign projects, and stakeholder views not explicitly adopted by the authority.</x:v>
      </x:c>
      <x:c r="N2808" s="34" t="str">
        <x:v>text</x:v>
      </x:c>
      <x:c r="O2808" s="34" t="str"/>
      <x:c r="P2808" s="38" t="str"/>
      <x:c r="Q2808" s="38" t="str"/>
      <x:c r="R2808" s="38" t="str"/>
      <x:c r="S2808" s="38" t="str"/>
      <x:c r="T2808" s="38" t="str"/>
      <x:c r="U2808" s="38" t="str"/>
      <x:c r="V2808" s="38" t="str"/>
      <x:c r="W2808" s="38" t="str"/>
      <x:c r="X2808" s="38" t="str"/>
      <x:c r="Y2808" s="38" t="str"/>
      <x:c r="Z2808" s="38" t="str"/>
      <x:c r="AA2808" s="43" t="str">
        <x:f>IF('Instructions'!$B$3="","",'Instructions'!$B$3)</x:f>
      </x:c>
      <x:c r="AB2808" s="43" t="str">
        <x:f>IF(P2808="","PENDING",IF('Instructions'!$B$3="","SET_INITIALS",IF(P2808="keep",IF(OR(Q2808="",R2808="",S2808="",T2808="",U2808="",W2808=""),"INCOMPLETE_KEEP","COMPLETE"),IF(P2808="exclude",IF(OR(V2808="",W2808=""),"INCOMPLETE_EXCLUDE","COMPLETE"),"NEEDS_CONTEXT"))))</x:f>
        <x:v>PENDING</x:v>
      </x:c>
    </x:row>
    <x:row r="2809" ht="62" customHeight="1">
      <x:c r="A2809" s="34" t="str">
        <x:v>PC-01869</x:v>
      </x:c>
      <x:c r="B2809" s="34" t="str">
        <x:v>To improve the user friendliness of this model, 
users would only see account balances at intermediaries serving them, and the intermediaries would 
manage UTXO transactions for the users.</x:v>
      </x:c>
      <x:c r="C2809" s="34" t="str"/>
      <x:c r="D2809" s="34" t="str"/>
      <x:c r="E2809" s="34" t="str"/>
      <x:c r="F2809" s="34" t="str">
        <x:v>… tail 
system originated from.  This traceabi lity of UTXO transactions would allow an intermediary to 
distinguish e-money issued by different issuers.  Should an issuer become insolvent, an e -money 
owner (possibly with the help from the validator infrastructure) showing a transaction chain could 
prove his ownership of the backing assets, thereby allowing the central bank to honour claims.  The 
same would apply to CBDC in the intermediated model.  However, it could be relatively difficult 
for people to work directly on UTXO transactions.  To improve the user friendliness of this model, 
users would only see account balances at intermediaries serving them, and the intermediaries would 
manage UTXO transactions for the users. 
Alice is a customer of Bank X and holds a CBDC account balance at Bank X.  Bob is a customer of Bank Y and holds a CBDC account balance at Bank Y.  If Alice 
pays to Bob, Bank X will help her form a payment transaction in UTXO format and send it for endorsement signature by the validator infrastructure.  Then Bank X 
will debit Alice’s CBDC account balance and send the validated payment transaction to Bank Y.  Bank Y will help Bob to verify the content and signatures of the 
received payment transaction.  If the verification goes well,  …</x:v>
      </x:c>
      <x:c r="G2809" s="34" t="str">
        <x:v>PRD-0032-P0030-U01</x:v>
      </x:c>
      <x:c r="H2809" s="34" t="str"/>
      <x:c r="I2809" s="34" t="str">
        <x:v>HK_HKMA_2021</x:v>
      </x:c>
      <x:c r="J2809" s="34" t="n">
        <x:v>30</x:v>
      </x:c>
      <x:c r="K2809" s="34" t="str">
        <x:v>en</x:v>
      </x:c>
      <x:c r="L2809" s="34" t="str">
        <x:v>Hong Kong Monetary Authority (e-HKD)</x:v>
      </x:c>
      <x:c r="M2809" s="34" t="str">
        <x:v>Retain HKMA e-HKD positions and architecture claims. A disclaimer that a study is not a final blueprint is not itself a design conclusion.</x:v>
      </x:c>
      <x:c r="N2809" s="34" t="str">
        <x:v>text</x:v>
      </x:c>
      <x:c r="O2809" s="34" t="str"/>
      <x:c r="P2809" s="38" t="str"/>
      <x:c r="Q2809" s="38" t="str"/>
      <x:c r="R2809" s="38" t="str"/>
      <x:c r="S2809" s="38" t="str"/>
      <x:c r="T2809" s="38" t="str"/>
      <x:c r="U2809" s="38" t="str"/>
      <x:c r="V2809" s="38" t="str"/>
      <x:c r="W2809" s="38" t="str"/>
      <x:c r="X2809" s="38" t="str"/>
      <x:c r="Y2809" s="38" t="str"/>
      <x:c r="Z2809" s="38" t="str"/>
      <x:c r="AA2809" s="43" t="str">
        <x:f>IF('Instructions'!$B$3="","",'Instructions'!$B$3)</x:f>
      </x:c>
      <x:c r="AB2809" s="43" t="str">
        <x:f>IF(P2809="","PENDING",IF('Instructions'!$B$3="","SET_INITIALS",IF(P2809="keep",IF(OR(Q2809="",R2809="",S2809="",T2809="",U2809="",W2809=""),"INCOMPLETE_KEEP","COMPLETE"),IF(P2809="exclude",IF(OR(V2809="",W2809=""),"INCOMPLETE_EXCLUDE","COMPLETE"),"NEEDS_CONTEXT"))))</x:f>
        <x:v>PENDING</x:v>
      </x:c>
    </x:row>
    <x:row r="2810" ht="62" customHeight="1">
      <x:c r="A2810" s="34" t="str">
        <x:v>PC-02317</x:v>
      </x:c>
      <x:c r="B2810" s="34" t="str">
        <x:v>w-Digital Rupiah: Token</x:v>
      </x:c>
      <x:c r="C2810" s="34" t="str"/>
      <x:c r="D2810" s="34" t="str">
        <x:v>PERMISSIONED
DLT</x:v>
      </x:c>
      <x:c r="E2810" s="34" t="str"/>
      <x:c r="F2810" s="34" t="str">
        <x:v>… 
End to End
W-CBDC to R-CBDC
Hybrid
PERMISSIONED
DLT
CENTRALIZED
(Open permissioined DLT)
TOKEN
ACCOUNT
TOKEN
CROSS BORDER
DOMESTIC
3I
FMI &amp; SP
NGISED
INTEGRATED
INTEGRATED
w-Digital Rupiah: 
reserve conversion in BI
w-Digital Rupiah is obtained from BI 
(1 tier)
Distribution to end users through 
intermediary, wholesaler &amp; retailer 
(2 tier)
Recording of transactions is done   
by BI and intermediaries (hybrid) 
r-Digital Rupiah: 
w-Digital Rupiah Conversion 
Liabilities
to r-Digital Rupiah
Digital Rupiah =
w-Digital Rupiah &amp; r-Digital Rupiah
w-Digital Rupiah: Token
r-Digital Rupiah: Token &amp; 
Account
3I: Infrastructure of Payment System 
&amp; Domestic FMI
Enables cross-border development 
Resilience:   Performance, Robustness,  
Capability: Scalability, Maturity 
Modularity
Integration/Interlinkage : W-CBDC, R-CBDC, 
CBDC with SP &amp; FMI infrastructure
Figure 3. Design Conﬁguration of the Digital Rupiah
DESIGN CONFIGURATION OF THE DIGITAL RUPIAH
Recording
(Open for 1 tier)
Security
Convertion</x:v>
      </x:c>
      <x:c r="G2810" s="34" t="str">
        <x:v>PRD-0035-P0032-U01</x:v>
      </x:c>
      <x:c r="H2810" s="34" t="str">
        <x:v>PRD-0035-P0032-U01</x:v>
      </x:c>
      <x:c r="I2810" s="34" t="str">
        <x:v>ID_Indonesia_2022</x:v>
      </x:c>
      <x:c r="J2810" s="34" t="n">
        <x:v>32</x:v>
      </x:c>
      <x:c r="K2810" s="34" t="str">
        <x:v>en</x:v>
      </x:c>
      <x:c r="L2810" s="34" t="str">
        <x:v>Bank Indonesia (Digital Rupiah)</x:v>
      </x:c>
      <x:c r="M2810" s="34" t="str">
        <x:v>Retain Bank Indonesia Digital Rupiah decisions, roadmap commitments, features, and requirements.</x:v>
      </x:c>
      <x:c r="N2810" s="34" t="str">
        <x:v>text</x:v>
      </x:c>
      <x:c r="O2810" s="34" t="str"/>
      <x:c r="P2810" s="38" t="str"/>
      <x:c r="Q2810" s="38" t="str"/>
      <x:c r="R2810" s="38" t="str"/>
      <x:c r="S2810" s="38" t="str"/>
      <x:c r="T2810" s="38" t="str"/>
      <x:c r="U2810" s="38" t="str"/>
      <x:c r="V2810" s="38" t="str"/>
      <x:c r="W2810" s="38" t="str"/>
      <x:c r="X2810" s="38" t="str"/>
      <x:c r="Y2810" s="38" t="str"/>
      <x:c r="Z2810" s="38" t="str"/>
      <x:c r="AA2810" s="43" t="str">
        <x:f>IF('Instructions'!$B$3="","",'Instructions'!$B$3)</x:f>
      </x:c>
      <x:c r="AB2810" s="43" t="str">
        <x:f>IF(P2810="","PENDING",IF('Instructions'!$B$3="","SET_INITIALS",IF(P2810="keep",IF(OR(Q2810="",R2810="",S2810="",T2810="",U2810="",W2810=""),"INCOMPLETE_KEEP","COMPLETE"),IF(P2810="exclude",IF(OR(V2810="",W2810=""),"INCOMPLETE_EXCLUDE","COMPLETE"),"NEEDS_CONTEXT"))))</x:f>
        <x:v>PENDING</x:v>
      </x:c>
    </x:row>
    <x:row r="2811" ht="62" customHeight="1">
      <x:c r="A2811" s="34" t="str">
        <x:v>PC-03128</x:v>
      </x:c>
      <x:c r="B2811" s="34" t="str">
        <x:v>the digital shekel will be designed to comply with international 
AML standards.</x:v>
      </x:c>
      <x:c r="C2811" s="34" t="str"/>
      <x:c r="D2811" s="34" t="str"/>
      <x:c r="E2811" s="34" t="str"/>
      <x:c r="F2811" s="34" t="str">
        <x:v>… ut the sources of funds, the type of user activity, the 
ownership structure in business accounts, and aspects of cooperation and information 
sharing between participants. 
If the system allows for anonymous payment transactions, where PSPs are not exposed to 
information about the characteristics of the transaction, its amount, and the participating 
parties (see section 7.1 Privacy), limits and thresholds for these transactions will be defined 
to minimise the risk of money laundering and terrorist financing. 
As described in section 5.1.2, the digital shekel will be designed to comply with international 
AML standards. A mechanism for information sharing between PSPs will be implemented to 
meet the Travel Rules requirements in cross-border transactions, ensuring compliance with 
FATF84 standards and other international regulations. 
Questions – Anti-Money Laundering: 
74. Is it appropriate to impose on PSPs the responsibility for managing AML and terrorist 
financing risks in the system, similar to existing payment systems? Would this be a 
significant barrier to entry for entities wishing to operate as PSPs? Are there alternative 
solutions? 
75. Given tha …</x:v>
      </x:c>
      <x:c r="G2811" s="34" t="str">
        <x:v>PRD-0038-P0121-U01</x:v>
      </x:c>
      <x:c r="H2811" s="34" t="str"/>
      <x:c r="I2811" s="34" t="str">
        <x:v>IL_BoI_2024</x:v>
      </x:c>
      <x:c r="J2811" s="34" t="n">
        <x:v>121</x:v>
      </x:c>
      <x:c r="K2811" s="34" t="str">
        <x:v>en</x:v>
      </x:c>
      <x:c r="L2811" s="34" t="str">
        <x:v>Bank of Israel (digital shekel)</x:v>
      </x:c>
      <x:c r="M2811" s="34" t="str">
        <x:v>Retain the named authority's own CBDC decisions, explicit proposals, requirements, features, and executed findings. Exclude generic context, literature, foreign projects, and stakeholder views not explicitly adopted by the authority.</x:v>
      </x:c>
      <x:c r="N2811" s="34" t="str">
        <x:v>text</x:v>
      </x:c>
      <x:c r="O2811" s="34" t="str"/>
      <x:c r="P2811" s="38" t="str"/>
      <x:c r="Q2811" s="38" t="str"/>
      <x:c r="R2811" s="38" t="str"/>
      <x:c r="S2811" s="38" t="str"/>
      <x:c r="T2811" s="38" t="str"/>
      <x:c r="U2811" s="38" t="str"/>
      <x:c r="V2811" s="38" t="str"/>
      <x:c r="W2811" s="38" t="str"/>
      <x:c r="X2811" s="38" t="str"/>
      <x:c r="Y2811" s="38" t="str"/>
      <x:c r="Z2811" s="38" t="str"/>
      <x:c r="AA2811" s="43" t="str">
        <x:f>IF('Instructions'!$B$3="","",'Instructions'!$B$3)</x:f>
      </x:c>
      <x:c r="AB2811" s="43" t="str">
        <x:f>IF(P2811="","PENDING",IF('Instructions'!$B$3="","SET_INITIALS",IF(P2811="keep",IF(OR(Q2811="",R2811="",S2811="",T2811="",U2811="",W2811=""),"INCOMPLETE_KEEP","COMPLETE"),IF(P2811="exclude",IF(OR(V2811="",W2811=""),"INCOMPLETE_EXCLUDE","COMPLETE"),"NEEDS_CONTEXT"))))</x:f>
        <x:v>PENDING</x:v>
      </x:c>
    </x:row>
    <x:row r="2812" ht="62" customHeight="1">
      <x:c r="A2812" s="34" t="str">
        <x:v>PC-06140</x:v>
      </x:c>
      <x:c r="B2812" s="34" t="str">
        <x:v>The instant nature of CBDC payments means that the system could be an attractive target for hackers or 
fraudsters who wish to steal funds.</x:v>
      </x:c>
      <x:c r="C2812" s="34" t="str"/>
      <x:c r="D2812" s="34" t="str"/>
      <x:c r="E2812" s="34" t="str"/>
      <x:c r="F2812" s="34" t="str">
        <x:v>… ow service.(5) In this approach there would also be a role for the Bank in setting standards for smart 
contract functionality. These standards would ensure interoperability between providers and set minimum 
security standards, but would not dictate how the services are provided.
Each of these potential approaches to supporting programmable money functionality would need significant 
further evaluation, in order to understand the potential advantages and implications, and to determine an optimal 
approach.
6.5 Security and use of cryptography
The instant nature of CBDC payments means that the system could be an attractive target for hackers or 
fraudsters who wish to steal funds. In addition, the CBDC payments system may become a target for hostile 
attacks with the aim of disrupting the system and, potentially, the wider economy. For these reasons, the security 
of the CBDC payments system must be of the highest standard.
There are two aspects of security that we need to consider in particular: user security and security of the payment 
infrastructure.
Building user security requires thinking carefully about how payments are initiated, how users are authenticated, 
and what happens if users lose credentials or private …</x:v>
      </x:c>
      <x:c r="G2812" s="34" t="str">
        <x:v>PRD-0075-P0047-U01</x:v>
      </x:c>
      <x:c r="H2812" s="34" t="str"/>
      <x:c r="I2812" s="34" t="str">
        <x:v>UK_BoE_2020_OpportChall</x:v>
      </x:c>
      <x:c r="J2812" s="34" t="n">
        <x:v>47</x:v>
      </x:c>
      <x:c r="K2812" s="34" t="str">
        <x:v>en</x:v>
      </x:c>
      <x:c r="L2812" s="34" t="str">
        <x:v>Bank of England and HM Treasury (digital pound)</x:v>
      </x:c>
      <x:c r="M2812" s="34" t="str">
        <x:v>Retain the named authority's own CBDC decisions, explicit proposals, requirements, features, and executed findings. Exclude generic context, literature, foreign projects, and stakeholder views not explicitly adopted by the authority.</x:v>
      </x:c>
      <x:c r="N2812" s="34" t="str">
        <x:v>text</x:v>
      </x:c>
      <x:c r="O2812" s="34" t="str"/>
      <x:c r="P2812" s="38" t="str"/>
      <x:c r="Q2812" s="38" t="str"/>
      <x:c r="R2812" s="38" t="str"/>
      <x:c r="S2812" s="38" t="str"/>
      <x:c r="T2812" s="38" t="str"/>
      <x:c r="U2812" s="38" t="str"/>
      <x:c r="V2812" s="38" t="str"/>
      <x:c r="W2812" s="38" t="str"/>
      <x:c r="X2812" s="38" t="str"/>
      <x:c r="Y2812" s="38" t="str"/>
      <x:c r="Z2812" s="38" t="str"/>
      <x:c r="AA2812" s="43" t="str">
        <x:f>IF('Instructions'!$B$3="","",'Instructions'!$B$3)</x:f>
      </x:c>
      <x:c r="AB2812" s="43" t="str">
        <x:f>IF(P2812="","PENDING",IF('Instructions'!$B$3="","SET_INITIALS",IF(P2812="keep",IF(OR(Q2812="",R2812="",S2812="",T2812="",U2812="",W2812=""),"INCOMPLETE_KEEP","COMPLETE"),IF(P2812="exclude",IF(OR(V2812="",W2812=""),"INCOMPLETE_EXCLUDE","COMPLETE"),"NEEDS_CONTEXT"))))</x:f>
        <x:v>PENDING</x:v>
      </x:c>
    </x:row>
    <x:row r="2813" ht="62" customHeight="1">
      <x:c r="A2813" s="34" t="str">
        <x:v>PC-03079</x:v>
      </x:c>
      <x:c r="B2813" s="34" t="str">
        <x:v>In designing the system, the need to avoid making the backend layer a bottleneck will be 
considered.</x:v>
      </x:c>
      <x:c r="C2813" s="34" t="str"/>
      <x:c r="D2813" s="34" t="str"/>
      <x:c r="E2813" s="34" t="str"/>
      <x:c r="F2813" s="34" t="str">
        <x:v>… o support various adoption scenarios (e.g ., 
low, medium, and high adoption scenarios) and the ability to scale the system from one 
scenario to another. All system participants will be required to consider these scenarios 
when setting up their systems and test them accordingly. The system manager will 
continuously collect and analyse information about system performance, and participants 
will collect and report to the system manager the information that allows monitoring their 
compliance with performance requirements and various KPIs.79 
In designing the system, the need to avoid making the backend layer a bottleneck will be 
considered. For example, computational processes that do not need to be performed in the 
core system, such as cryptographic validation, will be performed away from the core. The 
functionality that the backend layer makes accessible to participants (e.g., API calls) will be 
designed so that the calls are independent of each other, allowing a call to the system to be 
made without dependence on another call.80 
Questions – System Performance: 
62. Considering the design requirements and the importance of high system performance, 
which key functional req …</x:v>
      </x:c>
      <x:c r="G2813" s="34" t="str">
        <x:v>PRD-0038-P0111-U01</x:v>
      </x:c>
      <x:c r="H2813" s="34" t="str"/>
      <x:c r="I2813" s="34" t="str">
        <x:v>IL_BoI_2024</x:v>
      </x:c>
      <x:c r="J2813" s="34" t="n">
        <x:v>111</x:v>
      </x:c>
      <x:c r="K2813" s="34" t="str">
        <x:v>en</x:v>
      </x:c>
      <x:c r="L2813" s="34" t="str">
        <x:v>Bank of Israel (digital shekel)</x:v>
      </x:c>
      <x:c r="M2813" s="34" t="str">
        <x:v>Retain the named authority's own CBDC decisions, explicit proposals, requirements, features, and executed findings. Exclude generic context, literature, foreign projects, and stakeholder views not explicitly adopted by the authority.</x:v>
      </x:c>
      <x:c r="N2813" s="34" t="str">
        <x:v>text</x:v>
      </x:c>
      <x:c r="O2813" s="34" t="str"/>
      <x:c r="P2813" s="38" t="str"/>
      <x:c r="Q2813" s="38" t="str"/>
      <x:c r="R2813" s="38" t="str"/>
      <x:c r="S2813" s="38" t="str"/>
      <x:c r="T2813" s="38" t="str"/>
      <x:c r="U2813" s="38" t="str"/>
      <x:c r="V2813" s="38" t="str"/>
      <x:c r="W2813" s="38" t="str"/>
      <x:c r="X2813" s="38" t="str"/>
      <x:c r="Y2813" s="38" t="str"/>
      <x:c r="Z2813" s="38" t="str"/>
      <x:c r="AA2813" s="43" t="str">
        <x:f>IF('Instructions'!$B$3="","",'Instructions'!$B$3)</x:f>
      </x:c>
      <x:c r="AB2813" s="43" t="str">
        <x:f>IF(P2813="","PENDING",IF('Instructions'!$B$3="","SET_INITIALS",IF(P2813="keep",IF(OR(Q2813="",R2813="",S2813="",T2813="",U2813="",W2813=""),"INCOMPLETE_KEEP","COMPLETE"),IF(P2813="exclude",IF(OR(V2813="",W2813=""),"INCOMPLETE_EXCLUDE","COMPLETE"),"NEEDS_CONTEXT"))))</x:f>
        <x:v>PENDING</x:v>
      </x:c>
    </x:row>
    <x:row r="2814" ht="62" customHeight="1">
      <x:c r="A2814" s="34" t="str">
        <x:v>PC-05583</x:v>
      </x:c>
      <x:c r="B2814" s="34" t="str">
        <x:v>The BOT conducted testing of the Retail 
CBDC’s end-to-end life cycle by allowing for real-value 
transactions in a ring-fenced environment, with both 
bank and non-banks industry participants acting as 
financial service providers (FSPs), and selected 
(whitelisted) users and merchants.</x:v>
      </x:c>
      <x:c r="C2814" s="34" t="str"/>
      <x:c r="D2814" s="34" t="str"/>
      <x:c r="E2814" s="34" t="str"/>
      <x:c r="F2814" s="34" t="str">
        <x:v>FIGURE 2 : Objectives of Thailand Retail CBDC Pilot Program
Foundation Open access
Innovation As alternative
Source: Bank of Thailand
The “Foundation Track” consisted of testing the 
CBDC’s core functionalities, open access feasibility, 
and the possibility to be an alternative payment 
infrastructure. The BOT conducted testing of the Retail 
CBDC’s end-to-end life cycle by allowing for real-value 
transactions in a ring-fenced environment, with both 
bank and non-banks industry participants acting as 
financial service providers (FSPs), and selected 
(whitelisted) users and merchants. Issuance and 
redemption of Retail CBDC as a legal claim on the BOT 
was conducted as part of the test. This assessment 
aimed to determine business and technology 
feasibilities, as well as capabilities for open access 
infrastructure and financial innovation for retail 
payments. 
The ”Innovation Track” consisted of public engagements 
and exploration of CBDC for financial innovation . The 
BOT invited the general public and participating FSPs to 
showcase how Retail CBDC could facilitate innovation, 
value-added payments and settlement serv …</x:v>
      </x:c>
      <x:c r="G2814" s="34" t="str">
        <x:v>PRD-0071-P0009-U01</x:v>
      </x:c>
      <x:c r="H2814" s="34" t="str"/>
      <x:c r="I2814" s="34" t="str">
        <x:v>TH_Thailand_rCBDC_Conclusion_Report</x:v>
      </x:c>
      <x:c r="J2814" s="34" t="n">
        <x:v>9</x:v>
      </x:c>
      <x:c r="K2814" s="34" t="str">
        <x:v>en</x:v>
      </x:c>
      <x:c r="L2814" s="34" t="str">
        <x:v>Bank of Thailand (retail CBDC pilot)</x:v>
      </x:c>
      <x:c r="M2814" s="34" t="str">
        <x:v>Retain Bank of Thailand own-pilot conclusions, requirements, and decisions.</x:v>
      </x:c>
      <x:c r="N2814" s="34" t="str">
        <x:v>text</x:v>
      </x:c>
      <x:c r="O2814" s="34" t="str"/>
      <x:c r="P2814" s="38" t="str"/>
      <x:c r="Q2814" s="38" t="str"/>
      <x:c r="R2814" s="38" t="str"/>
      <x:c r="S2814" s="38" t="str"/>
      <x:c r="T2814" s="38" t="str"/>
      <x:c r="U2814" s="38" t="str"/>
      <x:c r="V2814" s="38" t="str"/>
      <x:c r="W2814" s="38" t="str"/>
      <x:c r="X2814" s="38" t="str"/>
      <x:c r="Y2814" s="38" t="str"/>
      <x:c r="Z2814" s="38" t="str"/>
      <x:c r="AA2814" s="43" t="str">
        <x:f>IF('Instructions'!$B$3="","",'Instructions'!$B$3)</x:f>
      </x:c>
      <x:c r="AB2814" s="43" t="str">
        <x:f>IF(P2814="","PENDING",IF('Instructions'!$B$3="","SET_INITIALS",IF(P2814="keep",IF(OR(Q2814="",R2814="",S2814="",T2814="",U2814="",W2814=""),"INCOMPLETE_KEEP","COMPLETE"),IF(P2814="exclude",IF(OR(V2814="",W2814=""),"INCOMPLETE_EXCLUDE","COMPLETE"),"NEEDS_CONTEXT"))))</x:f>
        <x:v>PENDING</x:v>
      </x:c>
    </x:row>
    <x:row r="2815" ht="62" customHeight="1">
      <x:c r="A2815" s="34" t="str">
        <x:v>PC-06414</x:v>
      </x:c>
      <x:c r="B2815" s="34" t="str">
        <x:v>Secondly, a sandbox regime for any product that is owned by the Central Bank, 
for example, a CBDC, which would be hosted on a sandbox platform at MMA and 
would permit FinTech plug-ins or value-added components to be trialled in 
collaboration with MMA’s CBDC (or other) product as a public private 
partnership.</x:v>
      </x:c>
      <x:c r="C2815" s="34" t="str"/>
      <x:c r="D2815" s="34" t="str">
        <x:v>a sandbox regime for any product that is owned by the Central Bank, 
for example, a CBDC, which would be hosted on a sandbox platform at MMA and 
would permit FinTech plug-ins or value-added components to be trialled in 
collaboration with MMA’s CBDC (or other) product as a public private 
partnership.</x:v>
      </x:c>
      <x:c r="E2815" s="34" t="str"/>
      <x:c r="F2815" s="34" t="str">
        <x:v>… nd 
3) reveal ways in which MMA can reduce problems and barriers for frontier 
innovators. 
The Kazakhstan experience also identified a useful distinction between two types of 
sandbox. 
• Firstly, a Regulatory Sandbox regime for regulators to analyze experimental 
systems and public trials happening at FinTech firms, with the aim of enabling 
the FinTech firms to gain a license for full public release of a new product. This 
type of sandbox would be located on a platform wholly within the FinTech 
companies’ premises but accessible to MMA. 
• Secondly, a sandbox regime for any product that is owned by the Central Bank, 
for example, a CBDC, which would be hosted on a sandbox platform at MMA and 
would permit FinTech plug-ins or value-added components to be trialled in 
collaboration with MMA’s CBDC (or other) product as a public private 
partnership. 
• As in the Kazakh experience, we also identified a third class of environment 
usually referred to as an Innovation Hub. This would be a unit within the MMA 
tasked to explore innovative technologies and their regulatory implications 
together with other relevant Regulators, market participants, FinTech vendors 
and collaborators. The Innovation Hub would be able to provide advice and 
support to frontier innovators, which for any particular study may or may not 
require the set-up of a hosted system environment. 
In each case, when a new pr …</x:v>
      </x:c>
      <x:c r="G2815" s="34" t="str">
        <x:v>PRD-0079-P0027-U01</x:v>
      </x:c>
      <x:c r="H2815" s="34" t="str">
        <x:v>PRD-0079-P0027-U01</x:v>
      </x:c>
      <x:c r="I2815" s="34" t="str">
        <x:v>UN_ESCAP_ESCAP-2022-RP-National-study-central-bank-digital-currency-stablecoin-Maldives</x:v>
      </x:c>
      <x:c r="J2815" s="34" t="n">
        <x:v>27</x:v>
      </x:c>
      <x:c r="K2815" s="34" t="str">
        <x:v>en</x:v>
      </x:c>
      <x:c r="L2815" s="34" t="str">
        <x:v>Maldives Monetary Authority / Maldives CBDC policy study</x:v>
      </x:c>
      <x:c r="M2815" s="34" t="str">
        <x:v>UN ESCAP study: retain only concrete recommendations, findings, or positions explicitly tied to the Maldives Monetary Authority or Maldives CBDC project. Exclude literature and foreign examples.</x:v>
      </x:c>
      <x:c r="N2815" s="34" t="str">
        <x:v>text</x:v>
      </x:c>
      <x:c r="O2815" s="34" t="str"/>
      <x:c r="P2815" s="38" t="str"/>
      <x:c r="Q2815" s="38" t="str"/>
      <x:c r="R2815" s="38" t="str"/>
      <x:c r="S2815" s="38" t="str"/>
      <x:c r="T2815" s="38" t="str"/>
      <x:c r="U2815" s="38" t="str"/>
      <x:c r="V2815" s="38" t="str"/>
      <x:c r="W2815" s="38" t="str"/>
      <x:c r="X2815" s="38" t="str"/>
      <x:c r="Y2815" s="38" t="str"/>
      <x:c r="Z2815" s="38" t="str"/>
      <x:c r="AA2815" s="43" t="str">
        <x:f>IF('Instructions'!$B$3="","",'Instructions'!$B$3)</x:f>
      </x:c>
      <x:c r="AB2815" s="43" t="str">
        <x:f>IF(P2815="","PENDING",IF('Instructions'!$B$3="","SET_INITIALS",IF(P2815="keep",IF(OR(Q2815="",R2815="",S2815="",T2815="",U2815="",W2815=""),"INCOMPLETE_KEEP","COMPLETE"),IF(P2815="exclude",IF(OR(V2815="",W2815=""),"INCOMPLETE_EXCLUDE","COMPLETE"),"NEEDS_CONTEXT"))))</x:f>
        <x:v>PENDING</x:v>
      </x:c>
    </x:row>
    <x:row r="2816" ht="62" customHeight="1">
      <x:c r="A2816" s="34" t="str">
        <x:v>PC-01503</x:v>
      </x:c>
      <x:c r="B2816" s="34" t="str">
        <x:v>The reservation of funds functionality includes, but is not limited to, creating, retrieving, updating and
managing reservations in line with the Eurosystem’s privacy-by-design principle.</x:v>
      </x:c>
      <x:c r="C2816" s="34" t="str"/>
      <x:c r="D2816" s="34" t="str"/>
      <x:c r="E2816" s="34" t="str"/>
      <x:c r="F2816" s="34" t="str">
        <x:v>… n Parliament and of the Council of 27 April 2016 on the
protection of natural persons with regard to the processing of personal data and on the free movement
of such data, and repealing Directive 95/46/EC (General Data Protection Regulation) (OJ L 119,
4.5.2016, pp. 1).
29.
User mapping refers to the process that a PSP uses to associate users with their financial accounts,
transactions, or holdings. It acts as the bridge that links an individual (the user) to their corresponding
financial data, such as their balance or transaction history.
30.
The reservation of funds functionality includes, but is not limited to, creating, retrieving, updating and
managing reservations in line with the Eurosystem’s privacy-by-design principle. Such functionality
would also enable reserved amounts to be adjusted or expiry dates to be extended (e.g. if an end user
theDecisions taken by the Governing Council of the ECB (in addition to decisions setting interest
rates)
Call for expressions of interest in innovation partnerships for the digital euro</x:v>
      </x:c>
      <x:c r="G2816" s="34" t="str">
        <x:v>PRD-0091-P0036-U01</x:v>
      </x:c>
      <x:c r="H2816" s="34" t="str"/>
      <x:c r="I2816" s="34" t="str">
        <x:v>EU_ECB_ClosingReport_2025</x:v>
      </x:c>
      <x:c r="J2816" s="34" t="n">
        <x:v>36</x:v>
      </x:c>
      <x:c r="K2816" s="34" t="str">
        <x:v>en</x:v>
      </x:c>
      <x:c r="L2816" s="34" t="str">
        <x:v>European Central Bank / Eurosystem (digital euro)</x:v>
      </x:c>
      <x:c r="M2816" s="34" t="str">
        <x:v>Retain the named authority's own CBDC decisions, explicit proposals, requirements, features, and executed findings. Exclude generic context, literature, foreign projects, and stakeholder views not explicitly adopted by the authority.</x:v>
      </x:c>
      <x:c r="N2816" s="34" t="str">
        <x:v>text</x:v>
      </x:c>
      <x:c r="O2816" s="34" t="str"/>
      <x:c r="P2816" s="38" t="str"/>
      <x:c r="Q2816" s="38" t="str"/>
      <x:c r="R2816" s="38" t="str"/>
      <x:c r="S2816" s="38" t="str"/>
      <x:c r="T2816" s="38" t="str"/>
      <x:c r="U2816" s="38" t="str"/>
      <x:c r="V2816" s="38" t="str"/>
      <x:c r="W2816" s="38" t="str"/>
      <x:c r="X2816" s="38" t="str"/>
      <x:c r="Y2816" s="38" t="str"/>
      <x:c r="Z2816" s="38" t="str"/>
      <x:c r="AA2816" s="43" t="str">
        <x:f>IF('Instructions'!$B$3="","",'Instructions'!$B$3)</x:f>
      </x:c>
      <x:c r="AB2816" s="43" t="str">
        <x:f>IF(P2816="","PENDING",IF('Instructions'!$B$3="","SET_INITIALS",IF(P2816="keep",IF(OR(Q2816="",R2816="",S2816="",T2816="",U2816="",W2816=""),"INCOMPLETE_KEEP","COMPLETE"),IF(P2816="exclude",IF(OR(V2816="",W2816=""),"INCOMPLETE_EXCLUDE","COMPLETE"),"NEEDS_CONTEXT"))))</x:f>
        <x:v>PENDING</x:v>
      </x:c>
    </x:row>
    <x:row r="2817" ht="62" customHeight="1">
      <x:c r="A2817" s="34" t="str">
        <x:v>PC-04972</x:v>
      </x:c>
      <x:c r="B2817" s="34" t="str">
        <x:v>At this point, it is more realistic to implement a model where financial institutions responsible 
for the execution of the national AML/CFT/CFPWMD legislation are endowed with relevant powers 
and their current functionality related to AML/CFT/CFPWMD is extended, inter alia, to digital ruble 
operations.</x:v>
      </x:c>
      <x:c r="C2817" s="34" t="str"/>
      <x:c r="D2817" s="34" t="str">
        <x:v>establishing a procedure (specifics) for returning money to consumers when they cancel 
transactions or return goods previously paid for using digital rubles;</x:v>
      </x:c>
      <x:c r="E2817" s="34" t="str"/>
      <x:c r="F2817" s="34" t="str">
        <x:v>… cial industry in counteracting illegal actions. One of 
the advantages of the introduction of a digital ruble is the possibility of conducting analysis based 
on large amounts of data on economic entities and their payments.
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
At this point, it is more realistic to implement a model where financial institutions responsible 
for the execution of the national AML/CFT/CFPWMD legislation are endowed with relevant powers 
and their current functionality related to AML/CFT/CFPWMD is extended, inter alia, to digital ruble 
operations. As part of these measures, financial institutions will need to modernise their existing 
resources which are currently used to analyse customer activity.
2.7. PROTECTION OF DIGITAL RUBLE OWNERS
The use of a digital ruble implies the ability to use payment applications on mobile devices, use 
of ATMs and other automatic payment devices, and the ability to use digital ruble media offline. 
Therefore, if a digital ruble is introduced as a publicly available payment instrument, a targeted 
training programme should be carried out aimed at improvin …</x:v>
      </x:c>
      <x:c r="G2817" s="34" t="str">
        <x:v>PRD-0064-P0018-U01</x:v>
      </x:c>
      <x:c r="H2817" s="34" t="str">
        <x:v>PRD-0064-P0018-U01</x:v>
      </x:c>
      <x:c r="I2817" s="34" t="str">
        <x:v>RU_Russia_consultation_paper_201013</x:v>
      </x:c>
      <x:c r="J2817" s="34" t="n">
        <x:v>18</x:v>
      </x:c>
      <x:c r="K2817" s="34" t="str">
        <x:v>en</x:v>
      </x:c>
      <x:c r="L2817" s="34" t="str">
        <x:v>Bank of Russia (digital ruble)</x:v>
      </x:c>
      <x:c r="M2817" s="34" t="str">
        <x:v>Retain explicit Bank of Russia proposals, preferences, and requirements. Exclude open questions and future research without a position.</x:v>
      </x:c>
      <x:c r="N2817" s="34" t="str">
        <x:v>text</x:v>
      </x:c>
      <x:c r="O2817" s="34" t="str"/>
      <x:c r="P2817" s="38" t="str"/>
      <x:c r="Q2817" s="38" t="str"/>
      <x:c r="R2817" s="38" t="str"/>
      <x:c r="S2817" s="38" t="str"/>
      <x:c r="T2817" s="38" t="str"/>
      <x:c r="U2817" s="38" t="str"/>
      <x:c r="V2817" s="38" t="str"/>
      <x:c r="W2817" s="38" t="str"/>
      <x:c r="X2817" s="38" t="str"/>
      <x:c r="Y2817" s="38" t="str"/>
      <x:c r="Z2817" s="38" t="str"/>
      <x:c r="AA2817" s="43" t="str">
        <x:f>IF('Instructions'!$B$3="","",'Instructions'!$B$3)</x:f>
      </x:c>
      <x:c r="AB2817" s="43" t="str">
        <x:f>IF(P2817="","PENDING",IF('Instructions'!$B$3="","SET_INITIALS",IF(P2817="keep",IF(OR(Q2817="",R2817="",S2817="",T2817="",U2817="",W2817=""),"INCOMPLETE_KEEP","COMPLETE"),IF(P2817="exclude",IF(OR(V2817="",W2817=""),"INCOMPLETE_EXCLUDE","COMPLETE"),"NEEDS_CONTEXT"))))</x:f>
        <x:v>PENDING</x:v>
      </x:c>
    </x:row>
    <x:row r="2818" ht="62" customHeight="1">
      <x:c r="A2818" s="34" t="str">
        <x:v>PC-05021</x:v>
      </x:c>
      <x:c r="B2818" s="34" t="str">
        <x:v>создание новых механизмов для платежей и переводов, в том числе для трансграничных 
расчетов.</x:v>
      </x:c>
      <x:c r="C2818" s="34" t="str">
        <x:v>creating new mechanisms for payments and transfers, including for cross-border settlements.</x:v>
      </x:c>
      <x:c r="D2818" s="34" t="str"/>
      <x:c r="E2818" s="34" t="str"/>
      <x:c r="F2818" s="34" t="str">
        <x:v>… ибридная модель 
позволяет совмещать свойства и особенности розничной и оптовой моделей, в том числе 
с учетом областей использования ЦВЦБ и решаемых задач.
В рамках проекта создания и развития платформы цифрового рубля Банк России ориентируется 
на достижение следующих целей:
•	 снижение издержек для граждан, бизнеса и государства при осуществлении платежей 
и переводов;
•	 повышение финансовой доступности;
•	 развитие конкуренции на платежном рынке;
•	 содействие внедрению инновационных продуктов и сервисов участниками финансового 
рынка;
•	 создание новых механизмов для платежей и переводов, в том числе для трансграничных 
расчетов.
С учетом этого платформа цифрового рубля реализована как розничная двухуровневая модель, 
что позволяет задействовать существующую инфраструктуру банков и национальную платежную 
инфраструктуру для обслуживания клиентов.
1	 	Банк	международных	расчетов	(Bank for International Settlements), Central bank digital currencies // Committee on 
Payments and Market Infrastructures.</x:v>
      </x:c>
      <x:c r="G2818" s="34" t="str">
        <x:v>PRD-0065-P0004-U01</x:v>
      </x:c>
      <x:c r="H2818" s="34" t="str"/>
      <x:c r="I2818" s="34" t="str">
        <x:v>RU_Russia_digital_ruble_30062025</x:v>
      </x:c>
      <x:c r="J2818" s="34" t="n">
        <x:v>4</x:v>
      </x:c>
      <x:c r="K2818" s="34" t="str">
        <x:v>ru/uk</x:v>
      </x:c>
      <x:c r="L2818" s="34" t="str">
        <x:v>Bank of Russia (digital ruble)</x:v>
      </x:c>
      <x:c r="M2818" s="34" t="str">
        <x:v>Retain implemented digital-ruble features, requirements, and reported results.</x:v>
      </x:c>
      <x:c r="N2818" s="34" t="str">
        <x:v>text</x:v>
      </x:c>
      <x:c r="O2818" s="34" t="str"/>
      <x:c r="P2818" s="38" t="str"/>
      <x:c r="Q2818" s="38" t="str"/>
      <x:c r="R2818" s="38" t="str"/>
      <x:c r="S2818" s="38" t="str"/>
      <x:c r="T2818" s="38" t="str"/>
      <x:c r="U2818" s="38" t="str"/>
      <x:c r="V2818" s="38" t="str"/>
      <x:c r="W2818" s="38" t="str"/>
      <x:c r="X2818" s="38" t="str"/>
      <x:c r="Y2818" s="38" t="str"/>
      <x:c r="Z2818" s="38" t="str"/>
      <x:c r="AA2818" s="43" t="str">
        <x:f>IF('Instructions'!$B$3="","",'Instructions'!$B$3)</x:f>
      </x:c>
      <x:c r="AB2818" s="43" t="str">
        <x:f>IF(P2818="","PENDING",IF('Instructions'!$B$3="","SET_INITIALS",IF(P2818="keep",IF(OR(Q2818="",R2818="",S2818="",T2818="",U2818="",W2818=""),"INCOMPLETE_KEEP","COMPLETE"),IF(P2818="exclude",IF(OR(V2818="",W2818=""),"INCOMPLETE_EXCLUDE","COMPLETE"),"NEEDS_CONTEXT"))))</x:f>
        <x:v>PENDING</x:v>
      </x:c>
    </x:row>
    <x:row r="2819" ht="62" customHeight="1">
      <x:c r="A2819" s="34" t="str">
        <x:v>PC-06666</x:v>
      </x:c>
      <x:c r="B2819" s="34" t="str">
        <x:v>The design decision of a token -based CBDC that involves the transfer of a token directly 
between wallets has worked properly in many ways</x:v>
      </x:c>
      <x:c r="C2819" s="34" t="str"/>
      <x:c r="D2819" s="34" t="str">
        <x:v>The verification process  to test a 
genuine token, and that the e-Peso is not duplicated, was proven successfully.</x:v>
      </x:c>
      <x:c r="E2819" s="34" t="str"/>
      <x:c r="F2819" s="34" t="str">
        <x:v>8 
this new power have pros and cons for the use of money and challenge the legal 
framework. 
5. Tokens as a solution 
The design decision of a token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x:v>
      </x:c>
      <x:c r="G2819" s="34" t="str">
        <x:v>PRD-0083-P0008-U01</x:v>
      </x:c>
      <x:c r="H2819" s="34" t="str">
        <x:v>PRD-0083-P0008-U01</x:v>
      </x:c>
      <x:c r="I2819" s="34" t="str">
        <x:v>UY_BCU_Seven_Lessons_2022</x:v>
      </x:c>
      <x:c r="J2819" s="34" t="n">
        <x:v>8</x:v>
      </x:c>
      <x:c r="K2819" s="34" t="str">
        <x:v>en</x:v>
      </x:c>
      <x:c r="L2819" s="34" t="str">
        <x:v>Banco Central del Uruguay (e-Peso pilot)</x:v>
      </x:c>
      <x:c r="M2819" s="34" t="str">
        <x:v>Retain BCU own-pilot findings and resulting design lessons; exclude cited literature.</x:v>
      </x:c>
      <x:c r="N2819" s="34" t="str">
        <x:v>text</x:v>
      </x:c>
      <x:c r="O2819" s="34" t="str"/>
      <x:c r="P2819" s="38" t="str"/>
      <x:c r="Q2819" s="38" t="str"/>
      <x:c r="R2819" s="38" t="str"/>
      <x:c r="S2819" s="38" t="str"/>
      <x:c r="T2819" s="38" t="str"/>
      <x:c r="U2819" s="38" t="str"/>
      <x:c r="V2819" s="38" t="str"/>
      <x:c r="W2819" s="38" t="str"/>
      <x:c r="X2819" s="38" t="str"/>
      <x:c r="Y2819" s="38" t="str"/>
      <x:c r="Z2819" s="38" t="str"/>
      <x:c r="AA2819" s="43" t="str">
        <x:f>IF('Instructions'!$B$3="","",'Instructions'!$B$3)</x:f>
      </x:c>
      <x:c r="AB2819" s="43" t="str">
        <x:f>IF(P2819="","PENDING",IF('Instructions'!$B$3="","SET_INITIALS",IF(P2819="keep",IF(OR(Q2819="",R2819="",S2819="",T2819="",U2819="",W2819=""),"INCOMPLETE_KEEP","COMPLETE"),IF(P2819="exclude",IF(OR(V2819="",W2819=""),"INCOMPLETE_EXCLUDE","COMPLETE"),"NEEDS_CONTEXT"))))</x:f>
        <x:v>PENDING</x:v>
      </x:c>
    </x:row>
    <x:row r="2820" ht="62" customHeight="1">
      <x:c r="A2820" s="34" t="str">
        <x:v>PC-03271</x:v>
      </x:c>
      <x:c r="B2820" s="34" t="str">
        <x:v>• Secured container – This component enables the storage of sensitive end-user information, such as 
his private key or his tokens for offline use. It is the component that facilitates the secure execution 
of transactions following an instruction given by the end user through the user interface.</x:v>
      </x:c>
      <x:c r="C2820" s="34" t="str"/>
      <x:c r="D2820" s="34" t="str"/>
      <x:c r="E2820" s="34" t="str"/>
      <x:c r="F2820" s="34" t="str">
        <x:v>… xamined before deciding to establish such a system based on the central database. 
7.3   Main issues regarding the frontend layer 
While this paper primarily deals with the architecture of the core system, the peripherals that end users will 
use and the way they will connect to the system are integral parts of the digital shekel system architecture. 
An access technology will include two main components: 
• User interface – This component enables the identification of the end user and makes it possible for 
him to use the digital shekel. 
• Secured container – This component enables the storage of sensitive end-user information, such as 
his private key or his tokens for offline use. It is the component that facilitates the secure execution 
of transactions following an instruction given by the end user through the user interface. 
This document was written as part of the digital shekel design process. As part of the process, the project 
team analyzes various issues, 26 and the steering committee makes design decisions based on the team's 
recommendations. Given the interdependence between the various components of the digital shekel 
system, the decisions are not final. Nonetheless, the decisions will accumulate to form a detailed document 
and they guide the team's analysis of the various issues. The following are a number of recommendations to 
be consider …</x:v>
      </x:c>
      <x:c r="G2820" s="34" t="str">
        <x:v>PRD-0039-P0035-U01</x:v>
      </x:c>
      <x:c r="H2820" s="34" t="str"/>
      <x:c r="I2820" s="34" t="str">
        <x:v>IL_Israel_#U05d0#U05e8#U05db#U05d9#U05d8#U05e7#U05d8#U05d5#U05e8#U05d4-#U05dc#U05d5#U05d2#U05d9#U05ea-#U05d0#U05e0#U05d2#U05dc#U05d9#U05ea.pdf</x:v>
      </x:c>
      <x:c r="J2820" s="34" t="n">
        <x:v>35</x:v>
      </x:c>
      <x:c r="K2820" s="34" t="str">
        <x:v>en</x:v>
      </x:c>
      <x:c r="L2820" s="34" t="str">
        <x:v>Bank of Israel (digital shekel)</x:v>
      </x:c>
      <x:c r="M2820" s="34" t="str">
        <x:v>Retain Bank of Israel digital-shekel proposals, preferences, features, and requirements. Exclude figure fragments without a complete claim.</x:v>
      </x:c>
      <x:c r="N2820" s="34" t="str">
        <x:v>text</x:v>
      </x:c>
      <x:c r="O2820" s="34" t="str"/>
      <x:c r="P2820" s="38" t="str"/>
      <x:c r="Q2820" s="38" t="str"/>
      <x:c r="R2820" s="38" t="str"/>
      <x:c r="S2820" s="38" t="str"/>
      <x:c r="T2820" s="38" t="str"/>
      <x:c r="U2820" s="38" t="str"/>
      <x:c r="V2820" s="38" t="str"/>
      <x:c r="W2820" s="38" t="str"/>
      <x:c r="X2820" s="38" t="str"/>
      <x:c r="Y2820" s="38" t="str"/>
      <x:c r="Z2820" s="38" t="str"/>
      <x:c r="AA2820" s="43" t="str">
        <x:f>IF('Instructions'!$B$3="","",'Instructions'!$B$3)</x:f>
      </x:c>
      <x:c r="AB2820" s="43" t="str">
        <x:f>IF(P2820="","PENDING",IF('Instructions'!$B$3="","SET_INITIALS",IF(P2820="keep",IF(OR(Q2820="",R2820="",S2820="",T2820="",U2820="",W2820=""),"INCOMPLETE_KEEP","COMPLETE"),IF(P2820="exclude",IF(OR(V2820="",W2820=""),"INCOMPLETE_EXCLUDE","COMPLETE"),"NEEDS_CONTEXT"))))</x:f>
        <x:v>PENDING</x:v>
      </x:c>
    </x:row>
    <x:row r="2821" ht="62" customHeight="1">
      <x:c r="A2821" s="34" t="str">
        <x:v>PC-05702</x:v>
      </x:c>
      <x:c r="B2821" s="34" t="str">
        <x:v>retail payments formed 
the framework for the first phase.</x:v>
      </x:c>
      <x:c r="C2821" s="34" t="str"/>
      <x:c r="D2821" s="34" t="str"/>
      <x:c r="E2821" s="34" t="str"/>
      <x:c r="F2821" s="34" t="str">
        <x:v>8
While wholesale and retail payments1 are mainly differentiated depending 
on the audience to which they are given access, retail payments formed 
the framework for the first phase. As part of the first phase, the work 
on setting up the required environments started in 2022 and the first 
payment transactions on the Digital Turkish Lira System were executed 
successfully in the pilot tests carried out at the end of the same year. In the 
first half of 2023, pilot tests continued, leading to the completion of the 
first phase. In line with the findings, it is planned to move on to advanced 
phases where more widespread pilot tests will be carried out. Additionally, 
the Digital Turkish Lira Collaboration Platform will be  …</x:v>
      </x:c>
      <x:c r="G2821" s="34" t="str">
        <x:v>PRD-0072-P0008-U01</x:v>
      </x:c>
      <x:c r="H2821" s="34" t="str"/>
      <x:c r="I2821" s="34" t="str">
        <x:v>TR_Turkey_Digital_Turkish_Lira_First_Phase_Evaluation_Report</x:v>
      </x:c>
      <x:c r="J2821" s="34" t="n">
        <x:v>8</x:v>
      </x:c>
      <x:c r="K2821" s="34" t="str">
        <x:v>en</x:v>
      </x:c>
      <x:c r="L2821" s="34" t="str">
        <x:v>Central Bank of the Republic of Turkiye (Digital Turkish Lira)</x:v>
      </x:c>
      <x:c r="M2821" s="34" t="str">
        <x:v>Retain CBRT adopted features, explicit proposals/requirements, and executed Phase 1 results. Exclude lists of future work without a conclusion.</x:v>
      </x:c>
      <x:c r="N2821" s="34" t="str">
        <x:v>text</x:v>
      </x:c>
      <x:c r="O2821" s="34" t="str"/>
      <x:c r="P2821" s="38" t="str"/>
      <x:c r="Q2821" s="38" t="str"/>
      <x:c r="R2821" s="38" t="str"/>
      <x:c r="S2821" s="38" t="str"/>
      <x:c r="T2821" s="38" t="str"/>
      <x:c r="U2821" s="38" t="str"/>
      <x:c r="V2821" s="38" t="str"/>
      <x:c r="W2821" s="38" t="str"/>
      <x:c r="X2821" s="38" t="str"/>
      <x:c r="Y2821" s="38" t="str"/>
      <x:c r="Z2821" s="38" t="str"/>
      <x:c r="AA2821" s="43" t="str">
        <x:f>IF('Instructions'!$B$3="","",'Instructions'!$B$3)</x:f>
      </x:c>
      <x:c r="AB2821" s="43" t="str">
        <x:f>IF(P2821="","PENDING",IF('Instructions'!$B$3="","SET_INITIALS",IF(P2821="keep",IF(OR(Q2821="",R2821="",S2821="",T2821="",U2821="",W2821=""),"INCOMPLETE_KEEP","COMPLETE"),IF(P2821="exclude",IF(OR(V2821="",W2821=""),"INCOMPLETE_EXCLUDE","COMPLETE"),"NEEDS_CONTEXT"))))</x:f>
        <x:v>PENDING</x:v>
      </x:c>
    </x:row>
    <x:row r="2822" ht="62" customHeight="1">
      <x:c r="A2822" s="34" t="str">
        <x:v>PC-06018</x:v>
      </x:c>
      <x:c r="B2822" s="34" t="str">
        <x:v>A very successful CBDC could displace existing 
payment systems and ultimately reduce diversity of payment options, creating a new form of concentration risk.</x:v>
      </x:c>
      <x:c r="C2822" s="34" t="str"/>
      <x:c r="D2822" s="34" t="str"/>
      <x:c r="E2822" s="34" t="str"/>
      <x:c r="F2822" s="34" t="str">
        <x:v>Discussion Paper: Central Bank Digital Currency  March 2020 17
The introduction of CBDC would also pose some risks to payments. A very successful CBDC could displace existing 
payment systems and ultimately reduce diversity of payment options, creating a new form of concentration risk. 
The prospect of the introduction of CBDC could potentially discourage innovation in existing payment systems, 
potentially delaying other initiatives that could enhance resilience, speed and efficiency. These risks would need to 
be carefully managed.
Avoiding the risks of new forms of private money creation
Existing payment systems transfer money that has been created either by the Bank of England or by commercial 
banks (see Box 1). While the commercial bank money used in existing payment systems is not risk free — for 
example, commercial  …</x:v>
      </x:c>
      <x:c r="G2822" s="34" t="str">
        <x:v>PRD-0075-P0018-U01</x:v>
      </x:c>
      <x:c r="H2822" s="34" t="str"/>
      <x:c r="I2822" s="34" t="str">
        <x:v>UK_BoE_2020_OpportChall</x:v>
      </x:c>
      <x:c r="J2822" s="34" t="n">
        <x:v>18</x:v>
      </x:c>
      <x:c r="K2822" s="34" t="str">
        <x:v>en</x:v>
      </x:c>
      <x:c r="L2822" s="34" t="str">
        <x:v>Bank of England and HM Treasury (digital pound)</x:v>
      </x:c>
      <x:c r="M2822" s="34" t="str">
        <x:v>Retain the named authority's own CBDC decisions, explicit proposals, requirements, features, and executed findings. Exclude generic context, literature, foreign projects, and stakeholder views not explicitly adopted by the authority.</x:v>
      </x:c>
      <x:c r="N2822" s="34" t="str">
        <x:v>text</x:v>
      </x:c>
      <x:c r="O2822" s="34" t="str"/>
      <x:c r="P2822" s="38" t="str"/>
      <x:c r="Q2822" s="38" t="str"/>
      <x:c r="R2822" s="38" t="str"/>
      <x:c r="S2822" s="38" t="str"/>
      <x:c r="T2822" s="38" t="str"/>
      <x:c r="U2822" s="38" t="str"/>
      <x:c r="V2822" s="38" t="str"/>
      <x:c r="W2822" s="38" t="str"/>
      <x:c r="X2822" s="38" t="str"/>
      <x:c r="Y2822" s="38" t="str"/>
      <x:c r="Z2822" s="38" t="str"/>
      <x:c r="AA2822" s="43" t="str">
        <x:f>IF('Instructions'!$B$3="","",'Instructions'!$B$3)</x:f>
      </x:c>
      <x:c r="AB2822" s="43" t="str">
        <x:f>IF(P2822="","PENDING",IF('Instructions'!$B$3="","SET_INITIALS",IF(P2822="keep",IF(OR(Q2822="",R2822="",S2822="",T2822="",U2822="",W2822=""),"INCOMPLETE_KEEP","COMPLETE"),IF(P2822="exclude",IF(OR(V2822="",W2822=""),"INCOMPLETE_EXCLUDE","COMPLETE"),"NEEDS_CONTEXT"))))</x:f>
        <x:v>PENDING</x:v>
      </x:c>
    </x:row>
    <x:row r="2823" ht="62" customHeight="1">
      <x:c r="A2823" s="34" t="str">
        <x:v>PC-05144</x:v>
      </x:c>
      <x:c r="B2823" s="34" t="str">
        <x:v>An e-krona intended to be used for smaller payments between consumers and between 
consumers and companies could take market shares from other digital payment services and 
thereby grow to a certain size.</x:v>
      </x:c>
      <x:c r="C2823" s="34" t="str"/>
      <x:c r="D2823" s="34" t="str">
        <x:v>An e-krona with its own settlement platform, accessible to payment service providers, 
could become a platform for new, innovative payment services.</x:v>
      </x:c>
      <x:c r="E2823" s="34" t="str"/>
      <x:c r="F2823" s="34" t="str">
        <x:v>… he problems faced by some groups during the transitional 
period. It could also provide the general public with access to central bank money, either in 
the short term or more permanently. 
It is difficult to assess at present how a possible e-krona could affect cash usage. As e-
kronas are digital, while cash is physical, and those preferring cash today will probably 
continue to prefer it over digital means of payment in the future, the effect on cash usage 
may be relatively minor. E-kronas should therefore be seen as a complement to cash. 
An e-krona intended to be used for smaller payments between consumers and between 
consumers and companies could take market shares from other digital payment services and 
thereby grow to a certain size. It could thereby counteract the problems inherent in the 
increased consolidation of the payment market, which the other measures cannot. The size 
of the market share that an e-krona could take depends on what form it takes. An e-krona 
would also guarantee the general public continued access to central bank money.  
1.2.5 An historical retrospective 
From the perspective of economic history, the government is grappling with largely the same 
problems today as many times before, but these problems are manifesting in slightly 
different ways.  …</x:v>
      </x:c>
      <x:c r="G2823" s="34" t="str">
        <x:v>PRD-0067-P0018-U01</x:v>
      </x:c>
      <x:c r="H2823" s="34" t="str">
        <x:v>PRD-0067-P0018-U01</x:v>
      </x:c>
      <x:c r="I2823" s="34" t="str">
        <x:v>SE_Riksbank_2017</x:v>
      </x:c>
      <x:c r="J2823" s="34" t="n">
        <x:v>18</x:v>
      </x:c>
      <x:c r="K2823" s="34" t="str">
        <x:v>en</x:v>
      </x:c>
      <x:c r="L2823" s="34" t="str">
        <x:v>Sveriges Riksbank (e-krona)</x:v>
      </x:c>
      <x:c r="M2823" s="34" t="str">
        <x:v>Retain Riksbank e-krona proposals, preferences, and requirements; exclude generic background.</x:v>
      </x:c>
      <x:c r="N2823" s="34" t="str">
        <x:v>text</x:v>
      </x:c>
      <x:c r="O2823" s="34" t="str"/>
      <x:c r="P2823" s="38" t="str"/>
      <x:c r="Q2823" s="38" t="str"/>
      <x:c r="R2823" s="38" t="str"/>
      <x:c r="S2823" s="38" t="str"/>
      <x:c r="T2823" s="38" t="str"/>
      <x:c r="U2823" s="38" t="str"/>
      <x:c r="V2823" s="38" t="str"/>
      <x:c r="W2823" s="38" t="str"/>
      <x:c r="X2823" s="38" t="str"/>
      <x:c r="Y2823" s="38" t="str"/>
      <x:c r="Z2823" s="38" t="str"/>
      <x:c r="AA2823" s="43" t="str">
        <x:f>IF('Instructions'!$B$3="","",'Instructions'!$B$3)</x:f>
      </x:c>
      <x:c r="AB2823" s="43" t="str">
        <x:f>IF(P2823="","PENDING",IF('Instructions'!$B$3="","SET_INITIALS",IF(P2823="keep",IF(OR(Q2823="",R2823="",S2823="",T2823="",U2823="",W2823=""),"INCOMPLETE_KEEP","COMPLETE"),IF(P2823="exclude",IF(OR(V2823="",W2823=""),"INCOMPLETE_EXCLUDE","COMPLETE"),"NEEDS_CONTEXT"))))</x:f>
        <x:v>PENDING</x:v>
      </x:c>
    </x:row>
    <x:row r="2824" ht="62" customHeight="1">
      <x:c r="A2824" s="34" t="str">
        <x:v>PC-01105</x:v>
      </x:c>
      <x:c r="B2824" s="34" t="str">
        <x:v>I
n Phase 2, the prototype was built using the Corda 
platform. Corda was selected after a detailed  
review of the options.</x:v>
      </x:c>
      <x:c r="C2824" s="34" t="str"/>
      <x:c r="D2824" s="34" t="str">
        <x:v>In Phase 2 we expanded the exchange capabil-
ities to include both atomic and deferred net settle -
ment.</x:v>
      </x:c>
      <x:c r="E2824" s="34" t="str"/>
      <x:c r="F2824" s="34" t="str">
        <x:v>46
PROJECT JASPER    //    A Canadian Experiment with Distributed Ledger Technology for Domestic Interbank Payments Settlement
Technical Overview of Jasper Phase 2
Appendix
2
I
n Phase 2, the prototype was built using the Corda 
platform. Corda was selected after a detailed  
review of the options. Unlike some other DLT  
platforms, Corda has been designed from the ground 
up by and for financial institutions and delivers a  
DLT solution engineered to meet the unique privacy  
requirements of regulated financial institutions. 
The capabilities of the Jasper platform were expanded 
in Phase 2 to include the capability to support multi-
ple settlement options. In addition to atomic settle -
ment, the platform included a liquidity-saving mech-
anism (LSM) that supported netting of payments.  
Phase 2 High-Level Corda Design
The Jasper prot …</x:v>
      </x:c>
      <x:c r="G2824" s="34" t="str">
        <x:v>PRD-0015-P0048-U01</x:v>
      </x:c>
      <x:c r="H2824" s="34" t="str">
        <x:v>PRD-0015-P0048-U01</x:v>
      </x:c>
      <x:c r="I2824" s="34" t="str">
        <x:v>CA_Jasper_Phase12_2017</x:v>
      </x:c>
      <x:c r="J2824" s="34" t="n">
        <x:v>48</x:v>
      </x:c>
      <x:c r="K2824" s="34" t="str">
        <x:v>en</x:v>
      </x:c>
      <x:c r="L2824" s="34" t="str">
        <x:v>Bank of Canada and Payments Canada (Project Jasper)</x:v>
      </x:c>
      <x:c r="M2824" s="34" t="str">
        <x:v>Retain executed Project Jasper design choices and findings. Exclude general DLT literature and external examples.</x:v>
      </x:c>
      <x:c r="N2824" s="34" t="str">
        <x:v>text</x:v>
      </x:c>
      <x:c r="O2824" s="34" t="str"/>
      <x:c r="P2824" s="38" t="str"/>
      <x:c r="Q2824" s="38" t="str"/>
      <x:c r="R2824" s="38" t="str"/>
      <x:c r="S2824" s="38" t="str"/>
      <x:c r="T2824" s="38" t="str"/>
      <x:c r="U2824" s="38" t="str"/>
      <x:c r="V2824" s="38" t="str"/>
      <x:c r="W2824" s="38" t="str"/>
      <x:c r="X2824" s="38" t="str"/>
      <x:c r="Y2824" s="38" t="str"/>
      <x:c r="Z2824" s="38" t="str"/>
      <x:c r="AA2824" s="43" t="str">
        <x:f>IF('Instructions'!$B$3="","",'Instructions'!$B$3)</x:f>
      </x:c>
      <x:c r="AB2824" s="43" t="str">
        <x:f>IF(P2824="","PENDING",IF('Instructions'!$B$3="","SET_INITIALS",IF(P2824="keep",IF(OR(Q2824="",R2824="",S2824="",T2824="",U2824="",W2824=""),"INCOMPLETE_KEEP","COMPLETE"),IF(P2824="exclude",IF(OR(V2824="",W2824=""),"INCOMPLETE_EXCLUDE","COMPLETE"),"NEEDS_CONTEXT"))))</x:f>
        <x:v>PENDING</x:v>
      </x:c>
    </x:row>
    <x:row r="2825" ht="62" customHeight="1">
      <x:c r="A2825" s="34" t="str">
        <x:v>PC-05400</x:v>
      </x:c>
      <x:c r="B2825" s="34" t="str">
        <x:v>The Digital Lilangeni considers CBDC standards which 
allow it to participate in intraregional and international cross -border CBDC 
projects and make it interoperable with potential foreign CBDCs.</x:v>
      </x:c>
      <x:c r="C2825" s="34" t="str"/>
      <x:c r="D2825" s="34" t="str">
        <x:v>• It is unremunerated since the Digital Lilangeni is primarily aimed to be a means of 
payment and is designed to limit its appeal as a savings vehicle even if some 
amount can be stored in CBDC.</x:v>
      </x:c>
      <x:c r="E2825" s="34" t="str"/>
      <x:c r="F2825" s="34" t="str">
        <x:v>… ount can be stored in CBDC.  
• It enables true and full interoperability with the existing payment methods and 
wholesale and retail infrastructures, and potentially with future payment 
applications. The Digital Lilangeni should be available 24/7/365 in (near) real-time 
manner. 
• In a globalising world, cross -border considerations are essential to incorporate 
into the CBDC design. CBDCs could contribute to accelerate the integration of 
African countries with other economies, which can be particularly true for the 
Common Monetary Ar ea. The Digital Lilangeni considers CBDC standards which 
allow it to participate in intraregional and international cross -border CBDC 
projects and make it interoperable with potential foreign CBDCs. Attention is paid 
as to how the Digital Lilangeni maintai ns the status quo with regards to 
substitution and its convertibility to the South African Rand.  
• Limits on Digital Lilangeni wallets (e.g., holdings, transactions) in the context of 
domestic retail payments can be considered for financial stability reasons in the 
future.  
• Similar to cash, a Digital Lilangeni transaction could be free of charge to 
consumers. With it, the Digital Lilangeni would be a strong contender of cash, 
promote competition in the payment market. However …</x:v>
      </x:c>
      <x:c r="G2825" s="34" t="str">
        <x:v>PRD-0069-P0004-U01</x:v>
      </x:c>
      <x:c r="H2825" s="34" t="str">
        <x:v>PRD-0069-P0004-U01</x:v>
      </x:c>
      <x:c r="I2825" s="34" t="str">
        <x:v>SZ_Eswatini_2024-Fintech-Digital-Lilangeni-Design-Paper</x:v>
      </x:c>
      <x:c r="J2825" s="34" t="n">
        <x:v>4</x:v>
      </x:c>
      <x:c r="K2825" s="34" t="str">
        <x:v>en</x:v>
      </x:c>
      <x:c r="L2825" s="34" t="str">
        <x:v>Central Bank of Eswatini (Digital Lilangeni)</x:v>
      </x:c>
      <x:c r="M2825" s="34" t="str">
        <x:v>Retain Central Bank of Eswatini design decisions, proposals, features, and requirements; use the supplied render when text is sparse.</x:v>
      </x:c>
      <x:c r="N2825" s="34" t="str">
        <x:v>text</x:v>
      </x:c>
      <x:c r="O2825" s="34" t="str"/>
      <x:c r="P2825" s="38" t="str"/>
      <x:c r="Q2825" s="38" t="str"/>
      <x:c r="R2825" s="38" t="str"/>
      <x:c r="S2825" s="38" t="str"/>
      <x:c r="T2825" s="38" t="str"/>
      <x:c r="U2825" s="38" t="str"/>
      <x:c r="V2825" s="38" t="str"/>
      <x:c r="W2825" s="38" t="str"/>
      <x:c r="X2825" s="38" t="str"/>
      <x:c r="Y2825" s="38" t="str"/>
      <x:c r="Z2825" s="38" t="str"/>
      <x:c r="AA2825" s="43" t="str">
        <x:f>IF('Instructions'!$B$3="","",'Instructions'!$B$3)</x:f>
      </x:c>
      <x:c r="AB2825" s="43" t="str">
        <x:f>IF(P2825="","PENDING",IF('Instructions'!$B$3="","SET_INITIALS",IF(P2825="keep",IF(OR(Q2825="",R2825="",S2825="",T2825="",U2825="",W2825=""),"INCOMPLETE_KEEP","COMPLETE"),IF(P2825="exclude",IF(OR(V2825="",W2825=""),"INCOMPLETE_EXCLUDE","COMPLETE"),"NEEDS_CONTEXT"))))</x:f>
        <x:v>PENDING</x:v>
      </x:c>
    </x:row>
    <x:row r="2826" ht="62" customHeight="1">
      <x:c r="A2826" s="34" t="str">
        <x:v>PC-03880</x:v>
      </x:c>
      <x:c r="B2826" s="34" t="str">
        <x:v>The e-Ariary project aims at making available to the Malagasy end users  (individuals and enterprises), in addition to 
banknotes, a secure means of payment, easy to apply, accessible</x:v>
      </x:c>
      <x:c r="C2826" s="34" t="str"/>
      <x:c r="D2826" s="34" t="str"/>
      <x:c r="E2826" s="34" t="str"/>
      <x:c r="F2826" s="34" t="str">
        <x:v>4/10 
2.2. Presentation of the e-Ariary project  
BFM aims at  promoting more inclusive access to regulated payments and formal financial services for underserved 
communities and socio-economic groups as well as reducing of the amount of cash in circulation.  BFM has hence launched 
various projects targeting these objectives and is here exploring the introduction of a Central Bank Digital Currency (CBDC). 
The e-Ariary project aims at making available to the Malagasy end users  (individuals and enterprises), in addition to 
banknotes, a secure means of payment, easy to apply, accessible, with a  legal tender in the national territory,  
and presenting the advantages offered by private payment solutions, while benefiting from the regulation and control of 
the Monetary Authority. 
To this end, BFM is launching this call for RFI/RFQ, with a view to select at a further phase a CBDC technical solution 
provider or integrator. 
The Malagasy context is marked by a plurality of actors and a strong presence of electronic money institution s  
and microfinance institutions in addition to banks. 
The proposed solution must theref …</x:v>
      </x:c>
      <x:c r="G2826" s="34" t="str">
        <x:v>PRD-0049-P0004-U01</x:v>
      </x:c>
      <x:c r="H2826" s="34" t="str"/>
      <x:c r="I2826" s="34" t="str">
        <x:v>MG_BFM_RFI_2021</x:v>
      </x:c>
      <x:c r="J2826" s="34" t="n">
        <x:v>4</x:v>
      </x:c>
      <x:c r="K2826" s="34" t="str">
        <x:v>en</x:v>
      </x:c>
      <x:c r="L2826" s="34" t="str">
        <x:v>Banky Foiben'i Madagasikara (e-Ariary)</x:v>
      </x:c>
      <x:c r="M2826" s="34" t="str">
        <x:v>Retain the named authority's own CBDC decisions, explicit proposals, requirements, features, and executed findings. Exclude generic context, literature, foreign projects, and stakeholder views not explicitly adopted by the authority.</x:v>
      </x:c>
      <x:c r="N2826" s="34" t="str">
        <x:v>text</x:v>
      </x:c>
      <x:c r="O2826" s="34" t="str"/>
      <x:c r="P2826" s="38" t="str"/>
      <x:c r="Q2826" s="38" t="str"/>
      <x:c r="R2826" s="38" t="str"/>
      <x:c r="S2826" s="38" t="str"/>
      <x:c r="T2826" s="38" t="str"/>
      <x:c r="U2826" s="38" t="str"/>
      <x:c r="V2826" s="38" t="str"/>
      <x:c r="W2826" s="38" t="str"/>
      <x:c r="X2826" s="38" t="str"/>
      <x:c r="Y2826" s="38" t="str"/>
      <x:c r="Z2826" s="38" t="str"/>
      <x:c r="AA2826" s="43" t="str">
        <x:f>IF('Instructions'!$B$3="","",'Instructions'!$B$3)</x:f>
      </x:c>
      <x:c r="AB2826" s="43" t="str">
        <x:f>IF(P2826="","PENDING",IF('Instructions'!$B$3="","SET_INITIALS",IF(P2826="keep",IF(OR(Q2826="",R2826="",S2826="",T2826="",U2826="",W2826=""),"INCOMPLETE_KEEP","COMPLETE"),IF(P2826="exclude",IF(OR(V2826="",W2826=""),"INCOMPLETE_EXCLUDE","COMPLETE"),"NEEDS_CONTEXT"))))</x:f>
        <x:v>PENDING</x:v>
      </x:c>
    </x:row>
    <x:row r="2827" ht="62" customHeight="1">
      <x:c r="A2827" s="34" t="str">
        <x:v>PC-05724</x:v>
      </x:c>
      <x:c r="B2827" s="34" t="str">
        <x:v>The system must be resilient to failures and continuously 
accessible.</x:v>
      </x:c>
      <x:c r="C2827" s="34" t="str"/>
      <x:c r="D2827" s="34" t="str"/>
      <x:c r="E2827" s="34" t="str"/>
      <x:c r="F2827" s="34" t="str">
        <x:v>… 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legislation must be followed.
2.1 Key Requirements
Central Bank Digital 
Currency Requirements, 
Principles and Approaches
2.1 Key Requirements
2.3 Current Approach
2.2 Design Principles
Findings and 
Assessments
Following Phases
Conclusion
Digital Turkish
Lira Design
APPENDIX
Definitions and Abbreviations
Introduction</x:v>
      </x:c>
      <x:c r="G2827" s="34" t="str">
        <x:v>PRD-0072-P0018-U01</x:v>
      </x:c>
      <x:c r="H2827" s="34" t="str"/>
      <x:c r="I2827" s="34" t="str">
        <x:v>TR_Turkey_Digital_Turkish_Lira_First_Phase_Evaluation_Report</x:v>
      </x:c>
      <x:c r="J2827" s="34" t="n">
        <x:v>18</x:v>
      </x:c>
      <x:c r="K2827" s="34" t="str">
        <x:v>en</x:v>
      </x:c>
      <x:c r="L2827" s="34" t="str">
        <x:v>Central Bank of the Republic of Turkiye (Digital Turkish Lira)</x:v>
      </x:c>
      <x:c r="M2827" s="34" t="str">
        <x:v>Retain CBRT adopted features, explicit proposals/requirements, and executed Phase 1 results. Exclude lists of future work without a conclusion.</x:v>
      </x:c>
      <x:c r="N2827" s="34" t="str">
        <x:v>text</x:v>
      </x:c>
      <x:c r="O2827" s="34" t="str"/>
      <x:c r="P2827" s="38" t="str"/>
      <x:c r="Q2827" s="38" t="str"/>
      <x:c r="R2827" s="38" t="str"/>
      <x:c r="S2827" s="38" t="str"/>
      <x:c r="T2827" s="38" t="str"/>
      <x:c r="U2827" s="38" t="str"/>
      <x:c r="V2827" s="38" t="str"/>
      <x:c r="W2827" s="38" t="str"/>
      <x:c r="X2827" s="38" t="str"/>
      <x:c r="Y2827" s="38" t="str"/>
      <x:c r="Z2827" s="38" t="str"/>
      <x:c r="AA2827" s="43" t="str">
        <x:f>IF('Instructions'!$B$3="","",'Instructions'!$B$3)</x:f>
      </x:c>
      <x:c r="AB2827" s="43" t="str">
        <x:f>IF(P2827="","PENDING",IF('Instructions'!$B$3="","SET_INITIALS",IF(P2827="keep",IF(OR(Q2827="",R2827="",S2827="",T2827="",U2827="",W2827=""),"INCOMPLETE_KEEP","COMPLETE"),IF(P2827="exclude",IF(OR(V2827="",W2827=""),"INCOMPLETE_EXCLUDE","COMPLETE"),"NEEDS_CONTEXT"))))</x:f>
        <x:v>PENDING</x:v>
      </x:c>
    </x:row>
    <x:row r="2828" ht="62" customHeight="1">
      <x:c r="A2828" s="34" t="str">
        <x:v>PC-02139</x:v>
      </x:c>
      <x:c r="B2828" s="34" t="str">
        <x:v>To the extent that any e-HKD is designed to be “currency ”, in essence the digital version 
of Hong Kong dollar cash, its legal mandate and legal tender status would logically be 
expected to align with that of existing Hong Kong currency in the form of currency notes 
and banknotes issued under the Legal Tender Notes Issue Ordinance, and coins issued 
under the Coinage Ordinance.</x:v>
      </x:c>
      <x:c r="C2828" s="34" t="str"/>
      <x:c r="D2828" s="34" t="str"/>
      <x:c r="E2828" s="34" t="str"/>
      <x:c r="F2828" s="34" t="str">
        <x:v>… ll take into account the experience of 
other central banks so as to ensure that e-HKD upholds user privacy while maintaining 
public trust and assuring the integrity of the e-HKD system.
5.4 Legal considerations
Design choices in relation to its architecture will inevitably affect the legal analysis and 
assessment of how best to ensure that any e-HKD enjoys a robust legal foundation, 
and whether it is necessary, or otherwise advisable, to enact specific legislation in order 
to achieve a sufficient degree of public confidence and certainty.
To the extent that any e-HKD is designed to be “currency ”, in essence the digital version 
of Hong Kong dollar cash, its legal mandate and legal tender status would logically be 
expected to align with that of existing Hong Kong currency in the form of currency notes 
and banknotes issued under the Legal Tender Notes Issue Ordinance, and coins issued 
under the Coinage Ordinance. The amendment of existing ordinances, the consolidation 
of existing currency-related ordinances to include also provision for the e-HKD, or the 
enactment of a new stand-alone ordinance tailored specifically to accommodate e-HKD, 
would ensure that the issue and legal tender status of all forms of Hong Kong currency 
are clearly prescribed by law in a consistent and coherent manner.
19 For example, e-CNY follows the principle of “anonymity for small value and traceable for high value ”, and the PBoC 
has come up with a tiered design of e-CNY  …</x:v>
      </x:c>
      <x:c r="G2828" s="34" t="str">
        <x:v>PRD-0090-P0035-U01</x:v>
      </x:c>
      <x:c r="H2828" s="34" t="str"/>
      <x:c r="I2828" s="34" t="str">
        <x:v>HK_HKMA_eHKD_PolicyDesign</x:v>
      </x:c>
      <x:c r="J2828" s="34" t="n">
        <x:v>35</x:v>
      </x:c>
      <x:c r="K2828" s="34" t="str">
        <x:v>en</x:v>
      </x:c>
      <x:c r="L2828" s="34" t="str">
        <x:v>Hong Kong Monetary Authority (e-HKD)</x:v>
      </x:c>
      <x:c r="M2828" s="34" t="str">
        <x:v>Retain HKMA policy/design positions for e-HKD; exclude generic literature and open questions.</x:v>
      </x:c>
      <x:c r="N2828" s="34" t="str">
        <x:v>text</x:v>
      </x:c>
      <x:c r="O2828" s="34" t="str"/>
      <x:c r="P2828" s="38" t="str"/>
      <x:c r="Q2828" s="38" t="str"/>
      <x:c r="R2828" s="38" t="str"/>
      <x:c r="S2828" s="38" t="str"/>
      <x:c r="T2828" s="38" t="str"/>
      <x:c r="U2828" s="38" t="str"/>
      <x:c r="V2828" s="38" t="str"/>
      <x:c r="W2828" s="38" t="str"/>
      <x:c r="X2828" s="38" t="str"/>
      <x:c r="Y2828" s="38" t="str"/>
      <x:c r="Z2828" s="38" t="str"/>
      <x:c r="AA2828" s="43" t="str">
        <x:f>IF('Instructions'!$B$3="","",'Instructions'!$B$3)</x:f>
      </x:c>
      <x:c r="AB2828" s="43" t="str">
        <x:f>IF(P2828="","PENDING",IF('Instructions'!$B$3="","SET_INITIALS",IF(P2828="keep",IF(OR(Q2828="",R2828="",S2828="",T2828="",U2828="",W2828=""),"INCOMPLETE_KEEP","COMPLETE"),IF(P2828="exclude",IF(OR(V2828="",W2828=""),"INCOMPLETE_EXCLUDE","COMPLETE"),"NEEDS_CONTEXT"))))</x:f>
        <x:v>PENDING</x:v>
      </x:c>
    </x:row>
    <x:row r="2829" ht="62" customHeight="1">
      <x:c r="A2829" s="34" t="str">
        <x:v>PC-01815</x:v>
      </x:c>
      <x:c r="B2829" s="34" t="str">
        <x:v>A CBDC system should be compliant to relevant privacy protection 
regulations.  Ideally,  the privacy-by-design approach should be adopted to embed user 
privacy protection in the system design and operation  of CBDC (Information and Privacy 
Commissioner of Ontario, 2018) .</x:v>
      </x:c>
      <x:c r="C2829" s="34" t="str"/>
      <x:c r="D2829" s="34" t="str">
        <x:v>A CBDC system should be compliant to relevant privacy protection 
regulations.</x:v>
      </x:c>
      <x:c r="E2829" s="34" t="str"/>
      <x:c r="F2829" s="34" t="str">
        <x:v>…  level of standard 
against frauds and cyber-attacks.  While a silver bullet solution that is unconditionally secure 
may not exist in practice, the design should be based on a well-articulated adversarial model, 
with potential attack vectors systematically enumerated.  Whenever possible and affordable, 
the defence-in-depth strategy should be adopted such that multiple layers of defence or 
protective means should be in place against a given attack in order to safeguard the integrity 
of the ledger and system of CBDC. 
 Privacy-preserving  A CBDC system should be compliant to relevant privacy protection 
regulations.  Ideally,  the privacy-by-design approach should be adopted to embed user 
privacy protection in the system design and operation  of CBDC (Information and Privacy 
Commissioner of Ontario, 2018) .  The system should be designed in such a way that only 
necessary data are disclosed to relevant parties as needed for processing transactions and</x:v>
      </x:c>
      <x:c r="G2829" s="34" t="str">
        <x:v>PRD-0032-P0019-U01</x:v>
      </x:c>
      <x:c r="H2829" s="34" t="str">
        <x:v>PRD-0032-P0019-U01</x:v>
      </x:c>
      <x:c r="I2829" s="34" t="str">
        <x:v>HK_HKMA_2021</x:v>
      </x:c>
      <x:c r="J2829" s="34" t="n">
        <x:v>19</x:v>
      </x:c>
      <x:c r="K2829" s="34" t="str">
        <x:v>en</x:v>
      </x:c>
      <x:c r="L2829" s="34" t="str">
        <x:v>Hong Kong Monetary Authority (e-HKD)</x:v>
      </x:c>
      <x:c r="M2829" s="34" t="str">
        <x:v>Retain HKMA e-HKD positions and architecture claims. A disclaimer that a study is not a final blueprint is not itself a design conclusion.</x:v>
      </x:c>
      <x:c r="N2829" s="34" t="str">
        <x:v>text</x:v>
      </x:c>
      <x:c r="O2829" s="34" t="str"/>
      <x:c r="P2829" s="38" t="str"/>
      <x:c r="Q2829" s="38" t="str"/>
      <x:c r="R2829" s="38" t="str"/>
      <x:c r="S2829" s="38" t="str"/>
      <x:c r="T2829" s="38" t="str"/>
      <x:c r="U2829" s="38" t="str"/>
      <x:c r="V2829" s="38" t="str"/>
      <x:c r="W2829" s="38" t="str"/>
      <x:c r="X2829" s="38" t="str"/>
      <x:c r="Y2829" s="38" t="str"/>
      <x:c r="Z2829" s="38" t="str"/>
      <x:c r="AA2829" s="43" t="str">
        <x:f>IF('Instructions'!$B$3="","",'Instructions'!$B$3)</x:f>
      </x:c>
      <x:c r="AB2829" s="43" t="str">
        <x:f>IF(P2829="","PENDING",IF('Instructions'!$B$3="","SET_INITIALS",IF(P2829="keep",IF(OR(Q2829="",R2829="",S2829="",T2829="",U2829="",W2829=""),"INCOMPLETE_KEEP","COMPLETE"),IF(P2829="exclude",IF(OR(V2829="",W2829=""),"INCOMPLETE_EXCLUDE","COMPLETE"),"NEEDS_CONTEXT"))))</x:f>
        <x:v>PENDING</x:v>
      </x:c>
    </x:row>
    <x:row r="2830" ht="62" customHeight="1">
      <x:c r="A2830" s="34" t="str">
        <x:v>PC-00286</x:v>
      </x:c>
      <x:c r="B2830" s="34" t="str">
        <x:v>Use case provider: Inquire on eAUD balances and transactions; transfer, escrow/release eAUD; 
conduct ERC-20 functions (see box); authorise visibility of use case end user holdings to pilot 
participants.</x:v>
      </x:c>
      <x:c r="C2830" s="34" t="str"/>
      <x:c r="D2830" s="34" t="str">
        <x:v>White-listing and firewall rules will limit access to the eAUD platform to approved use case providers and 
their authorised end users.</x:v>
      </x:c>
      <x:c r="E2830" s="34" t="str"/>
      <x:c r="F2830" s="34" t="str">
        <x:v>Business Functions
The minimum functional capabilities of the eAUD platform (and who performs the functions) are 
intended to be as follows:
• RBA: Mint, issue, redeem and burn eAUD; Authorise roles in ecosystem.
• Use case provider: Inquire on eAUD balances and transactions; transfer, escrow/release eAUD; 
conduct ERC-20 functions (see box); authorise visibility of use case end user holdings to pilot 
participants. (These functions are available to self-custodial end users as well - exercised, in 
practice, via their use case providers).
• KYC provider: Attest holding on eAUD ledger that they have validated the identity of the holder 
and linked it to the holding address. (Use case providers can also perform the role of KYC provider). 
In addition to the business functions outlined above, the RBA will also have additional capabilities 
to observe, transfer and seize eAUD where necessary to meet any regulatory or compliance 
requirements that may arise.
E …</x:v>
      </x:c>
      <x:c r="G2830" s="34" t="str">
        <x:v>PRD-0006-P0009-U01</x:v>
      </x:c>
      <x:c r="H2830" s="34" t="str">
        <x:v>PRD-0006-P0009-U01</x:v>
      </x:c>
      <x:c r="I2830" s="34" t="str">
        <x:v>AU_RBA_002</x:v>
      </x:c>
      <x:c r="J2830" s="34" t="n">
        <x:v>9</x:v>
      </x:c>
      <x:c r="K2830" s="34" t="str">
        <x:v>en</x:v>
      </x:c>
      <x:c r="L2830" s="34" t="str">
        <x:v>Reserve Bank of Australia and Digital Finance CRC (Australian CBDC pilot)</x:v>
      </x:c>
      <x:c r="M2830" s="34" t="str">
        <x:v>Retain explicit joint-project design choices and requirements. Exclude prospective use cases and participant views not adopted by the project.</x:v>
      </x:c>
      <x:c r="N2830" s="34" t="str">
        <x:v>text</x:v>
      </x:c>
      <x:c r="O2830" s="34" t="str"/>
      <x:c r="P2830" s="38" t="str"/>
      <x:c r="Q2830" s="38" t="str"/>
      <x:c r="R2830" s="38" t="str"/>
      <x:c r="S2830" s="38" t="str"/>
      <x:c r="T2830" s="38" t="str"/>
      <x:c r="U2830" s="38" t="str"/>
      <x:c r="V2830" s="38" t="str"/>
      <x:c r="W2830" s="38" t="str"/>
      <x:c r="X2830" s="38" t="str"/>
      <x:c r="Y2830" s="38" t="str"/>
      <x:c r="Z2830" s="38" t="str"/>
      <x:c r="AA2830" s="43" t="str">
        <x:f>IF('Instructions'!$B$3="","",'Instructions'!$B$3)</x:f>
      </x:c>
      <x:c r="AB2830" s="43" t="str">
        <x:f>IF(P2830="","PENDING",IF('Instructions'!$B$3="","SET_INITIALS",IF(P2830="keep",IF(OR(Q2830="",R2830="",S2830="",T2830="",U2830="",W2830=""),"INCOMPLETE_KEEP","COMPLETE"),IF(P2830="exclude",IF(OR(V2830="",W2830=""),"INCOMPLETE_EXCLUDE","COMPLETE"),"NEEDS_CONTEXT"))))</x:f>
        <x:v>PENDING</x:v>
      </x:c>
    </x:row>
    <x:row r="2831" ht="62" customHeight="1">
      <x:c r="A2831" s="34" t="str">
        <x:v>PC-02141</x:v>
      </x:c>
      <x:c r="B2831" s="34" t="str">
        <x:v>A two-tier issuance and distribution structure (as discussed in the e-HKD technical 
whitepaper) would offer the advantage that customer-facing financial institutions, 
who already have considerable experience in both AML/CFT compliance and the 
maintenance of customer confidentiality, could be tasked with undertaking the required 
customer due diligence and keeping the required records.</x:v>
      </x:c>
      <x:c r="C2831" s="34" t="str"/>
      <x:c r="D2831" s="34" t="str"/>
      <x:c r="E2831" s="34" t="str"/>
      <x:c r="F2831" s="34" t="str">
        <x:v>35
e-HKD: A Policy and Design Perspective
The architecture adopted for any e-HKD will also be relevant in relation to the imposition 
of AML/CFT requirements to “know your customer ”. To prevent a CBDC from being 
used to facilitate large-scale criminal activities, there will be a need for some level of 
AML/CFT controls, but there is also a need as discussed above to protect user privacy. 
A two-tier issuance and distribution structure (as discussed in the e-HKD technical 
whitepaper) would offer the advantage that customer-facing financial institutions, 
who already have considerable experience in both AML/CFT compliance and the 
maintenance of customer confidentiality, could be tasked with undertaking the required 
customer due diligence and keeping the required records. The offering of a tiered 
selection of digital wallets to hold e-HKD could, if adopted, provide greater anonymity 
for small-value payments (mimicking cash usage) whilst making higher-value payments 
traceable. A review of the Anti-Money Laundering and Counter-Terrorist Financing 
Ordinance conducted in the light of the architecture (including any tiered thresholds) 
ultimately adopted, should ensure suitable coverage of e-HKD related activities.
Differing design choices may also influence how “settlement finality ” (finality in the 
transfer  …</x:v>
      </x:c>
      <x:c r="G2831" s="34" t="str">
        <x:v>PRD-0090-P0036-U01</x:v>
      </x:c>
      <x:c r="H2831" s="34" t="str"/>
      <x:c r="I2831" s="34" t="str">
        <x:v>HK_HKMA_eHKD_PolicyDesign</x:v>
      </x:c>
      <x:c r="J2831" s="34" t="n">
        <x:v>36</x:v>
      </x:c>
      <x:c r="K2831" s="34" t="str">
        <x:v>en</x:v>
      </x:c>
      <x:c r="L2831" s="34" t="str">
        <x:v>Hong Kong Monetary Authority (e-HKD)</x:v>
      </x:c>
      <x:c r="M2831" s="34" t="str">
        <x:v>Retain HKMA policy/design positions for e-HKD; exclude generic literature and open questions.</x:v>
      </x:c>
      <x:c r="N2831" s="34" t="str">
        <x:v>text</x:v>
      </x:c>
      <x:c r="O2831" s="34" t="str"/>
      <x:c r="P2831" s="38" t="str"/>
      <x:c r="Q2831" s="38" t="str"/>
      <x:c r="R2831" s="38" t="str"/>
      <x:c r="S2831" s="38" t="str"/>
      <x:c r="T2831" s="38" t="str"/>
      <x:c r="U2831" s="38" t="str"/>
      <x:c r="V2831" s="38" t="str"/>
      <x:c r="W2831" s="38" t="str"/>
      <x:c r="X2831" s="38" t="str"/>
      <x:c r="Y2831" s="38" t="str"/>
      <x:c r="Z2831" s="38" t="str"/>
      <x:c r="AA2831" s="43" t="str">
        <x:f>IF('Instructions'!$B$3="","",'Instructions'!$B$3)</x:f>
      </x:c>
      <x:c r="AB2831" s="43" t="str">
        <x:f>IF(P2831="","PENDING",IF('Instructions'!$B$3="","SET_INITIALS",IF(P2831="keep",IF(OR(Q2831="",R2831="",S2831="",T2831="",U2831="",W2831=""),"INCOMPLETE_KEEP","COMPLETE"),IF(P2831="exclude",IF(OR(V2831="",W2831=""),"INCOMPLETE_EXCLUDE","COMPLETE"),"NEEDS_CONTEXT"))))</x:f>
        <x:v>PENDING</x:v>
      </x:c>
    </x:row>
    <x:row r="2832" ht="62" customHeight="1">
      <x:c r="A2832" s="34" t="str">
        <x:v>PC-00950</x:v>
      </x:c>
      <x:c r="B2832" s="34" t="str">
        <x:v>any DLT solution for wholesale  
interbank settlement will also need to demonstrate 
a high turnover rate to reduce cost and risk exposure 
for participants.</x:v>
      </x:c>
      <x:c r="C2832" s="34" t="str"/>
      <x:c r="D2832" s="34" t="str"/>
      <x:c r="E2832" s="34" t="str"/>
      <x:c r="F2832" s="34" t="str">
        <x:v>… s in the world 
and meets key guidelines for settlement risk  
established in the PFMIs. The PFMIs also emphasize 
maintenance of a liquidity-efficient settlement  
arrangement for participating financial institutions.  
Turnover in the LVTS Tranche 2 payments stream 
(described below) stands at roughly 24x (i.e., mean-
ing $24 in processed payments value is supported by 
$1 of pledged collateral). Despite having to adopt an 
RTGS model and, more importantly, having to aban-
don the Tranche 2 risk model and use of partial  
collateral pooling, any DLT solution for wholesale  
interbank settlement will also need to demonstrate 
a high turnover rate to reduce cost and risk exposure 
for participants. 
Management of Settlement Risk
Settlement of a payment is defined as the uncondi -
tional and irrevocable transfer of value between an 
originator and beneficiary. When these conditions 
are met, settlement is considered “final” since the 
beneficiary can use the funds without risk of rever -
sal in any circumstance. Timely settlement finality is 
crucial for financial and economic stability and  
represents a requirement of the international PFMIs.  
While final settlement occurs at a clear , well-defined 
point in time in current wholesale s …</x:v>
      </x:c>
      <x:c r="G2832" s="34" t="str">
        <x:v>PRD-0015-P0015-U01</x:v>
      </x:c>
      <x:c r="H2832" s="34" t="str"/>
      <x:c r="I2832" s="34" t="str">
        <x:v>CA_Jasper_Phase12_2017</x:v>
      </x:c>
      <x:c r="J2832" s="34" t="n">
        <x:v>15</x:v>
      </x:c>
      <x:c r="K2832" s="34" t="str">
        <x:v>en</x:v>
      </x:c>
      <x:c r="L2832" s="34" t="str">
        <x:v>Bank of Canada and Payments Canada (Project Jasper)</x:v>
      </x:c>
      <x:c r="M2832" s="34" t="str">
        <x:v>Retain executed Project Jasper design choices and findings. Exclude general DLT literature and external examples.</x:v>
      </x:c>
      <x:c r="N2832" s="34" t="str">
        <x:v>text</x:v>
      </x:c>
      <x:c r="O2832" s="34" t="str"/>
      <x:c r="P2832" s="38" t="str"/>
      <x:c r="Q2832" s="38" t="str"/>
      <x:c r="R2832" s="38" t="str"/>
      <x:c r="S2832" s="38" t="str"/>
      <x:c r="T2832" s="38" t="str"/>
      <x:c r="U2832" s="38" t="str"/>
      <x:c r="V2832" s="38" t="str"/>
      <x:c r="W2832" s="38" t="str"/>
      <x:c r="X2832" s="38" t="str"/>
      <x:c r="Y2832" s="38" t="str"/>
      <x:c r="Z2832" s="38" t="str"/>
      <x:c r="AA2832" s="43" t="str">
        <x:f>IF('Instructions'!$B$3="","",'Instructions'!$B$3)</x:f>
      </x:c>
      <x:c r="AB2832" s="43" t="str">
        <x:f>IF(P2832="","PENDING",IF('Instructions'!$B$3="","SET_INITIALS",IF(P2832="keep",IF(OR(Q2832="",R2832="",S2832="",T2832="",U2832="",W2832=""),"INCOMPLETE_KEEP","COMPLETE"),IF(P2832="exclude",IF(OR(V2832="",W2832=""),"INCOMPLETE_EXCLUDE","COMPLETE"),"NEEDS_CONTEXT"))))</x:f>
        <x:v>PENDING</x:v>
      </x:c>
    </x:row>
    <x:row r="2833" ht="62" customHeight="1">
      <x:c r="A2833" s="34" t="str">
        <x:v>PC-00291</x:v>
      </x:c>
      <x:c r="B2833" s="34" t="str">
        <x:v>In addition to the business functions outlined above, the RBA will also have additional capabilities 
to observe, transfer and seize eAUD where necessary to meet any regulatory or compliance 
requirements that may arise.</x:v>
      </x:c>
      <x:c r="C2833" s="34" t="str"/>
      <x:c r="D2833" s="34" t="str"/>
      <x:c r="E2833" s="34" t="str"/>
      <x:c r="F2833" s="34" t="str">
        <x:v>… s in ecosystem.
• Use case provider: Inquire on eAUD balances and transactions; transfer, escrow/release eAUD; 
conduct ERC-20 functions (see box); authorise visibility of use case end user holdings to pilot 
participants. (These functions are available to self-custodial end users as well - exercised, in 
practice, via their use case providers).
• KYC provider: Attest holding on eAUD ledger that they have validated the identity of the holder 
and linked it to the holding address. (Use case providers can also perform the role of KYC provider). 
In addition to the business functions outlined above, the RBA will also have additional capabilities 
to observe, transfer and seize eAUD where necessary to meet any regulatory or compliance 
requirements that may arise.
ERC-20 Functions
ERC-20 is a widely used industry standard for fungible tokens on the Ethereum platform. This 
standard defines an API which supports a number of common functions including: 
• transfer tokens from one account to another.
• get the current token balance of an account.
• get the total supply of the token available on the network.
• approve whether an amount of token from an account can be spent by a third-party account.
Use case providers will need to test and integrate their use case platforms into the eAUD platform, with 
some …</x:v>
      </x:c>
      <x:c r="G2833" s="34" t="str">
        <x:v>PRD-0006-P0009-U01</x:v>
      </x:c>
      <x:c r="H2833" s="34" t="str"/>
      <x:c r="I2833" s="34" t="str">
        <x:v>AU_RBA_002</x:v>
      </x:c>
      <x:c r="J2833" s="34" t="n">
        <x:v>9</x:v>
      </x:c>
      <x:c r="K2833" s="34" t="str">
        <x:v>en</x:v>
      </x:c>
      <x:c r="L2833" s="34" t="str">
        <x:v>Reserve Bank of Australia and Digital Finance CRC (Australian CBDC pilot)</x:v>
      </x:c>
      <x:c r="M2833" s="34" t="str">
        <x:v>Retain explicit joint-project design choices and requirements. Exclude prospective use cases and participant views not adopted by the project.</x:v>
      </x:c>
      <x:c r="N2833" s="34" t="str">
        <x:v>text</x:v>
      </x:c>
      <x:c r="O2833" s="34" t="str"/>
      <x:c r="P2833" s="38" t="str"/>
      <x:c r="Q2833" s="38" t="str"/>
      <x:c r="R2833" s="38" t="str"/>
      <x:c r="S2833" s="38" t="str"/>
      <x:c r="T2833" s="38" t="str"/>
      <x:c r="U2833" s="38" t="str"/>
      <x:c r="V2833" s="38" t="str"/>
      <x:c r="W2833" s="38" t="str"/>
      <x:c r="X2833" s="38" t="str"/>
      <x:c r="Y2833" s="38" t="str"/>
      <x:c r="Z2833" s="38" t="str"/>
      <x:c r="AA2833" s="43" t="str">
        <x:f>IF('Instructions'!$B$3="","",'Instructions'!$B$3)</x:f>
      </x:c>
      <x:c r="AB2833" s="43" t="str">
        <x:f>IF(P2833="","PENDING",IF('Instructions'!$B$3="","SET_INITIALS",IF(P2833="keep",IF(OR(Q2833="",R2833="",S2833="",T2833="",U2833="",W2833=""),"INCOMPLETE_KEEP","COMPLETE"),IF(P2833="exclude",IF(OR(V2833="",W2833=""),"INCOMPLETE_EXCLUDE","COMPLETE"),"NEEDS_CONTEXT"))))</x:f>
        <x:v>PENDING</x:v>
      </x:c>
    </x:row>
    <x:row r="2834" ht="62" customHeight="1">
      <x:c r="A2834" s="34" t="str">
        <x:v>PC-05313</x:v>
      </x:c>
      <x:c r="B2834" s="34" t="str">
        <x:v>Redeem:  this lifecycle stage refers to when 
participating merchants receive the PBM from 
consumers. This course of action would trigger 
an unwrapping of the PBM to redeem the 
underlying digital currency. The ownership of the 
digital currency would now be transferred to the 
merchant’s wallet address.</x:v>
      </x:c>
      <x:c r="C2834" s="34" t="str"/>
      <x:c r="D2834" s="34" t="str">
        <x:v>The backing digital currency (e.g. 
Digital SGD) is bounded by a smart contract (e.g. 
implemented as an ERC 1155 smart contract or 
equivalent), and its usage tied to conditions that 
are specified in the smart contract.</x:v>
      </x:c>
      <x:c r="E2834" s="34" t="str"/>
      <x:c r="F2834" s="34" t="str">
        <x:v>…  based on whitelisted wallet addresses). The 
PBM Creator may also engage a third party to 
help with the distribution of the PBM.
 ○ Transact:  when a valid PBM is acquired 
and spent by a customer according to the 
parameters set in the smart contract. As an 
alternative to spending the PBM, a PBM can be 
transferred from one person to another person. 
When a PBM is transferred, the conditions 
governing its use remain in force. The recipient 
of the PBM can only utilise the PBM under the 
conditions specified by the original PBM Creator.
 ○ Redeem:  this lifecycle stage refers to when 
participating merchants receive the PBM from 
consumers. This course of action would trigger 
an unwrapping of the PBM to redeem the 
underlying digital currency. The ownership of the 
digital currency would now be transferred to the 
merchant’s wallet address.  
 ○ Lapse: when at least one of the conditions 
set in a PBM’s smart contract, such as time 
Issue
Distribute
Transact Lapsed
Redeem
Valid
PBM 
Conditions 
Not Met</x:v>
      </x:c>
      <x:c r="G2834" s="34" t="str">
        <x:v>PRD-0068-P0029-U01</x:v>
      </x:c>
      <x:c r="H2834" s="34" t="str">
        <x:v>PRD-0068-P0029-U01</x:v>
      </x:c>
      <x:c r="I2834" s="34" t="str">
        <x:v>SG_MAS_mas-project-orchid-report</x:v>
      </x:c>
      <x:c r="J2834" s="34" t="n">
        <x:v>29</x:v>
      </x:c>
      <x:c r="K2834" s="34" t="str">
        <x:v>en</x:v>
      </x:c>
      <x:c r="L2834" s="34" t="str">
        <x:v>Monetary Authority of Singapore (Project Orchid / purpose-bound money)</x:v>
      </x:c>
      <x:c r="M2834" s="34" t="str">
        <x:v>Retain complete Project Orchid decisions, requirements, and executed findings. Exclude future research and incomplete fragments.</x:v>
      </x:c>
      <x:c r="N2834" s="34" t="str">
        <x:v>text</x:v>
      </x:c>
      <x:c r="O2834" s="34" t="str"/>
      <x:c r="P2834" s="38" t="str"/>
      <x:c r="Q2834" s="38" t="str"/>
      <x:c r="R2834" s="38" t="str"/>
      <x:c r="S2834" s="38" t="str"/>
      <x:c r="T2834" s="38" t="str"/>
      <x:c r="U2834" s="38" t="str"/>
      <x:c r="V2834" s="38" t="str"/>
      <x:c r="W2834" s="38" t="str"/>
      <x:c r="X2834" s="38" t="str"/>
      <x:c r="Y2834" s="38" t="str"/>
      <x:c r="Z2834" s="38" t="str"/>
      <x:c r="AA2834" s="43" t="str">
        <x:f>IF('Instructions'!$B$3="","",'Instructions'!$B$3)</x:f>
      </x:c>
      <x:c r="AB2834" s="43" t="str">
        <x:f>IF(P2834="","PENDING",IF('Instructions'!$B$3="","SET_INITIALS",IF(P2834="keep",IF(OR(Q2834="",R2834="",S2834="",T2834="",U2834="",W2834=""),"INCOMPLETE_KEEP","COMPLETE"),IF(P2834="exclude",IF(OR(V2834="",W2834=""),"INCOMPLETE_EXCLUDE","COMPLETE"),"NEEDS_CONTEXT"))))</x:f>
        <x:v>PENDING</x:v>
      </x:c>
    </x:row>
    <x:row r="2835" ht="62" customHeight="1">
      <x:c r="A2835" s="34" t="str">
        <x:v>PC-03269</x:v>
      </x:c>
      <x:c r="B2835" s="34" t="str">
        <x:v>The 
connectivity needed for preliminary and/or complementary actions to those performed on the 
digital shekel platform can be based on the Open Banking API infrastructure, provided that the 
infrastructure supports it.</x:v>
      </x:c>
      <x:c r="C2835" s="34" t="str"/>
      <x:c r="D2835" s="34" t="str"/>
      <x:c r="E2835" s="34" t="str"/>
      <x:c r="F2835" s="34" t="str">
        <x:v>… ke payments at 
places of business based on existing POS infrastructure that is also connected to the business's cash 
registers, certain connections will be needed by way of SHVA’s existing protocols. Additionally, a 
configuration may be possible in which an end user chooses that his credit card will debit his digital 
shekel wallet rather than his bank account. 
• Open Banking API infrastructure  – Continuous communication is also required between system 
participants in order to ensure the normal operation of the syste m (see Box 1 above). The 
connectivity needed for preliminary and/or complementary actions to those performed on the 
digital shekel platform can be based on the Open Banking API infrastructure, provided that the 
infrastructure supports it. 
Offline payment solution: 
At this stage, it is unclear how an offline payment solution will look in the digital shekel system. However, the 
impact of the chosen offline solution on the design of the online system is likely to be limited to maintaining 
a mechanism for conv ersion from online to offline, and vice versa. Therefore, from an architectural 
perspective, the offline solution can be viewed at this stage as an external component, which will require 
interoperability with the system. 
Nonetheless, it is worth noting that there are …</x:v>
      </x:c>
      <x:c r="G2835" s="34" t="str">
        <x:v>PRD-0039-P0033-U01</x:v>
      </x:c>
      <x:c r="H2835" s="34" t="str"/>
      <x:c r="I2835" s="34" t="str">
        <x:v>IL_Israel_#U05d0#U05e8#U05db#U05d9#U05d8#U05e7#U05d8#U05d5#U05e8#U05d4-#U05dc#U05d5#U05d2#U05d9#U05ea-#U05d0#U05e0#U05d2#U05dc#U05d9#U05ea.pdf</x:v>
      </x:c>
      <x:c r="J2835" s="34" t="n">
        <x:v>33</x:v>
      </x:c>
      <x:c r="K2835" s="34" t="str">
        <x:v>en</x:v>
      </x:c>
      <x:c r="L2835" s="34" t="str">
        <x:v>Bank of Israel (digital shekel)</x:v>
      </x:c>
      <x:c r="M2835" s="34" t="str">
        <x:v>Retain Bank of Israel digital-shekel proposals, preferences, features, and requirements. Exclude figure fragments without a complete claim.</x:v>
      </x:c>
      <x:c r="N2835" s="34" t="str">
        <x:v>text</x:v>
      </x:c>
      <x:c r="O2835" s="34" t="str"/>
      <x:c r="P2835" s="38" t="str"/>
      <x:c r="Q2835" s="38" t="str"/>
      <x:c r="R2835" s="38" t="str"/>
      <x:c r="S2835" s="38" t="str"/>
      <x:c r="T2835" s="38" t="str"/>
      <x:c r="U2835" s="38" t="str"/>
      <x:c r="V2835" s="38" t="str"/>
      <x:c r="W2835" s="38" t="str"/>
      <x:c r="X2835" s="38" t="str"/>
      <x:c r="Y2835" s="38" t="str"/>
      <x:c r="Z2835" s="38" t="str"/>
      <x:c r="AA2835" s="43" t="str">
        <x:f>IF('Instructions'!$B$3="","",'Instructions'!$B$3)</x:f>
      </x:c>
      <x:c r="AB2835" s="43" t="str">
        <x:f>IF(P2835="","PENDING",IF('Instructions'!$B$3="","SET_INITIALS",IF(P2835="keep",IF(OR(Q2835="",R2835="",S2835="",T2835="",U2835="",W2835=""),"INCOMPLETE_KEEP","COMPLETE"),IF(P2835="exclude",IF(OR(V2835="",W2835=""),"INCOMPLETE_EXCLUDE","COMPLETE"),"NEEDS_CONTEXT"))))</x:f>
        <x:v>PENDING</x:v>
      </x:c>
    </x:row>
    <x:row r="2836" ht="62" customHeight="1">
      <x:c r="A2836" s="34" t="str">
        <x:v>PC-05736</x:v>
      </x:c>
      <x:c r="B2836" s="34" t="str">
        <x:v>Credentials6 containing user information will be stored under 
the control of the user. Verification flows will be processed over a 
common network. A user will be able to manage a large number 
of credentials. An identification that links user information to 
verifiable credentials will be possible.</x:v>
      </x:c>
      <x:c r="C2836" s="34" t="str"/>
      <x:c r="D2836" s="34" t="str"/>
      <x:c r="E2836" s="34" t="str"/>
      <x:c r="F2836" s="34" t="str">
        <x:v>20
2.3 Current Approach
One Account Per User 
There will be a single and specific account for each user. It will be 
accessible through all intermediary institutions.
Self-Sovereign Identities 
Credentials6 containing user information will be stored under 
the control of the user. Verification flows will be processed over a 
common network. A user will be able to manage a large number 
of credentials. An identification that links user information to 
verifiable credentials will be possible.
Two-Tier Distribution Model 
The digital Turkish lira will be accessed through financial 
intermediaries, including commercial banks. Banks and licensed 
participants will be in charge of the distribution of the digital 
Turkish lira.
Account Independence 
Digital Turkish lira accounts will not require a bank account. 
The accounts will not be dependent on operator infrastructure. 
Account identifiers will not require financial intermediary 
information.
Hybrid Systems 
Conventional and new technologies will be used together.
Central Bank Digi …</x:v>
      </x:c>
      <x:c r="G2836" s="34" t="str">
        <x:v>PRD-0072-P0020-U01</x:v>
      </x:c>
      <x:c r="H2836" s="34" t="str"/>
      <x:c r="I2836" s="34" t="str">
        <x:v>TR_Turkey_Digital_Turkish_Lira_First_Phase_Evaluation_Report</x:v>
      </x:c>
      <x:c r="J2836" s="34" t="n">
        <x:v>20</x:v>
      </x:c>
      <x:c r="K2836" s="34" t="str">
        <x:v>en</x:v>
      </x:c>
      <x:c r="L2836" s="34" t="str">
        <x:v>Central Bank of the Republic of Turkiye (Digital Turkish Lira)</x:v>
      </x:c>
      <x:c r="M2836" s="34" t="str">
        <x:v>Retain CBRT adopted features, explicit proposals/requirements, and executed Phase 1 results. Exclude lists of future work without a conclusion.</x:v>
      </x:c>
      <x:c r="N2836" s="34" t="str">
        <x:v>text</x:v>
      </x:c>
      <x:c r="O2836" s="34" t="str"/>
      <x:c r="P2836" s="38" t="str"/>
      <x:c r="Q2836" s="38" t="str"/>
      <x:c r="R2836" s="38" t="str"/>
      <x:c r="S2836" s="38" t="str"/>
      <x:c r="T2836" s="38" t="str"/>
      <x:c r="U2836" s="38" t="str"/>
      <x:c r="V2836" s="38" t="str"/>
      <x:c r="W2836" s="38" t="str"/>
      <x:c r="X2836" s="38" t="str"/>
      <x:c r="Y2836" s="38" t="str"/>
      <x:c r="Z2836" s="38" t="str"/>
      <x:c r="AA2836" s="43" t="str">
        <x:f>IF('Instructions'!$B$3="","",'Instructions'!$B$3)</x:f>
      </x:c>
      <x:c r="AB2836" s="43" t="str">
        <x:f>IF(P2836="","PENDING",IF('Instructions'!$B$3="","SET_INITIALS",IF(P2836="keep",IF(OR(Q2836="",R2836="",S2836="",T2836="",U2836="",W2836=""),"INCOMPLETE_KEEP","COMPLETE"),IF(P2836="exclude",IF(OR(V2836="",W2836=""),"INCOMPLETE_EXCLUDE","COMPLETE"),"NEEDS_CONTEXT"))))</x:f>
        <x:v>PENDING</x:v>
      </x:c>
    </x:row>
    <x:row r="2837" ht="62" customHeight="1">
      <x:c r="A2837" s="34" t="str">
        <x:v>PC-04089</x:v>
      </x:c>
      <x:c r="B2837" s="34" t="str">
        <x:v>I Norges Bank (2018) ble det vurdert som hensiktsmessig at kundekommunikasjon 
og -kontroll foretas av tredjeparter.</x:v>
      </x:c>
      <x:c r="C2837" s="34" t="str"/>
      <x:c r="D2837" s="34" t="str">
        <x:v>Personvernet må som et minstekrav være i samsvar med kravene i EØS-regelverket</x:v>
      </x:c>
      <x:c r="E2837" s="34" t="str"/>
      <x:c r="F2837" s="34" t="str">
        <x:v>… s i samsvar med gode IT-arkitekturprinsipper. Overordnet 
innebærer dette krav om skalerbarhet, tilgjengelighet, sikkerhet, teknologinøytralitet 
og tilpasningsdyktighet. Veiledning kan hentes fra Difis overordnede IT-
arkitekturprinsipper.  
Det vil også være et krav at DSP utformes slik at det tilfredsstiller krav til teknisk 
uavhengighet. Nivået på teknisk uavhengighet vil bero på behovet for DSP som en 
uavhengig beredskapsløsning. Vi legger til grunn at løsningen for DSP skal være 
uavhengig av bankenes elektroniske betalingsløsninger.  
I Norges Bank (2018) ble det vurdert som hensiktsmessig at kundekommunikasjon 
og -kontroll foretas av tredjeparter. Avhengig av design kan dette være parter 
Norges Bank har avtale med eller som kan gjøre dette på bakgrunn av annet 
regulatorisk grunnlag. Det er usikkert i hvilken grad Norges Bank kan fraskrive seg 
ansvar etter andre regelverk, slik som finansregulatoriske og personvernregulatoriske 
forpliktelser. Det er derfor neppe et realistisk krav at tredjeparter kan overta alt ansvar 
overfor kunder. Det er likevel ønskelig at slikt ansvar i størst mulig grad ligger hos 
tredjepartene som utfører oppgavene.          
De nødvendige egenskapene er der …</x:v>
      </x:c>
      <x:c r="G2837" s="34" t="str">
        <x:v>PRD-0052-P0017-U01</x:v>
      </x:c>
      <x:c r="H2837" s="34" t="str">
        <x:v>PRD-0052-P0017-U01</x:v>
      </x:c>
      <x:c r="I2837" s="34" t="str">
        <x:v>NO_Norway_nb_memo_2_19_dsp</x:v>
      </x:c>
      <x:c r="J2837" s="34" t="n">
        <x:v>17</x:v>
      </x:c>
      <x:c r="K2837" s="34" t="str">
        <x:v>en</x:v>
      </x:c>
      <x:c r="L2837" s="34" t="str">
        <x:v>Norges Bank (Norwegian CBDC work)</x:v>
      </x:c>
      <x:c r="M2837" s="34" t="str">
        <x:v>Retain Norges Bank CBDC analysis only when it states an issuer proposal, preference, requirement, or own-project finding; exclude cited theory.</x:v>
      </x:c>
      <x:c r="N2837" s="34" t="str">
        <x:v>text</x:v>
      </x:c>
      <x:c r="O2837" s="34" t="str"/>
      <x:c r="P2837" s="38" t="str"/>
      <x:c r="Q2837" s="38" t="str"/>
      <x:c r="R2837" s="38" t="str"/>
      <x:c r="S2837" s="38" t="str"/>
      <x:c r="T2837" s="38" t="str"/>
      <x:c r="U2837" s="38" t="str"/>
      <x:c r="V2837" s="38" t="str"/>
      <x:c r="W2837" s="38" t="str"/>
      <x:c r="X2837" s="38" t="str"/>
      <x:c r="Y2837" s="38" t="str"/>
      <x:c r="Z2837" s="38" t="str"/>
      <x:c r="AA2837" s="43" t="str">
        <x:f>IF('Instructions'!$B$3="","",'Instructions'!$B$3)</x:f>
      </x:c>
      <x:c r="AB2837" s="43" t="str">
        <x:f>IF(P2837="","PENDING",IF('Instructions'!$B$3="","SET_INITIALS",IF(P2837="keep",IF(OR(Q2837="",R2837="",S2837="",T2837="",U2837="",W2837=""),"INCOMPLETE_KEEP","COMPLETE"),IF(P2837="exclude",IF(OR(V2837="",W2837=""),"INCOMPLETE_EXCLUDE","COMPLETE"),"NEEDS_CONTEXT"))))</x:f>
        <x:v>PENDING</x:v>
      </x:c>
    </x:row>
    <x:row r="2838" ht="62" customHeight="1">
      <x:c r="A2838" s="34" t="str">
        <x:v>PC-01271</x:v>
      </x:c>
      <x:c r="B2838" s="34" t="str">
        <x:v>It minimizes difficulties resulting from limited technological literacy and 
telecommunications coverage to meet people’s demand for safe and convenient 
payment instruments.</x:v>
      </x:c>
      <x:c r="C2838" s="34" t="str"/>
      <x:c r="D2838" s="34" t="str">
        <x:v>Additionally, it prudently selects commercial banks with certain 
strengths in capital and technology as authorised operators to provide e -CNY 
exchange services.</x:v>
      </x:c>
      <x:c r="E2838" s="34" t="str"/>
      <x:c r="F2838" s="34" t="str">
        <x:v>… m 
strictly complies with regulations on the administration of the renminbi, anti -money 
laundering and combating the financing of terrorism  (AML/CFT), the administration 
of foreign exchange, and data and privacy protection. The operation of e-CNY should 
be included in the regulatory framework. 
Safety and convenience. The e-CNY is a value -based, quasi-account-based and 
account-based hybrid pay ment instrument, with legal tender status and loosely -
coupled account linkage . This makes it adaptive to various online and offline 
payments. It minimizes difficulties resulting from limited technological literacy and 
telecommunications coverage to meet people’s demand for safe and convenient 
payment instruments. The e -CNY operational system is highly secure, highly usable, 
and highly scalable and concurrent, helping to ensure business continuity. 
Openness and compatibility. The PBoC leverages the advantages and professional 
experience of authorised operators and aspires to keep technology up to date by 
promoting technological competition and upgrading in line with the principle of 
evolving with the times, so as to avoid an excessive concentration of system 
operational risk. The e -CNY system supports interoperability with traditional 
electroni …</x:v>
      </x:c>
      <x:c r="G2838" s="34" t="str">
        <x:v>PRD-0018-P0050-U01</x:v>
      </x:c>
      <x:c r="H2838" s="34" t="str">
        <x:v>PRD-0018-P0050-U01</x:v>
      </x:c>
      <x:c r="I2838" s="34" t="str">
        <x:v>CN_China_BIS_2022</x:v>
      </x:c>
      <x:c r="J2838" s="34" t="n">
        <x:v>50</x:v>
      </x:c>
      <x:c r="K2838" s="34" t="str">
        <x:v>en</x:v>
      </x:c>
      <x:c r="L2838" s="34" t="str">
        <x:v>People's Bank of China (e-CNY)</x:v>
      </x:c>
      <x:c r="M2838" s="34" t="str">
        <x:v>This is a BIS research source, not automatically a PBOC position. Retain only concrete e-CNY features or decisions explicitly attributed to the PBOC; exclude modelling, literature, and foreign CBDCs.</x:v>
      </x:c>
      <x:c r="N2838" s="34" t="str">
        <x:v>text</x:v>
      </x:c>
      <x:c r="O2838" s="34" t="str"/>
      <x:c r="P2838" s="38" t="str"/>
      <x:c r="Q2838" s="38" t="str"/>
      <x:c r="R2838" s="38" t="str"/>
      <x:c r="S2838" s="38" t="str"/>
      <x:c r="T2838" s="38" t="str"/>
      <x:c r="U2838" s="38" t="str"/>
      <x:c r="V2838" s="38" t="str"/>
      <x:c r="W2838" s="38" t="str"/>
      <x:c r="X2838" s="38" t="str"/>
      <x:c r="Y2838" s="38" t="str"/>
      <x:c r="Z2838" s="38" t="str"/>
      <x:c r="AA2838" s="43" t="str">
        <x:f>IF('Instructions'!$B$3="","",'Instructions'!$B$3)</x:f>
      </x:c>
      <x:c r="AB2838" s="43" t="str">
        <x:f>IF(P2838="","PENDING",IF('Instructions'!$B$3="","SET_INITIALS",IF(P2838="keep",IF(OR(Q2838="",R2838="",S2838="",T2838="",U2838="",W2838=""),"INCOMPLETE_KEEP","COMPLETE"),IF(P2838="exclude",IF(OR(V2838="",W2838=""),"INCOMPLETE_EXCLUDE","COMPLETE"),"NEEDS_CONTEXT"))))</x:f>
        <x:v>PENDING</x:v>
      </x:c>
    </x:row>
    <x:row r="2839" ht="62" customHeight="1">
      <x:c r="A2839" s="34" t="str">
        <x:v>PC-00439</x:v>
      </x:c>
      <x:c r="B2839" s="34" t="str">
        <x:v>stipulate one-to-one conversion 
between commercial banks 
deposits and CBDC</x:v>
      </x:c>
      <x:c r="C2839" s="34" t="str"/>
      <x:c r="D2839" s="34" t="str">
        <x:v>Stipulate a three-tiered model.</x:v>
      </x:c>
      <x:c r="E2839" s="34" t="str"/>
      <x:c r="F2839" s="34" t="str">
        <x:v>Leading with inclusion 
127
 CBA GoA Private sector 
Design 
recommendations 
Require offline features, or let the 
private sector provide CBDC 
payment services to retail users 
via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x:v>
      </x:c>
      <x:c r="G2839" s="34" t="str">
        <x:v>PRD-0008-P0126-U01</x:v>
      </x:c>
      <x:c r="H2839" s="34" t="str">
        <x:v>PRD-0008-P0126-U01</x:v>
      </x:c>
      <x:c r="I2839" s="34" t="str">
        <x:v>AW_ARU_001</x:v>
      </x:c>
      <x:c r="J2839" s="34" t="n">
        <x:v>126</x:v>
      </x:c>
      <x:c r="K2839" s="34" t="str">
        <x:v>en</x:v>
      </x:c>
      <x:c r="L2839" s="34" t="str">
        <x:v>Aruba policy study / Central Bank of Aruba</x:v>
      </x:c>
      <x:c r="M2839" s="34" t="str">
        <x:v>This is a broad Aruba policy report. Retain only explicit Aruba CBDC recommendations or findings; exclude external literature and non-CBDC chapters.</x:v>
      </x:c>
      <x:c r="N2839" s="34" t="str">
        <x:v>text</x:v>
      </x:c>
      <x:c r="O2839" s="34" t="str"/>
      <x:c r="P2839" s="38" t="str"/>
      <x:c r="Q2839" s="38" t="str"/>
      <x:c r="R2839" s="38" t="str"/>
      <x:c r="S2839" s="38" t="str"/>
      <x:c r="T2839" s="38" t="str"/>
      <x:c r="U2839" s="38" t="str"/>
      <x:c r="V2839" s="38" t="str"/>
      <x:c r="W2839" s="38" t="str"/>
      <x:c r="X2839" s="38" t="str"/>
      <x:c r="Y2839" s="38" t="str"/>
      <x:c r="Z2839" s="38" t="str"/>
      <x:c r="AA2839" s="43" t="str">
        <x:f>IF('Instructions'!$B$3="","",'Instructions'!$B$3)</x:f>
      </x:c>
      <x:c r="AB2839" s="43" t="str">
        <x:f>IF(P2839="","PENDING",IF('Instructions'!$B$3="","SET_INITIALS",IF(P2839="keep",IF(OR(Q2839="",R2839="",S2839="",T2839="",U2839="",W2839=""),"INCOMPLETE_KEEP","COMPLETE"),IF(P2839="exclude",IF(OR(V2839="",W2839=""),"INCOMPLETE_EXCLUDE","COMPLETE"),"NEEDS_CONTEXT"))))</x:f>
        <x:v>PENDING</x:v>
      </x:c>
    </x:row>
    <x:row r="2840" ht="62" customHeight="1">
      <x:c r="A2840" s="34" t="str">
        <x:v>PC-02608</x:v>
      </x:c>
      <x:c r="B2840" s="34" t="str">
        <x:v>The use of smart contracts introduces new features 
such as access restrictions, cryptography, and the 
separation of on-chain and off-chain data. These 
features are tested in this PoC to enhance the 
current transaction privacy model.</x:v>
      </x:c>
      <x:c r="C2840" s="34" t="str"/>
      <x:c r="D2840" s="34" t="str">
        <x:v>Tokenization 
facilitates the creation and management of various 
digital assets, including both the Rupiah Digital and 
the digital securities.</x:v>
      </x:c>
      <x:c r="E2840" s="34" t="str"/>
      <x:c r="F2840" s="34" t="str">
        <x:v>…  with a Kubernetes 
Namespace separating the entities within it. The 
cluster configuration for Kaleido Hyperledger Besu 
is shown in Figure 24.
Figure 24. Kaleido Hyperledger Besu Cluster Configuration of Bank Indonesia’s and Participant’s Node  
on AWS Infrastructure
Composability allows multiple smart contracts to 
interact with each other, enabling the bundling 
of multiple transactions into one. Tokenization 
facilitates the creation and management of various 
digital assets, including both the Rupiah Digital and 
the digital securities. 
The use of smart contracts introduces new features 
such as access restrictions, cryptography, and the 
separation of on-chain and off-chain data. These 
features are tested in this PoC to enhance the 
current transaction privacy model. In the long term, 
as transaction data accumulates and the demand 
for improved transaction methods increases, smart 
contracts can be further developed to meet these 
evolving needs.  
Smart contracts are computer programs that 
operate on blockchain technology, offering several 
unique capabilities: programmability, composability, 
and tokenization. Programmability refers to the 
ability to automatically execute, control, or document 
events and actions according to predetermined 
rules, eliminating the need for human intervention. 
2. Smart …</x:v>
      </x:c>
      <x:c r="G2840" s="34" t="str">
        <x:v>PRD-0037-P0036-U01</x:v>
      </x:c>
      <x:c r="H2840" s="34" t="str">
        <x:v>PRD-0037-P0036-U01</x:v>
      </x:c>
      <x:c r="I2840" s="34" t="str">
        <x:v>ID_Indonesia_2024</x:v>
      </x:c>
      <x:c r="J2840" s="34" t="n">
        <x:v>36</x:v>
      </x:c>
      <x:c r="K2840" s="34" t="str">
        <x:v>en</x:v>
      </x:c>
      <x:c r="L2840" s="34" t="str">
        <x:v>Bank Indonesia (Digital Rupiah)</x:v>
      </x:c>
      <x:c r="M2840" s="34" t="str">
        <x:v>Retain the named authority's own CBDC decisions, explicit proposals, requirements, features, and executed findings. Exclude generic context, literature, foreign projects, and stakeholder views not explicitly adopted by the authority.</x:v>
      </x:c>
      <x:c r="N2840" s="34" t="str">
        <x:v>text</x:v>
      </x:c>
      <x:c r="O2840" s="34" t="str"/>
      <x:c r="P2840" s="38" t="str"/>
      <x:c r="Q2840" s="38" t="str"/>
      <x:c r="R2840" s="38" t="str"/>
      <x:c r="S2840" s="38" t="str"/>
      <x:c r="T2840" s="38" t="str"/>
      <x:c r="U2840" s="38" t="str"/>
      <x:c r="V2840" s="38" t="str"/>
      <x:c r="W2840" s="38" t="str"/>
      <x:c r="X2840" s="38" t="str"/>
      <x:c r="Y2840" s="38" t="str"/>
      <x:c r="Z2840" s="38" t="str"/>
      <x:c r="AA2840" s="43" t="str">
        <x:f>IF('Instructions'!$B$3="","",'Instructions'!$B$3)</x:f>
      </x:c>
      <x:c r="AB2840" s="43" t="str">
        <x:f>IF(P2840="","PENDING",IF('Instructions'!$B$3="","SET_INITIALS",IF(P2840="keep",IF(OR(Q2840="",R2840="",S2840="",T2840="",U2840="",W2840=""),"INCOMPLETE_KEEP","COMPLETE"),IF(P2840="exclude",IF(OR(V2840="",W2840=""),"INCOMPLETE_EXCLUDE","COMPLETE"),"NEEDS_CONTEXT"))))</x:f>
        <x:v>PENDING</x:v>
      </x:c>
    </x:row>
    <x:row r="2841" ht="62" customHeight="1">
      <x:c r="A2841" s="34" t="str">
        <x:v>PC-00579</x:v>
      </x:c>
      <x:c r="B2841" s="34" t="str">
        <x:v>Potential high volume originators of mobile payment s for payroll, social assistance and other 
purposes will also have access to  batch transactions processing  capability, utilizing the Sand 
Dollar Infrastructure and platforms developed by the PSPs.</x:v>
      </x:c>
      <x:c r="C2841" s="34" t="str"/>
      <x:c r="D2841" s="34" t="str">
        <x:v>outlines of the intended regulatory standards on data 
protection</x:v>
      </x:c>
      <x:c r="E2841" s="34" t="str"/>
      <x:c r="F2841" s="34" t="str">
        <x:v>…  es and other receipting entities 
deploy.  The simple payment process will utilize QR codes generated on the payer’s digital Sand 
Dollar Card or the mobile device.  An in-person payment would then be executable in one of 
three forms: 
1. A s can of the payee’s static QR code , then entering the amount required on the next 
screen; 
2. A scan of the payee’s dynamic QR code with an embedded amount, and then confirming 
at next screen; or  
3. A transmission of payment amount to the payee via their Sand Dollar unique handle, alias 
or address 
Potential high volume originators of mobile payment s for payroll, social assistance and other 
purposes will also have access to  batch transactions processing  capability, utilizing the Sand 
Dollar Infrastructure and platforms developed by the PSPs.  This include s the Government, NIB 
and private businesses.  These would be akin to batch transactions currently processed through 
the ACH but with gross and net settlements occurring in digital currency. 
5 THE BAHAMAS’ IMPLEMENTATION PLAN 
The Exuma Pilot will parallel intensive work to develop and refine the regulat ory framework for 
digital financial services.  The Pilot will launch on December 27, 2019, with the enrollment of 
wallet users through each of the participating financial institutions.  In the period leadin g up to 
launch,  …</x:v>
      </x:c>
      <x:c r="G2841" s="34" t="str">
        <x:v>PRD-0012-P0015-U01</x:v>
      </x:c>
      <x:c r="H2841" s="34" t="str">
        <x:v>PRD-0012-P0015-U01</x:v>
      </x:c>
      <x:c r="I2841" s="34" t="str">
        <x:v>BS_Bahamas_SandDollar_2019</x:v>
      </x:c>
      <x:c r="J2841" s="34" t="n">
        <x:v>15</x:v>
      </x:c>
      <x:c r="K2841" s="34" t="str">
        <x:v>en</x:v>
      </x:c>
      <x:c r="L2841" s="34" t="str">
        <x:v>Central Bank of The Bahamas (Sand Dollar)</x:v>
      </x:c>
      <x:c r="M2841" s="34" t="str">
        <x:v>Retain Sand Dollar project decisions and executed project research/findings. Exclude non-CBDC survey facts unless the text states a CBDC adoption implication.</x:v>
      </x:c>
      <x:c r="N2841" s="34" t="str">
        <x:v>text</x:v>
      </x:c>
      <x:c r="O2841" s="34" t="str"/>
      <x:c r="P2841" s="38" t="str"/>
      <x:c r="Q2841" s="38" t="str"/>
      <x:c r="R2841" s="38" t="str"/>
      <x:c r="S2841" s="38" t="str"/>
      <x:c r="T2841" s="38" t="str"/>
      <x:c r="U2841" s="38" t="str"/>
      <x:c r="V2841" s="38" t="str"/>
      <x:c r="W2841" s="38" t="str"/>
      <x:c r="X2841" s="38" t="str"/>
      <x:c r="Y2841" s="38" t="str"/>
      <x:c r="Z2841" s="38" t="str"/>
      <x:c r="AA2841" s="43" t="str">
        <x:f>IF('Instructions'!$B$3="","",'Instructions'!$B$3)</x:f>
      </x:c>
      <x:c r="AB2841" s="43" t="str">
        <x:f>IF(P2841="","PENDING",IF('Instructions'!$B$3="","SET_INITIALS",IF(P2841="keep",IF(OR(Q2841="",R2841="",S2841="",T2841="",U2841="",W2841=""),"INCOMPLETE_KEEP","COMPLETE"),IF(P2841="exclude",IF(OR(V2841="",W2841=""),"INCOMPLETE_EXCLUDE","COMPLETE"),"NEEDS_CONTEXT"))))</x:f>
        <x:v>PENDING</x:v>
      </x:c>
    </x:row>
    <x:row r="2842" ht="62" customHeight="1">
      <x:c r="A2842" s="34" t="str">
        <x:v>PC-00123</x:v>
      </x:c>
      <x:c r="B2842" s="34" t="str">
        <x:v>the pilot CBDC was issued as a contractual liability of 
the RBA rather than under a legislative framework, as would likely be the case if a decision 
was ever made to issue a CBDC in the future.</x:v>
      </x:c>
      <x:c r="C2842" s="34" t="str"/>
      <x:c r="D2842" s="34" t="str">
        <x:v>the pilot CBDC was issued as a contractual liability of 
the RBA rather than under a legislative framework</x:v>
      </x:c>
      <x:c r="E2842" s="34" t="str"/>
      <x:c r="F2842" s="34" t="str">
        <x:v>The process of assessing the regulatory status of the piloted use cases highlighted 
uncertainties relating to how CBDC and new business models utilising it could fit into 
current legal and regulatory frameworks. Some uncertainties related to the bespoke nature 
of the pilot CBDC itself. For instance, the pilot CBDC was issued as a contractual liability of 
the RBA rather than under a legislative framework, as would likely be the case if a decision 
was ever made to issue a CBDC in the future.
Other uncertainties related to the regulatory status of some pilot CBDC use cases under the 
current regulatory framework. For example, there were several use cases that used pilot 
CBDC in the settlement of transactions in tokenised digital assets. In many instances, there 
was uncertainty around the legal and regulatory treatment of the digital assets, in particular 
whether they were regulated ‘financial products’ under the Corporations Act 2001 . This had 
implications for the regulatory status of the use cases.
More broadly, the project u …</x:v>
      </x:c>
      <x:c r="G2842" s="34" t="str">
        <x:v>PRD-0005-P0007-U01</x:v>
      </x:c>
      <x:c r="H2842" s="34" t="str">
        <x:v>PRD-0005-P0007-U01</x:v>
      </x:c>
      <x:c r="I2842" s="34" t="str">
        <x:v>AU_RBA_001</x:v>
      </x:c>
      <x:c r="J2842" s="34" t="n">
        <x:v>7</x:v>
      </x:c>
      <x:c r="K2842" s="34" t="str">
        <x:v>en</x:v>
      </x:c>
      <x:c r="L2842" s="34" t="str">
        <x:v>Reserve Bank of Australia and Digital Finance CRC (Australian CBDC pilot)</x:v>
      </x:c>
      <x:c r="M2842" s="34" t="str">
        <x:v>Retain executed joint-pilot design choices and findings. Exclude participant proposals and general tokenisation claims unless adopted by the project.</x:v>
      </x:c>
      <x:c r="N2842" s="34" t="str">
        <x:v>text</x:v>
      </x:c>
      <x:c r="O2842" s="34" t="str"/>
      <x:c r="P2842" s="38" t="str"/>
      <x:c r="Q2842" s="38" t="str"/>
      <x:c r="R2842" s="38" t="str"/>
      <x:c r="S2842" s="38" t="str"/>
      <x:c r="T2842" s="38" t="str"/>
      <x:c r="U2842" s="38" t="str"/>
      <x:c r="V2842" s="38" t="str"/>
      <x:c r="W2842" s="38" t="str"/>
      <x:c r="X2842" s="38" t="str"/>
      <x:c r="Y2842" s="38" t="str"/>
      <x:c r="Z2842" s="38" t="str"/>
      <x:c r="AA2842" s="43" t="str">
        <x:f>IF('Instructions'!$B$3="","",'Instructions'!$B$3)</x:f>
      </x:c>
      <x:c r="AB2842" s="43" t="str">
        <x:f>IF(P2842="","PENDING",IF('Instructions'!$B$3="","SET_INITIALS",IF(P2842="keep",IF(OR(Q2842="",R2842="",S2842="",T2842="",U2842="",W2842=""),"INCOMPLETE_KEEP","COMPLETE"),IF(P2842="exclude",IF(OR(V2842="",W2842=""),"INCOMPLETE_EXCLUDE","COMPLETE"),"NEEDS_CONTEXT"))))</x:f>
        <x:v>PENDING</x:v>
      </x:c>
    </x:row>
    <x:row r="2843" ht="62" customHeight="1">
      <x:c r="A2843" s="34" t="str">
        <x:v>PC-01773</x:v>
      </x:c>
      <x:c r="B2843" s="34" t="str">
        <x:v>Never theless, existing digital products have left 
a gap in digital merchant payments which eCedi 
filled.</x:v>
      </x:c>
      <x:c r="C2843" s="34" t="str"/>
      <x:c r="D2843" s="34" t="str">
        <x:v>Most transactions were with accepting 
merchants. The size of these transactions was, on 
average, GH$ 66.</x:v>
      </x:c>
      <x:c r="E2843" s="34" t="str"/>
      <x:c r="F2843" s="34" t="str">
        <x:v>… a payment via mobile 
money to an outside digital account.
b. Mobile money payments were equally split 
between “high value” payments, such as 
paying for school fees and buying construction 
materials, and “low value” remittances to friends 
and family.
c Most study par ticipants understood, and many  
had used, transaction-based digital loan products. 
d. About 15  %-20  % o f study participants under -
stood complex concepts such as what a central 
bank does and that transactions can be exposed 
to cybersecurity threats at DFS providers.
e. Never theless, existing digital products have left 
a gap in digital merchant payments which eCedi 
filled.
3. Study participants were very enthusiastic 
about eCedi: 
a. P articipants mentioned the benefits of eCedi 
repeatedly and could articulate the benefits it 
provided. 
b. Study par ticipants had no problems using eCedi.
c. Study participants saw eCedi mostly as a 
purchasing tool and much fewer discussed other 
use cases.
d. Study par ticipants consistently asked that eCedi 
be expanded to more areas outside Sefwi Asafo.
e. Bank o f Ghana was seen as trustworthy and a 
“bank of the people.” 
f. About 31  % of study participants would like 
t …</x:v>
      </x:c>
      <x:c r="G2843" s="34" t="str">
        <x:v>PRD-0031-P0041-U01</x:v>
      </x:c>
      <x:c r="H2843" s="34" t="str">
        <x:v>PRD-0031-P0041-U01</x:v>
      </x:c>
      <x:c r="I2843" s="34" t="str">
        <x:v>GH_Ghana_2023</x:v>
      </x:c>
      <x:c r="J2843" s="34" t="n">
        <x:v>41</x:v>
      </x:c>
      <x:c r="K2843" s="34" t="str">
        <x:v>en</x:v>
      </x:c>
      <x:c r="L2843" s="34" t="str">
        <x:v>Bank of Ghana (eCedi)</x:v>
      </x:c>
      <x:c r="M2843" s="34" t="str">
        <x:v>Retain the named authority's own CBDC decisions, explicit proposals, requirements, features, and executed findings. Exclude generic context, literature, foreign projects, and stakeholder views not explicitly adopted by the authority.</x:v>
      </x:c>
      <x:c r="N2843" s="34" t="str">
        <x:v>text</x:v>
      </x:c>
      <x:c r="O2843" s="34" t="str"/>
      <x:c r="P2843" s="38" t="str"/>
      <x:c r="Q2843" s="38" t="str"/>
      <x:c r="R2843" s="38" t="str"/>
      <x:c r="S2843" s="38" t="str"/>
      <x:c r="T2843" s="38" t="str"/>
      <x:c r="U2843" s="38" t="str"/>
      <x:c r="V2843" s="38" t="str"/>
      <x:c r="W2843" s="38" t="str"/>
      <x:c r="X2843" s="38" t="str"/>
      <x:c r="Y2843" s="38" t="str"/>
      <x:c r="Z2843" s="38" t="str"/>
      <x:c r="AA2843" s="43" t="str">
        <x:f>IF('Instructions'!$B$3="","",'Instructions'!$B$3)</x:f>
      </x:c>
      <x:c r="AB2843" s="43" t="str">
        <x:f>IF(P2843="","PENDING",IF('Instructions'!$B$3="","SET_INITIALS",IF(P2843="keep",IF(OR(Q2843="",R2843="",S2843="",T2843="",U2843="",W2843=""),"INCOMPLETE_KEEP","COMPLETE"),IF(P2843="exclude",IF(OR(V2843="",W2843=""),"INCOMPLETE_EXCLUDE","COMPLETE"),"NEEDS_CONTEXT"))))</x:f>
        <x:v>PENDING</x:v>
      </x:c>
    </x:row>
    <x:row r="2844" ht="62" customHeight="1">
      <x:c r="A2844" s="34" t="str">
        <x:v>PC-02565</x:v>
      </x:c>
      <x:c r="B2844" s="34" t="str">
        <x:v>The security aspects in the implementation of 
the wRD PoC have been tested and follow the 
applicable security standards at Bank Indonesia.</x:v>
      </x:c>
      <x:c r="C2844" s="34" t="str"/>
      <x:c r="D2844" s="34" t="str"/>
      <x:c r="E2844" s="34" t="str"/>
      <x:c r="F2844" s="34" t="str">
        <x:v>31.  R3’s commercial service, Corda Enterprise, allows for the operation of a Corda network with full control, including consensus management. 
32.  A network map is a component that stores information about all nodes connected to the network and functions like a directory. 
33. Bootnode is node that initially creates the network.
34. Genesis file is a file that contains the network configuration.
3.7. SECURITY ASPECTS
The security aspects in the implementation of 
the wRD PoC have been tested and follow the 
applicable security standards at Bank Indonesia.
Figure 16. The Process of Identifying New Members in the Network (a) In the Implementation of R3 Corda;   
(b) In the Implementation of Kaleido Hyperledger Besu
R3 Corda relies on an additional component called 
Corda Enterprise Network Manager (CENM) 31, 
which is responsible for identifying participants, as 
well as adding them to the network map
32.
Meanwhile, Kaleido Hyperledger Besu involves 
creating a network by using bootnode
33 and  
genesis files34 for new participants, subsequently 
adding those participants to the configuration of  …</x:v>
      </x:c>
      <x:c r="G2844" s="34" t="str">
        <x:v>PRD-0037-P0025-U01</x:v>
      </x:c>
      <x:c r="H2844" s="34" t="str"/>
      <x:c r="I2844" s="34" t="str">
        <x:v>ID_Indonesia_2024</x:v>
      </x:c>
      <x:c r="J2844" s="34" t="n">
        <x:v>25</x:v>
      </x:c>
      <x:c r="K2844" s="34" t="str">
        <x:v>en</x:v>
      </x:c>
      <x:c r="L2844" s="34" t="str">
        <x:v>Bank Indonesia (Digital Rupiah)</x:v>
      </x:c>
      <x:c r="M2844" s="34" t="str">
        <x:v>Retain the named authority's own CBDC decisions, explicit proposals, requirements, features, and executed findings. Exclude generic context, literature, foreign projects, and stakeholder views not explicitly adopted by the authority.</x:v>
      </x:c>
      <x:c r="N2844" s="34" t="str">
        <x:v>text</x:v>
      </x:c>
      <x:c r="O2844" s="34" t="str"/>
      <x:c r="P2844" s="38" t="str"/>
      <x:c r="Q2844" s="38" t="str"/>
      <x:c r="R2844" s="38" t="str"/>
      <x:c r="S2844" s="38" t="str"/>
      <x:c r="T2844" s="38" t="str"/>
      <x:c r="U2844" s="38" t="str"/>
      <x:c r="V2844" s="38" t="str"/>
      <x:c r="W2844" s="38" t="str"/>
      <x:c r="X2844" s="38" t="str"/>
      <x:c r="Y2844" s="38" t="str"/>
      <x:c r="Z2844" s="38" t="str"/>
      <x:c r="AA2844" s="43" t="str">
        <x:f>IF('Instructions'!$B$3="","",'Instructions'!$B$3)</x:f>
      </x:c>
      <x:c r="AB2844" s="43" t="str">
        <x:f>IF(P2844="","PENDING",IF('Instructions'!$B$3="","SET_INITIALS",IF(P2844="keep",IF(OR(Q2844="",R2844="",S2844="",T2844="",U2844="",W2844=""),"INCOMPLETE_KEEP","COMPLETE"),IF(P2844="exclude",IF(OR(V2844="",W2844=""),"INCOMPLETE_EXCLUDE","COMPLETE"),"NEEDS_CONTEXT"))))</x:f>
        <x:v>PENDING</x:v>
      </x:c>
    </x:row>
    <x:row r="2845" ht="62" customHeight="1">
      <x:c r="A2845" s="34" t="str">
        <x:v>PC-01229</x:v>
      </x:c>
      <x:c r="B2845" s="34" t="str">
        <x:v>T
he
w
a
l
l
e
t
hol
de
r
c
a
n
s
e
t
t
he
m
a
i
n
w
a
l
l
e
t
a
s
pa
r
e
nt
w
a
l
l
e
t
a
nd
ope
n
s
e
ve
r
a
l
s
ub-
w
a
l
l
e
t
s
unde
r
i
t
.
I
n
di
vi
dua
l
s
a
r
e
a
bl
e
t
o
s
e
t
pa
y
m
e
nt
c
a
ps
,
pa
y
m
e
nt
c
ondi
t
i
ons
,
pe
r
s
ona
l
pr
i
va
c
y
pr
ot
e
c
t
i
on
a
nd
ot
he
r
f
unc
t
i
ons
t
hr
ough
s
ub-
w
a
l
l
e
t
s
;
e
nt
e
r
pr
i
s
e
s
a
nd
i
ns
t
i
t
ut
i
ons
a
r
e
a
bl
e
t
o
pool
a
nd
di
s
t
r
i
but
e
f
unds
a
nd
m
a
na
ge
f
i
na
nc
e
t
hr
oug
h
s
ub-
w
a
l
l
e
t
s
.</x:v>
      </x:c>
      <x:c r="C2845" s="34" t="str"/>
      <x:c r="D2845" s="34" t="str">
        <x:v>T
he
l
e
a
s
t
-
pr
i
vi
l
e
g
e
d
w
a
l
l
e
t
s
c
a
n
be
ope
ne
d
w
i
t
hout
pr
ovi
di
ng
i
de
nt
i
t
i
e
s
t
o
r
e
f
l
e
c
t
t
he
pr
i
nc
i
pl
e
of
a
nony
m
i
t
y
.</x:v>
      </x:c>
      <x:c r="E2845" s="34" t="str"/>
      <x:c r="F2845" s="34" t="str">
        <x:v>… 
he
ne
e
ds
of
di
f
f
e
r
e
nt
g
r
oups
of
pe
opl
e
.
3.4.4
3.4.4
3.4.4
3.4.4
T
h
e
r
e
T
h
e
r
e
T
h
e
r
e
T
h
e
r
e
ar
e
ar
e
ar
e
ar
e
p
ar
e
n
t
p
ar
e
n
t
p
ar
e
n
t
p
ar
e
n
t
w
al
l
e
t
s
w
al
l
e
t
s
w
al
l
e
t
s
w
al
l
e
t
s
an
d
an
d
an
d
an
d
s
u
b
-
w
al
l
e
t
s
,
s
u
b
-
w
al
l
e
t
s
,
s
u
b
-
w
al
l
e
t
s
,
s
u
b
-
w
al
l
e
t
s
,
d
e
p
e
n
d
i
n
g
d
e
p
e
n
d
i
n
g
d
e
p
e
n
d
i
n
g
d
e
p
e
n
d
i
n
g
on
on
on
on
t
h
e
t
h
e
t
h
e
t
h
e
au
t
h
or
i
z
at
i
on
au
t
h
or
i
z
at
i
on
au
t
h
or
i
z
at
i
on
au
t
h
or
i
z
at
i
on
.
.
.
.
T
he
w
a
l
l
e
t
hol
de
r
c
a
n
s
e
t
t
he
m
a
i
n
w
a
l
l
e
t
a
s
pa
r
e
nt
w
a
l
l
e
t
a
nd
ope
n
s
e
ve
r
a
l
s
ub-
w
a
l
l
e
t
s
unde
r
i
t
.
I
n
di
vi
dua
l
s
a
r
e
a
bl
e
t
o
s
e
t
pa
y
m
e
nt
c
a
ps
,
pa
y
m
e
nt
c
ondi
t
i
ons
,
pe
r
s
ona
l
pr
i
va
c
y
pr
ot
e
c
t
i
on
a
nd
ot
he
r
f
unc
t
i
ons
t
hr
ough
s
ub-
w
a
l
l
e
t
s
;
e
nt
e
r
pr
i
s
e
s
a
nd
i
ns
t
i
t
ut
i
ons
a
r
e
a
bl
e
t
o
pool
a
nd
di
s
t
r
i
but
e
f
unds
a
nd
m
a
na
ge
f
i
na
nc
e
t
hr
oug
h
s
ub-
w
a
l
l
e
t
s
.
3.4.5
3.4.5
3.4.5
3.4.5
T
h
e
T
h
e
T
h
e
T
h
e
P
B
O
C
P
B
O
C
P
B
O
C
P
B
O
C
t
oge
t
h
e
r
t
oge
t
h
e
r
t
oge
t
h
e
r
t
oge
t
h
e
r
w
i
t
h
w
i
t
h
w
i
t
h
w
i
t
h
au
t
h
or
i
z
e
d
au
t
h
or
i
z
e
d
au
t
h
or
i
z
e
d
au
t
h
or
i
z
e
d
op
e
r
at
or
s
op
e
r
at
or
s
op
e
r
at
or
s
op
e
r
at
or
s
an
d
an
d
an
d
an
d
r
e
l
e
van
t
r
e
l
e
van
t
r
e
l
e
van
t
r
e
l
e
van
t
or
gan
i
z
at
i
on
s
or
gan
i
z
at
i
on
s
or
gan
i
z
at
i
on
s
or
gan
i
z
at
i
on
s
j
oi
n
t
l
y
j
oi
n
t
l
y
j
oi
n
t
l
y
j
oi
n
t
l
y
b
u
i
l
d
,
b
u
i
l
d
,
b
u
i
l
d
,
b …</x:v>
      </x:c>
      <x:c r="G2845" s="34" t="str">
        <x:v>PRD-0017-P0010-U01</x:v>
      </x:c>
      <x:c r="H2845" s="34" t="str">
        <x:v>PRD-0017-P0010-U01</x:v>
      </x:c>
      <x:c r="I2845" s="34" t="str">
        <x:v>CN_China_2021</x:v>
      </x:c>
      <x:c r="J2845" s="34" t="n">
        <x:v>10</x:v>
      </x:c>
      <x:c r="K2845" s="34" t="str">
        <x:v>en</x:v>
      </x:c>
      <x:c r="L2845" s="34" t="str">
        <x:v>People's Bank of China (e-CNY)</x:v>
      </x:c>
      <x:c r="M2845" s="34" t="str">
        <x:v>Retain PBOC e-CNY decisions, features, and requirements; exclude background and cited research.</x:v>
      </x:c>
      <x:c r="N2845" s="34" t="str">
        <x:v>text</x:v>
      </x:c>
      <x:c r="O2845" s="34" t="str"/>
      <x:c r="P2845" s="38" t="str"/>
      <x:c r="Q2845" s="38" t="str"/>
      <x:c r="R2845" s="38" t="str"/>
      <x:c r="S2845" s="38" t="str"/>
      <x:c r="T2845" s="38" t="str"/>
      <x:c r="U2845" s="38" t="str"/>
      <x:c r="V2845" s="38" t="str"/>
      <x:c r="W2845" s="38" t="str"/>
      <x:c r="X2845" s="38" t="str"/>
      <x:c r="Y2845" s="38" t="str"/>
      <x:c r="Z2845" s="38" t="str"/>
      <x:c r="AA2845" s="43" t="str">
        <x:f>IF('Instructions'!$B$3="","",'Instructions'!$B$3)</x:f>
      </x:c>
      <x:c r="AB2845" s="43" t="str">
        <x:f>IF(P2845="","PENDING",IF('Instructions'!$B$3="","SET_INITIALS",IF(P2845="keep",IF(OR(Q2845="",R2845="",S2845="",T2845="",U2845="",W2845=""),"INCOMPLETE_KEEP","COMPLETE"),IF(P2845="exclude",IF(OR(V2845="",W2845=""),"INCOMPLETE_EXCLUDE","COMPLETE"),"NEEDS_CONTEXT"))))</x:f>
        <x:v>PENDING</x:v>
      </x:c>
    </x:row>
    <x:row r="2846" ht="62" customHeight="1">
      <x:c r="A2846" s="34" t="str">
        <x:v>PC-05746</x:v>
      </x:c>
      <x:c r="B2846" s="34" t="str">
        <x:v>was chosen instead of a permissionless distributed ledger network.</x:v>
      </x:c>
      <x:c r="C2846" s="34" t="str"/>
      <x:c r="D2846" s="34" t="str"/>
      <x:c r="E2846" s="34" t="str"/>
      <x:c r="F2846" s="34" t="str">
        <x:v>24
was chosen instead of a permissionless distributed ledger network. 
However, the CBRT concluded that certain technologies used in crypto 
asset networks can be extremely useful in digital ecosystems. These 
technologies make technical and practical contributions to the designs in 
the areas of ensuring privacy, enhancing the availability of payment systems, 
reducing the dependency on payment intermediaries, and creating smart 
workflows, particularly programmable payments.
Digital identity and digital currency systems served as the core 
systems of Phase-1 studies. While it is possible to consider the use of …</x:v>
      </x:c>
      <x:c r="G2846" s="34" t="str">
        <x:v>PRD-0072-P0024-U01</x:v>
      </x:c>
      <x:c r="H2846" s="34" t="str"/>
      <x:c r="I2846" s="34" t="str">
        <x:v>TR_Turkey_Digital_Turkish_Lira_First_Phase_Evaluation_Report</x:v>
      </x:c>
      <x:c r="J2846" s="34" t="n">
        <x:v>24</x:v>
      </x:c>
      <x:c r="K2846" s="34" t="str">
        <x:v>en</x:v>
      </x:c>
      <x:c r="L2846" s="34" t="str">
        <x:v>Central Bank of the Republic of Turkiye (Digital Turkish Lira)</x:v>
      </x:c>
      <x:c r="M2846" s="34" t="str">
        <x:v>Retain CBRT adopted features, explicit proposals/requirements, and executed Phase 1 results. Exclude lists of future work without a conclusion.</x:v>
      </x:c>
      <x:c r="N2846" s="34" t="str">
        <x:v>text</x:v>
      </x:c>
      <x:c r="O2846" s="34" t="str"/>
      <x:c r="P2846" s="38" t="str"/>
      <x:c r="Q2846" s="38" t="str"/>
      <x:c r="R2846" s="38" t="str"/>
      <x:c r="S2846" s="38" t="str"/>
      <x:c r="T2846" s="38" t="str"/>
      <x:c r="U2846" s="38" t="str"/>
      <x:c r="V2846" s="38" t="str"/>
      <x:c r="W2846" s="38" t="str"/>
      <x:c r="X2846" s="38" t="str"/>
      <x:c r="Y2846" s="38" t="str"/>
      <x:c r="Z2846" s="38" t="str"/>
      <x:c r="AA2846" s="43" t="str">
        <x:f>IF('Instructions'!$B$3="","",'Instructions'!$B$3)</x:f>
      </x:c>
      <x:c r="AB2846" s="43" t="str">
        <x:f>IF(P2846="","PENDING",IF('Instructions'!$B$3="","SET_INITIALS",IF(P2846="keep",IF(OR(Q2846="",R2846="",S2846="",T2846="",U2846="",W2846=""),"INCOMPLETE_KEEP","COMPLETE"),IF(P2846="exclude",IF(OR(V2846="",W2846=""),"INCOMPLETE_EXCLUDE","COMPLETE"),"NEEDS_CONTEXT"))))</x:f>
        <x:v>PENDING</x:v>
      </x:c>
    </x:row>
    <x:row r="2847" ht="62" customHeight="1">
      <x:c r="A2847" s="34" t="str">
        <x:v>PC-04001</x:v>
      </x:c>
      <x:c r="B2847" s="34" t="str">
        <x:v>Hence, as a cost-effective 
retail payment instrument, e-MOP will contribute to lowering costs for 
merchants within Macao SAR’s payment ecosystem.</x:v>
      </x:c>
      <x:c r="C2847" s="34" t="str"/>
      <x:c r="D2847" s="34" t="str"/>
      <x:c r="E2847" s="34" t="str"/>
      <x:c r="F2847" s="34" t="str">
        <x:v>4545
White Paper on Macao Special Administrative Region’s e-MOP
7.5. At present, acquiring service providers in the payment market 
typically charge merchants a certain percentage of the transaction 
amount as processing fees.  Meanwhile, merchants may have to 
bear certain costs for cash handling.  Hence, as a cost-effective 
retail payment instrument, e-MOP will contribute to lowering costs for 
merchants within Macao SAR’s payment ecosystem.  Besides, given 
its efficiency and instant settlement feature, the adoption of e-MOP 
is conducive to reducing costs for merchants in terms of money and 
time involved in receiving and making payments. 
C. Financial Institutions
7.6. The e-MOP system is set to link up with participating institutions of 
the “Simple Pay” integrated payment service scheme, through which 
a unified linkage will be established.  In addition to preserving the 
payment experience offered by the “Simple Pay” initiative, the system 
is positioned to establish connect …</x:v>
      </x:c>
      <x:c r="G2847" s="34" t="str">
        <x:v>PRD-0050-P0049-U01</x:v>
      </x:c>
      <x:c r="H2847" s="34" t="str"/>
      <x:c r="I2847" s="34" t="str">
        <x:v>MO_AMCM_eMOP_WP</x:v>
      </x:c>
      <x:c r="J2847" s="34" t="n">
        <x:v>49</x:v>
      </x:c>
      <x:c r="K2847" s="34" t="str">
        <x:v>en</x:v>
      </x:c>
      <x:c r="L2847" s="34" t="str">
        <x:v>Monetary Authority of Macao (e-MOP)</x:v>
      </x:c>
      <x:c r="M2847" s="34" t="str">
        <x:v>Retain AMCM e-MOP decisions, aims, features, and requirements. Exclude incomplete OCR fragments.</x:v>
      </x:c>
      <x:c r="N2847" s="34" t="str">
        <x:v>text</x:v>
      </x:c>
      <x:c r="O2847" s="34" t="str"/>
      <x:c r="P2847" s="38" t="str"/>
      <x:c r="Q2847" s="38" t="str"/>
      <x:c r="R2847" s="38" t="str"/>
      <x:c r="S2847" s="38" t="str"/>
      <x:c r="T2847" s="38" t="str"/>
      <x:c r="U2847" s="38" t="str"/>
      <x:c r="V2847" s="38" t="str"/>
      <x:c r="W2847" s="38" t="str"/>
      <x:c r="X2847" s="38" t="str"/>
      <x:c r="Y2847" s="38" t="str"/>
      <x:c r="Z2847" s="38" t="str"/>
      <x:c r="AA2847" s="43" t="str">
        <x:f>IF('Instructions'!$B$3="","",'Instructions'!$B$3)</x:f>
      </x:c>
      <x:c r="AB2847" s="43" t="str">
        <x:f>IF(P2847="","PENDING",IF('Instructions'!$B$3="","SET_INITIALS",IF(P2847="keep",IF(OR(Q2847="",R2847="",S2847="",T2847="",U2847="",W2847=""),"INCOMPLETE_KEEP","COMPLETE"),IF(P2847="exclude",IF(OR(V2847="",W2847=""),"INCOMPLETE_EXCLUDE","COMPLETE"),"NEEDS_CONTEXT"))))</x:f>
        <x:v>PENDING</x:v>
      </x:c>
    </x:row>
    <x:row r="2848" ht="62" customHeight="1">
      <x:c r="A2848" s="34" t="str">
        <x:v>PC-00348</x:v>
      </x:c>
      <x:c r="B2848" s="34" t="str">
        <x:v>Rates less highly than Model B 
for settlement throughput and 
latency due to need for DT 
interchange</x:v>
      </x:c>
      <x:c r="C2848" s="34" t="str"/>
      <x:c r="D2848" s="34" t="str"/>
      <x:c r="E2848" s="34" t="str"/>
      <x:c r="F2848" s="34" t="str">
        <x:v>…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highly than Model B 
for settlement throughput and 
latency due to need for DT 
interchange  
May offer more flexibility than 
Model B for different token 
market business models as 
central and commercial bank 
settlement options are possible</x:v>
      </x:c>
      <x:c r="G2848" s="34" t="str">
        <x:v>PRD-0007-P0040-U01</x:v>
      </x:c>
      <x:c r="H2848" s="34" t="str"/>
      <x:c r="I2848" s="34" t="str">
        <x:v>AU_RBA_003</x:v>
      </x:c>
      <x:c r="J2848" s="34" t="n">
        <x:v>40</x:v>
      </x:c>
      <x:c r="K2848" s="34" t="str">
        <x:v>en</x:v>
      </x:c>
      <x:c r="L2848" s="34" t="str">
        <x:v>Reserve Bank of Australia and Digital Finance CRC (Project Acacia)</x:v>
      </x:c>
      <x:c r="M2848" s="34" t="str">
        <x:v>Retain official Project Acacia design choices, requirements, and executed results. Exclude general tokenisation context and unadopted respondent suggestions.</x:v>
      </x:c>
      <x:c r="N2848" s="34" t="str">
        <x:v>text</x:v>
      </x:c>
      <x:c r="O2848" s="34" t="str"/>
      <x:c r="P2848" s="38" t="str"/>
      <x:c r="Q2848" s="38" t="str"/>
      <x:c r="R2848" s="38" t="str"/>
      <x:c r="S2848" s="38" t="str"/>
      <x:c r="T2848" s="38" t="str"/>
      <x:c r="U2848" s="38" t="str"/>
      <x:c r="V2848" s="38" t="str"/>
      <x:c r="W2848" s="38" t="str"/>
      <x:c r="X2848" s="38" t="str"/>
      <x:c r="Y2848" s="38" t="str"/>
      <x:c r="Z2848" s="38" t="str"/>
      <x:c r="AA2848" s="43" t="str">
        <x:f>IF('Instructions'!$B$3="","",'Instructions'!$B$3)</x:f>
      </x:c>
      <x:c r="AB2848" s="43" t="str">
        <x:f>IF(P2848="","PENDING",IF('Instructions'!$B$3="","SET_INITIALS",IF(P2848="keep",IF(OR(Q2848="",R2848="",S2848="",T2848="",U2848="",W2848=""),"INCOMPLETE_KEEP","COMPLETE"),IF(P2848="exclude",IF(OR(V2848="",W2848=""),"INCOMPLETE_EXCLUDE","COMPLETE"),"NEEDS_CONTEXT"))))</x:f>
        <x:v>PENDING</x:v>
      </x:c>
    </x:row>
    <x:row r="2849" ht="62" customHeight="1">
      <x:c r="A2849" s="34" t="str">
        <x:v>PC-01931</x:v>
      </x:c>
      <x:c r="B2849" s="34" t="str">
        <x:v>Rail 1 aims to lay the technology and legal foundations for supporting the future 
implementation of e-HKD.</x:v>
      </x:c>
      <x:c r="C2849" s="34" t="str"/>
      <x:c r="D2849" s="34" t="str"/>
      <x:c r="E2849" s="34" t="str"/>
      <x:c r="F2849" s="34" t="str">
        <x:v>… ing so, due 
regard will be paid to maintaining a good level of flexibility so that the foundations laid 
and the components developed can be made as forward-compatible as possible to 
accommodate variations in future scenarios , and can be implement ed reasonably 
swiftly. In gist, the HKMA would  adopt a three -rail approach i n preparing for any 
possible implementation of e-HKD in the future, as depicted in the following diagram. 
Three-rail approach to preparing for possible e-HKD implementation 
Rail 1 – Laying the foundations 
Rail 1 aims to lay the technology and legal foundations for supporting the future 
implementation of e-HKD.</x:v>
      </x:c>
      <x:c r="G2849" s="34" t="str">
        <x:v>PRD-0033-P0009-U01</x:v>
      </x:c>
      <x:c r="H2849" s="34" t="str"/>
      <x:c r="I2849" s="34" t="str">
        <x:v>HK_HKMA_2022</x:v>
      </x:c>
      <x:c r="J2849" s="34" t="n">
        <x:v>9</x:v>
      </x:c>
      <x:c r="K2849" s="34" t="str">
        <x:v>en</x:v>
      </x:c>
      <x:c r="L2849" s="34" t="str">
        <x:v>Hong Kong Monetary Authority (e-HKD)</x:v>
      </x:c>
      <x:c r="M2849" s="34" t="str">
        <x:v>Consultation source: retain only HKMA responses or explicit commitments. Exclude respondent feedback and suggestions unless HKMA adopts them.</x:v>
      </x:c>
      <x:c r="N2849" s="34" t="str">
        <x:v>text</x:v>
      </x:c>
      <x:c r="O2849" s="34" t="str"/>
      <x:c r="P2849" s="38" t="str"/>
      <x:c r="Q2849" s="38" t="str"/>
      <x:c r="R2849" s="38" t="str"/>
      <x:c r="S2849" s="38" t="str"/>
      <x:c r="T2849" s="38" t="str"/>
      <x:c r="U2849" s="38" t="str"/>
      <x:c r="V2849" s="38" t="str"/>
      <x:c r="W2849" s="38" t="str"/>
      <x:c r="X2849" s="38" t="str"/>
      <x:c r="Y2849" s="38" t="str"/>
      <x:c r="Z2849" s="38" t="str"/>
      <x:c r="AA2849" s="43" t="str">
        <x:f>IF('Instructions'!$B$3="","",'Instructions'!$B$3)</x:f>
      </x:c>
      <x:c r="AB2849" s="43" t="str">
        <x:f>IF(P2849="","PENDING",IF('Instructions'!$B$3="","SET_INITIALS",IF(P2849="keep",IF(OR(Q2849="",R2849="",S2849="",T2849="",U2849="",W2849=""),"INCOMPLETE_KEEP","COMPLETE"),IF(P2849="exclude",IF(OR(V2849="",W2849=""),"INCOMPLETE_EXCLUDE","COMPLETE"),"NEEDS_CONTEXT"))))</x:f>
        <x:v>PENDING</x:v>
      </x:c>
    </x:row>
    <x:row r="2850" ht="62" customHeight="1">
      <x:c r="A2850" s="34" t="str">
        <x:v>PC-02548</x:v>
      </x:c>
      <x:c r="B2850" s="34" t="str">
        <x:v>For more effective and efficient policy making 
and to protect participants and customers, Bank 
Indonesia, as the regulator of the wRD platform, 
must be able to supervise transactions in 
real-time.</x:v>
      </x:c>
      <x:c r="C2850" s="34" t="str"/>
      <x:c r="D2850" s="34" t="str">
        <x:v>Bank 
Indonesia, as the regulator of the wRD platform, 
must be able to supervise transactions in 
real-time.</x:v>
      </x:c>
      <x:c r="E2850" s="34" t="str"/>
      <x:c r="F2850" s="34" t="str">
        <x:v>… eed-to-know basis is a principle where only participants involved in a transaction can access the transaction data.
16.   A securities settlement mechanism that links transfer of securities and transfer of funds in such a way that the delivery of securities occurs only if the  
  corresponding payment has been made.
Figure 12. Observer Node Solution
3.3. EXECUTION LAYER
3.2. DIGITAL ASSET LAYER
3.1.3 SUPERVISION
The execution layer comprises components 
that facilitate the execution of transactions and 
computing processes on the wRD platform.
For more effective and efficient policy making 
and to protect participants and customers, Bank 
Indonesia, as the regulator of the wRD platform, 
must be able to supervise transactions in 
real-time. The distribution of transaction data on 
the DLT platform does not inherently hinder Bank 
Indonesia’s supervisory process. However, it is 
necessary to balance the need-to-know basis
15 
principle in wholesale transactions with the interest 
in supervision. 
R3 Corda and Kaleido Hyperledger Besu have 
distinct characteristics when implementing 
transaction recording. R3 Corda uses the concept 
of shared facts, where no singular ledger contains 
all transaction data. Transaction data on R3 Corda 
is shared with and stored only by the involved  …</x:v>
      </x:c>
      <x:c r="G2850" s="34" t="str">
        <x:v>PRD-0037-P0021-U01</x:v>
      </x:c>
      <x:c r="H2850" s="34" t="str">
        <x:v>PRD-0037-P0021-U01</x:v>
      </x:c>
      <x:c r="I2850" s="34" t="str">
        <x:v>ID_Indonesia_2024</x:v>
      </x:c>
      <x:c r="J2850" s="34" t="n">
        <x:v>21</x:v>
      </x:c>
      <x:c r="K2850" s="34" t="str">
        <x:v>en</x:v>
      </x:c>
      <x:c r="L2850" s="34" t="str">
        <x:v>Bank Indonesia (Digital Rupiah)</x:v>
      </x:c>
      <x:c r="M2850" s="34" t="str">
        <x:v>Retain the named authority's own CBDC decisions, explicit proposals, requirements, features, and executed findings. Exclude generic context, literature, foreign projects, and stakeholder views not explicitly adopted by the authority.</x:v>
      </x:c>
      <x:c r="N2850" s="34" t="str">
        <x:v>text</x:v>
      </x:c>
      <x:c r="O2850" s="34" t="str"/>
      <x:c r="P2850" s="38" t="str"/>
      <x:c r="Q2850" s="38" t="str"/>
      <x:c r="R2850" s="38" t="str"/>
      <x:c r="S2850" s="38" t="str"/>
      <x:c r="T2850" s="38" t="str"/>
      <x:c r="U2850" s="38" t="str"/>
      <x:c r="V2850" s="38" t="str"/>
      <x:c r="W2850" s="38" t="str"/>
      <x:c r="X2850" s="38" t="str"/>
      <x:c r="Y2850" s="38" t="str"/>
      <x:c r="Z2850" s="38" t="str"/>
      <x:c r="AA2850" s="43" t="str">
        <x:f>IF('Instructions'!$B$3="","",'Instructions'!$B$3)</x:f>
      </x:c>
      <x:c r="AB2850" s="43" t="str">
        <x:f>IF(P2850="","PENDING",IF('Instructions'!$B$3="","SET_INITIALS",IF(P2850="keep",IF(OR(Q2850="",R2850="",S2850="",T2850="",U2850="",W2850=""),"INCOMPLETE_KEEP","COMPLETE"),IF(P2850="exclude",IF(OR(V2850="",W2850=""),"INCOMPLETE_EXCLUDE","COMPLETE"),"NEEDS_CONTEXT"))))</x:f>
        <x:v>PENDING</x:v>
      </x:c>
    </x:row>
    <x:row r="2851" ht="62" customHeight="1">
      <x:c r="A2851" s="34" t="str">
        <x:v>PC-04799</x:v>
      </x:c>
      <x:c r="B2851" s="34" t="str">
        <x:v>Представленная далее концепция реализации сформирована исходя из  выбора двуху -
ровневой розничной модели цифрового рубля (модель D) как целевой.</x:v>
      </x:c>
      <x:c r="C2851" s="34" t="str">
        <x:v>The implementation concept presented below was developed based on the selection of the two-tier retail digital ruble model (model D) as the target model.</x:v>
      </x:c>
      <x:c r="D2851" s="34" t="str"/>
      <x:c r="E2851" s="34" t="str"/>
      <x:c r="F2851" s="34" t="str">
        <x:v>… ивания клиентов.
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платформе цифрового рубля 
и осуществляют по ним расчеты.
Ключевые аспекты Модель А Модель В Модель С Модель D
Доступность для граждан и бизнеса
Снижение издержек в экономике
Использование инфраструктуры финансовых органи-
заций для взаимодействия с клиентами
Открытие кошельков и проведение операций финансо-
выми организациями но платформе цифрового рубля
Представленная далее концепция реализации сформирована исходя из  выбора двуху -
ровневой розничной модели цифрового рубля (модель D) как целевой.
III. ВЫБОР МОДЕЛИ ЦИФРОВОГО РУБЛЯ</x:v>
      </x:c>
      <x:c r="G2851" s="34" t="str">
        <x:v>PRD-0063-P0009-U01</x:v>
      </x:c>
      <x:c r="H2851" s="34" t="str"/>
      <x:c r="I2851" s="34" t="str">
        <x:v>RU_Russia_concept_08042021</x:v>
      </x:c>
      <x:c r="J2851" s="34" t="n">
        <x:v>9</x:v>
      </x:c>
      <x:c r="K2851" s="34" t="str">
        <x:v>ru/uk</x:v>
      </x:c>
      <x:c r="L2851" s="34" t="str">
        <x:v>Bank of Russia (digital ruble)</x:v>
      </x:c>
      <x:c r="M2851" s="34" t="str">
        <x:v>Retain the named authority's own CBDC decisions, explicit proposals, requirements, features, and executed findings. Exclude generic context, literature, foreign projects, and stakeholder views not explicitly adopted by the authority.</x:v>
      </x:c>
      <x:c r="N2851" s="34" t="str">
        <x:v>text</x:v>
      </x:c>
      <x:c r="O2851" s="34" t="str"/>
      <x:c r="P2851" s="38" t="str"/>
      <x:c r="Q2851" s="38" t="str"/>
      <x:c r="R2851" s="38" t="str"/>
      <x:c r="S2851" s="38" t="str"/>
      <x:c r="T2851" s="38" t="str"/>
      <x:c r="U2851" s="38" t="str"/>
      <x:c r="V2851" s="38" t="str"/>
      <x:c r="W2851" s="38" t="str"/>
      <x:c r="X2851" s="38" t="str"/>
      <x:c r="Y2851" s="38" t="str"/>
      <x:c r="Z2851" s="38" t="str"/>
      <x:c r="AA2851" s="43" t="str">
        <x:f>IF('Instructions'!$B$3="","",'Instructions'!$B$3)</x:f>
      </x:c>
      <x:c r="AB2851" s="43" t="str">
        <x:f>IF(P2851="","PENDING",IF('Instructions'!$B$3="","SET_INITIALS",IF(P2851="keep",IF(OR(Q2851="",R2851="",S2851="",T2851="",U2851="",W2851=""),"INCOMPLETE_KEEP","COMPLETE"),IF(P2851="exclude",IF(OR(V2851="",W2851=""),"INCOMPLETE_EXCLUDE","COMPLETE"),"NEEDS_CONTEXT"))))</x:f>
        <x:v>PENDING</x:v>
      </x:c>
    </x:row>
    <x:row r="2852" ht="62" customHeight="1">
      <x:c r="A2852" s="34" t="str">
        <x:v>PC-00602</x:v>
      </x:c>
      <x:c r="B2852" s="34" t="str">
        <x:v>Maximum Holding 
Balance: B$8,000, 
or 1/20th of annual 
sales, up to an 
annual limit B$1 
million.</x:v>
      </x:c>
      <x:c r="C2852" s="34" t="str"/>
      <x:c r="D2852" s="34" t="str"/>
      <x:c r="E2852" s="34" t="str"/>
      <x:c r="F2852" s="34" t="str">
        <x:v>… 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 …</x:v>
      </x:c>
      <x:c r="G2852" s="34" t="str">
        <x:v>PRD-0012-P0025-U01</x:v>
      </x:c>
      <x:c r="H2852" s="34" t="str"/>
      <x:c r="I2852" s="34" t="str">
        <x:v>BS_Bahamas_SandDollar_2019</x:v>
      </x:c>
      <x:c r="J2852" s="34" t="n">
        <x:v>25</x:v>
      </x:c>
      <x:c r="K2852" s="34" t="str">
        <x:v>en</x:v>
      </x:c>
      <x:c r="L2852" s="34" t="str">
        <x:v>Central Bank of The Bahamas (Sand Dollar)</x:v>
      </x:c>
      <x:c r="M2852" s="34" t="str">
        <x:v>Retain Sand Dollar project decisions and executed project research/findings. Exclude non-CBDC survey facts unless the text states a CBDC adoption implication.</x:v>
      </x:c>
      <x:c r="N2852" s="34" t="str">
        <x:v>text</x:v>
      </x:c>
      <x:c r="O2852" s="34" t="str"/>
      <x:c r="P2852" s="38" t="str"/>
      <x:c r="Q2852" s="38" t="str"/>
      <x:c r="R2852" s="38" t="str"/>
      <x:c r="S2852" s="38" t="str"/>
      <x:c r="T2852" s="38" t="str"/>
      <x:c r="U2852" s="38" t="str"/>
      <x:c r="V2852" s="38" t="str"/>
      <x:c r="W2852" s="38" t="str"/>
      <x:c r="X2852" s="38" t="str"/>
      <x:c r="Y2852" s="38" t="str"/>
      <x:c r="Z2852" s="38" t="str"/>
      <x:c r="AA2852" s="43" t="str">
        <x:f>IF('Instructions'!$B$3="","",'Instructions'!$B$3)</x:f>
      </x:c>
      <x:c r="AB2852" s="43" t="str">
        <x:f>IF(P2852="","PENDING",IF('Instructions'!$B$3="","SET_INITIALS",IF(P2852="keep",IF(OR(Q2852="",R2852="",S2852="",T2852="",U2852="",W2852=""),"INCOMPLETE_KEEP","COMPLETE"),IF(P2852="exclude",IF(OR(V2852="",W2852=""),"INCOMPLETE_EXCLUDE","COMPLETE"),"NEEDS_CONTEXT"))))</x:f>
        <x:v>PENDING</x:v>
      </x:c>
    </x:row>
    <x:row r="2853" ht="62" customHeight="1">
      <x:c r="A2853" s="34" t="str">
        <x:v>PC-00506</x:v>
      </x:c>
      <x:c r="B2853" s="34" t="str">
        <x:v>Guideline 9. Adoption of resiliency and cybersecurity standards equivalent to 
those applicable to critical infrastructures in the financial market.</x:v>
      </x:c>
      <x:c r="C2853" s="34" t="str"/>
      <x:c r="D2853" s="34" t="str">
        <x:v>Integration with systems in other jurisdictions, with a view to making cross-border 
payments.</x:v>
      </x:c>
      <x:c r="E2853" s="34" t="str"/>
      <x:c r="F2853" s="34" t="str">
        <x:v>… ruction, including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those applicable to critical infrastructures in the financial market.</x:v>
      </x:c>
      <x:c r="G2853" s="34" t="str">
        <x:v>PRD-0011-P0007-U01</x:v>
      </x:c>
      <x:c r="H2853" s="34" t="str">
        <x:v>PRD-0011-P0007-U01</x:v>
      </x:c>
      <x:c r="I2853" s="34" t="str">
        <x:v>BR_Brazil_2023</x:v>
      </x:c>
      <x:c r="J2853" s="34" t="n">
        <x:v>7</x:v>
      </x:c>
      <x:c r="K2853" s="34" t="str">
        <x:v>en</x:v>
      </x:c>
      <x:c r="L2853" s="34" t="str">
        <x:v>Banco Central do Brasil (Drex / Digital Real)</x:v>
      </x:c>
      <x:c r="M2853" s="34" t="str">
        <x:v>Retain the named authority's own CBDC decisions, explicit proposals, requirements, features, and executed findings. Exclude generic context, literature, foreign projects, and stakeholder views not explicitly adopted by the authority.</x:v>
      </x:c>
      <x:c r="N2853" s="34" t="str">
        <x:v>text</x:v>
      </x:c>
      <x:c r="O2853" s="34" t="str"/>
      <x:c r="P2853" s="38" t="str"/>
      <x:c r="Q2853" s="38" t="str"/>
      <x:c r="R2853" s="38" t="str"/>
      <x:c r="S2853" s="38" t="str"/>
      <x:c r="T2853" s="38" t="str"/>
      <x:c r="U2853" s="38" t="str"/>
      <x:c r="V2853" s="38" t="str"/>
      <x:c r="W2853" s="38" t="str"/>
      <x:c r="X2853" s="38" t="str"/>
      <x:c r="Y2853" s="38" t="str"/>
      <x:c r="Z2853" s="38" t="str"/>
      <x:c r="AA2853" s="43" t="str">
        <x:f>IF('Instructions'!$B$3="","",'Instructions'!$B$3)</x:f>
      </x:c>
      <x:c r="AB2853" s="43" t="str">
        <x:f>IF(P2853="","PENDING",IF('Instructions'!$B$3="","SET_INITIALS",IF(P2853="keep",IF(OR(Q2853="",R2853="",S2853="",T2853="",U2853="",W2853=""),"INCOMPLETE_KEEP","COMPLETE"),IF(P2853="exclude",IF(OR(V2853="",W2853=""),"INCOMPLETE_EXCLUDE","COMPLETE"),"NEEDS_CONTEXT"))))</x:f>
        <x:v>PENDING</x:v>
      </x:c>
    </x:row>
    <x:row r="2854" ht="62" customHeight="1">
      <x:c r="A2854" s="34" t="str">
        <x:v>PC-05674</x:v>
      </x:c>
      <x:c r="B2854" s="34" t="str">
        <x:v>In current studies, the QR code option has been favored, 
prioritizing the user experience.</x:v>
      </x:c>
      <x:c r="C2854" s="34" t="str"/>
      <x:c r="D2854" s="34" t="str"/>
      <x:c r="E2854" s="34" t="str"/>
      <x:c r="F2854" s="34" t="str">
        <x:v>… have been favored as the hardware choice in 
current studies. The cryptographic method employed to store the balance on the smart 
card and track transactions in the wallet has been developed with the flexibility to be 
compatible with future hardware options. This will allow various types of offline wallets to 
interoperate for offline payments. 
While communication between the smart card and the smartphone is established via NFC, 
the options of Bluetooth and QR codes have been identified for sharing payment 
information between the parties. In current studies, the QR code option has been favored, 
prioritizing the user experience. As in the choice of hardware to store balance details, the 
solution for sharing payment information has been designed to be compatible with a range 
of future alternatives. Private sector is also expected to take on the provision of product-
level offline payment solutions, in alignment with the CBRT’s work.</x:v>
      </x:c>
      <x:c r="G2854" s="34" t="str">
        <x:v>PRD-0101-P0009-U01</x:v>
      </x:c>
      <x:c r="H2854" s="34" t="str"/>
      <x:c r="I2854" s="34" t="str">
        <x:v>TR_DigitalLira_Phase2_2025</x:v>
      </x:c>
      <x:c r="J2854" s="34" t="n">
        <x:v>9</x:v>
      </x:c>
      <x:c r="K2854" s="34" t="str">
        <x:v>en</x:v>
      </x:c>
      <x:c r="L2854" s="34" t="str">
        <x:v>Central Bank of the Republic of Turkiye (Digital Turkish Lira)</x:v>
      </x:c>
      <x:c r="M2854" s="34" t="str">
        <x:v>Retain the named authority's own CBDC decisions, explicit proposals, requirements, features, and executed findings. Exclude generic context, literature, foreign projects, and stakeholder views not explicitly adopted by the authority.</x:v>
      </x:c>
      <x:c r="N2854" s="34" t="str">
        <x:v>text</x:v>
      </x:c>
      <x:c r="O2854" s="34" t="str"/>
      <x:c r="P2854" s="38" t="str"/>
      <x:c r="Q2854" s="38" t="str"/>
      <x:c r="R2854" s="38" t="str"/>
      <x:c r="S2854" s="38" t="str"/>
      <x:c r="T2854" s="38" t="str"/>
      <x:c r="U2854" s="38" t="str"/>
      <x:c r="V2854" s="38" t="str"/>
      <x:c r="W2854" s="38" t="str"/>
      <x:c r="X2854" s="38" t="str"/>
      <x:c r="Y2854" s="38" t="str"/>
      <x:c r="Z2854" s="38" t="str"/>
      <x:c r="AA2854" s="43" t="str">
        <x:f>IF('Instructions'!$B$3="","",'Instructions'!$B$3)</x:f>
      </x:c>
      <x:c r="AB2854" s="43" t="str">
        <x:f>IF(P2854="","PENDING",IF('Instructions'!$B$3="","SET_INITIALS",IF(P2854="keep",IF(OR(Q2854="",R2854="",S2854="",T2854="",U2854="",W2854=""),"INCOMPLETE_KEEP","COMPLETE"),IF(P2854="exclude",IF(OR(V2854="",W2854=""),"INCOMPLETE_EXCLUDE","COMPLETE"),"NEEDS_CONTEXT"))))</x:f>
        <x:v>PENDING</x:v>
      </x:c>
    </x:row>
    <x:row r="2855" ht="62" customHeight="1">
      <x:c r="A2855" s="34" t="str">
        <x:v>PC-00012</x:v>
      </x:c>
      <x:c r="B2855" s="34" t="str">
        <x:v>The CBUAE has completed the development of the Digital Dirham issuance platform and the deployment of the mBridge minimum viable product (MVP).</x:v>
      </x:c>
      <x:c r="C2855" s="34" t="str"/>
      <x:c r="D2855" s="34" t="str"/>
      <x:c r="E2855" s="34" t="str"/>
      <x:c r="F2855" s="34" t="str">
        <x:v>… eport summarises the key policy and design factors that informed the development of 
the Digital Dirham as secure, trusted and convenient form of money.  It also provides an update 
on the current progress and preparatory steps before the full roll out to the general public, 
business, and government entities in the near future. A detailed analysis of the relevant policy issues and 
the CBUAE’s impact analysis of introducing the Digital Dirham can be in found in a working paper (“Digital 
Dirham: Selected Issues and Policy Considerations”).
1. The CBUAE has completed the development of the Digital Dirham issuance platform and the deployment of the mBridge minimum viable product (MVP). The issuance platform was 
built using distributed ledger technology (DLT), which enables the minting, redemption and distribution of the Digital Dirham to licensed financial institutions (LFIs). mBridge is a multi-CBDC 
platform for wholesale cross-border payments. This was a result of Project mBridge, a collaboration between the BIS Innovation Hub, the Bank of Thailand, Hong Kong Monetary Authority, the 
Digital Currency Institute of the People’s Bank of China and the CBUAE, which has now reached graduation stage.</x:v>
      </x:c>
      <x:c r="G2855" s="34" t="str">
        <x:v>PRD-0001-P0003-U01</x:v>
      </x:c>
      <x:c r="H2855" s="34" t="str"/>
      <x:c r="I2855" s="34" t="str">
        <x:v>AE_UAE_001</x:v>
      </x:c>
      <x:c r="J2855" s="34" t="n">
        <x:v>3</x:v>
      </x:c>
      <x:c r="K2855" s="34" t="str">
        <x:v>en</x:v>
      </x:c>
      <x:c r="L2855" s="34" t="str">
        <x:v>Central Bank of the United Arab Emirates (Digital Dirham)</x:v>
      </x:c>
      <x:c r="M2855" s="34" t="str">
        <x:v>Retain the named authority's own CBDC decisions, explicit proposals, requirements, features, and executed findings. Exclude generic context, literature, foreign projects, and stakeholder views not explicitly adopted by the authority.</x:v>
      </x:c>
      <x:c r="N2855" s="34" t="str">
        <x:v>text</x:v>
      </x:c>
      <x:c r="O2855" s="34" t="str"/>
      <x:c r="P2855" s="38" t="str"/>
      <x:c r="Q2855" s="38" t="str"/>
      <x:c r="R2855" s="38" t="str"/>
      <x:c r="S2855" s="38" t="str"/>
      <x:c r="T2855" s="38" t="str"/>
      <x:c r="U2855" s="38" t="str"/>
      <x:c r="V2855" s="38" t="str"/>
      <x:c r="W2855" s="38" t="str"/>
      <x:c r="X2855" s="38" t="str"/>
      <x:c r="Y2855" s="38" t="str"/>
      <x:c r="Z2855" s="38" t="str"/>
      <x:c r="AA2855" s="43" t="str">
        <x:f>IF('Instructions'!$B$3="","",'Instructions'!$B$3)</x:f>
      </x:c>
      <x:c r="AB2855" s="43" t="str">
        <x:f>IF(P2855="","PENDING",IF('Instructions'!$B$3="","SET_INITIALS",IF(P2855="keep",IF(OR(Q2855="",R2855="",S2855="",T2855="",U2855="",W2855=""),"INCOMPLETE_KEEP","COMPLETE"),IF(P2855="exclude",IF(OR(V2855="",W2855=""),"INCOMPLETE_EXCLUDE","COMPLETE"),"NEEDS_CONTEXT"))))</x:f>
        <x:v>PENDING</x:v>
      </x:c>
    </x:row>
    <x:row r="2856" ht="62" customHeight="1">
      <x:c r="A2856" s="34" t="str">
        <x:v>PC-05354</x:v>
      </x:c>
      <x:c r="B2856" s="34" t="str">
        <x:v>Government campaign organisers should be 
able to easily define and enforce their voucher 
logic (e.g. targeted merchants, specific 
timeframe) and issue vouchers to their targeted 
users.</x:v>
      </x:c>
      <x:c r="C2856" s="34" t="str"/>
      <x:c r="D2856" s="34" t="str">
        <x:v>digital SGD issued by DBS Bank 
is not recognised to be legal tender and widely 
circulated at this time, digital SGD is converted 
to deposits in the merchant bank account at the 
end of day.</x:v>
      </x:c>
      <x:c r="E2856" s="34" t="str"/>
      <x:c r="F2856" s="34" t="str">
        <x:v>…  concept of having merchants 
directly receive the underlying digital SGD for 
the vouchers redeemed. In the longer term, 
when digital SGD is widely accepted, merchants 
would be able to use digital SGD immediately 
to pay for their next set of transactions. 
However, as digital SGD issued by DBS Bank 
is not recognised to be legal tender and widely 
circulated at this time, digital SGD is converted 
to deposits in the merchant bank account at the 
end of day. 
2. Demonstrate feasibility of adopting smart 
contracts for Government campaigns  
Government campaign organisers should be 
able to easily define and enforce their voucher 
logic (e.g. targeted merchants, specific 
timeframe) and issue vouchers to their targeted 
users. If vouchers are used outside of the terms 
of the smart contract (e.g. at merchants not 
participating in the scheme), the transaction 
should fail. 
3. Demonstrate interoperability across 
voucher schemes  
Campaign organisers should also be able to 
easily specify their own required voucher logic, 
without the need to re-invent existing voucher 
systems. In the long term, recipients should 
have the freedom to choose their own wallet 
applications to access Government issued  
PBM tokens.

As Is
Nov 22 Gov PBM Pilot
1
3
4
2
EOD API for bul …</x:v>
      </x:c>
      <x:c r="G2856" s="34" t="str">
        <x:v>PRD-0068-P0040-U01</x:v>
      </x:c>
      <x:c r="H2856" s="34" t="str">
        <x:v>PRD-0068-P0040-U01</x:v>
      </x:c>
      <x:c r="I2856" s="34" t="str">
        <x:v>SG_MAS_mas-project-orchid-report</x:v>
      </x:c>
      <x:c r="J2856" s="34" t="n">
        <x:v>40</x:v>
      </x:c>
      <x:c r="K2856" s="34" t="str">
        <x:v>en</x:v>
      </x:c>
      <x:c r="L2856" s="34" t="str">
        <x:v>Monetary Authority of Singapore (Project Orchid / purpose-bound money)</x:v>
      </x:c>
      <x:c r="M2856" s="34" t="str">
        <x:v>Retain complete Project Orchid decisions, requirements, and executed findings. Exclude future research and incomplete fragments.</x:v>
      </x:c>
      <x:c r="N2856" s="34" t="str">
        <x:v>text</x:v>
      </x:c>
      <x:c r="O2856" s="34" t="str"/>
      <x:c r="P2856" s="38" t="str"/>
      <x:c r="Q2856" s="38" t="str"/>
      <x:c r="R2856" s="38" t="str"/>
      <x:c r="S2856" s="38" t="str"/>
      <x:c r="T2856" s="38" t="str"/>
      <x:c r="U2856" s="38" t="str"/>
      <x:c r="V2856" s="38" t="str"/>
      <x:c r="W2856" s="38" t="str"/>
      <x:c r="X2856" s="38" t="str"/>
      <x:c r="Y2856" s="38" t="str"/>
      <x:c r="Z2856" s="38" t="str"/>
      <x:c r="AA2856" s="43" t="str">
        <x:f>IF('Instructions'!$B$3="","",'Instructions'!$B$3)</x:f>
      </x:c>
      <x:c r="AB2856" s="43" t="str">
        <x:f>IF(P2856="","PENDING",IF('Instructions'!$B$3="","SET_INITIALS",IF(P2856="keep",IF(OR(Q2856="",R2856="",S2856="",T2856="",U2856="",W2856=""),"INCOMPLETE_KEEP","COMPLETE"),IF(P2856="exclude",IF(OR(V2856="",W2856=""),"INCOMPLETE_EXCLUDE","COMPLETE"),"NEEDS_CONTEXT"))))</x:f>
        <x:v>PENDING</x:v>
      </x:c>
    </x:row>
    <x:row r="2857" ht="62" customHeight="1">
      <x:c r="A2857" s="34" t="str">
        <x:v>PC-01260</x:v>
      </x:c>
      <x:c r="B2857" s="34" t="str">
        <x:v>A two-tier model would also facilitate 
collaboration and potentially draw on synergies with the private sector (eg China, 
HKMA).</x:v>
      </x:c>
      <x:c r="C2857" s="34" t="str"/>
      <x:c r="D2857" s="34" t="str"/>
      <x:c r="E2857" s="34" t="str"/>
      <x:c r="F2857" s="34" t="str">
        <x:v>… ovides the core  
infrastructure while banks carry out the customer-facing activities as opposed to 
a direct model where the central bank handles all aspects of payments and keeps 
records of all transactions and balances (see Auer and Böhme (2021) for an in-
depth discussion).
Such a design can reduce the central bank’s operational burden (eg UAE). 
Indeed, as the second column of Table 1 shows, the preference for a two-t ier 
model is strongest among central banks for which operational concerns matter  
most (sixth row with a value of “1”). A two-tier model would also facilitate 
collaboration and potentially draw on synergies with the private sector (eg China, 
HKMA). In general, central banks’ preference for a two-tier model is consistent  
with their preference for greater interoperability.
(3) Remuneration. Central banks surveyed generally do not foresee offering 
interest on CBDCs (Table 1, column 3). That said, for around half of the central 
banks the choice remains open. For instance, while the draft model of Israel’s  
CBDC would not bear interest to begin with, it will remain technically possible to 
change this in the future.
A non-interest bearing CBDC is consistent with the objectives of providi …</x:v>
      </x:c>
      <x:c r="G2857" s="34" t="str">
        <x:v>PRD-0018-P0015-U01</x:v>
      </x:c>
      <x:c r="H2857" s="34" t="str"/>
      <x:c r="I2857" s="34" t="str">
        <x:v>CN_China_BIS_2022</x:v>
      </x:c>
      <x:c r="J2857" s="34" t="n">
        <x:v>15</x:v>
      </x:c>
      <x:c r="K2857" s="34" t="str">
        <x:v>en</x:v>
      </x:c>
      <x:c r="L2857" s="34" t="str">
        <x:v>People's Bank of China (e-CNY)</x:v>
      </x:c>
      <x:c r="M2857" s="34" t="str">
        <x:v>This is a BIS research source, not automatically a PBOC position. Retain only concrete e-CNY features or decisions explicitly attributed to the PBOC; exclude modelling, literature, and foreign CBDCs.</x:v>
      </x:c>
      <x:c r="N2857" s="34" t="str">
        <x:v>text</x:v>
      </x:c>
      <x:c r="O2857" s="34" t="str"/>
      <x:c r="P2857" s="38" t="str"/>
      <x:c r="Q2857" s="38" t="str"/>
      <x:c r="R2857" s="38" t="str"/>
      <x:c r="S2857" s="38" t="str"/>
      <x:c r="T2857" s="38" t="str"/>
      <x:c r="U2857" s="38" t="str"/>
      <x:c r="V2857" s="38" t="str"/>
      <x:c r="W2857" s="38" t="str"/>
      <x:c r="X2857" s="38" t="str"/>
      <x:c r="Y2857" s="38" t="str"/>
      <x:c r="Z2857" s="38" t="str"/>
      <x:c r="AA2857" s="43" t="str">
        <x:f>IF('Instructions'!$B$3="","",'Instructions'!$B$3)</x:f>
      </x:c>
      <x:c r="AB2857" s="43" t="str">
        <x:f>IF(P2857="","PENDING",IF('Instructions'!$B$3="","SET_INITIALS",IF(P2857="keep",IF(OR(Q2857="",R2857="",S2857="",T2857="",U2857="",W2857=""),"INCOMPLETE_KEEP","COMPLETE"),IF(P2857="exclude",IF(OR(V2857="",W2857=""),"INCOMPLETE_EXCLUDE","COMPLETE"),"NEEDS_CONTEXT"))))</x:f>
        <x:v>PENDING</x:v>
      </x:c>
    </x:row>
    <x:row r="2858" ht="62" customHeight="1">
      <x:c r="A2858" s="34" t="str">
        <x:v>PC-00173</x:v>
      </x:c>
      <x:c r="B2858" s="34" t="str">
        <x:v>The stablecoin 
was issued with restrictions to ensure it could only be used by end users approved to participate 
in the use case.</x:v>
      </x:c>
      <x:c r="C2858" s="34" t="str"/>
      <x:c r="D2858" s="34" t="str"/>
      <x:c r="E2858" s="34" t="str"/>
      <x:c r="F2858" s="34" t="str">
        <x:v>… ork Innovation Centre. See Federal Reserve Bank of 
New York (2023), ‘Facilitating Wholesale Digital Asset Settlement ’.
BOX F CASE STUDY  – Stablecoin proof of reserve (Novatti)
This use case demonstrated the use of pilot CBDC as a risk-free asset to support the issuance of 
a stablecoin on a public DLT platform. The issuer ‘escrowed’ pilot CBDC in a HTLC to guarantee 
that the stablecoin was fully backed. End users were able to independently verify the value of 
the stablecoin on issue did not exceed the value of pilot CBDC held in the HTLC. The stablecoin 
was issued with restrictions to ensure it could only be used by end users approved to participate 
in the use case.
AUSTRALIAN CBDC PILOT FOR DIGITAL FINANCE INNOVATION:  PROJECT REPORT
19</x:v>
      </x:c>
      <x:c r="G2858" s="34" t="str">
        <x:v>PRD-0005-P0019-U01</x:v>
      </x:c>
      <x:c r="H2858" s="34" t="str"/>
      <x:c r="I2858" s="34" t="str">
        <x:v>AU_RBA_001</x:v>
      </x:c>
      <x:c r="J2858" s="34" t="n">
        <x:v>19</x:v>
      </x:c>
      <x:c r="K2858" s="34" t="str">
        <x:v>en</x:v>
      </x:c>
      <x:c r="L2858" s="34" t="str">
        <x:v>Reserve Bank of Australia and Digital Finance CRC (Australian CBDC pilot)</x:v>
      </x:c>
      <x:c r="M2858" s="34" t="str">
        <x:v>Retain executed joint-pilot design choices and findings. Exclude participant proposals and general tokenisation claims unless adopted by the project.</x:v>
      </x:c>
      <x:c r="N2858" s="34" t="str">
        <x:v>text</x:v>
      </x:c>
      <x:c r="O2858" s="34" t="str"/>
      <x:c r="P2858" s="38" t="str"/>
      <x:c r="Q2858" s="38" t="str"/>
      <x:c r="R2858" s="38" t="str"/>
      <x:c r="S2858" s="38" t="str"/>
      <x:c r="T2858" s="38" t="str"/>
      <x:c r="U2858" s="38" t="str"/>
      <x:c r="V2858" s="38" t="str"/>
      <x:c r="W2858" s="38" t="str"/>
      <x:c r="X2858" s="38" t="str"/>
      <x:c r="Y2858" s="38" t="str"/>
      <x:c r="Z2858" s="38" t="str"/>
      <x:c r="AA2858" s="43" t="str">
        <x:f>IF('Instructions'!$B$3="","",'Instructions'!$B$3)</x:f>
      </x:c>
      <x:c r="AB2858" s="43" t="str">
        <x:f>IF(P2858="","PENDING",IF('Instructions'!$B$3="","SET_INITIALS",IF(P2858="keep",IF(OR(Q2858="",R2858="",S2858="",T2858="",U2858="",W2858=""),"INCOMPLETE_KEEP","COMPLETE"),IF(P2858="exclude",IF(OR(V2858="",W2858=""),"INCOMPLETE_EXCLUDE","COMPLETE"),"NEEDS_CONTEXT"))))</x:f>
        <x:v>PENDING</x:v>
      </x:c>
    </x:row>
    <x:row r="2859" ht="62" customHeight="1">
      <x:c r="A2859" s="34" t="str">
        <x:v>PC-06915</x:v>
      </x:c>
      <x:c r="B2859" s="34" t="str">
        <x:v>The approach taken 
during Project Khokha made use of new methods to 
achieve confidentiality while still achieving operational-
level transaction volumes and allowing a distributed 
consensus mechanism.</x:v>
      </x:c>
      <x:c r="C2859" s="34" t="str"/>
      <x:c r="D2859" s="34" t="str"/>
      <x:c r="E2859" s="34" t="str"/>
      <x:c r="F2859" s="34" t="str">
        <x:v>… ed sites. The operation of this system is thus 
more robust than similar nodes being run in the same 
environment. The fact that the performance of the 
system is able to accommodate current volumes brings 
much more weight to the viability of this technology 
as an alternative to centralised infrastructures in the 
wholesale payments space.
2. Confidentiality has been a key issue within wholesale 
payments PoCs, typically forcing trade-offs in finality 
and speed. Several different architectures have been 
tested to deal with confidentiality. The approach taken 
during Project Khokha made use of new methods to 
achieve confidentiality while still achieving operational-
level transaction volumes and allowing a distributed 
consensus mechanism.
8 Kobayakawa, S., Kawada, Y., Kobayashi, A., Bullmann, D., 
Bachmann, A., Humbert, C., Mögelin, S. and Galano, G. (2018)
9  http://www.mas.gov.sg/Singapore-Financial-Centre/Smart-
Financial-Centre/Project-Ubin.aspx.
10 Creer, D., Crook, R., Hornsby, M., Avalis, N., Simpson,  
M., Weisfeld, N., Wyeth, B. and Zieliński, I. (2016) 
11 Ibid.</x:v>
      </x:c>
      <x:c r="G2859" s="34" t="str">
        <x:v>PRD-0087-P0048-U01</x:v>
      </x:c>
      <x:c r="H2859" s="34" t="str"/>
      <x:c r="I2859" s="34" t="str">
        <x:v>ZA_SARB_SARB_ProjectKhokha-20180605</x:v>
      </x:c>
      <x:c r="J2859" s="34" t="n">
        <x:v>48</x:v>
      </x:c>
      <x:c r="K2859" s="34" t="str">
        <x:v>en</x:v>
      </x:c>
      <x:c r="L2859" s="34" t="str">
        <x:v>South African Reserve Bank</x:v>
      </x:c>
      <x:c r="M2859" s="34" t="str">
        <x:v>Retain the named authority's own CBDC decisions, explicit proposals, requirements, features, and executed findings. Exclude generic context, literature, foreign projects, and stakeholder views not explicitly adopted by the authority.</x:v>
      </x:c>
      <x:c r="N2859" s="34" t="str">
        <x:v>text</x:v>
      </x:c>
      <x:c r="O2859" s="34" t="str"/>
      <x:c r="P2859" s="38" t="str"/>
      <x:c r="Q2859" s="38" t="str"/>
      <x:c r="R2859" s="38" t="str"/>
      <x:c r="S2859" s="38" t="str"/>
      <x:c r="T2859" s="38" t="str"/>
      <x:c r="U2859" s="38" t="str"/>
      <x:c r="V2859" s="38" t="str"/>
      <x:c r="W2859" s="38" t="str"/>
      <x:c r="X2859" s="38" t="str"/>
      <x:c r="Y2859" s="38" t="str"/>
      <x:c r="Z2859" s="38" t="str"/>
      <x:c r="AA2859" s="43" t="str">
        <x:f>IF('Instructions'!$B$3="","",'Instructions'!$B$3)</x:f>
      </x:c>
      <x:c r="AB2859" s="43" t="str">
        <x:f>IF(P2859="","PENDING",IF('Instructions'!$B$3="","SET_INITIALS",IF(P2859="keep",IF(OR(Q2859="",R2859="",S2859="",T2859="",U2859="",W2859=""),"INCOMPLETE_KEEP","COMPLETE"),IF(P2859="exclude",IF(OR(V2859="",W2859=""),"INCOMPLETE_EXCLUDE","COMPLETE"),"NEEDS_CONTEXT"))))</x:f>
        <x:v>PENDING</x:v>
      </x:c>
    </x:row>
    <x:row r="2860" ht="62" customHeight="1">
      <x:c r="A2860" s="34" t="str">
        <x:v>PC-06459</x:v>
      </x:c>
      <x:c r="B2860" s="34" t="str">
        <x:v>•protect consumer privacy;</x:v>
      </x:c>
      <x:c r="C2860" s="34" t="str"/>
      <x:c r="D2860" s="34" t="str"/>
      <x:c r="E2860" s="34" t="str"/>
      <x:c r="F2860" s="34" t="str">
        <x:v>•protect consumer privacy;•protect against criminal activity; and•have broad support from key stakeholders.The Federal Reserve is committed to soliciting and reviewing a wide range of views as it continuesto study whether a U.S. CBDC would be appropriate. Irrespective of any ultimate conclusion, Fed-eral Reserve staff will continue to play an active role in developing international standardsfor CBDCs.Key TopicsThis paper begins with a discussion of existing forms of money; the current state of the U.S. pay-ment system and its relative strengths and challenges; and the v …</x:v>
      </x:c>
      <x:c r="G2860" s="34" t="str">
        <x:v>PRD-0080-P0006-U01</x:v>
      </x:c>
      <x:c r="H2860" s="34" t="str"/>
      <x:c r="I2860" s="34" t="str">
        <x:v>US_Fed_2022</x:v>
      </x:c>
      <x:c r="J2860" s="34" t="n">
        <x:v>6</x:v>
      </x:c>
      <x:c r="K2860" s="34" t="str">
        <x:v>en</x:v>
      </x:c>
      <x:c r="L2860" s="34" t="str">
        <x:v>Board of Governors of the Federal Reserve System (potential US CBDC)</x:v>
      </x:c>
      <x:c r="M2860" s="34" t="str">
        <x:v>Discussion paper, not an issuance decision. Retain explicit Federal Reserve positions, prerequisites, design preferences, or stated risks for a potential US CBDC. Exclude questions, option inventories, literature, and stakeholder views.</x:v>
      </x:c>
      <x:c r="N2860" s="34" t="str">
        <x:v>text</x:v>
      </x:c>
      <x:c r="O2860" s="34" t="str"/>
      <x:c r="P2860" s="38" t="str"/>
      <x:c r="Q2860" s="38" t="str"/>
      <x:c r="R2860" s="38" t="str"/>
      <x:c r="S2860" s="38" t="str"/>
      <x:c r="T2860" s="38" t="str"/>
      <x:c r="U2860" s="38" t="str"/>
      <x:c r="V2860" s="38" t="str"/>
      <x:c r="W2860" s="38" t="str"/>
      <x:c r="X2860" s="38" t="str"/>
      <x:c r="Y2860" s="38" t="str"/>
      <x:c r="Z2860" s="38" t="str"/>
      <x:c r="AA2860" s="43" t="str">
        <x:f>IF('Instructions'!$B$3="","",'Instructions'!$B$3)</x:f>
      </x:c>
      <x:c r="AB2860" s="43" t="str">
        <x:f>IF(P2860="","PENDING",IF('Instructions'!$B$3="","SET_INITIALS",IF(P2860="keep",IF(OR(Q2860="",R2860="",S2860="",T2860="",U2860="",W2860=""),"INCOMPLETE_KEEP","COMPLETE"),IF(P2860="exclude",IF(OR(V2860="",W2860=""),"INCOMPLETE_EXCLUDE","COMPLETE"),"NEEDS_CONTEXT"))))</x:f>
        <x:v>PENDING</x:v>
      </x:c>
    </x:row>
    <x:row r="2861" ht="62" customHeight="1">
      <x:c r="A2861" s="34" t="str">
        <x:v>PC-02219</x:v>
      </x:c>
      <x:c r="B2861" s="34" t="str">
        <x:v>The user could only use this 
balance for QR code payments at any of the contracted Merchants, where the value of a purchase 
could not exceed HUF 15,000.</x:v>
      </x:c>
      <x:c r="C2861" s="34" t="str"/>
      <x:c r="D2861" s="34" t="str">
        <x:v>Parents could set transaction limits to ensure their child’s safe use of money.</x:v>
      </x:c>
      <x:c r="E2861" s="34" t="str"/>
      <x:c r="F2861" s="34" t="str">
        <x:v>… ts could also support their child by setting up a regular 
pocket money (regular transfer), or even link the allowance to the completion of set tasks within 
the mobile app (conditional payment). 
Parents could set transaction limits to ensure their child’s safe use of money.  
After the first round of registration, a “Basic” e-money account was opened for the user as a HUF 
account. At this time, the user could top up their balance up to a maximum of HUF 45,000, including 
the amount deposited in the “piggy bank” serving as savings pocket(s). The user could only use this 
balance for QR code payments at any of the contracted Merchants, where the value of a purchase 
could not exceed HUF 15,000. In addition, the user could also initiate a transfer to any bank account 
outside the Student Safe. 
For the e-money account “with extended function”, available after a full KYC and AML check, the 
maximum balance was HUF 300,000. This amount could be used for unlimited QR code payments 
or for sending money within the Student Safe system.  
Summary of main features of account types can be found in Table 2. 
Table 2: Student Safe e-money accounts 
Source: MNB.</x:v>
      </x:c>
      <x:c r="G2861" s="34" t="str">
        <x:v>PRD-0034-P0023-U01</x:v>
      </x:c>
      <x:c r="H2861" s="34" t="str">
        <x:v>PRD-0034-P0023-U01</x:v>
      </x:c>
      <x:c r="I2861" s="34" t="str">
        <x:v>HU_Hungary_2025</x:v>
      </x:c>
      <x:c r="J2861" s="34" t="n">
        <x:v>23</x:v>
      </x:c>
      <x:c r="K2861" s="34" t="str">
        <x:v>en</x:v>
      </x:c>
      <x:c r="L2861" s="34" t="str">
        <x:v>Magyar Nemzeti Bank (Student Safe / retail CBDC pilot context)</x:v>
      </x:c>
      <x:c r="M2861" s="34" t="str">
        <x:v>Retain concrete central-bank pilot features and executed findings. Exclude educational framing, generic CBDC discussion, and unadopted recommendations.</x:v>
      </x:c>
      <x:c r="N2861" s="34" t="str">
        <x:v>text</x:v>
      </x:c>
      <x:c r="O2861" s="34" t="str"/>
      <x:c r="P2861" s="38" t="str"/>
      <x:c r="Q2861" s="38" t="str"/>
      <x:c r="R2861" s="38" t="str"/>
      <x:c r="S2861" s="38" t="str"/>
      <x:c r="T2861" s="38" t="str"/>
      <x:c r="U2861" s="38" t="str"/>
      <x:c r="V2861" s="38" t="str"/>
      <x:c r="W2861" s="38" t="str"/>
      <x:c r="X2861" s="38" t="str"/>
      <x:c r="Y2861" s="38" t="str"/>
      <x:c r="Z2861" s="38" t="str"/>
      <x:c r="AA2861" s="43" t="str">
        <x:f>IF('Instructions'!$B$3="","",'Instructions'!$B$3)</x:f>
      </x:c>
      <x:c r="AB2861" s="43" t="str">
        <x:f>IF(P2861="","PENDING",IF('Instructions'!$B$3="","SET_INITIALS",IF(P2861="keep",IF(OR(Q2861="",R2861="",S2861="",T2861="",U2861="",W2861=""),"INCOMPLETE_KEEP","COMPLETE"),IF(P2861="exclude",IF(OR(V2861="",W2861=""),"INCOMPLETE_EXCLUDE","COMPLETE"),"NEEDS_CONTEXT"))))</x:f>
        <x:v>PENDING</x:v>
      </x:c>
    </x:row>
    <x:row r="2862" ht="62" customHeight="1">
      <x:c r="A2862" s="34" t="str">
        <x:v>PC-01272</x:v>
      </x:c>
      <x:c r="B2862" s="34" t="str">
        <x:v>Meanwhile, it is necessary to guard against 
misuse of e -CNY in illegal and criminal activities, such as tele -fraud, internet 
gambling, money laundering and tax evasion, by making sure that transacti ons 
comply with AML/CFT requirements.</x:v>
      </x:c>
      <x:c r="C2862" s="34" t="str"/>
      <x:c r="D2862" s="34" t="str">
        <x:v>Thanks to the design 
of loosely-coupled account linkage, the underbanked population in poor and remote 
areas could apply f or digital wallets without opening a bank account, which could 
expand the coverage of financial services.</x:v>
      </x:c>
      <x:c r="E2862" s="34" t="str"/>
      <x:c r="F2862" s="34" t="str">
        <x:v>BIS Papers No 123 47 
3. Data governance 
The e-CNY system follows the principle of “anonymity for small-value and trace ability 
for high-value transactions”, and attaches great importance to protecting  personal 
information and privacy. It aims to meet the public demand for anonymous small-
value payment services based on the risk features and informatio n processing logic 
of current electronic payment systems. Meanwhile, it is necessary to guard against 
misuse of e -CNY in illegal and criminal activities, such as tele -fraud, internet 
gambling, money laundering and tax evasion, by making sure that transacti ons 
comply with AML/CFT requirements. The e -CNY system collects less transaction 
information than traditional electronic payment systems and does not provide 
information to third parties or other government agencies unless stipulated otherwise 
in laws and regulations. 
Ⅲ. Relationship between e-CNY and financial inclusion 
There is still a “digital gap” in the field of payment services. In remote areas with poor 
coverage by telecommunications networks, it is difficult for some people to enjoy the 
benefits of digital financial technology. Illiteracy and underdeveloped ability …</x:v>
      </x:c>
      <x:c r="G2862" s="34" t="str">
        <x:v>PRD-0018-P0051-U01</x:v>
      </x:c>
      <x:c r="H2862" s="34" t="str">
        <x:v>PRD-0018-P0051-U01</x:v>
      </x:c>
      <x:c r="I2862" s="34" t="str">
        <x:v>CN_China_BIS_2022</x:v>
      </x:c>
      <x:c r="J2862" s="34" t="n">
        <x:v>51</x:v>
      </x:c>
      <x:c r="K2862" s="34" t="str">
        <x:v>en</x:v>
      </x:c>
      <x:c r="L2862" s="34" t="str">
        <x:v>People's Bank of China (e-CNY)</x:v>
      </x:c>
      <x:c r="M2862" s="34" t="str">
        <x:v>This is a BIS research source, not automatically a PBOC position. Retain only concrete e-CNY features or decisions explicitly attributed to the PBOC; exclude modelling, literature, and foreign CBDCs.</x:v>
      </x:c>
      <x:c r="N2862" s="34" t="str">
        <x:v>text</x:v>
      </x:c>
      <x:c r="O2862" s="34" t="str"/>
      <x:c r="P2862" s="38" t="str"/>
      <x:c r="Q2862" s="38" t="str"/>
      <x:c r="R2862" s="38" t="str"/>
      <x:c r="S2862" s="38" t="str"/>
      <x:c r="T2862" s="38" t="str"/>
      <x:c r="U2862" s="38" t="str"/>
      <x:c r="V2862" s="38" t="str"/>
      <x:c r="W2862" s="38" t="str"/>
      <x:c r="X2862" s="38" t="str"/>
      <x:c r="Y2862" s="38" t="str"/>
      <x:c r="Z2862" s="38" t="str"/>
      <x:c r="AA2862" s="43" t="str">
        <x:f>IF('Instructions'!$B$3="","",'Instructions'!$B$3)</x:f>
      </x:c>
      <x:c r="AB2862" s="43" t="str">
        <x:f>IF(P2862="","PENDING",IF('Instructions'!$B$3="","SET_INITIALS",IF(P2862="keep",IF(OR(Q2862="",R2862="",S2862="",T2862="",U2862="",W2862=""),"INCOMPLETE_KEEP","COMPLETE"),IF(P2862="exclude",IF(OR(V2862="",W2862=""),"INCOMPLETE_EXCLUDE","COMPLETE"),"NEEDS_CONTEXT"))))</x:f>
        <x:v>PENDING</x:v>
      </x:c>
    </x:row>
    <x:row r="2863" ht="62" customHeight="1">
      <x:c r="A2863" s="34" t="str">
        <x:v>PC-06912</x:v>
      </x:c>
      <x:c r="B2863" s="34" t="str">
        <x:v>Evaluated 
  performance in 
  realistic setting</x:v>
      </x:c>
      <x:c r="C2863" s="34" t="str"/>
      <x:c r="D2863" s="34" t="str"/>
      <x:c r="E2863" s="34" t="str"/>
      <x:c r="F2863" s="34" t="str">
        <x:v>… wledge has grown rapidly,  
with projects building upon each other.
Figure 10 summarises specific projects and highlights  
the key technologies and focus areas as piloted through 
the various PoCs published to date. We have grouped  
the projects into different waves of central-bank activity.
THE FIRST WAVE 
THE SECOND WAVE
THE THIRD WAVE 
Project Jasper 1 
Canada 
Canada 
• RTGS PoC
• Key issues: privacy
  &amp; settlement finality
• RTGS PoC
• Key issue: privacy
• RTGS PoC
• Explored 
 implications 
 of production
Project Khokha 
• RTGS PoC
• Evaluated 
  performance in 
  realistic setting
• Achieved privacy
  with scalability 
Brazil 
Brazil 
Singapore 
Singapore South Africa 
2016 2017 2018 
Japan 
Europe 
Brazil 1 Project Ubin 1 
•  Will focus on 
   the securities 
   settlement 
   process 
*Announced but not published  
• Investing 
  cross-border 
  payments 
  with DLT
Canada Singapore 
Project Ubin 3* 
Project Ubin 2 
• Compared 
  technologies
• Implemented LSMs
Stella 1 
• RTGS with LSMs
  PoC
• Performance 
  testing done 
Project Jasper 2 
Project Jasper 3* 
• Evaluated 
  scalability &amp; 
  flexibility of 
  DLT prot …</x:v>
      </x:c>
      <x:c r="G2863" s="34" t="str">
        <x:v>PRD-0087-P0047-U01</x:v>
      </x:c>
      <x:c r="H2863" s="34" t="str"/>
      <x:c r="I2863" s="34" t="str">
        <x:v>ZA_SARB_SARB_ProjectKhokha-20180605</x:v>
      </x:c>
      <x:c r="J2863" s="34" t="n">
        <x:v>47</x:v>
      </x:c>
      <x:c r="K2863" s="34" t="str">
        <x:v>en</x:v>
      </x:c>
      <x:c r="L2863" s="34" t="str">
        <x:v>South African Reserve Bank</x:v>
      </x:c>
      <x:c r="M2863" s="34" t="str">
        <x:v>Retain the named authority's own CBDC decisions, explicit proposals, requirements, features, and executed findings. Exclude generic context, literature, foreign projects, and stakeholder views not explicitly adopted by the authority.</x:v>
      </x:c>
      <x:c r="N2863" s="34" t="str">
        <x:v>text</x:v>
      </x:c>
      <x:c r="O2863" s="34" t="str"/>
      <x:c r="P2863" s="38" t="str"/>
      <x:c r="Q2863" s="38" t="str"/>
      <x:c r="R2863" s="38" t="str"/>
      <x:c r="S2863" s="38" t="str"/>
      <x:c r="T2863" s="38" t="str"/>
      <x:c r="U2863" s="38" t="str"/>
      <x:c r="V2863" s="38" t="str"/>
      <x:c r="W2863" s="38" t="str"/>
      <x:c r="X2863" s="38" t="str"/>
      <x:c r="Y2863" s="38" t="str"/>
      <x:c r="Z2863" s="38" t="str"/>
      <x:c r="AA2863" s="43" t="str">
        <x:f>IF('Instructions'!$B$3="","",'Instructions'!$B$3)</x:f>
      </x:c>
      <x:c r="AB2863" s="43" t="str">
        <x:f>IF(P2863="","PENDING",IF('Instructions'!$B$3="","SET_INITIALS",IF(P2863="keep",IF(OR(Q2863="",R2863="",S2863="",T2863="",U2863="",W2863=""),"INCOMPLETE_KEEP","COMPLETE"),IF(P2863="exclude",IF(OR(V2863="",W2863=""),"INCOMPLETE_EXCLUDE","COMPLETE"),"NEEDS_CONTEXT"))))</x:f>
        <x:v>PENDING</x:v>
      </x:c>
    </x:row>
    <x:row r="2864" ht="62" customHeight="1">
      <x:c r="A2864" s="34" t="str">
        <x:v>PC-04404</x:v>
      </x:c>
      <x:c r="B2864" s="34" t="str">
        <x:v>I Norges Bank (2019) ble en registerbasert tokenløsning vurdert som en mulig 
løsning for DSP. Arbeidet med validering av løsninger i prosjektfase 3 har ikke 
endret denne vurderingen.</x:v>
      </x:c>
      <x:c r="C2864" s="34" t="str"/>
      <x:c r="D2864" s="34" t="str">
        <x:v>Det er derfor 
nødvendig å benytte en teknisk infrastruktur og et regelverk som gir 
akseptabelt ansvar og omdømmerisiko.</x:v>
      </x:c>
      <x:c r="E2864" s="34" t="str"/>
      <x:c r="F2864" s="34" t="str">
        <x:v>45 
NORGES BANK MEMO 
NR 1 | 2021 
DIGITALE 
SENTRALBANKPENGER 
3. RAPPORT FRA 
ARBEIDSGRUPPEN 
5. Oppsummering av valideringen  
Validering innebærer å vurdere om og i hvilken grad en teknisk løsning kan 
oppfylle de oppgitte egenskapene.  
5.1. Validering av registerbasert tokenløsning 
I Norges Bank (2019) ble en registerbasert tokenløsning vurdert som en mulig 
løsning for DSP. Arbeidet med validering av løsninger i prosjektfase 3 har ikke 
endret denne vurderingen.  
I Norges Bank (2019) ble teknologien vurdert som umoden. Dette gjelder 
fortsatt, men i mindre grad ettersom teknologien er utviklet videre, og flere 
sentralbanker har valgt å benytte denne teknologien i piloter og annen testing. 
I arbeidet med validering har imidlertid flere problemstillinger og avveininger 
kommet klarere fram: 
- Avveininger knyttet til programmerbare penger og kontroll  
- Utfordringer knyttet til standarder og interoperabilitet 
- Utfordringer og avveininger knyttet til offline-løsninger  
- Utfordringer og avveininge …</x:v>
      </x:c>
      <x:c r="G2864" s="34" t="str">
        <x:v>PRD-0054-P0045-U01</x:v>
      </x:c>
      <x:c r="H2864" s="34" t="str">
        <x:v>PRD-0054-P0045-U01</x:v>
      </x:c>
      <x:c r="I2864" s="34" t="str">
        <x:v>NO_Norway_norges-bank-memo-1-2021</x:v>
      </x:c>
      <x:c r="J2864" s="34" t="n">
        <x:v>45</x:v>
      </x:c>
      <x:c r="K2864" s="34" t="str">
        <x:v>en</x:v>
      </x:c>
      <x:c r="L2864" s="34" t="str">
        <x:v>Norges Bank (Norwegian CBDC work)</x:v>
      </x:c>
      <x:c r="M2864" s="34" t="str">
        <x:v>Retain Norges Bank CBDC positions and requirements; exclude generic or cited research.</x:v>
      </x:c>
      <x:c r="N2864" s="34" t="str">
        <x:v>text</x:v>
      </x:c>
      <x:c r="O2864" s="34" t="str"/>
      <x:c r="P2864" s="38" t="str"/>
      <x:c r="Q2864" s="38" t="str"/>
      <x:c r="R2864" s="38" t="str"/>
      <x:c r="S2864" s="38" t="str"/>
      <x:c r="T2864" s="38" t="str"/>
      <x:c r="U2864" s="38" t="str"/>
      <x:c r="V2864" s="38" t="str"/>
      <x:c r="W2864" s="38" t="str"/>
      <x:c r="X2864" s="38" t="str"/>
      <x:c r="Y2864" s="38" t="str"/>
      <x:c r="Z2864" s="38" t="str"/>
      <x:c r="AA2864" s="43" t="str">
        <x:f>IF('Instructions'!$B$3="","",'Instructions'!$B$3)</x:f>
      </x:c>
      <x:c r="AB2864" s="43" t="str">
        <x:f>IF(P2864="","PENDING",IF('Instructions'!$B$3="","SET_INITIALS",IF(P2864="keep",IF(OR(Q2864="",R2864="",S2864="",T2864="",U2864="",W2864=""),"INCOMPLETE_KEEP","COMPLETE"),IF(P2864="exclude",IF(OR(V2864="",W2864=""),"INCOMPLETE_EXCLUDE","COMPLETE"),"NEEDS_CONTEXT"))))</x:f>
        <x:v>PENDING</x:v>
      </x:c>
    </x:row>
    <x:row r="2865" ht="62" customHeight="1">
      <x:c r="A2865" s="34" t="str">
        <x:v>PC-06659</x:v>
      </x:c>
      <x:c r="B2865" s="34" t="str">
        <x:v>the third party anonymity hides identities from 
all transaction participants.</x:v>
      </x:c>
      <x:c r="C2865" s="34" t="str"/>
      <x:c r="D2865" s="34" t="str">
        <x:v>The results were positive without any technical incident.</x:v>
      </x:c>
      <x:c r="E2865" s="34" t="str"/>
      <x:c r="F2865" s="34" t="str">
        <x:v>… 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The l egitimation process satisfied al l the preferences for privacy. E ven 
though the system has all the information , the third party anonymity hides identities from 
all transaction participants. Even though, it is sensitive who and how manages all this 
information and how w orks the legal system around it.   As the Big Brother in George 
Orwell’s dystopian novel 1984, wherein the leader of Oceania was watching everything,</x:v>
      </x:c>
      <x:c r="G2865" s="34" t="str">
        <x:v>PRD-0083-P0007-U01</x:v>
      </x:c>
      <x:c r="H2865" s="34" t="str">
        <x:v>PRD-0083-P0007-U01</x:v>
      </x:c>
      <x:c r="I2865" s="34" t="str">
        <x:v>UY_BCU_Seven_Lessons_2022</x:v>
      </x:c>
      <x:c r="J2865" s="34" t="n">
        <x:v>7</x:v>
      </x:c>
      <x:c r="K2865" s="34" t="str">
        <x:v>en</x:v>
      </x:c>
      <x:c r="L2865" s="34" t="str">
        <x:v>Banco Central del Uruguay (e-Peso pilot)</x:v>
      </x:c>
      <x:c r="M2865" s="34" t="str">
        <x:v>Retain BCU own-pilot findings and resulting design lessons; exclude cited literature.</x:v>
      </x:c>
      <x:c r="N2865" s="34" t="str">
        <x:v>text</x:v>
      </x:c>
      <x:c r="O2865" s="34" t="str"/>
      <x:c r="P2865" s="38" t="str"/>
      <x:c r="Q2865" s="38" t="str"/>
      <x:c r="R2865" s="38" t="str"/>
      <x:c r="S2865" s="38" t="str"/>
      <x:c r="T2865" s="38" t="str"/>
      <x:c r="U2865" s="38" t="str"/>
      <x:c r="V2865" s="38" t="str"/>
      <x:c r="W2865" s="38" t="str"/>
      <x:c r="X2865" s="38" t="str"/>
      <x:c r="Y2865" s="38" t="str"/>
      <x:c r="Z2865" s="38" t="str"/>
      <x:c r="AA2865" s="43" t="str">
        <x:f>IF('Instructions'!$B$3="","",'Instructions'!$B$3)</x:f>
      </x:c>
      <x:c r="AB2865" s="43" t="str">
        <x:f>IF(P2865="","PENDING",IF('Instructions'!$B$3="","SET_INITIALS",IF(P2865="keep",IF(OR(Q2865="",R2865="",S2865="",T2865="",U2865="",W2865=""),"INCOMPLETE_KEEP","COMPLETE"),IF(P2865="exclude",IF(OR(V2865="",W2865=""),"INCOMPLETE_EXCLUDE","COMPLETE"),"NEEDS_CONTEXT"))))</x:f>
        <x:v>PENDING</x:v>
      </x:c>
    </x:row>
    <x:row r="2866" ht="62" customHeight="1">
      <x:c r="A2866" s="34" t="str">
        <x:v>PC-04055</x:v>
      </x:c>
      <x:c r="B2866" s="34" t="str">
        <x:v>Som et supplement til kontanter ville DSP kunne sikre alle egenskaper som et 
tvungent betalingsmiddel bør ha.</x:v>
      </x:c>
      <x:c r="C2866" s="34" t="str"/>
      <x:c r="D2866" s="34" t="str"/>
      <x:c r="E2866" s="34" t="str"/>
      <x:c r="F2866" s="34" t="str">
        <x:v>… r ønskelig å innføre DSP, men det er usik kert 
om det er nødvendig. Regulering av tilgangen til kontanter kan bidra til at 
konkurransen opprettholdes for enkelte typer betalinger, men kan ikke utvide området 
for konkurranse mot andre typer betalinger slik DSP kan. 
Tvungent betalingsmiddel 
Det er gode grunner for et lovregulert tvungent betalingsmiddel som sikrer partene i et 
betalingsoppgjør en fallback-løsning hvis de ikke blir enige om betalingsmåten. 
Kontanter er tvungent betalingsmiddel i dag og det videreføres i ny sentralbanklov. 
Som et supplement til kontanter ville DSP kunne sikre alle egenskaper som et 
tvungent betalingsmiddel bør ha. Videre vil DSP kunne utvide anvendelsesområdet til 
tvungent betalingsmiddel sammenlignet med kontanter, siden DSP kan benyttes ved 
avstandsbetalinger og kan spores. Vi ser imidlertid ikke at hensynet til tvunget 
betalingsmiddel alene kan begrunne at DSP innføres nå. 
Virkninger av DSP og hensynet til «føre var» 
Det følger av drøftingene ovenfor at DSP kan være ønskelig for å:  
- fungere som uavhengig beredskap dersom tilliten til banksystemet 
svekkes vesentlig, eller de elektroniske beredskapsløsningene ikke er 
tilstrekkelige. Beredskap …</x:v>
      </x:c>
      <x:c r="G2866" s="34" t="str">
        <x:v>PRD-0052-P0007-U01</x:v>
      </x:c>
      <x:c r="H2866" s="34" t="str"/>
      <x:c r="I2866" s="34" t="str">
        <x:v>NO_Norway_nb_memo_2_19_dsp</x:v>
      </x:c>
      <x:c r="J2866" s="34" t="n">
        <x:v>7</x:v>
      </x:c>
      <x:c r="K2866" s="34" t="str">
        <x:v>en</x:v>
      </x:c>
      <x:c r="L2866" s="34" t="str">
        <x:v>Norges Bank (Norwegian CBDC work)</x:v>
      </x:c>
      <x:c r="M2866" s="34" t="str">
        <x:v>Retain Norges Bank CBDC analysis only when it states an issuer proposal, preference, requirement, or own-project finding; exclude cited theory.</x:v>
      </x:c>
      <x:c r="N2866" s="34" t="str">
        <x:v>text</x:v>
      </x:c>
      <x:c r="O2866" s="34" t="str"/>
      <x:c r="P2866" s="38" t="str"/>
      <x:c r="Q2866" s="38" t="str"/>
      <x:c r="R2866" s="38" t="str"/>
      <x:c r="S2866" s="38" t="str"/>
      <x:c r="T2866" s="38" t="str"/>
      <x:c r="U2866" s="38" t="str"/>
      <x:c r="V2866" s="38" t="str"/>
      <x:c r="W2866" s="38" t="str"/>
      <x:c r="X2866" s="38" t="str"/>
      <x:c r="Y2866" s="38" t="str"/>
      <x:c r="Z2866" s="38" t="str"/>
      <x:c r="AA2866" s="43" t="str">
        <x:f>IF('Instructions'!$B$3="","",'Instructions'!$B$3)</x:f>
      </x:c>
      <x:c r="AB2866" s="43" t="str">
        <x:f>IF(P2866="","PENDING",IF('Instructions'!$B$3="","SET_INITIALS",IF(P2866="keep",IF(OR(Q2866="",R2866="",S2866="",T2866="",U2866="",W2866=""),"INCOMPLETE_KEEP","COMPLETE"),IF(P2866="exclude",IF(OR(V2866="",W2866=""),"INCOMPLETE_EXCLUDE","COMPLETE"),"NEEDS_CONTEXT"))))</x:f>
        <x:v>PENDING</x:v>
      </x:c>
    </x:row>
    <x:row r="2867" ht="62" customHeight="1">
      <x:c r="A2867" s="34" t="str">
        <x:v>PC-05967</x:v>
      </x:c>
      <x:c r="B2867" s="34" t="str">
        <x:v>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x:v>
      </x:c>
      <x:c r="C2867" s="34" t="str"/>
      <x:c r="D2867" s="34" t="str">
        <x:v>Zero commission fees were set for all e -hryvnia transactions for the 
period of pilot testing.</x:v>
      </x:c>
      <x:c r="E2867" s="34" t="str"/>
      <x:c r="F2867" s="34" t="str">
        <x:v>… 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 
 The mentioned advantages would be more e fficient for the decentralized model of e -hryvnia issuance versus the 
centralized one. 
8. 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 Instead, the national -scale system can be designed on the basis of one of the 
public versions of modern powerful blockchain protocols. 
9. On the one hand, involvement of volunteers in the Pilot Project helped save money considering the high cost of software 
solutions and high la bor costs, but on the other, it turned out to be ineffective. External participants of the Pilot Project 
prioritized their commercial activities over the work on the project. 
10. The business model requires further thorough consideration by the payment market …</x:v>
      </x:c>
      <x:c r="G2867" s="34" t="str">
        <x:v>PRD-0074-P0033-U01</x:v>
      </x:c>
      <x:c r="H2867" s="34" t="str">
        <x:v>PRD-0074-P0033-U01</x:v>
      </x:c>
      <x:c r="I2867" s="34" t="str">
        <x:v>UA_NBU_E-hryvnia_2019</x:v>
      </x:c>
      <x:c r="J2867" s="34" t="n">
        <x:v>33</x:v>
      </x:c>
      <x:c r="K2867" s="34" t="str">
        <x:v>en</x:v>
      </x:c>
      <x:c r="L2867" s="34" t="str">
        <x:v>National Bank of Ukraine (e-hryvnia pilot)</x:v>
      </x:c>
      <x:c r="M2867" s="34" t="str">
        <x:v>Retain NBU own-pilot findings and resulting decisions/requirements. Prefer a specific substantive code over PROC.pilot_learning.</x:v>
      </x:c>
      <x:c r="N2867" s="34" t="str">
        <x:v>text</x:v>
      </x:c>
      <x:c r="O2867" s="34" t="str"/>
      <x:c r="P2867" s="38" t="str"/>
      <x:c r="Q2867" s="38" t="str"/>
      <x:c r="R2867" s="38" t="str"/>
      <x:c r="S2867" s="38" t="str"/>
      <x:c r="T2867" s="38" t="str"/>
      <x:c r="U2867" s="38" t="str"/>
      <x:c r="V2867" s="38" t="str"/>
      <x:c r="W2867" s="38" t="str"/>
      <x:c r="X2867" s="38" t="str"/>
      <x:c r="Y2867" s="38" t="str"/>
      <x:c r="Z2867" s="38" t="str"/>
      <x:c r="AA2867" s="43" t="str">
        <x:f>IF('Instructions'!$B$3="","",'Instructions'!$B$3)</x:f>
      </x:c>
      <x:c r="AB2867" s="43" t="str">
        <x:f>IF(P2867="","PENDING",IF('Instructions'!$B$3="","SET_INITIALS",IF(P2867="keep",IF(OR(Q2867="",R2867="",S2867="",T2867="",U2867="",W2867=""),"INCOMPLETE_KEEP","COMPLETE"),IF(P2867="exclude",IF(OR(V2867="",W2867=""),"INCOMPLETE_EXCLUDE","COMPLETE"),"NEEDS_CONTEXT"))))</x:f>
        <x:v>PENDING</x:v>
      </x:c>
    </x:row>
    <x:row r="2868" ht="62" customHeight="1">
      <x:c r="A2868" s="34" t="str">
        <x:v>PC-03349</x:v>
      </x:c>
      <x:c r="B2868" s="34" t="str">
        <x:v>It appears as a liability on the central bank’s 
balance sheet</x:v>
      </x:c>
      <x:c r="C2868" s="34" t="str"/>
      <x:c r="D2868" s="34" t="str">
        <x:v>Freely convertible against commercial bank 
money and cash</x:v>
      </x:c>
      <x:c r="E2868" s="34" t="str"/>
      <x:c r="F2868" s="34" t="str">
        <x:v>… s/BS_SpeechesView.aspx?Id=1111 
exchangeable one-to-one at par (1:1) with the 
fiat currency 9. While money in digital form is 
predominant in India— for example in bank 
accounts recorded as book entries on 
commercial bank ledgers—a CBDC would differ 
from existing digital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and transactions</x:v>
      </x:c>
      <x:c r="G2868" s="34" t="str">
        <x:v>PRD-0088-P0015-U01</x:v>
      </x:c>
      <x:c r="H2868" s="34" t="str">
        <x:v>PRD-0088-P0015-U01</x:v>
      </x:c>
      <x:c r="I2868" s="34" t="str">
        <x:v>IN_RBI_ConceptNote_2022</x:v>
      </x:c>
      <x:c r="J2868" s="34" t="n">
        <x:v>15</x:v>
      </x:c>
      <x:c r="K2868" s="34" t="str">
        <x:v>en</x:v>
      </x:c>
      <x:c r="L2868" s="34" t="str">
        <x:v>Reserve Bank of India (digital rupee)</x:v>
      </x:c>
      <x:c r="M2868" s="34" t="str">
        <x:v>Retain RBI proposals, decisions, requirements, and operating-model claims for the digital rupee.</x:v>
      </x:c>
      <x:c r="N2868" s="34" t="str">
        <x:v>text</x:v>
      </x:c>
      <x:c r="O2868" s="34" t="str"/>
      <x:c r="P2868" s="38" t="str"/>
      <x:c r="Q2868" s="38" t="str"/>
      <x:c r="R2868" s="38" t="str"/>
      <x:c r="S2868" s="38" t="str"/>
      <x:c r="T2868" s="38" t="str"/>
      <x:c r="U2868" s="38" t="str"/>
      <x:c r="V2868" s="38" t="str"/>
      <x:c r="W2868" s="38" t="str"/>
      <x:c r="X2868" s="38" t="str"/>
      <x:c r="Y2868" s="38" t="str"/>
      <x:c r="Z2868" s="38" t="str"/>
      <x:c r="AA2868" s="43" t="str">
        <x:f>IF('Instructions'!$B$3="","",'Instructions'!$B$3)</x:f>
      </x:c>
      <x:c r="AB2868" s="43" t="str">
        <x:f>IF(P2868="","PENDING",IF('Instructions'!$B$3="","SET_INITIALS",IF(P2868="keep",IF(OR(Q2868="",R2868="",S2868="",T2868="",U2868="",W2868=""),"INCOMPLETE_KEEP","COMPLETE"),IF(P2868="exclude",IF(OR(V2868="",W2868=""),"INCOMPLETE_EXCLUDE","COMPLETE"),"NEEDS_CONTEXT"))))</x:f>
        <x:v>PENDING</x:v>
      </x:c>
    </x:row>
    <x:row r="2869" ht="62" customHeight="1">
      <x:c r="A2869" s="34" t="str">
        <x:v>PC-01011</x:v>
      </x:c>
      <x:c r="B2869" s="34" t="str">
        <x:v>With the pooled DDR balance in place, the matching 
algorithm begins by performing multilateral offset -
ting of all queued transactions.</x:v>
      </x:c>
      <x:c r="C2869" s="34" t="str"/>
      <x:c r="D2869" s="34" t="str"/>
      <x:c r="E2869" s="34" t="str"/>
      <x:c r="F2869" s="34" t="str">
        <x:v>…  the partici -
pant’s DDR balance and credited to the Bank of  
Canada’s DDR balance. In the process, the LSM  
Object undergoes a state transition to become a DDR 
Object, denoting the transfer of DDR ownership from 
the participant to the Bank of Canada, which is  
recorded on the shared database and committed  
to the applicable ledgers. By redeeming the Limit  
Object of all participants, the Bank accumulates a 
pooled DDR balance that can be redistributed as part 
of the exhale process described below.
Netting of Transactions in the Queue
With the pooled DDR balance in place, the matching 
algorithm begins by performing multilateral offset -
ting of all queued transactions. This offsetting will 
produce a multilateral net settlement obligation for 
each participant, which could be positive or negative 
depending on the total value of the queued transac-
tions sent by the participant relative to the total value 
of the queued transactions to be received. If the  
former is greater than the latter , the participant has 
a negative net settlement obligation based on the  
offset; i.e., it owes funds to the system based on the 
set of queued payments. In this case, the absolute 
value of the participant’s negative ne …</x:v>
      </x:c>
      <x:c r="G2869" s="34" t="str">
        <x:v>PRD-0015-P0028-U01</x:v>
      </x:c>
      <x:c r="H2869" s="34" t="str"/>
      <x:c r="I2869" s="34" t="str">
        <x:v>CA_Jasper_Phase12_2017</x:v>
      </x:c>
      <x:c r="J2869" s="34" t="n">
        <x:v>28</x:v>
      </x:c>
      <x:c r="K2869" s="34" t="str">
        <x:v>en</x:v>
      </x:c>
      <x:c r="L2869" s="34" t="str">
        <x:v>Bank of Canada and Payments Canada (Project Jasper)</x:v>
      </x:c>
      <x:c r="M2869" s="34" t="str">
        <x:v>Retain executed Project Jasper design choices and findings. Exclude general DLT literature and external examples.</x:v>
      </x:c>
      <x:c r="N2869" s="34" t="str">
        <x:v>text</x:v>
      </x:c>
      <x:c r="O2869" s="34" t="str"/>
      <x:c r="P2869" s="38" t="str"/>
      <x:c r="Q2869" s="38" t="str"/>
      <x:c r="R2869" s="38" t="str"/>
      <x:c r="S2869" s="38" t="str"/>
      <x:c r="T2869" s="38" t="str"/>
      <x:c r="U2869" s="38" t="str"/>
      <x:c r="V2869" s="38" t="str"/>
      <x:c r="W2869" s="38" t="str"/>
      <x:c r="X2869" s="38" t="str"/>
      <x:c r="Y2869" s="38" t="str"/>
      <x:c r="Z2869" s="38" t="str"/>
      <x:c r="AA2869" s="43" t="str">
        <x:f>IF('Instructions'!$B$3="","",'Instructions'!$B$3)</x:f>
      </x:c>
      <x:c r="AB2869" s="43" t="str">
        <x:f>IF(P2869="","PENDING",IF('Instructions'!$B$3="","SET_INITIALS",IF(P2869="keep",IF(OR(Q2869="",R2869="",S2869="",T2869="",U2869="",W2869=""),"INCOMPLETE_KEEP","COMPLETE"),IF(P2869="exclude",IF(OR(V2869="",W2869=""),"INCOMPLETE_EXCLUDE","COMPLETE"),"NEEDS_CONTEXT"))))</x:f>
        <x:v>PENDING</x:v>
      </x:c>
    </x:row>
    <x:row r="2870" ht="62" customHeight="1">
      <x:c r="A2870" s="34" t="str">
        <x:v>PC-00509</x:v>
      </x:c>
      <x:c r="B2870" s="34" t="str">
        <x:v>Level of privacy of information in compliance with legal framework</x:v>
      </x:c>
      <x:c r="C2870" s="34" t="str"/>
      <x:c r="D2870" s="34" t="str">
        <x:v>Tests
✓ Level of privacy of information in compliance with legal framework</x:v>
      </x:c>
      <x:c r="E2870" s="34" t="str"/>
      <x:c r="F2870" s="34" t="str">
        <x:v>Tests
✓DLT infrastructure
✓ Programmability of financial assets  
✓ DvP with a tokenized Federal Government Bond (TPFt)
✓Level of privacy of information in compliance with legal framework
Piloto RD – Technical aspects</x:v>
      </x:c>
      <x:c r="G2870" s="34" t="str">
        <x:v>PRD-0011-P0008-U01</x:v>
      </x:c>
      <x:c r="H2870" s="34" t="str">
        <x:v>PRD-0011-P0008-U01</x:v>
      </x:c>
      <x:c r="I2870" s="34" t="str">
        <x:v>BR_Brazil_2023</x:v>
      </x:c>
      <x:c r="J2870" s="34" t="n">
        <x:v>8</x:v>
      </x:c>
      <x:c r="K2870" s="34" t="str">
        <x:v>en</x:v>
      </x:c>
      <x:c r="L2870" s="34" t="str">
        <x:v>Banco Central do Brasil (Drex / Digital Real)</x:v>
      </x:c>
      <x:c r="M2870" s="34" t="str">
        <x:v>Retain the named authority's own CBDC decisions, explicit proposals, requirements, features, and executed findings. Exclude generic context, literature, foreign projects, and stakeholder views not explicitly adopted by the authority.</x:v>
      </x:c>
      <x:c r="N2870" s="34" t="str">
        <x:v>text_and_render</x:v>
      </x:c>
      <x:c r="O2870" s="34" t="str">
        <x:v>renders/PRD-0011-P0008.jpg</x:v>
      </x:c>
      <x:c r="P2870" s="38" t="str"/>
      <x:c r="Q2870" s="38" t="str"/>
      <x:c r="R2870" s="38" t="str"/>
      <x:c r="S2870" s="38" t="str"/>
      <x:c r="T2870" s="38" t="str"/>
      <x:c r="U2870" s="38" t="str"/>
      <x:c r="V2870" s="38" t="str"/>
      <x:c r="W2870" s="38" t="str"/>
      <x:c r="X2870" s="38" t="str"/>
      <x:c r="Y2870" s="38" t="str"/>
      <x:c r="Z2870" s="38" t="str"/>
      <x:c r="AA2870" s="43" t="str">
        <x:f>IF('Instructions'!$B$3="","",'Instructions'!$B$3)</x:f>
      </x:c>
      <x:c r="AB2870" s="43" t="str">
        <x:f>IF(P2870="","PENDING",IF('Instructions'!$B$3="","SET_INITIALS",IF(P2870="keep",IF(OR(Q2870="",R2870="",S2870="",T2870="",U2870="",W2870=""),"INCOMPLETE_KEEP","COMPLETE"),IF(P2870="exclude",IF(OR(V2870="",W2870=""),"INCOMPLETE_EXCLUDE","COMPLETE"),"NEEDS_CONTEXT"))))</x:f>
        <x:v>PENDING</x:v>
      </x:c>
    </x:row>
    <x:row r="2871" ht="62" customHeight="1">
      <x:c r="A2871" s="34" t="str">
        <x:v>PC-03123</x:v>
      </x:c>
      <x:c r="B2871" s="34" t="str">
        <x:v>In funding and defunding against cash, especially when performed at an ATM or an 
FI counter where the end users does not have an account, the responsibility for monitoring 
the transaction will lie with the PSP.</x:v>
      </x:c>
      <x:c r="C2871" s="34" t="str"/>
      <x:c r="D2871" s="34" t="str">
        <x:v>PSPs will bear the primary responsibility for managing AML and CFT risks in the system.</x:v>
      </x:c>
      <x:c r="E2871" s="34" t="str"/>
      <x:c r="F2871" s="34" t="str">
        <x:v>… ction to 
perform the necessary monitoring and even refuse to complete it, if the transaction is found 
to be suspicious (and if the user does not satisfy the PSP regarding its legitimacy), this is true  
both on the payer's and the payee's side. Privacy -enhancing technologies (PET) will allow 
monitoring of transactions while maximising user privacy. 
Funding and defunding processes from an account at an FI will be monitored, as necessary, 
by both the PSP and the FI, both of which serve the customer and know the nature of their 
activities. In funding and defunding against cash, especially when performed at an ATM or an 
FI counter where the end users does not have an account, the responsibility for monitoring 
the transaction will lie with the PSP. 
ASPs will not be required to conduct a "Know Your Customer" processes and will not bear 
responsibility for managing AML risks, as ultimately the payment transactions resulting from 
the advanced payment applications offered by ASPs will pass through the PSPs, who will 
perform the monitoring as with any payment transaction. However, ASPs will be required to 
ensure that the services they provide do not faci litate illegal activities (e.g., cases where a 
customer initiates payment transactions through an ASP to be performed by different PSPs …</x:v>
      </x:c>
      <x:c r="G2871" s="34" t="str">
        <x:v>PRD-0038-P0120-U01</x:v>
      </x:c>
      <x:c r="H2871" s="34" t="str">
        <x:v>PRD-0038-P0120-U01</x:v>
      </x:c>
      <x:c r="I2871" s="34" t="str">
        <x:v>IL_BoI_2024</x:v>
      </x:c>
      <x:c r="J2871" s="34" t="n">
        <x:v>120</x:v>
      </x:c>
      <x:c r="K2871" s="34" t="str">
        <x:v>en</x:v>
      </x:c>
      <x:c r="L2871" s="34" t="str">
        <x:v>Bank of Israel (digital shekel)</x:v>
      </x:c>
      <x:c r="M2871" s="34" t="str">
        <x:v>Retain the named authority's own CBDC decisions, explicit proposals, requirements, features, and executed findings. Exclude generic context, literature, foreign projects, and stakeholder views not explicitly adopted by the authority.</x:v>
      </x:c>
      <x:c r="N2871" s="34" t="str">
        <x:v>text</x:v>
      </x:c>
      <x:c r="O2871" s="34" t="str"/>
      <x:c r="P2871" s="38" t="str"/>
      <x:c r="Q2871" s="38" t="str"/>
      <x:c r="R2871" s="38" t="str"/>
      <x:c r="S2871" s="38" t="str"/>
      <x:c r="T2871" s="38" t="str"/>
      <x:c r="U2871" s="38" t="str"/>
      <x:c r="V2871" s="38" t="str"/>
      <x:c r="W2871" s="38" t="str"/>
      <x:c r="X2871" s="38" t="str"/>
      <x:c r="Y2871" s="38" t="str"/>
      <x:c r="Z2871" s="38" t="str"/>
      <x:c r="AA2871" s="43" t="str">
        <x:f>IF('Instructions'!$B$3="","",'Instructions'!$B$3)</x:f>
      </x:c>
      <x:c r="AB2871" s="43" t="str">
        <x:f>IF(P2871="","PENDING",IF('Instructions'!$B$3="","SET_INITIALS",IF(P2871="keep",IF(OR(Q2871="",R2871="",S2871="",T2871="",U2871="",W2871=""),"INCOMPLETE_KEEP","COMPLETE"),IF(P2871="exclude",IF(OR(V2871="",W2871=""),"INCOMPLETE_EXCLUDE","COMPLETE"),"NEEDS_CONTEXT"))))</x:f>
        <x:v>PENDING</x:v>
      </x:c>
    </x:row>
    <x:row r="2872" ht="62" customHeight="1">
      <x:c r="A2872" s="34" t="str">
        <x:v>PC-03918</x:v>
      </x:c>
      <x:c r="B2872" s="34" t="str">
        <x:v>As a digital form of legal tender, e-MOP may draw on the acceptance 
basis of “Simple Pay” by leveraging wallet application software (apps) 
and physical carriers (such as cards or smart devices), rendering 
efficient, convenient and cost-effective payment services to residents 
and tourists.</x:v>
      </x:c>
      <x:c r="C2872" s="34" t="str"/>
      <x:c r="D2872" s="34" t="str">
        <x:v>e-MOP can be 
deployed in a wide range of applications, such as public transport, 
parking facilities and e-government services, thereby contributing</x:v>
      </x:c>
      <x:c r="E2872" s="34" t="str"/>
      <x:c r="F2872" s="34" t="str">
        <x:v>… ion of e-MOP is envisaged to yield unique benefits to 
the existing payment ecosystem in Macao.  The distinctive features of 
e-MOP, like programmability, account-based and value-based hybrid 
models offering immediate settlement upon payment, are poised to 
create an environment conducive to more efficient, cost-effective 
and inclusive financial transactions and trade flows.  This will, in turn, 
stimulate the emergence of novel economic endeavours and establish 
a strong foundation towards high-quality economic development in 
the SAR.
3.6. As a digital form of legal tender, e-MOP may draw on the acceptance 
basis of “Simple Pay” by leveraging wallet application software (apps) 
and physical carriers (such as cards or smart devices), rendering 
efficient, convenient and cost-effective payment services to residents 
and tourists.  For merchants, given the distinct feature of settlement 
upon payment of e-MOP, as opposed to other electronic payment 
instruments with delayed settlements, this settlement efficiency of 
e-MOP may enhance cash flow efficiency for SMEs.  At the same 
time, apart from local retail payment scenarios, e-MOP can be 
deployed in a wide range of applications, such as public transport, 
parking facilities and e-government services, thereby contributing</x:v>
      </x:c>
      <x:c r="G2872" s="34" t="str">
        <x:v>PRD-0050-P0022-U01</x:v>
      </x:c>
      <x:c r="H2872" s="34" t="str">
        <x:v>PRD-0050-P0022-U01</x:v>
      </x:c>
      <x:c r="I2872" s="34" t="str">
        <x:v>MO_AMCM_eMOP_WP</x:v>
      </x:c>
      <x:c r="J2872" s="34" t="n">
        <x:v>22</x:v>
      </x:c>
      <x:c r="K2872" s="34" t="str">
        <x:v>en</x:v>
      </x:c>
      <x:c r="L2872" s="34" t="str">
        <x:v>Monetary Authority of Macao (e-MOP)</x:v>
      </x:c>
      <x:c r="M2872" s="34" t="str">
        <x:v>Retain AMCM e-MOP decisions, aims, features, and requirements. Exclude incomplete OCR fragments.</x:v>
      </x:c>
      <x:c r="N2872" s="34" t="str">
        <x:v>text</x:v>
      </x:c>
      <x:c r="O2872" s="34" t="str"/>
      <x:c r="P2872" s="38" t="str"/>
      <x:c r="Q2872" s="38" t="str"/>
      <x:c r="R2872" s="38" t="str"/>
      <x:c r="S2872" s="38" t="str"/>
      <x:c r="T2872" s="38" t="str"/>
      <x:c r="U2872" s="38" t="str"/>
      <x:c r="V2872" s="38" t="str"/>
      <x:c r="W2872" s="38" t="str"/>
      <x:c r="X2872" s="38" t="str"/>
      <x:c r="Y2872" s="38" t="str"/>
      <x:c r="Z2872" s="38" t="str"/>
      <x:c r="AA2872" s="43" t="str">
        <x:f>IF('Instructions'!$B$3="","",'Instructions'!$B$3)</x:f>
      </x:c>
      <x:c r="AB2872" s="43" t="str">
        <x:f>IF(P2872="","PENDING",IF('Instructions'!$B$3="","SET_INITIALS",IF(P2872="keep",IF(OR(Q2872="",R2872="",S2872="",T2872="",U2872="",W2872=""),"INCOMPLETE_KEEP","COMPLETE"),IF(P2872="exclude",IF(OR(V2872="",W2872=""),"INCOMPLETE_EXCLUDE","COMPLETE"),"NEEDS_CONTEXT"))))</x:f>
        <x:v>PENDING</x:v>
      </x:c>
    </x:row>
    <x:row r="2873" ht="62" customHeight="1">
      <x:c r="A2873" s="34" t="str">
        <x:v>PC-00393</x:v>
      </x:c>
      <x:c r="B2873" s="34" t="str">
        <x:v>One control proposed is limiting the amount 
of CBDC that any individual can possess.</x:v>
      </x:c>
      <x:c r="C2873" s="34" t="str"/>
      <x:c r="D2873" s="34" t="str"/>
      <x:c r="E2873" s="34" t="str"/>
      <x:c r="F2873" s="34" t="str">
        <x:v>…  currency outside banks September-
end 2022 in Aruba. This observation may indicate that 
households trust non-central bank money. People might 
then perceive that the risk of losing their deposits is low, 
providing no spark for a bank run.
Furthermore, the CBA performs the role of lender of 
resort. This mechanism bolsters confidence in commercial 
bank deposits; rendering bank runs less likely. Nevertheless, 
people may be unaware of such an arrangement, and the 
parliament has still not passed the law regarding a deposit 
insurance scheme. One control proposed is limiting the amount 
of CBDC that any individual can possess. In the case of an 
interest-bearing CBDC, one alternative restriction would be a 
remuneration rate of zero for holdings over a particular level. Yet, 
it is unclear whether this action would sufficiently deter a bank 
run during a severe financial crisis (Richards et al., 2020).
Financial stability – Cybersecurity risks
The previous section emphasized that a retail CBDC is 
susceptible to cybersecurity threats and operational disruptions. 
A retail CBDC would produce another access point for a 
cyberattack. Moreover, while no data are publicl …</x:v>
      </x:c>
      <x:c r="G2873" s="34" t="str">
        <x:v>PRD-0008-P0116-U01</x:v>
      </x:c>
      <x:c r="H2873" s="34" t="str"/>
      <x:c r="I2873" s="34" t="str">
        <x:v>AW_ARU_001</x:v>
      </x:c>
      <x:c r="J2873" s="34" t="n">
        <x:v>116</x:v>
      </x:c>
      <x:c r="K2873" s="34" t="str">
        <x:v>en</x:v>
      </x:c>
      <x:c r="L2873" s="34" t="str">
        <x:v>Aruba policy study / Central Bank of Aruba</x:v>
      </x:c>
      <x:c r="M2873" s="34" t="str">
        <x:v>This is a broad Aruba policy report. Retain only explicit Aruba CBDC recommendations or findings; exclude external literature and non-CBDC chapters.</x:v>
      </x:c>
      <x:c r="N2873" s="34" t="str">
        <x:v>text</x:v>
      </x:c>
      <x:c r="O2873" s="34" t="str"/>
      <x:c r="P2873" s="38" t="str"/>
      <x:c r="Q2873" s="38" t="str"/>
      <x:c r="R2873" s="38" t="str"/>
      <x:c r="S2873" s="38" t="str"/>
      <x:c r="T2873" s="38" t="str"/>
      <x:c r="U2873" s="38" t="str"/>
      <x:c r="V2873" s="38" t="str"/>
      <x:c r="W2873" s="38" t="str"/>
      <x:c r="X2873" s="38" t="str"/>
      <x:c r="Y2873" s="38" t="str"/>
      <x:c r="Z2873" s="38" t="str"/>
      <x:c r="AA2873" s="43" t="str">
        <x:f>IF('Instructions'!$B$3="","",'Instructions'!$B$3)</x:f>
      </x:c>
      <x:c r="AB2873" s="43" t="str">
        <x:f>IF(P2873="","PENDING",IF('Instructions'!$B$3="","SET_INITIALS",IF(P2873="keep",IF(OR(Q2873="",R2873="",S2873="",T2873="",U2873="",W2873=""),"INCOMPLETE_KEEP","COMPLETE"),IF(P2873="exclude",IF(OR(V2873="",W2873=""),"INCOMPLETE_EXCLUDE","COMPLETE"),"NEEDS_CONTEXT"))))</x:f>
        <x:v>PENDING</x:v>
      </x:c>
    </x:row>
    <x:row r="2874" ht="62" customHeight="1">
      <x:c r="A2874" s="34" t="str">
        <x:v>PC-01831</x:v>
      </x:c>
      <x:c r="B2874" s="34" t="str">
        <x:v>Instead, it should allow CBDC payments to be freely made between users 
of different banks and PSPs, and ideally, easy payments between a CBD C account and a 
bank deposit account.</x:v>
      </x:c>
      <x:c r="C2874" s="34" t="str"/>
      <x:c r="D2874" s="34" t="str">
        <x:v>the CBDC 
infrastructure should be designed to allow future extensions to support interoperability with 
other countries’ CBDC payment systems.</x:v>
      </x:c>
      <x:c r="E2874" s="34" t="str"/>
      <x:c r="F2874" s="34" t="str">
        <x:v>… s to implement different two -tier models according to the 
respective jurisdictional contexts, and accommodate changes as informed by new policy 
research findings.  If practically feasible, t he design of the infrastructure should also be 
flexible to support the issuance and settlement of different asset embodiments (CBDC and 
CBDC-backed e-money). 
 Interoperable  A CBDC infrastructure should be designed in a manner tha t avoids  
creating a closed-loop payment system where in users can only make payments to users of 
the same provider.  Instead, it should allow CBDC payments to be freely made between users 
of different banks and PSPs, and ideally, easy payments between a CBD C account and a 
bank deposit account.  While a certain, minimum set of standards and rules for cross-provider 
payments, such as transaction structures and cryptographic schemes, is inevitable, the CBDC 
system should allow banks and PSPs a reasonable degree of autonomy in  choosing the 
respective technology platforms and interfaces for providing services to  their customers.  
This would imply that the interface between providers and the core infrastructure should 
preferably be based on common, c onventional tec hnology.  In addition, the CBDC 
infrastructure should be designed …</x:v>
      </x:c>
      <x:c r="G2874" s="34" t="str">
        <x:v>PRD-0032-P0021-U01</x:v>
      </x:c>
      <x:c r="H2874" s="34" t="str">
        <x:v>PRD-0032-P0021-U01</x:v>
      </x:c>
      <x:c r="I2874" s="34" t="str">
        <x:v>HK_HKMA_2021</x:v>
      </x:c>
      <x:c r="J2874" s="34" t="n">
        <x:v>21</x:v>
      </x:c>
      <x:c r="K2874" s="34" t="str">
        <x:v>en</x:v>
      </x:c>
      <x:c r="L2874" s="34" t="str">
        <x:v>Hong Kong Monetary Authority (e-HKD)</x:v>
      </x:c>
      <x:c r="M2874" s="34" t="str">
        <x:v>Retain HKMA e-HKD positions and architecture claims. A disclaimer that a study is not a final blueprint is not itself a design conclusion.</x:v>
      </x:c>
      <x:c r="N2874" s="34" t="str">
        <x:v>text</x:v>
      </x:c>
      <x:c r="O2874" s="34" t="str"/>
      <x:c r="P2874" s="38" t="str"/>
      <x:c r="Q2874" s="38" t="str"/>
      <x:c r="R2874" s="38" t="str"/>
      <x:c r="S2874" s="38" t="str"/>
      <x:c r="T2874" s="38" t="str"/>
      <x:c r="U2874" s="38" t="str"/>
      <x:c r="V2874" s="38" t="str"/>
      <x:c r="W2874" s="38" t="str"/>
      <x:c r="X2874" s="38" t="str"/>
      <x:c r="Y2874" s="38" t="str"/>
      <x:c r="Z2874" s="38" t="str"/>
      <x:c r="AA2874" s="43" t="str">
        <x:f>IF('Instructions'!$B$3="","",'Instructions'!$B$3)</x:f>
      </x:c>
      <x:c r="AB2874" s="43" t="str">
        <x:f>IF(P2874="","PENDING",IF('Instructions'!$B$3="","SET_INITIALS",IF(P2874="keep",IF(OR(Q2874="",R2874="",S2874="",T2874="",U2874="",W2874=""),"INCOMPLETE_KEEP","COMPLETE"),IF(P2874="exclude",IF(OR(V2874="",W2874=""),"INCOMPLETE_EXCLUDE","COMPLETE"),"NEEDS_CONTEXT"))))</x:f>
        <x:v>PENDING</x:v>
      </x:c>
    </x:row>
    <x:row r="2875" ht="62" customHeight="1">
      <x:c r="A2875" s="34" t="str">
        <x:v>PC-03481</x:v>
      </x:c>
      <x:c r="B2875" s="34" t="str">
        <x:v>The paper then illustrates a possible digital euro solution based on the integration of an account-based 
platform with a DLT-based one.</x:v>
      </x:c>
      <x:c r="C2875" s="34" t="str"/>
      <x:c r="D2875" s="34" t="str"/>
      <x:c r="E2875" s="34" t="str"/>
      <x:c r="F2875" s="34" t="str">
        <x:v>… s well, embracing the revolution brought by the 
digital innovations. In this context, a number of central banks are devoting significant resources to 
examining the feasibility of introducing a digital currency as a complement to physical money. 
After an introduction that illustrates the main characteristics defining a Central Bank Digital Currency 
(CBDC), the paper presents ongoing CBDC-related work around the globe, discusses how a digital 
currency could support a central bank in performing its functions, and analyses its key features.  
The paper then illustrates a possible digital euro solution based on the integration of an account-based 
platform with a DLT-based one. The integration of these two components would make it possible 
to reap the benefits of two complementary solutions, reciprocally balancing their advantages and 
disadvantages, as regards, for instance, privacy. Finally, the paper presents the findings of experiments 
on the digital euro carried out by experts of the euro-area National Central Banks and the ECB; 
according to the results of those experiments, the integration of an account-based platform with  
a DLT-based one may provide a sound basis on which to build a fully-fledged solution …</x:v>
      </x:c>
      <x:c r="G2875" s="34" t="str">
        <x:v>PRD-0042-P0005-U01</x:v>
      </x:c>
      <x:c r="H2875" s="34" t="str"/>
      <x:c r="I2875" s="34" t="str">
        <x:v>IT_BdI_MISP_2021</x:v>
      </x:c>
      <x:c r="J2875" s="34" t="n">
        <x:v>5</x:v>
      </x:c>
      <x:c r="K2875" s="34" t="str">
        <x:v>en</x:v>
      </x:c>
      <x:c r="L2875" s="34" t="str">
        <x:v>Banca d'Italia research context</x:v>
      </x:c>
      <x:c r="M2875" s="34" t="str">
        <x:v>This research paper is not automatically an issuer commitment. Retain only Banca d'Italia own-project results or explicit institutional positions; exclude literature and model assumptions.</x:v>
      </x:c>
      <x:c r="N2875" s="34" t="str">
        <x:v>text</x:v>
      </x:c>
      <x:c r="O2875" s="34" t="str"/>
      <x:c r="P2875" s="38" t="str"/>
      <x:c r="Q2875" s="38" t="str"/>
      <x:c r="R2875" s="38" t="str"/>
      <x:c r="S2875" s="38" t="str"/>
      <x:c r="T2875" s="38" t="str"/>
      <x:c r="U2875" s="38" t="str"/>
      <x:c r="V2875" s="38" t="str"/>
      <x:c r="W2875" s="38" t="str"/>
      <x:c r="X2875" s="38" t="str"/>
      <x:c r="Y2875" s="38" t="str"/>
      <x:c r="Z2875" s="38" t="str"/>
      <x:c r="AA2875" s="43" t="str">
        <x:f>IF('Instructions'!$B$3="","",'Instructions'!$B$3)</x:f>
      </x:c>
      <x:c r="AB2875" s="43" t="str">
        <x:f>IF(P2875="","PENDING",IF('Instructions'!$B$3="","SET_INITIALS",IF(P2875="keep",IF(OR(Q2875="",R2875="",S2875="",T2875="",U2875="",W2875=""),"INCOMPLETE_KEEP","COMPLETE"),IF(P2875="exclude",IF(OR(V2875="",W2875=""),"INCOMPLETE_EXCLUDE","COMPLETE"),"NEEDS_CONTEXT"))))</x:f>
        <x:v>PENDING</x:v>
      </x:c>
    </x:row>
    <x:row r="2876" ht="62" customHeight="1">
      <x:c r="A2876" s="34" t="str">
        <x:v>PC-03807</x:v>
      </x:c>
      <x:c r="B2876" s="34" t="str">
        <x:v>The latency of Design 2, which relates to transfers between different intermediaries, was calculated 
under some assumptions13 based on the system architecture described above using the results of 
the performance evaluation test; it was higher by several tens of milliseconds than Design 1, but this 
did not represent significantly lower performance.</x:v>
      </x:c>
      <x:c r="C2876" s="34" t="str"/>
      <x:c r="D2876" s="34" t="str"/>
      <x:c r="E2876" s="34" t="str"/>
      <x:c r="F2876" s="34" t="str">
        <x:v>10 
Figure 6: Example of a system architecture for Design 2 
The latency of Design 2, which relates to transfers between different intermediaries, was calculated 
under some assumptions13 based on the system architecture described above using the results of 
the performance evaluation test; it was higher by several tens of milliseconds than Design 1, but this 
did not represent significantly lower performance. The increase by several tens of milliseconds is 
attributable to the following. In the case of Design 1, the ledger update process is completed only 
through decreasing and increasing amounts in the central bank ledger, while in Design 2, update s 
to the respective ledgers of the payer's and payee's intermediaries are also added. 
In the central bank ledger of Design 2, the aggregated CBDC balances of users per intermediary 
are recorded in the user accounts. As pointed out in Phase 1, if the load volume of transfers across 
intermediaries in …</x:v>
      </x:c>
      <x:c r="G2876" s="34" t="str">
        <x:v>PRD-0046-P0012-U01</x:v>
      </x:c>
      <x:c r="H2876" s="34" t="str"/>
      <x:c r="I2876" s="34" t="str">
        <x:v>JP_BoJ_PoC2</x:v>
      </x:c>
      <x:c r="J2876" s="34" t="n">
        <x:v>12</x:v>
      </x:c>
      <x:c r="K2876" s="34" t="str">
        <x:v>en</x:v>
      </x:c>
      <x:c r="L2876" s="34" t="str">
        <x:v>Bank of Japan</x:v>
      </x:c>
      <x:c r="M2876" s="34" t="str">
        <x:v>Retain the named authority's own CBDC decisions, explicit proposals, requirements, features, and executed findings. Exclude generic context, literature, foreign projects, and stakeholder views not explicitly adopted by the authority.</x:v>
      </x:c>
      <x:c r="N2876" s="34" t="str">
        <x:v>text</x:v>
      </x:c>
      <x:c r="O2876" s="34" t="str"/>
      <x:c r="P2876" s="38" t="str"/>
      <x:c r="Q2876" s="38" t="str"/>
      <x:c r="R2876" s="38" t="str"/>
      <x:c r="S2876" s="38" t="str"/>
      <x:c r="T2876" s="38" t="str"/>
      <x:c r="U2876" s="38" t="str"/>
      <x:c r="V2876" s="38" t="str"/>
      <x:c r="W2876" s="38" t="str"/>
      <x:c r="X2876" s="38" t="str"/>
      <x:c r="Y2876" s="38" t="str"/>
      <x:c r="Z2876" s="38" t="str"/>
      <x:c r="AA2876" s="43" t="str">
        <x:f>IF('Instructions'!$B$3="","",'Instructions'!$B$3)</x:f>
      </x:c>
      <x:c r="AB2876" s="43" t="str">
        <x:f>IF(P2876="","PENDING",IF('Instructions'!$B$3="","SET_INITIALS",IF(P2876="keep",IF(OR(Q2876="",R2876="",S2876="",T2876="",U2876="",W2876=""),"INCOMPLETE_KEEP","COMPLETE"),IF(P2876="exclude",IF(OR(V2876="",W2876=""),"INCOMPLETE_EXCLUDE","COMPLETE"),"NEEDS_CONTEXT"))))</x:f>
        <x:v>PENDING</x:v>
      </x:c>
    </x:row>
    <x:row r="2877" ht="62" customHeight="1">
      <x:c r="A2877" s="34" t="str">
        <x:v>PC-05031</x:v>
      </x:c>
      <x:c r="B2877" s="34" t="str">
        <x:v>Открыть счет цифрового рубля (цифровой кошелек) и в дальнейшем пользоваться им можно 
будет через мобильное приложение любого банка, клиентом которого является человек 
или компания.</x:v>
      </x:c>
      <x:c r="C2877" s="34" t="str">
        <x:v>A digital ruble account (digital wallet) can be opened and subsequently used through the mobile application of any bank of which the person or company is a client.</x:v>
      </x:c>
      <x:c r="D2877" s="34" t="str"/>
      <x:c r="E2877" s="34" t="str"/>
      <x:c r="F2877" s="34" t="str">
        <x:v>6
Цифровой рубль: 
текущий статус проекта
1. Цифровой рубль как следующий  
этап эволюции денег
Финансовая доступность
Цифровой рубль призван предоставить всем пользователям возможности нового современного 
платежного инструмента вне зависимости от уровня их дохода, технической грамотности 
и географического расположения.
Открыть счет цифрового рубля (цифровой кошелек) и в дальнейшем пользоваться им можно 
будет через мобильное приложение любого банка, клиентом которого является человек 
или компания. Сам счет цифрового рубля находится на платформе цифрового рубля Банка России 
и не привязан к какому-то конкретному банку.
Важным элементом финансовой доступности для граждан являются нулевые комиссии 
при проведении операций с использованием мобильных приложений банков. Это не только 
снижает финансовую нагрузку, но и стимулирует активное использование цифрового рубля в тех 
населенных пунктах, где количество представленных банков ограничено.
Трансграничные расчеты
Цифровой рубль открывает принципиально новые возможности для трансграничных ра …</x:v>
      </x:c>
      <x:c r="G2877" s="34" t="str">
        <x:v>PRD-0065-P0007-U01</x:v>
      </x:c>
      <x:c r="H2877" s="34" t="str"/>
      <x:c r="I2877" s="34" t="str">
        <x:v>RU_Russia_digital_ruble_30062025</x:v>
      </x:c>
      <x:c r="J2877" s="34" t="n">
        <x:v>7</x:v>
      </x:c>
      <x:c r="K2877" s="34" t="str">
        <x:v>ru/uk</x:v>
      </x:c>
      <x:c r="L2877" s="34" t="str">
        <x:v>Bank of Russia (digital ruble)</x:v>
      </x:c>
      <x:c r="M2877" s="34" t="str">
        <x:v>Retain implemented digital-ruble features, requirements, and reported results.</x:v>
      </x:c>
      <x:c r="N2877" s="34" t="str">
        <x:v>text</x:v>
      </x:c>
      <x:c r="O2877" s="34" t="str"/>
      <x:c r="P2877" s="38" t="str"/>
      <x:c r="Q2877" s="38" t="str"/>
      <x:c r="R2877" s="38" t="str"/>
      <x:c r="S2877" s="38" t="str"/>
      <x:c r="T2877" s="38" t="str"/>
      <x:c r="U2877" s="38" t="str"/>
      <x:c r="V2877" s="38" t="str"/>
      <x:c r="W2877" s="38" t="str"/>
      <x:c r="X2877" s="38" t="str"/>
      <x:c r="Y2877" s="38" t="str"/>
      <x:c r="Z2877" s="38" t="str"/>
      <x:c r="AA2877" s="43" t="str">
        <x:f>IF('Instructions'!$B$3="","",'Instructions'!$B$3)</x:f>
      </x:c>
      <x:c r="AB2877" s="43" t="str">
        <x:f>IF(P2877="","PENDING",IF('Instructions'!$B$3="","SET_INITIALS",IF(P2877="keep",IF(OR(Q2877="",R2877="",S2877="",T2877="",U2877="",W2877=""),"INCOMPLETE_KEEP","COMPLETE"),IF(P2877="exclude",IF(OR(V2877="",W2877=""),"INCOMPLETE_EXCLUDE","COMPLETE"),"NEEDS_CONTEXT"))))</x:f>
        <x:v>PENDING</x:v>
      </x:c>
    </x:row>
    <x:row r="2878" ht="62" customHeight="1">
      <x:c r="A2878" s="34" t="str">
        <x:v>PC-02206</x:v>
      </x:c>
      <x:c r="B2878" s="34" t="str">
        <x:v>the system a chieved the required availability target (greater than 99 .5% per month) 
by running both the administrative and the account management backend systems on two nodes 
each.</x:v>
      </x:c>
      <x:c r="C2878" s="34" t="str"/>
      <x:c r="D2878" s="34" t="str">
        <x:v>The user requests were distributed between these nodes by a dedicated MNB service (MNB 
Web Application Firewall (WAF)), which also increased the security level of the system.</x:v>
      </x:c>
      <x:c r="E2878" s="34" t="str"/>
      <x:c r="F2878" s="34" t="str">
        <x:v>…  system component, 
operation could be maintained. 
On the one hand, the Student Safe solution was implemented in such a way that both the back -
end and front -end systems and interfaces had a publicly available live test version and a test 
version that was not open to the outside world. The latter ’s justification was emphasised in the 
case of possible bug fixes and version updates, as any changes to this complex system were first 
tested here, supporting business continuity across the interfaces available to customers. On the 
other hand, the system a chieved the required availability target (greater than 99 .5% per month) 
by running both the administrative and the account management backend systems on two nodes 
each. The user requests were distributed between these nodes by a dedicated MNB service (MNB 
Web Application Firewall (WAF)), which also increased the security level of the system. 
The secure operation of the Student Safe was supported by a number of architectural and 
process elements, but due to its pilot status, it was still not connected to the critical 
infrastructure of the central bank. The basic system design principle was that, given the many new 
system elements and specific process features, the Student Safe system and its components sh …</x:v>
      </x:c>
      <x:c r="G2878" s="34" t="str">
        <x:v>PRD-0034-P0021-U01</x:v>
      </x:c>
      <x:c r="H2878" s="34" t="str">
        <x:v>PRD-0034-P0021-U01</x:v>
      </x:c>
      <x:c r="I2878" s="34" t="str">
        <x:v>HU_Hungary_2025</x:v>
      </x:c>
      <x:c r="J2878" s="34" t="n">
        <x:v>21</x:v>
      </x:c>
      <x:c r="K2878" s="34" t="str">
        <x:v>en</x:v>
      </x:c>
      <x:c r="L2878" s="34" t="str">
        <x:v>Magyar Nemzeti Bank (Student Safe / retail CBDC pilot context)</x:v>
      </x:c>
      <x:c r="M2878" s="34" t="str">
        <x:v>Retain concrete central-bank pilot features and executed findings. Exclude educational framing, generic CBDC discussion, and unadopted recommendations.</x:v>
      </x:c>
      <x:c r="N2878" s="34" t="str">
        <x:v>text</x:v>
      </x:c>
      <x:c r="O2878" s="34" t="str"/>
      <x:c r="P2878" s="38" t="str"/>
      <x:c r="Q2878" s="38" t="str"/>
      <x:c r="R2878" s="38" t="str"/>
      <x:c r="S2878" s="38" t="str"/>
      <x:c r="T2878" s="38" t="str"/>
      <x:c r="U2878" s="38" t="str"/>
      <x:c r="V2878" s="38" t="str"/>
      <x:c r="W2878" s="38" t="str"/>
      <x:c r="X2878" s="38" t="str"/>
      <x:c r="Y2878" s="38" t="str"/>
      <x:c r="Z2878" s="38" t="str"/>
      <x:c r="AA2878" s="43" t="str">
        <x:f>IF('Instructions'!$B$3="","",'Instructions'!$B$3)</x:f>
      </x:c>
      <x:c r="AB2878" s="43" t="str">
        <x:f>IF(P2878="","PENDING",IF('Instructions'!$B$3="","SET_INITIALS",IF(P2878="keep",IF(OR(Q2878="",R2878="",S2878="",T2878="",U2878="",W2878=""),"INCOMPLETE_KEEP","COMPLETE"),IF(P2878="exclude",IF(OR(V2878="",W2878=""),"INCOMPLETE_EXCLUDE","COMPLETE"),"NEEDS_CONTEXT"))))</x:f>
        <x:v>PENDING</x:v>
      </x:c>
    </x:row>
    <x:row r="2879" ht="62" customHeight="1">
      <x:c r="A2879" s="34" t="str">
        <x:v>PC-01978</x:v>
      </x:c>
      <x:c r="B2879" s="34" t="str">
        <x:v>Aptos Labs, BCG and Hang Seng Bank 
collaborated to test the commercial viability of 
using a hypothetical e-HKD to settle tokenised 
fund transactions on a public permissioned 
DLT with secondary trading capabilities.</x:v>
      </x:c>
      <x:c r="C2879" s="34" t="str"/>
      <x:c r="D2879" s="34" t="str">
        <x:v>The 
pilot demonstrated how settlement cycles 
could potentially be reduced from T+2 to T+0 
through atomic settlement, with collaboration 
across distributors, asset managers and fund 
tokenisation providers.</x:v>
      </x:c>
      <x:c r="E2879" s="34" t="str"/>
      <x:c r="F2879" s="34" t="str">
        <x:v>… tlement cycles.
Smart contracts17 on DLTs allow atomic delivery-
versus-payment (DvP) settlement, synchronising 
asset and payment transfers under predefined 
conditions, and recording transactions on a 
shared, tamper-resistant ledger. This approach 
streamlines settlement, enabling near real-
time 24/7 processing. By ensuring obligations 
are met simultaneously and transparently, it 
reduces settlement and counterparty risks and 
strengthens market confidence.
Several pilots have explored how smart 
contracts can be implemented in practice. 
Aptos Labs, BCG and Hang Seng Bank 
collaborated to test the commercial viability of 
using a hypothetical e-HKD to settle tokenised 
fund transactions on a public permissioned 
DLT with secondary trading capabilities. The 
pilot also explored the potential for Mainland 
investors to use a ringfenced e-HKD for 
approved funds under mutual market access 
schemes, which would streamline cross-border 
investment between Hong Kong, Macao and the 
Mainland.
Separately, Standard Chartered, BlackRock, 
Mastercard and Libeara partnered to study 
an end-to-end tokenised MMF subscription 
process using a hypothetical e-HKD. The 
pilot demonstrated how settlement cycles 
could potentially be reduced from T+2 to T+0 
through atomic settlement, with collaboration 
across …</x:v>
      </x:c>
      <x:c r="G2879" s="34" t="str">
        <x:v>PRD-0093-P0014-U01</x:v>
      </x:c>
      <x:c r="H2879" s="34" t="str">
        <x:v>PRD-0093-P0014-U01</x:v>
      </x:c>
      <x:c r="I2879" s="34" t="str">
        <x:v>HK_HKMA_eHKD_Phase2_2025</x:v>
      </x:c>
      <x:c r="J2879" s="34" t="n">
        <x:v>14</x:v>
      </x:c>
      <x:c r="K2879" s="34" t="str">
        <x:v>en</x:v>
      </x:c>
      <x:c r="L2879" s="34" t="str">
        <x:v>Hong Kong Monetary Authority (e-HKD Phase 2 pilots)</x:v>
      </x:c>
      <x:c r="M2879" s="34" t="str">
        <x:v>Retain complete e-HKD pilot findings, conclusions, and HKMA requirements. Quote the complete claim before any trailing fragment.</x:v>
      </x:c>
      <x:c r="N2879" s="34" t="str">
        <x:v>text</x:v>
      </x:c>
      <x:c r="O2879" s="34" t="str"/>
      <x:c r="P2879" s="38" t="str"/>
      <x:c r="Q2879" s="38" t="str"/>
      <x:c r="R2879" s="38" t="str"/>
      <x:c r="S2879" s="38" t="str"/>
      <x:c r="T2879" s="38" t="str"/>
      <x:c r="U2879" s="38" t="str"/>
      <x:c r="V2879" s="38" t="str"/>
      <x:c r="W2879" s="38" t="str"/>
      <x:c r="X2879" s="38" t="str"/>
      <x:c r="Y2879" s="38" t="str"/>
      <x:c r="Z2879" s="38" t="str"/>
      <x:c r="AA2879" s="43" t="str">
        <x:f>IF('Instructions'!$B$3="","",'Instructions'!$B$3)</x:f>
      </x:c>
      <x:c r="AB2879" s="43" t="str">
        <x:f>IF(P2879="","PENDING",IF('Instructions'!$B$3="","SET_INITIALS",IF(P2879="keep",IF(OR(Q2879="",R2879="",S2879="",T2879="",U2879="",W2879=""),"INCOMPLETE_KEEP","COMPLETE"),IF(P2879="exclude",IF(OR(V2879="",W2879=""),"INCOMPLETE_EXCLUDE","COMPLETE"),"NEEDS_CONTEXT"))))</x:f>
        <x:v>PENDING</x:v>
      </x:c>
    </x:row>
    <x:row r="2880" ht="62" customHeight="1">
      <x:c r="A2880" s="34" t="str">
        <x:v>PC-04709</x:v>
      </x:c>
      <x:c r="B2880" s="34" t="str">
        <x:v>the potential benefits are manifold: simpler transactions, a tourism boost, and increased financial 
inclusivity, especially for remote islands.</x:v>
      </x:c>
      <x:c r="C2880" s="34" t="str"/>
      <x:c r="D2880" s="34" t="str"/>
      <x:c r="E2880" s="34" t="str"/>
      <x:c r="F2880" s="34" t="str">
        <x:v>Ministry of Finance Republic of Palau Stablecoin Program: Phase 1 Report                         5
ensuring seamless transactions across islands. While there's an impetus to improve digital connectivity, 
the potential benefits are manifold: simpler transactions, a tourism boost, and increased financial 
inclusivity, especially for remote islands. 
Time-related. The strategic timing of project milestones, especially during politically sensitive periods 
like election seasons, can shape public perception. By releasing positive updates and setting clear 
expectations regarding the project's timeline, Palau can pre-empt and counteract potential criticism and 
misinformation. 
3. Project Timeline 
The Palau Stablecoin project officially started in October 2021 with a series of discussions between the 
MOF and Ripple aimed at identifying a clear set of use cases along with the key volunt …</x:v>
      </x:c>
      <x:c r="G2880" s="34" t="str">
        <x:v>PRD-0061-P0005-U01</x:v>
      </x:c>
      <x:c r="H2880" s="34" t="str"/>
      <x:c r="I2880" s="34" t="str">
        <x:v>PW_Palau_Phase1_Report</x:v>
      </x:c>
      <x:c r="J2880" s="34" t="n">
        <x:v>5</x:v>
      </x:c>
      <x:c r="K2880" s="34" t="str">
        <x:v>en</x:v>
      </x:c>
      <x:c r="L2880" s="34" t="str">
        <x:v>Republic of Palau (Palau Stablecoin programme)</x:v>
      </x:c>
      <x:c r="M2880" s="34" t="str">
        <x:v>Retain executed programme design choices and Phase 1 findings. Preserve that this is a government stablecoin programme rather than central-bank-issued CBDC.</x:v>
      </x:c>
      <x:c r="N2880" s="34" t="str">
        <x:v>text</x:v>
      </x:c>
      <x:c r="O2880" s="34" t="str"/>
      <x:c r="P2880" s="38" t="str"/>
      <x:c r="Q2880" s="38" t="str"/>
      <x:c r="R2880" s="38" t="str"/>
      <x:c r="S2880" s="38" t="str"/>
      <x:c r="T2880" s="38" t="str"/>
      <x:c r="U2880" s="38" t="str"/>
      <x:c r="V2880" s="38" t="str"/>
      <x:c r="W2880" s="38" t="str"/>
      <x:c r="X2880" s="38" t="str"/>
      <x:c r="Y2880" s="38" t="str"/>
      <x:c r="Z2880" s="38" t="str"/>
      <x:c r="AA2880" s="43" t="str">
        <x:f>IF('Instructions'!$B$3="","",'Instructions'!$B$3)</x:f>
      </x:c>
      <x:c r="AB2880" s="43" t="str">
        <x:f>IF(P2880="","PENDING",IF('Instructions'!$B$3="","SET_INITIALS",IF(P2880="keep",IF(OR(Q2880="",R2880="",S2880="",T2880="",U2880="",W2880=""),"INCOMPLETE_KEEP","COMPLETE"),IF(P2880="exclude",IF(OR(V2880="",W2880=""),"INCOMPLETE_EXCLUDE","COMPLETE"),"NEEDS_CONTEXT"))))</x:f>
        <x:v>PENDING</x:v>
      </x:c>
    </x:row>
    <x:row r="2881" ht="62" customHeight="1">
      <x:c r="A2881" s="34" t="str">
        <x:v>PC-01099</x:v>
      </x:c>
      <x:c r="B2881" s="34" t="str">
        <x:v>Node management—A separate node is  
required for every bank to separate the storage 
of accounts. If a participant has access to an  
account, it can potentially use “Ethereum.ac -
counts” and view all active users.</x:v>
      </x:c>
      <x:c r="C2881" s="34" t="str"/>
      <x:c r="D2881" s="34" t="str">
        <x:v>• Money held in escrow—For multi-signatures to 
occur , money for redemptions is held in escrow 
until redeemed.</x:v>
      </x:c>
      <x:c r="E2881" s="34" t="str"/>
      <x:c r="F2881" s="34" t="str">
        <x:v>45
PROJECT JASPER    //    A Canadian Experiment with Distributed Ledger Technology for Domestic Interbank Payments Settlement
Findings
Considerable centralization and organization were 
required. Given the early stage of the technology,  
capabilities were limited, and we were required to 
implement additional measures to enable DDR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 …</x:v>
      </x:c>
      <x:c r="G2881" s="34" t="str">
        <x:v>PRD-0015-P0047-U01</x:v>
      </x:c>
      <x:c r="H2881" s="34" t="str">
        <x:v>PRD-0015-P0047-U01</x:v>
      </x:c>
      <x:c r="I2881" s="34" t="str">
        <x:v>CA_Jasper_Phase12_2017</x:v>
      </x:c>
      <x:c r="J2881" s="34" t="n">
        <x:v>47</x:v>
      </x:c>
      <x:c r="K2881" s="34" t="str">
        <x:v>en</x:v>
      </x:c>
      <x:c r="L2881" s="34" t="str">
        <x:v>Bank of Canada and Payments Canada (Project Jasper)</x:v>
      </x:c>
      <x:c r="M2881" s="34" t="str">
        <x:v>Retain executed Project Jasper design choices and findings. Exclude general DLT literature and external examples.</x:v>
      </x:c>
      <x:c r="N2881" s="34" t="str">
        <x:v>text</x:v>
      </x:c>
      <x:c r="O2881" s="34" t="str"/>
      <x:c r="P2881" s="38" t="str"/>
      <x:c r="Q2881" s="38" t="str"/>
      <x:c r="R2881" s="38" t="str"/>
      <x:c r="S2881" s="38" t="str"/>
      <x:c r="T2881" s="38" t="str"/>
      <x:c r="U2881" s="38" t="str"/>
      <x:c r="V2881" s="38" t="str"/>
      <x:c r="W2881" s="38" t="str"/>
      <x:c r="X2881" s="38" t="str"/>
      <x:c r="Y2881" s="38" t="str"/>
      <x:c r="Z2881" s="38" t="str"/>
      <x:c r="AA2881" s="43" t="str">
        <x:f>IF('Instructions'!$B$3="","",'Instructions'!$B$3)</x:f>
      </x:c>
      <x:c r="AB2881" s="43" t="str">
        <x:f>IF(P2881="","PENDING",IF('Instructions'!$B$3="","SET_INITIALS",IF(P2881="keep",IF(OR(Q2881="",R2881="",S2881="",T2881="",U2881="",W2881=""),"INCOMPLETE_KEEP","COMPLETE"),IF(P2881="exclude",IF(OR(V2881="",W2881=""),"INCOMPLETE_EXCLUDE","COMPLETE"),"NEEDS_CONTEXT"))))</x:f>
        <x:v>PENDING</x:v>
      </x:c>
    </x:row>
    <x:row r="2882" ht="62" customHeight="1">
      <x:c r="A2882" s="34" t="str">
        <x:v>PC-03869</x:v>
      </x:c>
      <x:c r="B2882" s="34" t="str">
        <x:v>le projet e-Ariary 
s’inscrit dans une perspective 
visant, notamment, à affirmer 
la souveraineté de la monnaie 
nationale</x:v>
      </x:c>
      <x:c r="C2882" s="34" t="str">
        <x:v>the e-Ariary project fits within a perspective aiming, notably, to affirm the sovereignty of the national currency</x:v>
      </x:c>
      <x:c r="D2882" s="34" t="str"/>
      <x:c r="E2882" s="34" t="str"/>
      <x:c r="F2882" s="34" t="str">
        <x:v>… ent en réponse aux défis imposés par ce nouveau contexte. 
Le CBDC (Central Bank Digital Currency) est une nouvelle forme numérique de monnaie de 
banque centrale, qui ne peut être émise ou détruite que par cette dernière et qui doit être distinguée 
des réserves ou des soldes de règlement détenus auprès des banques centrales. Le CBDC est garanti 
par la banque centrale et présente ainsi un risque de liquidité et de crédit a priori réduit.
LE PROJET e-ARIARY EN QUELQUES LIGNES
Des objectifs ambitieux 
A l'instar des tendances 
internationales, le projet e-Ariary 
s’inscrit dans une perspective 
visant,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 …</x:v>
      </x:c>
      <x:c r="G2882" s="34" t="str">
        <x:v>PRD-0048-P0001-U01</x:v>
      </x:c>
      <x:c r="H2882" s="34" t="str"/>
      <x:c r="I2882" s="34" t="str">
        <x:v>MG_BFM_OP_2023</x:v>
      </x:c>
      <x:c r="J2882" s="34" t="n">
        <x:v>1</x:v>
      </x:c>
      <x:c r="K2882" s="34" t="str">
        <x:v>es</x:v>
      </x:c>
      <x:c r="L2882" s="34" t="str">
        <x:v>Banky Foiben'i Madagasikara (e-Ariary)</x:v>
      </x:c>
      <x:c r="M2882" s="34" t="str">
        <x:v>Retain the named authority's own CBDC decisions, explicit proposals, requirements, features, and executed findings. Exclude generic context, literature, foreign projects, and stakeholder views not explicitly adopted by the authority.</x:v>
      </x:c>
      <x:c r="N2882" s="34" t="str">
        <x:v>text</x:v>
      </x:c>
      <x:c r="O2882" s="34" t="str"/>
      <x:c r="P2882" s="38" t="str"/>
      <x:c r="Q2882" s="38" t="str"/>
      <x:c r="R2882" s="38" t="str"/>
      <x:c r="S2882" s="38" t="str"/>
      <x:c r="T2882" s="38" t="str"/>
      <x:c r="U2882" s="38" t="str"/>
      <x:c r="V2882" s="38" t="str"/>
      <x:c r="W2882" s="38" t="str"/>
      <x:c r="X2882" s="38" t="str"/>
      <x:c r="Y2882" s="38" t="str"/>
      <x:c r="Z2882" s="38" t="str"/>
      <x:c r="AA2882" s="43" t="str">
        <x:f>IF('Instructions'!$B$3="","",'Instructions'!$B$3)</x:f>
      </x:c>
      <x:c r="AB2882" s="43" t="str">
        <x:f>IF(P2882="","PENDING",IF('Instructions'!$B$3="","SET_INITIALS",IF(P2882="keep",IF(OR(Q2882="",R2882="",S2882="",T2882="",U2882="",W2882=""),"INCOMPLETE_KEEP","COMPLETE"),IF(P2882="exclude",IF(OR(V2882="",W2882=""),"INCOMPLETE_EXCLUDE","COMPLETE"),"NEEDS_CONTEXT"))))</x:f>
        <x:v>PENDING</x:v>
      </x:c>
    </x:row>
    <x:row r="2883" ht="62" customHeight="1">
      <x:c r="A2883" s="34" t="str">
        <x:v>PC-01959</x:v>
      </x:c>
      <x:c r="B2883" s="34" t="str">
        <x:v>The pilots showed that an e-HKD could make the existing payment processes more efficient 
and unlock new types of economic transactions.</x:v>
      </x:c>
      <x:c r="C2883" s="34" t="str"/>
      <x:c r="D2883" s="34" t="str">
        <x:v>Such standards have been tested on various 
blockchains to ensure their technical robustness.</x:v>
      </x:c>
      <x:c r="E2883" s="34" t="str"/>
      <x:c r="F2883" s="34" t="str">
        <x:v>… ases under real-world 
conditions. Eleven groups of firms from the financial, payment, and technology sectors conducted 
in-depth pilots across three themes: settlement of tokenised assets, programmability and offline 
payments. These efforts highlighted the potential of new forms of digital money in reimagining financial 
intermediation.
Hong Kong’s mature, efficient and diversified retail payment ecosystem, underpinned by robust 
regulation and high public trust in its banking system, provides a solid foundation for digital money 
to thrive. The pilots showed that an e-HKD could make the existing payment processes more efficient 
and unlock new types of economic transactions. Nevertheless, other privately-issued digital money like 
tokenised deposits may offer comparable benefits. Commercial banks also showed a slight preference 
for tokenised deposits over an e-HKD. This is because commercial banks could potentially benefit from 
a lower cost of capital for tokenised deposits under the fractional banking system, enjoy more flexibility 
to drive the design of tokenised deposits resulting in a shorter time-to-market, as well as leverage 
tokenised deposits to create strong customer stickiness. All these indicate div …</x:v>
      </x:c>
      <x:c r="G2883" s="34" t="str">
        <x:v>PRD-0093-P0006-U01</x:v>
      </x:c>
      <x:c r="H2883" s="34" t="str">
        <x:v>PRD-0093-P0006-U01</x:v>
      </x:c>
      <x:c r="I2883" s="34" t="str">
        <x:v>HK_HKMA_eHKD_Phase2_2025</x:v>
      </x:c>
      <x:c r="J2883" s="34" t="n">
        <x:v>6</x:v>
      </x:c>
      <x:c r="K2883" s="34" t="str">
        <x:v>en</x:v>
      </x:c>
      <x:c r="L2883" s="34" t="str">
        <x:v>Hong Kong Monetary Authority (e-HKD Phase 2 pilots)</x:v>
      </x:c>
      <x:c r="M2883" s="34" t="str">
        <x:v>Retain complete e-HKD pilot findings, conclusions, and HKMA requirements. Quote the complete claim before any trailing fragment.</x:v>
      </x:c>
      <x:c r="N2883" s="34" t="str">
        <x:v>text</x:v>
      </x:c>
      <x:c r="O2883" s="34" t="str"/>
      <x:c r="P2883" s="38" t="str"/>
      <x:c r="Q2883" s="38" t="str"/>
      <x:c r="R2883" s="38" t="str"/>
      <x:c r="S2883" s="38" t="str"/>
      <x:c r="T2883" s="38" t="str"/>
      <x:c r="U2883" s="38" t="str"/>
      <x:c r="V2883" s="38" t="str"/>
      <x:c r="W2883" s="38" t="str"/>
      <x:c r="X2883" s="38" t="str"/>
      <x:c r="Y2883" s="38" t="str"/>
      <x:c r="Z2883" s="38" t="str"/>
      <x:c r="AA2883" s="43" t="str">
        <x:f>IF('Instructions'!$B$3="","",'Instructions'!$B$3)</x:f>
      </x:c>
      <x:c r="AB2883" s="43" t="str">
        <x:f>IF(P2883="","PENDING",IF('Instructions'!$B$3="","SET_INITIALS",IF(P2883="keep",IF(OR(Q2883="",R2883="",S2883="",T2883="",U2883="",W2883=""),"INCOMPLETE_KEEP","COMPLETE"),IF(P2883="exclude",IF(OR(V2883="",W2883=""),"INCOMPLETE_EXCLUDE","COMPLETE"),"NEEDS_CONTEXT"))))</x:f>
        <x:v>PENDING</x:v>
      </x:c>
    </x:row>
    <x:row r="2884" ht="62" customHeight="1">
      <x:c r="A2884" s="34" t="str">
        <x:v>PC-03581</x:v>
      </x:c>
      <x:c r="B2884" s="34" t="str">
        <x:v>Liquidity would be injected in the system only through the TIPS+ component</x:v>
      </x:c>
      <x:c r="C2884" s="34" t="str"/>
      <x:c r="D2884" s="34" t="str"/>
      <x:c r="E2884" s="34" t="str"/>
      <x:c r="F2884" s="34" t="str">
        <x:v>… hich there is 
no hierarchy between the two. In such a solution, both retail users and 
intermediaries can have accounts/wallets in either one or more platforms (with 
completely independent positions/balances), and payments can be exchanged 
either within the same platform or from one platform to the other. This section 
explains the processes of issuing the D€ and carrying out payments across 
different CBDCs. Because of the flexibility of the model, the same solution can 
be adopted if TIPS+ is integrated with a solution other than itCoin. 
Liquidity would be injected in the system only through the TIPS+ component;62 
in this way, the issuance process would rely on the mechanism already 
envisaged to fund any other TARGET Service such as RTGS, T2S or TIPS.
The sole source of liquidity would be that of the ECB’s Central Liquidity 
Management (CLM) facility. Access would be restricted to authorized 
institutions,63 which would be the only ones to hold accounts in it, as is already 
the case today for the existing TARGET Services. Intermediaries would obtain 
D€ by transferring liquidity from their accounts in the CLM platform to their 
accounts in TIPS+ ( …</x:v>
      </x:c>
      <x:c r="G2884" s="34" t="str">
        <x:v>PRD-0042-P0037-U01</x:v>
      </x:c>
      <x:c r="H2884" s="34" t="str"/>
      <x:c r="I2884" s="34" t="str">
        <x:v>IT_BdI_MISP_2021</x:v>
      </x:c>
      <x:c r="J2884" s="34" t="n">
        <x:v>37</x:v>
      </x:c>
      <x:c r="K2884" s="34" t="str">
        <x:v>en</x:v>
      </x:c>
      <x:c r="L2884" s="34" t="str">
        <x:v>Banca d'Italia research context</x:v>
      </x:c>
      <x:c r="M2884" s="34" t="str">
        <x:v>This research paper is not automatically an issuer commitment. Retain only Banca d'Italia own-project results or explicit institutional positions; exclude literature and model assumptions.</x:v>
      </x:c>
      <x:c r="N2884" s="34" t="str">
        <x:v>text</x:v>
      </x:c>
      <x:c r="O2884" s="34" t="str"/>
      <x:c r="P2884" s="38" t="str"/>
      <x:c r="Q2884" s="38" t="str"/>
      <x:c r="R2884" s="38" t="str"/>
      <x:c r="S2884" s="38" t="str"/>
      <x:c r="T2884" s="38" t="str"/>
      <x:c r="U2884" s="38" t="str"/>
      <x:c r="V2884" s="38" t="str"/>
      <x:c r="W2884" s="38" t="str"/>
      <x:c r="X2884" s="38" t="str"/>
      <x:c r="Y2884" s="38" t="str"/>
      <x:c r="Z2884" s="38" t="str"/>
      <x:c r="AA2884" s="43" t="str">
        <x:f>IF('Instructions'!$B$3="","",'Instructions'!$B$3)</x:f>
      </x:c>
      <x:c r="AB2884" s="43" t="str">
        <x:f>IF(P2884="","PENDING",IF('Instructions'!$B$3="","SET_INITIALS",IF(P2884="keep",IF(OR(Q2884="",R2884="",S2884="",T2884="",U2884="",W2884=""),"INCOMPLETE_KEEP","COMPLETE"),IF(P2884="exclude",IF(OR(V2884="",W2884=""),"INCOMPLETE_EXCLUDE","COMPLETE"),"NEEDS_CONTEXT"))))</x:f>
        <x:v>PENDING</x:v>
      </x:c>
    </x:row>
    <x:row r="2885" ht="62" customHeight="1">
      <x:c r="A2885" s="34" t="str">
        <x:v>PC-01663</x:v>
      </x:c>
      <x:c r="B2885" s="34" t="str">
        <x:v>The eCedi must be accessible to everyone, including 
persons without bank accounts, persons who are 
less attractive to commercial payment providers, or 
who cannot afford the latest mobile devices.</x:v>
      </x:c>
      <x:c r="C2885" s="34" t="str"/>
      <x:c r="D2885" s="34" t="str"/>
      <x:c r="E2885" s="34" t="str"/>
      <x:c r="F2885" s="34" t="str">
        <x:v>… 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 …</x:v>
      </x:c>
      <x:c r="G2885" s="34" t="str">
        <x:v>PRD-0030-P0027-U01</x:v>
      </x:c>
      <x:c r="H2885" s="34" t="str"/>
      <x:c r="I2885" s="34" t="str">
        <x:v>GH_Ghana_2021</x:v>
      </x:c>
      <x:c r="J2885" s="34" t="n">
        <x:v>27</x:v>
      </x:c>
      <x:c r="K2885" s="34" t="str">
        <x:v>en</x:v>
      </x:c>
      <x:c r="L2885" s="34" t="str">
        <x:v>Bank of Ghana (eCedi)</x:v>
      </x:c>
      <x:c r="M2885" s="34" t="str">
        <x:v>Retain Bank of Ghana eCedi design positions and requirements; exclude general CBDC literature.</x:v>
      </x:c>
      <x:c r="N2885" s="34" t="str">
        <x:v>text</x:v>
      </x:c>
      <x:c r="O2885" s="34" t="str"/>
      <x:c r="P2885" s="38" t="str"/>
      <x:c r="Q2885" s="38" t="str"/>
      <x:c r="R2885" s="38" t="str"/>
      <x:c r="S2885" s="38" t="str"/>
      <x:c r="T2885" s="38" t="str"/>
      <x:c r="U2885" s="38" t="str"/>
      <x:c r="V2885" s="38" t="str"/>
      <x:c r="W2885" s="38" t="str"/>
      <x:c r="X2885" s="38" t="str"/>
      <x:c r="Y2885" s="38" t="str"/>
      <x:c r="Z2885" s="38" t="str"/>
      <x:c r="AA2885" s="43" t="str">
        <x:f>IF('Instructions'!$B$3="","",'Instructions'!$B$3)</x:f>
      </x:c>
      <x:c r="AB2885" s="43" t="str">
        <x:f>IF(P2885="","PENDING",IF('Instructions'!$B$3="","SET_INITIALS",IF(P2885="keep",IF(OR(Q2885="",R2885="",S2885="",T2885="",U2885="",W2885=""),"INCOMPLETE_KEEP","COMPLETE"),IF(P2885="exclude",IF(OR(V2885="",W2885=""),"INCOMPLETE_EXCLUDE","COMPLETE"),"NEEDS_CONTEXT"))))</x:f>
        <x:v>PENDING</x:v>
      </x:c>
    </x:row>
    <x:row r="2886" ht="62" customHeight="1">
      <x:c r="A2886" s="34" t="str">
        <x:v>PC-01059</x:v>
      </x:c>
      <x:c r="B2886" s="34" t="str">
        <x:v>roughly 61  
payments per minute occurred in the simula -
tion, while only 49 payments per minute were 
experienced by the LVTS on its observed 
high-volume day of 53,000  transactions in 2016.</x:v>
      </x:c>
      <x:c r="C2886" s="34" t="str"/>
      <x:c r="D2886" s="34" t="str"/>
      <x:c r="E2886" s="34" t="str"/>
      <x:c r="F2886" s="34" t="str">
        <x:v>… nt attributes were provided: 
time of payment, sender , receiver , value and a 
binary indicator variable denoting “1” for time- 
sensitive and “0” for non-time-sensitive. For the 
low-volume day, the total number of transac -
tions cleared is nearly 26,000 with a value of 
$104.5 billion. The high-volume day consisted of 
clearing nearly 37,000 transactions represent -
ing $227.9 billion. The shorter business day 
used in the high-volume simulation resulted in 
higher throughput rates than typically experi -
enced by the LVTS. In particular , roughly 61  
payments per minute occurred in the simula -
tion, while only 49 payments per minute were 
experienced by the LVTS on its observed 
high-volume day of 53,000  transactions in 2016.
 In addition to evaluating the ability of the plat -
form to handle this transaction volume, there is 
also an opportunity to (loosely) assess the bene-
fit of the LSM in terms of economizing on DDR 
usage. For this purpose, two scenarios are  
created for each of the two days, producing four 
simulation runs in total. The scenarios are  
described as follows.
 1. Assume that all transactions are  
 time-sensitive and are settled as atomic  
 transactions at their original time stamp.  
 The binary indicator is equal to “1” for all  
 payments …</x:v>
      </x:c>
      <x:c r="G2886" s="34" t="str">
        <x:v>PRD-0015-P0037-U01</x:v>
      </x:c>
      <x:c r="H2886" s="34" t="str"/>
      <x:c r="I2886" s="34" t="str">
        <x:v>CA_Jasper_Phase12_2017</x:v>
      </x:c>
      <x:c r="J2886" s="34" t="n">
        <x:v>37</x:v>
      </x:c>
      <x:c r="K2886" s="34" t="str">
        <x:v>en</x:v>
      </x:c>
      <x:c r="L2886" s="34" t="str">
        <x:v>Bank of Canada and Payments Canada (Project Jasper)</x:v>
      </x:c>
      <x:c r="M2886" s="34" t="str">
        <x:v>Retain executed Project Jasper design choices and findings. Exclude general DLT literature and external examples.</x:v>
      </x:c>
      <x:c r="N2886" s="34" t="str">
        <x:v>text</x:v>
      </x:c>
      <x:c r="O2886" s="34" t="str"/>
      <x:c r="P2886" s="38" t="str"/>
      <x:c r="Q2886" s="38" t="str"/>
      <x:c r="R2886" s="38" t="str"/>
      <x:c r="S2886" s="38" t="str"/>
      <x:c r="T2886" s="38" t="str"/>
      <x:c r="U2886" s="38" t="str"/>
      <x:c r="V2886" s="38" t="str"/>
      <x:c r="W2886" s="38" t="str"/>
      <x:c r="X2886" s="38" t="str"/>
      <x:c r="Y2886" s="38" t="str"/>
      <x:c r="Z2886" s="38" t="str"/>
      <x:c r="AA2886" s="43" t="str">
        <x:f>IF('Instructions'!$B$3="","",'Instructions'!$B$3)</x:f>
      </x:c>
      <x:c r="AB2886" s="43" t="str">
        <x:f>IF(P2886="","PENDING",IF('Instructions'!$B$3="","SET_INITIALS",IF(P2886="keep",IF(OR(Q2886="",R2886="",S2886="",T2886="",U2886="",W2886=""),"INCOMPLETE_KEEP","COMPLETE"),IF(P2886="exclude",IF(OR(V2886="",W2886=""),"INCOMPLETE_EXCLUDE","COMPLETE"),"NEEDS_CONTEXT"))))</x:f>
        <x:v>PENDING</x:v>
      </x:c>
    </x:row>
    <x:row r="2887" ht="62" customHeight="1">
      <x:c r="A2887" s="34" t="str">
        <x:v>PC-03665</x:v>
      </x:c>
      <x:c r="B2887" s="34" t="str">
        <x:v>Of the three design alternatives for CBDC ledgers, Designs 1 and 2 recognized the CBDC’s 
holding status as an intermediary’s or end user’s account balance, that amount to, an “account-
based CBDC ledger system” (Figure 1).</x:v>
      </x:c>
      <x:c r="C2887" s="34" t="str"/>
      <x:c r="D2887" s="34" t="str">
        <x:v>Design 1 is a method in which the central bank 
manages a ledger that records the balances of all intermediaries and end -user accounts.</x:v>
      </x:c>
      <x:c r="E2887" s="34" t="str"/>
      <x:c r="F2887" s="34" t="str">
        <x:v>… sfer, acceptance, redemption , etc.) could be processed 
appropriately. To achieve these objectives, based upon the  discussions with internal and 
external parties, the BOJ posted three design alternatives for CBDC ledgers in a public cloud.1 
While considering requirements in introducing a CBDC in the future , it then compared and 
evaluated each design through experimental work and architecture evaluation for its system 
processing performance, reliability, and ease of extension. 
2. Experiment  method s 
2.1  Ledger design alternatives  
Of the three design alternatives for CBDC ledgers, Designs 1 and 2 recognized the CBDC’s 
holding status as an intermediary’s or end user’s account balance, that amount to, an “account-
based CBDC ledger system” (Figure 1). Of these, Design 1 is a method in which the central bank 
manages a ledger that records the balances of all intermediaries and end -user accounts. 
Design 2, on the other hand , is a method in which the central bank manages a ledger that 
records the account balances of intermediaries (own accounts/user accounts  in aggregate), 
and the intermediaries each manage ledgers that record the account balances of their 
respective customer users. Finally, Design 3 assigns unique IDs to monetary data representing 
                                      …</x:v>
      </x:c>
      <x:c r="G2887" s="34" t="str">
        <x:v>PRD-0043-P0003-U01</x:v>
      </x:c>
      <x:c r="H2887" s="34" t="str">
        <x:v>PRD-0043-P0003-U01</x:v>
      </x:c>
      <x:c r="I2887" s="34" t="str">
        <x:v>JP_BoJ_2022</x:v>
      </x:c>
      <x:c r="J2887" s="34" t="n">
        <x:v>3</x:v>
      </x:c>
      <x:c r="K2887" s="34" t="str">
        <x:v>en</x:v>
      </x:c>
      <x:c r="L2887" s="34" t="str">
        <x:v>Bank of Japan</x:v>
      </x:c>
      <x:c r="M2887" s="34" t="str">
        <x:v>Retain the named authority's own CBDC decisions, explicit proposals, requirements, features, and executed findings. Exclude generic context, literature, foreign projects, and stakeholder views not explicitly adopted by the authority.</x:v>
      </x:c>
      <x:c r="N2887" s="34" t="str">
        <x:v>text</x:v>
      </x:c>
      <x:c r="O2887" s="34" t="str"/>
      <x:c r="P2887" s="38" t="str"/>
      <x:c r="Q2887" s="38" t="str"/>
      <x:c r="R2887" s="38" t="str"/>
      <x:c r="S2887" s="38" t="str"/>
      <x:c r="T2887" s="38" t="str"/>
      <x:c r="U2887" s="38" t="str"/>
      <x:c r="V2887" s="38" t="str"/>
      <x:c r="W2887" s="38" t="str"/>
      <x:c r="X2887" s="38" t="str"/>
      <x:c r="Y2887" s="38" t="str"/>
      <x:c r="Z2887" s="38" t="str"/>
      <x:c r="AA2887" s="43" t="str">
        <x:f>IF('Instructions'!$B$3="","",'Instructions'!$B$3)</x:f>
      </x:c>
      <x:c r="AB2887" s="43" t="str">
        <x:f>IF(P2887="","PENDING",IF('Instructions'!$B$3="","SET_INITIALS",IF(P2887="keep",IF(OR(Q2887="",R2887="",S2887="",T2887="",U2887="",W2887=""),"INCOMPLETE_KEEP","COMPLETE"),IF(P2887="exclude",IF(OR(V2887="",W2887=""),"INCOMPLETE_EXCLUDE","COMPLETE"),"NEEDS_CONTEXT"))))</x:f>
        <x:v>PENDING</x:v>
      </x:c>
    </x:row>
    <x:row r="2888" ht="62" customHeight="1">
      <x:c r="A2888" s="34" t="str">
        <x:v>PC-02223</x:v>
      </x:c>
      <x:c r="B2888" s="34" t="str">
        <x:v>A mobile application platform was also developed for business partners contracted with the 
Student Safe programme, which  was used to process QR code payments  and could be used by 
Employees registered by the Merchants during transactions.</x:v>
      </x:c>
      <x:c r="C2888" s="34" t="str"/>
      <x:c r="D2888" s="34" t="str">
        <x:v>Students 
could exchange their Student Coins from various sources for a voucher for an online shop purchase 
at face value within the app19.</x:v>
      </x:c>
      <x:c r="E2888" s="34" t="str"/>
      <x:c r="F2888" s="34" t="str">
        <x:v>… the Student Coin s. The registration reward, the invitation reward, the one -
off monthly allowance for child(ren) in the case of parents, and the quiz games’ completion reward 
for students were credited in the form of Student Coins. Parents could also give their children 
pocket money in the form of Student Coins and a reward for completing a task/chore. Students 
could exchange their Student Coins from various sources for a voucher for an online shop purchase 
at face value within the app19. 
6.1.2. Business partners – Merchants, Employees 
A mobile application platform was also developed for business partners contracted with the 
Student Safe programme, which  was used to process QR code payments  and could be used by 
Employees registered by the Merchants during transactions. 
Unlike all other actors, the Merchant s had access to only one web interface regarding their 
account, where they could register the company itself, register Employees, modify data(s), view 
the balance, delete the account and from here the Merchants could initiate transfers to an external 
account. With them contracts could only be concluded in person. 
Table 3 below shows the transactions and operations that could be performed by each user type 
(Adult, Student, Employee, Merchant). 
19 The redemption request recorded by the student was …</x:v>
      </x:c>
      <x:c r="G2888" s="34" t="str">
        <x:v>PRD-0034-P0024-U01</x:v>
      </x:c>
      <x:c r="H2888" s="34" t="str">
        <x:v>PRD-0034-P0024-U01</x:v>
      </x:c>
      <x:c r="I2888" s="34" t="str">
        <x:v>HU_Hungary_2025</x:v>
      </x:c>
      <x:c r="J2888" s="34" t="n">
        <x:v>24</x:v>
      </x:c>
      <x:c r="K2888" s="34" t="str">
        <x:v>en</x:v>
      </x:c>
      <x:c r="L2888" s="34" t="str">
        <x:v>Magyar Nemzeti Bank (Student Safe / retail CBDC pilot context)</x:v>
      </x:c>
      <x:c r="M2888" s="34" t="str">
        <x:v>Retain concrete central-bank pilot features and executed findings. Exclude educational framing, generic CBDC discussion, and unadopted recommendations.</x:v>
      </x:c>
      <x:c r="N2888" s="34" t="str">
        <x:v>text</x:v>
      </x:c>
      <x:c r="O2888" s="34" t="str"/>
      <x:c r="P2888" s="38" t="str"/>
      <x:c r="Q2888" s="38" t="str"/>
      <x:c r="R2888" s="38" t="str"/>
      <x:c r="S2888" s="38" t="str"/>
      <x:c r="T2888" s="38" t="str"/>
      <x:c r="U2888" s="38" t="str"/>
      <x:c r="V2888" s="38" t="str"/>
      <x:c r="W2888" s="38" t="str"/>
      <x:c r="X2888" s="38" t="str"/>
      <x:c r="Y2888" s="38" t="str"/>
      <x:c r="Z2888" s="38" t="str"/>
      <x:c r="AA2888" s="43" t="str">
        <x:f>IF('Instructions'!$B$3="","",'Instructions'!$B$3)</x:f>
      </x:c>
      <x:c r="AB2888" s="43" t="str">
        <x:f>IF(P2888="","PENDING",IF('Instructions'!$B$3="","SET_INITIALS",IF(P2888="keep",IF(OR(Q2888="",R2888="",S2888="",T2888="",U2888="",W2888=""),"INCOMPLETE_KEEP","COMPLETE"),IF(P2888="exclude",IF(OR(V2888="",W2888=""),"INCOMPLETE_EXCLUDE","COMPLETE"),"NEEDS_CONTEXT"))))</x:f>
        <x:v>PENDING</x:v>
      </x:c>
    </x:row>
    <x:row r="2889" ht="62" customHeight="1">
      <x:c r="A2889" s="34" t="str">
        <x:v>PC-04681</x:v>
      </x:c>
      <x:c r="B2889" s="34" t="str">
        <x:v>Authentication should be tiered based on the type and value of the transactions.</x:v>
      </x:c>
      <x:c r="C2889" s="34" t="str"/>
      <x:c r="D2889" s="34" t="str"/>
      <x:c r="E2889" s="34" t="str"/>
      <x:c r="F2889" s="34" t="str">
        <x:v>… e 
recharged through transfers from banks or electronic money accounts, payments from other users, and 
cash deposits at financial institutions and authorized agents. 
A registration process is required for obtaining tokens and activating digital wallet s in an agile 
and affordable way. Users must complete the registration process for due diligence (KYC) at financial 
institutions or CBDC agents. The basic information for user registration should be the DNI number. For 
banked users, registration with a financial institution can be used. 
Authentication should be tiered based on the type and value of the transactions. Users would be 
able to opt for total anonymity for low amounts but will be required to provide more information for 
higher amounts or depending on the type of transaction, e.g., social transfers. 
It should be possible to carry out payments and transactions even in places with no Internet 
connection (and in natural disaster scenarios where telecommunications are likely to collapse). In this 
regard, it is key to introduce an offline SMS-based system or other offline solutions. 
Finally, a CBDC should be universally accepted and recogniz …</x:v>
      </x:c>
      <x:c r="G2889" s="34" t="str">
        <x:v>PRD-0059-P0030-U01</x:v>
      </x:c>
      <x:c r="H2889" s="34" t="str"/>
      <x:c r="I2889" s="34" t="str">
        <x:v>PE_Peru_cbdc-presentation</x:v>
      </x:c>
      <x:c r="J2889" s="34" t="n">
        <x:v>30</x:v>
      </x:c>
      <x:c r="K2889" s="34" t="str">
        <x:v>en</x:v>
      </x:c>
      <x:c r="L2889" s="34" t="str">
        <x:v>Banco Central de Reserva del Peru</x:v>
      </x:c>
      <x:c r="M2889" s="34" t="str">
        <x:v>Retain the named authority's own CBDC decisions, explicit proposals, requirements, features, and executed findings. Exclude generic context, literature, foreign projects, and stakeholder views not explicitly adopted by the authority.</x:v>
      </x:c>
      <x:c r="N2889" s="34" t="str">
        <x:v>text</x:v>
      </x:c>
      <x:c r="O2889" s="34" t="str"/>
      <x:c r="P2889" s="38" t="str"/>
      <x:c r="Q2889" s="38" t="str"/>
      <x:c r="R2889" s="38" t="str"/>
      <x:c r="S2889" s="38" t="str"/>
      <x:c r="T2889" s="38" t="str"/>
      <x:c r="U2889" s="38" t="str"/>
      <x:c r="V2889" s="38" t="str"/>
      <x:c r="W2889" s="38" t="str"/>
      <x:c r="X2889" s="38" t="str"/>
      <x:c r="Y2889" s="38" t="str"/>
      <x:c r="Z2889" s="38" t="str"/>
      <x:c r="AA2889" s="43" t="str">
        <x:f>IF('Instructions'!$B$3="","",'Instructions'!$B$3)</x:f>
      </x:c>
      <x:c r="AB2889" s="43" t="str">
        <x:f>IF(P2889="","PENDING",IF('Instructions'!$B$3="","SET_INITIALS",IF(P2889="keep",IF(OR(Q2889="",R2889="",S2889="",T2889="",U2889="",W2889=""),"INCOMPLETE_KEEP","COMPLETE"),IF(P2889="exclude",IF(OR(V2889="",W2889=""),"INCOMPLETE_EXCLUDE","COMPLETE"),"NEEDS_CONTEXT"))))</x:f>
        <x:v>PENDING</x:v>
      </x:c>
    </x:row>
    <x:row r="2890" ht="62" customHeight="1">
      <x:c r="A2890" s="34" t="str">
        <x:v>PC-06073</x:v>
      </x:c>
      <x:c r="B2890" s="34" t="str">
        <x:v>The Bank does not have a specific mandate to provide untraceable or anonymous payment 
methods.</x:v>
      </x:c>
      <x:c r="C2890" s="34" t="str"/>
      <x:c r="D2890" s="34" t="str"/>
      <x:c r="E2890" s="34" t="str"/>
      <x:c r="F2890" s="34" t="str">
        <x:v>… with regards to 
other users, without having anonymity with regards to law enforcement.
Some discussions of CBDC assume that CBDC is equivalent to cash and so should offer the same degree of 
anonymity in payments. When a payer hands over cash to a payee, for example in a shop, the payee does not 
receive any data about the identity of the payer, and there is no digital record that links the payer and payee.(6) 
But the fact that an in‑person cash payment provides an anonymous means of payment is a result of the nature of 
this payment method. The Bank does not have a specific mandate to provide untraceable or anonymous payment 
methods.
4.8 How the platform model measures against our design principles
The platform model of CBDC has the potential to meet many of the objectives and design principles that we 
outlined in Chapter 3.2. However, as shown in Figure 4.2, the ultimate outcome is not certain and will depend on 
the final design of CBDC, and the choices made about trade‑offs between different design principles.
Resilient and reliable
• Scalable: because the core ledger would have relatively simple functionality, it should be possible to scale its 
capacity as demand var …</x:v>
      </x:c>
      <x:c r="G2890" s="34" t="str">
        <x:v>PRD-0075-P0033-U01</x:v>
      </x:c>
      <x:c r="H2890" s="34" t="str"/>
      <x:c r="I2890" s="34" t="str">
        <x:v>UK_BoE_2020_OpportChall</x:v>
      </x:c>
      <x:c r="J2890" s="34" t="n">
        <x:v>33</x:v>
      </x:c>
      <x:c r="K2890" s="34" t="str">
        <x:v>en</x:v>
      </x:c>
      <x:c r="L2890" s="34" t="str">
        <x:v>Bank of England and HM Treasury (digital pound)</x:v>
      </x:c>
      <x:c r="M2890" s="34" t="str">
        <x:v>Retain the named authority's own CBDC decisions, explicit proposals, requirements, features, and executed findings. Exclude generic context, literature, foreign projects, and stakeholder views not explicitly adopted by the authority.</x:v>
      </x:c>
      <x:c r="N2890" s="34" t="str">
        <x:v>text</x:v>
      </x:c>
      <x:c r="O2890" s="34" t="str"/>
      <x:c r="P2890" s="38" t="str"/>
      <x:c r="Q2890" s="38" t="str"/>
      <x:c r="R2890" s="38" t="str"/>
      <x:c r="S2890" s="38" t="str"/>
      <x:c r="T2890" s="38" t="str"/>
      <x:c r="U2890" s="38" t="str"/>
      <x:c r="V2890" s="38" t="str"/>
      <x:c r="W2890" s="38" t="str"/>
      <x:c r="X2890" s="38" t="str"/>
      <x:c r="Y2890" s="38" t="str"/>
      <x:c r="Z2890" s="38" t="str"/>
      <x:c r="AA2890" s="43" t="str">
        <x:f>IF('Instructions'!$B$3="","",'Instructions'!$B$3)</x:f>
      </x:c>
      <x:c r="AB2890" s="43" t="str">
        <x:f>IF(P2890="","PENDING",IF('Instructions'!$B$3="","SET_INITIALS",IF(P2890="keep",IF(OR(Q2890="",R2890="",S2890="",T2890="",U2890="",W2890=""),"INCOMPLETE_KEEP","COMPLETE"),IF(P2890="exclude",IF(OR(V2890="",W2890=""),"INCOMPLETE_EXCLUDE","COMPLETE"),"NEEDS_CONTEXT"))))</x:f>
        <x:v>PENDING</x:v>
      </x:c>
    </x:row>
    <x:row r="2891" ht="62" customHeight="1">
      <x:c r="A2891" s="34" t="str">
        <x:v>PC-06819</x:v>
      </x:c>
      <x:c r="B2891" s="34" t="str">
        <x:v>PK2 aimed to issue, clear and settle SARB debentures (a debt security) on DLT using 
two settlement options: a wholesale central bank digital currency (wCBDC) as a form 
of central bank money, and a wholesale settlement token (wToken) as a form of private 
money issued by commercial banks.</x:v>
      </x:c>
      <x:c r="C2891" s="34" t="str"/>
      <x:c r="D2891" s="34" t="str">
        <x:v>PK2 built on the SARB’s experimentation with distributed ledger technology (DLT) , 
trialling DLT for interbank payments settlement.</x:v>
      </x:c>
      <x:c r="E2891" s="34" t="str"/>
      <x:c r="F2891" s="34" t="str">
        <x:v>… he PoC, the design principles adopted for the 
project, and the prototypes built to support the project’s overall objectives.  
PK2 was launched in February 2021 as an initiative under the IFWG’s Innovation 
Accelerator and was driven by the SARB’s Fintech Unit. Industry participants who 
participated in the technical PoC were Absa, FirstRand, JSE Limited, Nedbank and 
Standard Bank as well as technical and support service providers.  
PK2 being a collaborative initiative, numerous other stakeholders were also consulted 
on the project. 
PK2 aimed to issue, clear and settle SARB debentures (a debt security) on DLT using 
two settlement options: a wholesale central bank digital currency (wCBDC) as a form 
of central bank money, and a wholesale settlement token (wToken) as a form of private 
money issued by commercial banks.  
Two DLT networks were created  for the debenture token market . The one network, 
Khokha Hub, served as a token trading platform and enabled the issuance of, and</x:v>
      </x:c>
      <x:c r="G2891" s="34" t="str">
        <x:v>PRD-0086-P0001-U01</x:v>
      </x:c>
      <x:c r="H2891" s="34" t="str">
        <x:v>PRD-0086-P0001-U01</x:v>
      </x:c>
      <x:c r="I2891" s="34" t="str">
        <x:v>ZA_SARB_Project_Khokha_2_Report_media_release_6_April_2022</x:v>
      </x:c>
      <x:c r="J2891" s="34" t="n">
        <x:v>1</x:v>
      </x:c>
      <x:c r="K2891" s="34" t="str">
        <x:v>en</x:v>
      </x:c>
      <x:c r="L2891" s="34" t="str">
        <x:v>South African Reserve Bank</x:v>
      </x:c>
      <x:c r="M2891" s="34" t="str">
        <x:v>Retain the named authority's own CBDC decisions, explicit proposals, requirements, features, and executed findings. Exclude generic context, literature, foreign projects, and stakeholder views not explicitly adopted by the authority.</x:v>
      </x:c>
      <x:c r="N2891" s="34" t="str">
        <x:v>text</x:v>
      </x:c>
      <x:c r="O2891" s="34" t="str"/>
      <x:c r="P2891" s="38" t="str"/>
      <x:c r="Q2891" s="38" t="str"/>
      <x:c r="R2891" s="38" t="str"/>
      <x:c r="S2891" s="38" t="str"/>
      <x:c r="T2891" s="38" t="str"/>
      <x:c r="U2891" s="38" t="str"/>
      <x:c r="V2891" s="38" t="str"/>
      <x:c r="W2891" s="38" t="str"/>
      <x:c r="X2891" s="38" t="str"/>
      <x:c r="Y2891" s="38" t="str"/>
      <x:c r="Z2891" s="38" t="str"/>
      <x:c r="AA2891" s="43" t="str">
        <x:f>IF('Instructions'!$B$3="","",'Instructions'!$B$3)</x:f>
      </x:c>
      <x:c r="AB2891" s="43" t="str">
        <x:f>IF(P2891="","PENDING",IF('Instructions'!$B$3="","SET_INITIALS",IF(P2891="keep",IF(OR(Q2891="",R2891="",S2891="",T2891="",U2891="",W2891=""),"INCOMPLETE_KEEP","COMPLETE"),IF(P2891="exclude",IF(OR(V2891="",W2891=""),"INCOMPLETE_EXCLUDE","COMPLETE"),"NEEDS_CONTEXT"))))</x:f>
        <x:v>PENDING</x:v>
      </x:c>
    </x:row>
    <x:row r="2892" ht="62" customHeight="1">
      <x:c r="A2892" s="34" t="str">
        <x:v>PC-03384</x:v>
      </x:c>
      <x:c r="B2892" s="34" t="str">
        <x:v>Intermediate Model of CBDC. 
Central Bank Issues and 
Intermediaries distribute it for 
retail use</x:v>
      </x:c>
      <x:c r="C2892" s="34" t="str"/>
      <x:c r="D2892" s="34" t="str">
        <x:v>Managed anonymity, akin to 
physical cash.</x:v>
      </x:c>
      <x:c r="E2892" s="34" t="str"/>
      <x:c r="F2892" s="34" t="str">
        <x:v>Concept Note on CBDC 
30 
4.6 Preferred Design Choices:  snapshot 
(Figure:11: Design Choices snapshot) 
Type of 
CBDC
• CBDC (Whole sale) &amp; CBDC 
(Retail)
Choice of 
CBDC 
issuance 
Model
• Intermediate Model of CBDC. 
Central Bank Issues and 
Intermediaries distribute it for 
retail use
Instrument 
Design 
• Non- renumerative CBDC
Account 
based or 
Token based
• CBDC-W (Account Based) and 
CBDC -R (Token Based)
Anonymity
• Managed anonymity, akin to 
physical cash.</x:v>
      </x:c>
      <x:c r="G2892" s="34" t="str">
        <x:v>PRD-0088-P0030-U01</x:v>
      </x:c>
      <x:c r="H2892" s="34" t="str">
        <x:v>PRD-0088-P0030-U01</x:v>
      </x:c>
      <x:c r="I2892" s="34" t="str">
        <x:v>IN_RBI_ConceptNote_2022</x:v>
      </x:c>
      <x:c r="J2892" s="34" t="n">
        <x:v>30</x:v>
      </x:c>
      <x:c r="K2892" s="34" t="str">
        <x:v>en</x:v>
      </x:c>
      <x:c r="L2892" s="34" t="str">
        <x:v>Reserve Bank of India (digital rupee)</x:v>
      </x:c>
      <x:c r="M2892" s="34" t="str">
        <x:v>Retain RBI proposals, decisions, requirements, and operating-model claims for the digital rupee.</x:v>
      </x:c>
      <x:c r="N2892" s="34" t="str">
        <x:v>text</x:v>
      </x:c>
      <x:c r="O2892" s="34" t="str"/>
      <x:c r="P2892" s="38" t="str"/>
      <x:c r="Q2892" s="38" t="str"/>
      <x:c r="R2892" s="38" t="str"/>
      <x:c r="S2892" s="38" t="str"/>
      <x:c r="T2892" s="38" t="str"/>
      <x:c r="U2892" s="38" t="str"/>
      <x:c r="V2892" s="38" t="str"/>
      <x:c r="W2892" s="38" t="str"/>
      <x:c r="X2892" s="38" t="str"/>
      <x:c r="Y2892" s="38" t="str"/>
      <x:c r="Z2892" s="38" t="str"/>
      <x:c r="AA2892" s="43" t="str">
        <x:f>IF('Instructions'!$B$3="","",'Instructions'!$B$3)</x:f>
      </x:c>
      <x:c r="AB2892" s="43" t="str">
        <x:f>IF(P2892="","PENDING",IF('Instructions'!$B$3="","SET_INITIALS",IF(P2892="keep",IF(OR(Q2892="",R2892="",S2892="",T2892="",U2892="",W2892=""),"INCOMPLETE_KEEP","COMPLETE"),IF(P2892="exclude",IF(OR(V2892="",W2892=""),"INCOMPLETE_EXCLUDE","COMPLETE"),"NEEDS_CONTEXT"))))</x:f>
        <x:v>PENDING</x:v>
      </x:c>
    </x:row>
    <x:row r="2893" ht="62" customHeight="1">
      <x:c r="A2893" s="34" t="str">
        <x:v>PC-06900</x:v>
      </x:c>
      <x:c r="B2893" s="34" t="str">
        <x:v>The SARB had no operational involvement  
in approving the transactions, although it still had sight  
of all the transactions.</x:v>
      </x:c>
      <x:c r="C2893" s="34" t="str"/>
      <x:c r="D2893" s="34" t="str"/>
      <x:c r="E2893" s="34" t="str"/>
      <x:c r="F2893" s="34" t="str">
        <x:v>43Project Khokha Fintech Report  
 RESULTS | CHAPTER 3
ITERATION 4 RESULTS
Iteration 4 performed fully distributed, confidential 
transactions. The SARB had no operational involvement  
in approving the transactions, although it still had sight  
of all the transactions. The practical import of this is that 
the SARB node could be down and the banks would still 
be able to pay each other.
Each transaction needed to generate range proofs  
to show that the amount being transferred was positive 
and that the balance of the sending bank was still 
positive after the transaction. These proofs have to be 
verified by all the nodes on the network, which introduces 
more computation per transaction. The iteration 4 tests 
were therefore run on a separate network because the 
specification of the virtual machines on t …</x:v>
      </x:c>
      <x:c r="G2893" s="34" t="str">
        <x:v>PRD-0087-P0043-U01</x:v>
      </x:c>
      <x:c r="H2893" s="34" t="str"/>
      <x:c r="I2893" s="34" t="str">
        <x:v>ZA_SARB_SARB_ProjectKhokha-20180605</x:v>
      </x:c>
      <x:c r="J2893" s="34" t="n">
        <x:v>43</x:v>
      </x:c>
      <x:c r="K2893" s="34" t="str">
        <x:v>en</x:v>
      </x:c>
      <x:c r="L2893" s="34" t="str">
        <x:v>South African Reserve Bank</x:v>
      </x:c>
      <x:c r="M2893" s="34" t="str">
        <x:v>Retain the named authority's own CBDC decisions, explicit proposals, requirements, features, and executed findings. Exclude generic context, literature, foreign projects, and stakeholder views not explicitly adopted by the authority.</x:v>
      </x:c>
      <x:c r="N2893" s="34" t="str">
        <x:v>text</x:v>
      </x:c>
      <x:c r="O2893" s="34" t="str"/>
      <x:c r="P2893" s="38" t="str"/>
      <x:c r="Q2893" s="38" t="str"/>
      <x:c r="R2893" s="38" t="str"/>
      <x:c r="S2893" s="38" t="str"/>
      <x:c r="T2893" s="38" t="str"/>
      <x:c r="U2893" s="38" t="str"/>
      <x:c r="V2893" s="38" t="str"/>
      <x:c r="W2893" s="38" t="str"/>
      <x:c r="X2893" s="38" t="str"/>
      <x:c r="Y2893" s="38" t="str"/>
      <x:c r="Z2893" s="38" t="str"/>
      <x:c r="AA2893" s="43" t="str">
        <x:f>IF('Instructions'!$B$3="","",'Instructions'!$B$3)</x:f>
      </x:c>
      <x:c r="AB2893" s="43" t="str">
        <x:f>IF(P2893="","PENDING",IF('Instructions'!$B$3="","SET_INITIALS",IF(P2893="keep",IF(OR(Q2893="",R2893="",S2893="",T2893="",U2893="",W2893=""),"INCOMPLETE_KEEP","COMPLETE"),IF(P2893="exclude",IF(OR(V2893="",W2893=""),"INCOMPLETE_EXCLUDE","COMPLETE"),"NEEDS_CONTEXT"))))</x:f>
        <x:v>PENDING</x:v>
      </x:c>
    </x:row>
    <x:row r="2894" ht="62" customHeight="1">
      <x:c r="A2894" s="34" t="str">
        <x:v>PC-05199</x:v>
      </x:c>
      <x:c r="B2894" s="34" t="str">
        <x:v>large movements from bank deposits to e-krona 
would create additional stress and they would probably be forced to borrow from the 
Riksbank</x:v>
      </x:c>
      <x:c r="C2894" s="34" t="str"/>
      <x:c r="D2894" s="34" t="str"/>
      <x:c r="E2894" s="34" t="str"/>
      <x:c r="F2894" s="34" t="str">
        <x:v>… situation, private individuals and companies 
would probably elect to move their bank deposits, and in particular those deposits not 
protected by the Deposit Guarantee45, into safer assets. The banks’ capacity to retain 
deposits with higher deposit rates will in this case be weaker, as it is the absence of credit and 
liquidity risks in e-krona that will drive demand. The e-krona would be positive for economic 
agents in times of financial unease as it could offer continued access to a safe payment 
system. As far as the banks are concerned, large movements from bank deposits to e-krona 
would create additional stress and they would probably be forced to borrow from the 
Riksbank. The banks’ borrowing at the Riksbank could be managed via normal monetary 
policy operations.  
One fundamental function of a central bank is the role as lender of last resort. If the 
Riksbank’s assessment is that financial stability is threatened, the Riksbank has the possibility 
to contribute liquidity to Swedish banks and other financial companies by granting what is 
known as emergency liquidity assistance, ELA, on special terms. In the same way, we always 
ensure that cash is available for those who wish to have it. We set no limits on …</x:v>
      </x:c>
      <x:c r="G2894" s="34" t="str">
        <x:v>PRD-0067-P0033-U01</x:v>
      </x:c>
      <x:c r="H2894" s="34" t="str"/>
      <x:c r="I2894" s="34" t="str">
        <x:v>SE_Riksbank_2017</x:v>
      </x:c>
      <x:c r="J2894" s="34" t="n">
        <x:v>33</x:v>
      </x:c>
      <x:c r="K2894" s="34" t="str">
        <x:v>en</x:v>
      </x:c>
      <x:c r="L2894" s="34" t="str">
        <x:v>Sveriges Riksbank (e-krona)</x:v>
      </x:c>
      <x:c r="M2894" s="34" t="str">
        <x:v>Retain Riksbank e-krona proposals, preferences, and requirements; exclude generic background.</x:v>
      </x:c>
      <x:c r="N2894" s="34" t="str">
        <x:v>text</x:v>
      </x:c>
      <x:c r="O2894" s="34" t="str"/>
      <x:c r="P2894" s="38" t="str"/>
      <x:c r="Q2894" s="38" t="str"/>
      <x:c r="R2894" s="38" t="str"/>
      <x:c r="S2894" s="38" t="str"/>
      <x:c r="T2894" s="38" t="str"/>
      <x:c r="U2894" s="38" t="str"/>
      <x:c r="V2894" s="38" t="str"/>
      <x:c r="W2894" s="38" t="str"/>
      <x:c r="X2894" s="38" t="str"/>
      <x:c r="Y2894" s="38" t="str"/>
      <x:c r="Z2894" s="38" t="str"/>
      <x:c r="AA2894" s="43" t="str">
        <x:f>IF('Instructions'!$B$3="","",'Instructions'!$B$3)</x:f>
      </x:c>
      <x:c r="AB2894" s="43" t="str">
        <x:f>IF(P2894="","PENDING",IF('Instructions'!$B$3="","SET_INITIALS",IF(P2894="keep",IF(OR(Q2894="",R2894="",S2894="",T2894="",U2894="",W2894=""),"INCOMPLETE_KEEP","COMPLETE"),IF(P2894="exclude",IF(OR(V2894="",W2894=""),"INCOMPLETE_EXCLUDE","COMPLETE"),"NEEDS_CONTEXT"))))</x:f>
        <x:v>PENDING</x:v>
      </x:c>
    </x:row>
    <x:row r="2895" ht="62" customHeight="1">
      <x:c r="A2895" s="34" t="str">
        <x:v>PC-06427</x:v>
      </x:c>
      <x:c r="B2895" s="34" t="str">
        <x:v>The future architectures objective would re quire experimentation with 
distributed ledger systems and related tools, which a CBDC for domestic use would not 
necessarily need.</x:v>
      </x:c>
      <x:c r="C2895" s="34" t="str"/>
      <x:c r="D2895" s="34" t="str"/>
      <x:c r="E2895" s="34" t="str"/>
      <x:c r="F2895" s="34" t="str">
        <x:v>35 
4 Developing CBDC and stablecoin digital currency in the 
Maldives 
4.1 How to implement digital currency solutions 
In this section we consider the best approaches  to implement ing a CBDC and 
accompanying stablecoin(s) to deliver the objectives discussed above. 
The issue of a CBDC using a c onventional IPS-like framework and supported by suitable 
laws and regulations, would not readily meet the monetary policy  objectives set out 
above. The future architectures objective would re quire experimentation with 
distributed ledger systems and related tools, which a CBDC for domestic use would not 
necessarily need.  As we have mentioned, th ough, many Central Banks have opted for 
permissioned blockchain implementations of CBDCs  which reduce security and 
performance problems  as well as permitting experimentation with new payment 
systems architecture. 
However, issuing a stablecoin, or commissioning/adopting the issue of a stablecoin by a 
private company could address the  need to experiment with the new technologies , as a 
stablecoin would be blockchain based and can address the problems of remittances and 
dollarization; a (probably separate) stab …</x:v>
      </x:c>
      <x:c r="G2895" s="34" t="str">
        <x:v>PRD-0079-P0035-U01</x:v>
      </x:c>
      <x:c r="H2895" s="34" t="str"/>
      <x:c r="I2895" s="34" t="str">
        <x:v>UN_ESCAP_ESCAP-2022-RP-National-study-central-bank-digital-currency-stablecoin-Maldives</x:v>
      </x:c>
      <x:c r="J2895" s="34" t="n">
        <x:v>35</x:v>
      </x:c>
      <x:c r="K2895" s="34" t="str">
        <x:v>en</x:v>
      </x:c>
      <x:c r="L2895" s="34" t="str">
        <x:v>Maldives Monetary Authority / Maldives CBDC policy study</x:v>
      </x:c>
      <x:c r="M2895" s="34" t="str">
        <x:v>UN ESCAP study: retain only concrete recommendations, findings, or positions explicitly tied to the Maldives Monetary Authority or Maldives CBDC project. Exclude literature and foreign examples.</x:v>
      </x:c>
      <x:c r="N2895" s="34" t="str">
        <x:v>text</x:v>
      </x:c>
      <x:c r="O2895" s="34" t="str"/>
      <x:c r="P2895" s="38" t="str"/>
      <x:c r="Q2895" s="38" t="str"/>
      <x:c r="R2895" s="38" t="str"/>
      <x:c r="S2895" s="38" t="str"/>
      <x:c r="T2895" s="38" t="str"/>
      <x:c r="U2895" s="38" t="str"/>
      <x:c r="V2895" s="38" t="str"/>
      <x:c r="W2895" s="38" t="str"/>
      <x:c r="X2895" s="38" t="str"/>
      <x:c r="Y2895" s="38" t="str"/>
      <x:c r="Z2895" s="38" t="str"/>
      <x:c r="AA2895" s="43" t="str">
        <x:f>IF('Instructions'!$B$3="","",'Instructions'!$B$3)</x:f>
      </x:c>
      <x:c r="AB2895" s="43" t="str">
        <x:f>IF(P2895="","PENDING",IF('Instructions'!$B$3="","SET_INITIALS",IF(P2895="keep",IF(OR(Q2895="",R2895="",S2895="",T2895="",U2895="",W2895=""),"INCOMPLETE_KEEP","COMPLETE"),IF(P2895="exclude",IF(OR(V2895="",W2895=""),"INCOMPLETE_EXCLUDE","COMPLETE"),"NEEDS_CONTEXT"))))</x:f>
        <x:v>PENDING</x:v>
      </x:c>
    </x:row>
    <x:row r="2896" ht="62" customHeight="1">
      <x:c r="A2896" s="34" t="str">
        <x:v>PC-01382</x:v>
      </x:c>
      <x:c r="B2896" s="34" t="str">
        <x:v>It could also affect the role of the banking sector , credit 
intermediation and bank funding.</x:v>
      </x:c>
      <x:c r="C2896" s="34" t="str"/>
      <x:c r="D2896" s="34" t="str"/>
      <x:c r="E2896" s="34" t="str"/>
      <x:c r="F2896" s="34" t="str">
        <x:v>… ns of payment. 
CBDC could also ensure that the general public remain able to use central bank money should 
cash usage decline. However, cash is still a popular means of payment across the euro area. 
Signs of a future decline in cash usage could be a catalyst in accelerating central bank efforts in 
the area of CBDC. 
The concrete design of CBDC could have far-reaching implications for the financial system that 
need to be carefully assessed. CBDC could alter the way in which monetary policy is conducted 
and transmitted to the real economy. It could also affect the role of the banking sector , credit 
intermediation and bank funding. The desirable design features for CBDC and its economic and 
financial implications therefore warrant further analysis.  
On this basis, the ECB will continue to analyse CBDC with a view to exploring the benefits of 
new technologies for European citizens and to be ready to act should the need arise in the 
future. Prospects of central bank initiatives, however, should neither dis courage nor crowd out 
private market-led solutions for fast and efficient retail payments in the euro area.</x:v>
      </x:c>
      <x:c r="G2896" s="34" t="str">
        <x:v>PRD-0027-P0003-U01</x:v>
      </x:c>
      <x:c r="H2896" s="34" t="str"/>
      <x:c r="I2896" s="34" t="str">
        <x:v>EU_ECB_2019</x:v>
      </x:c>
      <x:c r="J2896" s="34" t="n">
        <x:v>3</x:v>
      </x:c>
      <x:c r="K2896" s="34" t="str">
        <x:v>en</x:v>
      </x:c>
      <x:c r="L2896" s="34" t="str">
        <x:v>European Central Bank / Eurosystem (digital euro)</x:v>
      </x:c>
      <x:c r="M2896" s="34" t="str">
        <x:v>Retain the named authority's own CBDC decisions, explicit proposals, requirements, features, and executed findings. Exclude generic context, literature, foreign projects, and stakeholder views not explicitly adopted by the authority.</x:v>
      </x:c>
      <x:c r="N2896" s="34" t="str">
        <x:v>text</x:v>
      </x:c>
      <x:c r="O2896" s="34" t="str"/>
      <x:c r="P2896" s="38" t="str"/>
      <x:c r="Q2896" s="38" t="str"/>
      <x:c r="R2896" s="38" t="str"/>
      <x:c r="S2896" s="38" t="str"/>
      <x:c r="T2896" s="38" t="str"/>
      <x:c r="U2896" s="38" t="str"/>
      <x:c r="V2896" s="38" t="str"/>
      <x:c r="W2896" s="38" t="str"/>
      <x:c r="X2896" s="38" t="str"/>
      <x:c r="Y2896" s="38" t="str"/>
      <x:c r="Z2896" s="38" t="str"/>
      <x:c r="AA2896" s="43" t="str">
        <x:f>IF('Instructions'!$B$3="","",'Instructions'!$B$3)</x:f>
      </x:c>
      <x:c r="AB2896" s="43" t="str">
        <x:f>IF(P2896="","PENDING",IF('Instructions'!$B$3="","SET_INITIALS",IF(P2896="keep",IF(OR(Q2896="",R2896="",S2896="",T2896="",U2896="",W2896=""),"INCOMPLETE_KEEP","COMPLETE"),IF(P2896="exclude",IF(OR(V2896="",W2896=""),"INCOMPLETE_EXCLUDE","COMPLETE"),"NEEDS_CONTEXT"))))</x:f>
        <x:v>PENDING</x:v>
      </x:c>
    </x:row>
    <x:row r="2897" ht="62" customHeight="1">
      <x:c r="A2897" s="34" t="str">
        <x:v>PC-04334</x:v>
      </x:c>
      <x:c r="B2897" s="34" t="str">
        <x:v>For å oppfylle krav til tilgjengelighet for personer med funksjonshemminger 
kan det være hensiktsmessig at DSP er interoperatibelt med løsninger som 
allerede er utviklet for å oppfylle krav til tilgjengelighet, for eksempel 
mobiltelefoner og brukergrensesnitt for svaksynte.</x:v>
      </x:c>
      <x:c r="C2897" s="34" t="str"/>
      <x:c r="D2897" s="34" t="str"/>
      <x:c r="E2897" s="34" t="str"/>
      <x:c r="F2897" s="34" t="str">
        <x:v>… lse med tredjepartsløsninger 
etter PSD2 kan inspirere krav som skal stilles. Løsninger brukt for «wallets» i 
kryptovalutaer kan inspirere sikkerhetsløsninger for registerbaserte 
tokenløsninger. Arkitektur og regelverk for tredjepartstilbydere må utvikles for 
å redusere risikoen. Sikkerhet på alle nivåer i infrastrukturen bør være sentralt 
ved teknisk testing. Bruk av DLT vil reise særskilte sikkerhetsutfordringer. Økt 
bruk av DLT i offentlig sektor vil gi mer informasjon om hvordan DLT-systemer 
kan oppfylle nasjonale sikkerhetskrav.    
For å oppfylle krav til tilgjengelighet for personer med funksjonshemminger 
kan det være hensiktsmessig at DSP er interoperatibelt med løsninger som 
allerede er utviklet for å oppfylle krav til tilgjengelighet, for eksempel 
mobiltelefoner og brukergrensesnitt for svaksynte. Dette omtales nærmere i 
kapittel 3 om teknologi. Teknisk testing vil belyse nærmere om krav til 
tilgjengelighet er oppfylt og om løsningene kan basere seg på eksisterende 
teknologi som oppfyller krav til tilgjengelighet. Det kan også være aktuelt at 
Norges Bank finansierer en løsning som sikrer tilgjengelighet.   
2.10. Tilfredsstiller krav til teknisk uavhengighet og 
mulighet for betaling offline 
Kravet dreier seg om at systemet kan fungere uavhengig av bankenes 
betalingssystemer og også fungere for offline-betalinger i en periode.  
D …</x:v>
      </x:c>
      <x:c r="G2897" s="34" t="str">
        <x:v>PRD-0054-P0021-U01</x:v>
      </x:c>
      <x:c r="H2897" s="34" t="str"/>
      <x:c r="I2897" s="34" t="str">
        <x:v>NO_Norway_norges-bank-memo-1-2021</x:v>
      </x:c>
      <x:c r="J2897" s="34" t="n">
        <x:v>21</x:v>
      </x:c>
      <x:c r="K2897" s="34" t="str">
        <x:v>en</x:v>
      </x:c>
      <x:c r="L2897" s="34" t="str">
        <x:v>Norges Bank (Norwegian CBDC work)</x:v>
      </x:c>
      <x:c r="M2897" s="34" t="str">
        <x:v>Retain Norges Bank CBDC positions and requirements; exclude generic or cited research.</x:v>
      </x:c>
      <x:c r="N2897" s="34" t="str">
        <x:v>text</x:v>
      </x:c>
      <x:c r="O2897" s="34" t="str"/>
      <x:c r="P2897" s="38" t="str"/>
      <x:c r="Q2897" s="38" t="str"/>
      <x:c r="R2897" s="38" t="str"/>
      <x:c r="S2897" s="38" t="str"/>
      <x:c r="T2897" s="38" t="str"/>
      <x:c r="U2897" s="38" t="str"/>
      <x:c r="V2897" s="38" t="str"/>
      <x:c r="W2897" s="38" t="str"/>
      <x:c r="X2897" s="38" t="str"/>
      <x:c r="Y2897" s="38" t="str"/>
      <x:c r="Z2897" s="38" t="str"/>
      <x:c r="AA2897" s="43" t="str">
        <x:f>IF('Instructions'!$B$3="","",'Instructions'!$B$3)</x:f>
      </x:c>
      <x:c r="AB2897" s="43" t="str">
        <x:f>IF(P2897="","PENDING",IF('Instructions'!$B$3="","SET_INITIALS",IF(P2897="keep",IF(OR(Q2897="",R2897="",S2897="",T2897="",U2897="",W2897=""),"INCOMPLETE_KEEP","COMPLETE"),IF(P2897="exclude",IF(OR(V2897="",W2897=""),"INCOMPLETE_EXCLUDE","COMPLETE"),"NEEDS_CONTEXT"))))</x:f>
        <x:v>PENDING</x:v>
      </x:c>
    </x:row>
    <x:row r="2898" ht="62" customHeight="1">
      <x:c r="A2898" s="34" t="str">
        <x:v>PC-01037</x:v>
      </x:c>
      <x:c r="B2898" s="34" t="str">
        <x:v>While this approach resolves  
data-privacy issues that were flagged with the  
Ethereum platform, the Corda configuration could 
introduce significant challenges for data replication 
across the network.</x:v>
      </x:c>
      <x:c r="C2898" s="34" t="str"/>
      <x:c r="D2898" s="34" t="str"/>
      <x:c r="E2898" s="34" t="str"/>
      <x:c r="F2898" s="34" t="str">
        <x:v>31
PROJECT JASPER    //    A Canadian Experiment with Distributed Ledger Technology for Domestic Interbank Payments Settlement
only the notary and supervisory nodes maintaining 
the full content of the shared database on their  
respective ledgers. While this approach resolves  
data-privacy issues that were flagged with the  
Ethereum platform, the Corda configuration could 
introduce significant challenges for data replication 
across the network. Thus, with the Phase 2 Corda 
platform, each participant would presumably have 
to invest in a high-availability node to reduce the 
likelihood and impact of an outage.  Moreover , given 
that the signatures of both the notary and superviso-
ry nodes are needed for consensus in the Phase 2 
platform, both must maintain high-availability  
systems to mitigate single-point-of-failure risk on  
the platform. 
In comparing the full data replication of Ethereum 
against the state-based channel replication of  
Corda, it becomes apparent that there  …</x:v>
      </x:c>
      <x:c r="G2898" s="34" t="str">
        <x:v>PRD-0015-P0033-U01</x:v>
      </x:c>
      <x:c r="H2898" s="34" t="str"/>
      <x:c r="I2898" s="34" t="str">
        <x:v>CA_Jasper_Phase12_2017</x:v>
      </x:c>
      <x:c r="J2898" s="34" t="n">
        <x:v>33</x:v>
      </x:c>
      <x:c r="K2898" s="34" t="str">
        <x:v>en</x:v>
      </x:c>
      <x:c r="L2898" s="34" t="str">
        <x:v>Bank of Canada and Payments Canada (Project Jasper)</x:v>
      </x:c>
      <x:c r="M2898" s="34" t="str">
        <x:v>Retain executed Project Jasper design choices and findings. Exclude general DLT literature and external examples.</x:v>
      </x:c>
      <x:c r="N2898" s="34" t="str">
        <x:v>text</x:v>
      </x:c>
      <x:c r="O2898" s="34" t="str"/>
      <x:c r="P2898" s="38" t="str"/>
      <x:c r="Q2898" s="38" t="str"/>
      <x:c r="R2898" s="38" t="str"/>
      <x:c r="S2898" s="38" t="str"/>
      <x:c r="T2898" s="38" t="str"/>
      <x:c r="U2898" s="38" t="str"/>
      <x:c r="V2898" s="38" t="str"/>
      <x:c r="W2898" s="38" t="str"/>
      <x:c r="X2898" s="38" t="str"/>
      <x:c r="Y2898" s="38" t="str"/>
      <x:c r="Z2898" s="38" t="str"/>
      <x:c r="AA2898" s="43" t="str">
        <x:f>IF('Instructions'!$B$3="","",'Instructions'!$B$3)</x:f>
      </x:c>
      <x:c r="AB2898" s="43" t="str">
        <x:f>IF(P2898="","PENDING",IF('Instructions'!$B$3="","SET_INITIALS",IF(P2898="keep",IF(OR(Q2898="",R2898="",S2898="",T2898="",U2898="",W2898=""),"INCOMPLETE_KEEP","COMPLETE"),IF(P2898="exclude",IF(OR(V2898="",W2898=""),"INCOMPLETE_EXCLUDE","COMPLETE"),"NEEDS_CONTEXT"))))</x:f>
        <x:v>PENDING</x:v>
      </x:c>
    </x:row>
    <x:row r="2899" ht="62" customHeight="1">
      <x:c r="A2899" s="34" t="str">
        <x:v>PC-00676</x:v>
      </x:c>
      <x:c r="B2899" s="34" t="str">
        <x:v>Therefore, preserving continuity in the monetary system would most likely require ensuring that a viable 
version of retail public money is available in the future —CBDC fulfilling the role of cash in a digitalized 
economy—along with updates to the financial regulatory regime.</x:v>
      </x:c>
      <x:c r="C2899" s="34" t="str"/>
      <x:c r="D2899" s="34" t="str">
        <x:v>In our view, there are two distinct sets of policy actions that can respond to the risks outlined above:  
• issuance of a CBDC to complement the public money role played by cash  
• implementation of changes and updates to the regulatory components of the monetary system</x:v>
      </x:c>
      <x:c r="E2899" s="34" t="str"/>
      <x:c r="F2899" s="34" t="str">
        <x:v>… and updates to the regulatory components of the monetary system  
A policy response that uses both sets of actions could be called a status quo policy in the sense that it would 
attempt to preserve the current economic role of retail public money (either in physical or digital form) and 
the effectiveness of its regulatory regime. 
Our analysis suggests that a monetary system without a relevant retail form of public money would be at 
greater risk of losing monetary sovereignty and its financial regulatory regime may become less effective.26 
Therefore, preserving continuity in the monetary system would most likely require ensuring that a viable 
version of retail public money is available in the future —CBDC fulfilling the role of cash in a digitalized 
economy—along with updates to the financial regulatory regime.  
We do not suggest a “CBDC alone” approach. On the contrary, in the status quo policy, the availability of 
retail public money interplays with the evolution of the regulatory components of the monetary system to 
ensure their continued effectiveness. 
The alternative could be the “regulatory responses alone” approach—confronting the potential risks to the 
monetary system entirely with updates to the regulatory regime. 27 This would be suboptimal for 
two reasons: 
• the inherent limitations in regulatory changes  
• the complementarity betw …</x:v>
      </x:c>
      <x:c r="G2899" s="34" t="str">
        <x:v>PRD-0104-P0020-U01</x:v>
      </x:c>
      <x:c r="H2899" s="34" t="str">
        <x:v>PRD-0104-P0020-U01</x:v>
      </x:c>
      <x:c r="I2899" s="34" t="str">
        <x:v>CA_BoC_PublicMoney_SDP2024_11</x:v>
      </x:c>
      <x:c r="J2899" s="34" t="n">
        <x:v>20</x:v>
      </x:c>
      <x:c r="K2899" s="34" t="str">
        <x:v>en</x:v>
      </x:c>
      <x:c r="L2899" s="34" t="str">
        <x:v>Bank of Canada research on public money and a potential digital Canadian dollar</x:v>
      </x:c>
      <x:c r="M2899" s="34" t="str">
        <x:v>Staff research is not an adopted design. Retain only explicit Bank of Canada conclusions about its potential CBDC; exclude model assumptions, literature, and generic payment-system analysis.</x:v>
      </x:c>
      <x:c r="N2899" s="34" t="str">
        <x:v>text</x:v>
      </x:c>
      <x:c r="O2899" s="34" t="str"/>
      <x:c r="P2899" s="38" t="str"/>
      <x:c r="Q2899" s="38" t="str"/>
      <x:c r="R2899" s="38" t="str"/>
      <x:c r="S2899" s="38" t="str"/>
      <x:c r="T2899" s="38" t="str"/>
      <x:c r="U2899" s="38" t="str"/>
      <x:c r="V2899" s="38" t="str"/>
      <x:c r="W2899" s="38" t="str"/>
      <x:c r="X2899" s="38" t="str"/>
      <x:c r="Y2899" s="38" t="str"/>
      <x:c r="Z2899" s="38" t="str"/>
      <x:c r="AA2899" s="43" t="str">
        <x:f>IF('Instructions'!$B$3="","",'Instructions'!$B$3)</x:f>
      </x:c>
      <x:c r="AB2899" s="43" t="str">
        <x:f>IF(P2899="","PENDING",IF('Instructions'!$B$3="","SET_INITIALS",IF(P2899="keep",IF(OR(Q2899="",R2899="",S2899="",T2899="",U2899="",W2899=""),"INCOMPLETE_KEEP","COMPLETE"),IF(P2899="exclude",IF(OR(V2899="",W2899=""),"INCOMPLETE_EXCLUDE","COMPLETE"),"NEEDS_CONTEXT"))))</x:f>
        <x:v>PENDING</x:v>
      </x:c>
    </x:row>
    <x:row r="2900" ht="62" customHeight="1">
      <x:c r="A2900" s="34" t="str">
        <x:v>PC-06625</x:v>
      </x:c>
      <x:c r="B2900" s="34" t="str">
        <x:v>keep the technological solution 
as simple as possible</x:v>
      </x:c>
      <x:c r="C2900" s="34" t="str"/>
      <x:c r="D2900" s="34" t="str"/>
      <x:c r="E2900" s="34" t="str"/>
      <x:c r="F2900" s="34" t="str">
        <x:v>… March, 2022 
Abstract 
The decision to introduce a central bank digital currency (CBDC ) is part of the new 
challenges that central banks are facing as technology keep s moving. The e -Peso pilot plan, 
implemented between 2017 and 2018, could provide some key findings for the actual and 
future answers to central banks. In  this sense, we can learn seven lessons from the e-Peso 
pilot plan: (i) reputation is key for central banks’ decision to introduce a CBDC, (ii) financial 
inclusion and cultural reasons are the main motivations, (iii) keep the technological solution 
as simple as possible, (iv) security aspects and traceable transfers are central for operational 
risk problems, (v) a token was a good solution for CBDC implementation, (vi) digital money 
was used for small payments and transfers and (vii) CBDC s complement the existing means 
of payment. The conclusions highlight that CBDC choice s are not only based on tec hnical 
considerations but also o n cultural implica tions of the use of money. T he adoption of this 
new means of payment will be incremental but not reversible. 
Keywords: central bank digital currency,  …</x:v>
      </x:c>
      <x:c r="G2900" s="34" t="str">
        <x:v>PRD-0083-P0001-U01</x:v>
      </x:c>
      <x:c r="H2900" s="34" t="str"/>
      <x:c r="I2900" s="34" t="str">
        <x:v>UY_BCU_Seven_Lessons_2022</x:v>
      </x:c>
      <x:c r="J2900" s="34" t="n">
        <x:v>1</x:v>
      </x:c>
      <x:c r="K2900" s="34" t="str">
        <x:v>en</x:v>
      </x:c>
      <x:c r="L2900" s="34" t="str">
        <x:v>Banco Central del Uruguay (e-Peso pilot)</x:v>
      </x:c>
      <x:c r="M2900" s="34" t="str">
        <x:v>Retain BCU own-pilot findings and resulting design lessons; exclude cited literature.</x:v>
      </x:c>
      <x:c r="N2900" s="34" t="str">
        <x:v>text</x:v>
      </x:c>
      <x:c r="O2900" s="34" t="str"/>
      <x:c r="P2900" s="38" t="str"/>
      <x:c r="Q2900" s="38" t="str"/>
      <x:c r="R2900" s="38" t="str"/>
      <x:c r="S2900" s="38" t="str"/>
      <x:c r="T2900" s="38" t="str"/>
      <x:c r="U2900" s="38" t="str"/>
      <x:c r="V2900" s="38" t="str"/>
      <x:c r="W2900" s="38" t="str"/>
      <x:c r="X2900" s="38" t="str"/>
      <x:c r="Y2900" s="38" t="str"/>
      <x:c r="Z2900" s="38" t="str"/>
      <x:c r="AA2900" s="43" t="str">
        <x:f>IF('Instructions'!$B$3="","",'Instructions'!$B$3)</x:f>
      </x:c>
      <x:c r="AB2900" s="43" t="str">
        <x:f>IF(P2900="","PENDING",IF('Instructions'!$B$3="","SET_INITIALS",IF(P2900="keep",IF(OR(Q2900="",R2900="",S2900="",T2900="",U2900="",W2900=""),"INCOMPLETE_KEEP","COMPLETE"),IF(P2900="exclude",IF(OR(V2900="",W2900=""),"INCOMPLETE_EXCLUDE","COMPLETE"),"NEEDS_CONTEXT"))))</x:f>
        <x:v>PENDING</x:v>
      </x:c>
    </x:row>
    <x:row r="2901" ht="62" customHeight="1">
      <x:c r="A2901" s="34" t="str">
        <x:v>PC-05572</x:v>
      </x:c>
      <x:c r="B2901" s="34" t="str">
        <x:v>The prototype is expected to serve as 
a financial innovation that enables higher payment efficiency for businesses such as  increasing 
flexibility for fund transfers, or delivering faster and more agile payments between suppliers.</x:v>
      </x:c>
      <x:c r="C2901" s="34" t="str"/>
      <x:c r="D2901" s="34" t="str"/>
      <x:c r="E2901" s="34" t="str"/>
      <x:c r="F2901" s="34" t="str">
        <x:v>…  platform. 
The BOT recognizes and supports the important roles of financial innovation and technology 
in enhancing the competitiveness and readiness of the business sector entering the digital age. The 
project marks an important step in  broadening CBDC’s scope and adoption to wider audiences , 
starting with large corporates. In this project, the CBDC prototype will be integrated with the 
procurement and financial management systems of the Siam Cement Public Company Limited and 
its suppliers developed by Digital Ventures Company Limited. The prototype is expected to serve as 
a financial innovation that enables higher payment efficiency for businesses such as  increasing 
flexibility for fund transfers, or delivering faster and more agile payments between suppliers.  
The project will begin in July 2020 and is expected to conclude by the end of the year, after which 
the BOT will publish the project summary and outcome accordingly. 
In addition, Project Inthanon, the collaborative project between the BOT and the eight leading 
financial institutions to study and develop the proof -of-concept for domestic wholesale funds 
transfer using wholesale CBDC, has been accomplished in January 2020 with the successful 
completion of the cross -border transfer prototype co-developed with the Hong Kong Monetary 
Auth …</x:v>
      </x:c>
      <x:c r="G2901" s="34" t="str">
        <x:v>PRD-0070-P0001-U01</x:v>
      </x:c>
      <x:c r="H2901" s="34" t="str"/>
      <x:c r="I2901" s="34" t="str">
        <x:v>TH_Thailand_n3063e</x:v>
      </x:c>
      <x:c r="J2901" s="34" t="n">
        <x:v>1</x:v>
      </x:c>
      <x:c r="K2901" s="34" t="str">
        <x:v>en</x:v>
      </x:c>
      <x:c r="L2901" s="34" t="str">
        <x:v>Bank of Thailand</x:v>
      </x:c>
      <x:c r="M2901" s="34" t="str">
        <x:v>Retain the named authority's own CBDC decisions, explicit proposals, requirements, features, and executed findings. Exclude generic context, literature, foreign projects, and stakeholder views not explicitly adopted by the authority.</x:v>
      </x:c>
      <x:c r="N2901" s="34" t="str">
        <x:v>text</x:v>
      </x:c>
      <x:c r="O2901" s="34" t="str"/>
      <x:c r="P2901" s="38" t="str"/>
      <x:c r="Q2901" s="38" t="str"/>
      <x:c r="R2901" s="38" t="str"/>
      <x:c r="S2901" s="38" t="str"/>
      <x:c r="T2901" s="38" t="str"/>
      <x:c r="U2901" s="38" t="str"/>
      <x:c r="V2901" s="38" t="str"/>
      <x:c r="W2901" s="38" t="str"/>
      <x:c r="X2901" s="38" t="str"/>
      <x:c r="Y2901" s="38" t="str"/>
      <x:c r="Z2901" s="38" t="str"/>
      <x:c r="AA2901" s="43" t="str">
        <x:f>IF('Instructions'!$B$3="","",'Instructions'!$B$3)</x:f>
      </x:c>
      <x:c r="AB2901" s="43" t="str">
        <x:f>IF(P2901="","PENDING",IF('Instructions'!$B$3="","SET_INITIALS",IF(P2901="keep",IF(OR(Q2901="",R2901="",S2901="",T2901="",U2901="",W2901=""),"INCOMPLETE_KEEP","COMPLETE"),IF(P2901="exclude",IF(OR(V2901="",W2901=""),"INCOMPLETE_EXCLUDE","COMPLETE"),"NEEDS_CONTEXT"))))</x:f>
        <x:v>PENDING</x:v>
      </x:c>
    </x:row>
    <x:row r="2902" ht="62" customHeight="1">
      <x:c r="A2902" s="34" t="str">
        <x:v>PC-06001</x:v>
      </x:c>
      <x:c r="B2902" s="34" t="str">
        <x:v>This paper outlines an illustrative ‘platform’ model of CBDC designed to enable households and businesses to 
make payments and store value.</x:v>
      </x:c>
      <x:c r="C2902" s="34" t="str"/>
      <x:c r="D2902" s="34" t="str"/>
      <x:c r="E2902" s="34" t="str"/>
      <x:c r="F2902" s="34" t="str">
        <x:v>… etter cross‑border payments in the future.
CBDC would also introduce important policy challenges and risks that need to be carefully considered and 
managed. If significant deposit balances are moved from commercial banks into CBDC, it could have implications 
for the balance sheets of commercial banks and the Bank of England, the amount of credit provided by banks to 
the wider economy, and how the Bank implements monetary policy and supports financial stability. Nonetheless, 
CBDC can be designed in ways that would help mitigate these risks.
This paper outlines an illustrative ‘platform’ model of CBDC designed to enable households and businesses to 
make payments and store value. This is not a blueprint for CBDC, nor does it approach a decision to introduce 
one. Rather, it is intended to illustrate the key issues as a basis for further discussion and exploration of the 
(1) Central Bank group to assess potential cases for central bank digital currencies, Bank of England Press release, January 2020.
(2) Reserves can be held at the Bank of England by banks, building societies, PRA‑supervised broker‑dealers, and central counterparties (CCPs). In addition, some 
non‑bank Payment Service Providers and other Financial Marke …</x:v>
      </x:c>
      <x:c r="G2902" s="34" t="str">
        <x:v>PRD-0075-P0006-U01</x:v>
      </x:c>
      <x:c r="H2902" s="34" t="str"/>
      <x:c r="I2902" s="34" t="str">
        <x:v>UK_BoE_2020_OpportChall</x:v>
      </x:c>
      <x:c r="J2902" s="34" t="n">
        <x:v>6</x:v>
      </x:c>
      <x:c r="K2902" s="34" t="str">
        <x:v>en</x:v>
      </x:c>
      <x:c r="L2902" s="34" t="str">
        <x:v>Bank of England and HM Treasury (digital pound)</x:v>
      </x:c>
      <x:c r="M2902" s="34" t="str">
        <x:v>Retain the named authority's own CBDC decisions, explicit proposals, requirements, features, and executed findings. Exclude generic context, literature, foreign projects, and stakeholder views not explicitly adopted by the authority.</x:v>
      </x:c>
      <x:c r="N2902" s="34" t="str">
        <x:v>text</x:v>
      </x:c>
      <x:c r="O2902" s="34" t="str"/>
      <x:c r="P2902" s="38" t="str"/>
      <x:c r="Q2902" s="38" t="str"/>
      <x:c r="R2902" s="38" t="str"/>
      <x:c r="S2902" s="38" t="str"/>
      <x:c r="T2902" s="38" t="str"/>
      <x:c r="U2902" s="38" t="str"/>
      <x:c r="V2902" s="38" t="str"/>
      <x:c r="W2902" s="38" t="str"/>
      <x:c r="X2902" s="38" t="str"/>
      <x:c r="Y2902" s="38" t="str"/>
      <x:c r="Z2902" s="38" t="str"/>
      <x:c r="AA2902" s="43" t="str">
        <x:f>IF('Instructions'!$B$3="","",'Instructions'!$B$3)</x:f>
      </x:c>
      <x:c r="AB2902" s="43" t="str">
        <x:f>IF(P2902="","PENDING",IF('Instructions'!$B$3="","SET_INITIALS",IF(P2902="keep",IF(OR(Q2902="",R2902="",S2902="",T2902="",U2902="",W2902=""),"INCOMPLETE_KEEP","COMPLETE"),IF(P2902="exclude",IF(OR(V2902="",W2902=""),"INCOMPLETE_EXCLUDE","COMPLETE"),"NEEDS_CONTEXT"))))</x:f>
        <x:v>PENDING</x:v>
      </x:c>
    </x:row>
    <x:row r="2903" ht="62" customHeight="1">
      <x:c r="A2903" s="34" t="str">
        <x:v>PC-02226</x:v>
      </x:c>
      <x:c r="B2903" s="34" t="str">
        <x:v>The types of transactions available with the Student Coin wallet were related to the 
acquisition and use of the Student Coin s. The registration reward, the invitation reward, the one -
off monthly allowance for child(ren) in the case of parents, and the quiz games’ completion reward 
for students were credited in the form of Student Coins.</x:v>
      </x:c>
      <x:c r="C2903" s="34" t="str"/>
      <x:c r="D2903" s="34" t="str">
        <x:v>Parents could also give their children 
pocket money in the form of Student Coins and a reward for completing a task/chore.</x:v>
      </x:c>
      <x:c r="E2903" s="34" t="str"/>
      <x:c r="F2903" s="34" t="str">
        <x:v>24/39 
STUDENT COIN WALLET  
The other virtual settlement unit alongside the e-money in the mobile app was the “Student 
Coin”. The types of transactions available with the Student Coin wallet were related to the 
acquisition and use of the Student Coin s. The registration reward, the invitation reward, the one -
off monthly allowance for child(ren) in the case of parents, and the quiz games’ completion reward 
for students were credited in the form of Student Coins. Parents could also give their children 
pocket money in the form of Student Coins and a reward for completing a task/chore. Students 
could exchange their Student Coins from various sources for a voucher for an online shop purchase 
at face value within the app19. 
6.1.2. Business partners – Merchants, Employees 
A mobile application platform was also developed for business partners contracted with the 
Student Safe programme, which  was used to process QR code payments  and could be used by 
Employees registered by the Merchants during transa …</x:v>
      </x:c>
      <x:c r="G2903" s="34" t="str">
        <x:v>PRD-0034-P0024-U01</x:v>
      </x:c>
      <x:c r="H2903" s="34" t="str">
        <x:v>PRD-0034-P0024-U01</x:v>
      </x:c>
      <x:c r="I2903" s="34" t="str">
        <x:v>HU_Hungary_2025</x:v>
      </x:c>
      <x:c r="J2903" s="34" t="n">
        <x:v>24</x:v>
      </x:c>
      <x:c r="K2903" s="34" t="str">
        <x:v>en</x:v>
      </x:c>
      <x:c r="L2903" s="34" t="str">
        <x:v>Magyar Nemzeti Bank (Student Safe / retail CBDC pilot context)</x:v>
      </x:c>
      <x:c r="M2903" s="34" t="str">
        <x:v>Retain concrete central-bank pilot features and executed findings. Exclude educational framing, generic CBDC discussion, and unadopted recommendations.</x:v>
      </x:c>
      <x:c r="N2903" s="34" t="str">
        <x:v>text</x:v>
      </x:c>
      <x:c r="O2903" s="34" t="str"/>
      <x:c r="P2903" s="38" t="str"/>
      <x:c r="Q2903" s="38" t="str"/>
      <x:c r="R2903" s="38" t="str"/>
      <x:c r="S2903" s="38" t="str"/>
      <x:c r="T2903" s="38" t="str"/>
      <x:c r="U2903" s="38" t="str"/>
      <x:c r="V2903" s="38" t="str"/>
      <x:c r="W2903" s="38" t="str"/>
      <x:c r="X2903" s="38" t="str"/>
      <x:c r="Y2903" s="38" t="str"/>
      <x:c r="Z2903" s="38" t="str"/>
      <x:c r="AA2903" s="43" t="str">
        <x:f>IF('Instructions'!$B$3="","",'Instructions'!$B$3)</x:f>
      </x:c>
      <x:c r="AB2903" s="43" t="str">
        <x:f>IF(P2903="","PENDING",IF('Instructions'!$B$3="","SET_INITIALS",IF(P2903="keep",IF(OR(Q2903="",R2903="",S2903="",T2903="",U2903="",W2903=""),"INCOMPLETE_KEEP","COMPLETE"),IF(P2903="exclude",IF(OR(V2903="",W2903=""),"INCOMPLETE_EXCLUDE","COMPLETE"),"NEEDS_CONTEXT"))))</x:f>
        <x:v>PENDING</x:v>
      </x:c>
    </x:row>
    <x:row r="2904" ht="62" customHeight="1">
      <x:c r="A2904" s="34" t="str">
        <x:v>PC-04904</x:v>
      </x:c>
      <x:c r="B2904" s="34" t="str">
        <x:v>Процесс введения цифрового рубля в обращение будет постепенным и контролируемым, 
что позволит минимизировать риск значительного оттока ликвидности из банковского сек -
тора за ограниченный период времени.</x:v>
      </x:c>
      <x:c r="C2904" s="34" t="str">
        <x:v>The process of putting the digital ruble into circulation will be gradual and controlled, which will minimize the risk of a significant outflow of liquidity from the banking sector over a limited period of time.</x:v>
      </x:c>
      <x:c r="D2904" s="34" t="str"/>
      <x:c r="E2904" s="34" t="str"/>
      <x:c r="F2904" s="34" t="str">
        <x:v>… ости в технологии распределенных реестров.
• Риск сложности реализации офлайн-режима на платформе цифрового рубля
Для минимизации риска Банком России совместно с рядом организаций будут проведе-
ны исследования в области обеспечения офлайн-режима.
• Риск сложности массового производства российского аппаратного обеспечения для 
реализации цифрового рубля
С целью снижения риска Банк России проведет обсуждение  с российскими производите-
лями для разработки необходимого количества отечественного аппаратного обеспечения.
2. Риск оттока ликвидности
Процесс введения цифрового рубля в обращение будет постепенным и контролируемым, 
что позволит минимизировать риск значительного оттока ликвидности из банковского сек -
тора за ограниченный период времени. Поэтапное внедрение цифрового рубля предоставит 
банкам возможность адаптироваться, скорректировав структуру своих балансов.
Банк России, в свою очередь, будет компенсировать отток ликвидности из банков в полном 
объеме за счет существующих инструментов денежно-кредитной политики.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3. Неготовность инфраструктуры торгово-сервисных предприятий и кредитных организаций
Банк России обеспечит поэ …</x:v>
      </x:c>
      <x:c r="G2904" s="34" t="str">
        <x:v>PRD-0063-P0031-U01</x:v>
      </x:c>
      <x:c r="H2904" s="34" t="str"/>
      <x:c r="I2904" s="34" t="str">
        <x:v>RU_Russia_concept_08042021</x:v>
      </x:c>
      <x:c r="J2904" s="34" t="n">
        <x:v>31</x:v>
      </x:c>
      <x:c r="K2904" s="34" t="str">
        <x:v>ru/uk</x:v>
      </x:c>
      <x:c r="L2904" s="34" t="str">
        <x:v>Bank of Russia (digital ruble)</x:v>
      </x:c>
      <x:c r="M2904" s="34" t="str">
        <x:v>Retain the named authority's own CBDC decisions, explicit proposals, requirements, features, and executed findings. Exclude generic context, literature, foreign projects, and stakeholder views not explicitly adopted by the authority.</x:v>
      </x:c>
      <x:c r="N2904" s="34" t="str">
        <x:v>text</x:v>
      </x:c>
      <x:c r="O2904" s="34" t="str"/>
      <x:c r="P2904" s="38" t="str"/>
      <x:c r="Q2904" s="38" t="str"/>
      <x:c r="R2904" s="38" t="str"/>
      <x:c r="S2904" s="38" t="str"/>
      <x:c r="T2904" s="38" t="str"/>
      <x:c r="U2904" s="38" t="str"/>
      <x:c r="V2904" s="38" t="str"/>
      <x:c r="W2904" s="38" t="str"/>
      <x:c r="X2904" s="38" t="str"/>
      <x:c r="Y2904" s="38" t="str"/>
      <x:c r="Z2904" s="38" t="str"/>
      <x:c r="AA2904" s="43" t="str">
        <x:f>IF('Instructions'!$B$3="","",'Instructions'!$B$3)</x:f>
      </x:c>
      <x:c r="AB2904" s="43" t="str">
        <x:f>IF(P2904="","PENDING",IF('Instructions'!$B$3="","SET_INITIALS",IF(P2904="keep",IF(OR(Q2904="",R2904="",S2904="",T2904="",U2904="",W2904=""),"INCOMPLETE_KEEP","COMPLETE"),IF(P2904="exclude",IF(OR(V2904="",W2904=""),"INCOMPLETE_EXCLUDE","COMPLETE"),"NEEDS_CONTEXT"))))</x:f>
        <x:v>PENDING</x:v>
      </x:c>
    </x:row>
    <x:row r="2905" ht="62" customHeight="1">
      <x:c r="A2905" s="34" t="str">
        <x:v>PC-02247</x:v>
      </x:c>
      <x:c r="B2905" s="34" t="str">
        <x:v>Before going live, security tests validated 
their implementation.</x:v>
      </x:c>
      <x:c r="C2905" s="34" t="str"/>
      <x:c r="D2905" s="34" t="str"/>
      <x:c r="E2905" s="34" t="str"/>
      <x:c r="F2905" s="34" t="str">
        <x:v>… ing deadlines, which required constant active supervision of the 
project. 
▪ The cooperation between the MNB and Fintech partners presented new challenges that 
required the adaptability of both parties to successfully address such challenges. The 
extremely strict IT security and infrastructure requirements were new expectations for 
Fintechs operating in market environment, so the preparatory phase required additional 
resources from both the vendors and the MNB experts who were responsible for 
communicating and enforcing the requirements. Before going live, security tests validated 
their implementation. 
8.1.2. Architectural challenges 
▪ A significant challenge was how to integrate a sufficiently isolated and secure system with 
direct customer connectivity into the IT architecture of the central bank in a way that was 
21 Although the instant transfer system in Hungary also operates 24/7, it is not operated by the MNB but by its subsidiary GIRO.</x:v>
      </x:c>
      <x:c r="G2905" s="34" t="str">
        <x:v>PRD-0034-P0033-U01</x:v>
      </x:c>
      <x:c r="H2905" s="34" t="str"/>
      <x:c r="I2905" s="34" t="str">
        <x:v>HU_Hungary_2025</x:v>
      </x:c>
      <x:c r="J2905" s="34" t="n">
        <x:v>33</x:v>
      </x:c>
      <x:c r="K2905" s="34" t="str">
        <x:v>en</x:v>
      </x:c>
      <x:c r="L2905" s="34" t="str">
        <x:v>Magyar Nemzeti Bank (Student Safe / retail CBDC pilot context)</x:v>
      </x:c>
      <x:c r="M2905" s="34" t="str">
        <x:v>Retain concrete central-bank pilot features and executed findings. Exclude educational framing, generic CBDC discussion, and unadopted recommendations.</x:v>
      </x:c>
      <x:c r="N2905" s="34" t="str">
        <x:v>text</x:v>
      </x:c>
      <x:c r="O2905" s="34" t="str"/>
      <x:c r="P2905" s="38" t="str"/>
      <x:c r="Q2905" s="38" t="str"/>
      <x:c r="R2905" s="38" t="str"/>
      <x:c r="S2905" s="38" t="str"/>
      <x:c r="T2905" s="38" t="str"/>
      <x:c r="U2905" s="38" t="str"/>
      <x:c r="V2905" s="38" t="str"/>
      <x:c r="W2905" s="38" t="str"/>
      <x:c r="X2905" s="38" t="str"/>
      <x:c r="Y2905" s="38" t="str"/>
      <x:c r="Z2905" s="38" t="str"/>
      <x:c r="AA2905" s="43" t="str">
        <x:f>IF('Instructions'!$B$3="","",'Instructions'!$B$3)</x:f>
      </x:c>
      <x:c r="AB2905" s="43" t="str">
        <x:f>IF(P2905="","PENDING",IF('Instructions'!$B$3="","SET_INITIALS",IF(P2905="keep",IF(OR(Q2905="",R2905="",S2905="",T2905="",U2905="",W2905=""),"INCOMPLETE_KEEP","COMPLETE"),IF(P2905="exclude",IF(OR(V2905="",W2905=""),"INCOMPLETE_EXCLUDE","COMPLETE"),"NEEDS_CONTEXT"))))</x:f>
        <x:v>PENDING</x:v>
      </x:c>
    </x:row>
    <x:row r="2906" ht="62" customHeight="1">
      <x:c r="A2906" s="34" t="str">
        <x:v>PC-02791</x:v>
      </x:c>
      <x:c r="B2906" s="34" t="str">
        <x:v>To increase the ability of PSPs to develop a sustainable business model, they will not be 
required to onboard every end user who approaches them but will be allowed to specialise 
in certain user segments.</x:v>
      </x:c>
      <x:c r="C2906" s="34" t="str"/>
      <x:c r="D2906" s="34" t="str"/>
      <x:c r="E2906" s="34" t="str"/>
      <x:c r="F2906" s="34" t="str">
        <x:v>The Bank of Israel Steering Com mittee 
for the Potential Issuance of a Digital Shekel 
42 
will transfer part of the merchant fee to the PSP of the payer, and the system will need to 
support this technologically as well.22 
To increase the ability of PSPs to develop a sustainable business model, they will not be 
required to onboard every end user who approaches them but will be allowed to specialise 
in certain user segments. Specialis ation will allow PSPs to focus on developing solutions 
suitable for th e sector in which they specialis e, establish a business model with cross -
subsidisation of act ivities from other areas they operate in, and reduce the cost and 
complexity of meeting "know your customer" obligations. Primarily, PSPs will be able to 
decide whether they choose to serve the private user sector, the business and organisational 
sector, or both. This choice will be recorded in the backend databases as it will be essential, 
for example, for the op …</x:v>
      </x:c>
      <x:c r="G2906" s="34" t="str">
        <x:v>PRD-0038-P0042-U01</x:v>
      </x:c>
      <x:c r="H2906" s="34" t="str"/>
      <x:c r="I2906" s="34" t="str">
        <x:v>IL_BoI_2024</x:v>
      </x:c>
      <x:c r="J2906" s="34" t="n">
        <x:v>42</x:v>
      </x:c>
      <x:c r="K2906" s="34" t="str">
        <x:v>en</x:v>
      </x:c>
      <x:c r="L2906" s="34" t="str">
        <x:v>Bank of Israel (digital shekel)</x:v>
      </x:c>
      <x:c r="M2906" s="34" t="str">
        <x:v>Retain the named authority's own CBDC decisions, explicit proposals, requirements, features, and executed findings. Exclude generic context, literature, foreign projects, and stakeholder views not explicitly adopted by the authority.</x:v>
      </x:c>
      <x:c r="N2906" s="34" t="str">
        <x:v>text</x:v>
      </x:c>
      <x:c r="O2906" s="34" t="str"/>
      <x:c r="P2906" s="38" t="str"/>
      <x:c r="Q2906" s="38" t="str"/>
      <x:c r="R2906" s="38" t="str"/>
      <x:c r="S2906" s="38" t="str"/>
      <x:c r="T2906" s="38" t="str"/>
      <x:c r="U2906" s="38" t="str"/>
      <x:c r="V2906" s="38" t="str"/>
      <x:c r="W2906" s="38" t="str"/>
      <x:c r="X2906" s="38" t="str"/>
      <x:c r="Y2906" s="38" t="str"/>
      <x:c r="Z2906" s="38" t="str"/>
      <x:c r="AA2906" s="43" t="str">
        <x:f>IF('Instructions'!$B$3="","",'Instructions'!$B$3)</x:f>
      </x:c>
      <x:c r="AB2906" s="43" t="str">
        <x:f>IF(P2906="","PENDING",IF('Instructions'!$B$3="","SET_INITIALS",IF(P2906="keep",IF(OR(Q2906="",R2906="",S2906="",T2906="",U2906="",W2906=""),"INCOMPLETE_KEEP","COMPLETE"),IF(P2906="exclude",IF(OR(V2906="",W2906=""),"INCOMPLETE_EXCLUDE","COMPLETE"),"NEEDS_CONTEXT"))))</x:f>
        <x:v>PENDING</x:v>
      </x:c>
    </x:row>
    <x:row r="2907" ht="62" customHeight="1">
      <x:c r="A2907" s="34" t="str">
        <x:v>PC-02061</x:v>
      </x:c>
      <x:c r="B2907" s="34" t="str">
        <x:v>privacy-
enhancing technologies (PETs), including Zero 
Knowledge Proof (ZKP)36 implemented in Zeto 
and Anonymous Zether (see Box C) were 
tested alongside an allowlist and denylist on 
four permissionless blockchains under the 
pilots.</x:v>
      </x:c>
      <x:c r="C2907" s="34" t="str"/>
      <x:c r="D2907" s="34" t="str">
        <x:v>Privacy is a key built-in feature that facilitates 
user adoption of an e-HKD in retail payments.</x:v>
      </x:c>
      <x:c r="E2907" s="34" t="str"/>
      <x:c r="F2907" s="34" t="str">
        <x:v>… evious section, pilot 
surveys indicated that a well-designed privacy 
framework is essential for influencing users 
to adopt an e-HKD. Participants expect 
privacy features that safeguard their personal 
information and transaction details.
Importantly, privacy risks are not limited to 
permissionless blockchains. Instead, these 
concerns also exist in permissioned networks, 
such as consortium chains, underscoring the 
need for robust privacy solutions regardless of 
the final design of the e-HKD architecture.
To address these privacy risks, privacy-
enhancing technologies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x:v>
      </x:c>
      <x:c r="G2907" s="34" t="str">
        <x:v>PRD-0093-P0034-U01</x:v>
      </x:c>
      <x:c r="H2907" s="34" t="str">
        <x:v>PRD-0093-P0034-U01</x:v>
      </x:c>
      <x:c r="I2907" s="34" t="str">
        <x:v>HK_HKMA_eHKD_Phase2_2025</x:v>
      </x:c>
      <x:c r="J2907" s="34" t="n">
        <x:v>34</x:v>
      </x:c>
      <x:c r="K2907" s="34" t="str">
        <x:v>en</x:v>
      </x:c>
      <x:c r="L2907" s="34" t="str">
        <x:v>Hong Kong Monetary Authority (e-HKD Phase 2 pilots)</x:v>
      </x:c>
      <x:c r="M2907" s="34" t="str">
        <x:v>Retain complete e-HKD pilot findings, conclusions, and HKMA requirements. Quote the complete claim before any trailing fragment.</x:v>
      </x:c>
      <x:c r="N2907" s="34" t="str">
        <x:v>text</x:v>
      </x:c>
      <x:c r="O2907" s="34" t="str"/>
      <x:c r="P2907" s="38" t="str"/>
      <x:c r="Q2907" s="38" t="str"/>
      <x:c r="R2907" s="38" t="str"/>
      <x:c r="S2907" s="38" t="str"/>
      <x:c r="T2907" s="38" t="str"/>
      <x:c r="U2907" s="38" t="str"/>
      <x:c r="V2907" s="38" t="str"/>
      <x:c r="W2907" s="38" t="str"/>
      <x:c r="X2907" s="38" t="str"/>
      <x:c r="Y2907" s="38" t="str"/>
      <x:c r="Z2907" s="38" t="str"/>
      <x:c r="AA2907" s="43" t="str">
        <x:f>IF('Instructions'!$B$3="","",'Instructions'!$B$3)</x:f>
      </x:c>
      <x:c r="AB2907" s="43" t="str">
        <x:f>IF(P2907="","PENDING",IF('Instructions'!$B$3="","SET_INITIALS",IF(P2907="keep",IF(OR(Q2907="",R2907="",S2907="",T2907="",U2907="",W2907=""),"INCOMPLETE_KEEP","COMPLETE"),IF(P2907="exclude",IF(OR(V2907="",W2907=""),"INCOMPLETE_EXCLUDE","COMPLETE"),"NEEDS_CONTEXT"))))</x:f>
        <x:v>PENDING</x:v>
      </x:c>
    </x:row>
    <x:row r="2908" ht="62" customHeight="1">
      <x:c r="A2908" s="34" t="str">
        <x:v>PC-04660</x:v>
      </x:c>
      <x:c r="B2908" s="34" t="str">
        <x:v>a. Wide availability, both on smartphones and regular phones, allows using the CBDC safely 
and efficiently, with an ample cash-in/cash-out network, to facilitate deposits into wallets.</x:v>
      </x:c>
      <x:c r="C2908" s="34" t="str"/>
      <x:c r="D2908" s="34" t="str">
        <x:v>A CBDC would provide a simple way to pay salaries into  workers’ wallets, thereby reducing 
costs and risks to both firms and workers.</x:v>
      </x:c>
      <x:c r="E2908" s="34" t="str"/>
      <x:c r="F2908" s="34" t="str">
        <x:v>… or a potential deployment of a CBDC should initially focus on the big 
cities. Under this strategy , a CBDC should be based on a distribution channel that reaches this 
population at low or no cost. It can also be targeted to informal street vendors, as well as to 
transportation and construction workers. Trust is very important, so the institutions that distribute the 
CBDC should offer a 24/7 line that guides users and allows them to resolve queries on dispute 
resolution.  
From the use cases, CBDC design should consider the following: 
a. Wide availability, both on smartphones and regular phones, allows using the CBDC safely 
and efficiently, with an ample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x:v>
      </x:c>
      <x:c r="G2908" s="34" t="str">
        <x:v>PRD-0059-P0029-U01</x:v>
      </x:c>
      <x:c r="H2908" s="34" t="str">
        <x:v>PRD-0059-P0029-U01</x:v>
      </x:c>
      <x:c r="I2908" s="34" t="str">
        <x:v>PE_Peru_cbdc-presentation</x:v>
      </x:c>
      <x:c r="J2908" s="34" t="n">
        <x:v>29</x:v>
      </x:c>
      <x:c r="K2908" s="34" t="str">
        <x:v>en</x:v>
      </x:c>
      <x:c r="L2908" s="34" t="str">
        <x:v>Banco Central de Reserva del Peru</x:v>
      </x:c>
      <x:c r="M2908" s="34" t="str">
        <x:v>Retain the named authority's own CBDC decisions, explicit proposals, requirements, features, and executed findings. Exclude generic context, literature, foreign projects, and stakeholder views not explicitly adopted by the authority.</x:v>
      </x:c>
      <x:c r="N2908" s="34" t="str">
        <x:v>text</x:v>
      </x:c>
      <x:c r="O2908" s="34" t="str"/>
      <x:c r="P2908" s="38" t="str"/>
      <x:c r="Q2908" s="38" t="str"/>
      <x:c r="R2908" s="38" t="str"/>
      <x:c r="S2908" s="38" t="str"/>
      <x:c r="T2908" s="38" t="str"/>
      <x:c r="U2908" s="38" t="str"/>
      <x:c r="V2908" s="38" t="str"/>
      <x:c r="W2908" s="38" t="str"/>
      <x:c r="X2908" s="38" t="str"/>
      <x:c r="Y2908" s="38" t="str"/>
      <x:c r="Z2908" s="38" t="str"/>
      <x:c r="AA2908" s="43" t="str">
        <x:f>IF('Instructions'!$B$3="","",'Instructions'!$B$3)</x:f>
      </x:c>
      <x:c r="AB2908" s="43" t="str">
        <x:f>IF(P2908="","PENDING",IF('Instructions'!$B$3="","SET_INITIALS",IF(P2908="keep",IF(OR(Q2908="",R2908="",S2908="",T2908="",U2908="",W2908=""),"INCOMPLETE_KEEP","COMPLETE"),IF(P2908="exclude",IF(OR(V2908="",W2908=""),"INCOMPLETE_EXCLUDE","COMPLETE"),"NEEDS_CONTEXT"))))</x:f>
        <x:v>PENDING</x:v>
      </x:c>
    </x:row>
    <x:row r="2909" ht="62" customHeight="1">
      <x:c r="A2909" s="34" t="str">
        <x:v>PC-03057</x:v>
      </x:c>
      <x:c r="B2909" s="34" t="str">
        <x:v>The message includes information that is partially visible to th e backend layer  
(transaction amount, payer and payee wallet addresses, additional wallet attributes 
for aggregate information to be stored in additional databases) and partially not 
visible to it (e.g., the identities of the payer and payee).</x:v>
      </x:c>
      <x:c r="C2909" s="34" t="str"/>
      <x:c r="D2909" s="34" t="str">
        <x:v>Information that should not 
be visible to the central bank can pass through the backend layer in encrypted form 
or through an external communication system (e.g., the open banking system).</x:v>
      </x:c>
      <x:c r="E2909" s="34" t="str"/>
      <x:c r="F2909" s="34" t="str">
        <x:v>The Bank of Israel Steering Com mittee 
for the Potential Issuance of a Digital Shekel 
106 
4. The PSP conducts the necessary checks (e.g., anti-money laundering) and approves 
the payment. 
5. The payer's PSP sends a request to the settlement engine to perform the payment 
transaction (payment message) from the customer's wallet to the payee's wallet. 
The message includes information that is partially visible to th e backend layer  
(transaction amount, payer and payee wallet addresses, additional wallet attributes 
for aggregate information to be stored in additional databases) and partially not 
visible to it (e.g., the identities of the payer and payee). Information that should not 
be visible to the central bank can pass through the backend layer in encrypted form 
or through an external communication system (e.g., the open banking system). 
6. The payment message in all its parts reaches the payee's PSP, which conducts the 
necessary checks to approve the receipt of the payment (anti-money laundering, the 
wallet's ability to receive the payment without exceeding the holding limit, etc.). 
7. The payee's PSP approves the settlement engine  to perfor m the payment 
transaction. 
To enable eac …</x:v>
      </x:c>
      <x:c r="G2909" s="34" t="str">
        <x:v>PRD-0038-P0106-U01</x:v>
      </x:c>
      <x:c r="H2909" s="34" t="str">
        <x:v>PRD-0038-P0106-U01</x:v>
      </x:c>
      <x:c r="I2909" s="34" t="str">
        <x:v>IL_BoI_2024</x:v>
      </x:c>
      <x:c r="J2909" s="34" t="n">
        <x:v>106</x:v>
      </x:c>
      <x:c r="K2909" s="34" t="str">
        <x:v>en</x:v>
      </x:c>
      <x:c r="L2909" s="34" t="str">
        <x:v>Bank of Israel (digital shekel)</x:v>
      </x:c>
      <x:c r="M2909" s="34" t="str">
        <x:v>Retain the named authority's own CBDC decisions, explicit proposals, requirements, features, and executed findings. Exclude generic context, literature, foreign projects, and stakeholder views not explicitly adopted by the authority.</x:v>
      </x:c>
      <x:c r="N2909" s="34" t="str">
        <x:v>text</x:v>
      </x:c>
      <x:c r="O2909" s="34" t="str"/>
      <x:c r="P2909" s="38" t="str"/>
      <x:c r="Q2909" s="38" t="str"/>
      <x:c r="R2909" s="38" t="str"/>
      <x:c r="S2909" s="38" t="str"/>
      <x:c r="T2909" s="38" t="str"/>
      <x:c r="U2909" s="38" t="str"/>
      <x:c r="V2909" s="38" t="str"/>
      <x:c r="W2909" s="38" t="str"/>
      <x:c r="X2909" s="38" t="str"/>
      <x:c r="Y2909" s="38" t="str"/>
      <x:c r="Z2909" s="38" t="str"/>
      <x:c r="AA2909" s="43" t="str">
        <x:f>IF('Instructions'!$B$3="","",'Instructions'!$B$3)</x:f>
      </x:c>
      <x:c r="AB2909" s="43" t="str">
        <x:f>IF(P2909="","PENDING",IF('Instructions'!$B$3="","SET_INITIALS",IF(P2909="keep",IF(OR(Q2909="",R2909="",S2909="",T2909="",U2909="",W2909=""),"INCOMPLETE_KEEP","COMPLETE"),IF(P2909="exclude",IF(OR(V2909="",W2909=""),"INCOMPLETE_EXCLUDE","COMPLETE"),"NEEDS_CONTEXT"))))</x:f>
        <x:v>PENDING</x:v>
      </x:c>
    </x:row>
    <x:row r="2910" ht="62" customHeight="1">
      <x:c r="A2910" s="34" t="str">
        <x:v>PC-02672</x:v>
      </x:c>
      <x:c r="B2910" s="34" t="str">
        <x:v>The 
logical architecture states that at the core of the digital shekel system are the main database 
and the settlement engine. The settlement engine updates balances in the main database 
and performs payment transactions between wallets.</x:v>
      </x:c>
      <x:c r="C2910" s="34" t="str"/>
      <x:c r="D2910" s="34" t="str"/>
      <x:c r="E2910" s="34" t="str"/>
      <x:c r="F2910" s="34" t="str">
        <x:v>… nd based on various mechanisms, system participants will be able to 
offer advanced and complex payment use cases. The digital shekel will also enable offline 
payments, independent of communication with the PSP or the backend layer. This capability 
will be particularly important in areas without communication and in emergencies. 
Architecture and Technical Issues  
The design presented in the document is "technology -agnostic." Specifically, it does not 
determine whether the DS will be based on distributed, centralised, or other technology. The 
logical architecture states that at the core of the digital shekel system are the main database 
and the settlement engine. The settlement engine updates balances in the main database 
and performs payment transactions between wallets. The main database includes the 
minimal information required to settle payments  and en force policy, without storing</x:v>
      </x:c>
      <x:c r="G2910" s="34" t="str">
        <x:v>PRD-0038-P0010-U01</x:v>
      </x:c>
      <x:c r="H2910" s="34" t="str"/>
      <x:c r="I2910" s="34" t="str">
        <x:v>IL_BoI_2024</x:v>
      </x:c>
      <x:c r="J2910" s="34" t="n">
        <x:v>10</x:v>
      </x:c>
      <x:c r="K2910" s="34" t="str">
        <x:v>en</x:v>
      </x:c>
      <x:c r="L2910" s="34" t="str">
        <x:v>Bank of Israel (digital shekel)</x:v>
      </x:c>
      <x:c r="M2910" s="34" t="str">
        <x:v>Retain the named authority's own CBDC decisions, explicit proposals, requirements, features, and executed findings. Exclude generic context, literature, foreign projects, and stakeholder views not explicitly adopted by the authority.</x:v>
      </x:c>
      <x:c r="N2910" s="34" t="str">
        <x:v>text</x:v>
      </x:c>
      <x:c r="O2910" s="34" t="str"/>
      <x:c r="P2910" s="38" t="str"/>
      <x:c r="Q2910" s="38" t="str"/>
      <x:c r="R2910" s="38" t="str"/>
      <x:c r="S2910" s="38" t="str"/>
      <x:c r="T2910" s="38" t="str"/>
      <x:c r="U2910" s="38" t="str"/>
      <x:c r="V2910" s="38" t="str"/>
      <x:c r="W2910" s="38" t="str"/>
      <x:c r="X2910" s="38" t="str"/>
      <x:c r="Y2910" s="38" t="str"/>
      <x:c r="Z2910" s="38" t="str"/>
      <x:c r="AA2910" s="43" t="str">
        <x:f>IF('Instructions'!$B$3="","",'Instructions'!$B$3)</x:f>
      </x:c>
      <x:c r="AB2910" s="43" t="str">
        <x:f>IF(P2910="","PENDING",IF('Instructions'!$B$3="","SET_INITIALS",IF(P2910="keep",IF(OR(Q2910="",R2910="",S2910="",T2910="",U2910="",W2910=""),"INCOMPLETE_KEEP","COMPLETE"),IF(P2910="exclude",IF(OR(V2910="",W2910=""),"INCOMPLETE_EXCLUDE","COMPLETE"),"NEEDS_CONTEXT"))))</x:f>
        <x:v>PENDING</x:v>
      </x:c>
    </x:row>
    <x:row r="2911" ht="62" customHeight="1">
      <x:c r="A2911" s="34" t="str">
        <x:v>PC-00391</x:v>
      </x:c>
      <x:c r="B2911" s="34" t="str">
        <x:v>strict privacy policies may create 
and store less sensitive data. As a result, potential attackers 
have fewer incentives to breach the system of central banks and 
PSPs</x:v>
      </x:c>
      <x:c r="C2911" s="34" t="str"/>
      <x:c r="D2911" s="34" t="str"/>
      <x:c r="E2911" s="34" t="str"/>
      <x:c r="F2911" s="34" t="str">
        <x:v>… ta are publicly available on 
the number of cyberattacks on the Aruban financial system, 
given the number of cyberattacks seen elsewhere, there is 
reason to believe that Aruba is no exception. In 2019, the 
reported fraction of European banks targeted by one or more 
cyberattacks was 40 percent, up from 28 percent in 2018 to 
40 percent in 2019. (DNB, 2022c). Closer to home, the South 
American region reported five cyber incidents targeting financial 
institutions in 2020 and 2021 (Carnegie, 2022). To somewhat 
attenuate cybersecurity risks, strict privacy policies may create 
and store less sensitive data. As a result, potential attackers 
have fewer incentives to breach the system of central banks and 
PSPs (depending on where customer data is stored, in the case 
of a hybrid retail CBDC, both). Moreover, having less sensitive</x:v>
      </x:c>
      <x:c r="G2911" s="34" t="str">
        <x:v>PRD-0008-P0116-U01</x:v>
      </x:c>
      <x:c r="H2911" s="34" t="str"/>
      <x:c r="I2911" s="34" t="str">
        <x:v>AW_ARU_001</x:v>
      </x:c>
      <x:c r="J2911" s="34" t="n">
        <x:v>116</x:v>
      </x:c>
      <x:c r="K2911" s="34" t="str">
        <x:v>en</x:v>
      </x:c>
      <x:c r="L2911" s="34" t="str">
        <x:v>Aruba policy study / Central Bank of Aruba</x:v>
      </x:c>
      <x:c r="M2911" s="34" t="str">
        <x:v>This is a broad Aruba policy report. Retain only explicit Aruba CBDC recommendations or findings; exclude external literature and non-CBDC chapters.</x:v>
      </x:c>
      <x:c r="N2911" s="34" t="str">
        <x:v>text</x:v>
      </x:c>
      <x:c r="O2911" s="34" t="str"/>
      <x:c r="P2911" s="38" t="str"/>
      <x:c r="Q2911" s="38" t="str"/>
      <x:c r="R2911" s="38" t="str"/>
      <x:c r="S2911" s="38" t="str"/>
      <x:c r="T2911" s="38" t="str"/>
      <x:c r="U2911" s="38" t="str"/>
      <x:c r="V2911" s="38" t="str"/>
      <x:c r="W2911" s="38" t="str"/>
      <x:c r="X2911" s="38" t="str"/>
      <x:c r="Y2911" s="38" t="str"/>
      <x:c r="Z2911" s="38" t="str"/>
      <x:c r="AA2911" s="43" t="str">
        <x:f>IF('Instructions'!$B$3="","",'Instructions'!$B$3)</x:f>
      </x:c>
      <x:c r="AB2911" s="43" t="str">
        <x:f>IF(P2911="","PENDING",IF('Instructions'!$B$3="","SET_INITIALS",IF(P2911="keep",IF(OR(Q2911="",R2911="",S2911="",T2911="",U2911="",W2911=""),"INCOMPLETE_KEEP","COMPLETE"),IF(P2911="exclude",IF(OR(V2911="",W2911=""),"INCOMPLETE_EXCLUDE","COMPLETE"),"NEEDS_CONTEXT"))))</x:f>
        <x:v>PENDING</x:v>
      </x:c>
    </x:row>
    <x:row r="2912" ht="62" customHeight="1">
      <x:c r="A2912" s="34" t="str">
        <x:v>PC-01367</x:v>
      </x:c>
      <x:c r="B2912" s="34" t="str">
        <x:v>la simulación de la emisión 
de CBDC mayorista por parte del Banco de España y su posterior distribución a las 
entidades participantes en la plataforma blockchain para que éste pueda ser utilizado 
como activo de liquidación en la operativa posterior</x:v>
      </x:c>
      <x:c r="C2912" s="34" t="str">
        <x:v>the simulation of the issuance of wholesale CBDC by Banco de España and its subsequent distribution to entities participating in the blockchain platform so that it may be used as a settlement asset in subsequent operations</x:v>
      </x:c>
      <x:c r="D2912" s="34" t="str"/>
      <x:c r="E2912" s="34" t="str"/>
      <x:c r="F2912" s="34" t="str">
        <x:v>… ,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
– se persiga el objetivo de resolver las siguientes cuestiones específicas, en 
concreto: (i) la emisión, tokenización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tanto de los tokens correspondientes a los valores 
digitales como los representativos de la CBDC mayorista, (iv) la colocación y suscripción 
de participaciones del bono tokenizado en un mercado primario entre inversores 
autorizados (whitelist), produciéndose el intercambio atómico de las mismas por CBDC 
mayorista (DvP), (v) el registro y pago en CBDC mayorista de los correspondientes 
cupones a los titulares de los bonos, incluyendo uno o más escenarios potenciales …</x:v>
      </x:c>
      <x:c r="G2912" s="34" t="str">
        <x:v>PRD-0024-P0003-U01</x:v>
      </x:c>
      <x:c r="H2912" s="34" t="str"/>
      <x:c r="I2912" s="34" t="str">
        <x:v>ES_Spain_2024a</x:v>
      </x:c>
      <x:c r="J2912" s="34" t="n">
        <x:v>3</x:v>
      </x:c>
      <x:c r="K2912" s="34" t="str">
        <x:v>es</x:v>
      </x:c>
      <x:c r="L2912" s="34" t="str">
        <x:v>Banco de Espana</x:v>
      </x:c>
      <x:c r="M2912" s="34" t="str">
        <x:v>Framework source: retain only a concrete CBDC decision, requirement, prohibition, or position of the named authority. Exclude generic framework text, literature, and foreign examples.</x:v>
      </x:c>
      <x:c r="N2912" s="34" t="str">
        <x:v>text</x:v>
      </x:c>
      <x:c r="O2912" s="34" t="str"/>
      <x:c r="P2912" s="38" t="str"/>
      <x:c r="Q2912" s="38" t="str"/>
      <x:c r="R2912" s="38" t="str"/>
      <x:c r="S2912" s="38" t="str"/>
      <x:c r="T2912" s="38" t="str"/>
      <x:c r="U2912" s="38" t="str"/>
      <x:c r="V2912" s="38" t="str"/>
      <x:c r="W2912" s="38" t="str"/>
      <x:c r="X2912" s="38" t="str"/>
      <x:c r="Y2912" s="38" t="str"/>
      <x:c r="Z2912" s="38" t="str"/>
      <x:c r="AA2912" s="43" t="str">
        <x:f>IF('Instructions'!$B$3="","",'Instructions'!$B$3)</x:f>
      </x:c>
      <x:c r="AB2912" s="43" t="str">
        <x:f>IF(P2912="","PENDING",IF('Instructions'!$B$3="","SET_INITIALS",IF(P2912="keep",IF(OR(Q2912="",R2912="",S2912="",T2912="",U2912="",W2912=""),"INCOMPLETE_KEEP","COMPLETE"),IF(P2912="exclude",IF(OR(V2912="",W2912=""),"INCOMPLETE_EXCLUDE","COMPLETE"),"NEEDS_CONTEXT"))))</x:f>
        <x:v>PENDING</x:v>
      </x:c>
    </x:row>
    <x:row r="2913" ht="62" customHeight="1">
      <x:c r="A2913" s="34" t="str">
        <x:v>PC-06186</x:v>
      </x:c>
      <x:c r="B2913" s="34" t="str">
        <x:v>A CBDC would only be 
launched if, among other things, it met all our exacting standards for security, resilience, and 
performance.</x:v>
      </x:c>
      <x:c r="C2913" s="34" t="str"/>
      <x:c r="D2913" s="34" t="str"/>
      <x:c r="E2913" s="34" t="str"/>
      <x:c r="F2913" s="34" t="str">
        <x:v>… hase, there will be a decision on whether to build a CBDC.  
On completion of the design phase, following further consultation and in light of the ongoing 
developments in the payments landscape, the Bank and the Government will decide whether 
to build a CBDC. Work undertaken during the design phase will help to generate evidence to 
support a thorough evaluation of benefits and costs. 
If we decide to move into a build phase it would involve developing prototype(s) of CBDC 
technology in a simulated environment, before moving to pilot tests. A CBDC would only be 
launched if, among other things, it met all our exacting standards for security, resilience, and 
performance. 
A decision on whether to proceed to a build phase could be made around the middle 
of the decade. The second half of the decade is the earliest a UK CBDC might become 
operational. 
A CBDC would be a major infrastructure project and would require significant investment. 
Any decision on whether to build one would require extensive evidence gathering, careful 
evaluation and comprehensive stakeholder engagement. The legal basis for a UK CBDC will 
be determined alongside consideration of its design. 
We judge that the second half of the decade …</x:v>
      </x:c>
      <x:c r="G2913" s="34" t="str">
        <x:v>PRD-0076-P0013-U01</x:v>
      </x:c>
      <x:c r="H2913" s="34" t="str"/>
      <x:c r="I2913" s="34" t="str">
        <x:v>UK_BoE_2023_TechWP</x:v>
      </x:c>
      <x:c r="J2913" s="34" t="n">
        <x:v>13</x:v>
      </x:c>
      <x:c r="K2913" s="34" t="str">
        <x:v>en</x:v>
      </x:c>
      <x:c r="L2913" s="34" t="str">
        <x:v>Bank of England and HM Treasury (digital pound)</x:v>
      </x:c>
      <x:c r="M2913" s="34" t="str">
        <x:v>Retain the named authority's own CBDC decisions, explicit proposals, requirements, features, and executed findings. Exclude generic context, literature, foreign projects, and stakeholder views not explicitly adopted by the authority.</x:v>
      </x:c>
      <x:c r="N2913" s="34" t="str">
        <x:v>text</x:v>
      </x:c>
      <x:c r="O2913" s="34" t="str"/>
      <x:c r="P2913" s="38" t="str"/>
      <x:c r="Q2913" s="38" t="str"/>
      <x:c r="R2913" s="38" t="str"/>
      <x:c r="S2913" s="38" t="str"/>
      <x:c r="T2913" s="38" t="str"/>
      <x:c r="U2913" s="38" t="str"/>
      <x:c r="V2913" s="38" t="str"/>
      <x:c r="W2913" s="38" t="str"/>
      <x:c r="X2913" s="38" t="str"/>
      <x:c r="Y2913" s="38" t="str"/>
      <x:c r="Z2913" s="38" t="str"/>
      <x:c r="AA2913" s="43" t="str">
        <x:f>IF('Instructions'!$B$3="","",'Instructions'!$B$3)</x:f>
      </x:c>
      <x:c r="AB2913" s="43" t="str">
        <x:f>IF(P2913="","PENDING",IF('Instructions'!$B$3="","SET_INITIALS",IF(P2913="keep",IF(OR(Q2913="",R2913="",S2913="",T2913="",U2913="",W2913=""),"INCOMPLETE_KEEP","COMPLETE"),IF(P2913="exclude",IF(OR(V2913="",W2913=""),"INCOMPLETE_EXCLUDE","COMPLETE"),"NEEDS_CONTEXT"))))</x:f>
        <x:v>PENDING</x:v>
      </x:c>
    </x:row>
    <x:row r="2914" ht="62" customHeight="1">
      <x:c r="A2914" s="34" t="str">
        <x:v>PC-05769</x:v>
      </x:c>
      <x:c r="B2914" s="34" t="str">
        <x:v>In the digital currency distribution model, the central bank is on the 
first tier and financial intermediaries are on the second tier.</x:v>
      </x:c>
      <x:c r="C2914" s="34" t="str"/>
      <x:c r="D2914" s="34" t="str">
        <x:v>End users participate in the system through financial 
intermediaries.</x:v>
      </x:c>
      <x:c r="E2914" s="34" t="str"/>
      <x:c r="F2914" s="34" t="str">
        <x:v>… onboarding users with the relevant intermediary. With 
this account identifier mechanism, users’ personal information is isolated 
from the digital currency system and privacy is strengthened. The users are 
neither dependent on the financial intermediaries they are registered with 
nor on the operators that operate nodes in the system, and transactions can 
be initiated through any operator. In this way, access problems that users 
may encounter in case an intermediary or operator fails to provide service 
can be prevented.
Two-Tier Structure
In the digital currency distribution model, the central bank is on the 
first tier and financial intermediaries are on the second tier. Financial 
intermediaries can be banks or licensed institutions that comply with the 
specified regulations. End users participate in the system through financial 
intermediaries. In the model, the central bank is responsible for the issuance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 …</x:v>
      </x:c>
      <x:c r="G2914" s="34" t="str">
        <x:v>PRD-0072-P0029-U01</x:v>
      </x:c>
      <x:c r="H2914" s="34" t="str">
        <x:v>PRD-0072-P0029-U01</x:v>
      </x:c>
      <x:c r="I2914" s="34" t="str">
        <x:v>TR_Turkey_Digital_Turkish_Lira_First_Phase_Evaluation_Report</x:v>
      </x:c>
      <x:c r="J2914" s="34" t="n">
        <x:v>29</x:v>
      </x:c>
      <x:c r="K2914" s="34" t="str">
        <x:v>en</x:v>
      </x:c>
      <x:c r="L2914" s="34" t="str">
        <x:v>Central Bank of the Republic of Turkiye (Digital Turkish Lira)</x:v>
      </x:c>
      <x:c r="M2914" s="34" t="str">
        <x:v>Retain CBRT adopted features, explicit proposals/requirements, and executed Phase 1 results. Exclude lists of future work without a conclusion.</x:v>
      </x:c>
      <x:c r="N2914" s="34" t="str">
        <x:v>text</x:v>
      </x:c>
      <x:c r="O2914" s="34" t="str"/>
      <x:c r="P2914" s="38" t="str"/>
      <x:c r="Q2914" s="38" t="str"/>
      <x:c r="R2914" s="38" t="str"/>
      <x:c r="S2914" s="38" t="str"/>
      <x:c r="T2914" s="38" t="str"/>
      <x:c r="U2914" s="38" t="str"/>
      <x:c r="V2914" s="38" t="str"/>
      <x:c r="W2914" s="38" t="str"/>
      <x:c r="X2914" s="38" t="str"/>
      <x:c r="Y2914" s="38" t="str"/>
      <x:c r="Z2914" s="38" t="str"/>
      <x:c r="AA2914" s="43" t="str">
        <x:f>IF('Instructions'!$B$3="","",'Instructions'!$B$3)</x:f>
      </x:c>
      <x:c r="AB2914" s="43" t="str">
        <x:f>IF(P2914="","PENDING",IF('Instructions'!$B$3="","SET_INITIALS",IF(P2914="keep",IF(OR(Q2914="",R2914="",S2914="",T2914="",U2914="",W2914=""),"INCOMPLETE_KEEP","COMPLETE"),IF(P2914="exclude",IF(OR(V2914="",W2914=""),"INCOMPLETE_EXCLUDE","COMPLETE"),"NEEDS_CONTEXT"))))</x:f>
        <x:v>PENDING</x:v>
      </x:c>
    </x:row>
    <x:row r="2915" ht="62" customHeight="1">
      <x:c r="A2915" s="34" t="str">
        <x:v>PC-00421</x:v>
      </x:c>
      <x:c r="B2915" s="34" t="str">
        <x:v>Require offline features, or let the 
private sector provide CBDC 
payment services to retail users 
via  platforms and technologies 
other than those currently used 
by banks and other PSPs.</x:v>
      </x:c>
      <x:c r="C2915" s="34" t="str"/>
      <x:c r="D2915" s="34" t="str">
        <x:v>Place the customer-facing duties 
(retail payments clearing, KYC 
checks) on the private sector.</x:v>
      </x:c>
      <x:c r="E2915" s="34" t="str"/>
      <x:c r="F2915" s="34" t="str">
        <x:v>Governing from the future
126
 CBA GoA Private sector 
Design 
recommendations 
Require offline features, or let the 
private sector provide CBDC 
payment services to retail users 
via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 …</x:v>
      </x:c>
      <x:c r="G2915" s="34" t="str">
        <x:v>PRD-0008-P0125-U01</x:v>
      </x:c>
      <x:c r="H2915" s="34" t="str">
        <x:v>PRD-0008-P0125-U01</x:v>
      </x:c>
      <x:c r="I2915" s="34" t="str">
        <x:v>AW_ARU_001</x:v>
      </x:c>
      <x:c r="J2915" s="34" t="n">
        <x:v>125</x:v>
      </x:c>
      <x:c r="K2915" s="34" t="str">
        <x:v>en</x:v>
      </x:c>
      <x:c r="L2915" s="34" t="str">
        <x:v>Aruba policy study / Central Bank of Aruba</x:v>
      </x:c>
      <x:c r="M2915" s="34" t="str">
        <x:v>This is a broad Aruba policy report. Retain only explicit Aruba CBDC recommendations or findings; exclude external literature and non-CBDC chapters.</x:v>
      </x:c>
      <x:c r="N2915" s="34" t="str">
        <x:v>text</x:v>
      </x:c>
      <x:c r="O2915" s="34" t="str"/>
      <x:c r="P2915" s="38" t="str"/>
      <x:c r="Q2915" s="38" t="str"/>
      <x:c r="R2915" s="38" t="str"/>
      <x:c r="S2915" s="38" t="str"/>
      <x:c r="T2915" s="38" t="str"/>
      <x:c r="U2915" s="38" t="str"/>
      <x:c r="V2915" s="38" t="str"/>
      <x:c r="W2915" s="38" t="str"/>
      <x:c r="X2915" s="38" t="str"/>
      <x:c r="Y2915" s="38" t="str"/>
      <x:c r="Z2915" s="38" t="str"/>
      <x:c r="AA2915" s="43" t="str">
        <x:f>IF('Instructions'!$B$3="","",'Instructions'!$B$3)</x:f>
      </x:c>
      <x:c r="AB2915" s="43" t="str">
        <x:f>IF(P2915="","PENDING",IF('Instructions'!$B$3="","SET_INITIALS",IF(P2915="keep",IF(OR(Q2915="",R2915="",S2915="",T2915="",U2915="",W2915=""),"INCOMPLETE_KEEP","COMPLETE"),IF(P2915="exclude",IF(OR(V2915="",W2915=""),"INCOMPLETE_EXCLUDE","COMPLETE"),"NEEDS_CONTEXT"))))</x:f>
        <x:v>PENDING</x:v>
      </x:c>
    </x:row>
    <x:row r="2916" ht="62" customHeight="1">
      <x:c r="A2916" s="34" t="str">
        <x:v>PC-01003</x:v>
      </x:c>
      <x:c r="B2916" s="34" t="str">
        <x:v>Once 
the sending participant completes and adds its sig -
nature to the DDR LSM Object, it sends the Object to 
the Bank of Canada.</x:v>
      </x:c>
      <x:c r="C2916" s="34" t="str"/>
      <x:c r="D2916" s="34" t="str"/>
      <x:c r="E2916" s="34" t="str"/>
      <x:c r="F2916" s="34" t="str">
        <x:v>… ing/
offsetting transactions in the queue; and paying out 
the resulting settlement balances.
Adding Transactions to the Queue
This step involves a participant submitting a transac-
tion item to the queue. For each proposed submis -
sion, the platform generates a “DDR LSM Object,” 
which, similar to the DDR Object and DDR Obligation 
explained above, contains data attributes provided by 
the sender that identify the sender and receiver , the 
date and, importantly, the LSM liquidity-allocation 
limit specified by the sender (described below).  Once 
the sending participant completes and adds its sig -
nature to the DDR LSM Object, it sends the Object to 
the Bank of Canada. The Bank will perform the  
review of the DDR LSM Object, add its signature and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necessary validation 
checks before sending the DDR LSM Object to the 
notary node, where the validation and uniqueness 
checks are complete …</x:v>
      </x:c>
      <x:c r="G2916" s="34" t="str">
        <x:v>PRD-0015-P0027-U01</x:v>
      </x:c>
      <x:c r="H2916" s="34" t="str"/>
      <x:c r="I2916" s="34" t="str">
        <x:v>CA_Jasper_Phase12_2017</x:v>
      </x:c>
      <x:c r="J2916" s="34" t="n">
        <x:v>27</x:v>
      </x:c>
      <x:c r="K2916" s="34" t="str">
        <x:v>en</x:v>
      </x:c>
      <x:c r="L2916" s="34" t="str">
        <x:v>Bank of Canada and Payments Canada (Project Jasper)</x:v>
      </x:c>
      <x:c r="M2916" s="34" t="str">
        <x:v>Retain executed Project Jasper design choices and findings. Exclude general DLT literature and external examples.</x:v>
      </x:c>
      <x:c r="N2916" s="34" t="str">
        <x:v>text</x:v>
      </x:c>
      <x:c r="O2916" s="34" t="str"/>
      <x:c r="P2916" s="38" t="str"/>
      <x:c r="Q2916" s="38" t="str"/>
      <x:c r="R2916" s="38" t="str"/>
      <x:c r="S2916" s="38" t="str"/>
      <x:c r="T2916" s="38" t="str"/>
      <x:c r="U2916" s="38" t="str"/>
      <x:c r="V2916" s="38" t="str"/>
      <x:c r="W2916" s="38" t="str"/>
      <x:c r="X2916" s="38" t="str"/>
      <x:c r="Y2916" s="38" t="str"/>
      <x:c r="Z2916" s="38" t="str"/>
      <x:c r="AA2916" s="43" t="str">
        <x:f>IF('Instructions'!$B$3="","",'Instructions'!$B$3)</x:f>
      </x:c>
      <x:c r="AB2916" s="43" t="str">
        <x:f>IF(P2916="","PENDING",IF('Instructions'!$B$3="","SET_INITIALS",IF(P2916="keep",IF(OR(Q2916="",R2916="",S2916="",T2916="",U2916="",W2916=""),"INCOMPLETE_KEEP","COMPLETE"),IF(P2916="exclude",IF(OR(V2916="",W2916=""),"INCOMPLETE_EXCLUDE","COMPLETE"),"NEEDS_CONTEXT"))))</x:f>
        <x:v>PENDING</x:v>
      </x:c>
    </x:row>
    <x:row r="2917" ht="62" customHeight="1">
      <x:c r="A2917" s="34" t="str">
        <x:v>PC-06815</x:v>
      </x:c>
      <x:c r="B2917" s="34" t="str">
        <x:v>•   The maturity engine was a Khokha Hub DLT module that executed maturity settlement, 
recorded pledges against maturity to create synthetic liquidity, and performed maturity actions – 
including claims on the created synthetic liquidity for wCBDC at maturity.</x:v>
      </x:c>
      <x:c r="C2917" s="34" t="str"/>
      <x:c r="D2917" s="34" t="str"/>
      <x:c r="E2917" s="34" t="str"/>
      <x:c r="F2917" s="34" t="str">
        <x:v>… LT modules on both the wCBDC Zone and 
the Khokha Hub to safely transfer wCBDC with fail-forward redundancy.
•   The centralised debenture engine simulated the auction process, interfacing with the 
debenture token module on the Khokha Hub to issue and settle debentures on DLT.
•   The Khokha Token engine interfaced with the SAMOS simulator to earmark funds as 
collateral, and with the Khokha Token module on the Khokha Hub DLT to lock and unlock 
collateral for Khokha Tokens, and to manage the redemption, netting and liability of these tokens.
•   The maturity engine was a Khokha Hub DLT module that executed maturity settlement, 
recorded pledges against maturity to create synthetic liquidity, and performed maturity actions – 
including claims on the created synthetic liquidity for wCBDC at maturity.
•   The Khokha Hub DEX DLT module was used for P2P DEX traded debenture synthetics, 
exchanging one token for another at a rate of exchange determined by a P2P order book.</x:v>
      </x:c>
      <x:c r="G2917" s="34" t="str">
        <x:v>PRD-0085-P0055-U01</x:v>
      </x:c>
      <x:c r="H2917" s="34" t="str"/>
      <x:c r="I2917" s="34" t="str">
        <x:v>ZA_SARB_Project_Khokha_2_Full_Report_6_April_2022</x:v>
      </x:c>
      <x:c r="J2917" s="34" t="n">
        <x:v>55</x:v>
      </x:c>
      <x:c r="K2917" s="34" t="str">
        <x:v>en</x:v>
      </x:c>
      <x:c r="L2917" s="34" t="str">
        <x:v>South African Reserve Bank</x:v>
      </x:c>
      <x:c r="M2917" s="34" t="str">
        <x:v>Retain the named authority's own CBDC decisions, explicit proposals, requirements, features, and executed findings. Exclude generic context, literature, foreign projects, and stakeholder views not explicitly adopted by the authority.</x:v>
      </x:c>
      <x:c r="N2917" s="34" t="str">
        <x:v>text</x:v>
      </x:c>
      <x:c r="O2917" s="34" t="str"/>
      <x:c r="P2917" s="38" t="str"/>
      <x:c r="Q2917" s="38" t="str"/>
      <x:c r="R2917" s="38" t="str"/>
      <x:c r="S2917" s="38" t="str"/>
      <x:c r="T2917" s="38" t="str"/>
      <x:c r="U2917" s="38" t="str"/>
      <x:c r="V2917" s="38" t="str"/>
      <x:c r="W2917" s="38" t="str"/>
      <x:c r="X2917" s="38" t="str"/>
      <x:c r="Y2917" s="38" t="str"/>
      <x:c r="Z2917" s="38" t="str"/>
      <x:c r="AA2917" s="43" t="str">
        <x:f>IF('Instructions'!$B$3="","",'Instructions'!$B$3)</x:f>
      </x:c>
      <x:c r="AB2917" s="43" t="str">
        <x:f>IF(P2917="","PENDING",IF('Instructions'!$B$3="","SET_INITIALS",IF(P2917="keep",IF(OR(Q2917="",R2917="",S2917="",T2917="",U2917="",W2917=""),"INCOMPLETE_KEEP","COMPLETE"),IF(P2917="exclude",IF(OR(V2917="",W2917=""),"INCOMPLETE_EXCLUDE","COMPLETE"),"NEEDS_CONTEXT"))))</x:f>
        <x:v>PENDING</x:v>
      </x:c>
    </x:row>
    <x:row r="2918" ht="62" customHeight="1">
      <x:c r="A2918" s="34" t="str">
        <x:v>PC-03292</x:v>
      </x:c>
      <x:c r="B2918" s="34" t="str">
        <x:v>The 
e₹ issuance, distribution, and usage within the retail segment (for members of the 
public) is live in pilot mode with effect from December 1, 2022.</x:v>
      </x:c>
      <x:c r="C2918" s="34" t="str"/>
      <x:c r="D2918" s="34" t="str">
        <x:v>e₹ wallets are being currently provided by banks and non-banks, 
which are part of the retail CBDC pilot.</x:v>
      </x:c>
      <x:c r="E2918" s="34" t="str"/>
      <x:c r="F2918" s="34" t="str">
        <x:v>…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distribution, usage, etc.</x:v>
      </x:c>
      <x:c r="G2918" s="34" t="str">
        <x:v>PRD-0040-P0002-U01</x:v>
      </x:c>
      <x:c r="H2918" s="34" t="str">
        <x:v>PRD-0040-P0002-U01</x:v>
      </x:c>
      <x:c r="I2918" s="34" t="str">
        <x:v>IN_RBI_2025</x:v>
      </x:c>
      <x:c r="J2918" s="34" t="n">
        <x:v>2</x:v>
      </x:c>
      <x:c r="K2918" s="34" t="str">
        <x:v>en</x:v>
      </x:c>
      <x:c r="L2918" s="34" t="str">
        <x:v>Reserve Bank of India (digital rupee)</x:v>
      </x:c>
      <x:c r="M2918" s="34" t="str">
        <x:v>Retain the named authority's own CBDC decisions, explicit proposals, requirements, features, and executed findings. Exclude generic context, literature, foreign projects, and stakeholder views not explicitly adopted by the authority.</x:v>
      </x:c>
      <x:c r="N2918" s="34" t="str">
        <x:v>text</x:v>
      </x:c>
      <x:c r="O2918" s="34" t="str"/>
      <x:c r="P2918" s="38" t="str"/>
      <x:c r="Q2918" s="38" t="str"/>
      <x:c r="R2918" s="38" t="str"/>
      <x:c r="S2918" s="38" t="str"/>
      <x:c r="T2918" s="38" t="str"/>
      <x:c r="U2918" s="38" t="str"/>
      <x:c r="V2918" s="38" t="str"/>
      <x:c r="W2918" s="38" t="str"/>
      <x:c r="X2918" s="38" t="str"/>
      <x:c r="Y2918" s="38" t="str"/>
      <x:c r="Z2918" s="38" t="str"/>
      <x:c r="AA2918" s="43" t="str">
        <x:f>IF('Instructions'!$B$3="","",'Instructions'!$B$3)</x:f>
      </x:c>
      <x:c r="AB2918" s="43" t="str">
        <x:f>IF(P2918="","PENDING",IF('Instructions'!$B$3="","SET_INITIALS",IF(P2918="keep",IF(OR(Q2918="",R2918="",S2918="",T2918="",U2918="",W2918=""),"INCOMPLETE_KEEP","COMPLETE"),IF(P2918="exclude",IF(OR(V2918="",W2918=""),"INCOMPLETE_EXCLUDE","COMPLETE"),"NEEDS_CONTEXT"))))</x:f>
        <x:v>PENDING</x:v>
      </x:c>
    </x:row>
    <x:row r="2919" ht="62" customHeight="1">
      <x:c r="A2919" s="34" t="str">
        <x:v>PC-02282</x:v>
      </x:c>
      <x:c r="B2919" s="34" t="str">
        <x:v>At the next phase 
(intermediate phase), w-Digital Rupiah use 
cases will be expanded to include more 
diverse financial market transactions.</x:v>
      </x:c>
      <x:c r="C2919" s="34" t="str"/>
      <x:c r="D2919" s="34" t="str"/>
      <x:c r="E2919" s="34" t="str"/>
      <x:c r="F2919" s="34" t="str">
        <x:v>… gital Rupiah as the 
settlement asset for monetary operations 
or for money market, intermediation 
issue, procyclicality issue, operational risk 
management, customer protection, privacy 
and data protection, and financial integrity 
i.e., AML/CFT compliance.
•	 At	the	implementation	stage,	Digital	
Rupiah	would	be	developed	gradually	
in an iterative process. There will be 
3 (three) phases of development. At 
phase 1 (immediate phase), issuance, 
redemption, and transference use cases 
of w-Digital Rupiah experimentation 
will be commenced. At the next phase 
(intermediate phase), w-Digital Rupiah use 
cases will be expanded to include more 
diverse financial market transactions.  
Lastly, at the final phase (end state), the 
concept of integrated end-to-end w-CBDC 
and r-CBDC will be tested. This approach 
enables the investigation of various design 
options to ensure the achievement of 
optimal solution.
•	 Considering	its	outreaching	impacts,	
Project Garuda could be seen as a 
national scale initiative which should 
be conducted in synergy. To that end, 
collaboration among various stakeholders, 
e.g., financial authority, ministry and 
government agencies, and industry is a key 
success factor for the project. At  …</x:v>
      </x:c>
      <x:c r="G2919" s="34" t="str">
        <x:v>PRD-0035-P0016-U01</x:v>
      </x:c>
      <x:c r="H2919" s="34" t="str"/>
      <x:c r="I2919" s="34" t="str">
        <x:v>ID_Indonesia_2022</x:v>
      </x:c>
      <x:c r="J2919" s="34" t="n">
        <x:v>16</x:v>
      </x:c>
      <x:c r="K2919" s="34" t="str">
        <x:v>en</x:v>
      </x:c>
      <x:c r="L2919" s="34" t="str">
        <x:v>Bank Indonesia (Digital Rupiah)</x:v>
      </x:c>
      <x:c r="M2919" s="34" t="str">
        <x:v>Retain Bank Indonesia Digital Rupiah decisions, roadmap commitments, features, and requirements.</x:v>
      </x:c>
      <x:c r="N2919" s="34" t="str">
        <x:v>text</x:v>
      </x:c>
      <x:c r="O2919" s="34" t="str"/>
      <x:c r="P2919" s="38" t="str"/>
      <x:c r="Q2919" s="38" t="str"/>
      <x:c r="R2919" s="38" t="str"/>
      <x:c r="S2919" s="38" t="str"/>
      <x:c r="T2919" s="38" t="str"/>
      <x:c r="U2919" s="38" t="str"/>
      <x:c r="V2919" s="38" t="str"/>
      <x:c r="W2919" s="38" t="str"/>
      <x:c r="X2919" s="38" t="str"/>
      <x:c r="Y2919" s="38" t="str"/>
      <x:c r="Z2919" s="38" t="str"/>
      <x:c r="AA2919" s="43" t="str">
        <x:f>IF('Instructions'!$B$3="","",'Instructions'!$B$3)</x:f>
      </x:c>
      <x:c r="AB2919" s="43" t="str">
        <x:f>IF(P2919="","PENDING",IF('Instructions'!$B$3="","SET_INITIALS",IF(P2919="keep",IF(OR(Q2919="",R2919="",S2919="",T2919="",U2919="",W2919=""),"INCOMPLETE_KEEP","COMPLETE"),IF(P2919="exclude",IF(OR(V2919="",W2919=""),"INCOMPLETE_EXCLUDE","COMPLETE"),"NEEDS_CONTEXT"))))</x:f>
        <x:v>PENDING</x:v>
      </x:c>
    </x:row>
    <x:row r="2920" ht="62" customHeight="1">
      <x:c r="A2920" s="34" t="str">
        <x:v>PC-02825</x:v>
      </x:c>
      <x:c r="B2920" s="34" t="str">
        <x:v>they can also operate as end users and perform transactions for themselves, 
make payments between them and other financial institutions, and between them and the 
Bank of Israel, including payments requiring final s ettlement (currently done in the RTGS 
system).</x:v>
      </x:c>
      <x:c r="C2920" s="34" t="str"/>
      <x:c r="D2920" s="34" t="str">
        <x:v>Consequently, the digital shekel  will also meet the common definition of a 
wholesale CBDC.</x:v>
      </x:c>
      <x:c r="E2920" s="34" t="str"/>
      <x:c r="F2920" s="34" t="str">
        <x:v>… 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Israel, including payments requiring final s ettlement (currently done in the RTGS 
system). Consequently, the digital shekel  will also meet the common definition of a 
wholesale CBDC. 
Box 2: Wholesale CBDC, Retail CBDC, and Multipurpose CBDC 
In the CBDC literature and practice, a distinction is commonly made between two types of 
CBDC: wholesale (wCBDC) and retail (rCBDC). In fact, a wCBDC has existed in Israel and many 
other countries for many years31  in the form of money in the current accounts of authorised 
entities in the RTGS system. In contrast, the idea of issuing an rCBDC – a central bank digital 
currency for retail  …</x:v>
      </x:c>
      <x:c r="G2920" s="34" t="str">
        <x:v>PRD-0038-P0051-U01</x:v>
      </x:c>
      <x:c r="H2920" s="34" t="str">
        <x:v>PRD-0038-P0051-U01</x:v>
      </x:c>
      <x:c r="I2920" s="34" t="str">
        <x:v>IL_BoI_2024</x:v>
      </x:c>
      <x:c r="J2920" s="34" t="n">
        <x:v>51</x:v>
      </x:c>
      <x:c r="K2920" s="34" t="str">
        <x:v>en</x:v>
      </x:c>
      <x:c r="L2920" s="34" t="str">
        <x:v>Bank of Israel (digital shekel)</x:v>
      </x:c>
      <x:c r="M2920" s="34" t="str">
        <x:v>Retain the named authority's own CBDC decisions, explicit proposals, requirements, features, and executed findings. Exclude generic context, literature, foreign projects, and stakeholder views not explicitly adopted by the authority.</x:v>
      </x:c>
      <x:c r="N2920" s="34" t="str">
        <x:v>text</x:v>
      </x:c>
      <x:c r="O2920" s="34" t="str"/>
      <x:c r="P2920" s="38" t="str"/>
      <x:c r="Q2920" s="38" t="str"/>
      <x:c r="R2920" s="38" t="str"/>
      <x:c r="S2920" s="38" t="str"/>
      <x:c r="T2920" s="38" t="str"/>
      <x:c r="U2920" s="38" t="str"/>
      <x:c r="V2920" s="38" t="str"/>
      <x:c r="W2920" s="38" t="str"/>
      <x:c r="X2920" s="38" t="str"/>
      <x:c r="Y2920" s="38" t="str"/>
      <x:c r="Z2920" s="38" t="str"/>
      <x:c r="AA2920" s="43" t="str">
        <x:f>IF('Instructions'!$B$3="","",'Instructions'!$B$3)</x:f>
      </x:c>
      <x:c r="AB2920" s="43" t="str">
        <x:f>IF(P2920="","PENDING",IF('Instructions'!$B$3="","SET_INITIALS",IF(P2920="keep",IF(OR(Q2920="",R2920="",S2920="",T2920="",U2920="",W2920=""),"INCOMPLETE_KEEP","COMPLETE"),IF(P2920="exclude",IF(OR(V2920="",W2920=""),"INCOMPLETE_EXCLUDE","COMPLETE"),"NEEDS_CONTEXT"))))</x:f>
        <x:v>PENDING</x:v>
      </x:c>
    </x:row>
    <x:row r="2921" ht="62" customHeight="1">
      <x:c r="A2921" s="34" t="str">
        <x:v>PC-04643</x:v>
      </x:c>
      <x:c r="B2921" s="34" t="str">
        <x:v>a CBDC would offer 
the possibility of making digital payments without the need to open a bank account or have an 
internet connection (offline solution); which is crucial for the adoption of digital payments among the 
unbanked population far from the main cities.</x:v>
      </x:c>
      <x:c r="C2921" s="34" t="str"/>
      <x:c r="D2921" s="34" t="str">
        <x:v>In this scheme, transfers could be made from 
CDBC wallets to bank and e-money accounts, and vice versa, under an interoperable framework.</x:v>
      </x:c>
      <x:c r="E2921" s="34" t="str"/>
      <x:c r="F2921" s="34" t="str">
        <x:v>… ption of digital payments and reducing the need for cash. It is 
important to notice that cash is costly to society in terms of time, management, and illegal activities. 
In contrast,  a CBDC can increase social welfare by reducing the costs and risks  of using cash . 
Unlike other digital payment alternatives that use bank accounts or electronic money accounts, a 
CBDC is a direct liability of the central bank, therefore, it could generate greater confidence as a 
payment instrument, which in turn would foster a higher adoption. Additionally, a CBDC would offer 
the possibility of making digital payments without the need to open a bank account or have an 
internet connection (offline solution); which is crucial for the adoption of digital payments among the 
unbanked population far from the main cities. 
- Enhance monetary policy effectiveness by fostering financial inclusion. In the event of 
increasing bank access, by facilitating greater financial inclusion, the financial system could 
expand, and,  consequently, the monetary policy transmission mechanism would be more 
powerful (Mehrotra &amp; Yetman, 2014), by extending the interest rate influence of the central bank to 
a greater number of financial services and products. 
- Contribute to preserving the achievements of lower dollarization in retail payments. One of 
the natural barriers …</x:v>
      </x:c>
      <x:c r="G2921" s="34" t="str">
        <x:v>PRD-0059-P0020-U01</x:v>
      </x:c>
      <x:c r="H2921" s="34" t="str">
        <x:v>PRD-0059-P0020-U01</x:v>
      </x:c>
      <x:c r="I2921" s="34" t="str">
        <x:v>PE_Peru_cbdc-presentation</x:v>
      </x:c>
      <x:c r="J2921" s="34" t="n">
        <x:v>20</x:v>
      </x:c>
      <x:c r="K2921" s="34" t="str">
        <x:v>en</x:v>
      </x:c>
      <x:c r="L2921" s="34" t="str">
        <x:v>Banco Central de Reserva del Peru</x:v>
      </x:c>
      <x:c r="M2921" s="34" t="str">
        <x:v>Retain the named authority's own CBDC decisions, explicit proposals, requirements, features, and executed findings. Exclude generic context, literature, foreign projects, and stakeholder views not explicitly adopted by the authority.</x:v>
      </x:c>
      <x:c r="N2921" s="34" t="str">
        <x:v>text</x:v>
      </x:c>
      <x:c r="O2921" s="34" t="str"/>
      <x:c r="P2921" s="38" t="str"/>
      <x:c r="Q2921" s="38" t="str"/>
      <x:c r="R2921" s="38" t="str"/>
      <x:c r="S2921" s="38" t="str"/>
      <x:c r="T2921" s="38" t="str"/>
      <x:c r="U2921" s="38" t="str"/>
      <x:c r="V2921" s="38" t="str"/>
      <x:c r="W2921" s="38" t="str"/>
      <x:c r="X2921" s="38" t="str"/>
      <x:c r="Y2921" s="38" t="str"/>
      <x:c r="Z2921" s="38" t="str"/>
      <x:c r="AA2921" s="43" t="str">
        <x:f>IF('Instructions'!$B$3="","",'Instructions'!$B$3)</x:f>
      </x:c>
      <x:c r="AB2921" s="43" t="str">
        <x:f>IF(P2921="","PENDING",IF('Instructions'!$B$3="","SET_INITIALS",IF(P2921="keep",IF(OR(Q2921="",R2921="",S2921="",T2921="",U2921="",W2921=""),"INCOMPLETE_KEEP","COMPLETE"),IF(P2921="exclude",IF(OR(V2921="",W2921=""),"INCOMPLETE_EXCLUDE","COMPLETE"),"NEEDS_CONTEXT"))))</x:f>
        <x:v>PENDING</x:v>
      </x:c>
    </x:row>
    <x:row r="2922" ht="62" customHeight="1">
      <x:c r="A2922" s="34" t="str">
        <x:v>PC-02809</x:v>
      </x:c>
      <x:c r="B2922" s="34" t="str">
        <x:v>The FI's wallet will be reflected by debiting the FI's account in the RTGS system by the same 
amount, and defunding the wallet will be reflected by crediting this account</x:v>
      </x:c>
      <x:c r="C2922" s="34" t="str"/>
      <x:c r="D2922" s="34" t="str"/>
      <x:c r="E2922" s="34" t="str"/>
      <x:c r="F2922" s="34" t="str">
        <x:v>The Bank of Israel Steering Com mittee 
for the Potential Issuance of a Digital Shekel 
48 
Funding and defunding processes by customers of an FI holding an account at the Bank of 
Israel RTGS system, will be carried out against a digital shekel wallet held by each FI. Funding 
The FI's wallet will be reflected by debiting the FI's account in the RTGS system by the same 
amount, and defunding the wallet will be reflected by crediting this account (Figure 4). 
Funding and defunding the FI's DS wallet, in this case, are essentially actions of 
Issuance/Redemption of DS by the Bank of Israel. The DS system will support connectivity to 
the RTGS system, as well as automatic liquidity management for the FI; for example, an 
automatic issuance process to the DS wallet will be established when the balance in the 
wallet falls below a certain threshold defined by the FI, or alternatively, an automatic 
increase of the bala nce towards the end of the RTGS system's operating hours (to ensure 
th …</x:v>
      </x:c>
      <x:c r="G2922" s="34" t="str">
        <x:v>PRD-0038-P0048-U01</x:v>
      </x:c>
      <x:c r="H2922" s="34" t="str"/>
      <x:c r="I2922" s="34" t="str">
        <x:v>IL_BoI_2024</x:v>
      </x:c>
      <x:c r="J2922" s="34" t="n">
        <x:v>48</x:v>
      </x:c>
      <x:c r="K2922" s="34" t="str">
        <x:v>en</x:v>
      </x:c>
      <x:c r="L2922" s="34" t="str">
        <x:v>Bank of Israel (digital shekel)</x:v>
      </x:c>
      <x:c r="M2922" s="34" t="str">
        <x:v>Retain the named authority's own CBDC decisions, explicit proposals, requirements, features, and executed findings. Exclude generic context, literature, foreign projects, and stakeholder views not explicitly adopted by the authority.</x:v>
      </x:c>
      <x:c r="N2922" s="34" t="str">
        <x:v>text</x:v>
      </x:c>
      <x:c r="O2922" s="34" t="str"/>
      <x:c r="P2922" s="38" t="str"/>
      <x:c r="Q2922" s="38" t="str"/>
      <x:c r="R2922" s="38" t="str"/>
      <x:c r="S2922" s="38" t="str"/>
      <x:c r="T2922" s="38" t="str"/>
      <x:c r="U2922" s="38" t="str"/>
      <x:c r="V2922" s="38" t="str"/>
      <x:c r="W2922" s="38" t="str"/>
      <x:c r="X2922" s="38" t="str"/>
      <x:c r="Y2922" s="38" t="str"/>
      <x:c r="Z2922" s="38" t="str"/>
      <x:c r="AA2922" s="43" t="str">
        <x:f>IF('Instructions'!$B$3="","",'Instructions'!$B$3)</x:f>
      </x:c>
      <x:c r="AB2922" s="43" t="str">
        <x:f>IF(P2922="","PENDING",IF('Instructions'!$B$3="","SET_INITIALS",IF(P2922="keep",IF(OR(Q2922="",R2922="",S2922="",T2922="",U2922="",W2922=""),"INCOMPLETE_KEEP","COMPLETE"),IF(P2922="exclude",IF(OR(V2922="",W2922=""),"INCOMPLETE_EXCLUDE","COMPLETE"),"NEEDS_CONTEXT"))))</x:f>
        <x:v>PENDING</x:v>
      </x:c>
    </x:row>
    <x:row r="2923" ht="62" customHeight="1">
      <x:c r="A2923" s="34" t="str">
        <x:v>PC-00069</x:v>
      </x:c>
      <x:c r="B2923" s="34" t="str">
        <x:v>Smart Social
Programmable government payments for effectively distributing social transfers with greater controls and transparency</x:v>
      </x:c>
      <x:c r="C2923" s="34" t="str"/>
      <x:c r="D2923" s="34" t="str"/>
      <x:c r="E2923" s="34" t="str"/>
      <x:c r="F2923" s="34" t="str">
        <x:v>… B), and government-to-consumer (G2C) transactions, and other use cases enabled by programmability 
and CBDC. Stakeholder feedback regarding business value, consumer benefits, and potential for 
innovation has guided the selection of these use cases, with ongoing collaboration with government 
departments to integrate the Digital Dirham into the UAE’s payment ecosystem.
Demonstrating the power of tokenisation and smart contracts, providing fractionalised ownership of assets for retail investors in real estate, 
with settlement in Digital Dirham
Smart Social
Programmable government payments for effectively distributing social transfers with greater controls and transparency
Parent-child Sub-wallets
Offering parents the ability to create sub-wallets for their children (for purposes of financial education), which can be combined with programmable 
spending rules and allowances using smart contract logic
Smar
Boost spending fr
t T ourist
om tourists (and increasing the attractiveness of the UAE as travel location) by means of non-resident wallets that offer gifted 
programmable money and instant VAT refunds as well as easy exchange to obtain and transact in Digital Dirham
Fractional Ownership
1
2
3
4
Figure 4. Overv …</x:v>
      </x:c>
      <x:c r="G2923" s="34" t="str">
        <x:v>PRD-0001-P0013-U01</x:v>
      </x:c>
      <x:c r="H2923" s="34" t="str"/>
      <x:c r="I2923" s="34" t="str">
        <x:v>AE_UAE_001</x:v>
      </x:c>
      <x:c r="J2923" s="34" t="n">
        <x:v>13</x:v>
      </x:c>
      <x:c r="K2923" s="34" t="str">
        <x:v>en</x:v>
      </x:c>
      <x:c r="L2923" s="34" t="str">
        <x:v>Central Bank of the United Arab Emirates (Digital Dirham)</x:v>
      </x:c>
      <x:c r="M2923" s="34" t="str">
        <x:v>Retain the named authority's own CBDC decisions, explicit proposals, requirements, features, and executed findings. Exclude generic context, literature, foreign projects, and stakeholder views not explicitly adopted by the authority.</x:v>
      </x:c>
      <x:c r="N2923" s="34" t="str">
        <x:v>text</x:v>
      </x:c>
      <x:c r="O2923" s="34" t="str"/>
      <x:c r="P2923" s="38" t="str"/>
      <x:c r="Q2923" s="38" t="str"/>
      <x:c r="R2923" s="38" t="str"/>
      <x:c r="S2923" s="38" t="str"/>
      <x:c r="T2923" s="38" t="str"/>
      <x:c r="U2923" s="38" t="str"/>
      <x:c r="V2923" s="38" t="str"/>
      <x:c r="W2923" s="38" t="str"/>
      <x:c r="X2923" s="38" t="str"/>
      <x:c r="Y2923" s="38" t="str"/>
      <x:c r="Z2923" s="38" t="str"/>
      <x:c r="AA2923" s="43" t="str">
        <x:f>IF('Instructions'!$B$3="","",'Instructions'!$B$3)</x:f>
      </x:c>
      <x:c r="AB2923" s="43" t="str">
        <x:f>IF(P2923="","PENDING",IF('Instructions'!$B$3="","SET_INITIALS",IF(P2923="keep",IF(OR(Q2923="",R2923="",S2923="",T2923="",U2923="",W2923=""),"INCOMPLETE_KEEP","COMPLETE"),IF(P2923="exclude",IF(OR(V2923="",W2923=""),"INCOMPLETE_EXCLUDE","COMPLETE"),"NEEDS_CONTEXT"))))</x:f>
        <x:v>PENDING</x:v>
      </x:c>
    </x:row>
    <x:row r="2924" ht="62" customHeight="1">
      <x:c r="A2924" s="34" t="str">
        <x:v>PC-03844</x:v>
      </x:c>
      <x:c r="B2924" s="34" t="str">
        <x:v>While NoSQL 
databases have potential for use as databases for ledgers and non-ledger CBDC systems from the 
perspective of performance improvement, it was confirmed that there were differences in the degree 
of potential use depending on the assumed operational and other requirements</x:v>
      </x:c>
      <x:c r="C2924" s="34" t="str"/>
      <x:c r="D2924" s="34" t="str"/>
      <x:c r="E2924" s="34" t="str"/>
      <x:c r="F2924" s="34" t="str">
        <x:v>… he need for further considerations and 
solutions to achieve the implementation. 
In the evaluation of new technologies, we found that the performance advantage of token-based 
data model for ledgers in terms of their ability to be processed in parallel might be more easily 
utilized in the flexible -value approach than the fixed -value approach for the system architectures 
considered in this PoC ; however, the resource requirements and difficulty of implementing 
additional functions might increase compared with the account-based data model. While NoSQL 
databases have potential for use as databases for ledgers and non-ledger CBDC systems from the 
perspective of performance improvement, it was confirmed that there were differences in the degree 
of potential use depending on the assumed operational and other requirements and that this topic 
needed to be explored from perspectives other than performance. 
The PoCs, through which the BOJ has confirmed the technical feasibility of the basic functions of 
a CBDC , were  completed in FY2022, as initially scheduled, with the achievement of its desired 
objectives. We have launched in April 2023 and are proceeding with the pilot program. In the pilot 
program, the end -to-end process flow will be tested, the measures and potential challenges for 
connection with external systems will be ex plored, and considerations …</x:v>
      </x:c>
      <x:c r="G2924" s="34" t="str">
        <x:v>PRD-0046-P0026-U01</x:v>
      </x:c>
      <x:c r="H2924" s="34" t="str"/>
      <x:c r="I2924" s="34" t="str">
        <x:v>JP_BoJ_PoC2</x:v>
      </x:c>
      <x:c r="J2924" s="34" t="n">
        <x:v>26</x:v>
      </x:c>
      <x:c r="K2924" s="34" t="str">
        <x:v>en</x:v>
      </x:c>
      <x:c r="L2924" s="34" t="str">
        <x:v>Bank of Japan</x:v>
      </x:c>
      <x:c r="M2924" s="34" t="str">
        <x:v>Retain the named authority's own CBDC decisions, explicit proposals, requirements, features, and executed findings. Exclude generic context, literature, foreign projects, and stakeholder views not explicitly adopted by the authority.</x:v>
      </x:c>
      <x:c r="N2924" s="34" t="str">
        <x:v>text</x:v>
      </x:c>
      <x:c r="O2924" s="34" t="str"/>
      <x:c r="P2924" s="38" t="str"/>
      <x:c r="Q2924" s="38" t="str"/>
      <x:c r="R2924" s="38" t="str"/>
      <x:c r="S2924" s="38" t="str"/>
      <x:c r="T2924" s="38" t="str"/>
      <x:c r="U2924" s="38" t="str"/>
      <x:c r="V2924" s="38" t="str"/>
      <x:c r="W2924" s="38" t="str"/>
      <x:c r="X2924" s="38" t="str"/>
      <x:c r="Y2924" s="38" t="str"/>
      <x:c r="Z2924" s="38" t="str"/>
      <x:c r="AA2924" s="43" t="str">
        <x:f>IF('Instructions'!$B$3="","",'Instructions'!$B$3)</x:f>
      </x:c>
      <x:c r="AB2924" s="43" t="str">
        <x:f>IF(P2924="","PENDING",IF('Instructions'!$B$3="","SET_INITIALS",IF(P2924="keep",IF(OR(Q2924="",R2924="",S2924="",T2924="",U2924="",W2924=""),"INCOMPLETE_KEEP","COMPLETE"),IF(P2924="exclude",IF(OR(V2924="",W2924=""),"INCOMPLETE_EXCLUDE","COMPLETE"),"NEEDS_CONTEXT"))))</x:f>
        <x:v>PENDING</x:v>
      </x:c>
    </x:row>
    <x:row r="2925" ht="62" customHeight="1">
      <x:c r="A2925" s="34" t="str">
        <x:v>PC-00168</x:v>
      </x:c>
      <x:c r="B2925" s="34" t="str">
        <x:v>Imperium Markets did not have to take custody of 
pilot CBDC for the settlement of transactions, which meant the end users did not take on 
counterparty risk to Imperium Markets.</x:v>
      </x:c>
      <x:c r="C2925" s="34" t="str"/>
      <x:c r="D2925" s="34" t="str"/>
      <x:c r="E2925" s="34" t="str"/>
      <x:c r="F2925" s="34" t="str">
        <x:v>… ticipants to settle trades through 
other systems with significant reconciliation overheads and counterparty risks. This pilot use 
case enabled two banks to be matched for the trade of tokenised debt securities, with 
settlement occurring in pilot CBDC under an atomic settlement model. Imperium Markets 
carried out delivery versus payment (DvP) settlement of the tokenised debt securities, using the 
‘allowance’ functionality on the pilot CBDC platform (akin to a one-time direct debit authority for 
a specific amount) granted by the end users. Imperium Markets did not have to take custody of 
pilot CBDC for the settlement of transactions, which meant the end users did not take on 
counterparty risk to Imperium Markets.
BOX E CASE STUDY  – Cash equity clearing (Australian Securities Exchange)
This use case, which was not taken to pilot, was proposed to enable funds in the form of pilot 
CBDC to be held and ‘locked’ in the CHESS accounts of equity investors at the time a trade is 
executed. This could provide a range of benefits including: reducing (or eliminating) margin for 
unsettled transactions (as the ASX could lock the pre-funded cash leg); providing early settlement 
optionality; lowering barriers for new brokers (by reducing brokers’ dependence on the …</x:v>
      </x:c>
      <x:c r="G2925" s="34" t="str">
        <x:v>PRD-0005-P0018-U01</x:v>
      </x:c>
      <x:c r="H2925" s="34" t="str"/>
      <x:c r="I2925" s="34" t="str">
        <x:v>AU_RBA_001</x:v>
      </x:c>
      <x:c r="J2925" s="34" t="n">
        <x:v>18</x:v>
      </x:c>
      <x:c r="K2925" s="34" t="str">
        <x:v>en</x:v>
      </x:c>
      <x:c r="L2925" s="34" t="str">
        <x:v>Reserve Bank of Australia and Digital Finance CRC (Australian CBDC pilot)</x:v>
      </x:c>
      <x:c r="M2925" s="34" t="str">
        <x:v>Retain executed joint-pilot design choices and findings. Exclude participant proposals and general tokenisation claims unless adopted by the project.</x:v>
      </x:c>
      <x:c r="N2925" s="34" t="str">
        <x:v>text</x:v>
      </x:c>
      <x:c r="O2925" s="34" t="str"/>
      <x:c r="P2925" s="38" t="str"/>
      <x:c r="Q2925" s="38" t="str"/>
      <x:c r="R2925" s="38" t="str"/>
      <x:c r="S2925" s="38" t="str"/>
      <x:c r="T2925" s="38" t="str"/>
      <x:c r="U2925" s="38" t="str"/>
      <x:c r="V2925" s="38" t="str"/>
      <x:c r="W2925" s="38" t="str"/>
      <x:c r="X2925" s="38" t="str"/>
      <x:c r="Y2925" s="38" t="str"/>
      <x:c r="Z2925" s="38" t="str"/>
      <x:c r="AA2925" s="43" t="str">
        <x:f>IF('Instructions'!$B$3="","",'Instructions'!$B$3)</x:f>
      </x:c>
      <x:c r="AB2925" s="43" t="str">
        <x:f>IF(P2925="","PENDING",IF('Instructions'!$B$3="","SET_INITIALS",IF(P2925="keep",IF(OR(Q2925="",R2925="",S2925="",T2925="",U2925="",W2925=""),"INCOMPLETE_KEEP","COMPLETE"),IF(P2925="exclude",IF(OR(V2925="",W2925=""),"INCOMPLETE_EXCLUDE","COMPLETE"),"NEEDS_CONTEXT"))))</x:f>
        <x:v>PENDING</x:v>
      </x:c>
    </x:row>
    <x:row r="2926" ht="62" customHeight="1">
      <x:c r="A2926" s="34" t="str">
        <x:v>PC-05282</x:v>
      </x:c>
      <x:c r="B2926" s="34" t="str">
        <x:v>The PBM solution is designed to work with both 
DLT and non-DLT based ledger infrastructure.</x:v>
      </x:c>
      <x:c r="C2926" s="34" t="str"/>
      <x:c r="D2926" s="34" t="str">
        <x:v>These 
wallets could be provided by commercial 
or government entities.</x:v>
      </x:c>
      <x:c r="E2926" s="34" t="str"/>
      <x:c r="F2926" s="34" t="str">
        <x:v>… lysis of the use cases presented by the PBM 
working group suggests that a PBM undergoes 
similar lifecycle stages, regardless of its underlying 
technical implementation. Consequently, there 
is merit in developing an open, standards-
based interface specification that will serve as a 
common framework for future PBM development 
work. The provision of the interface specification 
through an open-source software project will 
further encourage adoption and enable greater 
interoperability across participating systems.  
3.4 PBM Infrastructure
The PBM solution is designed to work with both 
DLT and non-DLT based ledger infrastructure. 
Among DLT based infrastructures, public and 
permissionless blockchain networks provide 
the digital infrastructure to support peer to peer 
transactions at a large scale globally. Applications 
which are deployed on these networks, can 
sometimes reach millions of users immediately 
without having to be concerned about onboarding 
them individually. Public blockchains however 
have their own set of trade-offs, such as the 
lack of clarity on accountability in the event of 
a catastrophic failure or clarity on who are the 
entities running th …</x:v>
      </x:c>
      <x:c r="G2926" s="34" t="str">
        <x:v>PRD-0068-P0016-U01</x:v>
      </x:c>
      <x:c r="H2926" s="34" t="str">
        <x:v>PRD-0068-P0016-U01</x:v>
      </x:c>
      <x:c r="I2926" s="34" t="str">
        <x:v>SG_MAS_mas-project-orchid-report</x:v>
      </x:c>
      <x:c r="J2926" s="34" t="n">
        <x:v>16</x:v>
      </x:c>
      <x:c r="K2926" s="34" t="str">
        <x:v>en</x:v>
      </x:c>
      <x:c r="L2926" s="34" t="str">
        <x:v>Monetary Authority of Singapore (Project Orchid / purpose-bound money)</x:v>
      </x:c>
      <x:c r="M2926" s="34" t="str">
        <x:v>Retain complete Project Orchid decisions, requirements, and executed findings. Exclude future research and incomplete fragments.</x:v>
      </x:c>
      <x:c r="N2926" s="34" t="str">
        <x:v>text</x:v>
      </x:c>
      <x:c r="O2926" s="34" t="str"/>
      <x:c r="P2926" s="38" t="str"/>
      <x:c r="Q2926" s="38" t="str"/>
      <x:c r="R2926" s="38" t="str"/>
      <x:c r="S2926" s="38" t="str"/>
      <x:c r="T2926" s="38" t="str"/>
      <x:c r="U2926" s="38" t="str"/>
      <x:c r="V2926" s="38" t="str"/>
      <x:c r="W2926" s="38" t="str"/>
      <x:c r="X2926" s="38" t="str"/>
      <x:c r="Y2926" s="38" t="str"/>
      <x:c r="Z2926" s="38" t="str"/>
      <x:c r="AA2926" s="43" t="str">
        <x:f>IF('Instructions'!$B$3="","",'Instructions'!$B$3)</x:f>
      </x:c>
      <x:c r="AB2926" s="43" t="str">
        <x:f>IF(P2926="","PENDING",IF('Instructions'!$B$3="","SET_INITIALS",IF(P2926="keep",IF(OR(Q2926="",R2926="",S2926="",T2926="",U2926="",W2926=""),"INCOMPLETE_KEEP","COMPLETE"),IF(P2926="exclude",IF(OR(V2926="",W2926=""),"INCOMPLETE_EXCLUDE","COMPLETE"),"NEEDS_CONTEXT"))))</x:f>
        <x:v>PENDING</x:v>
      </x:c>
    </x:row>
    <x:row r="2927" ht="62" customHeight="1">
      <x:c r="A2927" s="34" t="str">
        <x:v>PC-06028</x:v>
      </x:c>
      <x:c r="B2927" s="34" t="str">
        <x:v>This is why we have chosen to focus this paper on retail CBDC, covering 
payments which are: domestic (within the UK), retail (made by households and businesses — CBDC ‘users’) and in 
one currency (sterling).</x:v>
      </x:c>
      <x:c r="C2927" s="34" t="str"/>
      <x:c r="D2927" s="34" t="str">
        <x:v>we 
consider a model which has both central bank and private sector involvement</x:v>
      </x:c>
      <x:c r="E2927" s="34" t="str"/>
      <x:c r="F2927" s="34" t="str">
        <x:v>… hould be able to make fast, efficient and reliable payments, and benefit from an 
inclusive, innovative, competitive and resilient payment system.
Types of payments in scope
Different users need to make different types of payments, so it would be challenging, if not impossible, to build a 
single payment method that meets the needs of all users in an optimal way. For example, households making 
small value payments in shops have different needs to a large corporate paying a company in a different country 
for an order worth millions of pounds. This is why we have chosen to focus this paper on retail CBDC, covering 
payments which are: domestic (within the UK), retail (made by households and businesses — CBDC ‘users’) and in 
one currency (sterling). Table 3.A shows the types of payments that would fall within this scope. Our focus on 
domestic retail payments means that domestic wholesale and all cross‑border payments are outside the scope of 
this paper. However, the Bank is engaged in a range of other initiatives to enhance the functioning of these 
payment types — see Box 2 overleaf.
Key points
• Any CBDC payment system would need to be designed with a clear use case in mind. 
For this paper, we focus on domestic retail payments — payments that involve 
households and/or small or mediu …</x:v>
      </x:c>
      <x:c r="G2927" s="34" t="str">
        <x:v>PRD-0075-P0021-U01</x:v>
      </x:c>
      <x:c r="H2927" s="34" t="str">
        <x:v>PRD-0075-P0021-U01</x:v>
      </x:c>
      <x:c r="I2927" s="34" t="str">
        <x:v>UK_BoE_2020_OpportChall</x:v>
      </x:c>
      <x:c r="J2927" s="34" t="n">
        <x:v>21</x:v>
      </x:c>
      <x:c r="K2927" s="34" t="str">
        <x:v>en</x:v>
      </x:c>
      <x:c r="L2927" s="34" t="str">
        <x:v>Bank of England and HM Treasury (digital pound)</x:v>
      </x:c>
      <x:c r="M2927" s="34" t="str">
        <x:v>Retain the named authority's own CBDC decisions, explicit proposals, requirements, features, and executed findings. Exclude generic context, literature, foreign projects, and stakeholder views not explicitly adopted by the authority.</x:v>
      </x:c>
      <x:c r="N2927" s="34" t="str">
        <x:v>text</x:v>
      </x:c>
      <x:c r="O2927" s="34" t="str"/>
      <x:c r="P2927" s="38" t="str"/>
      <x:c r="Q2927" s="38" t="str"/>
      <x:c r="R2927" s="38" t="str"/>
      <x:c r="S2927" s="38" t="str"/>
      <x:c r="T2927" s="38" t="str"/>
      <x:c r="U2927" s="38" t="str"/>
      <x:c r="V2927" s="38" t="str"/>
      <x:c r="W2927" s="38" t="str"/>
      <x:c r="X2927" s="38" t="str"/>
      <x:c r="Y2927" s="38" t="str"/>
      <x:c r="Z2927" s="38" t="str"/>
      <x:c r="AA2927" s="43" t="str">
        <x:f>IF('Instructions'!$B$3="","",'Instructions'!$B$3)</x:f>
      </x:c>
      <x:c r="AB2927" s="43" t="str">
        <x:f>IF(P2927="","PENDING",IF('Instructions'!$B$3="","SET_INITIALS",IF(P2927="keep",IF(OR(Q2927="",R2927="",S2927="",T2927="",U2927="",W2927=""),"INCOMPLETE_KEEP","COMPLETE"),IF(P2927="exclude",IF(OR(V2927="",W2927=""),"INCOMPLETE_EXCLUDE","COMPLETE"),"NEEDS_CONTEXT"))))</x:f>
        <x:v>PENDING</x:v>
      </x:c>
    </x:row>
    <x:row r="2928" ht="62" customHeight="1">
      <x:c r="A2928" s="34" t="str">
        <x:v>PC-03438</x:v>
      </x:c>
      <x:c r="B2928" s="34" t="str">
        <x:v>This arrangement means that the Bank 
would not hold granular personal data on any 
user, reducing the privacy concerns that could 
arise in connection with holding personal user 
data, but AML requirements could still be met by 
the CBDC system as a whole.</x:v>
      </x:c>
      <x:c r="C2928" s="34" t="str"/>
      <x:c r="D2928" s="34" t="str"/>
      <x:c r="E2928" s="34" t="str"/>
      <x:c r="F2928" s="34" t="str">
        <x:v>… 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CBDC framework should 
address the following two aspects: 
i. It needs to be ensured that the ultimate 
responsibility for Customer Due Di ligence 
(CDD) is clearly delineated in the framework. 
ii. The design of the CBDC should have 
the embedded mechanism for identifying and 
monitoring the transactions , as per the 
threshold limit as applicable in case of cash, to 
maintain the financial sector integrity. 
7.7 Privacy and data protection considerations 
7.7.1 It will be essen …</x:v>
      </x:c>
      <x:c r="G2928" s="34" t="str">
        <x:v>PRD-0088-P0045-U01</x:v>
      </x:c>
      <x:c r="H2928" s="34" t="str"/>
      <x:c r="I2928" s="34" t="str">
        <x:v>IN_RBI_ConceptNote_2022</x:v>
      </x:c>
      <x:c r="J2928" s="34" t="n">
        <x:v>45</x:v>
      </x:c>
      <x:c r="K2928" s="34" t="str">
        <x:v>en</x:v>
      </x:c>
      <x:c r="L2928" s="34" t="str">
        <x:v>Reserve Bank of India (digital rupee)</x:v>
      </x:c>
      <x:c r="M2928" s="34" t="str">
        <x:v>Retain RBI proposals, decisions, requirements, and operating-model claims for the digital rupee.</x:v>
      </x:c>
      <x:c r="N2928" s="34" t="str">
        <x:v>text</x:v>
      </x:c>
      <x:c r="O2928" s="34" t="str"/>
      <x:c r="P2928" s="38" t="str"/>
      <x:c r="Q2928" s="38" t="str"/>
      <x:c r="R2928" s="38" t="str"/>
      <x:c r="S2928" s="38" t="str"/>
      <x:c r="T2928" s="38" t="str"/>
      <x:c r="U2928" s="38" t="str"/>
      <x:c r="V2928" s="38" t="str"/>
      <x:c r="W2928" s="38" t="str"/>
      <x:c r="X2928" s="38" t="str"/>
      <x:c r="Y2928" s="38" t="str"/>
      <x:c r="Z2928" s="38" t="str"/>
      <x:c r="AA2928" s="43" t="str">
        <x:f>IF('Instructions'!$B$3="","",'Instructions'!$B$3)</x:f>
      </x:c>
      <x:c r="AB2928" s="43" t="str">
        <x:f>IF(P2928="","PENDING",IF('Instructions'!$B$3="","SET_INITIALS",IF(P2928="keep",IF(OR(Q2928="",R2928="",S2928="",T2928="",U2928="",W2928=""),"INCOMPLETE_KEEP","COMPLETE"),IF(P2928="exclude",IF(OR(V2928="",W2928=""),"INCOMPLETE_EXCLUDE","COMPLETE"),"NEEDS_CONTEXT"))))</x:f>
        <x:v>PENDING</x:v>
      </x:c>
    </x:row>
    <x:row r="2929" ht="62" customHeight="1">
      <x:c r="A2929" s="34" t="str">
        <x:v>PC-04690</x:v>
      </x:c>
      <x:c r="B2929" s="34" t="str">
        <x:v>At this early stage, the target population is unbanked citizens , mainly street vendors and 
transportation and construction workers, who  make payments to other persons (P2P) and merchants 
(P2B) by cash.</x:v>
      </x:c>
      <x:c r="C2929" s="34" t="str"/>
      <x:c r="D2929" s="34" t="str">
        <x:v>A CBDC can be complementary to the existing set of payment instruments, including banknotes and 
coins, leading to a more efficient, inclusive, and safer payment system.</x:v>
      </x:c>
      <x:c r="E2929" s="34" t="str"/>
      <x:c r="F2929" s="34" t="str">
        <x:v>…  to identify that low financial inclusion and lack of interoperability are the most important 
elements limiting the development of digital payments in Peru, and it is possible that a CBDC 
contributes significantly to solving these problems. 
Finally, considering the features of unbanked people, the strategy for CBDC implementation should 
consider P2P and P2B payments that are potential catalysts for expanding the use and acceptance of 
a means of payment, considering the replacement of banknotes and coins in the cash-based payment 
flows. At this early stage, the target population is unbanked citizens , mainly street vendors and 
transportation and construction workers, who  make payments to other persons (P2P) and merchants 
(P2B) by cash. They live in urban or near rural areas where Internet connectivity is poor or non-existent 
but have basic mobile phone access to SMS/USSD services. A dditionally, the unbanked usually 
distrust the financial system, perceive financial products as expensive, and find it costly to open an 
account at bank branches or access ATMs or bank agents. They see k a digital payment method to 
meet their P2P (e.g., money transfers to their famil ies in rural areas or other cities) and P2B payment 
needs (e.g., purchases to small-size merchants).</x:v>
      </x:c>
      <x:c r="G2929" s="34" t="str">
        <x:v>PRD-0059-P0032-U01</x:v>
      </x:c>
      <x:c r="H2929" s="34" t="str">
        <x:v>PRD-0059-P0032-U01</x:v>
      </x:c>
      <x:c r="I2929" s="34" t="str">
        <x:v>PE_Peru_cbdc-presentation</x:v>
      </x:c>
      <x:c r="J2929" s="34" t="n">
        <x:v>32</x:v>
      </x:c>
      <x:c r="K2929" s="34" t="str">
        <x:v>en</x:v>
      </x:c>
      <x:c r="L2929" s="34" t="str">
        <x:v>Banco Central de Reserva del Peru</x:v>
      </x:c>
      <x:c r="M2929" s="34" t="str">
        <x:v>Retain the named authority's own CBDC decisions, explicit proposals, requirements, features, and executed findings. Exclude generic context, literature, foreign projects, and stakeholder views not explicitly adopted by the authority.</x:v>
      </x:c>
      <x:c r="N2929" s="34" t="str">
        <x:v>text</x:v>
      </x:c>
      <x:c r="O2929" s="34" t="str"/>
      <x:c r="P2929" s="38" t="str"/>
      <x:c r="Q2929" s="38" t="str"/>
      <x:c r="R2929" s="38" t="str"/>
      <x:c r="S2929" s="38" t="str"/>
      <x:c r="T2929" s="38" t="str"/>
      <x:c r="U2929" s="38" t="str"/>
      <x:c r="V2929" s="38" t="str"/>
      <x:c r="W2929" s="38" t="str"/>
      <x:c r="X2929" s="38" t="str"/>
      <x:c r="Y2929" s="38" t="str"/>
      <x:c r="Z2929" s="38" t="str"/>
      <x:c r="AA2929" s="43" t="str">
        <x:f>IF('Instructions'!$B$3="","",'Instructions'!$B$3)</x:f>
      </x:c>
      <x:c r="AB2929" s="43" t="str">
        <x:f>IF(P2929="","PENDING",IF('Instructions'!$B$3="","SET_INITIALS",IF(P2929="keep",IF(OR(Q2929="",R2929="",S2929="",T2929="",U2929="",W2929=""),"INCOMPLETE_KEEP","COMPLETE"),IF(P2929="exclude",IF(OR(V2929="",W2929=""),"INCOMPLETE_EXCLUDE","COMPLETE"),"NEEDS_CONTEXT"))))</x:f>
        <x:v>PENDING</x:v>
      </x:c>
    </x:row>
    <x:row r="2930" ht="62" customHeight="1">
      <x:c r="A2930" s="34" t="str">
        <x:v>PC-01344</x:v>
      </x:c>
      <x:c r="B2930" s="34" t="str">
        <x:v>For Danmarks Nationalbank, it is essential that 
the solutions that are made available are safe and 
efficient for citizens and society. Therefore, any new 
types of money must be well functioning, i.e. there 
must be trust in the money and that it adequately 
meets the three basic characteristic features.</x:v>
      </x:c>
      <x:c r="C2930" s="34" t="str"/>
      <x:c r="D2930" s="34" t="str"/>
      <x:c r="E2930" s="34" t="str"/>
      <x:c r="F2930" s="34" t="str">
        <x:v>… ed as a means of 
payment in virtually all stores. It is suitable as a store 
of value, as the value of the money is stable. And 
bank deposits are denominated in Danish kroner, 
which is the unit of measurement for goods and 
services in Denmark. 
The advantages of using digital money over cash 
have contributed to the development from physical 
to digital payments. And new types of digital money 
are likely to gain a foothold if they entail advantages 
for citizens or companies in the form of improved 
functionality, security or lower fees. 
For Danmarks Nationalbank, it is essential that 
the solutions that are made available are safe and 
efficient for citizens and society. Therefore, any new 
types of money must be well functioning, i.e. there 
must be trust in the money and that it adequately 
meets the three basic characteristic features. This 
applies regardless of the solution in question or the 
technology used for the new types of digital money.
Cross-border payments can be improved
In relation to cross-border payments, there is poten-
tial for improving efficiency and reducing costs. For 
example, payments out of the EU can be costly, slow 
to settle and, in some cases, fees can be significant 
and non-transparent for citizens and companies.13 
The reasons include different technological stan-
dards, intermediaries, risks connected with currency 
exchange and differing leg …</x:v>
      </x:c>
      <x:c r="G2930" s="34" t="str">
        <x:v>PRD-0021-P0007-U01</x:v>
      </x:c>
      <x:c r="H2930" s="34" t="str"/>
      <x:c r="I2930" s="34" t="str">
        <x:v>DK_Denmark_2022</x:v>
      </x:c>
      <x:c r="J2930" s="34" t="n">
        <x:v>7</x:v>
      </x:c>
      <x:c r="K2930" s="34" t="str">
        <x:v>en</x:v>
      </x:c>
      <x:c r="L2930" s="34" t="str">
        <x:v>Danmarks Nationalbank</x:v>
      </x:c>
      <x:c r="M2930" s="34" t="str">
        <x:v>Retain the named authority's own CBDC decisions, explicit proposals, requirements, features, and executed findings. Exclude generic context, literature, foreign projects, and stakeholder views not explicitly adopted by the authority.</x:v>
      </x:c>
      <x:c r="N2930" s="34" t="str">
        <x:v>text</x:v>
      </x:c>
      <x:c r="O2930" s="34" t="str"/>
      <x:c r="P2930" s="38" t="str"/>
      <x:c r="Q2930" s="38" t="str"/>
      <x:c r="R2930" s="38" t="str"/>
      <x:c r="S2930" s="38" t="str"/>
      <x:c r="T2930" s="38" t="str"/>
      <x:c r="U2930" s="38" t="str"/>
      <x:c r="V2930" s="38" t="str"/>
      <x:c r="W2930" s="38" t="str"/>
      <x:c r="X2930" s="38" t="str"/>
      <x:c r="Y2930" s="38" t="str"/>
      <x:c r="Z2930" s="38" t="str"/>
      <x:c r="AA2930" s="43" t="str">
        <x:f>IF('Instructions'!$B$3="","",'Instructions'!$B$3)</x:f>
      </x:c>
      <x:c r="AB2930" s="43" t="str">
        <x:f>IF(P2930="","PENDING",IF('Instructions'!$B$3="","SET_INITIALS",IF(P2930="keep",IF(OR(Q2930="",R2930="",S2930="",T2930="",U2930="",W2930=""),"INCOMPLETE_KEEP","COMPLETE"),IF(P2930="exclude",IF(OR(V2930="",W2930=""),"INCOMPLETE_EXCLUDE","COMPLETE"),"NEEDS_CONTEXT"))))</x:f>
        <x:v>PENDING</x:v>
      </x:c>
    </x:row>
    <x:row r="2931" ht="62" customHeight="1">
      <x:c r="A2931" s="34" t="str">
        <x:v>PC-00303</x:v>
      </x:c>
      <x:c r="B2931" s="34" t="str">
        <x:v>It is a prerequisite for participation in the pilot that use cases comply with all relevant laws and that 
relevant parties hold all necessary licences and permits.</x:v>
      </x:c>
      <x:c r="C2931" s="34" t="str"/>
      <x:c r="D2931" s="34" t="str"/>
      <x:c r="E2931" s="34" t="str"/>
      <x:c r="F2931" s="34" t="str">
        <x:v>Selected participants will be invited to dedicated workshops with the project team to flesh out their 
proposals and use case platform design and refine integration with the eAUD platform. After a regulatory 
assessment, selected providers can confirm their participation in the pilot.
Compliance Assessment
It is a prerequisite for participation in the pilot that use cases comply with all relevant laws and that 
relevant parties hold all necessary licences and permits. Use case providers who are short-listed to 
participate in the pilot will therefore need to assess their use case against current regulatory 
requirements and their own licensing and compliance status. For example, use case providers should 
consider whether their conduct will involve the provision of financial services. These assessments will in 
many cases require use case providers to seek independent legal advice.
Short-listed participants will at some stage be asked to contact relevant regulators, such as ASIC, to 
confirm their ability t …</x:v>
      </x:c>
      <x:c r="G2931" s="34" t="str">
        <x:v>PRD-0006-P0013-U01</x:v>
      </x:c>
      <x:c r="H2931" s="34" t="str"/>
      <x:c r="I2931" s="34" t="str">
        <x:v>AU_RBA_002</x:v>
      </x:c>
      <x:c r="J2931" s="34" t="n">
        <x:v>13</x:v>
      </x:c>
      <x:c r="K2931" s="34" t="str">
        <x:v>en</x:v>
      </x:c>
      <x:c r="L2931" s="34" t="str">
        <x:v>Reserve Bank of Australia and Digital Finance CRC (Australian CBDC pilot)</x:v>
      </x:c>
      <x:c r="M2931" s="34" t="str">
        <x:v>Retain explicit joint-project design choices and requirements. Exclude prospective use cases and participant views not adopted by the project.</x:v>
      </x:c>
      <x:c r="N2931" s="34" t="str">
        <x:v>text</x:v>
      </x:c>
      <x:c r="O2931" s="34" t="str"/>
      <x:c r="P2931" s="38" t="str"/>
      <x:c r="Q2931" s="38" t="str"/>
      <x:c r="R2931" s="38" t="str"/>
      <x:c r="S2931" s="38" t="str"/>
      <x:c r="T2931" s="38" t="str"/>
      <x:c r="U2931" s="38" t="str"/>
      <x:c r="V2931" s="38" t="str"/>
      <x:c r="W2931" s="38" t="str"/>
      <x:c r="X2931" s="38" t="str"/>
      <x:c r="Y2931" s="38" t="str"/>
      <x:c r="Z2931" s="38" t="str"/>
      <x:c r="AA2931" s="43" t="str">
        <x:f>IF('Instructions'!$B$3="","",'Instructions'!$B$3)</x:f>
      </x:c>
      <x:c r="AB2931" s="43" t="str">
        <x:f>IF(P2931="","PENDING",IF('Instructions'!$B$3="","SET_INITIALS",IF(P2931="keep",IF(OR(Q2931="",R2931="",S2931="",T2931="",U2931="",W2931=""),"INCOMPLETE_KEEP","COMPLETE"),IF(P2931="exclude",IF(OR(V2931="",W2931=""),"INCOMPLETE_EXCLUDE","COMPLETE"),"NEEDS_CONTEXT"))))</x:f>
        <x:v>PENDING</x:v>
      </x:c>
    </x:row>
    <x:row r="2932" ht="62" customHeight="1">
      <x:c r="A2932" s="34" t="str">
        <x:v>PC-01480</x:v>
      </x:c>
      <x:c r="B2932" s="34" t="str">
        <x:v>These holding limits
are intended not to prevent the digital euro from being a store of value altogether but rather to moderate
its use in this capacity, and therefore preserve the role of banks in ensuring the efficient provision of
credit to the real economy.[ ]</x:v>
      </x:c>
      <x:c r="C2932" s="34" t="str"/>
      <x:c r="D2932" s="34" t="str">
        <x:v>The development of the methodology for calibrating an appropriate holding limit for the digital
euro has therefore been a central focus throughout the preparation phase.</x:v>
      </x:c>
      <x:c r="E2932" s="34" t="str"/>
      <x:c r="F2932" s="34" t="str">
        <x:v>… help users in case of issues or need. These
efforts aim to ensure that the digital euro is a truly European means of payment – one that leaves no
one behind.
5.4 Holding limit calibration
The Eurosystem is fully committed to ensuring that the introduction of the digital euro is
consistent with a resilient financial environment that allows its monetary policy to be
transmitted effectively. Individuals’ digital euro holdings would not be remunerated and would be
subject to holding limits, as provided for in the Commission’s legislative proposal. These holding limits
are intended not to prevent the digital euro from being a store of value altogether but rather to moderate
its use in this capacity, and therefore preserve the role of banks in ensuring the efficient provision of
credit to the real economy.[ ]
The development of the methodology for calibrating an appropriate holding limit for the digital
euro has therefore been a central focus throughout the preparation phase. The approach to
calibration seeks to ensure that the introduction of the digital euro aligns with a seamless payment
experience for users, while ensuring that a resilient financial environment is maintained and allowing for
continued effective monetary policy implementation and transmission, in accordance with Article 15(1)
of the draft Regulation (Figure 5).[ ]
35
36</x:v>
      </x:c>
      <x:c r="G2932" s="34" t="str">
        <x:v>PRD-0091-P0022-U01</x:v>
      </x:c>
      <x:c r="H2932" s="34" t="str">
        <x:v>PRD-0091-P0022-U01</x:v>
      </x:c>
      <x:c r="I2932" s="34" t="str">
        <x:v>EU_ECB_ClosingReport_2025</x:v>
      </x:c>
      <x:c r="J2932" s="34" t="n">
        <x:v>22</x:v>
      </x:c>
      <x:c r="K2932" s="34" t="str">
        <x:v>en</x:v>
      </x:c>
      <x:c r="L2932" s="34" t="str">
        <x:v>European Central Bank / Eurosystem (digital euro)</x:v>
      </x:c>
      <x:c r="M2932" s="34" t="str">
        <x:v>Retain the named authority's own CBDC decisions, explicit proposals, requirements, features, and executed findings. Exclude generic context, literature, foreign projects, and stakeholder views not explicitly adopted by the authority.</x:v>
      </x:c>
      <x:c r="N2932" s="34" t="str">
        <x:v>text</x:v>
      </x:c>
      <x:c r="O2932" s="34" t="str"/>
      <x:c r="P2932" s="38" t="str"/>
      <x:c r="Q2932" s="38" t="str"/>
      <x:c r="R2932" s="38" t="str"/>
      <x:c r="S2932" s="38" t="str"/>
      <x:c r="T2932" s="38" t="str"/>
      <x:c r="U2932" s="38" t="str"/>
      <x:c r="V2932" s="38" t="str"/>
      <x:c r="W2932" s="38" t="str"/>
      <x:c r="X2932" s="38" t="str"/>
      <x:c r="Y2932" s="38" t="str"/>
      <x:c r="Z2932" s="38" t="str"/>
      <x:c r="AA2932" s="43" t="str">
        <x:f>IF('Instructions'!$B$3="","",'Instructions'!$B$3)</x:f>
      </x:c>
      <x:c r="AB2932" s="43" t="str">
        <x:f>IF(P2932="","PENDING",IF('Instructions'!$B$3="","SET_INITIALS",IF(P2932="keep",IF(OR(Q2932="",R2932="",S2932="",T2932="",U2932="",W2932=""),"INCOMPLETE_KEEP","COMPLETE"),IF(P2932="exclude",IF(OR(V2932="",W2932=""),"INCOMPLETE_EXCLUDE","COMPLETE"),"NEEDS_CONTEXT"))))</x:f>
        <x:v>PENDING</x:v>
      </x:c>
    </x:row>
    <x:row r="2933" ht="62" customHeight="1">
      <x:c r="A2933" s="34" t="str">
        <x:v>PC-06482</x:v>
      </x:c>
      <x:c r="B2933" s="34" t="str">
        <x:v>Designingappropriate defenses for CBDC could be particularly difficult because a CBDC network couldpotentially have more entry points than existing payment services.</x:v>
      </x:c>
      <x:c r="C2933" s="34" t="str"/>
      <x:c r="D2933" s="34" t="str"/>
      <x:c r="E2933" s="34" t="str"/>
      <x:c r="F2933" s="34" t="str">
        <x:v>… s for a U.S. CBDC have the distinct advantage of involving private-sector partnerswith established programs to help ensure compliance with these rules.Operational Resilience and CybersecurityThreats to existing payment services—including operational disruptions and cybersecurity risks—would apply to a CBDC as well. Any dedicated infrastructure for a CBDC would need to beextremely resilient to such threats, and the operators of the CBDC infrastructure would need toremain vigilant as bad actors employ ever more sophisticated methods and tactics. Designingappropriate defenses for CBDC could be particularly difficult because a CBDC network couldpotentially have more entry points than existing payment services.Although securing CBDC would be challenging, a CBDC could enhance the operational resilience ofthe payment system if it were designed with offline capability (that is, if it allowed some paymentsto be made without internet access). Many digital payments today cannot be executed duringnatural disasters or other large disruptions, and affected areas must rely on in-person cash trans-actions. Central banks are currently researching whether offline CBDC payment options would befeasible.
20Money and Payments: The U.S. Dollar in the Age of Digital Tr …</x:v>
      </x:c>
      <x:c r="G2933" s="34" t="str">
        <x:v>PRD-0080-P0024-U01</x:v>
      </x:c>
      <x:c r="H2933" s="34" t="str"/>
      <x:c r="I2933" s="34" t="str">
        <x:v>US_Fed_2022</x:v>
      </x:c>
      <x:c r="J2933" s="34" t="n">
        <x:v>24</x:v>
      </x:c>
      <x:c r="K2933" s="34" t="str">
        <x:v>en</x:v>
      </x:c>
      <x:c r="L2933" s="34" t="str">
        <x:v>Board of Governors of the Federal Reserve System (potential US CBDC)</x:v>
      </x:c>
      <x:c r="M2933" s="34" t="str">
        <x:v>Discussion paper, not an issuance decision. Retain explicit Federal Reserve positions, prerequisites, design preferences, or stated risks for a potential US CBDC. Exclude questions, option inventories, literature, and stakeholder views.</x:v>
      </x:c>
      <x:c r="N2933" s="34" t="str">
        <x:v>text</x:v>
      </x:c>
      <x:c r="O2933" s="34" t="str"/>
      <x:c r="P2933" s="38" t="str"/>
      <x:c r="Q2933" s="38" t="str"/>
      <x:c r="R2933" s="38" t="str"/>
      <x:c r="S2933" s="38" t="str"/>
      <x:c r="T2933" s="38" t="str"/>
      <x:c r="U2933" s="38" t="str"/>
      <x:c r="V2933" s="38" t="str"/>
      <x:c r="W2933" s="38" t="str"/>
      <x:c r="X2933" s="38" t="str"/>
      <x:c r="Y2933" s="38" t="str"/>
      <x:c r="Z2933" s="38" t="str"/>
      <x:c r="AA2933" s="43" t="str">
        <x:f>IF('Instructions'!$B$3="","",'Instructions'!$B$3)</x:f>
      </x:c>
      <x:c r="AB2933" s="43" t="str">
        <x:f>IF(P2933="","PENDING",IF('Instructions'!$B$3="","SET_INITIALS",IF(P2933="keep",IF(OR(Q2933="",R2933="",S2933="",T2933="",U2933="",W2933=""),"INCOMPLETE_KEEP","COMPLETE"),IF(P2933="exclude",IF(OR(V2933="",W2933=""),"INCOMPLETE_EXCLUDE","COMPLETE"),"NEEDS_CONTEXT"))))</x:f>
        <x:v>PENDING</x:v>
      </x:c>
    </x:row>
    <x:row r="2934" ht="62" customHeight="1">
      <x:c r="A2934" s="34" t="str">
        <x:v>PC-04290</x:v>
      </x:c>
      <x:c r="B2934" s="34" t="str">
        <x:v>Arbeidsgruppen har heller ikke funnet grunnlag for å revurdere de to hovedgruppene av tekniske løsninger gitt i Norges Bank (2019).</x:v>
      </x:c>
      <x:c r="C2934" s="34" t="str"/>
      <x:c r="D2934" s="34" t="str"/>
      <x:c r="E2934" s="34" t="str"/>
      <x:c r="F2934" s="34" t="str"/>
      <x:c r="G2934" s="34" t="str">
        <x:v>PRD-0054-P0010-U01</x:v>
      </x:c>
      <x:c r="H2934" s="34" t="str"/>
      <x:c r="I2934" s="34" t="str">
        <x:v>NO_Norway_norges-bank-memo-1-2021</x:v>
      </x:c>
      <x:c r="J2934" s="34" t="n">
        <x:v>10</x:v>
      </x:c>
      <x:c r="K2934" s="34" t="str">
        <x:v>en</x:v>
      </x:c>
      <x:c r="L2934" s="34" t="str">
        <x:v>Norges Bank (Norwegian CBDC work)</x:v>
      </x:c>
      <x:c r="M2934" s="34" t="str">
        <x:v>Retain Norges Bank CBDC positions and requirements; exclude generic or cited research.</x:v>
      </x:c>
      <x:c r="N2934" s="34" t="str">
        <x:v>render</x:v>
      </x:c>
      <x:c r="O2934" s="34" t="str">
        <x:v>renders/PRD-0054-P0010.jpg</x:v>
      </x:c>
      <x:c r="P2934" s="38" t="str"/>
      <x:c r="Q2934" s="38" t="str"/>
      <x:c r="R2934" s="38" t="str"/>
      <x:c r="S2934" s="38" t="str"/>
      <x:c r="T2934" s="38" t="str"/>
      <x:c r="U2934" s="38" t="str"/>
      <x:c r="V2934" s="38" t="str"/>
      <x:c r="W2934" s="38" t="str"/>
      <x:c r="X2934" s="38" t="str"/>
      <x:c r="Y2934" s="38" t="str"/>
      <x:c r="Z2934" s="38" t="str"/>
      <x:c r="AA2934" s="43" t="str">
        <x:f>IF('Instructions'!$B$3="","",'Instructions'!$B$3)</x:f>
      </x:c>
      <x:c r="AB2934" s="43" t="str">
        <x:f>IF(P2934="","PENDING",IF('Instructions'!$B$3="","SET_INITIALS",IF(P2934="keep",IF(OR(Q2934="",R2934="",S2934="",T2934="",U2934="",W2934=""),"INCOMPLETE_KEEP","COMPLETE"),IF(P2934="exclude",IF(OR(V2934="",W2934=""),"INCOMPLETE_EXCLUDE","COMPLETE"),"NEEDS_CONTEXT"))))</x:f>
        <x:v>PENDING</x:v>
      </x:c>
    </x:row>
    <x:row r="2935" ht="62" customHeight="1">
      <x:c r="A2935" s="34" t="str">
        <x:v>PC-06620</x:v>
      </x:c>
      <x:c r="B2935" s="34" t="str">
        <x:v>digital money 
was used for small payments and transfers</x:v>
      </x:c>
      <x:c r="C2935" s="34" t="str"/>
      <x:c r="D2935" s="34" t="str"/>
      <x:c r="E2935" s="34" t="str"/>
      <x:c r="F2935" s="34" t="str">
        <x:v>… implemented between 2017 and 2018, could provide some key findings for the actual and 
future answers to central banks. In  this sense, we can learn seven lessons from the e-Peso 
pilot plan: (i) reputation is key for central banks’ decision to introduce a CBDC, (ii) financial 
inclusion and cultural reasons are the main motivations, (iii) keep the technological solution 
as simple as possible, (iv) security aspects and traceable transfers are central for operational 
risk problems, (v) a token was a good solution for CBDC implementation, (vi) digital money 
was used for small payments and transfers and (vii) CBDC s complement the existing means 
of payment. The conclusions highlight that CBDC choice s are not only based on tec hnical 
considerations but also o n cultural implica tions of the use of money. T he adoption of this 
new means of payment will be incremental but not reversible. 
Keywords: central bank digital currency, CBDC, central banking, digital currency, digital 
money, payment systems 
JEL classifications: E42, E58, G21 
1 All the views expressed in this paper are the …</x:v>
      </x:c>
      <x:c r="G2935" s="34" t="str">
        <x:v>PRD-0083-P0001-U01</x:v>
      </x:c>
      <x:c r="H2935" s="34" t="str"/>
      <x:c r="I2935" s="34" t="str">
        <x:v>UY_BCU_Seven_Lessons_2022</x:v>
      </x:c>
      <x:c r="J2935" s="34" t="n">
        <x:v>1</x:v>
      </x:c>
      <x:c r="K2935" s="34" t="str">
        <x:v>en</x:v>
      </x:c>
      <x:c r="L2935" s="34" t="str">
        <x:v>Banco Central del Uruguay (e-Peso pilot)</x:v>
      </x:c>
      <x:c r="M2935" s="34" t="str">
        <x:v>Retain BCU own-pilot findings and resulting design lessons; exclude cited literature.</x:v>
      </x:c>
      <x:c r="N2935" s="34" t="str">
        <x:v>text</x:v>
      </x:c>
      <x:c r="O2935" s="34" t="str"/>
      <x:c r="P2935" s="38" t="str"/>
      <x:c r="Q2935" s="38" t="str"/>
      <x:c r="R2935" s="38" t="str"/>
      <x:c r="S2935" s="38" t="str"/>
      <x:c r="T2935" s="38" t="str"/>
      <x:c r="U2935" s="38" t="str"/>
      <x:c r="V2935" s="38" t="str"/>
      <x:c r="W2935" s="38" t="str"/>
      <x:c r="X2935" s="38" t="str"/>
      <x:c r="Y2935" s="38" t="str"/>
      <x:c r="Z2935" s="38" t="str"/>
      <x:c r="AA2935" s="43" t="str">
        <x:f>IF('Instructions'!$B$3="","",'Instructions'!$B$3)</x:f>
      </x:c>
      <x:c r="AB2935" s="43" t="str">
        <x:f>IF(P2935="","PENDING",IF('Instructions'!$B$3="","SET_INITIALS",IF(P2935="keep",IF(OR(Q2935="",R2935="",S2935="",T2935="",U2935="",W2935=""),"INCOMPLETE_KEEP","COMPLETE"),IF(P2935="exclude",IF(OR(V2935="",W2935=""),"INCOMPLETE_EXCLUDE","COMPLETE"),"NEEDS_CONTEXT"))))</x:f>
        <x:v>PENDING</x:v>
      </x:c>
    </x:row>
    <x:row r="2936" ht="62" customHeight="1">
      <x:c r="A2936" s="34" t="str">
        <x:v>PC-05515</x:v>
      </x:c>
      <x:c r="B2936" s="34" t="str">
        <x:v>The CBE also defines 
concrete policies for all participants in the ecosystem (e.g., maximal transaction limits, 
minimum KYC requirements).</x:v>
      </x:c>
      <x:c r="C2936" s="34" t="str"/>
      <x:c r="D2936" s="34" t="str">
        <x:v>Once the Digital Lilangeni is introduced, the CBE monitors and ensures the integrity of 
CBDC in circulation.</x:v>
      </x:c>
      <x:c r="E2936" s="34" t="str"/>
      <x:c r="F2936" s="34" t="str">
        <x:v>Digital Lilangeni Design Paper 
 30 
FIGURE 7: GOVERNANCE IN A TWO -TIER HYBRID CBDC  MODEL  
Central Bank 
The CBE as the key entity in the CBDC ecosystem provides the core infrastructure and 
manages the core system of a Digital Lilangeni. The Central Bank sets the rules in the 
system and ensures that the governance framework is maintained. The CBE also defines 
concrete policies for all participants in the ecosystem (e.g., maximal transaction limits, 
minimum KYC requirements).  
As with the physical cash cycle, the power to create Central Bank money lies solely with 
the CBE. It thus mints the Digital Lilangeni and is also the only entity in the system that 
can destroy it again. The Digital Lilangeni is distributed to the FSPs from the Central Bank 
vault, which is separate from the CBDC minting suite. This process follows today's cash 
cycle, in which commercial banks are supplied with cash by the Central Bank in exchange 
for reserves. 
Once the Digital Lilangeni is introduced, the CBE monitors and ensures the in …</x:v>
      </x:c>
      <x:c r="G2936" s="34" t="str">
        <x:v>PRD-0069-P0031-U01</x:v>
      </x:c>
      <x:c r="H2936" s="34" t="str">
        <x:v>PRD-0069-P0031-U01</x:v>
      </x:c>
      <x:c r="I2936" s="34" t="str">
        <x:v>SZ_Eswatini_2024-Fintech-Digital-Lilangeni-Design-Paper</x:v>
      </x:c>
      <x:c r="J2936" s="34" t="n">
        <x:v>31</x:v>
      </x:c>
      <x:c r="K2936" s="34" t="str">
        <x:v>en</x:v>
      </x:c>
      <x:c r="L2936" s="34" t="str">
        <x:v>Central Bank of Eswatini (Digital Lilangeni)</x:v>
      </x:c>
      <x:c r="M2936" s="34" t="str">
        <x:v>Retain Central Bank of Eswatini design decisions, proposals, features, and requirements; use the supplied render when text is sparse.</x:v>
      </x:c>
      <x:c r="N2936" s="34" t="str">
        <x:v>text</x:v>
      </x:c>
      <x:c r="O2936" s="34" t="str"/>
      <x:c r="P2936" s="38" t="str"/>
      <x:c r="Q2936" s="38" t="str"/>
      <x:c r="R2936" s="38" t="str"/>
      <x:c r="S2936" s="38" t="str"/>
      <x:c r="T2936" s="38" t="str"/>
      <x:c r="U2936" s="38" t="str"/>
      <x:c r="V2936" s="38" t="str"/>
      <x:c r="W2936" s="38" t="str"/>
      <x:c r="X2936" s="38" t="str"/>
      <x:c r="Y2936" s="38" t="str"/>
      <x:c r="Z2936" s="38" t="str"/>
      <x:c r="AA2936" s="43" t="str">
        <x:f>IF('Instructions'!$B$3="","",'Instructions'!$B$3)</x:f>
      </x:c>
      <x:c r="AB2936" s="43" t="str">
        <x:f>IF(P2936="","PENDING",IF('Instructions'!$B$3="","SET_INITIALS",IF(P2936="keep",IF(OR(Q2936="",R2936="",S2936="",T2936="",U2936="",W2936=""),"INCOMPLETE_KEEP","COMPLETE"),IF(P2936="exclude",IF(OR(V2936="",W2936=""),"INCOMPLETE_EXCLUDE","COMPLETE"),"NEEDS_CONTEXT"))))</x:f>
        <x:v>PENDING</x:v>
      </x:c>
    </x:row>
    <x:row r="2937" ht="62" customHeight="1">
      <x:c r="A2937" s="34" t="str">
        <x:v>PC-05492</x:v>
      </x:c>
      <x:c r="B2937" s="34" t="str">
        <x:v>Should a CBDC be rolled out in Eswatini, it should be able to integrate with 
existing payment infrastructures, including the national switch as envisioned by the CBE.</x:v>
      </x:c>
      <x:c r="C2937" s="34" t="str"/>
      <x:c r="D2937" s="34" t="str">
        <x:v>Offline 
payments are settled instantly, without the need to access the backend system.</x:v>
      </x:c>
      <x:c r="E2937" s="34" t="str"/>
      <x:c r="F2937" s="34" t="str">
        <x:v>Digital Lilangeni Design Paper 
 26 
5.2 Domestic considerations 
The CBE is working on a national payment switch which is under development at the 
moment. Should a CBDC be rolled out in Eswatini, it should be able to integrate with 
existing payment infrastructures, including the national switch as envisioned by the CBE.  
The CBDC in Eswatini should also take into consideration futuristic payment use cases. 
As a consequence, the Digital Lilangeni can be interoperable with smart contracts to 
enable programmable use cases, such as delivery versus payment. This ability could 
further increase the innovative capacity. 
Since a Digital Lilangeni is intended to be token-based (see chapter 5.2.2), it entails a real-
time settlement that is adapted to the current definitions of financial messaging 
standards (e.g., ISO 20022). Regarding availability, the Digital Li …</x:v>
      </x:c>
      <x:c r="G2937" s="34" t="str">
        <x:v>PRD-0069-P0027-U01</x:v>
      </x:c>
      <x:c r="H2937" s="34" t="str">
        <x:v>PRD-0069-P0027-U01</x:v>
      </x:c>
      <x:c r="I2937" s="34" t="str">
        <x:v>SZ_Eswatini_2024-Fintech-Digital-Lilangeni-Design-Paper</x:v>
      </x:c>
      <x:c r="J2937" s="34" t="n">
        <x:v>27</x:v>
      </x:c>
      <x:c r="K2937" s="34" t="str">
        <x:v>en</x:v>
      </x:c>
      <x:c r="L2937" s="34" t="str">
        <x:v>Central Bank of Eswatini (Digital Lilangeni)</x:v>
      </x:c>
      <x:c r="M2937" s="34" t="str">
        <x:v>Retain Central Bank of Eswatini design decisions, proposals, features, and requirements; use the supplied render when text is sparse.</x:v>
      </x:c>
      <x:c r="N2937" s="34" t="str">
        <x:v>text</x:v>
      </x:c>
      <x:c r="O2937" s="34" t="str"/>
      <x:c r="P2937" s="38" t="str"/>
      <x:c r="Q2937" s="38" t="str"/>
      <x:c r="R2937" s="38" t="str"/>
      <x:c r="S2937" s="38" t="str"/>
      <x:c r="T2937" s="38" t="str"/>
      <x:c r="U2937" s="38" t="str"/>
      <x:c r="V2937" s="38" t="str"/>
      <x:c r="W2937" s="38" t="str"/>
      <x:c r="X2937" s="38" t="str"/>
      <x:c r="Y2937" s="38" t="str"/>
      <x:c r="Z2937" s="38" t="str"/>
      <x:c r="AA2937" s="43" t="str">
        <x:f>IF('Instructions'!$B$3="","",'Instructions'!$B$3)</x:f>
      </x:c>
      <x:c r="AB2937" s="43" t="str">
        <x:f>IF(P2937="","PENDING",IF('Instructions'!$B$3="","SET_INITIALS",IF(P2937="keep",IF(OR(Q2937="",R2937="",S2937="",T2937="",U2937="",W2937=""),"INCOMPLETE_KEEP","COMPLETE"),IF(P2937="exclude",IF(OR(V2937="",W2937=""),"INCOMPLETE_EXCLUDE","COMPLETE"),"NEEDS_CONTEXT"))))</x:f>
        <x:v>PENDING</x:v>
      </x:c>
    </x:row>
    <x:row r="2938" ht="62" customHeight="1">
      <x:c r="A2938" s="34" t="str">
        <x:v>PC-06855</x:v>
      </x:c>
      <x:c r="B2938" s="34" t="str">
        <x:v>Develop and test a PoC that is built on a private (permissioned) Ethereum blockchain 
(Quorum) to create the tokenisation of the South African rand and to demonstrate that 
it can be transferred between commercial banks on a blockchain.</x:v>
      </x:c>
      <x:c r="C2938" s="34" t="str"/>
      <x:c r="D2938" s="34" t="str"/>
      <x:c r="E2938" s="34" t="str"/>
      <x:c r="F2938" s="34" t="str">
        <x:v>27Project Khokha Fintech Report  
 STRUCTURE OF THE PROJECT | CHAPTER 2
OBJECTIVES 
GOALS
MEASURABLE GOALS 
FOCUS  
Develop and test a PoC that is built on a private (permissioned) Ethereum blockchain 
(Quorum) to create the tokenisation of the South African rand and to demonstrate that 
it can be transferred between commercial banks on a blockchain. 
Extend the global body of knowledge on DLT-based RTGS systems.
Create a distributed ledger between participating 
banks for a domestic payment system backed 
by central-bank deposits allowing participating 
banks to pledge, redeem and track balances 
on the distributed ledger. 
Establish how DLT compares to the capabilities 
of existing technologies used by the SARB 
and participating commercial banks. 
Transaction speed
70 000 transactions 
over 2 hours.
Performance
Ability to process 
required transactions.
Adherence 
to principles
Adhere …</x:v>
      </x:c>
      <x:c r="G2938" s="34" t="str">
        <x:v>PRD-0087-P0027-U01</x:v>
      </x:c>
      <x:c r="H2938" s="34" t="str"/>
      <x:c r="I2938" s="34" t="str">
        <x:v>ZA_SARB_SARB_ProjectKhokha-20180605</x:v>
      </x:c>
      <x:c r="J2938" s="34" t="n">
        <x:v>27</x:v>
      </x:c>
      <x:c r="K2938" s="34" t="str">
        <x:v>en</x:v>
      </x:c>
      <x:c r="L2938" s="34" t="str">
        <x:v>South African Reserve Bank</x:v>
      </x:c>
      <x:c r="M2938" s="34" t="str">
        <x:v>Retain the named authority's own CBDC decisions, explicit proposals, requirements, features, and executed findings. Exclude generic context, literature, foreign projects, and stakeholder views not explicitly adopted by the authority.</x:v>
      </x:c>
      <x:c r="N2938" s="34" t="str">
        <x:v>text</x:v>
      </x:c>
      <x:c r="O2938" s="34" t="str"/>
      <x:c r="P2938" s="38" t="str"/>
      <x:c r="Q2938" s="38" t="str"/>
      <x:c r="R2938" s="38" t="str"/>
      <x:c r="S2938" s="38" t="str"/>
      <x:c r="T2938" s="38" t="str"/>
      <x:c r="U2938" s="38" t="str"/>
      <x:c r="V2938" s="38" t="str"/>
      <x:c r="W2938" s="38" t="str"/>
      <x:c r="X2938" s="38" t="str"/>
      <x:c r="Y2938" s="38" t="str"/>
      <x:c r="Z2938" s="38" t="str"/>
      <x:c r="AA2938" s="43" t="str">
        <x:f>IF('Instructions'!$B$3="","",'Instructions'!$B$3)</x:f>
      </x:c>
      <x:c r="AB2938" s="43" t="str">
        <x:f>IF(P2938="","PENDING",IF('Instructions'!$B$3="","SET_INITIALS",IF(P2938="keep",IF(OR(Q2938="",R2938="",S2938="",T2938="",U2938="",W2938=""),"INCOMPLETE_KEEP","COMPLETE"),IF(P2938="exclude",IF(OR(V2938="",W2938=""),"INCOMPLETE_EXCLUDE","COMPLETE"),"NEEDS_CONTEXT"))))</x:f>
        <x:v>PENDING</x:v>
      </x:c>
    </x:row>
    <x:row r="2939" ht="62" customHeight="1">
      <x:c r="A2939" s="34" t="str">
        <x:v>PC-01997</x:v>
      </x:c>
      <x:c r="B2939" s="34" t="str">
        <x:v>ICBC (Asia) studied the commercial viability of 
offline payment solutions by assessing demand 
in scenarios where internet connectivity is 
unreliable or unavailable, and by comparing these 
solutions with existing offline payment methods.</x:v>
      </x:c>
      <x:c r="C2939" s="34" t="str"/>
      <x:c r="D2939" s="34" t="str"/>
      <x:c r="E2939" s="34" t="str"/>
      <x:c r="F2939" s="34" t="str">
        <x:v>… t, whereas an unspent transaction 
output (UTXO) model records and transfers individual units of digital money, much like passing specific coins or notes 
from one person to another. See e-HKD: A Technical Perspective (June 2021) for further comparison of these models.  
BOCOM (HK) and China Mobile (HK) partnered 
to evaluate the technical trade-offs between 
account-based and unspent transaction 
output (UTXO) models30. They also assessed 
the associated risks and design requirements 
necessary to ensure technical and operational 
soundness. 
ICBC (Asia) studied the commercial viability of 
offline payment solutions by assessing demand 
in scenarios where internet connectivity is 
unreliable or unavailable, and by comparing these 
solutions with existing offline payment methods. 
Both pilot groups recognised that cross-bank 
coordination is a key challenge in implementing 
offline solutions at scale. Accordingly, they 
collaborated beyond their individual pilots to 
study the technical architecture and define 
standards and protocols to enable seamless 
transactions across banks in dual-offline 
scenarios. 
Figure 4: Performing Offline Payments Using a Super SIM Card
Hypothetical e-HKD Balance
Transaction Data
Super SIM Card
Send data via SWP
NFC Controller
Tap and pay through 
contactless NFC
Smart Phone with Super S …</x:v>
      </x:c>
      <x:c r="G2939" s="34" t="str">
        <x:v>PRD-0093-P0019-U01</x:v>
      </x:c>
      <x:c r="H2939" s="34" t="str"/>
      <x:c r="I2939" s="34" t="str">
        <x:v>HK_HKMA_eHKD_Phase2_2025</x:v>
      </x:c>
      <x:c r="J2939" s="34" t="n">
        <x:v>19</x:v>
      </x:c>
      <x:c r="K2939" s="34" t="str">
        <x:v>en</x:v>
      </x:c>
      <x:c r="L2939" s="34" t="str">
        <x:v>Hong Kong Monetary Authority (e-HKD Phase 2 pilots)</x:v>
      </x:c>
      <x:c r="M2939" s="34" t="str">
        <x:v>Retain complete e-HKD pilot findings, conclusions, and HKMA requirements. Quote the complete claim before any trailing fragment.</x:v>
      </x:c>
      <x:c r="N2939" s="34" t="str">
        <x:v>text</x:v>
      </x:c>
      <x:c r="O2939" s="34" t="str"/>
      <x:c r="P2939" s="38" t="str"/>
      <x:c r="Q2939" s="38" t="str"/>
      <x:c r="R2939" s="38" t="str"/>
      <x:c r="S2939" s="38" t="str"/>
      <x:c r="T2939" s="38" t="str"/>
      <x:c r="U2939" s="38" t="str"/>
      <x:c r="V2939" s="38" t="str"/>
      <x:c r="W2939" s="38" t="str"/>
      <x:c r="X2939" s="38" t="str"/>
      <x:c r="Y2939" s="38" t="str"/>
      <x:c r="Z2939" s="38" t="str"/>
      <x:c r="AA2939" s="43" t="str">
        <x:f>IF('Instructions'!$B$3="","",'Instructions'!$B$3)</x:f>
      </x:c>
      <x:c r="AB2939" s="43" t="str">
        <x:f>IF(P2939="","PENDING",IF('Instructions'!$B$3="","SET_INITIALS",IF(P2939="keep",IF(OR(Q2939="",R2939="",S2939="",T2939="",U2939="",W2939=""),"INCOMPLETE_KEEP","COMPLETE"),IF(P2939="exclude",IF(OR(V2939="",W2939=""),"INCOMPLETE_EXCLUDE","COMPLETE"),"NEEDS_CONTEXT"))))</x:f>
        <x:v>PENDING</x:v>
      </x:c>
    </x:row>
    <x:row r="2940" ht="62" customHeight="1">
      <x:c r="A2940" s="34" t="str">
        <x:v>PC-01870</x:v>
      </x:c>
      <x:c r="B2940" s="34" t="str">
        <x:v>Should an issuer become insolvent, an e -money 
owner (possibly with the help from the validator infrastructure) showing a transaction chain could 
prove his ownership of the backing assets, thereby allowing the central bank to honour claims.</x:v>
      </x:c>
      <x:c r="C2940" s="34" t="str"/>
      <x:c r="D2940" s="34" t="str"/>
      <x:c r="E2940" s="34" t="str"/>
      <x:c r="F2940" s="34" t="str">
        <x:v>… the same 
portion of a coinbase transaction can be readily linked up to form an inheritance chain. 8  This 
inheritance chain would allow the latest ownership of CBDC or e -money to be traced back to the 
respective portions of coinbase transaction(s), which in turn explicitly point to the wholesale 
transactions (and therefore the backing assets for e -money) that the monetary values in the retail 
system originated from.  This traceabi lity of UTXO transactions would allow an intermediary to 
distinguish e-money issued by different issuers.  Should an issuer become insolvent, an e -money 
owner (possibly with the help from the validator infrastructure) showing a transaction chain could 
prove his ownership of the backing assets, thereby allowing the central bank to honour claims.  The 
same would apply to CBDC in the intermediated model.  However, it could be relatively difficult 
for people to work directly on UTXO transactions.  To improve the user friendliness of this model, 
users would only see account balances at intermediaries serving them, and the intermediaries would 
manage UTXO transactions for the users. 
Alice is a customer of Bank X and holds a CBDC account balance at Bank X.  Bob is a customer of Bank Y and holds a CBDC account balance at Bank Y.  If Alice 
pays to Bob, Bank X will help her form a  …</x:v>
      </x:c>
      <x:c r="G2940" s="34" t="str">
        <x:v>PRD-0032-P0030-U01</x:v>
      </x:c>
      <x:c r="H2940" s="34" t="str"/>
      <x:c r="I2940" s="34" t="str">
        <x:v>HK_HKMA_2021</x:v>
      </x:c>
      <x:c r="J2940" s="34" t="n">
        <x:v>30</x:v>
      </x:c>
      <x:c r="K2940" s="34" t="str">
        <x:v>en</x:v>
      </x:c>
      <x:c r="L2940" s="34" t="str">
        <x:v>Hong Kong Monetary Authority (e-HKD)</x:v>
      </x:c>
      <x:c r="M2940" s="34" t="str">
        <x:v>Retain HKMA e-HKD positions and architecture claims. A disclaimer that a study is not a final blueprint is not itself a design conclusion.</x:v>
      </x:c>
      <x:c r="N2940" s="34" t="str">
        <x:v>text</x:v>
      </x:c>
      <x:c r="O2940" s="34" t="str"/>
      <x:c r="P2940" s="38" t="str"/>
      <x:c r="Q2940" s="38" t="str"/>
      <x:c r="R2940" s="38" t="str"/>
      <x:c r="S2940" s="38" t="str"/>
      <x:c r="T2940" s="38" t="str"/>
      <x:c r="U2940" s="38" t="str"/>
      <x:c r="V2940" s="38" t="str"/>
      <x:c r="W2940" s="38" t="str"/>
      <x:c r="X2940" s="38" t="str"/>
      <x:c r="Y2940" s="38" t="str"/>
      <x:c r="Z2940" s="38" t="str"/>
      <x:c r="AA2940" s="43" t="str">
        <x:f>IF('Instructions'!$B$3="","",'Instructions'!$B$3)</x:f>
      </x:c>
      <x:c r="AB2940" s="43" t="str">
        <x:f>IF(P2940="","PENDING",IF('Instructions'!$B$3="","SET_INITIALS",IF(P2940="keep",IF(OR(Q2940="",R2940="",S2940="",T2940="",U2940="",W2940=""),"INCOMPLETE_KEEP","COMPLETE"),IF(P2940="exclude",IF(OR(V2940="",W2940=""),"INCOMPLETE_EXCLUDE","COMPLETE"),"NEEDS_CONTEXT"))))</x:f>
        <x:v>PENDING</x:v>
      </x:c>
    </x:row>
    <x:row r="2941" ht="62" customHeight="1">
      <x:c r="A2941" s="34" t="str">
        <x:v>PC-05206</x:v>
      </x:c>
      <x:c r="B2941" s="34" t="str">
        <x:v>The possible introduction of an e-krona is assessed to be compatible with 
Sweden's obligations in this respect.</x:v>
      </x:c>
      <x:c r="C2941" s="34" t="str"/>
      <x:c r="D2941" s="34" t="str"/>
      <x:c r="E2941" s="34" t="str"/>
      <x:c r="F2941" s="34" t="str">
        <x:v>… unter-productive to any of the Riksbank's 
statutory objectives, tasks and assignments.  
In a legal sense, the Riksbank can be said to have three main tasks, to conduct monetary 
policy and foreign exchange policy and to promote a safe and efficient payment system.46 
These tasks and assignments complement and to some extent overlap one another.  
According to the Treaty on the Functioning of the European Union, Sweden is obliged to 
adapt its legislation to the EU treaties and the Statute of the ESCB and the ECB (legislative 
convergence).47 The possible introduction of an e-krona is assessed to be compatible with 
Sweden's obligations in this respect. However, it may be mentioned in this context that in the 
unlikely event that the introduction of an e-krona were to be considered a different task than 
that stated in the Statute of the ESCB, the ECB Governing Council could with a majority two-
thirds vote prevent such an introduction, if they consider that the task is in contravention of 
the ECB's objectives and functions. 
5.2 The monetary policy assignment 
Pursuant to both the Instrument of Government and the Sveriges Riksbank Act, the Riksbank 
has responsibility for monetary policy an …</x:v>
      </x:c>
      <x:c r="G2941" s="34" t="str">
        <x:v>PRD-0067-P0036-U01</x:v>
      </x:c>
      <x:c r="H2941" s="34" t="str"/>
      <x:c r="I2941" s="34" t="str">
        <x:v>SE_Riksbank_2017</x:v>
      </x:c>
      <x:c r="J2941" s="34" t="n">
        <x:v>36</x:v>
      </x:c>
      <x:c r="K2941" s="34" t="str">
        <x:v>en</x:v>
      </x:c>
      <x:c r="L2941" s="34" t="str">
        <x:v>Sveriges Riksbank (e-krona)</x:v>
      </x:c>
      <x:c r="M2941" s="34" t="str">
        <x:v>Retain Riksbank e-krona proposals, preferences, and requirements; exclude generic background.</x:v>
      </x:c>
      <x:c r="N2941" s="34" t="str">
        <x:v>text</x:v>
      </x:c>
      <x:c r="O2941" s="34" t="str"/>
      <x:c r="P2941" s="38" t="str"/>
      <x:c r="Q2941" s="38" t="str"/>
      <x:c r="R2941" s="38" t="str"/>
      <x:c r="S2941" s="38" t="str"/>
      <x:c r="T2941" s="38" t="str"/>
      <x:c r="U2941" s="38" t="str"/>
      <x:c r="V2941" s="38" t="str"/>
      <x:c r="W2941" s="38" t="str"/>
      <x:c r="X2941" s="38" t="str"/>
      <x:c r="Y2941" s="38" t="str"/>
      <x:c r="Z2941" s="38" t="str"/>
      <x:c r="AA2941" s="43" t="str">
        <x:f>IF('Instructions'!$B$3="","",'Instructions'!$B$3)</x:f>
      </x:c>
      <x:c r="AB2941" s="43" t="str">
        <x:f>IF(P2941="","PENDING",IF('Instructions'!$B$3="","SET_INITIALS",IF(P2941="keep",IF(OR(Q2941="",R2941="",S2941="",T2941="",U2941="",W2941=""),"INCOMPLETE_KEEP","COMPLETE"),IF(P2941="exclude",IF(OR(V2941="",W2941=""),"INCOMPLETE_EXCLUDE","COMPLETE"),"NEEDS_CONTEXT"))))</x:f>
        <x:v>PENDING</x:v>
      </x:c>
    </x:row>
    <x:row r="2942" ht="62" customHeight="1">
      <x:c r="A2942" s="34" t="str">
        <x:v>PC-05402</x:v>
      </x:c>
      <x:c r="B2942" s="34" t="str">
        <x:v>The system should have high availability with no single point of failure.</x:v>
      </x:c>
      <x:c r="C2942" s="34" t="str"/>
      <x:c r="D2942" s="34" t="str"/>
      <x:c r="E2942" s="34" t="str"/>
      <x:c r="F2942" s="34" t="str">
        <x:v>… nt 
transactions and shall report to the Eswatini Financial Intelligence Unit  (EFIU) all 
suspicious transactions. The CBE can access only aggregated payment data. The 
potential Digital Lilangeni is introduced to the payment infrastructure of 
merchants.  
As a fiat currency, trust is critical to the adoption and usage of the Digital Lilangeni. 
Therefore, it must meet the highest security requirements. As a result, currency issuance 
and distribution modules of the core Digital Lilangeni infrastructure are se parated to 
address cyber risk. The system should have high availability with no single point of failure. 
Both hardware and software security are ensured by multiple layers.</x:v>
      </x:c>
      <x:c r="G2942" s="34" t="str">
        <x:v>PRD-0069-P0005-U01</x:v>
      </x:c>
      <x:c r="H2942" s="34" t="str"/>
      <x:c r="I2942" s="34" t="str">
        <x:v>SZ_Eswatini_2024-Fintech-Digital-Lilangeni-Design-Paper</x:v>
      </x:c>
      <x:c r="J2942" s="34" t="n">
        <x:v>5</x:v>
      </x:c>
      <x:c r="K2942" s="34" t="str">
        <x:v>en</x:v>
      </x:c>
      <x:c r="L2942" s="34" t="str">
        <x:v>Central Bank of Eswatini (Digital Lilangeni)</x:v>
      </x:c>
      <x:c r="M2942" s="34" t="str">
        <x:v>Retain Central Bank of Eswatini design decisions, proposals, features, and requirements; use the supplied render when text is sparse.</x:v>
      </x:c>
      <x:c r="N2942" s="34" t="str">
        <x:v>text</x:v>
      </x:c>
      <x:c r="O2942" s="34" t="str"/>
      <x:c r="P2942" s="38" t="str"/>
      <x:c r="Q2942" s="38" t="str"/>
      <x:c r="R2942" s="38" t="str"/>
      <x:c r="S2942" s="38" t="str"/>
      <x:c r="T2942" s="38" t="str"/>
      <x:c r="U2942" s="38" t="str"/>
      <x:c r="V2942" s="38" t="str"/>
      <x:c r="W2942" s="38" t="str"/>
      <x:c r="X2942" s="38" t="str"/>
      <x:c r="Y2942" s="38" t="str"/>
      <x:c r="Z2942" s="38" t="str"/>
      <x:c r="AA2942" s="43" t="str">
        <x:f>IF('Instructions'!$B$3="","",'Instructions'!$B$3)</x:f>
      </x:c>
      <x:c r="AB2942" s="43" t="str">
        <x:f>IF(P2942="","PENDING",IF('Instructions'!$B$3="","SET_INITIALS",IF(P2942="keep",IF(OR(Q2942="",R2942="",S2942="",T2942="",U2942="",W2942=""),"INCOMPLETE_KEEP","COMPLETE"),IF(P2942="exclude",IF(OR(V2942="",W2942=""),"INCOMPLETE_EXCLUDE","COMPLETE"),"NEEDS_CONTEXT"))))</x:f>
        <x:v>PENDING</x:v>
      </x:c>
    </x:row>
    <x:row r="2943" ht="62" customHeight="1">
      <x:c r="A2943" s="34" t="str">
        <x:v>PC-00227</x:v>
      </x:c>
      <x:c r="B2943" s="34" t="str">
        <x:v>The use case demonstrated pilot CBDC’s utility as ‘proof of 
reserve’ for a stablecoin, to allow for atomic settlement on a public permissionless network.</x:v>
      </x:c>
      <x:c r="C2943" s="34" t="str"/>
      <x:c r="D2943" s="34" t="str"/>
      <x:c r="E2943" s="34" t="str"/>
      <x:c r="F2943" s="34" t="str">
        <x:v>ANZ Bank – Nature-based Asset Trading
OPPORTUNITY
Transition to net-zero is expected to significantly grow demand for nature-based assets. CBDC as a  
risk-free settlement asset has potential to improve efficiency and reduce risk via atomic settlement of 
transactions with tokenised nature-based assets.
PILOT
Demonstrated the tokenisation of existing Australian carbon credit units (ACCUs) and real-time 
settlement of a transaction with the tokens. The use case demonstrated pilot CBDC’s utility as ‘proof of 
reserve’ for a stablecoin, to allow for atomic settlement on a public permissionless network. The pilot 
CBDC facilitated efficient trading with reduced counterparty risk. For more information visit the  
nature-based asset trading use case page .
 ANZ Bank – Pilot CBDC Distribution
OPPORTUNITY
CBDC issuance under the CBDC pilot requires holders to undergo KYC and CDD checks. In the pilot, 
the RBA issues pilot CBDC to institutions who hold ESAs with the RBA, with distribution to other 
participants managed by ANZ Bank as the nominated distributor. 
PILOT
Demonstrated a two-tier distribution of pilot CBDC to industry participants. ANZ  …</x:v>
      </x:c>
      <x:c r="G2943" s="34" t="str">
        <x:v>PRD-0005-P0038-U01</x:v>
      </x:c>
      <x:c r="H2943" s="34" t="str"/>
      <x:c r="I2943" s="34" t="str">
        <x:v>AU_RBA_001</x:v>
      </x:c>
      <x:c r="J2943" s="34" t="n">
        <x:v>38</x:v>
      </x:c>
      <x:c r="K2943" s="34" t="str">
        <x:v>en</x:v>
      </x:c>
      <x:c r="L2943" s="34" t="str">
        <x:v>Reserve Bank of Australia and Digital Finance CRC (Australian CBDC pilot)</x:v>
      </x:c>
      <x:c r="M2943" s="34" t="str">
        <x:v>Retain executed joint-pilot design choices and findings. Exclude participant proposals and general tokenisation claims unless adopted by the project.</x:v>
      </x:c>
      <x:c r="N2943" s="34" t="str">
        <x:v>text</x:v>
      </x:c>
      <x:c r="O2943" s="34" t="str"/>
      <x:c r="P2943" s="38" t="str"/>
      <x:c r="Q2943" s="38" t="str"/>
      <x:c r="R2943" s="38" t="str"/>
      <x:c r="S2943" s="38" t="str"/>
      <x:c r="T2943" s="38" t="str"/>
      <x:c r="U2943" s="38" t="str"/>
      <x:c r="V2943" s="38" t="str"/>
      <x:c r="W2943" s="38" t="str"/>
      <x:c r="X2943" s="38" t="str"/>
      <x:c r="Y2943" s="38" t="str"/>
      <x:c r="Z2943" s="38" t="str"/>
      <x:c r="AA2943" s="43" t="str">
        <x:f>IF('Instructions'!$B$3="","",'Instructions'!$B$3)</x:f>
      </x:c>
      <x:c r="AB2943" s="43" t="str">
        <x:f>IF(P2943="","PENDING",IF('Instructions'!$B$3="","SET_INITIALS",IF(P2943="keep",IF(OR(Q2943="",R2943="",S2943="",T2943="",U2943="",W2943=""),"INCOMPLETE_KEEP","COMPLETE"),IF(P2943="exclude",IF(OR(V2943="",W2943=""),"INCOMPLETE_EXCLUDE","COMPLETE"),"NEEDS_CONTEXT"))))</x:f>
        <x:v>PENDING</x:v>
      </x:c>
    </x:row>
    <x:row r="2944" ht="62" customHeight="1">
      <x:c r="A2944" s="34" t="str">
        <x:v>PC-00850</x:v>
      </x:c>
      <x:c r="B2944" s="34" t="str">
        <x:v>Once these are on-ledger, it is possible to perform an atomic and fi  nal DVP1 
settlement transaction for each position.</x:v>
      </x:c>
      <x:c r="C2944" s="34" t="str"/>
      <x:c r="D2944" s="34" t="str">
        <x:v>The Jasper Phase III POC solution was built on a corda 
peer-to-peer DLT network using open source Corda V2.0</x:v>
      </x:c>
      <x:c r="E2944" s="34" t="str"/>
      <x:c r="F2944" s="34" t="str">
        <x:v>11
The Jasper Phase III POC solution was built on a corda 
peer-to-peer DLT network using open source Corda V2.0 
(The current version at the time of POC implementation). 
Refer to Appendix B (Corda concepts) for a detailed 
technical description of the Corda platform. This section 
of the white paper provides and overview of the 
solution implemented.
2.1 SUMMARY
To perform equity settlement on the POC platform, three ingredients are 
required on-ledger: the equity, the cash, and the position being settled. 
Once these are on-ledger, it is possible to perform an atomic and fi  nal DVP1 
settlement transaction for each position. Finally, LVTS members were given the 
capability to extend credit on-ledger to CDS members, who then can use this 
for settlement. 
2.2 ARCHITECTURE OVERVIEW
For the POC, each Corda node (brokers, bank, Bank of Canada, CDS, notary, 
etc.) is hosted in individual Azure virtual machine. Key components in the 
network are:
•  CDS node: Tokenizes equities and acts as a central counterparty in 
settlement transactions.
• Bank of Canada node: Tokenizes cash.
• Payments Canada node: Observes cash transactions.
• Broker nodes: Participate in settlemen …</x:v>
      </x:c>
      <x:c r="G2944" s="34" t="str">
        <x:v>PRD-0014-P0011-U01</x:v>
      </x:c>
      <x:c r="H2944" s="34" t="str">
        <x:v>PRD-0014-P0011-U01</x:v>
      </x:c>
      <x:c r="I2944" s="34" t="str">
        <x:v>CA_Jasper_III_2018</x:v>
      </x:c>
      <x:c r="J2944" s="34" t="n">
        <x:v>11</x:v>
      </x:c>
      <x:c r="K2944" s="34" t="str">
        <x:v>en</x:v>
      </x:c>
      <x:c r="L2944" s="34" t="str">
        <x:v>Bank of Canada and Payments Canada (Project Jasper)</x:v>
      </x:c>
      <x:c r="M2944" s="34" t="str">
        <x:v>Retain executed Project Jasper design choices and findings. Exclude general DLT literature and external examples.</x:v>
      </x:c>
      <x:c r="N2944" s="34" t="str">
        <x:v>text</x:v>
      </x:c>
      <x:c r="O2944" s="34" t="str"/>
      <x:c r="P2944" s="38" t="str"/>
      <x:c r="Q2944" s="38" t="str"/>
      <x:c r="R2944" s="38" t="str"/>
      <x:c r="S2944" s="38" t="str"/>
      <x:c r="T2944" s="38" t="str"/>
      <x:c r="U2944" s="38" t="str"/>
      <x:c r="V2944" s="38" t="str"/>
      <x:c r="W2944" s="38" t="str"/>
      <x:c r="X2944" s="38" t="str"/>
      <x:c r="Y2944" s="38" t="str"/>
      <x:c r="Z2944" s="38" t="str"/>
      <x:c r="AA2944" s="43" t="str">
        <x:f>IF('Instructions'!$B$3="","",'Instructions'!$B$3)</x:f>
      </x:c>
      <x:c r="AB2944" s="43" t="str">
        <x:f>IF(P2944="","PENDING",IF('Instructions'!$B$3="","SET_INITIALS",IF(P2944="keep",IF(OR(Q2944="",R2944="",S2944="",T2944="",U2944="",W2944=""),"INCOMPLETE_KEEP","COMPLETE"),IF(P2944="exclude",IF(OR(V2944="",W2944=""),"INCOMPLETE_EXCLUDE","COMPLETE"),"NEEDS_CONTEXT"))))</x:f>
        <x:v>PENDING</x:v>
      </x:c>
    </x:row>
    <x:row r="2945" ht="62" customHeight="1">
      <x:c r="A2945" s="34" t="str">
        <x:v>PC-01863</x:v>
      </x:c>
      <x:c r="B2945" s="34" t="str">
        <x:v>The CBDC distribution model described in Chapter 5.2 is based on a wholesale system 
implemented with a DLT platform based on account balances.</x:v>
      </x:c>
      <x:c r="C2945" s="34" t="str"/>
      <x:c r="D2945" s="34" t="str"/>
      <x:c r="E2945" s="34" t="str"/>
      <x:c r="F2945" s="34" t="str">
        <x:v>26 
Figure 9.  Transaction flow for distribution from intermediary to user 
Figure 10.  Transaction flow for retail payment transaction between users 
5.3 Alternative tier 2 distribution and circulation system with a UTXO-based tier 1 
wholesale system  
        The CBDC distribution model described in Chapter 5.2 is based on a wholesale system 
implemented with a DLT platform based on account balances.  Figure 11 shows how the distribution 
can be done if a UTXO-based DLT platform is adopted for the wholesale system.  The flow should 
be simpler given both the wholesale and retail systems use UTXO as the basic transaction structure.</x:v>
      </x:c>
      <x:c r="G2945" s="34" t="str">
        <x:v>PRD-0032-P0027-U01</x:v>
      </x:c>
      <x:c r="H2945" s="34" t="str"/>
      <x:c r="I2945" s="34" t="str">
        <x:v>HK_HKMA_2021</x:v>
      </x:c>
      <x:c r="J2945" s="34" t="n">
        <x:v>27</x:v>
      </x:c>
      <x:c r="K2945" s="34" t="str">
        <x:v>en</x:v>
      </x:c>
      <x:c r="L2945" s="34" t="str">
        <x:v>Hong Kong Monetary Authority (e-HKD)</x:v>
      </x:c>
      <x:c r="M2945" s="34" t="str">
        <x:v>Retain HKMA e-HKD positions and architecture claims. A disclaimer that a study is not a final blueprint is not itself a design conclusion.</x:v>
      </x:c>
      <x:c r="N2945" s="34" t="str">
        <x:v>text</x:v>
      </x:c>
      <x:c r="O2945" s="34" t="str"/>
      <x:c r="P2945" s="38" t="str"/>
      <x:c r="Q2945" s="38" t="str"/>
      <x:c r="R2945" s="38" t="str"/>
      <x:c r="S2945" s="38" t="str"/>
      <x:c r="T2945" s="38" t="str"/>
      <x:c r="U2945" s="38" t="str"/>
      <x:c r="V2945" s="38" t="str"/>
      <x:c r="W2945" s="38" t="str"/>
      <x:c r="X2945" s="38" t="str"/>
      <x:c r="Y2945" s="38" t="str"/>
      <x:c r="Z2945" s="38" t="str"/>
      <x:c r="AA2945" s="43" t="str">
        <x:f>IF('Instructions'!$B$3="","",'Instructions'!$B$3)</x:f>
      </x:c>
      <x:c r="AB2945" s="43" t="str">
        <x:f>IF(P2945="","PENDING",IF('Instructions'!$B$3="","SET_INITIALS",IF(P2945="keep",IF(OR(Q2945="",R2945="",S2945="",T2945="",U2945="",W2945=""),"INCOMPLETE_KEEP","COMPLETE"),IF(P2945="exclude",IF(OR(V2945="",W2945=""),"INCOMPLETE_EXCLUDE","COMPLETE"),"NEEDS_CONTEXT"))))</x:f>
        <x:v>PENDING</x:v>
      </x:c>
    </x:row>
    <x:row r="2946" ht="62" customHeight="1">
      <x:c r="A2946" s="34" t="str">
        <x:v>PC-03184</x:v>
      </x:c>
      <x:c r="B2946" s="34" t="str">
        <x:v>The system will support the option for the central bank to have the  digital shekel bear interest;</x:v>
      </x:c>
      <x:c r="C2946" s="34" t="str"/>
      <x:c r="D2946" s="34" t="str"/>
      <x:c r="E2946" s="34" t="str"/>
      <x:c r="F2946" s="34" t="str">
        <x:v>… architecture will implement the two-tier model;  
 The system will support immediate and final payments, 24/7;  
 Payment service providers will not create financial exposure as part of the provision of services in 
the digital shekel framework2;  
 In order to ensure a competitive environment, an end user will be able to operate through multiple 
payment service providers at any given time;  
 The system will support the initiation and enforcement of restrictions, such as limits on the balance 
that a user can hold in digital shekels;  
 The system will support the option for the central bank to have the  digital shekel bear interest;  
 Interoperability with  a solution that allows offline use of the digital shekel will be enabled;  
 The architecture will support all design decisions made so far in the project. In particular, in the 
area of privacy, the architecture will allow the central bank, as the system administrator, to define 
the types of information required for the operation, control, and monitoring of the system. 
However, the central bank will not have access to personally identifiable information about end 
users' balances and transactions. Additionally, t …</x:v>
      </x:c>
      <x:c r="G2946" s="34" t="str">
        <x:v>PRD-0039-P0008-U01</x:v>
      </x:c>
      <x:c r="H2946" s="34" t="str"/>
      <x:c r="I2946" s="34" t="str">
        <x:v>IL_Israel_#U05d0#U05e8#U05db#U05d9#U05d8#U05e7#U05d8#U05d5#U05e8#U05d4-#U05dc#U05d5#U05d2#U05d9#U05ea-#U05d0#U05e0#U05d2#U05dc#U05d9#U05ea.pdf</x:v>
      </x:c>
      <x:c r="J2946" s="34" t="n">
        <x:v>8</x:v>
      </x:c>
      <x:c r="K2946" s="34" t="str">
        <x:v>en</x:v>
      </x:c>
      <x:c r="L2946" s="34" t="str">
        <x:v>Bank of Israel (digital shekel)</x:v>
      </x:c>
      <x:c r="M2946" s="34" t="str">
        <x:v>Retain Bank of Israel digital-shekel proposals, preferences, features, and requirements. Exclude figure fragments without a complete claim.</x:v>
      </x:c>
      <x:c r="N2946" s="34" t="str">
        <x:v>text</x:v>
      </x:c>
      <x:c r="O2946" s="34" t="str"/>
      <x:c r="P2946" s="38" t="str"/>
      <x:c r="Q2946" s="38" t="str"/>
      <x:c r="R2946" s="38" t="str"/>
      <x:c r="S2946" s="38" t="str"/>
      <x:c r="T2946" s="38" t="str"/>
      <x:c r="U2946" s="38" t="str"/>
      <x:c r="V2946" s="38" t="str"/>
      <x:c r="W2946" s="38" t="str"/>
      <x:c r="X2946" s="38" t="str"/>
      <x:c r="Y2946" s="38" t="str"/>
      <x:c r="Z2946" s="38" t="str"/>
      <x:c r="AA2946" s="43" t="str">
        <x:f>IF('Instructions'!$B$3="","",'Instructions'!$B$3)</x:f>
      </x:c>
      <x:c r="AB2946" s="43" t="str">
        <x:f>IF(P2946="","PENDING",IF('Instructions'!$B$3="","SET_INITIALS",IF(P2946="keep",IF(OR(Q2946="",R2946="",S2946="",T2946="",U2946="",W2946=""),"INCOMPLETE_KEEP","COMPLETE"),IF(P2946="exclude",IF(OR(V2946="",W2946=""),"INCOMPLETE_EXCLUDE","COMPLETE"),"NEEDS_CONTEXT"))))</x:f>
        <x:v>PENDING</x:v>
      </x:c>
    </x:row>
    <x:row r="2947" ht="62" customHeight="1">
      <x:c r="A2947" s="34" t="str">
        <x:v>PC-06876</x:v>
      </x:c>
      <x:c r="B2947" s="34" t="str">
        <x:v>Iteration 3 involved shielding the amounts of transactions 
and balances using Pedersen commitments, with the 
SARB given access to the openings of the commitment, 
allowing it to verify and approve the payment.</x:v>
      </x:c>
      <x:c r="C2947" s="34" t="str"/>
      <x:c r="D2947" s="34" t="str">
        <x:v>The SARB node still 
has the openings to the Pedersen commitments and 
therefore it has full visibility of transactions</x:v>
      </x:c>
      <x:c r="E2947" s="34" t="str"/>
      <x:c r="F2947" s="34" t="str">
        <x:v>… okha
CHAPTER 2 | STRUCTURE OF THE PROJECT
The project followed an agile 
approach, building the proof  
of concept in four iterations.
The solution was developed in four iterations, with each 
iteration building on the functionality of the previous one. 
•  At a high level, iteration 1 involved enabling two banks  
to transfer tokens, as well as a minting function 
(restricted to the SARB node). 
•  Iteration 2 was closer to the current SAMOS operation, 
with the SARB approving the payment but all 
transactions visible to the whole network. 
• Iteration 3 involved shielding the amounts of transactions 
and balances using Pedersen commitments, with the 
SARB given access to the openings of the commitment, 
allowing it to verify and approve the payment. Encrypted 
peer-to-peer ‘Whisper channels’ were used at setup  
to share encryption keys between pairs of nodes and 
with the SARB node.
•  The final iteration increased the resilience of the 
system as this version used range proofs as well as the 
Pedersen commitments. The range proofs allow the 
participant nodes to verify that the amount being sent 
and the balance after sending are both positive, without 
revealing the balances or amounts. The SARB node still 
has the openings to the Pedersen commitments and 
therefore it has full visibil …</x:v>
      </x:c>
      <x:c r="G2947" s="34" t="str">
        <x:v>PRD-0087-P0034-U01</x:v>
      </x:c>
      <x:c r="H2947" s="34" t="str">
        <x:v>PRD-0087-P0034-U01</x:v>
      </x:c>
      <x:c r="I2947" s="34" t="str">
        <x:v>ZA_SARB_SARB_ProjectKhokha-20180605</x:v>
      </x:c>
      <x:c r="J2947" s="34" t="n">
        <x:v>34</x:v>
      </x:c>
      <x:c r="K2947" s="34" t="str">
        <x:v>en</x:v>
      </x:c>
      <x:c r="L2947" s="34" t="str">
        <x:v>South African Reserve Bank</x:v>
      </x:c>
      <x:c r="M2947" s="34" t="str">
        <x:v>Retain the named authority's own CBDC decisions, explicit proposals, requirements, features, and executed findings. Exclude generic context, literature, foreign projects, and stakeholder views not explicitly adopted by the authority.</x:v>
      </x:c>
      <x:c r="N2947" s="34" t="str">
        <x:v>text</x:v>
      </x:c>
      <x:c r="O2947" s="34" t="str"/>
      <x:c r="P2947" s="38" t="str"/>
      <x:c r="Q2947" s="38" t="str"/>
      <x:c r="R2947" s="38" t="str"/>
      <x:c r="S2947" s="38" t="str"/>
      <x:c r="T2947" s="38" t="str"/>
      <x:c r="U2947" s="38" t="str"/>
      <x:c r="V2947" s="38" t="str"/>
      <x:c r="W2947" s="38" t="str"/>
      <x:c r="X2947" s="38" t="str"/>
      <x:c r="Y2947" s="38" t="str"/>
      <x:c r="Z2947" s="38" t="str"/>
      <x:c r="AA2947" s="43" t="str">
        <x:f>IF('Instructions'!$B$3="","",'Instructions'!$B$3)</x:f>
      </x:c>
      <x:c r="AB2947" s="43" t="str">
        <x:f>IF(P2947="","PENDING",IF('Instructions'!$B$3="","SET_INITIALS",IF(P2947="keep",IF(OR(Q2947="",R2947="",S2947="",T2947="",U2947="",W2947=""),"INCOMPLETE_KEEP","COMPLETE"),IF(P2947="exclude",IF(OR(V2947="",W2947=""),"INCOMPLETE_EXCLUDE","COMPLETE"),"NEEDS_CONTEXT"))))</x:f>
        <x:v>PENDING</x:v>
      </x:c>
    </x:row>
    <x:row r="2948" ht="62" customHeight="1">
      <x:c r="A2948" s="34" t="str">
        <x:v>PC-01434</x:v>
      </x:c>
      <x:c r="B2948" s="34" t="str">
        <x:v>The digital euro is being designed to ensure payments remain possible under all circumstances</x:v>
      </x:c>
      <x:c r="C2948" s="34" t="str"/>
      <x:c r="D2948" s="34" t="str">
        <x:v>The digital euro is designed to
complement physical cash.</x:v>
      </x:c>
      <x:c r="E2948" s="34" t="str"/>
      <x:c r="F2948" s="34" t="str">
        <x:v>… while being resilient, inclusive and future-proof. The digital euro is designed to
complement physical cash. It would offer a digital form of cash backed by the ECB that is universally
accepted and free to use, and could be used for person-to-person and retail transactions in both
physical and digital environments. Consequently, it would preserve freedom of choice for all individuals
and businesses in the euro area, support competition and innovation in the payments market and
strengthen the strategic autonomy of the European financial system.
The digital euro is being designed to ensure payments remain possible under all circumstances,
with inclusion as its guiding principle. From accessible design features to local support, we are
working to ensure that everyone – regardless of income, digital skills or accessibility needs – can
benefit from secure and easy-to-use digital payments.
In 2021, the Eurosystem embarked on the investigation phase (2021-2023) in which it developed
a high-level product design and the related functional and non-functional user requirements for
a digital euro[ ]. To lay the foundations for the potential future issuance of a digital euro, the
Eurosys …</x:v>
      </x:c>
      <x:c r="G2948" s="34" t="str">
        <x:v>PRD-0091-P0009-U01</x:v>
      </x:c>
      <x:c r="H2948" s="34" t="str">
        <x:v>PRD-0091-P0009-U01</x:v>
      </x:c>
      <x:c r="I2948" s="34" t="str">
        <x:v>EU_ECB_ClosingReport_2025</x:v>
      </x:c>
      <x:c r="J2948" s="34" t="n">
        <x:v>9</x:v>
      </x:c>
      <x:c r="K2948" s="34" t="str">
        <x:v>en</x:v>
      </x:c>
      <x:c r="L2948" s="34" t="str">
        <x:v>European Central Bank / Eurosystem (digital euro)</x:v>
      </x:c>
      <x:c r="M2948" s="34" t="str">
        <x:v>Retain the named authority's own CBDC decisions, explicit proposals, requirements, features, and executed findings. Exclude generic context, literature, foreign projects, and stakeholder views not explicitly adopted by the authority.</x:v>
      </x:c>
      <x:c r="N2948" s="34" t="str">
        <x:v>text</x:v>
      </x:c>
      <x:c r="O2948" s="34" t="str"/>
      <x:c r="P2948" s="38" t="str"/>
      <x:c r="Q2948" s="38" t="str"/>
      <x:c r="R2948" s="38" t="str"/>
      <x:c r="S2948" s="38" t="str"/>
      <x:c r="T2948" s="38" t="str"/>
      <x:c r="U2948" s="38" t="str"/>
      <x:c r="V2948" s="38" t="str"/>
      <x:c r="W2948" s="38" t="str"/>
      <x:c r="X2948" s="38" t="str"/>
      <x:c r="Y2948" s="38" t="str"/>
      <x:c r="Z2948" s="38" t="str"/>
      <x:c r="AA2948" s="43" t="str">
        <x:f>IF('Instructions'!$B$3="","",'Instructions'!$B$3)</x:f>
      </x:c>
      <x:c r="AB2948" s="43" t="str">
        <x:f>IF(P2948="","PENDING",IF('Instructions'!$B$3="","SET_INITIALS",IF(P2948="keep",IF(OR(Q2948="",R2948="",S2948="",T2948="",U2948="",W2948=""),"INCOMPLETE_KEEP","COMPLETE"),IF(P2948="exclude",IF(OR(V2948="",W2948=""),"INCOMPLETE_EXCLUDE","COMPLETE"),"NEEDS_CONTEXT"))))</x:f>
        <x:v>PENDING</x:v>
      </x:c>
    </x:row>
    <x:row r="2949" ht="62" customHeight="1">
      <x:c r="A2949" s="34" t="str">
        <x:v>PC-05293</x:v>
      </x:c>
      <x:c r="B2949" s="34" t="str">
        <x:v>Essentially, PBM Creators 
are not issuing new payment instruments as PBMs 
attach conditions to existing fund transfers.</x:v>
      </x:c>
      <x:c r="C2949" s="34" t="str"/>
      <x:c r="D2949" s="34" t="str"/>
      <x:c r="E2949" s="34" t="str"/>
      <x:c r="F2949" s="34" t="str">
        <x:v>… t is allowed to drawdown funds in  
their wallet. 
Potential Benefits of PBM
Interoperability
PBM enables the widespread distribution of 
programmable money in the commercial world. 
Interoperability with e-wallets and payment 
networks, will enable PBM to be distributed widely 
across different platforms. Consumers could 
therefore use PBMs to offset payments or redeem 
for goods and services through a multitude of 
platforms with their own preferred digital wallet. 
There is no need for voucher issuers to issue their 
own payment instrument. Essentially, PBM Creators 
are not issuing new payment instruments as PBMs 
attach conditions to existing fund transfers.</x:v>
      </x:c>
      <x:c r="G2949" s="34" t="str">
        <x:v>PRD-0068-P0023-U01</x:v>
      </x:c>
      <x:c r="H2949" s="34" t="str"/>
      <x:c r="I2949" s="34" t="str">
        <x:v>SG_MAS_mas-project-orchid-report</x:v>
      </x:c>
      <x:c r="J2949" s="34" t="n">
        <x:v>23</x:v>
      </x:c>
      <x:c r="K2949" s="34" t="str">
        <x:v>en</x:v>
      </x:c>
      <x:c r="L2949" s="34" t="str">
        <x:v>Monetary Authority of Singapore (Project Orchid / purpose-bound money)</x:v>
      </x:c>
      <x:c r="M2949" s="34" t="str">
        <x:v>Retain complete Project Orchid decisions, requirements, and executed findings. Exclude future research and incomplete fragments.</x:v>
      </x:c>
      <x:c r="N2949" s="34" t="str">
        <x:v>text</x:v>
      </x:c>
      <x:c r="O2949" s="34" t="str"/>
      <x:c r="P2949" s="38" t="str"/>
      <x:c r="Q2949" s="38" t="str"/>
      <x:c r="R2949" s="38" t="str"/>
      <x:c r="S2949" s="38" t="str"/>
      <x:c r="T2949" s="38" t="str"/>
      <x:c r="U2949" s="38" t="str"/>
      <x:c r="V2949" s="38" t="str"/>
      <x:c r="W2949" s="38" t="str"/>
      <x:c r="X2949" s="38" t="str"/>
      <x:c r="Y2949" s="38" t="str"/>
      <x:c r="Z2949" s="38" t="str"/>
      <x:c r="AA2949" s="43" t="str">
        <x:f>IF('Instructions'!$B$3="","",'Instructions'!$B$3)</x:f>
      </x:c>
      <x:c r="AB2949" s="43" t="str">
        <x:f>IF(P2949="","PENDING",IF('Instructions'!$B$3="","SET_INITIALS",IF(P2949="keep",IF(OR(Q2949="",R2949="",S2949="",T2949="",U2949="",W2949=""),"INCOMPLETE_KEEP","COMPLETE"),IF(P2949="exclude",IF(OR(V2949="",W2949=""),"INCOMPLETE_EXCLUDE","COMPLETE"),"NEEDS_CONTEXT"))))</x:f>
        <x:v>PENDING</x:v>
      </x:c>
    </x:row>
    <x:row r="2950" ht="62" customHeight="1">
      <x:c r="A2950" s="34" t="str">
        <x:v>PC-05248</x:v>
      </x:c>
      <x:c r="B2950" s="34" t="str">
        <x:v>by leaning on the technical and regulatory set-up 
of a digital euro, the costs and complexities of launching an e-krona can be reduced.</x:v>
      </x:c>
      <x:c r="C2950" s="34" t="str"/>
      <x:c r="D2950" s="34" t="str"/>
      <x:c r="E2950" s="34" t="str"/>
      <x:c r="F2950" s="34" t="str">
        <x:v>… l not pass a 
tipping point, accelerating a crowding-out of the Swedish krona. We believe that cer-
tain institutional factors make such a scenario highly unlikely. They include the fact 
that payments to and from the public sector are made in Swedish kronor, which tends 
to anchor the latter as the dominant currency in Sweden. 
Finally, a digital euro is of relevance for the decision on whether to issue an e-krona. 
Firstly, if a digital euro is issued, an e-krona will help to secure the current role of the 
Swedish krona in Sweden. Secondly, by leaning on the technical and regulatory set-up 
of a digital euro, the costs and complexities of launching an e-krona can be reduced. 
Thirdly, a co-existing digital euro and e-krona may improve cross-border payments. 
Authors: Ann Börestam and Anders Mölgaard Pedersen, Sveriges Riksbank’s Payments Department.1 
1 We would like to thank Jens Arnoldsson, Anna Ohlsson Brozek, Nina Engström, Peter Gustafsson, Mathias 
Magnusson, Jonatan Manfredini, Ragnar Olofsson, Tony Richards, Elin Ritola, Johan Schmalholz and Gary 
Watson for valuable input and comments.</x:v>
      </x:c>
      <x:c r="G2950" s="34" t="str">
        <x:v>PRD-0112-P0003-U01</x:v>
      </x:c>
      <x:c r="H2950" s="34" t="str"/>
      <x:c r="I2950" s="34" t="str">
        <x:v>SE_Riksbank_StaffMemo_DigitalEuro_2024</x:v>
      </x:c>
      <x:c r="J2950" s="34" t="n">
        <x:v>3</x:v>
      </x:c>
      <x:c r="K2950" s="34" t="str">
        <x:v>en</x:v>
      </x:c>
      <x:c r="L2950" s="34" t="str">
        <x:v>Sveriges Riksbank institutional analysis of the digital euro</x:v>
      </x:c>
      <x:c r="M2950" s="34" t="str">
        <x:v>Staff analysis is not an ECB design decision. Retain only explicit Riksbank conclusions or requirements; exclude descriptions of ECB choices unless adopted as a Riksbank position.</x:v>
      </x:c>
      <x:c r="N2950" s="34" t="str">
        <x:v>text</x:v>
      </x:c>
      <x:c r="O2950" s="34" t="str"/>
      <x:c r="P2950" s="38" t="str"/>
      <x:c r="Q2950" s="38" t="str"/>
      <x:c r="R2950" s="38" t="str"/>
      <x:c r="S2950" s="38" t="str"/>
      <x:c r="T2950" s="38" t="str"/>
      <x:c r="U2950" s="38" t="str"/>
      <x:c r="V2950" s="38" t="str"/>
      <x:c r="W2950" s="38" t="str"/>
      <x:c r="X2950" s="38" t="str"/>
      <x:c r="Y2950" s="38" t="str"/>
      <x:c r="Z2950" s="38" t="str"/>
      <x:c r="AA2950" s="43" t="str">
        <x:f>IF('Instructions'!$B$3="","",'Instructions'!$B$3)</x:f>
      </x:c>
      <x:c r="AB2950" s="43" t="str">
        <x:f>IF(P2950="","PENDING",IF('Instructions'!$B$3="","SET_INITIALS",IF(P2950="keep",IF(OR(Q2950="",R2950="",S2950="",T2950="",U2950="",W2950=""),"INCOMPLETE_KEEP","COMPLETE"),IF(P2950="exclude",IF(OR(V2950="",W2950=""),"INCOMPLETE_EXCLUDE","COMPLETE"),"NEEDS_CONTEXT"))))</x:f>
        <x:v>PENDING</x:v>
      </x:c>
    </x:row>
    <x:row r="2951" ht="62" customHeight="1">
      <x:c r="A2951" s="34" t="str">
        <x:v>PC-05004</x:v>
      </x:c>
      <x:c r="B2951" s="34" t="str">
        <x:v>They do not provide complete anonymity as well, given that they 
require customer identification, however the confidentiality of customer information is ensured and 
the protection of customers’ personal data is guaranteed by law.</x:v>
      </x:c>
      <x:c r="C2951" s="34" t="str"/>
      <x:c r="D2951" s="34" t="str">
        <x:v>They require identification, and the data is recorded on the central 
bank’s platform.</x:v>
      </x:c>
      <x:c r="E2951" s="34" t="str"/>
      <x:c r="F2951" s="34" t="str">
        <x:v>… tion for users but does not imply 
the anonymity of transactions. They require identification, and the data is recorded on the central 
bank’s platform. Payments and settlements in the CBDC system are not completely anonymous 
in the sense of anonymity of cash: for example, when cash changes hands or is used for payment 
in a shop (in this case, the personal information about the payer is not present anywhere). In this 
context, payments with a CBDC are similar to the already very common cashless payments using 
accounts with commercial banks. They do not provide complete anonymity as well, given that they 
require customer identification, however the confidentiality of customer information is ensured and 
the protection of customers’ personal data is guaranteed by law.
As with cashless payments, the monitoring of data on payments with a CBDC will be carried out 
to counteract illegal activities that pose a threat to society, including AML/CFT/CFPWMD purposes.
Topics for discussion:
1. Which models of implementation of a digital ruble, in your opinion, can improve the efficiency 
of payments and settlements, and promote competition and innovation?
2. Which technological innovations, in your opinion, should be taken into account when 
designing a digital ruble in order to meet the needs of society?
3. What deg …</x:v>
      </x:c>
      <x:c r="G2951" s="34" t="str">
        <x:v>PRD-0064-P0032-U01</x:v>
      </x:c>
      <x:c r="H2951" s="34" t="str">
        <x:v>PRD-0064-P0032-U01</x:v>
      </x:c>
      <x:c r="I2951" s="34" t="str">
        <x:v>RU_Russia_consultation_paper_201013</x:v>
      </x:c>
      <x:c r="J2951" s="34" t="n">
        <x:v>32</x:v>
      </x:c>
      <x:c r="K2951" s="34" t="str">
        <x:v>en</x:v>
      </x:c>
      <x:c r="L2951" s="34" t="str">
        <x:v>Bank of Russia (digital ruble)</x:v>
      </x:c>
      <x:c r="M2951" s="34" t="str">
        <x:v>Retain explicit Bank of Russia proposals, preferences, and requirements. Exclude open questions and future research without a position.</x:v>
      </x:c>
      <x:c r="N2951" s="34" t="str">
        <x:v>text</x:v>
      </x:c>
      <x:c r="O2951" s="34" t="str"/>
      <x:c r="P2951" s="38" t="str"/>
      <x:c r="Q2951" s="38" t="str"/>
      <x:c r="R2951" s="38" t="str"/>
      <x:c r="S2951" s="38" t="str"/>
      <x:c r="T2951" s="38" t="str"/>
      <x:c r="U2951" s="38" t="str"/>
      <x:c r="V2951" s="38" t="str"/>
      <x:c r="W2951" s="38" t="str"/>
      <x:c r="X2951" s="38" t="str"/>
      <x:c r="Y2951" s="38" t="str"/>
      <x:c r="Z2951" s="38" t="str"/>
      <x:c r="AA2951" s="43" t="str">
        <x:f>IF('Instructions'!$B$3="","",'Instructions'!$B$3)</x:f>
      </x:c>
      <x:c r="AB2951" s="43" t="str">
        <x:f>IF(P2951="","PENDING",IF('Instructions'!$B$3="","SET_INITIALS",IF(P2951="keep",IF(OR(Q2951="",R2951="",S2951="",T2951="",U2951="",W2951=""),"INCOMPLETE_KEEP","COMPLETE"),IF(P2951="exclude",IF(OR(V2951="",W2951=""),"INCOMPLETE_EXCLUDE","COMPLETE"),"NEEDS_CONTEXT"))))</x:f>
        <x:v>PENDING</x:v>
      </x:c>
    </x:row>
    <x:row r="2952" ht="62" customHeight="1">
      <x:c r="A2952" s="34" t="str">
        <x:v>PC-04435</x:v>
      </x:c>
      <x:c r="B2952" s="34" t="str">
        <x:v>Et forslag som ble fremmet i prosjektfase 2, er at krypteringsnøkkelen til en DSP-beholdning kan mistes 
og at man da vil miste hele beholdningen. Det kan forhindre at publikum ønsker å holde store DSP-beløp.</x:v>
      </x:c>
      <x:c r="C2952" s="34" t="str"/>
      <x:c r="D2952" s="34" t="str">
        <x:v>Renten på DSP kan settes vesentlig lavere enn på innskudd ved 
innføring av en type DSP som kan fungere som verdioppbevaring. 
Denne mulighet ble fremhevet i fase 1 av DSP-prosjektet.</x:v>
      </x:c>
      <x:c r="E2952" s="34" t="str"/>
      <x:c r="F2952" s="34" t="str">
        <x:v>… om innskyterne allikevel løper, vil sentralbankens utlån 
til bankene øke, med de problemer det medfører. I en stilisert 
beregning finner Juks (2020) at dersom en sentralbank tar en avkorting 
på 30 prosent på bankenes aktiva, vil bankenes likviditet kunne 
opprettholdes selv ved et uttak på 75 prosent av all finansiering av 
bankene. Hvilke sikkerheter sentralbanken kan ta for lån under et løp 
og hvilke avkortinger som bør benyttes, bør vurderes nærmere før en 
eventuell innføring av DSP. 
49 Et forslag som ble fremmet i prosjektfase 2, er at krypteringsnøkkelen til en DSP-beholdning kan mistes 
og at man da vil miste hele beholdningen. Det kan forhindre at publikum ønsker å holde store DSP-beløp.</x:v>
      </x:c>
      <x:c r="G2952" s="34" t="str">
        <x:v>PRD-0054-P0060-U01</x:v>
      </x:c>
      <x:c r="H2952" s="34" t="str">
        <x:v>PRD-0054-P0060-U01</x:v>
      </x:c>
      <x:c r="I2952" s="34" t="str">
        <x:v>NO_Norway_norges-bank-memo-1-2021</x:v>
      </x:c>
      <x:c r="J2952" s="34" t="n">
        <x:v>60</x:v>
      </x:c>
      <x:c r="K2952" s="34" t="str">
        <x:v>en</x:v>
      </x:c>
      <x:c r="L2952" s="34" t="str">
        <x:v>Norges Bank (Norwegian CBDC work)</x:v>
      </x:c>
      <x:c r="M2952" s="34" t="str">
        <x:v>Retain Norges Bank CBDC positions and requirements; exclude generic or cited research.</x:v>
      </x:c>
      <x:c r="N2952" s="34" t="str">
        <x:v>text</x:v>
      </x:c>
      <x:c r="O2952" s="34" t="str"/>
      <x:c r="P2952" s="38" t="str"/>
      <x:c r="Q2952" s="38" t="str"/>
      <x:c r="R2952" s="38" t="str"/>
      <x:c r="S2952" s="38" t="str"/>
      <x:c r="T2952" s="38" t="str"/>
      <x:c r="U2952" s="38" t="str"/>
      <x:c r="V2952" s="38" t="str"/>
      <x:c r="W2952" s="38" t="str"/>
      <x:c r="X2952" s="38" t="str"/>
      <x:c r="Y2952" s="38" t="str"/>
      <x:c r="Z2952" s="38" t="str"/>
      <x:c r="AA2952" s="43" t="str">
        <x:f>IF('Instructions'!$B$3="","",'Instructions'!$B$3)</x:f>
      </x:c>
      <x:c r="AB2952" s="43" t="str">
        <x:f>IF(P2952="","PENDING",IF('Instructions'!$B$3="","SET_INITIALS",IF(P2952="keep",IF(OR(Q2952="",R2952="",S2952="",T2952="",U2952="",W2952=""),"INCOMPLETE_KEEP","COMPLETE"),IF(P2952="exclude",IF(OR(V2952="",W2952=""),"INCOMPLETE_EXCLUDE","COMPLETE"),"NEEDS_CONTEXT"))))</x:f>
        <x:v>PENDING</x:v>
      </x:c>
    </x:row>
    <x:row r="2953" ht="62" customHeight="1">
      <x:c r="A2953" s="34" t="str">
        <x:v>PC-05694</x:v>
      </x:c>
      <x:c r="B2953" s="34" t="str">
        <x:v>A distributed structure has been favored for the 
platform, where each member central bank acts as a node operator with equal authority.</x:v>
      </x:c>
      <x:c r="C2953" s="34" t="str"/>
      <x:c r="D2953" s="34" t="str"/>
      <x:c r="E2953" s="34" t="str"/>
      <x:c r="F2953" s="34" t="str">
        <x:v>Digital Turkish Lira Second Phase Progress Report | November 24, 2025   10  
transaction times and costs are reduced. A distributed structure has been favored for the 
platform, where each member central bank acts as a node operator with equal authority.  
The study tested the flows involving the use of digital monies in cross-border payments on 
a private distributed ledger, in which smart contracts and various external applications 
were developed. Foreign exchange transactions are executed by the services in the 
common platform. When foreign exchange orders are submitted to the platform, these 
services use the available orders to determine the least-cost and most efficient path from 
the source currency to the target currency. 
There are various projects worldwide addressing cross-border  …</x:v>
      </x:c>
      <x:c r="G2953" s="34" t="str">
        <x:v>PRD-0101-P0012-U01</x:v>
      </x:c>
      <x:c r="H2953" s="34" t="str"/>
      <x:c r="I2953" s="34" t="str">
        <x:v>TR_DigitalLira_Phase2_2025</x:v>
      </x:c>
      <x:c r="J2953" s="34" t="n">
        <x:v>12</x:v>
      </x:c>
      <x:c r="K2953" s="34" t="str">
        <x:v>en</x:v>
      </x:c>
      <x:c r="L2953" s="34" t="str">
        <x:v>Central Bank of the Republic of Turkiye (Digital Turkish Lira)</x:v>
      </x:c>
      <x:c r="M2953" s="34" t="str">
        <x:v>Retain the named authority's own CBDC decisions, explicit proposals, requirements, features, and executed findings. Exclude generic context, literature, foreign projects, and stakeholder views not explicitly adopted by the authority.</x:v>
      </x:c>
      <x:c r="N2953" s="34" t="str">
        <x:v>text</x:v>
      </x:c>
      <x:c r="O2953" s="34" t="str"/>
      <x:c r="P2953" s="38" t="str"/>
      <x:c r="Q2953" s="38" t="str"/>
      <x:c r="R2953" s="38" t="str"/>
      <x:c r="S2953" s="38" t="str"/>
      <x:c r="T2953" s="38" t="str"/>
      <x:c r="U2953" s="38" t="str"/>
      <x:c r="V2953" s="38" t="str"/>
      <x:c r="W2953" s="38" t="str"/>
      <x:c r="X2953" s="38" t="str"/>
      <x:c r="Y2953" s="38" t="str"/>
      <x:c r="Z2953" s="38" t="str"/>
      <x:c r="AA2953" s="43" t="str">
        <x:f>IF('Instructions'!$B$3="","",'Instructions'!$B$3)</x:f>
      </x:c>
      <x:c r="AB2953" s="43" t="str">
        <x:f>IF(P2953="","PENDING",IF('Instructions'!$B$3="","SET_INITIALS",IF(P2953="keep",IF(OR(Q2953="",R2953="",S2953="",T2953="",U2953="",W2953=""),"INCOMPLETE_KEEP","COMPLETE"),IF(P2953="exclude",IF(OR(V2953="",W2953=""),"INCOMPLETE_EXCLUDE","COMPLETE"),"NEEDS_CONTEXT"))))</x:f>
        <x:v>PENDING</x:v>
      </x:c>
    </x:row>
    <x:row r="2954" ht="62" customHeight="1">
      <x:c r="A2954" s="34" t="str">
        <x:v>PC-03470</x:v>
      </x:c>
      <x:c r="B2954" s="34" t="str">
        <x:v>It can 
be considered unlikely that the rafkróna would have a major impact 
on the banks under normal circumstances, but the impact in the 
event of financial market disequilibrium is unclear.</x:v>
      </x:c>
      <x:c r="C2954" s="34" t="str"/>
      <x:c r="D2954" s="34" t="str"/>
      <x:c r="E2954" s="34" t="str"/>
      <x:c r="F2954" s="34" t="str">
        <x:v>… t. It could therefore be necessary to revisit the 
deposit run-off rates used to calculate liquidity ratios. Other things 
being equal, they might need larger liquidity buffers in order to fulfil 
the requirement of a 100% liquidity ratio. If these funds are tied up 
in liquidity reserves, they will not be used for other, more profitable, 
investments. As a result, it is clear that liquidity management could 
prove more costly. Furthermore, the BIS points out that banks could 
try to respond to cost increases by undertaking riskier lending.50  It can 
be considered unlikely that the rafkróna would have a major impact 
on the banks under normal circumstances, but the impact in the 
event of financial market disequilibrium is unclear. When uncertainty 
is high and risk in the banking system is deemed significant, a run 
on the banks could ensue. Under such conditions, it is probable that 
individuals would transfer substantial funds to rafkróna accounts with 
48. The current legislation restricts the Central Bank of Iceland’s authorisation to impose service 
charges in excess of the cost of providing the service in question.
49. See also the Act on Deposit Guarantees and an Investor-Compensation Scheme, no. 
98/1999. 
50. BIS (March 2018), p. 16.
% %
1. Domestic systemicall …</x:v>
      </x:c>
      <x:c r="G2954" s="34" t="str">
        <x:v>PRD-0041-P0026-U01</x:v>
      </x:c>
      <x:c r="H2954" s="34" t="str"/>
      <x:c r="I2954" s="34" t="str">
        <x:v>IS_CBI_2018</x:v>
      </x:c>
      <x:c r="J2954" s="34" t="n">
        <x:v>26</x:v>
      </x:c>
      <x:c r="K2954" s="34" t="str">
        <x:v>en</x:v>
      </x:c>
      <x:c r="L2954" s="34" t="str">
        <x:v>Central Bank of Iceland</x:v>
      </x:c>
      <x:c r="M2954" s="34" t="str">
        <x:v>Retain the named authority's own CBDC decisions, explicit proposals, requirements, features, and executed findings. Exclude generic context, literature, foreign projects, and stakeholder views not explicitly adopted by the authority.</x:v>
      </x:c>
      <x:c r="N2954" s="34" t="str">
        <x:v>text</x:v>
      </x:c>
      <x:c r="O2954" s="34" t="str"/>
      <x:c r="P2954" s="38" t="str"/>
      <x:c r="Q2954" s="38" t="str"/>
      <x:c r="R2954" s="38" t="str"/>
      <x:c r="S2954" s="38" t="str"/>
      <x:c r="T2954" s="38" t="str"/>
      <x:c r="U2954" s="38" t="str"/>
      <x:c r="V2954" s="38" t="str"/>
      <x:c r="W2954" s="38" t="str"/>
      <x:c r="X2954" s="38" t="str"/>
      <x:c r="Y2954" s="38" t="str"/>
      <x:c r="Z2954" s="38" t="str"/>
      <x:c r="AA2954" s="43" t="str">
        <x:f>IF('Instructions'!$B$3="","",'Instructions'!$B$3)</x:f>
      </x:c>
      <x:c r="AB2954" s="43" t="str">
        <x:f>IF(P2954="","PENDING",IF('Instructions'!$B$3="","SET_INITIALS",IF(P2954="keep",IF(OR(Q2954="",R2954="",S2954="",T2954="",U2954="",W2954=""),"INCOMPLETE_KEEP","COMPLETE"),IF(P2954="exclude",IF(OR(V2954="",W2954=""),"INCOMPLETE_EXCLUDE","COMPLETE"),"NEEDS_CONTEXT"))))</x:f>
        <x:v>PENDING</x:v>
      </x:c>
    </x:row>
    <x:row r="2955" ht="62" customHeight="1">
      <x:c r="A2955" s="34" t="str">
        <x:v>PC-01635</x:v>
      </x:c>
      <x:c r="B2955" s="34" t="str">
        <x:v>The various existing electronic and 
mobile payment solutions will therefore have to 
be interoperable with the eCedi to enable their 
utilization of the eCedi. This also applies to POS 
terminals, which preferably should be upgraded 
and not replaced, to accept eCedi transactions.</x:v>
      </x:c>
      <x:c r="C2955" s="34" t="str"/>
      <x:c r="D2955" s="34" t="str">
        <x:v>Payments are instant</x:v>
      </x:c>
      <x:c r="E2955" s="34" t="str"/>
      <x:c r="F2955" s="34" t="str">
        <x:v>…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
Last but not least, the eCedi should support 
programmable use cases to enable innovation and 
new business models while maintaining the trust of 
the people.
From the foregoing, it is obvious that the eCedi 
must be a close resemblance of cash in addition 
to having the capability for online transactions 
among other similar features.</x:v>
      </x:c>
      <x:c r="G2955" s="34" t="str">
        <x:v>PRD-0030-P0025-U01</x:v>
      </x:c>
      <x:c r="H2955" s="34" t="str">
        <x:v>PRD-0030-P0025-U01</x:v>
      </x:c>
      <x:c r="I2955" s="34" t="str">
        <x:v>GH_Ghana_2021</x:v>
      </x:c>
      <x:c r="J2955" s="34" t="n">
        <x:v>25</x:v>
      </x:c>
      <x:c r="K2955" s="34" t="str">
        <x:v>en</x:v>
      </x:c>
      <x:c r="L2955" s="34" t="str">
        <x:v>Bank of Ghana (eCedi)</x:v>
      </x:c>
      <x:c r="M2955" s="34" t="str">
        <x:v>Retain Bank of Ghana eCedi design positions and requirements; exclude general CBDC literature.</x:v>
      </x:c>
      <x:c r="N2955" s="34" t="str">
        <x:v>text</x:v>
      </x:c>
      <x:c r="O2955" s="34" t="str"/>
      <x:c r="P2955" s="38" t="str"/>
      <x:c r="Q2955" s="38" t="str"/>
      <x:c r="R2955" s="38" t="str"/>
      <x:c r="S2955" s="38" t="str"/>
      <x:c r="T2955" s="38" t="str"/>
      <x:c r="U2955" s="38" t="str"/>
      <x:c r="V2955" s="38" t="str"/>
      <x:c r="W2955" s="38" t="str"/>
      <x:c r="X2955" s="38" t="str"/>
      <x:c r="Y2955" s="38" t="str"/>
      <x:c r="Z2955" s="38" t="str"/>
      <x:c r="AA2955" s="43" t="str">
        <x:f>IF('Instructions'!$B$3="","",'Instructions'!$B$3)</x:f>
      </x:c>
      <x:c r="AB2955" s="43" t="str">
        <x:f>IF(P2955="","PENDING",IF('Instructions'!$B$3="","SET_INITIALS",IF(P2955="keep",IF(OR(Q2955="",R2955="",S2955="",T2955="",U2955="",W2955=""),"INCOMPLETE_KEEP","COMPLETE"),IF(P2955="exclude",IF(OR(V2955="",W2955=""),"INCOMPLETE_EXCLUDE","COMPLETE"),"NEEDS_CONTEXT"))))</x:f>
        <x:v>PENDING</x:v>
      </x:c>
    </x:row>
    <x:row r="2956" ht="62" customHeight="1">
      <x:c r="A2956" s="34" t="str">
        <x:v>PC-06435</x:v>
      </x:c>
      <x:c r="B2956" s="34" t="str">
        <x:v>1. Cross border payments of all types using wholesale or retail CBDCs, 
with experiments conducted together with other nations where 
possible, such as the initiatives described above.</x:v>
      </x:c>
      <x:c r="C2956" s="34" t="str"/>
      <x:c r="D2956" s="34" t="str">
        <x:v>Cross border payments of all types using wholesale or retail CBDCs, 
with experiments conducted together with other nations where 
possible, such as the initiatives described above.</x:v>
      </x:c>
      <x:c r="E2956" s="34" t="str"/>
      <x:c r="F2956" s="34" t="str">
        <x:v>46 
1. Cross border payments of all types using wholesale or retail CBDCs, 
with experiments conducted together with other nations where 
possible, such as the initiatives described above. 
2. Domestic payments, especially exploring benefits for government 
payments and collections, enabling a safe and efficient eco-system for 
payment of suppliers , investment funds, international aid  and 
collection of revenues. 
3. Reduction in costs (cash supply, cash handling, transaction costs etc) 
by identifying functions that would create public benefits from 
reduction in the use of cash. 
5) Any research or experimentation with stablecoins  within the Innovation Hub  
must be based on assets that the MMA (potentially in cooperation w …</x:v>
      </x:c>
      <x:c r="G2956" s="34" t="str">
        <x:v>PRD-0079-P0046-U01</x:v>
      </x:c>
      <x:c r="H2956" s="34" t="str">
        <x:v>PRD-0079-P0046-U01</x:v>
      </x:c>
      <x:c r="I2956" s="34" t="str">
        <x:v>UN_ESCAP_ESCAP-2022-RP-National-study-central-bank-digital-currency-stablecoin-Maldives</x:v>
      </x:c>
      <x:c r="J2956" s="34" t="n">
        <x:v>46</x:v>
      </x:c>
      <x:c r="K2956" s="34" t="str">
        <x:v>en</x:v>
      </x:c>
      <x:c r="L2956" s="34" t="str">
        <x:v>Maldives Monetary Authority / Maldives CBDC policy study</x:v>
      </x:c>
      <x:c r="M2956" s="34" t="str">
        <x:v>UN ESCAP study: retain only concrete recommendations, findings, or positions explicitly tied to the Maldives Monetary Authority or Maldives CBDC project. Exclude literature and foreign examples.</x:v>
      </x:c>
      <x:c r="N2956" s="34" t="str">
        <x:v>text</x:v>
      </x:c>
      <x:c r="O2956" s="34" t="str"/>
      <x:c r="P2956" s="38" t="str"/>
      <x:c r="Q2956" s="38" t="str"/>
      <x:c r="R2956" s="38" t="str"/>
      <x:c r="S2956" s="38" t="str"/>
      <x:c r="T2956" s="38" t="str"/>
      <x:c r="U2956" s="38" t="str"/>
      <x:c r="V2956" s="38" t="str"/>
      <x:c r="W2956" s="38" t="str"/>
      <x:c r="X2956" s="38" t="str"/>
      <x:c r="Y2956" s="38" t="str"/>
      <x:c r="Z2956" s="38" t="str"/>
      <x:c r="AA2956" s="43" t="str">
        <x:f>IF('Instructions'!$B$3="","",'Instructions'!$B$3)</x:f>
      </x:c>
      <x:c r="AB2956" s="43" t="str">
        <x:f>IF(P2956="","PENDING",IF('Instructions'!$B$3="","SET_INITIALS",IF(P2956="keep",IF(OR(Q2956="",R2956="",S2956="",T2956="",U2956="",W2956=""),"INCOMPLETE_KEEP","COMPLETE"),IF(P2956="exclude",IF(OR(V2956="",W2956=""),"INCOMPLETE_EXCLUDE","COMPLETE"),"NEEDS_CONTEXT"))))</x:f>
        <x:v>PENDING</x:v>
      </x:c>
    </x:row>
    <x:row r="2957" ht="62" customHeight="1">
      <x:c r="A2957" s="34" t="str">
        <x:v>PC-04741</x:v>
      </x:c>
      <x:c r="B2957" s="34" t="str">
        <x:v>Wallet to Wallet transfer (Peer to Peer), selected by 67.1% of respondents</x:v>
      </x:c>
      <x:c r="C2957" s="34" t="str"/>
      <x:c r="D2957" s="34" t="str"/>
      <x:c r="E2957" s="34" t="str"/>
      <x:c r="F2957" s="34" t="str">
        <x:v>Ministry of Finance Republic of Palau Stablecoin Program: Phase 1 Report                         13
● Ease of use, Speed and Freedom from carrying cash were the 3 key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 …</x:v>
      </x:c>
      <x:c r="G2957" s="34" t="str">
        <x:v>PRD-0061-P0013-U01</x:v>
      </x:c>
      <x:c r="H2957" s="34" t="str"/>
      <x:c r="I2957" s="34" t="str">
        <x:v>PW_Palau_Phase1_Report</x:v>
      </x:c>
      <x:c r="J2957" s="34" t="n">
        <x:v>13</x:v>
      </x:c>
      <x:c r="K2957" s="34" t="str">
        <x:v>en</x:v>
      </x:c>
      <x:c r="L2957" s="34" t="str">
        <x:v>Republic of Palau (Palau Stablecoin programme)</x:v>
      </x:c>
      <x:c r="M2957" s="34" t="str">
        <x:v>Retain executed programme design choices and Phase 1 findings. Preserve that this is a government stablecoin programme rather than central-bank-issued CBDC.</x:v>
      </x:c>
      <x:c r="N2957" s="34" t="str">
        <x:v>text</x:v>
      </x:c>
      <x:c r="O2957" s="34" t="str"/>
      <x:c r="P2957" s="38" t="str"/>
      <x:c r="Q2957" s="38" t="str"/>
      <x:c r="R2957" s="38" t="str"/>
      <x:c r="S2957" s="38" t="str"/>
      <x:c r="T2957" s="38" t="str"/>
      <x:c r="U2957" s="38" t="str"/>
      <x:c r="V2957" s="38" t="str"/>
      <x:c r="W2957" s="38" t="str"/>
      <x:c r="X2957" s="38" t="str"/>
      <x:c r="Y2957" s="38" t="str"/>
      <x:c r="Z2957" s="38" t="str"/>
      <x:c r="AA2957" s="43" t="str">
        <x:f>IF('Instructions'!$B$3="","",'Instructions'!$B$3)</x:f>
      </x:c>
      <x:c r="AB2957" s="43" t="str">
        <x:f>IF(P2957="","PENDING",IF('Instructions'!$B$3="","SET_INITIALS",IF(P2957="keep",IF(OR(Q2957="",R2957="",S2957="",T2957="",U2957="",W2957=""),"INCOMPLETE_KEEP","COMPLETE"),IF(P2957="exclude",IF(OR(V2957="",W2957=""),"INCOMPLETE_EXCLUDE","COMPLETE"),"NEEDS_CONTEXT"))))</x:f>
        <x:v>PENDING</x:v>
      </x:c>
    </x:row>
    <x:row r="2958" ht="62" customHeight="1">
      <x:c r="A2958" s="34" t="str">
        <x:v>PC-05260</x:v>
      </x:c>
      <x:c r="B2958" s="34" t="str">
        <x:v>The project seeks to approach the subject of enabling an innovative, interoperable, 
and inclusive digital currency infrastructure in an open-sourced manner</x:v>
      </x:c>
      <x:c r="C2958" s="34" t="str"/>
      <x:c r="D2958" s="34" t="str">
        <x:v>The first phase of the project aims to uncover a 
potential use cases for a programmable digital SGD and the infrastructure required.</x:v>
      </x:c>
      <x:c r="E2958" s="34" t="str"/>
      <x:c r="F2958" s="34" t="str">
        <x:v>…  are a step forward in advancing the global 
learning on the possibility of programmable money and payments. Rather than 
building a Central Bank Digital Currency (CBDC) ledger first, the project has taken 
a user driven approach instead. The first phase of the project aims to uncover a 
potential use cases for a programmable digital SGD and the infrastructure required. 
The subsequent phase of Project Orchid will investigate the optimal ledger 
technology to issue a CBDC as well as its integration to existing financial market 
infrastructure.
The project seeks to approach the subject of enabling an innovative, interoperable, 
and inclusive digital currency infrastructure in an open-sourced manner, with a 
view of harnessing collective contributions of the community and contributing the 
learning points to the global FinTech community.
SOPNENDU MOHANTY
CHIEF FINTECH OFFICER,  
MONETARY AUTHORITY OF SINGAPORE</x:v>
      </x:c>
      <x:c r="G2958" s="34" t="str">
        <x:v>PRD-0068-P0004-U01</x:v>
      </x:c>
      <x:c r="H2958" s="34" t="str">
        <x:v>PRD-0068-P0004-U01</x:v>
      </x:c>
      <x:c r="I2958" s="34" t="str">
        <x:v>SG_MAS_mas-project-orchid-report</x:v>
      </x:c>
      <x:c r="J2958" s="34" t="n">
        <x:v>4</x:v>
      </x:c>
      <x:c r="K2958" s="34" t="str">
        <x:v>en</x:v>
      </x:c>
      <x:c r="L2958" s="34" t="str">
        <x:v>Monetary Authority of Singapore (Project Orchid / purpose-bound money)</x:v>
      </x:c>
      <x:c r="M2958" s="34" t="str">
        <x:v>Retain complete Project Orchid decisions, requirements, and executed findings. Exclude future research and incomplete fragments.</x:v>
      </x:c>
      <x:c r="N2958" s="34" t="str">
        <x:v>text</x:v>
      </x:c>
      <x:c r="O2958" s="34" t="str"/>
      <x:c r="P2958" s="38" t="str"/>
      <x:c r="Q2958" s="38" t="str"/>
      <x:c r="R2958" s="38" t="str"/>
      <x:c r="S2958" s="38" t="str"/>
      <x:c r="T2958" s="38" t="str"/>
      <x:c r="U2958" s="38" t="str"/>
      <x:c r="V2958" s="38" t="str"/>
      <x:c r="W2958" s="38" t="str"/>
      <x:c r="X2958" s="38" t="str"/>
      <x:c r="Y2958" s="38" t="str"/>
      <x:c r="Z2958" s="38" t="str"/>
      <x:c r="AA2958" s="43" t="str">
        <x:f>IF('Instructions'!$B$3="","",'Instructions'!$B$3)</x:f>
      </x:c>
      <x:c r="AB2958" s="43" t="str">
        <x:f>IF(P2958="","PENDING",IF('Instructions'!$B$3="","SET_INITIALS",IF(P2958="keep",IF(OR(Q2958="",R2958="",S2958="",T2958="",U2958="",W2958=""),"INCOMPLETE_KEEP","COMPLETE"),IF(P2958="exclude",IF(OR(V2958="",W2958=""),"INCOMPLETE_EXCLUDE","COMPLETE"),"NEEDS_CONTEXT"))))</x:f>
        <x:v>PENDING</x:v>
      </x:c>
    </x:row>
    <x:row r="2959" ht="62" customHeight="1">
      <x:c r="A2959" s="34" t="str">
        <x:v>PC-05916</x:v>
      </x:c>
      <x:c r="B2959" s="34" t="str">
        <x:v>E-hryvnia should be considered solely as the third form of the 
hryvnia. Otherwise, we would get a domestic cryptocurrency, 
a financial instrument with its own value, instead of CBDC as 
an equivalent to the domestic money.</x:v>
      </x:c>
      <x:c r="C2959" s="34" t="str"/>
      <x:c r="D2959" s="34" t="str">
        <x:v>The Platform processes all transactions in real time 24 hours 
a day, which enables entities to conduct e -hryvnia 
transactions via the Platform on a 24/7/365 basis.</x:v>
      </x:c>
      <x:c r="E2959" s="34" t="str"/>
      <x:c r="F2959" s="34" t="str">
        <x:v>… oan funds 
 the outflow of funds from commercial deposit 
institutions to the central bank, especially in the 
periods of financial turmoil 
 the loss of the credit money function by commercial 
banks 
 the threat that the system of long-term insurance of 
deposits collapses if deposits with banks will be 
deemed as high -income and risky assets (in 
comparison with digital currency) 
 nationalization of the wholesale money market (due 
to the outflow of retail deposits to the central bank 
and lending of such funds to commercial banks).  
E-hryvnia should be considered solely as the third form of the 
hryvnia. Otherwise, we would get a domestic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 …</x:v>
      </x:c>
      <x:c r="G2959" s="34" t="str">
        <x:v>PRD-0074-P0026-U01</x:v>
      </x:c>
      <x:c r="H2959" s="34" t="str">
        <x:v>PRD-0074-P0026-U01</x:v>
      </x:c>
      <x:c r="I2959" s="34" t="str">
        <x:v>UA_NBU_E-hryvnia_2019</x:v>
      </x:c>
      <x:c r="J2959" s="34" t="n">
        <x:v>26</x:v>
      </x:c>
      <x:c r="K2959" s="34" t="str">
        <x:v>en</x:v>
      </x:c>
      <x:c r="L2959" s="34" t="str">
        <x:v>National Bank of Ukraine (e-hryvnia pilot)</x:v>
      </x:c>
      <x:c r="M2959" s="34" t="str">
        <x:v>Retain NBU own-pilot findings and resulting decisions/requirements. Prefer a specific substantive code over PROC.pilot_learning.</x:v>
      </x:c>
      <x:c r="N2959" s="34" t="str">
        <x:v>text</x:v>
      </x:c>
      <x:c r="O2959" s="34" t="str"/>
      <x:c r="P2959" s="38" t="str"/>
      <x:c r="Q2959" s="38" t="str"/>
      <x:c r="R2959" s="38" t="str"/>
      <x:c r="S2959" s="38" t="str"/>
      <x:c r="T2959" s="38" t="str"/>
      <x:c r="U2959" s="38" t="str"/>
      <x:c r="V2959" s="38" t="str"/>
      <x:c r="W2959" s="38" t="str"/>
      <x:c r="X2959" s="38" t="str"/>
      <x:c r="Y2959" s="38" t="str"/>
      <x:c r="Z2959" s="38" t="str"/>
      <x:c r="AA2959" s="43" t="str">
        <x:f>IF('Instructions'!$B$3="","",'Instructions'!$B$3)</x:f>
      </x:c>
      <x:c r="AB2959" s="43" t="str">
        <x:f>IF(P2959="","PENDING",IF('Instructions'!$B$3="","SET_INITIALS",IF(P2959="keep",IF(OR(Q2959="",R2959="",S2959="",T2959="",U2959="",W2959=""),"INCOMPLETE_KEEP","COMPLETE"),IF(P2959="exclude",IF(OR(V2959="",W2959=""),"INCOMPLETE_EXCLUDE","COMPLETE"),"NEEDS_CONTEXT"))))</x:f>
        <x:v>PENDING</x:v>
      </x:c>
    </x:row>
    <x:row r="2960" ht="62" customHeight="1">
      <x:c r="A2960" s="34" t="str">
        <x:v>PC-01807</x:v>
      </x:c>
      <x:c r="B2960" s="34" t="str">
        <x:v>traceability of retail 
transactions is necessary but needs to be done in a privacy -preserving manner.</x:v>
      </x:c>
      <x:c r="C2960" s="34" t="str"/>
      <x:c r="D2960" s="34" t="str"/>
      <x:c r="E2960" s="34" t="str"/>
      <x:c r="F2960" s="34" t="str">
        <x:v>… an interme diary from 
over-withdrawing CBDC as CBDC moves from the wholesale layer to the retail layer, or over-
issuing e-money without adequate CBDC backing in the retail layer.  In addition, it is also necessary 
to prevent double spending of CBDC or e-money by an intermediary or user in the retail system to 
maintain ledger integrity. 
3.1.3 Privacy-preserving transaction traceability 
To correctly identify the rightful owners of CBDC in the wholesale layer, and ensure 
correct accounting and redemption of e -money with multip le issuers, traceability of retail 
transactions is necessary but needs to be done in a privacy -preserving manner.  Issuance of 
CBDC can only take place in the wholesale layer by the central bank.  As CBDC moves to the retail 
layer or is used to back e-money issuance in the retail layer, the central bank may not be able to keep 
the latest records of the owners of the CBDC, especially in the intermediated model or CBDC -
backed e-money.  Should an intermediary become insolvent, the central bank could lack information 
to honour claims on the CBDC itself or as the backing assets from the general public.  A traceability</x:v>
      </x:c>
      <x:c r="G2960" s="34" t="str">
        <x:v>PRD-0032-P0016-U01</x:v>
      </x:c>
      <x:c r="H2960" s="34" t="str"/>
      <x:c r="I2960" s="34" t="str">
        <x:v>HK_HKMA_2021</x:v>
      </x:c>
      <x:c r="J2960" s="34" t="n">
        <x:v>16</x:v>
      </x:c>
      <x:c r="K2960" s="34" t="str">
        <x:v>en</x:v>
      </x:c>
      <x:c r="L2960" s="34" t="str">
        <x:v>Hong Kong Monetary Authority (e-HKD)</x:v>
      </x:c>
      <x:c r="M2960" s="34" t="str">
        <x:v>Retain HKMA e-HKD positions and architecture claims. A disclaimer that a study is not a final blueprint is not itself a design conclusion.</x:v>
      </x:c>
      <x:c r="N2960" s="34" t="str">
        <x:v>text</x:v>
      </x:c>
      <x:c r="O2960" s="34" t="str"/>
      <x:c r="P2960" s="38" t="str"/>
      <x:c r="Q2960" s="38" t="str"/>
      <x:c r="R2960" s="38" t="str"/>
      <x:c r="S2960" s="38" t="str"/>
      <x:c r="T2960" s="38" t="str"/>
      <x:c r="U2960" s="38" t="str"/>
      <x:c r="V2960" s="38" t="str"/>
      <x:c r="W2960" s="38" t="str"/>
      <x:c r="X2960" s="38" t="str"/>
      <x:c r="Y2960" s="38" t="str"/>
      <x:c r="Z2960" s="38" t="str"/>
      <x:c r="AA2960" s="43" t="str">
        <x:f>IF('Instructions'!$B$3="","",'Instructions'!$B$3)</x:f>
      </x:c>
      <x:c r="AB2960" s="43" t="str">
        <x:f>IF(P2960="","PENDING",IF('Instructions'!$B$3="","SET_INITIALS",IF(P2960="keep",IF(OR(Q2960="",R2960="",S2960="",T2960="",U2960="",W2960=""),"INCOMPLETE_KEEP","COMPLETE"),IF(P2960="exclude",IF(OR(V2960="",W2960=""),"INCOMPLETE_EXCLUDE","COMPLETE"),"NEEDS_CONTEXT"))))</x:f>
        <x:v>PENDING</x:v>
      </x:c>
    </x:row>
    <x:row r="2961" ht="62" customHeight="1">
      <x:c r="A2961" s="34" t="str">
        <x:v>PC-06638</x:v>
      </x:c>
      <x:c r="B2961" s="34" t="str">
        <x:v>The e-Pesos are secured at GEM even if users lose their phones or password of digital wallet .</x:v>
      </x:c>
      <x:c r="C2961" s="34" t="str"/>
      <x:c r="D2961" s="34" t="str">
        <x:v>The operations were 
anonymous but traceable  with the users’ wallets</x:v>
      </x:c>
      <x:c r="E2961" s="34" t="str"/>
      <x:c r="F2961" s="34" t="str">
        <x:v>4 
Source: Central Bank of Uruguay 
The man characteristics for the pilot design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transactions, so it didn´t need a wi-fi connection. 
After the destruction of all the digital currency there was an evaluation phase. T here is still 
no decision about a second pilot including the banks and other financial institutions.  
Also in Morales-Reséndiz et …</x:v>
      </x:c>
      <x:c r="G2961" s="34" t="str">
        <x:v>PRD-0083-P0004-U01</x:v>
      </x:c>
      <x:c r="H2961" s="34" t="str">
        <x:v>PRD-0083-P0004-U01</x:v>
      </x:c>
      <x:c r="I2961" s="34" t="str">
        <x:v>UY_BCU_Seven_Lessons_2022</x:v>
      </x:c>
      <x:c r="J2961" s="34" t="n">
        <x:v>4</x:v>
      </x:c>
      <x:c r="K2961" s="34" t="str">
        <x:v>en</x:v>
      </x:c>
      <x:c r="L2961" s="34" t="str">
        <x:v>Banco Central del Uruguay (e-Peso pilot)</x:v>
      </x:c>
      <x:c r="M2961" s="34" t="str">
        <x:v>Retain BCU own-pilot findings and resulting design lessons; exclude cited literature.</x:v>
      </x:c>
      <x:c r="N2961" s="34" t="str">
        <x:v>text</x:v>
      </x:c>
      <x:c r="O2961" s="34" t="str"/>
      <x:c r="P2961" s="38" t="str"/>
      <x:c r="Q2961" s="38" t="str"/>
      <x:c r="R2961" s="38" t="str"/>
      <x:c r="S2961" s="38" t="str"/>
      <x:c r="T2961" s="38" t="str"/>
      <x:c r="U2961" s="38" t="str"/>
      <x:c r="V2961" s="38" t="str"/>
      <x:c r="W2961" s="38" t="str"/>
      <x:c r="X2961" s="38" t="str"/>
      <x:c r="Y2961" s="38" t="str"/>
      <x:c r="Z2961" s="38" t="str"/>
      <x:c r="AA2961" s="43" t="str">
        <x:f>IF('Instructions'!$B$3="","",'Instructions'!$B$3)</x:f>
      </x:c>
      <x:c r="AB2961" s="43" t="str">
        <x:f>IF(P2961="","PENDING",IF('Instructions'!$B$3="","SET_INITIALS",IF(P2961="keep",IF(OR(Q2961="",R2961="",S2961="",T2961="",U2961="",W2961=""),"INCOMPLETE_KEEP","COMPLETE"),IF(P2961="exclude",IF(OR(V2961="",W2961=""),"INCOMPLETE_EXCLUDE","COMPLETE"),"NEEDS_CONTEXT"))))</x:f>
        <x:v>PENDING</x:v>
      </x:c>
    </x:row>
    <x:row r="2962" ht="62" customHeight="1">
      <x:c r="A2962" s="34" t="str">
        <x:v>PC-05184</x:v>
      </x:c>
      <x:c r="B2962" s="34" t="str">
        <x:v>In normal times, regardless of whether or not the e-krona accrues interest 
and regardless of whether the repo rate is above or below zero, it should be relatively 
unattractive to hold large amounts of e-kronas, as for the general public they will comprise a 
close substitute to bank deposits, which are expected to accrue more interest.</x:v>
      </x:c>
      <x:c r="C2962" s="34" t="str"/>
      <x:c r="D2962" s="34" t="str"/>
      <x:c r="E2962" s="34" t="str"/>
      <x:c r="F2962" s="34" t="str">
        <x:v>… nerally highly 
complex and the chapter should be considered more as an analysis of the 
problems than an attempt to provide clear-cut and concrete answers. 
The size of the demand for e-kronas will determine to a large extent what the consequences 
will be for monetary policy, financial stability and the participants in the payment system. The 
size of the demand for e-kronas will in its turn be determined by the form the e-krona takes, 
by what measures the banks take to counteract an outflow of bank deposits and by the 
financial situation. In normal times, regardless of whether or not the e-krona accrues interest 
and regardless of whether the repo rate is above or below zero, it should be relatively 
unattractive to hold large amounts of e-kronas, as for the general public they will comprise a 
close substitute to bank deposits, which are expected to accrue more interest. On the other 
hand, the banks may wish to have a somewhat higher deposit rate to retain their deposits if 
the e-krona has a positive rate than if it accrues no interest. In times of financial unease or 
crisis, the demand for e-kronas will increase, on the other hand, as a result of the search for 
safer assets, which applies regardless of whether the e-krona accrues interest. 
We start by discussing how an e-krona affects the Riksbank’s balance sheet as this 
provides a natural way-in to discussing the potential effects on monetary policy an …</x:v>
      </x:c>
      <x:c r="G2962" s="34" t="str">
        <x:v>PRD-0067-P0028-U01</x:v>
      </x:c>
      <x:c r="H2962" s="34" t="str"/>
      <x:c r="I2962" s="34" t="str">
        <x:v>SE_Riksbank_2017</x:v>
      </x:c>
      <x:c r="J2962" s="34" t="n">
        <x:v>28</x:v>
      </x:c>
      <x:c r="K2962" s="34" t="str">
        <x:v>en</x:v>
      </x:c>
      <x:c r="L2962" s="34" t="str">
        <x:v>Sveriges Riksbank (e-krona)</x:v>
      </x:c>
      <x:c r="M2962" s="34" t="str">
        <x:v>Retain Riksbank e-krona proposals, preferences, and requirements; exclude generic background.</x:v>
      </x:c>
      <x:c r="N2962" s="34" t="str">
        <x:v>text</x:v>
      </x:c>
      <x:c r="O2962" s="34" t="str"/>
      <x:c r="P2962" s="38" t="str"/>
      <x:c r="Q2962" s="38" t="str"/>
      <x:c r="R2962" s="38" t="str"/>
      <x:c r="S2962" s="38" t="str"/>
      <x:c r="T2962" s="38" t="str"/>
      <x:c r="U2962" s="38" t="str"/>
      <x:c r="V2962" s="38" t="str"/>
      <x:c r="W2962" s="38" t="str"/>
      <x:c r="X2962" s="38" t="str"/>
      <x:c r="Y2962" s="38" t="str"/>
      <x:c r="Z2962" s="38" t="str"/>
      <x:c r="AA2962" s="43" t="str">
        <x:f>IF('Instructions'!$B$3="","",'Instructions'!$B$3)</x:f>
      </x:c>
      <x:c r="AB2962" s="43" t="str">
        <x:f>IF(P2962="","PENDING",IF('Instructions'!$B$3="","SET_INITIALS",IF(P2962="keep",IF(OR(Q2962="",R2962="",S2962="",T2962="",U2962="",W2962=""),"INCOMPLETE_KEEP","COMPLETE"),IF(P2962="exclude",IF(OR(V2962="",W2962=""),"INCOMPLETE_EXCLUDE","COMPLETE"),"NEEDS_CONTEXT"))))</x:f>
        <x:v>PENDING</x:v>
      </x:c>
    </x:row>
    <x:row r="2963" ht="62" customHeight="1">
      <x:c r="A2963" s="34" t="str">
        <x:v>PC-05652</x:v>
      </x:c>
      <x:c r="B2963" s="34" t="str">
        <x:v>In line with the adopted two-tier structure, central bank will be in charge 
of issuing the digital money, while financial intermediaries will ensure user access to the 
digital money.</x:v>
      </x:c>
      <x:c r="C2963" s="34" t="str"/>
      <x:c r="D2963" s="34" t="str">
        <x:v>Financial intermediaries 
operate the Service Layer component, which is under their control, to access the Digital 
Money System.</x:v>
      </x:c>
      <x:c r="E2963" s="34" t="str"/>
      <x:c r="F2963" s="34" t="str">
        <x:v>… ulfill different functions 
related to the digital Turkish lira. The core of this system is the Digital Money System, 
the component where transactions are finalized and recorded. Financial intermediaries 
operate the Service Layer component, which is under their control, to access the Digital 
Money System. The relevant parts of the wallet applications that serve end users are also 
considered components of the Digital Turkish Lira System.  
Transactions involving the digital Turkish lira will be carried out through financial 
intermediaries. In line with the adopted two-tier structure, central bank will be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 …</x:v>
      </x:c>
      <x:c r="G2963" s="34" t="str">
        <x:v>PRD-0101-P0004-U01</x:v>
      </x:c>
      <x:c r="H2963" s="34" t="str">
        <x:v>PRD-0101-P0004-U01</x:v>
      </x:c>
      <x:c r="I2963" s="34" t="str">
        <x:v>TR_DigitalLira_Phase2_2025</x:v>
      </x:c>
      <x:c r="J2963" s="34" t="n">
        <x:v>4</x:v>
      </x:c>
      <x:c r="K2963" s="34" t="str">
        <x:v>en</x:v>
      </x:c>
      <x:c r="L2963" s="34" t="str">
        <x:v>Central Bank of the Republic of Turkiye (Digital Turkish Lira)</x:v>
      </x:c>
      <x:c r="M2963" s="34" t="str">
        <x:v>Retain the named authority's own CBDC decisions, explicit proposals, requirements, features, and executed findings. Exclude generic context, literature, foreign projects, and stakeholder views not explicitly adopted by the authority.</x:v>
      </x:c>
      <x:c r="N2963" s="34" t="str">
        <x:v>text</x:v>
      </x:c>
      <x:c r="O2963" s="34" t="str"/>
      <x:c r="P2963" s="38" t="str"/>
      <x:c r="Q2963" s="38" t="str"/>
      <x:c r="R2963" s="38" t="str"/>
      <x:c r="S2963" s="38" t="str"/>
      <x:c r="T2963" s="38" t="str"/>
      <x:c r="U2963" s="38" t="str"/>
      <x:c r="V2963" s="38" t="str"/>
      <x:c r="W2963" s="38" t="str"/>
      <x:c r="X2963" s="38" t="str"/>
      <x:c r="Y2963" s="38" t="str"/>
      <x:c r="Z2963" s="38" t="str"/>
      <x:c r="AA2963" s="43" t="str">
        <x:f>IF('Instructions'!$B$3="","",'Instructions'!$B$3)</x:f>
      </x:c>
      <x:c r="AB2963" s="43" t="str">
        <x:f>IF(P2963="","PENDING",IF('Instructions'!$B$3="","SET_INITIALS",IF(P2963="keep",IF(OR(Q2963="",R2963="",S2963="",T2963="",U2963="",W2963=""),"INCOMPLETE_KEEP","COMPLETE"),IF(P2963="exclude",IF(OR(V2963="",W2963=""),"INCOMPLETE_EXCLUDE","COMPLETE"),"NEEDS_CONTEXT"))))</x:f>
        <x:v>PENDING</x:v>
      </x:c>
    </x:row>
    <x:row r="2964" ht="62" customHeight="1">
      <x:c r="A2964" s="34" t="str">
        <x:v>PC-01566</x:v>
      </x:c>
      <x:c r="B2964" s="34" t="str">
        <x:v>Lower merchant fees: a credible European alternative to international schemes; co-legislators could
cap fees.</x:v>
      </x:c>
      <x:c r="C2964" s="34" t="str"/>
      <x:c r="D2964" s="34" t="str">
        <x:v>It would complement cash, not replace it</x:v>
      </x:c>
      <x:c r="E2964" s="34" t="str"/>
      <x:c r="F2964" s="34" t="str">
        <x:v>… ; weakens European
sovereignty), persistent fragmentation (only five euro area countries still have a domestic card scheme),
and a decline in the use of central bank money, whose anchoring role underpins monetary stability.
A "digital banknote" to strengthen sovereignty, privacy, and resilience
European sovereignty and resilience: exclusively European technologies; offline capability usable
during network outages.
European integration: legal tender across the euro area; open harmonised standards (scheme
rulebook) reusable by private solutions.
Lower merchant fees: a credible European alternative to international schemes; co-legislators could
cap fees.
High level of privacy: strong safeguards; offline functionality offers "cash-like" privacy.
A complementary solution
Issued by euro-area central banks, distributed by commercial banks and licensed fintechs; integrable into
existing payment solutions or a dedicated ECB app. It would complement cash, not replace it; a regulation
strengthening the legal tender status of cash is in preparation.
Towards a potential launch from 2029
Between 2023 and 2025 the preparation phase covered design, experimentation, user research and provider
selection; the …</x:v>
      </x:c>
      <x:c r="G2964" s="34" t="str">
        <x:v>PRD-0100-P0001-U01</x:v>
      </x:c>
      <x:c r="H2964" s="34" t="str">
        <x:v>PRD-0100-P0001-U01</x:v>
      </x:c>
      <x:c r="I2964" s="34" t="str">
        <x:v>FR_BdF_DigitalEuro_page_2025</x:v>
      </x:c>
      <x:c r="J2964" s="34" t="n">
        <x:v>1</x:v>
      </x:c>
      <x:c r="K2964" s="34" t="str">
        <x:v>en</x:v>
      </x:c>
      <x:c r="L2964" s="34" t="str">
        <x:v>European Central Bank / Eurosystem (digital euro), communicated by Banque de France</x:v>
      </x:c>
      <x:c r="M2964" s="34" t="str">
        <x:v>Retain concrete Eurosystem digital-euro decisions, commitments, or requirements stated by Banque de France. Exclude generic explanation and do not misattribute Eurosystem design ownership solely to Banque de France.</x:v>
      </x:c>
      <x:c r="N2964" s="34" t="str">
        <x:v>text</x:v>
      </x:c>
      <x:c r="O2964" s="34" t="str"/>
      <x:c r="P2964" s="38" t="str"/>
      <x:c r="Q2964" s="38" t="str"/>
      <x:c r="R2964" s="38" t="str"/>
      <x:c r="S2964" s="38" t="str"/>
      <x:c r="T2964" s="38" t="str"/>
      <x:c r="U2964" s="38" t="str"/>
      <x:c r="V2964" s="38" t="str"/>
      <x:c r="W2964" s="38" t="str"/>
      <x:c r="X2964" s="38" t="str"/>
      <x:c r="Y2964" s="38" t="str"/>
      <x:c r="Z2964" s="38" t="str"/>
      <x:c r="AA2964" s="43" t="str">
        <x:f>IF('Instructions'!$B$3="","",'Instructions'!$B$3)</x:f>
      </x:c>
      <x:c r="AB2964" s="43" t="str">
        <x:f>IF(P2964="","PENDING",IF('Instructions'!$B$3="","SET_INITIALS",IF(P2964="keep",IF(OR(Q2964="",R2964="",S2964="",T2964="",U2964="",W2964=""),"INCOMPLETE_KEEP","COMPLETE"),IF(P2964="exclude",IF(OR(V2964="",W2964=""),"INCOMPLETE_EXCLUDE","COMPLETE"),"NEEDS_CONTEXT"))))</x:f>
        <x:v>PENDING</x:v>
      </x:c>
    </x:row>
    <x:row r="2965" ht="62" customHeight="1">
      <x:c r="A2965" s="34" t="str">
        <x:v>PC-02862</x:v>
      </x:c>
      <x:c r="B2965" s="34" t="str">
        <x:v>the 
system manager will define a standard for a basic and accessible access technology,38 which 
can meet the needs of people with disabilities, individuals whose digital literacy is 
insufficient to use access technology such as a smartphone, etc.</x:v>
      </x:c>
      <x:c r="C2965" s="34" t="str"/>
      <x:c r="D2965" s="34" t="str"/>
      <x:c r="E2965" s="34" t="str"/>
      <x:c r="F2965" s="34" t="str">
        <x:v>… n to the digital shekel  system. For this purpose, 
compatibility with the EMV protocol may be required. This will also ensure that the digital 
shekel access technologies are connected to the other operational systems of businesses, 
such as accounting, inventory management, etc. 
Generally, the PSPs will develop the access technologies (themselves or by purchasing them 
from suppliers who develop them) and offer them to end users. The system manager will 
define rules and standards for the access technology offered by the PSPs. Additionally, the 
system manager will define a standard for a basic and accessible access technology,38 which 
can meet the needs of people with disabilities, individuals whose digital literacy is 
insufficient to use access technology such as a smartphone, etc. Any PSP serving the private 
user sector will be required to provide this access technology to its users. If necessary, the 
subsidisation of this device by the Bank of Israel or other state authorities will be considered. 
38 The Bank of Canada coined the term "Universally Accessible Device" (UAD) in this context, see:  
Miedema, J., Minwalla, C., Warren, M., &amp; Shah, D.(2020).  Designing a CBDC for universal access  (No. 
2020-10). Bank of Canada.</x:v>
      </x:c>
      <x:c r="G2965" s="34" t="str">
        <x:v>PRD-0038-P0060-U01</x:v>
      </x:c>
      <x:c r="H2965" s="34" t="str"/>
      <x:c r="I2965" s="34" t="str">
        <x:v>IL_BoI_2024</x:v>
      </x:c>
      <x:c r="J2965" s="34" t="n">
        <x:v>60</x:v>
      </x:c>
      <x:c r="K2965" s="34" t="str">
        <x:v>en</x:v>
      </x:c>
      <x:c r="L2965" s="34" t="str">
        <x:v>Bank of Israel (digital shekel)</x:v>
      </x:c>
      <x:c r="M2965" s="34" t="str">
        <x:v>Retain the named authority's own CBDC decisions, explicit proposals, requirements, features, and executed findings. Exclude generic context, literature, foreign projects, and stakeholder views not explicitly adopted by the authority.</x:v>
      </x:c>
      <x:c r="N2965" s="34" t="str">
        <x:v>text</x:v>
      </x:c>
      <x:c r="O2965" s="34" t="str"/>
      <x:c r="P2965" s="38" t="str"/>
      <x:c r="Q2965" s="38" t="str"/>
      <x:c r="R2965" s="38" t="str"/>
      <x:c r="S2965" s="38" t="str"/>
      <x:c r="T2965" s="38" t="str"/>
      <x:c r="U2965" s="38" t="str"/>
      <x:c r="V2965" s="38" t="str"/>
      <x:c r="W2965" s="38" t="str"/>
      <x:c r="X2965" s="38" t="str"/>
      <x:c r="Y2965" s="38" t="str"/>
      <x:c r="Z2965" s="38" t="str"/>
      <x:c r="AA2965" s="43" t="str">
        <x:f>IF('Instructions'!$B$3="","",'Instructions'!$B$3)</x:f>
      </x:c>
      <x:c r="AB2965" s="43" t="str">
        <x:f>IF(P2965="","PENDING",IF('Instructions'!$B$3="","SET_INITIALS",IF(P2965="keep",IF(OR(Q2965="",R2965="",S2965="",T2965="",U2965="",W2965=""),"INCOMPLETE_KEEP","COMPLETE"),IF(P2965="exclude",IF(OR(V2965="",W2965=""),"INCOMPLETE_EXCLUDE","COMPLETE"),"NEEDS_CONTEXT"))))</x:f>
        <x:v>PENDING</x:v>
      </x:c>
    </x:row>
    <x:row r="2966" ht="62" customHeight="1">
      <x:c r="A2966" s="34" t="str">
        <x:v>PC-00571</x:v>
      </x:c>
      <x:c r="B2966" s="34" t="str">
        <x:v>Personal accounts , which undergo more enhanced due diligence around 
identification, verification of contact , would be enabled to operate within a maximum holding 
amount of $5,000 and subject to an annual transactions limit of $100,000 (or $10,000 per month).</x:v>
      </x:c>
      <x:c r="C2966" s="34" t="str"/>
      <x:c r="D2966" s="34" t="str">
        <x:v>The Central Bank will impose a cei ling on how much digital currency can be maintained in a 
mobile wallet, according to the category of user and the level of required customer due diligence.</x:v>
      </x:c>
      <x:c r="E2966" s="34" t="str"/>
      <x:c r="F2966" s="34" t="str">
        <x:v>… non-individual wallet holders 
(primarily businesses) would be permitted to hold total balances which are the greater of $8,000 
or 1/20th of their annual sales receipts, subject to a maximum ceiling of $ 1 million.  Monthly 
transaction limits would also apply: proposed at 1/8 th of annual sales or $20,000, whichever is 
greater. 
For individuals , wallets established with basic due -diligence, would be capped at a maximum 
holding capacity of $ 500 and subjected to monthly transactions totals against either payments 
or receipts of $ 1,500.  Personal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 …</x:v>
      </x:c>
      <x:c r="G2966" s="34" t="str">
        <x:v>PRD-0012-P0014-U01</x:v>
      </x:c>
      <x:c r="H2966" s="34" t="str">
        <x:v>PRD-0012-P0014-U01</x:v>
      </x:c>
      <x:c r="I2966" s="34" t="str">
        <x:v>BS_Bahamas_SandDollar_2019</x:v>
      </x:c>
      <x:c r="J2966" s="34" t="n">
        <x:v>14</x:v>
      </x:c>
      <x:c r="K2966" s="34" t="str">
        <x:v>en</x:v>
      </x:c>
      <x:c r="L2966" s="34" t="str">
        <x:v>Central Bank of The Bahamas (Sand Dollar)</x:v>
      </x:c>
      <x:c r="M2966" s="34" t="str">
        <x:v>Retain Sand Dollar project decisions and executed project research/findings. Exclude non-CBDC survey facts unless the text states a CBDC adoption implication.</x:v>
      </x:c>
      <x:c r="N2966" s="34" t="str">
        <x:v>text</x:v>
      </x:c>
      <x:c r="O2966" s="34" t="str"/>
      <x:c r="P2966" s="38" t="str"/>
      <x:c r="Q2966" s="38" t="str"/>
      <x:c r="R2966" s="38" t="str"/>
      <x:c r="S2966" s="38" t="str"/>
      <x:c r="T2966" s="38" t="str"/>
      <x:c r="U2966" s="38" t="str"/>
      <x:c r="V2966" s="38" t="str"/>
      <x:c r="W2966" s="38" t="str"/>
      <x:c r="X2966" s="38" t="str"/>
      <x:c r="Y2966" s="38" t="str"/>
      <x:c r="Z2966" s="38" t="str"/>
      <x:c r="AA2966" s="43" t="str">
        <x:f>IF('Instructions'!$B$3="","",'Instructions'!$B$3)</x:f>
      </x:c>
      <x:c r="AB2966" s="43" t="str">
        <x:f>IF(P2966="","PENDING",IF('Instructions'!$B$3="","SET_INITIALS",IF(P2966="keep",IF(OR(Q2966="",R2966="",S2966="",T2966="",U2966="",W2966=""),"INCOMPLETE_KEEP","COMPLETE"),IF(P2966="exclude",IF(OR(V2966="",W2966=""),"INCOMPLETE_EXCLUDE","COMPLETE"),"NEEDS_CONTEXT"))))</x:f>
        <x:v>PENDING</x:v>
      </x:c>
    </x:row>
    <x:row r="2967" ht="62" customHeight="1">
      <x:c r="A2967" s="34" t="str">
        <x:v>PC-02171</x:v>
      </x:c>
      <x:c r="B2967" s="34" t="str">
        <x:v>The Student Safe used a two-step KYC11 process, no detailed personal data was required 
at the basic level, transactions were allowed up to a HUF 15,000 limit, while for the extended 
account the holding and transaction limit was HUF 300,000 after KYC and AML12 verification.</x:v>
      </x:c>
      <x:c r="C2967" s="34" t="str"/>
      <x:c r="D2967" s="34" t="str">
        <x:v>The Student Safe was designed with a modular platform, allowing 
for the expansion of both the range of partners and the services provided.</x:v>
      </x:c>
      <x:c r="E2967" s="34" t="str"/>
      <x:c r="F2967" s="34" t="str">
        <x:v>… y time they could initiate an instant transfer to accounts 
managed by Hungarian banks. The Student Safe was designed with a modular platform, allowing 
for the expansion of both the range of partners and the services provided. 
VI. Anonymity 
In the sixth step, the necessity and conditions for anonymous transactions should be examined, 
since in relation to the use of cash, the retail central bank payment instrument available so far, 
the demand from users for undetectable payment solutions is also significant in the digital space 
(privacy). The Student Safe used a two-step KYC11 process, no detailed personal data was required 
at the basic level, transactions were allowed up to a HUF 15,000 limit, while for the extended 
account the holding and transaction limit was HUF 300,000 after KYC and AML12 verification. 
11 KYC – The “Know Your Customer” process identifies and confirms that the customer is who they say they are. 
12 AML – Anti Money Laundering – Screening preventing terrorist financing.</x:v>
      </x:c>
      <x:c r="G2967" s="34" t="str">
        <x:v>PRD-0034-P0011-U01</x:v>
      </x:c>
      <x:c r="H2967" s="34" t="str">
        <x:v>PRD-0034-P0011-U01</x:v>
      </x:c>
      <x:c r="I2967" s="34" t="str">
        <x:v>HU_Hungary_2025</x:v>
      </x:c>
      <x:c r="J2967" s="34" t="n">
        <x:v>11</x:v>
      </x:c>
      <x:c r="K2967" s="34" t="str">
        <x:v>en</x:v>
      </x:c>
      <x:c r="L2967" s="34" t="str">
        <x:v>Magyar Nemzeti Bank (Student Safe / retail CBDC pilot context)</x:v>
      </x:c>
      <x:c r="M2967" s="34" t="str">
        <x:v>Retain concrete central-bank pilot features and executed findings. Exclude educational framing, generic CBDC discussion, and unadopted recommendations.</x:v>
      </x:c>
      <x:c r="N2967" s="34" t="str">
        <x:v>text</x:v>
      </x:c>
      <x:c r="O2967" s="34" t="str"/>
      <x:c r="P2967" s="38" t="str"/>
      <x:c r="Q2967" s="38" t="str"/>
      <x:c r="R2967" s="38" t="str"/>
      <x:c r="S2967" s="38" t="str"/>
      <x:c r="T2967" s="38" t="str"/>
      <x:c r="U2967" s="38" t="str"/>
      <x:c r="V2967" s="38" t="str"/>
      <x:c r="W2967" s="38" t="str"/>
      <x:c r="X2967" s="38" t="str"/>
      <x:c r="Y2967" s="38" t="str"/>
      <x:c r="Z2967" s="38" t="str"/>
      <x:c r="AA2967" s="43" t="str">
        <x:f>IF('Instructions'!$B$3="","",'Instructions'!$B$3)</x:f>
      </x:c>
      <x:c r="AB2967" s="43" t="str">
        <x:f>IF(P2967="","PENDING",IF('Instructions'!$B$3="","SET_INITIALS",IF(P2967="keep",IF(OR(Q2967="",R2967="",S2967="",T2967="",U2967="",W2967=""),"INCOMPLETE_KEEP","COMPLETE"),IF(P2967="exclude",IF(OR(V2967="",W2967=""),"INCOMPLETE_EXCLUDE","COMPLETE"),"NEEDS_CONTEXT"))))</x:f>
        <x:v>PENDING</x:v>
      </x:c>
    </x:row>
    <x:row r="2968" ht="62" customHeight="1">
      <x:c r="A2968" s="34" t="str">
        <x:v>PC-00395</x:v>
      </x:c>
      <x:c r="B2968" s="34" t="str">
        <x:v>This policy paper suggests a three-tiered model, so 
residents reduce cash usage and policymakers bolster 
financial integrity, akin to the Central Bank of Nigeria (CBN).</x:v>
      </x:c>
      <x:c r="C2968" s="34" t="str"/>
      <x:c r="D2968" s="34" t="str"/>
      <x:c r="E2968" s="34" t="str"/>
      <x:c r="F2968" s="34" t="str">
        <x:v>… ey), and one-to-one conversion 
between commercial banks deposits and the digital florin (to 
be at least as attractive as commercial bank money). From 
the perspective of businesses, convenience (speed and 
access), control (ease of use), and competence (prior digital 
banking experience) would likely motivate the adoption 
of a retail digital florin. On the other hand, costs (price and 
fees) would dissuade engagement with the digital florin. These 
assumptions follow the mentioned drivers of commercial instant 
payment adoption (CBA, 2018).
This policy paper suggests a three-tiered model, so 
residents reduce cash usage and policymakers bolster 
financial integrity, akin to the Central Bank of Nigeria (CBN). 
Such models balance KYC monitoring and privacy. To ensure</x:v>
      </x:c>
      <x:c r="G2968" s="34" t="str">
        <x:v>PRD-0008-P0117-U01</x:v>
      </x:c>
      <x:c r="H2968" s="34" t="str"/>
      <x:c r="I2968" s="34" t="str">
        <x:v>AW_ARU_001</x:v>
      </x:c>
      <x:c r="J2968" s="34" t="n">
        <x:v>117</x:v>
      </x:c>
      <x:c r="K2968" s="34" t="str">
        <x:v>en</x:v>
      </x:c>
      <x:c r="L2968" s="34" t="str">
        <x:v>Aruba policy study / Central Bank of Aruba</x:v>
      </x:c>
      <x:c r="M2968" s="34" t="str">
        <x:v>This is a broad Aruba policy report. Retain only explicit Aruba CBDC recommendations or findings; exclude external literature and non-CBDC chapters.</x:v>
      </x:c>
      <x:c r="N2968" s="34" t="str">
        <x:v>text</x:v>
      </x:c>
      <x:c r="O2968" s="34" t="str"/>
      <x:c r="P2968" s="38" t="str"/>
      <x:c r="Q2968" s="38" t="str"/>
      <x:c r="R2968" s="38" t="str"/>
      <x:c r="S2968" s="38" t="str"/>
      <x:c r="T2968" s="38" t="str"/>
      <x:c r="U2968" s="38" t="str"/>
      <x:c r="V2968" s="38" t="str"/>
      <x:c r="W2968" s="38" t="str"/>
      <x:c r="X2968" s="38" t="str"/>
      <x:c r="Y2968" s="38" t="str"/>
      <x:c r="Z2968" s="38" t="str"/>
      <x:c r="AA2968" s="43" t="str">
        <x:f>IF('Instructions'!$B$3="","",'Instructions'!$B$3)</x:f>
      </x:c>
      <x:c r="AB2968" s="43" t="str">
        <x:f>IF(P2968="","PENDING",IF('Instructions'!$B$3="","SET_INITIALS",IF(P2968="keep",IF(OR(Q2968="",R2968="",S2968="",T2968="",U2968="",W2968=""),"INCOMPLETE_KEEP","COMPLETE"),IF(P2968="exclude",IF(OR(V2968="",W2968=""),"INCOMPLETE_EXCLUDE","COMPLETE"),"NEEDS_CONTEXT"))))</x:f>
        <x:v>PENDING</x:v>
      </x:c>
    </x:row>
    <x:row r="2969" ht="62" customHeight="1">
      <x:c r="A2969" s="34" t="str">
        <x:v>PC-01150</x:v>
      </x:c>
      <x:c r="B2969" s="34" t="str">
        <x:v>All use cases were successfully validated.</x:v>
      </x:c>
      <x:c r="C2969" s="34" t="str"/>
      <x:c r="D2969" s="34" t="str"/>
      <x:c r="E2969" s="34" t="str"/>
      <x:c r="F2969" s="34" t="str">
        <x:v>56
PROJECT JASPER    //    A Canadian Experiment with Distributed Ledger Technology for Domestic Interbank Payments Settlement
Jasper Phase 2 Platform Use Cases
The requirements called for the following use cases to be tested and validated using the Jasper Phase 2 platform.
All use cases were successfully validated.
Banks: Set individual LSM Limit
Banks: Pledge DDRs from BOC
Banks: Transfer DDRs between 
each other atomically
BOC: Activates LSM Netting
Banks: Transfer DDRs to  
LSM Queue
Banks: Redeem DDRs from BOC
• Banks and BOC can confirm limits have been set
• BOC will accept and generate pledges from banks
• Banks confirm DDR received by parties
• Check validity through transactions
• Banks confirm DDRs have been sent
• Banks confirm LSM DDR balance zeroed and show  
transactions
• Banks confirm LSM DDR balance increases appropriately
• BOC confi …</x:v>
      </x:c>
      <x:c r="G2969" s="34" t="str">
        <x:v>PRD-0015-P0058-U01</x:v>
      </x:c>
      <x:c r="H2969" s="34" t="str"/>
      <x:c r="I2969" s="34" t="str">
        <x:v>CA_Jasper_Phase12_2017</x:v>
      </x:c>
      <x:c r="J2969" s="34" t="n">
        <x:v>58</x:v>
      </x:c>
      <x:c r="K2969" s="34" t="str">
        <x:v>en</x:v>
      </x:c>
      <x:c r="L2969" s="34" t="str">
        <x:v>Bank of Canada and Payments Canada (Project Jasper)</x:v>
      </x:c>
      <x:c r="M2969" s="34" t="str">
        <x:v>Retain executed Project Jasper design choices and findings. Exclude general DLT literature and external examples.</x:v>
      </x:c>
      <x:c r="N2969" s="34" t="str">
        <x:v>text</x:v>
      </x:c>
      <x:c r="O2969" s="34" t="str"/>
      <x:c r="P2969" s="38" t="str"/>
      <x:c r="Q2969" s="38" t="str"/>
      <x:c r="R2969" s="38" t="str"/>
      <x:c r="S2969" s="38" t="str"/>
      <x:c r="T2969" s="38" t="str"/>
      <x:c r="U2969" s="38" t="str"/>
      <x:c r="V2969" s="38" t="str"/>
      <x:c r="W2969" s="38" t="str"/>
      <x:c r="X2969" s="38" t="str"/>
      <x:c r="Y2969" s="38" t="str"/>
      <x:c r="Z2969" s="38" t="str"/>
      <x:c r="AA2969" s="43" t="str">
        <x:f>IF('Instructions'!$B$3="","",'Instructions'!$B$3)</x:f>
      </x:c>
      <x:c r="AB2969" s="43" t="str">
        <x:f>IF(P2969="","PENDING",IF('Instructions'!$B$3="","SET_INITIALS",IF(P2969="keep",IF(OR(Q2969="",R2969="",S2969="",T2969="",U2969="",W2969=""),"INCOMPLETE_KEEP","COMPLETE"),IF(P2969="exclude",IF(OR(V2969="",W2969=""),"INCOMPLETE_EXCLUDE","COMPLETE"),"NEEDS_CONTEXT"))))</x:f>
        <x:v>PENDING</x:v>
      </x:c>
    </x:row>
    <x:row r="2970" ht="62" customHeight="1">
      <x:c r="A2970" s="34" t="str">
        <x:v>PC-02335</x:v>
      </x:c>
      <x:c r="B2970" s="34" t="str">
        <x:v>Under this scheme, Bank Indonesia can 
monitor intermediaries and end-users’ Digital 
Rupiah	balances	and	transactions	at	the 	
granular level based on consent.</x:v>
      </x:c>
      <x:c r="C2970" s="34" t="str"/>
      <x:c r="D2970" s="34" t="str">
        <x:v>To 
fulfill AML/CFT compliance, account-based 
r-Digital Rupiah is considered best-fitted for 
higher-value transactions.</x:v>
      </x:c>
      <x:c r="E2970" s="34" t="str"/>
      <x:c r="F2970" s="34" t="str">
        <x:v>… payment objects. In contrast, account-based payment systems rely on the ability to verify account identity.
… Digital Rupiah can be accessed 
through two methods: account and/or 
token. W-Digital Rupiah is accessible 
via token-based verification also 
r-Digital Rupiah is accessible via 
account- and token-based..
”
Wholesalers	distribute	Digital	Rupiah	to 	
end users through two channels. First, the 
direct distribution channel from wholesalers 
to end users; and second, the indirect 
distribution channel through retailers as 
intermediaries.
Under this scheme, Bank Indonesia can 
monitor intermediaries and end-users’ Digital 
Rupiah	balances	and	transactions	at	the 	
granular level based on consent. This model, 
which is referred a hybrid recording model 
that enables Bank Indonesia to maintain 
control over the end-to-end management of 
Digital Rupiah in order to achieve monetary 
and financial system stability objectives. 
This model is also seen as more resilient, 
particularly if the system of one or more 
intermediaries experience failure.
2.2.3 Access
Digital	Rupiah	can	be	accessed	through	two 	
methods:	account	and/or	token.
17 
W-Digital	Rupiah is accessible via token-
based verification. Token-based is 
considered suitable for w- …</x:v>
      </x:c>
      <x:c r="G2970" s="34" t="str">
        <x:v>PRD-0035-P0034-U01</x:v>
      </x:c>
      <x:c r="H2970" s="34" t="str">
        <x:v>PRD-0035-P0034-U01</x:v>
      </x:c>
      <x:c r="I2970" s="34" t="str">
        <x:v>ID_Indonesia_2022</x:v>
      </x:c>
      <x:c r="J2970" s="34" t="n">
        <x:v>34</x:v>
      </x:c>
      <x:c r="K2970" s="34" t="str">
        <x:v>en</x:v>
      </x:c>
      <x:c r="L2970" s="34" t="str">
        <x:v>Bank Indonesia (Digital Rupiah)</x:v>
      </x:c>
      <x:c r="M2970" s="34" t="str">
        <x:v>Retain Bank Indonesia Digital Rupiah decisions, roadmap commitments, features, and requirements.</x:v>
      </x:c>
      <x:c r="N2970" s="34" t="str">
        <x:v>text</x:v>
      </x:c>
      <x:c r="O2970" s="34" t="str"/>
      <x:c r="P2970" s="38" t="str"/>
      <x:c r="Q2970" s="38" t="str"/>
      <x:c r="R2970" s="38" t="str"/>
      <x:c r="S2970" s="38" t="str"/>
      <x:c r="T2970" s="38" t="str"/>
      <x:c r="U2970" s="38" t="str"/>
      <x:c r="V2970" s="38" t="str"/>
      <x:c r="W2970" s="38" t="str"/>
      <x:c r="X2970" s="38" t="str"/>
      <x:c r="Y2970" s="38" t="str"/>
      <x:c r="Z2970" s="38" t="str"/>
      <x:c r="AA2970" s="43" t="str">
        <x:f>IF('Instructions'!$B$3="","",'Instructions'!$B$3)</x:f>
      </x:c>
      <x:c r="AB2970" s="43" t="str">
        <x:f>IF(P2970="","PENDING",IF('Instructions'!$B$3="","SET_INITIALS",IF(P2970="keep",IF(OR(Q2970="",R2970="",S2970="",T2970="",U2970="",W2970=""),"INCOMPLETE_KEEP","COMPLETE"),IF(P2970="exclude",IF(OR(V2970="",W2970=""),"INCOMPLETE_EXCLUDE","COMPLETE"),"NEEDS_CONTEXT"))))</x:f>
        <x:v>PENDING</x:v>
      </x:c>
    </x:row>
    <x:row r="2971" ht="62" customHeight="1">
      <x:c r="A2971" s="34" t="str">
        <x:v>PC-05871</x:v>
      </x:c>
      <x:c r="B2971" s="34" t="str">
        <x:v>According to a general assessment of the basic technological 
solution used to implement the Platform, it can be considered 
suitable to perform the required tasks. At the same time, there 
are no fundamental advantages in using specifically the DLT 
technology to build a centralized e-hryvnia issuance system.</x:v>
      </x:c>
      <x:c r="C2971" s="34" t="str"/>
      <x:c r="D2971" s="34" t="str">
        <x:v>According to a general assessment of the basic technological 
solution used to implement the Platform, it can be considered 
suitable to perform the required tasks.</x:v>
      </x:c>
      <x:c r="E2971" s="34" t="str"/>
      <x:c r="F2971" s="34" t="str">
        <x:v>… g their own e-wallet 
 installing a mobile app for e -hryvnia wallet in their 
own devices running on Android or iOS 
 refilling their e-wallet by a cashless method using a 
PROSTIR card via a specialized virtual terminal 
integrated with the Platform 
 making P2P e-hryvnia transfers between e-wallet 
 merchant transactions (topping-up LifeCell mobile 
phone account with the e-hryvnia)  
 effecting charitable donations to help the Joint 
Forces Operation in the Donbas 
 exchanging the e-hryvnia into cashless money using 
a PROSTIR card. 
According to a general assessment of the basic technological 
solution used to implement the Platform, it can be considered 
suitable to perform the required tasks. At the same time, there 
are no fundamental advantages in using specifically the DLT 
technology to build a centralized e-hryvnia issuance system. 
From the technical point of view, the Platform’s  functioning 
was regular . After certain improvement based on identified  
bugs and features , it could  be used to service the issuance 
and circulation of the e-hryvnia, in case of proper monitoring 
and technical administration. 
A detailed description and outcomes of the Pilot Project are 
provided in Sections 4 and 5 hereof.</x:v>
      </x:c>
      <x:c r="G2971" s="34" t="str">
        <x:v>PRD-0074-P0006-U01</x:v>
      </x:c>
      <x:c r="H2971" s="34" t="str">
        <x:v>PRD-0074-P0006-U01</x:v>
      </x:c>
      <x:c r="I2971" s="34" t="str">
        <x:v>UA_NBU_E-hryvnia_2019</x:v>
      </x:c>
      <x:c r="J2971" s="34" t="n">
        <x:v>6</x:v>
      </x:c>
      <x:c r="K2971" s="34" t="str">
        <x:v>en</x:v>
      </x:c>
      <x:c r="L2971" s="34" t="str">
        <x:v>National Bank of Ukraine (e-hryvnia pilot)</x:v>
      </x:c>
      <x:c r="M2971" s="34" t="str">
        <x:v>Retain NBU own-pilot findings and resulting decisions/requirements. Prefer a specific substantive code over PROC.pilot_learning.</x:v>
      </x:c>
      <x:c r="N2971" s="34" t="str">
        <x:v>text</x:v>
      </x:c>
      <x:c r="O2971" s="34" t="str"/>
      <x:c r="P2971" s="38" t="str"/>
      <x:c r="Q2971" s="38" t="str"/>
      <x:c r="R2971" s="38" t="str"/>
      <x:c r="S2971" s="38" t="str"/>
      <x:c r="T2971" s="38" t="str"/>
      <x:c r="U2971" s="38" t="str"/>
      <x:c r="V2971" s="38" t="str"/>
      <x:c r="W2971" s="38" t="str"/>
      <x:c r="X2971" s="38" t="str"/>
      <x:c r="Y2971" s="38" t="str"/>
      <x:c r="Z2971" s="38" t="str"/>
      <x:c r="AA2971" s="43" t="str">
        <x:f>IF('Instructions'!$B$3="","",'Instructions'!$B$3)</x:f>
      </x:c>
      <x:c r="AB2971" s="43" t="str">
        <x:f>IF(P2971="","PENDING",IF('Instructions'!$B$3="","SET_INITIALS",IF(P2971="keep",IF(OR(Q2971="",R2971="",S2971="",T2971="",U2971="",W2971=""),"INCOMPLETE_KEEP","COMPLETE"),IF(P2971="exclude",IF(OR(V2971="",W2971=""),"INCOMPLETE_EXCLUDE","COMPLETE"),"NEEDS_CONTEXT"))))</x:f>
        <x:v>PENDING</x:v>
      </x:c>
    </x:row>
    <x:row r="2972" ht="62" customHeight="1">
      <x:c r="A2972" s="34" t="str">
        <x:v>PC-06421</x:v>
      </x:c>
      <x:c r="B2972" s="34" t="str">
        <x:v>MMA takes the view that introduction of either a  token-based or account -based CBDC 
will require the creation of legal infrastructure that enables digital transfers between 
users to have the status of legal tender.</x:v>
      </x:c>
      <x:c r="C2972" s="34" t="str"/>
      <x:c r="D2972" s="34" t="str">
        <x:v>For the time being, only physical banknotes and 
coins have legal tender legal status under the Maldives Monetary Authority Act.</x:v>
      </x:c>
      <x:c r="E2972" s="34" t="str"/>
      <x:c r="F2972" s="34" t="str">
        <x:v>… in the 
Middle East regarding payment systems, has been running a sandbox program for  
around 3 years, and has set out a useful framework for sandbox activities35 covering 
Scope and Objectives; types of applicant; the sandbox lifecycle; application process and 
criteria; evaluation process ; testing; and exit stage , as well as considering customer 
safeguards. The process is based on a half -yearly set of innovation applicants working 
through the sandbox at the same time, and is focussed on meeting national objectives. 
3.2 Legal issues 
MMA takes the view that introduction of either a  token-based or account -based CBDC 
will require the creation of legal infrastructure that enables digital transfers between 
users to have the status of legal tender.  For the time being, only physical banknotes and 
coins have legal tender legal status under the Maldives Monetary Authority Act.  
In order to understand the legal gaps and changes required to the legal framework  to 
manage a CBDC and to  regulate and oversee activities of stablecoin issuers , w e have 
conducted a brief review of MMA Laws related to the MMA and the payment systems 
with a view to potential implementation of CBDC in the Maldives. 
Legislation reviewed: 
• Maldives Monetary Authority (MMA) Act 1981 
• Banking Law 2010 
34 S …</x:v>
      </x:c>
      <x:c r="G2972" s="34" t="str">
        <x:v>PRD-0079-P0030-U01</x:v>
      </x:c>
      <x:c r="H2972" s="34" t="str">
        <x:v>PRD-0079-P0030-U01</x:v>
      </x:c>
      <x:c r="I2972" s="34" t="str">
        <x:v>UN_ESCAP_ESCAP-2022-RP-National-study-central-bank-digital-currency-stablecoin-Maldives</x:v>
      </x:c>
      <x:c r="J2972" s="34" t="n">
        <x:v>30</x:v>
      </x:c>
      <x:c r="K2972" s="34" t="str">
        <x:v>en</x:v>
      </x:c>
      <x:c r="L2972" s="34" t="str">
        <x:v>Maldives Monetary Authority / Maldives CBDC policy study</x:v>
      </x:c>
      <x:c r="M2972" s="34" t="str">
        <x:v>UN ESCAP study: retain only concrete recommendations, findings, or positions explicitly tied to the Maldives Monetary Authority or Maldives CBDC project. Exclude literature and foreign examples.</x:v>
      </x:c>
      <x:c r="N2972" s="34" t="str">
        <x:v>text</x:v>
      </x:c>
      <x:c r="O2972" s="34" t="str"/>
      <x:c r="P2972" s="38" t="str"/>
      <x:c r="Q2972" s="38" t="str"/>
      <x:c r="R2972" s="38" t="str"/>
      <x:c r="S2972" s="38" t="str"/>
      <x:c r="T2972" s="38" t="str"/>
      <x:c r="U2972" s="38" t="str"/>
      <x:c r="V2972" s="38" t="str"/>
      <x:c r="W2972" s="38" t="str"/>
      <x:c r="X2972" s="38" t="str"/>
      <x:c r="Y2972" s="38" t="str"/>
      <x:c r="Z2972" s="38" t="str"/>
      <x:c r="AA2972" s="43" t="str">
        <x:f>IF('Instructions'!$B$3="","",'Instructions'!$B$3)</x:f>
      </x:c>
      <x:c r="AB2972" s="43" t="str">
        <x:f>IF(P2972="","PENDING",IF('Instructions'!$B$3="","SET_INITIALS",IF(P2972="keep",IF(OR(Q2972="",R2972="",S2972="",T2972="",U2972="",W2972=""),"INCOMPLETE_KEEP","COMPLETE"),IF(P2972="exclude",IF(OR(V2972="",W2972=""),"INCOMPLETE_EXCLUDE","COMPLETE"),"NEEDS_CONTEXT"))))</x:f>
        <x:v>PENDING</x:v>
      </x:c>
    </x:row>
    <x:row r="2973" ht="62" customHeight="1">
      <x:c r="A2973" s="34" t="str">
        <x:v>PC-03380</x:v>
      </x:c>
      <x:c r="B2973" s="34" t="str">
        <x:v>CBDC (Whole sale) &amp; CBDC 
(Retail)</x:v>
      </x:c>
      <x:c r="C2973" s="34" t="str"/>
      <x:c r="D2973" s="34" t="str"/>
      <x:c r="E2973" s="34" t="str"/>
      <x:c r="F2973" s="34" t="str">
        <x:v>Concept Note on CBDC 
30 
4.6 Preferred Design Choices:  snapshot 
(Figure:11: Design Choices snapshot) 
Type of 
CBDC
• CBDC (Whole sale) &amp; CBDC 
(Retail)
Choice of 
CBDC 
issuance 
Model
• Intermediate Model of CBDC. 
Central Bank Issues and 
Intermediaries distribute it for 
retail use
Instrument 
Design 
• Non- renumerative CBDC
Account 
based or 
Token based
• CBDC-W (Account Based) and 
CBDC -R (Token Based)
Anonymity
• Managed anonymity, akin to 
physical cash.</x:v>
      </x:c>
      <x:c r="G2973" s="34" t="str">
        <x:v>PRD-0088-P0030-U01</x:v>
      </x:c>
      <x:c r="H2973" s="34" t="str"/>
      <x:c r="I2973" s="34" t="str">
        <x:v>IN_RBI_ConceptNote_2022</x:v>
      </x:c>
      <x:c r="J2973" s="34" t="n">
        <x:v>30</x:v>
      </x:c>
      <x:c r="K2973" s="34" t="str">
        <x:v>en</x:v>
      </x:c>
      <x:c r="L2973" s="34" t="str">
        <x:v>Reserve Bank of India (digital rupee)</x:v>
      </x:c>
      <x:c r="M2973" s="34" t="str">
        <x:v>Retain RBI proposals, decisions, requirements, and operating-model claims for the digital rupee.</x:v>
      </x:c>
      <x:c r="N2973" s="34" t="str">
        <x:v>text</x:v>
      </x:c>
      <x:c r="O2973" s="34" t="str"/>
      <x:c r="P2973" s="38" t="str"/>
      <x:c r="Q2973" s="38" t="str"/>
      <x:c r="R2973" s="38" t="str"/>
      <x:c r="S2973" s="38" t="str"/>
      <x:c r="T2973" s="38" t="str"/>
      <x:c r="U2973" s="38" t="str"/>
      <x:c r="V2973" s="38" t="str"/>
      <x:c r="W2973" s="38" t="str"/>
      <x:c r="X2973" s="38" t="str"/>
      <x:c r="Y2973" s="38" t="str"/>
      <x:c r="Z2973" s="38" t="str"/>
      <x:c r="AA2973" s="43" t="str">
        <x:f>IF('Instructions'!$B$3="","",'Instructions'!$B$3)</x:f>
      </x:c>
      <x:c r="AB2973" s="43" t="str">
        <x:f>IF(P2973="","PENDING",IF('Instructions'!$B$3="","SET_INITIALS",IF(P2973="keep",IF(OR(Q2973="",R2973="",S2973="",T2973="",U2973="",W2973=""),"INCOMPLETE_KEEP","COMPLETE"),IF(P2973="exclude",IF(OR(V2973="",W2973=""),"INCOMPLETE_EXCLUDE","COMPLETE"),"NEEDS_CONTEXT"))))</x:f>
        <x:v>PENDING</x:v>
      </x:c>
    </x:row>
    <x:row r="2974" ht="62" customHeight="1">
      <x:c r="A2974" s="34" t="str">
        <x:v>PC-06663</x:v>
      </x:c>
      <x:c r="B2974" s="34" t="str">
        <x:v>The platform is a nonymous but traceable , users 
had digital wallets and s ecurity was designed for th ose who lose their phones or the 
password of their digital wallet.</x:v>
      </x:c>
      <x:c r="C2974" s="34" t="str"/>
      <x:c r="D2974" s="34" t="str">
        <x:v>The results were positive without any technical incident.</x:v>
      </x:c>
      <x:c r="E2974" s="34" t="str"/>
      <x:c r="F2974" s="34" t="str">
        <x:v>7 
connection (just a mobile p hone line) . The platform is a nonymous but traceable , users 
had digital wallets and s ecurity was designed for th ose who lose their phones or the 
password of their digital wallet. The bills were unique and traceable to prevent double-
spending and falsification.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 …</x:v>
      </x:c>
      <x:c r="G2974" s="34" t="str">
        <x:v>PRD-0083-P0007-U01</x:v>
      </x:c>
      <x:c r="H2974" s="34" t="str">
        <x:v>PRD-0083-P0007-U01</x:v>
      </x:c>
      <x:c r="I2974" s="34" t="str">
        <x:v>UY_BCU_Seven_Lessons_2022</x:v>
      </x:c>
      <x:c r="J2974" s="34" t="n">
        <x:v>7</x:v>
      </x:c>
      <x:c r="K2974" s="34" t="str">
        <x:v>en</x:v>
      </x:c>
      <x:c r="L2974" s="34" t="str">
        <x:v>Banco Central del Uruguay (e-Peso pilot)</x:v>
      </x:c>
      <x:c r="M2974" s="34" t="str">
        <x:v>Retain BCU own-pilot findings and resulting design lessons; exclude cited literature.</x:v>
      </x:c>
      <x:c r="N2974" s="34" t="str">
        <x:v>text</x:v>
      </x:c>
      <x:c r="O2974" s="34" t="str"/>
      <x:c r="P2974" s="38" t="str"/>
      <x:c r="Q2974" s="38" t="str"/>
      <x:c r="R2974" s="38" t="str"/>
      <x:c r="S2974" s="38" t="str"/>
      <x:c r="T2974" s="38" t="str"/>
      <x:c r="U2974" s="38" t="str"/>
      <x:c r="V2974" s="38" t="str"/>
      <x:c r="W2974" s="38" t="str"/>
      <x:c r="X2974" s="38" t="str"/>
      <x:c r="Y2974" s="38" t="str"/>
      <x:c r="Z2974" s="38" t="str"/>
      <x:c r="AA2974" s="43" t="str">
        <x:f>IF('Instructions'!$B$3="","",'Instructions'!$B$3)</x:f>
      </x:c>
      <x:c r="AB2974" s="43" t="str">
        <x:f>IF(P2974="","PENDING",IF('Instructions'!$B$3="","SET_INITIALS",IF(P2974="keep",IF(OR(Q2974="",R2974="",S2974="",T2974="",U2974="",W2974=""),"INCOMPLETE_KEEP","COMPLETE"),IF(P2974="exclude",IF(OR(V2974="",W2974=""),"INCOMPLETE_EXCLUDE","COMPLETE"),"NEEDS_CONTEXT"))))</x:f>
        <x:v>PENDING</x:v>
      </x:c>
    </x:row>
    <x:row r="2975" ht="62" customHeight="1">
      <x:c r="A2975" s="34" t="str">
        <x:v>PC-06170</x:v>
      </x:c>
      <x:c r="B2975" s="34" t="str">
        <x:v>Distributed ledger technologies and blockchain-based 
solutions might have advantages in guaranteeing consistency and resilience, but they also 
present privacy, scalability and security challenges. Centrally governed, distributed database 
technologies might achieve the ledger requirements without such limitations. Therefore, 
these technologies might be appropriate for the core ledger design.</x:v>
      </x:c>
      <x:c r="C2975" s="34" t="str"/>
      <x:c r="D2975" s="34" t="str"/>
      <x:c r="E2975" s="34" t="str"/>
      <x:c r="F2975" s="34" t="str">
        <x:v>…  API layer. This paper outlines how these components might 
operate and assesses some of the ways that ecosystem participants – the Bank, PIPs, 
ESIPs, and users – would interact with these components. This includes the devices and 
payments a CBDC might need to enable, as well as interoperability, programmability and 
offline payments. 
Core ledger: The core ledger would provide the minimum necessary functionality for CBDC, 
and must meet the Bank’s performance, resilience and privacy requirements, while 
maintaining consistency at all times. Distributed ledger technologies and blockchain-based 
solutions might have advantages in guaranteeing consistency and resilience, but they also 
present privacy, scalability and security challenges. Centrally governed, distributed database 
technologies might achieve the ledger requirements without such limitations. Therefore, 
these technologies might be appropriate for the core ledger design.  
Analytics: The Bank may need to collect operational metadata for analysis of system status 
and performance. This would allow the Bank to maintain the core ledger and the API layer. 
The Bank could also collect aggregate data, subject to effective anonymisation and privacy 
protections, in order to undertake economic and policy analysis. These analytics would take 
place in a data platform, away from the core systems, and would not involve the collection or 
analysis of personal data.  
Alias service: The alias service would manage the range …</x:v>
      </x:c>
      <x:c r="G2975" s="34" t="str">
        <x:v>PRD-0076-P0006-U01</x:v>
      </x:c>
      <x:c r="H2975" s="34" t="str"/>
      <x:c r="I2975" s="34" t="str">
        <x:v>UK_BoE_2023_TechWP</x:v>
      </x:c>
      <x:c r="J2975" s="34" t="n">
        <x:v>6</x:v>
      </x:c>
      <x:c r="K2975" s="34" t="str">
        <x:v>en</x:v>
      </x:c>
      <x:c r="L2975" s="34" t="str">
        <x:v>Bank of England and HM Treasury (digital pound)</x:v>
      </x:c>
      <x:c r="M2975" s="34" t="str">
        <x:v>Retain the named authority's own CBDC decisions, explicit proposals, requirements, features, and executed findings. Exclude generic context, literature, foreign projects, and stakeholder views not explicitly adopted by the authority.</x:v>
      </x:c>
      <x:c r="N2975" s="34" t="str">
        <x:v>text</x:v>
      </x:c>
      <x:c r="O2975" s="34" t="str"/>
      <x:c r="P2975" s="38" t="str"/>
      <x:c r="Q2975" s="38" t="str"/>
      <x:c r="R2975" s="38" t="str"/>
      <x:c r="S2975" s="38" t="str"/>
      <x:c r="T2975" s="38" t="str"/>
      <x:c r="U2975" s="38" t="str"/>
      <x:c r="V2975" s="38" t="str"/>
      <x:c r="W2975" s="38" t="str"/>
      <x:c r="X2975" s="38" t="str"/>
      <x:c r="Y2975" s="38" t="str"/>
      <x:c r="Z2975" s="38" t="str"/>
      <x:c r="AA2975" s="43" t="str">
        <x:f>IF('Instructions'!$B$3="","",'Instructions'!$B$3)</x:f>
      </x:c>
      <x:c r="AB2975" s="43" t="str">
        <x:f>IF(P2975="","PENDING",IF('Instructions'!$B$3="","SET_INITIALS",IF(P2975="keep",IF(OR(Q2975="",R2975="",S2975="",T2975="",U2975="",W2975=""),"INCOMPLETE_KEEP","COMPLETE"),IF(P2975="exclude",IF(OR(V2975="",W2975=""),"INCOMPLETE_EXCLUDE","COMPLETE"),"NEEDS_CONTEXT"))))</x:f>
        <x:v>PENDING</x:v>
      </x:c>
    </x:row>
    <x:row r="2976" ht="62" customHeight="1">
      <x:c r="A2976" s="34" t="str">
        <x:v>PC-00446</x:v>
      </x:c>
      <x:c r="B2976" s="34" t="str">
        <x:v>De la misma forma que el efectivo, el boliviano digital propuesto sería un pasivo emitido 
por el Banco Central de forma electrónica, con las mismas características de la moneda 
de curso legal, respaldada por la autoridad monetaria.</x:v>
      </x:c>
      <x:c r="C2976" s="34" t="str">
        <x:v>Like cash, the proposed digital boliviano would be a liability issued electronically by the Central Bank, with the same characteristics as legal-tender currency, backed by the monetary authority.</x:v>
      </x:c>
      <x:c r="D2976" s="34" t="str">
        <x:v>el boliviano digital propuesto sería un pasivo emitido 
por el Banco Central de forma electrónica, con las mismas características de la moneda 
de curso legal, respaldada por la autoridad monetaria.</x:v>
      </x:c>
      <x:c r="E2976" s="34" t="str">
        <x:v>the proposed digital boliviano would be a liability issued electronically by the Central Bank, with the same characteristics as legal tender currency, backed by the monetary authority.</x:v>
      </x:c>
      <x:c r="F2976" s="34" t="str">
        <x:v>… ción de ellos aún no permite identificar características 
y necesidades que requieran ser cubiertas con la implementación de un instrumento 
complementario. Sin embargo, los mercados interbancarios del sistema financiero 
podrían beneficiarse con la introducción estratégica de modernas tecnologías que 
incrementen su eficiencia y escalabilidad de forma que mejoren su flexibilidad y 
capacidad de convivir con nuevas tecnologías y productos que puedan posicionarse en 
los mercados.
IV. CBDC: Marco conceptual
IV.1. Definición y modelos operativos
De la misma forma que el efectivo, el boliviano digital propuesto sería un pasivo emitido 
por el Banco Central de forma electrónica, con las mismas características de la moneda 
de curso legal, respaldada por la autoridad monetaria.</x:v>
      </x:c>
      <x:c r="G2976" s="34" t="str">
        <x:v>PRD-0010-P0034-U01</x:v>
      </x:c>
      <x:c r="H2976" s="34" t="str">
        <x:v>PRD-0010-P0034-U01</x:v>
      </x:c>
      <x:c r="I2976" s="34" t="str">
        <x:v>BO_BCB_Boliviano_Digital_2025</x:v>
      </x:c>
      <x:c r="J2976" s="34" t="n">
        <x:v>34</x:v>
      </x:c>
      <x:c r="K2976" s="34" t="str">
        <x:v>es</x:v>
      </x:c>
      <x:c r="L2976" s="34" t="str">
        <x:v>Banco Central de Bolivia (Boliviano Digital)</x:v>
      </x:c>
      <x:c r="M2976" s="34" t="str">
        <x:v>Retain BCB project decisions, proposals, requirements, and findings; exclude headings and generic background.</x:v>
      </x:c>
      <x:c r="N2976" s="34" t="str">
        <x:v>text</x:v>
      </x:c>
      <x:c r="O2976" s="34" t="str"/>
      <x:c r="P2976" s="38" t="str"/>
      <x:c r="Q2976" s="38" t="str"/>
      <x:c r="R2976" s="38" t="str"/>
      <x:c r="S2976" s="38" t="str"/>
      <x:c r="T2976" s="38" t="str"/>
      <x:c r="U2976" s="38" t="str"/>
      <x:c r="V2976" s="38" t="str"/>
      <x:c r="W2976" s="38" t="str"/>
      <x:c r="X2976" s="38" t="str"/>
      <x:c r="Y2976" s="38" t="str"/>
      <x:c r="Z2976" s="38" t="str"/>
      <x:c r="AA2976" s="43" t="str">
        <x:f>IF('Instructions'!$B$3="","",'Instructions'!$B$3)</x:f>
      </x:c>
      <x:c r="AB2976" s="43" t="str">
        <x:f>IF(P2976="","PENDING",IF('Instructions'!$B$3="","SET_INITIALS",IF(P2976="keep",IF(OR(Q2976="",R2976="",S2976="",T2976="",U2976="",W2976=""),"INCOMPLETE_KEEP","COMPLETE"),IF(P2976="exclude",IF(OR(V2976="",W2976=""),"INCOMPLETE_EXCLUDE","COMPLETE"),"NEEDS_CONTEXT"))))</x:f>
        <x:v>PENDING</x:v>
      </x:c>
    </x:row>
    <x:row r="2977" ht="62" customHeight="1">
      <x:c r="A2977" s="34" t="str">
        <x:v>PC-03904</x:v>
      </x:c>
      <x:c r="B2977" s="34" t="str">
        <x:v>This initiative aims to 
uphold the confidence of the public in Macao SAR’s legal tender in the digital 
era, as well as to safeguard the inherent position of the local currency within 
the payment and settlement ecosystem.</x:v>
      </x:c>
      <x:c r="C2977" s="34" t="str"/>
      <x:c r="D2977" s="34" t="str"/>
      <x:c r="E2977" s="34" t="str"/>
      <x:c r="F2977" s="34" t="str">
        <x:v>… rency (CBDC).  This 
innovative advancement has prompted the Macao SAR Government to ponder 
the future, initiating and conducting research to explore the kinds of currency 
and payment method that could best serve the needs of an increasingly 
digitalised economy.
In order to keep pace with the international trend and evolving landscape, 
the Macao SAR Government, with the unstinting support of the People’s Bank 
of China (PBOC), has initiated the research and development of digital MOP 
(e-MOP) - a brand-new electronic form of legal tender.  This initiative aims to 
uphold the confidence of the public in Macao SAR’s legal tender in the digital 
era, as well as to safeguard the inherent position of the local currency within 
the payment and settlement ecosystem.
Concurrently, The Second Five-Year Plan for the Economic and Social 
Development of the Macao Special Administrative Region (2021-2025), 
formulated by the Macao SAR Government, has emphasised the construction</x:v>
      </x:c>
      <x:c r="G2977" s="34" t="str">
        <x:v>PRD-0050-P0006-U01</x:v>
      </x:c>
      <x:c r="H2977" s="34" t="str"/>
      <x:c r="I2977" s="34" t="str">
        <x:v>MO_AMCM_eMOP_WP</x:v>
      </x:c>
      <x:c r="J2977" s="34" t="n">
        <x:v>6</x:v>
      </x:c>
      <x:c r="K2977" s="34" t="str">
        <x:v>en</x:v>
      </x:c>
      <x:c r="L2977" s="34" t="str">
        <x:v>Monetary Authority of Macao (e-MOP)</x:v>
      </x:c>
      <x:c r="M2977" s="34" t="str">
        <x:v>Retain AMCM e-MOP decisions, aims, features, and requirements. Exclude incomplete OCR fragments.</x:v>
      </x:c>
      <x:c r="N2977" s="34" t="str">
        <x:v>text</x:v>
      </x:c>
      <x:c r="O2977" s="34" t="str"/>
      <x:c r="P2977" s="38" t="str"/>
      <x:c r="Q2977" s="38" t="str"/>
      <x:c r="R2977" s="38" t="str"/>
      <x:c r="S2977" s="38" t="str"/>
      <x:c r="T2977" s="38" t="str"/>
      <x:c r="U2977" s="38" t="str"/>
      <x:c r="V2977" s="38" t="str"/>
      <x:c r="W2977" s="38" t="str"/>
      <x:c r="X2977" s="38" t="str"/>
      <x:c r="Y2977" s="38" t="str"/>
      <x:c r="Z2977" s="38" t="str"/>
      <x:c r="AA2977" s="43" t="str">
        <x:f>IF('Instructions'!$B$3="","",'Instructions'!$B$3)</x:f>
      </x:c>
      <x:c r="AB2977" s="43" t="str">
        <x:f>IF(P2977="","PENDING",IF('Instructions'!$B$3="","SET_INITIALS",IF(P2977="keep",IF(OR(Q2977="",R2977="",S2977="",T2977="",U2977="",W2977=""),"INCOMPLETE_KEEP","COMPLETE"),IF(P2977="exclude",IF(OR(V2977="",W2977=""),"INCOMPLETE_EXCLUDE","COMPLETE"),"NEEDS_CONTEXT"))))</x:f>
        <x:v>PENDING</x:v>
      </x:c>
    </x:row>
    <x:row r="2978" ht="62" customHeight="1">
      <x:c r="A2978" s="34" t="str">
        <x:v>PC-04602</x:v>
      </x:c>
      <x:c r="B2978" s="34" t="str">
        <x:v>RBNZ’s initial preference is to ensure that users have the right level of control over their own data whilst also not inhibiting innovation in the right places. Users should own their data and start opted out, with clear opt-in options supported by a consent framework similar to the future NZ Consumer Data Right framework.</x:v>
      </x:c>
      <x:c r="C2978" s="34" t="str"/>
      <x:c r="D2978" s="34" t="str">
        <x:v>Users should own their data and start opted out, with clear opt-in options supported by a consent framework similar to the future NZ Consumer Data Right framework.</x:v>
      </x:c>
      <x:c r="E2978" s="34" t="str"/>
      <x:c r="F2978" s="34" t="str">
        <x:v>16. USER INFORMATION AND DATA SHARING WITH OTHER USERS
Users cannot share their information with other users.Users sharing data with existing data sharing guidelines
Build our own bespoke data sharing guidelinesReliance on CDR guidelines for data sharing
5.3 – Initiative level
Rationale:RBNZ’s initial preference is to ensure that users have the right level of control over their own data whilst also not inhibiting innovation in the right places. Users should own their data and start opted out, with clear opt-in options supported by a consent framework similar to the future NZ Consumer Data Right framework. This would allow intermediaries to offer innovative services to benefit users consenting to share their data.
Insights:Based on recent consultation papers issued by Central Banks, the consensus is not to have anything more strict or more lenient than what is currently in place. This ‘equivalence’ may help to support overall adoption and perceived fears on how data could be used.
05 – Design Options: Preferences, Rationales &amp; Insights
WORKSHOPPED PREFERENCE
The exercises conducted during the definition workshops helped to identify the design op …</x:v>
      </x:c>
      <x:c r="G2978" s="34" t="str">
        <x:v>PRD-0058-P0048-U01</x:v>
      </x:c>
      <x:c r="H2978" s="34" t="str">
        <x:v>PRD-0058-P0048-U01</x:v>
      </x:c>
      <x:c r="I2978" s="34" t="str">
        <x:v>NZ_RBNZ_cbdc-insights-dossier-for-public-1</x:v>
      </x:c>
      <x:c r="J2978" s="34" t="n">
        <x:v>48</x:v>
      </x:c>
      <x:c r="K2978" s="34" t="str">
        <x:v>en</x:v>
      </x:c>
      <x:c r="L2978" s="34" t="str">
        <x:v>Reserve Bank of New Zealand (digital cash/CBDC)</x:v>
      </x:c>
      <x:c r="M2978" s="34" t="str">
        <x:v>Mixed workshop dossier: retain only text expressly labelled RBNZ initial preference or RBNZ workshopped preference. Exclude Accenture initial answers, questions, option tables, and unadopted participant material.</x:v>
      </x:c>
      <x:c r="N2978" s="34" t="str">
        <x:v>text</x:v>
      </x:c>
      <x:c r="O2978" s="34" t="str"/>
      <x:c r="P2978" s="38" t="str"/>
      <x:c r="Q2978" s="38" t="str"/>
      <x:c r="R2978" s="38" t="str"/>
      <x:c r="S2978" s="38" t="str"/>
      <x:c r="T2978" s="38" t="str"/>
      <x:c r="U2978" s="38" t="str"/>
      <x:c r="V2978" s="38" t="str"/>
      <x:c r="W2978" s="38" t="str"/>
      <x:c r="X2978" s="38" t="str"/>
      <x:c r="Y2978" s="38" t="str"/>
      <x:c r="Z2978" s="38" t="str"/>
      <x:c r="AA2978" s="43" t="str">
        <x:f>IF('Instructions'!$B$3="","",'Instructions'!$B$3)</x:f>
      </x:c>
      <x:c r="AB2978" s="43" t="str">
        <x:f>IF(P2978="","PENDING",IF('Instructions'!$B$3="","SET_INITIALS",IF(P2978="keep",IF(OR(Q2978="",R2978="",S2978="",T2978="",U2978="",W2978=""),"INCOMPLETE_KEEP","COMPLETE"),IF(P2978="exclude",IF(OR(V2978="",W2978=""),"INCOMPLETE_EXCLUDE","COMPLETE"),"NEEDS_CONTEXT"))))</x:f>
        <x:v>PENDING</x:v>
      </x:c>
    </x:row>
    <x:row r="2979" ht="62" customHeight="1">
      <x:c r="A2979" s="34" t="str">
        <x:v>PC-02404</x:v>
      </x:c>
      <x:c r="B2979" s="34" t="str">
        <x:v>The design of Digital Rupiah needs to achieve 
a balance between mitigation of cyber risks, 
protection, and transparency of data to 
mitigate security risks, including to avoid the 
use of Digital Rupiah for practices of money 
laundering and financing of terrorism.</x:v>
      </x:c>
      <x:c r="C2979" s="34" t="str"/>
      <x:c r="D2979" s="34" t="str">
        <x:v>potential trade-offs in the 
planned design features. These trade-
offs occur as, among others a conflict 
between performance and security, 
and programmability and privacy.</x:v>
      </x:c>
      <x:c r="E2979" s="34" t="str"/>
      <x:c r="F2979" s="34" t="str">
        <x:v>…  
also includes scalability, security, and 
decentralization trilemma.
31
Second, the potential implications of the 
chosen design. As explained in the preceding 
chapter, the 
design chosen for 
Digital Rupiah determines 
the direction and dimension of 
the economic implications it creates. In 
addition, implementation of the design of 
Digital Rupiah requires adequate regulatory 
and policy support to ensure the effective 
achievement of its objectives.
Third,	the	need	to	find	a	design	that	can	
simultaneously mitigate various risk factors. 
The design of Digital Rupiah needs to achieve 
a balance between mitigation of cyber risks, 
protection, and transparency of data to 
mitigate security risks, including to avoid the 
use of Digital Rupiah for practices of money 
laundering and financing of terrorism.
ROADMAP AND SYNERGY
CHAPTER 3
“The journey of thousand miles begins with one step” 
(Lao Tzu)
The approach to the development of Digital Rupiah is conducted deliberately, iteratively, 
and gradually. Exploration is focused on the optimal value added for Digital Rupiah usage. 
With its massive implication, Digital Rupiah can be considered as a national scale initiative 
that requires synergy and collaboration among stakeholders.
ROADMAP AND SYNERGY
CHAPTER 3</x:v>
      </x:c>
      <x:c r="G2979" s="34" t="str">
        <x:v>PRD-0035-P0049-U01</x:v>
      </x:c>
      <x:c r="H2979" s="34" t="str">
        <x:v>PRD-0035-P0049-U01</x:v>
      </x:c>
      <x:c r="I2979" s="34" t="str">
        <x:v>ID_Indonesia_2022</x:v>
      </x:c>
      <x:c r="J2979" s="34" t="n">
        <x:v>49</x:v>
      </x:c>
      <x:c r="K2979" s="34" t="str">
        <x:v>en</x:v>
      </x:c>
      <x:c r="L2979" s="34" t="str">
        <x:v>Bank Indonesia (Digital Rupiah)</x:v>
      </x:c>
      <x:c r="M2979" s="34" t="str">
        <x:v>Retain Bank Indonesia Digital Rupiah decisions, roadmap commitments, features, and requirements.</x:v>
      </x:c>
      <x:c r="N2979" s="34" t="str">
        <x:v>text</x:v>
      </x:c>
      <x:c r="O2979" s="34" t="str"/>
      <x:c r="P2979" s="38" t="str"/>
      <x:c r="Q2979" s="38" t="str"/>
      <x:c r="R2979" s="38" t="str"/>
      <x:c r="S2979" s="38" t="str"/>
      <x:c r="T2979" s="38" t="str"/>
      <x:c r="U2979" s="38" t="str"/>
      <x:c r="V2979" s="38" t="str"/>
      <x:c r="W2979" s="38" t="str"/>
      <x:c r="X2979" s="38" t="str"/>
      <x:c r="Y2979" s="38" t="str"/>
      <x:c r="Z2979" s="38" t="str"/>
      <x:c r="AA2979" s="43" t="str">
        <x:f>IF('Instructions'!$B$3="","",'Instructions'!$B$3)</x:f>
      </x:c>
      <x:c r="AB2979" s="43" t="str">
        <x:f>IF(P2979="","PENDING",IF('Instructions'!$B$3="","SET_INITIALS",IF(P2979="keep",IF(OR(Q2979="",R2979="",S2979="",T2979="",U2979="",W2979=""),"INCOMPLETE_KEEP","COMPLETE"),IF(P2979="exclude",IF(OR(V2979="",W2979=""),"INCOMPLETE_EXCLUDE","COMPLETE"),"NEEDS_CONTEXT"))))</x:f>
        <x:v>PENDING</x:v>
      </x:c>
    </x:row>
    <x:row r="2980" ht="62" customHeight="1">
      <x:c r="A2980" s="34" t="str">
        <x:v>PC-06934</x:v>
      </x:c>
      <x:c r="B2980" s="34" t="str">
        <x:v>Operationally, Project Khokha 
has also demonstrated how finality of settlement can be 
achieved using a DLT system.</x:v>
      </x:c>
      <x:c r="C2980" s="34" t="str"/>
      <x:c r="D2980" s="34" t="str"/>
      <x:c r="E2980" s="34" t="str"/>
      <x:c r="F2980" s="34" t="str">
        <x:v>… ts would also 
need to determine how to manage and protect their 
private keys. The protection of confidential data in the 
system has been a key focus of Project Khokha and 
the work with Pedersen commitments and range proofs 
has shown that it is possible to provide for real-world 
confidentiality requirements on a DLT system. There is an 
additional benefit, in that the details of transactions may 
be selectively revealed to regulators, as required, by giving 
them access to the system, which could make regulatory 
reporting more efficient. Operationally, Project Khokha 
has also demonstrated how finality of settlement can be 
achieved using a DLT system.
Broader financial  
market implications.
The broader implications of the implementation of DLT 
systems relate primarily to financial markets. The advent  
of DLT payment systems brings additional complexity  
to the ecosystem, but also brings advantages. Securities 
settlement is one such example that requires multiple 
system linkages as the systems that manage the transfer 
of value are separate to those that manage the transfer 
and settlement of securities. If the asset and the currency 
were on the same blockchain, then DLT brings potent …</x:v>
      </x:c>
      <x:c r="G2980" s="34" t="str">
        <x:v>PRD-0087-P0057-U01</x:v>
      </x:c>
      <x:c r="H2980" s="34" t="str"/>
      <x:c r="I2980" s="34" t="str">
        <x:v>ZA_SARB_SARB_ProjectKhokha-20180605</x:v>
      </x:c>
      <x:c r="J2980" s="34" t="n">
        <x:v>57</x:v>
      </x:c>
      <x:c r="K2980" s="34" t="str">
        <x:v>en</x:v>
      </x:c>
      <x:c r="L2980" s="34" t="str">
        <x:v>South African Reserve Bank</x:v>
      </x:c>
      <x:c r="M2980" s="34" t="str">
        <x:v>Retain the named authority's own CBDC decisions, explicit proposals, requirements, features, and executed findings. Exclude generic context, literature, foreign projects, and stakeholder views not explicitly adopted by the authority.</x:v>
      </x:c>
      <x:c r="N2980" s="34" t="str">
        <x:v>text</x:v>
      </x:c>
      <x:c r="O2980" s="34" t="str"/>
      <x:c r="P2980" s="38" t="str"/>
      <x:c r="Q2980" s="38" t="str"/>
      <x:c r="R2980" s="38" t="str"/>
      <x:c r="S2980" s="38" t="str"/>
      <x:c r="T2980" s="38" t="str"/>
      <x:c r="U2980" s="38" t="str"/>
      <x:c r="V2980" s="38" t="str"/>
      <x:c r="W2980" s="38" t="str"/>
      <x:c r="X2980" s="38" t="str"/>
      <x:c r="Y2980" s="38" t="str"/>
      <x:c r="Z2980" s="38" t="str"/>
      <x:c r="AA2980" s="43" t="str">
        <x:f>IF('Instructions'!$B$3="","",'Instructions'!$B$3)</x:f>
      </x:c>
      <x:c r="AB2980" s="43" t="str">
        <x:f>IF(P2980="","PENDING",IF('Instructions'!$B$3="","SET_INITIALS",IF(P2980="keep",IF(OR(Q2980="",R2980="",S2980="",T2980="",U2980="",W2980=""),"INCOMPLETE_KEEP","COMPLETE"),IF(P2980="exclude",IF(OR(V2980="",W2980=""),"INCOMPLETE_EXCLUDE","COMPLETE"),"NEEDS_CONTEXT"))))</x:f>
        <x:v>PENDING</x:v>
      </x:c>
    </x:row>
    <x:row r="2981" ht="62" customHeight="1">
      <x:c r="A2981" s="34" t="str">
        <x:v>PC-03993</x:v>
      </x:c>
      <x:c r="B2981" s="34" t="str">
        <x:v>The designated authorised 
operators manage e-MOP wallets based on the level of customer 
identity authentication, where different wallet levels are allotted 
different transaction limits and balance caps.</x:v>
      </x:c>
      <x:c r="C2981" s="34" t="str"/>
      <x:c r="D2981" s="34" t="str">
        <x:v>e-MOP wallets are categorised into software wallets and hardware 
wallets based on the type of carriers.</x:v>
      </x:c>
      <x:c r="E2981" s="34" t="str"/>
      <x:c r="F2981" s="34" t="str">
        <x:v>… ers through cards, mobiles and internet-connected devices.  The 
harmonised development of software wallets and hardware wallets 
is expected to enrich the e-MOP wallet ecosystem, so as to meet the 
needs of different user groups.
6.7. Based on the current payment norms in Macao SAR, e-MOP wallets 
adhere to the principle of “anonymous for small values, traceable for 
large values in compliance with the law”.  Personal software wallet 
apps are divided into different levels according to the strength of the 
“Know Your Customer” (KYC) process.  The designated authorised 
operators manage e-MOP wallets based on the level of customer 
identity authentication, where different wallet levels are allotted 
different transaction limits and balance caps.  The classification of 
e-MOP wallet levels draws from the common practices in Macao’s 
existing payment landscape, which includes: (i) anonymous wallets 
that only require phone number authentication for activation; (ii) 
wallets that require phone number authentication and linkage with 
a bank account in Macao; (iii) wallets that require the completion 
of online identity authentication via an e-KYC process or in-person</x:v>
      </x:c>
      <x:c r="G2981" s="34" t="str">
        <x:v>PRD-0050-P0045-U01</x:v>
      </x:c>
      <x:c r="H2981" s="34" t="str">
        <x:v>PRD-0050-P0045-U01</x:v>
      </x:c>
      <x:c r="I2981" s="34" t="str">
        <x:v>MO_AMCM_eMOP_WP</x:v>
      </x:c>
      <x:c r="J2981" s="34" t="n">
        <x:v>45</x:v>
      </x:c>
      <x:c r="K2981" s="34" t="str">
        <x:v>en</x:v>
      </x:c>
      <x:c r="L2981" s="34" t="str">
        <x:v>Monetary Authority of Macao (e-MOP)</x:v>
      </x:c>
      <x:c r="M2981" s="34" t="str">
        <x:v>Retain AMCM e-MOP decisions, aims, features, and requirements. Exclude incomplete OCR fragments.</x:v>
      </x:c>
      <x:c r="N2981" s="34" t="str">
        <x:v>text</x:v>
      </x:c>
      <x:c r="O2981" s="34" t="str"/>
      <x:c r="P2981" s="38" t="str"/>
      <x:c r="Q2981" s="38" t="str"/>
      <x:c r="R2981" s="38" t="str"/>
      <x:c r="S2981" s="38" t="str"/>
      <x:c r="T2981" s="38" t="str"/>
      <x:c r="U2981" s="38" t="str"/>
      <x:c r="V2981" s="38" t="str"/>
      <x:c r="W2981" s="38" t="str"/>
      <x:c r="X2981" s="38" t="str"/>
      <x:c r="Y2981" s="38" t="str"/>
      <x:c r="Z2981" s="38" t="str"/>
      <x:c r="AA2981" s="43" t="str">
        <x:f>IF('Instructions'!$B$3="","",'Instructions'!$B$3)</x:f>
      </x:c>
      <x:c r="AB2981" s="43" t="str">
        <x:f>IF(P2981="","PENDING",IF('Instructions'!$B$3="","SET_INITIALS",IF(P2981="keep",IF(OR(Q2981="",R2981="",S2981="",T2981="",U2981="",W2981=""),"INCOMPLETE_KEEP","COMPLETE"),IF(P2981="exclude",IF(OR(V2981="",W2981=""),"INCOMPLETE_EXCLUDE","COMPLETE"),"NEEDS_CONTEXT"))))</x:f>
        <x:v>PENDING</x:v>
      </x:c>
    </x:row>
    <x:row r="2982" ht="62" customHeight="1">
      <x:c r="A2982" s="34" t="str">
        <x:v>PC-06039</x:v>
      </x:c>
      <x:c r="B2982" s="34" t="str">
        <x:v>Open to competition: the structure of a CBDC should facilitate a competitive market for providers of 
CBDC‑related payment services.</x:v>
      </x:c>
      <x:c r="C2982" s="34" t="str"/>
      <x:c r="D2982" s="34" t="str"/>
      <x:c r="E2982" s="34" t="str"/>
      <x:c r="F2982" s="34" t="str">
        <x:v>… 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a CBDC should build on the Bank and private 
sector’s respective strengths and expertise, so long as it does not compromise resilience, security or confer 
unfair commercial advantage.
• Open to competition: the structure of a CBDC should facilitate a competitive market for providers of 
CBDC‑related payment services. This requires an appropriate regulatory structure that protects consumers 
while minimising barriers to entry. The design of CBDC should also ensure that there are no structural factors 
that would lead to a winner take all market dynamic in the provision of CBDC‑related services.
• Interoperable: CBDC should be designed to avoid creating closed‑loop payment systems, in which payments 
can only be made between users of the same payments provider. Instead, CBDC payments should be 
interoperable, allowing payments between users of different prov …</x:v>
      </x:c>
      <x:c r="G2982" s="34" t="str">
        <x:v>PRD-0075-P0024-U01</x:v>
      </x:c>
      <x:c r="H2982" s="34" t="str"/>
      <x:c r="I2982" s="34" t="str">
        <x:v>UK_BoE_2020_OpportChall</x:v>
      </x:c>
      <x:c r="J2982" s="34" t="n">
        <x:v>24</x:v>
      </x:c>
      <x:c r="K2982" s="34" t="str">
        <x:v>en</x:v>
      </x:c>
      <x:c r="L2982" s="34" t="str">
        <x:v>Bank of England and HM Treasury (digital pound)</x:v>
      </x:c>
      <x:c r="M2982" s="34" t="str">
        <x:v>Retain the named authority's own CBDC decisions, explicit proposals, requirements, features, and executed findings. Exclude generic context, literature, foreign projects, and stakeholder views not explicitly adopted by the authority.</x:v>
      </x:c>
      <x:c r="N2982" s="34" t="str">
        <x:v>text</x:v>
      </x:c>
      <x:c r="O2982" s="34" t="str"/>
      <x:c r="P2982" s="38" t="str"/>
      <x:c r="Q2982" s="38" t="str"/>
      <x:c r="R2982" s="38" t="str"/>
      <x:c r="S2982" s="38" t="str"/>
      <x:c r="T2982" s="38" t="str"/>
      <x:c r="U2982" s="38" t="str"/>
      <x:c r="V2982" s="38" t="str"/>
      <x:c r="W2982" s="38" t="str"/>
      <x:c r="X2982" s="38" t="str"/>
      <x:c r="Y2982" s="38" t="str"/>
      <x:c r="Z2982" s="38" t="str"/>
      <x:c r="AA2982" s="43" t="str">
        <x:f>IF('Instructions'!$B$3="","",'Instructions'!$B$3)</x:f>
      </x:c>
      <x:c r="AB2982" s="43" t="str">
        <x:f>IF(P2982="","PENDING",IF('Instructions'!$B$3="","SET_INITIALS",IF(P2982="keep",IF(OR(Q2982="",R2982="",S2982="",T2982="",U2982="",W2982=""),"INCOMPLETE_KEEP","COMPLETE"),IF(P2982="exclude",IF(OR(V2982="",W2982=""),"INCOMPLETE_EXCLUDE","COMPLETE"),"NEEDS_CONTEXT"))))</x:f>
        <x:v>PENDING</x:v>
      </x:c>
    </x:row>
    <x:row r="2983" ht="62" customHeight="1">
      <x:c r="A2983" s="34" t="str">
        <x:v>PC-04294</x:v>
      </x:c>
      <x:c r="B2983" s="34" t="str">
        <x:v>DSP skal ha par verdi (1:1) mot bankinnskudd og mot kontanter og andre 
sentralbankpenger (sentralbankreserver).</x:v>
      </x:c>
      <x:c r="C2983" s="34" t="str"/>
      <x:c r="D2983" s="34" t="str"/>
      <x:c r="E2983" s="34" t="str"/>
      <x:c r="F2983" s="34" t="str">
        <x:v>… re gis en rett til å utstede DSP, siden 
det da kan oppstå uklarhet om utstedte DSP skal balanseføres hos 
sentralbanken. I så fall vil det være uklart om DSP kan anses som egentlige 
sentralbankpenger. 
Disse vurderingene gjelder uavhengig av om DSP gis status som tvungent 
betalingsmiddel eller ikke. Hvis DSP gis slik status, må det avklares om 
kontanter fortsatt skal være tvungent betalingsmiddel, og om innehaver av 
DSP skal kunne kreve omveksling til kontanter, eller motsatt, se avsnitt 2.6. 
2.2. Par verdi mot kontanter og bankinnskudd 
DSP skal ha par verdi (1:1) mot bankinnskudd og mot kontanter og andre 
sentralbankpenger (sentralbankreserver). Det er ikke hensiktsmessig om 
samme vare eller tjeneste har flere priser i norske kroner avhengig av 
betalingsmiddel. Tilsvarende ønsker vi ikke noen varierende vekslingskurs 
mellom ulike betalingsmidler i norske kroner, hverken offisielt eller på 
uorganiserte markeder. Egenskapen par verdi er ikke til hinder for at det kan 
være ulike typer gebyrer for betaling med visse typer betalingsmidler og          
-instrumenter. 
Det er liten grunn til å tro at pariteten mellom DSP og kontanter vil utfordres. 
Når det er fri veksling mellom DSP og …</x:v>
      </x:c>
      <x:c r="G2983" s="34" t="str">
        <x:v>PRD-0054-P0012-U01</x:v>
      </x:c>
      <x:c r="H2983" s="34" t="str"/>
      <x:c r="I2983" s="34" t="str">
        <x:v>NO_Norway_norges-bank-memo-1-2021</x:v>
      </x:c>
      <x:c r="J2983" s="34" t="n">
        <x:v>12</x:v>
      </x:c>
      <x:c r="K2983" s="34" t="str">
        <x:v>en</x:v>
      </x:c>
      <x:c r="L2983" s="34" t="str">
        <x:v>Norges Bank (Norwegian CBDC work)</x:v>
      </x:c>
      <x:c r="M2983" s="34" t="str">
        <x:v>Retain Norges Bank CBDC positions and requirements; exclude generic or cited research.</x:v>
      </x:c>
      <x:c r="N2983" s="34" t="str">
        <x:v>text</x:v>
      </x:c>
      <x:c r="O2983" s="34" t="str"/>
      <x:c r="P2983" s="38" t="str"/>
      <x:c r="Q2983" s="38" t="str"/>
      <x:c r="R2983" s="38" t="str"/>
      <x:c r="S2983" s="38" t="str"/>
      <x:c r="T2983" s="38" t="str"/>
      <x:c r="U2983" s="38" t="str"/>
      <x:c r="V2983" s="38" t="str"/>
      <x:c r="W2983" s="38" t="str"/>
      <x:c r="X2983" s="38" t="str"/>
      <x:c r="Y2983" s="38" t="str"/>
      <x:c r="Z2983" s="38" t="str"/>
      <x:c r="AA2983" s="43" t="str">
        <x:f>IF('Instructions'!$B$3="","",'Instructions'!$B$3)</x:f>
      </x:c>
      <x:c r="AB2983" s="43" t="str">
        <x:f>IF(P2983="","PENDING",IF('Instructions'!$B$3="","SET_INITIALS",IF(P2983="keep",IF(OR(Q2983="",R2983="",S2983="",T2983="",U2983="",W2983=""),"INCOMPLETE_KEEP","COMPLETE"),IF(P2983="exclude",IF(OR(V2983="",W2983=""),"INCOMPLETE_EXCLUDE","COMPLETE"),"NEEDS_CONTEXT"))))</x:f>
        <x:v>PENDING</x:v>
      </x:c>
    </x:row>
    <x:row r="2984" ht="62" customHeight="1">
      <x:c r="A2984" s="34" t="str">
        <x:v>PC-02587</x:v>
      </x:c>
      <x:c r="B2984" s="34" t="str">
        <x:v>wRD 
will adopt ISO 20022 as a messaging standard.</x:v>
      </x:c>
      <x:c r="C2984" s="34" t="str"/>
      <x:c r="D2984" s="34" t="str">
        <x:v>interconnection focuses on the interoperability of existing Financial Market Infrastructures (FMIs) through connectivity to the Bank Indonesia Real Time Gross Settlement (BI-RTGS) system during issuance and redemption.</x:v>
      </x:c>
      <x:c r="E2984" s="34" t="str"/>
      <x:c r="F2984" s="34" t="str">
        <x:v>1
2
3
4.3. Integration, Interoperability and
 Interconnection of wRD with
 Other Financial Market 
 Infrastructure
KQ# 3: Furthermore, the observer node enables wRD 
to accommodate the needs of data centers by 
capturing transactions in a granular, private, 
and secure manner. This supports monetary policy 
analysis, financial system stability, and payment 
systems, while also helping to prevent fraudulent 
transactions and support the AML/CFT process.
To future proof payment system initiatives, wRD 
will adopt ISO 20022 as a messaging standard.  
ISO 20022 has been recognized and adopted 
globally to facilitate the harmonization of  
cross-border and cross-industry transactions.
In this PoC, interconnection focuses on the 
interoperability of existing Financial Market 
Infrastructures (FMIs) through connectivity to 
the Bank Indonesia Real Time Gross Settlement 
(BI-RTGS) system during issuance and 
redemption. R3 Corda builds a mock system that 
replicates the current BI-RTGS system based on 
ISO 150022. The mock system is designed to read 
input files from BI-RTGS and trigger the a …</x:v>
      </x:c>
      <x:c r="G2984" s="34" t="str">
        <x:v>PRD-0037-P0028-U01</x:v>
      </x:c>
      <x:c r="H2984" s="34" t="str">
        <x:v>PRD-0037-P0028-U01</x:v>
      </x:c>
      <x:c r="I2984" s="34" t="str">
        <x:v>ID_Indonesia_2024</x:v>
      </x:c>
      <x:c r="J2984" s="34" t="n">
        <x:v>28</x:v>
      </x:c>
      <x:c r="K2984" s="34" t="str">
        <x:v>en</x:v>
      </x:c>
      <x:c r="L2984" s="34" t="str">
        <x:v>Bank Indonesia (Digital Rupiah)</x:v>
      </x:c>
      <x:c r="M2984" s="34" t="str">
        <x:v>Retain the named authority's own CBDC decisions, explicit proposals, requirements, features, and executed findings. Exclude generic context, literature, foreign projects, and stakeholder views not explicitly adopted by the authority.</x:v>
      </x:c>
      <x:c r="N2984" s="34" t="str">
        <x:v>text</x:v>
      </x:c>
      <x:c r="O2984" s="34" t="str"/>
      <x:c r="P2984" s="38" t="str"/>
      <x:c r="Q2984" s="38" t="str"/>
      <x:c r="R2984" s="38" t="str"/>
      <x:c r="S2984" s="38" t="str"/>
      <x:c r="T2984" s="38" t="str"/>
      <x:c r="U2984" s="38" t="str"/>
      <x:c r="V2984" s="38" t="str"/>
      <x:c r="W2984" s="38" t="str"/>
      <x:c r="X2984" s="38" t="str"/>
      <x:c r="Y2984" s="38" t="str"/>
      <x:c r="Z2984" s="38" t="str"/>
      <x:c r="AA2984" s="43" t="str">
        <x:f>IF('Instructions'!$B$3="","",'Instructions'!$B$3)</x:f>
      </x:c>
      <x:c r="AB2984" s="43" t="str">
        <x:f>IF(P2984="","PENDING",IF('Instructions'!$B$3="","SET_INITIALS",IF(P2984="keep",IF(OR(Q2984="",R2984="",S2984="",T2984="",U2984="",W2984=""),"INCOMPLETE_KEEP","COMPLETE"),IF(P2984="exclude",IF(OR(V2984="",W2984=""),"INCOMPLETE_EXCLUDE","COMPLETE"),"NEEDS_CONTEXT"))))</x:f>
        <x:v>PENDING</x:v>
      </x:c>
    </x:row>
    <x:row r="2985" ht="62" customHeight="1">
      <x:c r="A2985" s="34" t="str">
        <x:v>PC-04555</x:v>
      </x:c>
      <x:c r="B2985" s="34" t="str">
        <x:v>Meet evolving needs and maintain the 
transactional relevance of central bank 
money over time, including by supporting 
electronic peer-to-peer payments and near 
or instant settlement.</x:v>
      </x:c>
      <x:c r="C2985" s="34" t="str"/>
      <x:c r="D2985" s="34" t="str">
        <x:v>Drive innovation and cost efficiency for end 
users, including through competition and 
open access.</x:v>
      </x:c>
      <x:c r="E2985" s="34" t="str"/>
      <x:c r="F2985" s="34" t="str">
        <x:v>… se 
of the NZD as our unit of account 
Serving the financially and digitally 
excluded with a CBDC 
Improving payment system resilience 
with a CBDC 
Cash-like A CBDC should facilitate autonomy and privacy 
in paying and saving, provide a personal back-
up form of payment (including offline 
functionality to the extent possible) and enable 
peer-to-peer payments. 
Serving the financially and digitally 
excluded with a CBDC 
Providing autonomy in saving and 
paying and a personal back-up with a 
CBDC 
Innovative A CBDC should be designed to: 
 Meet evolving needs and maintain the 
transactional relevance of central bank 
money over time, including by supporting 
electronic peer-to-peer payments and near 
or instant settlement. 
 Drive innovation and cost efficiency for end 
users, including through competition and 
open access.  
 Be interoperable with other payments 
services. 
 Support cross-border payments and be 
able to support low-cost remittances. 
 Provide the option of a new monetary 
policy tool. 
Improving central bank money to 
meet future needs 
Potentially providing an additional 
monetary policy tool 
Increasing innovation and 
competition in domestic money and 
payments 
Improving payments system 
resilience 
Improving cross-border payments 
and  …</x:v>
      </x:c>
      <x:c r="G2985" s="34" t="str">
        <x:v>PRD-0057-P0032-U01</x:v>
      </x:c>
      <x:c r="H2985" s="34" t="str">
        <x:v>PRD-0057-P0032-U01</x:v>
      </x:c>
      <x:c r="I2985" s="34" t="str">
        <x:v>NZ_RBNZ_CBDCIssuesPaper_2021</x:v>
      </x:c>
      <x:c r="J2985" s="34" t="n">
        <x:v>32</x:v>
      </x:c>
      <x:c r="K2985" s="34" t="str">
        <x:v>en</x:v>
      </x:c>
      <x:c r="L2985" s="34" t="str">
        <x:v>Reserve Bank of New Zealand</x:v>
      </x:c>
      <x:c r="M2985" s="34" t="str">
        <x:v>Retain the named authority's own CBDC decisions, explicit proposals, requirements, features, and executed findings. Exclude generic context, literature, foreign projects, and stakeholder views not explicitly adopted by the authority.</x:v>
      </x:c>
      <x:c r="N2985" s="34" t="str">
        <x:v>text</x:v>
      </x:c>
      <x:c r="O2985" s="34" t="str"/>
      <x:c r="P2985" s="38" t="str"/>
      <x:c r="Q2985" s="38" t="str"/>
      <x:c r="R2985" s="38" t="str"/>
      <x:c r="S2985" s="38" t="str"/>
      <x:c r="T2985" s="38" t="str"/>
      <x:c r="U2985" s="38" t="str"/>
      <x:c r="V2985" s="38" t="str"/>
      <x:c r="W2985" s="38" t="str"/>
      <x:c r="X2985" s="38" t="str"/>
      <x:c r="Y2985" s="38" t="str"/>
      <x:c r="Z2985" s="38" t="str"/>
      <x:c r="AA2985" s="43" t="str">
        <x:f>IF('Instructions'!$B$3="","",'Instructions'!$B$3)</x:f>
      </x:c>
      <x:c r="AB2985" s="43" t="str">
        <x:f>IF(P2985="","PENDING",IF('Instructions'!$B$3="","SET_INITIALS",IF(P2985="keep",IF(OR(Q2985="",R2985="",S2985="",T2985="",U2985="",W2985=""),"INCOMPLETE_KEEP","COMPLETE"),IF(P2985="exclude",IF(OR(V2985="",W2985=""),"INCOMPLETE_EXCLUDE","COMPLETE"),"NEEDS_CONTEXT"))))</x:f>
        <x:v>PENDING</x:v>
      </x:c>
    </x:row>
    <x:row r="2986" ht="62" customHeight="1">
      <x:c r="A2986" s="34" t="str">
        <x:v>PC-05782</x:v>
      </x:c>
      <x:c r="B2986" s="34" t="str">
        <x:v>In online payments, while ownership of the money can be proved through 
the wallet application, the money and ownership information are stored 
in the digital currency system. In offline payments, the money itself will be 
available on user-managed wallet devices.</x:v>
      </x:c>
      <x:c r="C2986" s="34" t="str"/>
      <x:c r="D2986" s="34" t="str">
        <x:v>In offline payments, the money itself will be 
available on user-managed wallet devices.</x:v>
      </x:c>
      <x:c r="E2986" s="34" t="str"/>
      <x:c r="F2986" s="34" t="str">
        <x:v>… cea36e-nC9xqQW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The wallet application12 is the end user’s access point to the system. Through 
the mobile application, the user can transfer funds, make payments, request 
funds, query transaction history and view owned VCs.
In online payments, while ownership of the money can be proved through 
the wallet application, the money and ownership information are stored 
in the digital currency system. In offline payments, the money itself will be 
available on user-managed wallet devices. It is also possible to have flows 
where payments are made online while the credentials are accessed offline. 
Account Identifier
A user of the digital currency system must first have a DID value that 
identifies them. The DID value can be considered as an identifier that 
distinguishes the user from others. In order to generate the DID value and 
the associated key pair, store the key pair, communicate with other users of 
the digital currency system and store the data used in this communication, 
a DID agent has been added to the wallet appl …</x:v>
      </x:c>
      <x:c r="G2986" s="34" t="str">
        <x:v>PRD-0072-P0034-U01</x:v>
      </x:c>
      <x:c r="H2986" s="34" t="str">
        <x:v>PRD-0072-P0034-U01</x:v>
      </x:c>
      <x:c r="I2986" s="34" t="str">
        <x:v>TR_Turkey_Digital_Turkish_Lira_First_Phase_Evaluation_Report</x:v>
      </x:c>
      <x:c r="J2986" s="34" t="n">
        <x:v>34</x:v>
      </x:c>
      <x:c r="K2986" s="34" t="str">
        <x:v>en</x:v>
      </x:c>
      <x:c r="L2986" s="34" t="str">
        <x:v>Central Bank of the Republic of Turkiye (Digital Turkish Lira)</x:v>
      </x:c>
      <x:c r="M2986" s="34" t="str">
        <x:v>Retain CBRT adopted features, explicit proposals/requirements, and executed Phase 1 results. Exclude lists of future work without a conclusion.</x:v>
      </x:c>
      <x:c r="N2986" s="34" t="str">
        <x:v>text</x:v>
      </x:c>
      <x:c r="O2986" s="34" t="str"/>
      <x:c r="P2986" s="38" t="str"/>
      <x:c r="Q2986" s="38" t="str"/>
      <x:c r="R2986" s="38" t="str"/>
      <x:c r="S2986" s="38" t="str"/>
      <x:c r="T2986" s="38" t="str"/>
      <x:c r="U2986" s="38" t="str"/>
      <x:c r="V2986" s="38" t="str"/>
      <x:c r="W2986" s="38" t="str"/>
      <x:c r="X2986" s="38" t="str"/>
      <x:c r="Y2986" s="38" t="str"/>
      <x:c r="Z2986" s="38" t="str"/>
      <x:c r="AA2986" s="43" t="str">
        <x:f>IF('Instructions'!$B$3="","",'Instructions'!$B$3)</x:f>
      </x:c>
      <x:c r="AB2986" s="43" t="str">
        <x:f>IF(P2986="","PENDING",IF('Instructions'!$B$3="","SET_INITIALS",IF(P2986="keep",IF(OR(Q2986="",R2986="",S2986="",T2986="",U2986="",W2986=""),"INCOMPLETE_KEEP","COMPLETE"),IF(P2986="exclude",IF(OR(V2986="",W2986=""),"INCOMPLETE_EXCLUDE","COMPLETE"),"NEEDS_CONTEXT"))))</x:f>
        <x:v>PENDING</x:v>
      </x:c>
    </x:row>
    <x:row r="2987" ht="62" customHeight="1">
      <x:c r="A2987" s="34" t="str">
        <x:v>PC-02146</x:v>
      </x:c>
      <x:c r="B2987" s="34" t="str">
        <x:v>With the help of the app’s version enhanced with mobile banking functions, the MNB was able to 
gather practical experience under real-life conditions, involving a focused user community, on 
the development and operation of a central bank digital currency system, including the 
deployment of IT systems, customer relationships management, fraud prevention, user interface 
design, and cooperation with market participants.</x:v>
      </x:c>
      <x:c r="C2987" s="34" t="str"/>
      <x:c r="D2987" s="34" t="str"/>
      <x:c r="E2987" s="34" t="str"/>
      <x:c r="F2987" s="34" t="str">
        <x:v>… fe project required 
close cooperation amongst a number of actors, including commercial banking partners, FinTech 
companies and different professional areas of the MNB. Experience has shown that the 
introduction of central bank digital currency poses not only technological, but also regulatory 
and organisational challenges. 
The successful operation of the Student Safe required the development of a well-structured and 
efficient operating model that ensured the continuous availability, security and user -friendly 
operation of the system.  
With the help of the app’s version enhanced with mobile banking functions, the MNB was able to 
gather practical experience under real-life conditions, involving a focused user community, on 
the development and operation of a central bank digital currency system, including the 
deployment of IT systems, customer relationships management, fraud prevention, user interface 
design, and cooperation with market participants. 
Through the operation of the Student Safe, the MNB gained valuable experience on user habits, 
on the acceptance of digital payment systems and on the ability to integrate new technological 
solutions into the central bank environment. It also demonstrated its ability to proactively 
contribute to the development of digital financial systems in a prominent way also on the 
international stage , and is well prepared to meet the challenges of the future by creating an 
innovative financial environment.</x:v>
      </x:c>
      <x:c r="G2987" s="34" t="str">
        <x:v>PRD-0034-P0004-U01</x:v>
      </x:c>
      <x:c r="H2987" s="34" t="str"/>
      <x:c r="I2987" s="34" t="str">
        <x:v>HU_Hungary_2025</x:v>
      </x:c>
      <x:c r="J2987" s="34" t="n">
        <x:v>4</x:v>
      </x:c>
      <x:c r="K2987" s="34" t="str">
        <x:v>en</x:v>
      </x:c>
      <x:c r="L2987" s="34" t="str">
        <x:v>Magyar Nemzeti Bank (Student Safe / retail CBDC pilot context)</x:v>
      </x:c>
      <x:c r="M2987" s="34" t="str">
        <x:v>Retain concrete central-bank pilot features and executed findings. Exclude educational framing, generic CBDC discussion, and unadopted recommendations.</x:v>
      </x:c>
      <x:c r="N2987" s="34" t="str">
        <x:v>text</x:v>
      </x:c>
      <x:c r="O2987" s="34" t="str"/>
      <x:c r="P2987" s="38" t="str"/>
      <x:c r="Q2987" s="38" t="str"/>
      <x:c r="R2987" s="38" t="str"/>
      <x:c r="S2987" s="38" t="str"/>
      <x:c r="T2987" s="38" t="str"/>
      <x:c r="U2987" s="38" t="str"/>
      <x:c r="V2987" s="38" t="str"/>
      <x:c r="W2987" s="38" t="str"/>
      <x:c r="X2987" s="38" t="str"/>
      <x:c r="Y2987" s="38" t="str"/>
      <x:c r="Z2987" s="38" t="str"/>
      <x:c r="AA2987" s="43" t="str">
        <x:f>IF('Instructions'!$B$3="","",'Instructions'!$B$3)</x:f>
      </x:c>
      <x:c r="AB2987" s="43" t="str">
        <x:f>IF(P2987="","PENDING",IF('Instructions'!$B$3="","SET_INITIALS",IF(P2987="keep",IF(OR(Q2987="",R2987="",S2987="",T2987="",U2987="",W2987=""),"INCOMPLETE_KEEP","COMPLETE"),IF(P2987="exclude",IF(OR(V2987="",W2987=""),"INCOMPLETE_EXCLUDE","COMPLETE"),"NEEDS_CONTEXT"))))</x:f>
        <x:v>PENDING</x:v>
      </x:c>
    </x:row>
    <x:row r="2988" ht="62" customHeight="1">
      <x:c r="A2988" s="34" t="str">
        <x:v>PC-01810</x:v>
      </x:c>
      <x:c r="B2988" s="34" t="str">
        <x:v>Privacy -preserving transaction traceability is therefore 
sought.</x:v>
      </x:c>
      <x:c r="C2988" s="34" t="str"/>
      <x:c r="D2988" s="34" t="str"/>
      <x:c r="E2988" s="34" t="str"/>
      <x:c r="F2988" s="34" t="str">
        <x:v>16 
solution is therefore needed to provide the central bank with the needed information.  Besides, the 
same traceability capability is also needed for e-money if there are multiple issuers.  When e-money 
is issued by multiple issuers, for correct accounting and redemption of e -money, it is necessary to 
identify the issuers and the corresponding backing assets of the e-money used in a transaction.  For 
the CBDC or e -money to be widely accepted as a payment means, user a nonymity should be 
preserved if transactions are traceable.  Privacy -preserving transaction traceability is therefore 
sought. 
3.1.4 Flexible and reconfigurable 
A flexible, and preferably reconfigurable, technology architecture that supports multiple 
instantiations of the two-tier distribution models, including both CBDC and CBDC-backed e-
money, is desirable.  Some of the two-tier models may be more suitable than the others in a given 
jurisdictional context or scenario.  Flexibility to instantiate different models  would considerably 
increase the applicability of the technology design to different contexts.  This flexibility is especially 
important, given the u …</x:v>
      </x:c>
      <x:c r="G2988" s="34" t="str">
        <x:v>PRD-0032-P0017-U01</x:v>
      </x:c>
      <x:c r="H2988" s="34" t="str"/>
      <x:c r="I2988" s="34" t="str">
        <x:v>HK_HKMA_2021</x:v>
      </x:c>
      <x:c r="J2988" s="34" t="n">
        <x:v>17</x:v>
      </x:c>
      <x:c r="K2988" s="34" t="str">
        <x:v>en</x:v>
      </x:c>
      <x:c r="L2988" s="34" t="str">
        <x:v>Hong Kong Monetary Authority (e-HKD)</x:v>
      </x:c>
      <x:c r="M2988" s="34" t="str">
        <x:v>Retain HKMA e-HKD positions and architecture claims. A disclaimer that a study is not a final blueprint is not itself a design conclusion.</x:v>
      </x:c>
      <x:c r="N2988" s="34" t="str">
        <x:v>text</x:v>
      </x:c>
      <x:c r="O2988" s="34" t="str"/>
      <x:c r="P2988" s="38" t="str"/>
      <x:c r="Q2988" s="38" t="str"/>
      <x:c r="R2988" s="38" t="str"/>
      <x:c r="S2988" s="38" t="str"/>
      <x:c r="T2988" s="38" t="str"/>
      <x:c r="U2988" s="38" t="str"/>
      <x:c r="V2988" s="38" t="str"/>
      <x:c r="W2988" s="38" t="str"/>
      <x:c r="X2988" s="38" t="str"/>
      <x:c r="Y2988" s="38" t="str"/>
      <x:c r="Z2988" s="38" t="str"/>
      <x:c r="AA2988" s="43" t="str">
        <x:f>IF('Instructions'!$B$3="","",'Instructions'!$B$3)</x:f>
      </x:c>
      <x:c r="AB2988" s="43" t="str">
        <x:f>IF(P2988="","PENDING",IF('Instructions'!$B$3="","SET_INITIALS",IF(P2988="keep",IF(OR(Q2988="",R2988="",S2988="",T2988="",U2988="",W2988=""),"INCOMPLETE_KEEP","COMPLETE"),IF(P2988="exclude",IF(OR(V2988="",W2988=""),"INCOMPLETE_EXCLUDE","COMPLETE"),"NEEDS_CONTEXT"))))</x:f>
        <x:v>PENDING</x:v>
      </x:c>
    </x:row>
    <x:row r="2989" ht="62" customHeight="1">
      <x:c r="A2989" s="34" t="str">
        <x:v>PC-02388</x:v>
      </x:c>
      <x:c r="B2989" s="34" t="str">
        <x:v>Act number 23 of 1999 concerning Bank 
Indonesia as amended by the Act number 6 
of 2009
28 is considered sufficient to be the 
legal basis for Bank Indonesia in issuing 
Digital Rupiah.</x:v>
      </x:c>
      <x:c r="C2989" s="34" t="str"/>
      <x:c r="D2989" s="34" t="str">
        <x:v>development of the system will 
refer to three basic principles of information 
system security, i.e., confidentiality, 
integrity, and availability.</x:v>
      </x:c>
      <x:c r="E2989" s="34" t="str"/>
      <x:c r="F2989" s="34" t="str">
        <x:v>…  policy. This process 
can be viewed from two perspectives. 
First, regulatory and policy support the 
implementation of selected design and 
technology. Second, the degree to which 
regulatory and policy would provide 
feedback on the design and technology 
choices simultaneously. The scope of 
regulations and policies in this regard 
includes legal, monetary, financial market 
deepening, and macroprudential aspects.
From a regulatory perspective, the issuance 
of	Digital	Rupiah	needs	to	be	based	on 	
a solid legal framework. In this regard, 
Act number 23 of 1999 concerning Bank 
Indonesia as amended by the Act number 6 
of 2009
28 is considered sufficient to be the 
legal basis for Bank Indonesia in issuing 
Digital Rupiah. Similarly, the law also acts 
as the basis of the issuance of reserves 
accounts in Bank Indonesia.
Nevertheless,	existing	laws	and	regulations 	
have not yet provided the legal basis for 
Digital	Rupiah	to	earn	the	status	of	legal 	
tender
29. This status is required by Digital 
Rupiah to become an anchor within Web 3.0 
ecosystem, including DeFi and Metaverse, 
whereby the existing legal tender, i.e., 
banknotes and coins, is absent.  
From a monetary standpoint, the impact 
of	Digital	Rupiah	issuance	is	inherently 	
neutral.  As described i …</x:v>
      </x:c>
      <x:c r="G2989" s="34" t="str">
        <x:v>PRD-0035-P0045-U01</x:v>
      </x:c>
      <x:c r="H2989" s="34" t="str">
        <x:v>PRD-0035-P0045-U01</x:v>
      </x:c>
      <x:c r="I2989" s="34" t="str">
        <x:v>ID_Indonesia_2022</x:v>
      </x:c>
      <x:c r="J2989" s="34" t="n">
        <x:v>45</x:v>
      </x:c>
      <x:c r="K2989" s="34" t="str">
        <x:v>en</x:v>
      </x:c>
      <x:c r="L2989" s="34" t="str">
        <x:v>Bank Indonesia (Digital Rupiah)</x:v>
      </x:c>
      <x:c r="M2989" s="34" t="str">
        <x:v>Retain Bank Indonesia Digital Rupiah decisions, roadmap commitments, features, and requirements.</x:v>
      </x:c>
      <x:c r="N2989" s="34" t="str">
        <x:v>text</x:v>
      </x:c>
      <x:c r="O2989" s="34" t="str"/>
      <x:c r="P2989" s="38" t="str"/>
      <x:c r="Q2989" s="38" t="str"/>
      <x:c r="R2989" s="38" t="str"/>
      <x:c r="S2989" s="38" t="str"/>
      <x:c r="T2989" s="38" t="str"/>
      <x:c r="U2989" s="38" t="str"/>
      <x:c r="V2989" s="38" t="str"/>
      <x:c r="W2989" s="38" t="str"/>
      <x:c r="X2989" s="38" t="str"/>
      <x:c r="Y2989" s="38" t="str"/>
      <x:c r="Z2989" s="38" t="str"/>
      <x:c r="AA2989" s="43" t="str">
        <x:f>IF('Instructions'!$B$3="","",'Instructions'!$B$3)</x:f>
      </x:c>
      <x:c r="AB2989" s="43" t="str">
        <x:f>IF(P2989="","PENDING",IF('Instructions'!$B$3="","SET_INITIALS",IF(P2989="keep",IF(OR(Q2989="",R2989="",S2989="",T2989="",U2989="",W2989=""),"INCOMPLETE_KEEP","COMPLETE"),IF(P2989="exclude",IF(OR(V2989="",W2989=""),"INCOMPLETE_EXCLUDE","COMPLETE"),"NEEDS_CONTEXT"))))</x:f>
        <x:v>PENDING</x:v>
      </x:c>
    </x:row>
    <x:row r="2990" ht="62" customHeight="1">
      <x:c r="A2990" s="34" t="str">
        <x:v>PC-00404</x:v>
      </x:c>
      <x:c r="B2990" s="34" t="str">
        <x:v>This policy paper advises central banks 
to decentralize the customer-facing duties (retail payments 
clearing, KYC checks) to foster competition in the payments 
system.</x:v>
      </x:c>
      <x:c r="C2990" s="34" t="str"/>
      <x:c r="D2990" s="34" t="str">
        <x:v>These measures prevent large outflows 
from commercial bank deposits to digital florins, also easing 
concerns of (unlikely) runs on Aruban banks.</x:v>
      </x:c>
      <x:c r="E2990" s="34" t="str"/>
      <x:c r="F2990" s="34" t="str">
        <x:v>…  at the 
moment of writing) provided they have a verified phone number 
and a National Identification Number (NIN). Besides those two 
requirements, banked customers require a Bank Verification 
Number (BVN) to conduct high-value transactions. The BVN 
also prevents offenders from hacking into the system,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 …</x:v>
      </x:c>
      <x:c r="G2990" s="34" t="str">
        <x:v>PRD-0008-P0118-U01</x:v>
      </x:c>
      <x:c r="H2990" s="34" t="str">
        <x:v>PRD-0008-P0118-U01</x:v>
      </x:c>
      <x:c r="I2990" s="34" t="str">
        <x:v>AW_ARU_001</x:v>
      </x:c>
      <x:c r="J2990" s="34" t="n">
        <x:v>118</x:v>
      </x:c>
      <x:c r="K2990" s="34" t="str">
        <x:v>en</x:v>
      </x:c>
      <x:c r="L2990" s="34" t="str">
        <x:v>Aruba policy study / Central Bank of Aruba</x:v>
      </x:c>
      <x:c r="M2990" s="34" t="str">
        <x:v>This is a broad Aruba policy report. Retain only explicit Aruba CBDC recommendations or findings; exclude external literature and non-CBDC chapters.</x:v>
      </x:c>
      <x:c r="N2990" s="34" t="str">
        <x:v>text</x:v>
      </x:c>
      <x:c r="O2990" s="34" t="str"/>
      <x:c r="P2990" s="38" t="str"/>
      <x:c r="Q2990" s="38" t="str"/>
      <x:c r="R2990" s="38" t="str"/>
      <x:c r="S2990" s="38" t="str"/>
      <x:c r="T2990" s="38" t="str"/>
      <x:c r="U2990" s="38" t="str"/>
      <x:c r="V2990" s="38" t="str"/>
      <x:c r="W2990" s="38" t="str"/>
      <x:c r="X2990" s="38" t="str"/>
      <x:c r="Y2990" s="38" t="str"/>
      <x:c r="Z2990" s="38" t="str"/>
      <x:c r="AA2990" s="43" t="str">
        <x:f>IF('Instructions'!$B$3="","",'Instructions'!$B$3)</x:f>
      </x:c>
      <x:c r="AB2990" s="43" t="str">
        <x:f>IF(P2990="","PENDING",IF('Instructions'!$B$3="","SET_INITIALS",IF(P2990="keep",IF(OR(Q2990="",R2990="",S2990="",T2990="",U2990="",W2990=""),"INCOMPLETE_KEEP","COMPLETE"),IF(P2990="exclude",IF(OR(V2990="",W2990=""),"INCOMPLETE_EXCLUDE","COMPLETE"),"NEEDS_CONTEXT"))))</x:f>
        <x:v>PENDING</x:v>
      </x:c>
    </x:row>
    <x:row r="2991" ht="62" customHeight="1">
      <x:c r="A2991" s="34" t="str">
        <x:v>PC-01630</x:v>
      </x:c>
      <x:c r="B2991" s="34" t="str">
        <x:v>One of the eCedi’s 
technical solutions addressing cyber-attack 
prevention is the separation of the issuance and 
distribution modules of the core infrastructure.</x:v>
      </x:c>
      <x:c r="C2991" s="34" t="str"/>
      <x:c r="D2991" s="34" t="str">
        <x:v>The 
eCedi will also be scalable to handle large volumes 
of transactions and provide 24/7 availability and 
support instant payments.</x:v>
      </x:c>
      <x:c r="E2991" s="34" t="str"/>
      <x:c r="F2991" s="34" t="str">
        <x:v>…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x:v>
      </x:c>
      <x:c r="G2991" s="34" t="str">
        <x:v>PRD-0030-P0025-U01</x:v>
      </x:c>
      <x:c r="H2991" s="34" t="str">
        <x:v>PRD-0030-P0025-U01</x:v>
      </x:c>
      <x:c r="I2991" s="34" t="str">
        <x:v>GH_Ghana_2021</x:v>
      </x:c>
      <x:c r="J2991" s="34" t="n">
        <x:v>25</x:v>
      </x:c>
      <x:c r="K2991" s="34" t="str">
        <x:v>en</x:v>
      </x:c>
      <x:c r="L2991" s="34" t="str">
        <x:v>Bank of Ghana (eCedi)</x:v>
      </x:c>
      <x:c r="M2991" s="34" t="str">
        <x:v>Retain Bank of Ghana eCedi design positions and requirements; exclude general CBDC literature.</x:v>
      </x:c>
      <x:c r="N2991" s="34" t="str">
        <x:v>text</x:v>
      </x:c>
      <x:c r="O2991" s="34" t="str"/>
      <x:c r="P2991" s="38" t="str"/>
      <x:c r="Q2991" s="38" t="str"/>
      <x:c r="R2991" s="38" t="str"/>
      <x:c r="S2991" s="38" t="str"/>
      <x:c r="T2991" s="38" t="str"/>
      <x:c r="U2991" s="38" t="str"/>
      <x:c r="V2991" s="38" t="str"/>
      <x:c r="W2991" s="38" t="str"/>
      <x:c r="X2991" s="38" t="str"/>
      <x:c r="Y2991" s="38" t="str"/>
      <x:c r="Z2991" s="38" t="str"/>
      <x:c r="AA2991" s="43" t="str">
        <x:f>IF('Instructions'!$B$3="","",'Instructions'!$B$3)</x:f>
      </x:c>
      <x:c r="AB2991" s="43" t="str">
        <x:f>IF(P2991="","PENDING",IF('Instructions'!$B$3="","SET_INITIALS",IF(P2991="keep",IF(OR(Q2991="",R2991="",S2991="",T2991="",U2991="",W2991=""),"INCOMPLETE_KEEP","COMPLETE"),IF(P2991="exclude",IF(OR(V2991="",W2991=""),"INCOMPLETE_EXCLUDE","COMPLETE"),"NEEDS_CONTEXT"))))</x:f>
        <x:v>PENDING</x:v>
      </x:c>
    </x:row>
    <x:row r="2992" ht="62" customHeight="1">
      <x:c r="A2992" s="34" t="str">
        <x:v>PC-05201</x:v>
      </x:c>
      <x:c r="B2992" s="34" t="str">
        <x:v>The Riksbank’s position, in principle, is that the e-krona  
shall bear its own costs and not be unduly favoured by the Riksbank.</x:v>
      </x:c>
      <x:c r="C2992" s="34" t="str"/>
      <x:c r="D2992" s="34" t="str"/>
      <x:c r="E2992" s="34" t="str"/>
      <x:c r="F2992" s="34" t="str">
        <x:v>… igated within the framework of the project.  
If we look at the consequences for the payment market and financial stability, it is the 
project’s current assessment that there are no significant obstacles to the introduction of an 
e-krona. Even here, the properties and design of the e-krona may well affect its effect on the 
area, which means that a deeper analysis is required to try to gain a better understanding of 
the consequences. The e-krona shall be supplied in the same way as banknotes and coins, 
that is, without quantitative limits. The Riksbank’s position, in principle, is that the e-krona  
shall bear its own costs and not be unduly favoured by the Riksbank. Principles for pricing the 
e-krona will need to be investigated further.</x:v>
      </x:c>
      <x:c r="G2992" s="34" t="str">
        <x:v>PRD-0067-P0034-U01</x:v>
      </x:c>
      <x:c r="H2992" s="34" t="str"/>
      <x:c r="I2992" s="34" t="str">
        <x:v>SE_Riksbank_2017</x:v>
      </x:c>
      <x:c r="J2992" s="34" t="n">
        <x:v>34</x:v>
      </x:c>
      <x:c r="K2992" s="34" t="str">
        <x:v>en</x:v>
      </x:c>
      <x:c r="L2992" s="34" t="str">
        <x:v>Sveriges Riksbank (e-krona)</x:v>
      </x:c>
      <x:c r="M2992" s="34" t="str">
        <x:v>Retain Riksbank e-krona proposals, preferences, and requirements; exclude generic background.</x:v>
      </x:c>
      <x:c r="N2992" s="34" t="str">
        <x:v>text</x:v>
      </x:c>
      <x:c r="O2992" s="34" t="str"/>
      <x:c r="P2992" s="38" t="str"/>
      <x:c r="Q2992" s="38" t="str"/>
      <x:c r="R2992" s="38" t="str"/>
      <x:c r="S2992" s="38" t="str"/>
      <x:c r="T2992" s="38" t="str"/>
      <x:c r="U2992" s="38" t="str"/>
      <x:c r="V2992" s="38" t="str"/>
      <x:c r="W2992" s="38" t="str"/>
      <x:c r="X2992" s="38" t="str"/>
      <x:c r="Y2992" s="38" t="str"/>
      <x:c r="Z2992" s="38" t="str"/>
      <x:c r="AA2992" s="43" t="str">
        <x:f>IF('Instructions'!$B$3="","",'Instructions'!$B$3)</x:f>
      </x:c>
      <x:c r="AB2992" s="43" t="str">
        <x:f>IF(P2992="","PENDING",IF('Instructions'!$B$3="","SET_INITIALS",IF(P2992="keep",IF(OR(Q2992="",R2992="",S2992="",T2992="",U2992="",W2992=""),"INCOMPLETE_KEEP","COMPLETE"),IF(P2992="exclude",IF(OR(V2992="",W2992=""),"INCOMPLETE_EXCLUDE","COMPLETE"),"NEEDS_CONTEXT"))))</x:f>
        <x:v>PENDING</x:v>
      </x:c>
    </x:row>
    <x:row r="2993" ht="62" customHeight="1">
      <x:c r="A2993" s="34" t="str">
        <x:v>PC-05546</x:v>
      </x:c>
      <x:c r="B2993" s="34" t="str">
        <x:v>Cryptographic algorithms such as hash functions, signature algorithms, key -
agreement mechanisms and symmetric encryption algorithms are all deployed 
and chosen according to international security standards and secure all relevant 
data by means of authentication and encryption.</x:v>
      </x:c>
      <x:c r="C2993" s="34" t="str"/>
      <x:c r="D2993" s="34" t="str">
        <x:v>FSPs, which provide smartphone apps to consumers, will be provided with secure 
software development kits (SDKs).</x:v>
      </x:c>
      <x:c r="E2993" s="34" t="str"/>
      <x:c r="F2993" s="34" t="str">
        <x:v>… 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Security certification criteria investigates the resistance against potential attack 
scenarios. 
5. Cryptographic algorithms such as hash functions, signature algorithms, key -
agreement mechanisms and symmetric encryption algorithms are all deployed 
and chosen according to international security standards and secure all relevant 
data by means of authentication and encryption.</x:v>
      </x:c>
      <x:c r="G2993" s="34" t="str">
        <x:v>PRD-0069-P0034-U01</x:v>
      </x:c>
      <x:c r="H2993" s="34" t="str">
        <x:v>PRD-0069-P0034-U01</x:v>
      </x:c>
      <x:c r="I2993" s="34" t="str">
        <x:v>SZ_Eswatini_2024-Fintech-Digital-Lilangeni-Design-Paper</x:v>
      </x:c>
      <x:c r="J2993" s="34" t="n">
        <x:v>34</x:v>
      </x:c>
      <x:c r="K2993" s="34" t="str">
        <x:v>en</x:v>
      </x:c>
      <x:c r="L2993" s="34" t="str">
        <x:v>Central Bank of Eswatini (Digital Lilangeni)</x:v>
      </x:c>
      <x:c r="M2993" s="34" t="str">
        <x:v>Retain Central Bank of Eswatini design decisions, proposals, features, and requirements; use the supplied render when text is sparse.</x:v>
      </x:c>
      <x:c r="N2993" s="34" t="str">
        <x:v>text</x:v>
      </x:c>
      <x:c r="O2993" s="34" t="str"/>
      <x:c r="P2993" s="38" t="str"/>
      <x:c r="Q2993" s="38" t="str"/>
      <x:c r="R2993" s="38" t="str"/>
      <x:c r="S2993" s="38" t="str"/>
      <x:c r="T2993" s="38" t="str"/>
      <x:c r="U2993" s="38" t="str"/>
      <x:c r="V2993" s="38" t="str"/>
      <x:c r="W2993" s="38" t="str"/>
      <x:c r="X2993" s="38" t="str"/>
      <x:c r="Y2993" s="38" t="str"/>
      <x:c r="Z2993" s="38" t="str"/>
      <x:c r="AA2993" s="43" t="str">
        <x:f>IF('Instructions'!$B$3="","",'Instructions'!$B$3)</x:f>
      </x:c>
      <x:c r="AB2993" s="43" t="str">
        <x:f>IF(P2993="","PENDING",IF('Instructions'!$B$3="","SET_INITIALS",IF(P2993="keep",IF(OR(Q2993="",R2993="",S2993="",T2993="",U2993="",W2993=""),"INCOMPLETE_KEEP","COMPLETE"),IF(P2993="exclude",IF(OR(V2993="",W2993=""),"INCOMPLETE_EXCLUDE","COMPLETE"),"NEEDS_CONTEXT"))))</x:f>
        <x:v>PENDING</x:v>
      </x:c>
    </x:row>
    <x:row r="2994" ht="62" customHeight="1">
      <x:c r="A2994" s="34" t="str">
        <x:v>PC-06640</x:v>
      </x:c>
      <x:c r="B2994" s="34" t="str">
        <x:v>The platform acted as a registry of the bankn otes’ ownership, and there was a digital wallet 
in each mobile phone to do transactions, so it didn´t need a wi-fi connection.</x:v>
      </x:c>
      <x:c r="C2994" s="34" t="str"/>
      <x:c r="D2994" s="34" t="str">
        <x:v>The u nique, traceable bills prevent double -spending and falsification .</x:v>
      </x:c>
      <x:c r="E2994" s="34" t="str"/>
      <x:c r="F2994" s="34" t="str">
        <x:v>… 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transactions, so it didn´t need a wi-fi connection. 
After the destruction of all the digital currency there was an evaluation phase. T here is still 
no decision about a second pilot including the banks and other financial institutions.  
Also in Morales-Reséndiz et. al. (2021)  there is a description of e -Peso pilot plan and a 
comparison to others CBDC retail projects. 
A final comment on the description aspects is the interaction with other means of payments. 
From a payment ecosystem perspective future e -Peso pilots implies a strong impulse to 
consolidate electronic means of payments, f …</x:v>
      </x:c>
      <x:c r="G2994" s="34" t="str">
        <x:v>PRD-0083-P0004-U01</x:v>
      </x:c>
      <x:c r="H2994" s="34" t="str">
        <x:v>PRD-0083-P0004-U01</x:v>
      </x:c>
      <x:c r="I2994" s="34" t="str">
        <x:v>UY_BCU_Seven_Lessons_2022</x:v>
      </x:c>
      <x:c r="J2994" s="34" t="n">
        <x:v>4</x:v>
      </x:c>
      <x:c r="K2994" s="34" t="str">
        <x:v>en</x:v>
      </x:c>
      <x:c r="L2994" s="34" t="str">
        <x:v>Banco Central del Uruguay (e-Peso pilot)</x:v>
      </x:c>
      <x:c r="M2994" s="34" t="str">
        <x:v>Retain BCU own-pilot findings and resulting design lessons; exclude cited literature.</x:v>
      </x:c>
      <x:c r="N2994" s="34" t="str">
        <x:v>text</x:v>
      </x:c>
      <x:c r="O2994" s="34" t="str"/>
      <x:c r="P2994" s="38" t="str"/>
      <x:c r="Q2994" s="38" t="str"/>
      <x:c r="R2994" s="38" t="str"/>
      <x:c r="S2994" s="38" t="str"/>
      <x:c r="T2994" s="38" t="str"/>
      <x:c r="U2994" s="38" t="str"/>
      <x:c r="V2994" s="38" t="str"/>
      <x:c r="W2994" s="38" t="str"/>
      <x:c r="X2994" s="38" t="str"/>
      <x:c r="Y2994" s="38" t="str"/>
      <x:c r="Z2994" s="38" t="str"/>
      <x:c r="AA2994" s="43" t="str">
        <x:f>IF('Instructions'!$B$3="","",'Instructions'!$B$3)</x:f>
      </x:c>
      <x:c r="AB2994" s="43" t="str">
        <x:f>IF(P2994="","PENDING",IF('Instructions'!$B$3="","SET_INITIALS",IF(P2994="keep",IF(OR(Q2994="",R2994="",S2994="",T2994="",U2994="",W2994=""),"INCOMPLETE_KEEP","COMPLETE"),IF(P2994="exclude",IF(OR(V2994="",W2994=""),"INCOMPLETE_EXCLUDE","COMPLETE"),"NEEDS_CONTEXT"))))</x:f>
        <x:v>PENDING</x:v>
      </x:c>
    </x:row>
    <x:row r="2995" ht="62" customHeight="1">
      <x:c r="A2995" s="34" t="str">
        <x:v>PC-04632</x:v>
      </x:c>
      <x:c r="B2995" s="34" t="str">
        <x:v>It can also be targeted to 
people working as street vendors, in transportation, and as construction workers.</x:v>
      </x:c>
      <x:c r="C2995" s="34" t="str"/>
      <x:c r="D2995" s="34" t="str">
        <x:v>In no case, the CBDC adoption would imply stopping the issuance of physical money by the 
BCRP.</x:v>
      </x:c>
      <x:c r="E2995" s="34" t="str"/>
      <x:c r="F2995" s="34" t="str">
        <x:v>…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also be reasons to target businesses and citizens 
that are digitally enabl ed as “early adopters” to encourage faster adoption by other segments of the 
population.
The remainder of the paper is organized as follows: the next section discusses the main short-run 
challenges in completing the necessary NPS improvements before a final decision to issue a CBDC; 
section III presents the Strategic Plan for developing digital payments; section IV discusses options for 
CBDC issua …</x:v>
      </x:c>
      <x:c r="G2995" s="34" t="str">
        <x:v>PRD-0059-P0009-U01</x:v>
      </x:c>
      <x:c r="H2995" s="34" t="str">
        <x:v>PRD-0059-P0009-U01</x:v>
      </x:c>
      <x:c r="I2995" s="34" t="str">
        <x:v>PE_Peru_cbdc-presentation</x:v>
      </x:c>
      <x:c r="J2995" s="34" t="n">
        <x:v>9</x:v>
      </x:c>
      <x:c r="K2995" s="34" t="str">
        <x:v>en</x:v>
      </x:c>
      <x:c r="L2995" s="34" t="str">
        <x:v>Banco Central de Reserva del Peru</x:v>
      </x:c>
      <x:c r="M2995" s="34" t="str">
        <x:v>Retain the named authority's own CBDC decisions, explicit proposals, requirements, features, and executed findings. Exclude generic context, literature, foreign projects, and stakeholder views not explicitly adopted by the authority.</x:v>
      </x:c>
      <x:c r="N2995" s="34" t="str">
        <x:v>text</x:v>
      </x:c>
      <x:c r="O2995" s="34" t="str"/>
      <x:c r="P2995" s="38" t="str"/>
      <x:c r="Q2995" s="38" t="str"/>
      <x:c r="R2995" s="38" t="str"/>
      <x:c r="S2995" s="38" t="str"/>
      <x:c r="T2995" s="38" t="str"/>
      <x:c r="U2995" s="38" t="str"/>
      <x:c r="V2995" s="38" t="str"/>
      <x:c r="W2995" s="38" t="str"/>
      <x:c r="X2995" s="38" t="str"/>
      <x:c r="Y2995" s="38" t="str"/>
      <x:c r="Z2995" s="38" t="str"/>
      <x:c r="AA2995" s="43" t="str">
        <x:f>IF('Instructions'!$B$3="","",'Instructions'!$B$3)</x:f>
      </x:c>
      <x:c r="AB2995" s="43" t="str">
        <x:f>IF(P2995="","PENDING",IF('Instructions'!$B$3="","SET_INITIALS",IF(P2995="keep",IF(OR(Q2995="",R2995="",S2995="",T2995="",U2995="",W2995=""),"INCOMPLETE_KEEP","COMPLETE"),IF(P2995="exclude",IF(OR(V2995="",W2995=""),"INCOMPLETE_EXCLUDE","COMPLETE"),"NEEDS_CONTEXT"))))</x:f>
        <x:v>PENDING</x:v>
      </x:c>
    </x:row>
    <x:row r="2996" ht="62" customHeight="1">
      <x:c r="A2996" s="34" t="str">
        <x:v>PC-01788</x:v>
      </x:c>
      <x:c r="B2996" s="34" t="str">
        <x:v>The key take-away from these questions is 
that participants found eCedi convenient and 
helpful and were eager to talk about that.</x:v>
      </x:c>
      <x:c r="C2996" s="34" t="str"/>
      <x:c r="D2996" s="34" t="str">
        <x:v>participants found eCedi convenient and 
helpful and were eager to talk about that.</x:v>
      </x:c>
      <x:c r="E2996" s="34" t="str"/>
      <x:c r="F2996" s="34" t="str">
        <x:v>… ll about?” 
However, because the participants could record 
their answer any way they liked, most chose to 
talk about how eCedi was helpful to them. This 
indicates that they were eager to talk about their 
experience and why eCedi was helpful.
As Chart 5 shows, 32  % said eCedi was convenient 
while 26 % said that eCedi was good and helpful. 
Other participants talked about how the eCedi 
card protected their money from theft and fraud 
while others said that having money on the card 
was better because physical money would often 
get torn. 
The key take-away from these questions is 
that participants found eCedi convenient and 
helpful and were eager to talk about that.
46</x:v>
      </x:c>
      <x:c r="G2996" s="34" t="str">
        <x:v>PRD-0031-P0046-U01</x:v>
      </x:c>
      <x:c r="H2996" s="34" t="str">
        <x:v>PRD-0031-P0046-U01</x:v>
      </x:c>
      <x:c r="I2996" s="34" t="str">
        <x:v>GH_Ghana_2023</x:v>
      </x:c>
      <x:c r="J2996" s="34" t="n">
        <x:v>46</x:v>
      </x:c>
      <x:c r="K2996" s="34" t="str">
        <x:v>en</x:v>
      </x:c>
      <x:c r="L2996" s="34" t="str">
        <x:v>Bank of Ghana (eCedi)</x:v>
      </x:c>
      <x:c r="M2996" s="34" t="str">
        <x:v>Retain the named authority's own CBDC decisions, explicit proposals, requirements, features, and executed findings. Exclude generic context, literature, foreign projects, and stakeholder views not explicitly adopted by the authority.</x:v>
      </x:c>
      <x:c r="N2996" s="34" t="str">
        <x:v>text</x:v>
      </x:c>
      <x:c r="O2996" s="34" t="str"/>
      <x:c r="P2996" s="38" t="str"/>
      <x:c r="Q2996" s="38" t="str"/>
      <x:c r="R2996" s="38" t="str"/>
      <x:c r="S2996" s="38" t="str"/>
      <x:c r="T2996" s="38" t="str"/>
      <x:c r="U2996" s="38" t="str"/>
      <x:c r="V2996" s="38" t="str"/>
      <x:c r="W2996" s="38" t="str"/>
      <x:c r="X2996" s="38" t="str"/>
      <x:c r="Y2996" s="38" t="str"/>
      <x:c r="Z2996" s="38" t="str"/>
      <x:c r="AA2996" s="43" t="str">
        <x:f>IF('Instructions'!$B$3="","",'Instructions'!$B$3)</x:f>
      </x:c>
      <x:c r="AB2996" s="43" t="str">
        <x:f>IF(P2996="","PENDING",IF('Instructions'!$B$3="","SET_INITIALS",IF(P2996="keep",IF(OR(Q2996="",R2996="",S2996="",T2996="",U2996="",W2996=""),"INCOMPLETE_KEEP","COMPLETE"),IF(P2996="exclude",IF(OR(V2996="",W2996=""),"INCOMPLETE_EXCLUDE","COMPLETE"),"NEEDS_CONTEXT"))))</x:f>
        <x:v>PENDING</x:v>
      </x:c>
    </x:row>
    <x:row r="2997" ht="62" customHeight="1">
      <x:c r="A2997" s="34" t="str">
        <x:v>PC-01552</x:v>
      </x:c>
      <x:c r="B2997" s="34" t="str">
        <x:v>The ECB is drafting the scheme rulebook, incorporating feedback from ongoing consultations
and further developing key areas together with the RDG.</x:v>
      </x:c>
      <x:c r="C2997" s="34" t="str"/>
      <x:c r="D2997" s="34" t="str"/>
      <x:c r="E2997" s="34" t="str"/>
      <x:c r="F2997" s="34" t="str">
        <x:v>… ng five tender procedures – scheduled to be completed by the end of 2025 –
to select providers for the digital euro platform and infrastructure. Framework agreements will be
signed with the selected providers to set out the terms for potential future work. These framework
agreements do not involve any financial commitments from the Eurosystem at this stage. Subject to
Governing Council decisions, the ECB will work with the selected providers to test and implement the
digital euro’s technical specifications, including the offline functionality.
The ECB is drafting the scheme rulebook, incorporating feedback from ongoing consultations
and further developing key areas together with the RDG. The next draft of the digital euro scheme
rulebook will be shared with the RDG members and the constituents they represent for an additional
interim review during the second half of 2025. The draft rulebook will be sufficiently flexible to
accommodate any future adjustments arising from the legislative discussions on the digital euro
Regulation proposed by the European Commission in June 2023.
© European Central Bank, 2025
Postal address 60640 Frankfurt am Main, Germany
Telephone +49 69 1344 0
Website www.bankingsupervision.europa.eu
All right …</x:v>
      </x:c>
      <x:c r="G2997" s="34" t="str">
        <x:v>PRD-0092-P0011-U01</x:v>
      </x:c>
      <x:c r="H2997" s="34" t="str"/>
      <x:c r="I2997" s="34" t="str">
        <x:v>EU_ECB_ThirdProgress_2025</x:v>
      </x:c>
      <x:c r="J2997" s="34" t="n">
        <x:v>11</x:v>
      </x:c>
      <x:c r="K2997" s="34" t="str">
        <x:v>en</x:v>
      </x:c>
      <x:c r="L2997" s="34" t="str">
        <x:v>European Central Bank / Eurosystem (digital euro)</x:v>
      </x:c>
      <x:c r="M2997" s="34" t="str">
        <x:v>Retain Eurosystem digital-euro decisions, commitments, requirements, and reported findings; exclude stakeholder discussion summaries unless adopted.</x:v>
      </x:c>
      <x:c r="N2997" s="34" t="str">
        <x:v>text</x:v>
      </x:c>
      <x:c r="O2997" s="34" t="str"/>
      <x:c r="P2997" s="38" t="str"/>
      <x:c r="Q2997" s="38" t="str"/>
      <x:c r="R2997" s="38" t="str"/>
      <x:c r="S2997" s="38" t="str"/>
      <x:c r="T2997" s="38" t="str"/>
      <x:c r="U2997" s="38" t="str"/>
      <x:c r="V2997" s="38" t="str"/>
      <x:c r="W2997" s="38" t="str"/>
      <x:c r="X2997" s="38" t="str"/>
      <x:c r="Y2997" s="38" t="str"/>
      <x:c r="Z2997" s="38" t="str"/>
      <x:c r="AA2997" s="43" t="str">
        <x:f>IF('Instructions'!$B$3="","",'Instructions'!$B$3)</x:f>
      </x:c>
      <x:c r="AB2997" s="43" t="str">
        <x:f>IF(P2997="","PENDING",IF('Instructions'!$B$3="","SET_INITIALS",IF(P2997="keep",IF(OR(Q2997="",R2997="",S2997="",T2997="",U2997="",W2997=""),"INCOMPLETE_KEEP","COMPLETE"),IF(P2997="exclude",IF(OR(V2997="",W2997=""),"INCOMPLETE_EXCLUDE","COMPLETE"),"NEEDS_CONTEXT"))))</x:f>
        <x:v>PENDING</x:v>
      </x:c>
    </x:row>
    <x:row r="2998" ht="62" customHeight="1">
      <x:c r="A2998" s="34" t="str">
        <x:v>PC-00674</x:v>
      </x:c>
      <x:c r="B2998" s="34" t="str">
        <x:v>once the extent of 
digitalization crosses a certain threshold, retail public money in digital form, henceforth a CBDC, would be 
essential for maintaining a well-functioning monetary system, particularly if the use of cash for transactional 
purposes declines to the point that it can no longer be considere d a widely available payment method.</x:v>
      </x:c>
      <x:c r="C2998" s="34" t="str"/>
      <x:c r="D2998" s="34" t="str"/>
      <x:c r="E2998" s="34" t="str"/>
      <x:c r="F2998" s="34" t="str">
        <x:v>… st 
in them has not waned even after several dramatic waves of market capitalizat ion, pointing to an unmet 
demand. At the same time, non-financial firms are considering entering the market for payments and other 
forms of financial intermediation.1  
The digitalization of money raises this central policy question: What should be the pub lic policy response 
to the oncoming structural changes in the architecture of the monetary system? 2 In this paper, we ask a 
narrower question: What is the role of retail public money? 3 Our answer is that, once the extent of 
digitalization crosses a certain threshold, retail public money in digital form, henceforth a CBDC, would be 
essential for maintaining a well-functioning monetary system, particularly if the use of cash for transactional 
purposes declines to the point that it can no longer be considere d a widely available payment method. An 
economically relevant CBDC should be part of the overall policy response.4  
Regulatory action (e.g., regulating banking fees, compelling banks to offer free accounts, actions to improve 
financial sector competition,  extending deposit insurance) is sometimes proposed as an appropriate 
response to the trends outlined above. We are not suggesting that a CBDC is a substitute for regulatory 
responses or, alternatively, that regulatory responses alone would suffice to conf ront the risks to the 
monetary system. Rather, we suggest that a CB …</x:v>
      </x:c>
      <x:c r="G2998" s="34" t="str">
        <x:v>PRD-0104-P0007-U01</x:v>
      </x:c>
      <x:c r="H2998" s="34" t="str"/>
      <x:c r="I2998" s="34" t="str">
        <x:v>CA_BoC_PublicMoney_SDP2024_11</x:v>
      </x:c>
      <x:c r="J2998" s="34" t="n">
        <x:v>7</x:v>
      </x:c>
      <x:c r="K2998" s="34" t="str">
        <x:v>en</x:v>
      </x:c>
      <x:c r="L2998" s="34" t="str">
        <x:v>Bank of Canada research on public money and a potential digital Canadian dollar</x:v>
      </x:c>
      <x:c r="M2998" s="34" t="str">
        <x:v>Staff research is not an adopted design. Retain only explicit Bank of Canada conclusions about its potential CBDC; exclude model assumptions, literature, and generic payment-system analysis.</x:v>
      </x:c>
      <x:c r="N2998" s="34" t="str">
        <x:v>text</x:v>
      </x:c>
      <x:c r="O2998" s="34" t="str"/>
      <x:c r="P2998" s="38" t="str"/>
      <x:c r="Q2998" s="38" t="str"/>
      <x:c r="R2998" s="38" t="str"/>
      <x:c r="S2998" s="38" t="str"/>
      <x:c r="T2998" s="38" t="str"/>
      <x:c r="U2998" s="38" t="str"/>
      <x:c r="V2998" s="38" t="str"/>
      <x:c r="W2998" s="38" t="str"/>
      <x:c r="X2998" s="38" t="str"/>
      <x:c r="Y2998" s="38" t="str"/>
      <x:c r="Z2998" s="38" t="str"/>
      <x:c r="AA2998" s="43" t="str">
        <x:f>IF('Instructions'!$B$3="","",'Instructions'!$B$3)</x:f>
      </x:c>
      <x:c r="AB2998" s="43" t="str">
        <x:f>IF(P2998="","PENDING",IF('Instructions'!$B$3="","SET_INITIALS",IF(P2998="keep",IF(OR(Q2998="",R2998="",S2998="",T2998="",U2998="",W2998=""),"INCOMPLETE_KEEP","COMPLETE"),IF(P2998="exclude",IF(OR(V2998="",W2998=""),"INCOMPLETE_EXCLUDE","COMPLETE"),"NEEDS_CONTEXT"))))</x:f>
        <x:v>PENDING</x:v>
      </x:c>
    </x:row>
    <x:row r="2999" ht="62" customHeight="1">
      <x:c r="A2999" s="34" t="str">
        <x:v>PC-00244</x:v>
      </x:c>
      <x:c r="B2999" s="34" t="str">
        <x:v>End users held pilot CBDC in individual custodial 
accounts directly with the RBA which eliminated counterparty risk and improved traceability and 
transparency.</x:v>
      </x:c>
      <x:c r="C2999" s="34" t="str"/>
      <x:c r="D2999" s="34" t="str">
        <x:v>End users agreed to contract terms and payment schedules on-chain with fund verification 
through zero knowledge proofs providing commercial confidentiality.</x:v>
      </x:c>
      <x:c r="E2999" s="34" t="str"/>
      <x:c r="F2999" s="34" t="str">
        <x:v>… dy
OPPORTUNITY
Certain non-bank financial institutions (NBFIs) do not have access to an ESA at the RBA. Custody or 
intermediary roles introduce financial risk and additional regulatory burdens for the NBFIs and their 
clients. CBDC as a settlement token with no counter-party risk offers clear, high trust reporting and 
faster on-off ramps into national currencies or other value tokens.
PILOT
Demonstrated improved efficiency and risk mitigation of the AUD component of FX transactions using 
pilot CBDC held in custodial accounts for settlement. End users held pilot CBDC in individual custodial 
accounts directly with the RBA which eliminated counterparty risk and improved traceability and 
transparency. For more information visit the cross-border settlement and custody use case page .
 NotCentralised – Construction Payments
OPPORTUNITY
Construction company failures happen frequently due to disputes over scope of work, lack of payment 
visibility, delayed or missed payments and uncertainty over available liquidity. Programmable payments 
using CBDC could remove counterparty risk, allow contractors to verify available funds, and the 
conditions for payment, before commencing work.
PILOT
Demonstrated milestone-based, oracle-driven payments for a …</x:v>
      </x:c>
      <x:c r="G2999" s="34" t="str">
        <x:v>PRD-0005-P0041-U01</x:v>
      </x:c>
      <x:c r="H2999" s="34" t="str">
        <x:v>PRD-0005-P0041-U01</x:v>
      </x:c>
      <x:c r="I2999" s="34" t="str">
        <x:v>AU_RBA_001</x:v>
      </x:c>
      <x:c r="J2999" s="34" t="n">
        <x:v>41</x:v>
      </x:c>
      <x:c r="K2999" s="34" t="str">
        <x:v>en</x:v>
      </x:c>
      <x:c r="L2999" s="34" t="str">
        <x:v>Reserve Bank of Australia and Digital Finance CRC (Australian CBDC pilot)</x:v>
      </x:c>
      <x:c r="M2999" s="34" t="str">
        <x:v>Retain executed joint-pilot design choices and findings. Exclude participant proposals and general tokenisation claims unless adopted by the project.</x:v>
      </x:c>
      <x:c r="N2999" s="34" t="str">
        <x:v>text</x:v>
      </x:c>
      <x:c r="O2999" s="34" t="str"/>
      <x:c r="P2999" s="38" t="str"/>
      <x:c r="Q2999" s="38" t="str"/>
      <x:c r="R2999" s="38" t="str"/>
      <x:c r="S2999" s="38" t="str"/>
      <x:c r="T2999" s="38" t="str"/>
      <x:c r="U2999" s="38" t="str"/>
      <x:c r="V2999" s="38" t="str"/>
      <x:c r="W2999" s="38" t="str"/>
      <x:c r="X2999" s="38" t="str"/>
      <x:c r="Y2999" s="38" t="str"/>
      <x:c r="Z2999" s="38" t="str"/>
      <x:c r="AA2999" s="43" t="str">
        <x:f>IF('Instructions'!$B$3="","",'Instructions'!$B$3)</x:f>
      </x:c>
      <x:c r="AB2999" s="43" t="str">
        <x:f>IF(P2999="","PENDING",IF('Instructions'!$B$3="","SET_INITIALS",IF(P2999="keep",IF(OR(Q2999="",R2999="",S2999="",T2999="",U2999="",W2999=""),"INCOMPLETE_KEEP","COMPLETE"),IF(P2999="exclude",IF(OR(V2999="",W2999=""),"INCOMPLETE_EXCLUDE","COMPLETE"),"NEEDS_CONTEXT"))))</x:f>
        <x:v>PENDING</x:v>
      </x:c>
    </x:row>
    <x:row r="3000" ht="62" customHeight="1">
      <x:c r="A3000" s="34" t="str">
        <x:v>PC-06551</x:v>
      </x:c>
      <x:c r="B3000" s="34" t="str">
        <x:v>throughput across the system increases as additional currencies are 
included.</x:v>
      </x:c>
      <x:c r="C3000" s="34" t="str"/>
      <x:c r="D3000" s="34" t="str"/>
      <x:c r="E3000" s="34" t="str"/>
      <x:c r="F3000"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3000" s="34" t="str">
        <x:v>PRD-0081-P0010-U01</x:v>
      </x:c>
      <x:c r="H3000" s="34" t="str"/>
      <x:c r="I3000" s="34" t="str">
        <x:v>US_NYFed_CedarPhaseOne_2022</x:v>
      </x:c>
      <x:c r="J3000" s="34" t="n">
        <x:v>10</x:v>
      </x:c>
      <x:c r="K3000" s="34" t="str">
        <x:v>en</x:v>
      </x:c>
      <x:c r="L3000" s="34" t="str">
        <x:v>Federal Reserve Bank of New York (Project Cedar Phase I)</x:v>
      </x:c>
      <x:c r="M3000" s="34" t="str">
        <x:v>Retain executed Project Cedar design choices and findings. Exclude general wholesale-CBDC or DLT background.</x:v>
      </x:c>
      <x:c r="N3000" s="34" t="str">
        <x:v>text</x:v>
      </x:c>
      <x:c r="O3000" s="34" t="str"/>
      <x:c r="P3000" s="38" t="str"/>
      <x:c r="Q3000" s="38" t="str"/>
      <x:c r="R3000" s="38" t="str"/>
      <x:c r="S3000" s="38" t="str"/>
      <x:c r="T3000" s="38" t="str"/>
      <x:c r="U3000" s="38" t="str"/>
      <x:c r="V3000" s="38" t="str"/>
      <x:c r="W3000" s="38" t="str"/>
      <x:c r="X3000" s="38" t="str"/>
      <x:c r="Y3000" s="38" t="str"/>
      <x:c r="Z3000" s="38" t="str"/>
      <x:c r="AA3000" s="43" t="str">
        <x:f>IF('Instructions'!$B$3="","",'Instructions'!$B$3)</x:f>
      </x:c>
      <x:c r="AB3000" s="43" t="str">
        <x:f>IF(P3000="","PENDING",IF('Instructions'!$B$3="","SET_INITIALS",IF(P3000="keep",IF(OR(Q3000="",R3000="",S3000="",T3000="",U3000="",W3000=""),"INCOMPLETE_KEEP","COMPLETE"),IF(P3000="exclude",IF(OR(V3000="",W3000=""),"INCOMPLETE_EXCLUDE","COMPLETE"),"NEEDS_CONTEXT"))))</x:f>
        <x:v>PENDING</x:v>
      </x:c>
    </x:row>
    <x:row r="3001" ht="62" customHeight="1">
      <x:c r="A3001" s="34" t="str">
        <x:v>PC-04423</x:v>
      </x:c>
      <x:c r="B3001" s="34" t="str">
        <x:v>Sentralbankens balanse må øke dersom DSP ikke erstatter kontanter eller 
andre eksisterende krav private ellers har på sentralbanken.</x:v>
      </x:c>
      <x:c r="C3001" s="34" t="str"/>
      <x:c r="D3001" s="34" t="str">
        <x:v>Høy rente på DSP kan likevel presse ned rentemarginen på gjenstående 
innskudd.</x:v>
      </x:c>
      <x:c r="E3001" s="34" t="str"/>
      <x:c r="F3001" s="34" t="str">
        <x:v>55 
NORGES BANK MEMO 
NR 1 | 2021 
DIGITALE 
SENTRALBANKPENGER 
3. RAPPORT FRA 
ARBEIDSGRUPPEN 
Figur 10. Publikum tar ut innskudd fra bankene og veksler til DSP 
Sentralbankens balanse må øke dersom DSP ikke erstatter kontanter eller 
andre eksisterende krav private ellers har på sentralbanken. Men 
sentralbankens balanse kan forberedes slik at utlånene til bankene ikke 
nødvendigvis øker. Sentralbanken kan kjøpe aktiva slik at bankenes reserver 
er større enn det de trenger å være i forkant. Da kan bankene i stedet for å 
låne mer fra sentralbanken tære på sine innskudd i sentralbanken (reserver). 
Uansett om sentralbanken velger å låne ut mer til bankene, eller kjøpe andre 
papirer, vil imidlertid sentralbankens balanse øke. Hvordan dette skal 
gjennomføres er ikke vurdert i denne rapporten. 
Lån fra sentralbanken til bankene ytes  …</x:v>
      </x:c>
      <x:c r="G3001" s="34" t="str">
        <x:v>PRD-0054-P0055-U01</x:v>
      </x:c>
      <x:c r="H3001" s="34" t="str">
        <x:v>PRD-0054-P0055-U01</x:v>
      </x:c>
      <x:c r="I3001" s="34" t="str">
        <x:v>NO_Norway_norges-bank-memo-1-2021</x:v>
      </x:c>
      <x:c r="J3001" s="34" t="n">
        <x:v>55</x:v>
      </x:c>
      <x:c r="K3001" s="34" t="str">
        <x:v>en</x:v>
      </x:c>
      <x:c r="L3001" s="34" t="str">
        <x:v>Norges Bank (Norwegian CBDC work)</x:v>
      </x:c>
      <x:c r="M3001" s="34" t="str">
        <x:v>Retain Norges Bank CBDC positions and requirements; exclude generic or cited research.</x:v>
      </x:c>
      <x:c r="N3001" s="34" t="str">
        <x:v>text</x:v>
      </x:c>
      <x:c r="O3001" s="34" t="str"/>
      <x:c r="P3001" s="38" t="str"/>
      <x:c r="Q3001" s="38" t="str"/>
      <x:c r="R3001" s="38" t="str"/>
      <x:c r="S3001" s="38" t="str"/>
      <x:c r="T3001" s="38" t="str"/>
      <x:c r="U3001" s="38" t="str"/>
      <x:c r="V3001" s="38" t="str"/>
      <x:c r="W3001" s="38" t="str"/>
      <x:c r="X3001" s="38" t="str"/>
      <x:c r="Y3001" s="38" t="str"/>
      <x:c r="Z3001" s="38" t="str"/>
      <x:c r="AA3001" s="43" t="str">
        <x:f>IF('Instructions'!$B$3="","",'Instructions'!$B$3)</x:f>
      </x:c>
      <x:c r="AB3001" s="43" t="str">
        <x:f>IF(P3001="","PENDING",IF('Instructions'!$B$3="","SET_INITIALS",IF(P3001="keep",IF(OR(Q3001="",R3001="",S3001="",T3001="",U3001="",W3001=""),"INCOMPLETE_KEEP","COMPLETE"),IF(P3001="exclude",IF(OR(V3001="",W3001=""),"INCOMPLETE_EXCLUDE","COMPLETE"),"NEEDS_CONTEXT"))))</x:f>
        <x:v>PENDING</x:v>
      </x:c>
    </x:row>
    <x:row r="3002" ht="62" customHeight="1">
      <x:c r="A3002" s="34" t="str">
        <x:v>PC-01223</x:v>
      </x:c>
      <x:c r="B3002" s="34" t="str">
        <x:v>A
ut
hor
i
z
e
d
ope
r
a
t
or
s
a
s
s
i
g
n
di
f
f
e
r
e
nt
t
y
p
e
s
of
di
g
i
t
a
l
w
a
l
l
e
t
s
t
o
c
us
t
om
e
r
s
ba
s
e
d
on
t
he
s
t
r
e
ngt
h
of
t
he
i
r
pe
r
s
ona
l
i
nf
or
m
a
t
i
on
i
de
nt
i
f
i
c
a
t
i
on,
a
nd
s
e
t
pe
r
-
t
r
a
ns
a
c
t
i
on
a
nd
da
i
l
y
l
i
m
i
t
s
a
s
w
e
l
l
a
s
m
a
x
i
m
um
ba
l
a
nc
e
a
c
c
or
di
ng
t
o
t
he
s
t
r
e
ngt
h
of
r
e
a
l
-
na
m
e
i
nf
or
m
a
t
i
on.</x:v>
      </x:c>
      <x:c r="C3002" s="34" t="str"/>
      <x:c r="D3002" s="34" t="str">
        <x:v>A
s
of
t
w
a
r
e
w
a
l
l
e
t
pr
ovi
de
s
s
e
r
vi
c
e
s
t
hr
ough
m
obi
l
e
pa
y
m
e
nt
a
pps
,
s
of
t
w
a
r
e
de
ve
l
opm
e
nt
ki
t
(
S
D
K
)
,
a
nd
a
ppl
i
c
a
t
i
on
pr
og
r
a
m
m
i
ng
i
nt
e
r
f
a
c
e
(
A
P
I
)
.</x:v>
      </x:c>
      <x:c r="E3002" s="34" t="str"/>
      <x:c r="F3002" s="34" t="str">
        <x:v>… of
of
w
al
l
e
t
s
,
w
al
l
e
t
s
,
w
al
l
e
t
s
,
w
al
l
e
t
s
,
d
e
p
e
n
d
i
n
g
d
e
p
e
n
d
i
n
g
d
e
p
e
n
d
i
n
g
d
e
p
e
n
d
i
n
g
on
on
on
on
t
h
e
t
h
e
t
h
e
t
h
e
s
t
r
e
n
gt
h
s
t
r
e
n
gt
h
s
t
r
e
n
gt
h
s
t
r
e
n
gt
h
of
of
of
of
c
u
s
t
om
e
r
c
u
s
t
om
e
r
c
u
s
t
om
e
r
c
u
s
t
om
e
r
p
e
r
s
on
al
p
e
r
s
on
al
p
e
r
s
on
al
p
e
r
s
on
al
i
n
f
or
m
at
i
on
i
n
f
or
m
at
i
on
i
n
f
or
m
at
i
on
i
n
f
or
m
at
i
on
i
d
e
n
t
i
f
i
c
at
i
on
.
i
d
e
n
t
i
f
i
c
at
i
on
.
i
d
e
n
t
i
f
i
c
at
i
on
.
i
d
e
n
t
i
f
i
c
at
i
on
.
A
ut
hor
i
z
e
d
ope
r
a
t
or
s
a
s
s
i
g
n
di
f
f
e
r
e
nt
t
y
p
e
s
of
di
g
i
t
a
l
w
a
l
l
e
t
s
t
o
c
us
t
om
e
r
s
ba
s
e
d
on
t
he
s
t
r
e
ngt
h
of
t
he
i
r
pe
r
s
ona
l
i
nf
or
m
a
t
i
on
i
de
nt
i
f
i
c
a
t
i
on,
a
nd
s
e
t
pe
r
-
t
r
a
ns
a
c
t
i
on
a
nd
da
i
l
y
l
i
m
i
t
s
a
s
w
e
l
l
a
s
m
a
x
i
m
um
ba
l
a
nc
e
a
c
c
or
di
ng
t
o
t
he
s
t
r
e
ngt
h
of
r
e
a
l
-
na
m
e
i
nf
or
m
a
t
i
on.
T
he
l
e
a
s
t
-
pr
i
vi
l
e
g
e
d
w
a
l
l
e
t
s
c
a
n
be
ope
ne
d
w
i
t
hout
pr
ovi
di
ng
i
de
nt
i
t
i
e
s
t
o
r
e
f
l
e
c
t
t
he
pr
i
nc
i
pl
e
of
a
nony
m
i
t
y
.
U
s
e
r
s
c
a
n
ope
n
l
e
a
s
t
-
pr
i
vi
l
e
ge
d
a
nony
m
ous
w
a
l
l
e
t
s
by
de
f
a
ul
t
a
nd
upg
r
a
de
t
he
m
t
o
hi
g
he
r
-
l
e
ve
l
r
e
a
l
-
na
m
e
one
s
a
s
ne
e
de
d.
3.4.2
3.4.2
3.4.2
3.4.2
T
h
e
r
e
T
h
e
r
e
T
h
e
r
e
T
h
e
r
e
ar
e
ar
e
ar
e
ar
e
p
e
r
s
on
al
p
e
r
s
on
al
p
e
r
s
on
al
p
e
r
s
on
al
an
d
an
d
an
d
an
d
c
or
p
or
at
e
c
or
p
or
at
e
c
or
p
or
at
 …</x:v>
      </x:c>
      <x:c r="G3002" s="34" t="str">
        <x:v>PRD-0017-P0010-U01</x:v>
      </x:c>
      <x:c r="H3002" s="34" t="str">
        <x:v>PRD-0017-P0010-U01</x:v>
      </x:c>
      <x:c r="I3002" s="34" t="str">
        <x:v>CN_China_2021</x:v>
      </x:c>
      <x:c r="J3002" s="34" t="n">
        <x:v>10</x:v>
      </x:c>
      <x:c r="K3002" s="34" t="str">
        <x:v>en</x:v>
      </x:c>
      <x:c r="L3002" s="34" t="str">
        <x:v>People's Bank of China (e-CNY)</x:v>
      </x:c>
      <x:c r="M3002" s="34" t="str">
        <x:v>Retain PBOC e-CNY decisions, features, and requirements; exclude background and cited research.</x:v>
      </x:c>
      <x:c r="N3002" s="34" t="str">
        <x:v>text</x:v>
      </x:c>
      <x:c r="O3002" s="34" t="str"/>
      <x:c r="P3002" s="38" t="str"/>
      <x:c r="Q3002" s="38" t="str"/>
      <x:c r="R3002" s="38" t="str"/>
      <x:c r="S3002" s="38" t="str"/>
      <x:c r="T3002" s="38" t="str"/>
      <x:c r="U3002" s="38" t="str"/>
      <x:c r="V3002" s="38" t="str"/>
      <x:c r="W3002" s="38" t="str"/>
      <x:c r="X3002" s="38" t="str"/>
      <x:c r="Y3002" s="38" t="str"/>
      <x:c r="Z3002" s="38" t="str"/>
      <x:c r="AA3002" s="43" t="str">
        <x:f>IF('Instructions'!$B$3="","",'Instructions'!$B$3)</x:f>
      </x:c>
      <x:c r="AB3002" s="43" t="str">
        <x:f>IF(P3002="","PENDING",IF('Instructions'!$B$3="","SET_INITIALS",IF(P3002="keep",IF(OR(Q3002="",R3002="",S3002="",T3002="",U3002="",W3002=""),"INCOMPLETE_KEEP","COMPLETE"),IF(P3002="exclude",IF(OR(V3002="",W3002=""),"INCOMPLETE_EXCLUDE","COMPLETE"),"NEEDS_CONTEXT"))))</x:f>
        <x:v>PENDING</x:v>
      </x:c>
    </x:row>
    <x:row r="3003" ht="62" customHeight="1">
      <x:c r="A3003" s="34" t="str">
        <x:v>PC-03104</x:v>
      </x:c>
      <x:c r="B3003" s="34" t="str">
        <x:v>the box emphasi ses the package of mandatory free 
activities that a private end user will be entitled to, ensuring that the basic services of joining 
the system, funding the wallet, and performing basic payment transactions will be free for 
individual users.</x:v>
      </x:c>
      <x:c r="C3003" s="34" t="str"/>
      <x:c r="D3003" s="34" t="str">
        <x:v>the basic services of joining 
the system, funding the wallet, and performing basic payment transactions will be free for 
individual users.</x:v>
      </x:c>
      <x:c r="E3003" s="34" t="str"/>
      <x:c r="F3003" s="34" t="str">
        <x:v>… se, the system will need to allow the Bank of Israel to distinguish between types of 
transactions (for example, the bank may decide to charge fees for business -to-business 
transactions but not for person-to-person transactions). 
Section 3.3.1 describes the interchange fee mechanism that the PSP of a payee who is a 
business will transfer to the payer's PSP, and Box 1 in section 3.3.1 describes the services that 
PSPs will need to provide to end users, including the services they  will need to provide 
without charging a fee. In particular, the box emphasi ses the package of mandatory free 
activities that a private end user will be entitled to, ensuring that the basic services of joining 
the system, funding the wallet, and performing basic payment transactions will be free for 
individual users. In general, the merchant fee for  a simple payment transaction in the digital 
shekel will be lower than that customary for debit cards. The Bank of Israel, as the system 
manager, will be able to define the maximum fees for different transactions according to the 
type of transaction, and the system will allow these definitions to be enforced technically as 
well. 
Questions – Usage Costs: 
68. In defining the cost model for the digital shekel system, there is a tension between the 
desire for a product that mimics cash (with no direct cost)  …</x:v>
      </x:c>
      <x:c r="G3003" s="34" t="str">
        <x:v>PRD-0038-P0117-U01</x:v>
      </x:c>
      <x:c r="H3003" s="34" t="str">
        <x:v>PRD-0038-P0117-U01</x:v>
      </x:c>
      <x:c r="I3003" s="34" t="str">
        <x:v>IL_BoI_2024</x:v>
      </x:c>
      <x:c r="J3003" s="34" t="n">
        <x:v>117</x:v>
      </x:c>
      <x:c r="K3003" s="34" t="str">
        <x:v>en</x:v>
      </x:c>
      <x:c r="L3003" s="34" t="str">
        <x:v>Bank of Israel (digital shekel)</x:v>
      </x:c>
      <x:c r="M3003" s="34" t="str">
        <x:v>Retain the named authority's own CBDC decisions, explicit proposals, requirements, features, and executed findings. Exclude generic context, literature, foreign projects, and stakeholder views not explicitly adopted by the authority.</x:v>
      </x:c>
      <x:c r="N3003" s="34" t="str">
        <x:v>text</x:v>
      </x:c>
      <x:c r="O3003" s="34" t="str"/>
      <x:c r="P3003" s="38" t="str"/>
      <x:c r="Q3003" s="38" t="str"/>
      <x:c r="R3003" s="38" t="str"/>
      <x:c r="S3003" s="38" t="str"/>
      <x:c r="T3003" s="38" t="str"/>
      <x:c r="U3003" s="38" t="str"/>
      <x:c r="V3003" s="38" t="str"/>
      <x:c r="W3003" s="38" t="str"/>
      <x:c r="X3003" s="38" t="str"/>
      <x:c r="Y3003" s="38" t="str"/>
      <x:c r="Z3003" s="38" t="str"/>
      <x:c r="AA3003" s="43" t="str">
        <x:f>IF('Instructions'!$B$3="","",'Instructions'!$B$3)</x:f>
      </x:c>
      <x:c r="AB3003" s="43" t="str">
        <x:f>IF(P3003="","PENDING",IF('Instructions'!$B$3="","SET_INITIALS",IF(P3003="keep",IF(OR(Q3003="",R3003="",S3003="",T3003="",U3003="",W3003=""),"INCOMPLETE_KEEP","COMPLETE"),IF(P3003="exclude",IF(OR(V3003="",W3003=""),"INCOMPLETE_EXCLUDE","COMPLETE"),"NEEDS_CONTEXT"))))</x:f>
        <x:v>PENDING</x:v>
      </x:c>
    </x:row>
    <x:row r="3004" ht="62" customHeight="1">
      <x:c r="A3004" s="34" t="str">
        <x:v>PC-02275</x:v>
      </x:c>
      <x:c r="B3004" s="34" t="str">
        <x:v>It would possess an end-to-
end business model which meets the 3i 
requirements (integration, interoperability, 
and interconnectivity) between w-Digital 
Rupiah and as r-Digital Rupiah platform, 
across traditional financial market 
infrastructures</x:v>
      </x:c>
      <x:c r="C3004" s="34" t="str"/>
      <x:c r="D3004" s="34" t="str">
        <x:v>Digital Rupiah will be equipped 
with features which ensure resiliency in 
the context of safety and availability, for 
instance offline functionality which will 
benefit wider access as well as financial 
inclusion in disadvantaged regions.</x:v>
      </x:c>
      <x:c r="E3004" s="34" t="str"/>
      <x:c r="F3004" s="34" t="str">
        <x:v>… its legal mandate in digital era; 
and (iii) as a means to support financial 
inclusion and innovations as well as 
promote end-to-end efficiency.
•	 Digital	Rupiah	is	an	integrated	end-to-end	
configuration. Digital Rupiah is a liability 
of Bank Indonesia to its user issued in 
digital format. It will be issued in two types, 
i.e., wholesale Digital Rupiah (w-Digital 
Rupiah) with a limited scope of access 
serving wholesale transactions and retail 
Digital Rupiah (r-Digital Rupiah) with 
an open scope of access serving retail 
transactions. It would possess an end-to-
end business model which meets the 3i 
requirements (integration, interoperability, 
and interconnectivity) between w-Digital 
Rupiah and as r-Digital Rupiah platform, 
across traditional financial market 
infrastructures, and in terms of cross 
border interoperability.  
•	 Digital	Rupiah	will	be	built	upon	an	agile	
design feature enabling new, innovative, 
and inclusive business models to grow on 
top of it. Digital Rupiah will be equipped 
with features which ensure resiliency in 
the context of safety and availability, for 
instance offline functionality which will 
benefit wider access as well as financial 
inclusion in disadvantaged regions.
1 
Digital Rupiah will also be supplemented 
with programmability features (e.g., smart 
contracts) which may furt …</x:v>
      </x:c>
      <x:c r="G3004" s="34" t="str">
        <x:v>PRD-0035-P0015-U01</x:v>
      </x:c>
      <x:c r="H3004" s="34" t="str">
        <x:v>PRD-0035-P0015-U01</x:v>
      </x:c>
      <x:c r="I3004" s="34" t="str">
        <x:v>ID_Indonesia_2022</x:v>
      </x:c>
      <x:c r="J3004" s="34" t="n">
        <x:v>15</x:v>
      </x:c>
      <x:c r="K3004" s="34" t="str">
        <x:v>en</x:v>
      </x:c>
      <x:c r="L3004" s="34" t="str">
        <x:v>Bank Indonesia (Digital Rupiah)</x:v>
      </x:c>
      <x:c r="M3004" s="34" t="str">
        <x:v>Retain Bank Indonesia Digital Rupiah decisions, roadmap commitments, features, and requirements.</x:v>
      </x:c>
      <x:c r="N3004" s="34" t="str">
        <x:v>text</x:v>
      </x:c>
      <x:c r="O3004" s="34" t="str"/>
      <x:c r="P3004" s="38" t="str"/>
      <x:c r="Q3004" s="38" t="str"/>
      <x:c r="R3004" s="38" t="str"/>
      <x:c r="S3004" s="38" t="str"/>
      <x:c r="T3004" s="38" t="str"/>
      <x:c r="U3004" s="38" t="str"/>
      <x:c r="V3004" s="38" t="str"/>
      <x:c r="W3004" s="38" t="str"/>
      <x:c r="X3004" s="38" t="str"/>
      <x:c r="Y3004" s="38" t="str"/>
      <x:c r="Z3004" s="38" t="str"/>
      <x:c r="AA3004" s="43" t="str">
        <x:f>IF('Instructions'!$B$3="","",'Instructions'!$B$3)</x:f>
      </x:c>
      <x:c r="AB3004" s="43" t="str">
        <x:f>IF(P3004="","PENDING",IF('Instructions'!$B$3="","SET_INITIALS",IF(P3004="keep",IF(OR(Q3004="",R3004="",S3004="",T3004="",U3004="",W3004=""),"INCOMPLETE_KEEP","COMPLETE"),IF(P3004="exclude",IF(OR(V3004="",W3004=""),"INCOMPLETE_EXCLUDE","COMPLETE"),"NEEDS_CONTEXT"))))</x:f>
        <x:v>PENDING</x:v>
      </x:c>
    </x:row>
    <x:row r="3005" ht="62" customHeight="1">
      <x:c r="A3005" s="34" t="str">
        <x:v>PC-01698</x:v>
      </x:c>
      <x:c r="B3005" s="34" t="str">
        <x:v>The eCedi solution was tested in the field among 
user groups of diverse demographic and socio-
economic backgrounds, including individuals and 
merchants, using mobile applications, smart cards 
and POS terminals over a period of four (4) months.</x:v>
      </x:c>
      <x:c r="C3005" s="34" t="str"/>
      <x:c r="D3005" s="34" t="str">
        <x:v>The Bank of Ghana has completed its Central 
Bank Digital Currency (CBDC) pilot project in a 
sandbox environment.</x:v>
      </x:c>
      <x:c r="E3005" s="34" t="str"/>
      <x:c r="F3005" s="34" t="str">
        <x:v>…  approach. This phase resulted in the 
publication of the eCedi Design Paper in March 
2022. 
Phase 2 – Adaptation of CBDC 
Solution (G+D Filia)
This phase involved the adaptation of the G+D 
retail CBDC solution Filia to the design framework 
and parameters of the eCedi. It included the setup 
of a sandbox environment, design and assessment 
of solution security, user acceptance research 
(baseline survey), development of communication, 
rollout plans, user guides and implementation of 
training sessions.
Phase 3 – Field Testing of the eCedi 
The eCedi solution was tested in the field among 
user groups of diverse demographic and socio-
economic backgrounds, including individuals and 
merchants, using mobile applications, smart cards 
and POS terminals over a period of four (4) months.  
A Focus Group Discussion (FGD) and an endline 
survey were carried out, after the field pilot, to 
obtain feedback from the pilot participants.
This document is a report on Phase 3 of the eCedi 
pilot project.
The Bank of Ghana has completed its Central 
Bank Digital Currency (CBDC) pilot project in a 
sandbox environment. The pilot project tested 
the feasibility of the issuance and acceptance of 
a digital form of the Ghana Cedi called the eCedi. 
This was in line with the commitment made by 
the Bank in November 2019 to explore CBDC in 
f …</x:v>
      </x:c>
      <x:c r="G3005" s="34" t="str">
        <x:v>PRD-0031-P0007-U01</x:v>
      </x:c>
      <x:c r="H3005" s="34" t="str">
        <x:v>PRD-0031-P0007-U01</x:v>
      </x:c>
      <x:c r="I3005" s="34" t="str">
        <x:v>GH_Ghana_2023</x:v>
      </x:c>
      <x:c r="J3005" s="34" t="n">
        <x:v>7</x:v>
      </x:c>
      <x:c r="K3005" s="34" t="str">
        <x:v>en</x:v>
      </x:c>
      <x:c r="L3005" s="34" t="str">
        <x:v>Bank of Ghana (eCedi)</x:v>
      </x:c>
      <x:c r="M3005" s="34" t="str">
        <x:v>Retain the named authority's own CBDC decisions, explicit proposals, requirements, features, and executed findings. Exclude generic context, literature, foreign projects, and stakeholder views not explicitly adopted by the authority.</x:v>
      </x:c>
      <x:c r="N3005" s="34" t="str">
        <x:v>text</x:v>
      </x:c>
      <x:c r="O3005" s="34" t="str"/>
      <x:c r="P3005" s="38" t="str"/>
      <x:c r="Q3005" s="38" t="str"/>
      <x:c r="R3005" s="38" t="str"/>
      <x:c r="S3005" s="38" t="str"/>
      <x:c r="T3005" s="38" t="str"/>
      <x:c r="U3005" s="38" t="str"/>
      <x:c r="V3005" s="38" t="str"/>
      <x:c r="W3005" s="38" t="str"/>
      <x:c r="X3005" s="38" t="str"/>
      <x:c r="Y3005" s="38" t="str"/>
      <x:c r="Z3005" s="38" t="str"/>
      <x:c r="AA3005" s="43" t="str">
        <x:f>IF('Instructions'!$B$3="","",'Instructions'!$B$3)</x:f>
      </x:c>
      <x:c r="AB3005" s="43" t="str">
        <x:f>IF(P3005="","PENDING",IF('Instructions'!$B$3="","SET_INITIALS",IF(P3005="keep",IF(OR(Q3005="",R3005="",S3005="",T3005="",U3005="",W3005=""),"INCOMPLETE_KEEP","COMPLETE"),IF(P3005="exclude",IF(OR(V3005="",W3005=""),"INCOMPLETE_EXCLUDE","COMPLETE"),"NEEDS_CONTEXT"))))</x:f>
        <x:v>PENDING</x:v>
      </x:c>
    </x:row>
    <x:row r="3006" ht="62" customHeight="1">
      <x:c r="A3006" s="34" t="str">
        <x:v>PC-00805</x:v>
      </x:c>
      <x:c r="B3006" s="34" t="str">
        <x:v>Table B-3: Average throughput and latency (variant-PPA, sentinel attestations=0) 
Test ID Shards Coords Sentinels Avg. 
TPS 
Avg. (99p) 
latency (ms) 
Audit 
spike 
peak 
(s) 
Audit 
spike 
time 
(s) 
b0a36baa7f80 1x3 2x3 8x3 10,318 450 (1,810) 2.0 8 
4ae962c4f597 2x3 4x3 16x3 18,657 517 (1,186) 1.0 6 
267cead07d0d 4x3 8x3 32x3 24,669 537 (1,472) 1.2 7 
49d19be32780 8x3 16x3 64x3 37,006 506 (1,211) 1.0 12</x:v>
      </x:c>
      <x:c r="C3006" s="34" t="str"/>
      <x:c r="D3006" s="34" t="str"/>
      <x:c r="E3006" s="34" t="str"/>
      <x:c r="F3006" s="34" t="str">
        <x:v>… r found to be invalid. To prevent this, we use a modified implementation 
in which sentinels perform both the RP and PC checks  at the time of transaction validation  so 
that RP checks are completed  before a transaction is settled. This increases the burden on 
sentinels ( and hence more of them are needed, as in Table B-3, compared with the  other 
variants). Since RP checks are computationally expensive, one idea is to offload them to 
specialized hardware alongside sentinels to improve performance  in a production system (not 
tested). 
Table B-3: Average throughput and latency (variant-PPA, sentinel attestations=0) 
Test ID Shards Coords Sentinels Avg. 
TPS 
Avg. (99p) 
latency (ms) 
Audit 
spike 
peak 
(s) 
Audit 
spike 
time 
(s) 
b0a36baa7f80 1x3 2x3 8x3 10,318 450 (1,810) 2.0 8 
4ae962c4f597 2x3 4x3 16x3 18,657 517 (1,186) 1.0 6 
267cead07d0d 4x3 8x3 32x3 24,669 537 (1,472) 1.2 7 
49d19be32780 8x3 16x3 64x3 37,006 506 (1,211) 1.0 12 
Source: Bank of Canada calculations</x:v>
      </x:c>
      <x:c r="G3006" s="34" t="str">
        <x:v>PRD-0108-P0043-U01</x:v>
      </x:c>
      <x:c r="H3006" s="34" t="str"/>
      <x:c r="I3006" s="34" t="str">
        <x:v>CA_BoC_RetailFeasibility_SDP2025_9</x:v>
      </x:c>
      <x:c r="J3006" s="34" t="n">
        <x:v>43</x:v>
      </x:c>
      <x:c r="K3006" s="34" t="str">
        <x:v>en</x:v>
      </x:c>
      <x:c r="L3006" s="34" t="str">
        <x:v>Bank of Canada research on retail CBDC feasibility</x:v>
      </x:c>
      <x:c r="M3006" s="34" t="str">
        <x:v>Staff research is not an adopted design. Retain empirical findings or explicit Bank of Canada conclusions tied to its potential CBDC; exclude model assumptions and literature.</x:v>
      </x:c>
      <x:c r="N3006" s="34" t="str">
        <x:v>text</x:v>
      </x:c>
      <x:c r="O3006" s="34" t="str"/>
      <x:c r="P3006" s="38" t="str"/>
      <x:c r="Q3006" s="38" t="str"/>
      <x:c r="R3006" s="38" t="str"/>
      <x:c r="S3006" s="38" t="str"/>
      <x:c r="T3006" s="38" t="str"/>
      <x:c r="U3006" s="38" t="str"/>
      <x:c r="V3006" s="38" t="str"/>
      <x:c r="W3006" s="38" t="str"/>
      <x:c r="X3006" s="38" t="str"/>
      <x:c r="Y3006" s="38" t="str"/>
      <x:c r="Z3006" s="38" t="str"/>
      <x:c r="AA3006" s="43" t="str">
        <x:f>IF('Instructions'!$B$3="","",'Instructions'!$B$3)</x:f>
      </x:c>
      <x:c r="AB3006" s="43" t="str">
        <x:f>IF(P3006="","PENDING",IF('Instructions'!$B$3="","SET_INITIALS",IF(P3006="keep",IF(OR(Q3006="",R3006="",S3006="",T3006="",U3006="",W3006=""),"INCOMPLETE_KEEP","COMPLETE"),IF(P3006="exclude",IF(OR(V3006="",W3006=""),"INCOMPLETE_EXCLUDE","COMPLETE"),"NEEDS_CONTEXT"))))</x:f>
        <x:v>PENDING</x:v>
      </x:c>
    </x:row>
    <x:row r="3007" ht="62" customHeight="1">
      <x:c r="A3007" s="34" t="str">
        <x:v>PC-03480</x:v>
      </x:c>
      <x:c r="B3007" s="34" t="str">
        <x:v>On the other hand, the 
rafkróna could compromise the stability of banking system deposits 
and could even pave the way for a new type of bank run.</x:v>
      </x:c>
      <x:c r="C3007" s="34" t="str"/>
      <x:c r="D3007" s="34" t="str"/>
      <x:c r="E3007" s="34" t="str"/>
      <x:c r="F3007" s="34" t="str">
        <x:v>… afkróna as a monetary policy instrument, more extensive statutory 
amendments would be required. 
The rafkróna could have a significant impact on financial stabil-
ity, but that impact would probably not be straightforward. On the 
one hand, rafkrónur could contribute to financial stability by offer -
ing a new alternative that, depending on circumstances, would be 
independent of the privately run banking system. Its existence could 
reduce the banks’ systemic importance in the payment intermediation 
process and possibly reduce moral hazard. On the other hand, the 
rafkróna could compromise the stability of banking system deposits 
and could even pave the way for a new type of bank run.
Many issues have yet to be clarified, and they must be dealt with 
appropriately before a position can be taken. The Central Bank hopes 
that this report will provide useful input into further discussion and 
analysis in Iceland of a topic that central banks, international institu-
tions, and academic communities around the work are exploring at 
the present time.</x:v>
      </x:c>
      <x:c r="G3007" s="34" t="str">
        <x:v>PRD-0041-P0032-U01</x:v>
      </x:c>
      <x:c r="H3007" s="34" t="str"/>
      <x:c r="I3007" s="34" t="str">
        <x:v>IS_CBI_2018</x:v>
      </x:c>
      <x:c r="J3007" s="34" t="n">
        <x:v>32</x:v>
      </x:c>
      <x:c r="K3007" s="34" t="str">
        <x:v>en</x:v>
      </x:c>
      <x:c r="L3007" s="34" t="str">
        <x:v>Central Bank of Iceland</x:v>
      </x:c>
      <x:c r="M3007" s="34" t="str">
        <x:v>Retain the named authority's own CBDC decisions, explicit proposals, requirements, features, and executed findings. Exclude generic context, literature, foreign projects, and stakeholder views not explicitly adopted by the authority.</x:v>
      </x:c>
      <x:c r="N3007" s="34" t="str">
        <x:v>text</x:v>
      </x:c>
      <x:c r="O3007" s="34" t="str"/>
      <x:c r="P3007" s="38" t="str"/>
      <x:c r="Q3007" s="38" t="str"/>
      <x:c r="R3007" s="38" t="str"/>
      <x:c r="S3007" s="38" t="str"/>
      <x:c r="T3007" s="38" t="str"/>
      <x:c r="U3007" s="38" t="str"/>
      <x:c r="V3007" s="38" t="str"/>
      <x:c r="W3007" s="38" t="str"/>
      <x:c r="X3007" s="38" t="str"/>
      <x:c r="Y3007" s="38" t="str"/>
      <x:c r="Z3007" s="38" t="str"/>
      <x:c r="AA3007" s="43" t="str">
        <x:f>IF('Instructions'!$B$3="","",'Instructions'!$B$3)</x:f>
      </x:c>
      <x:c r="AB3007" s="43" t="str">
        <x:f>IF(P3007="","PENDING",IF('Instructions'!$B$3="","SET_INITIALS",IF(P3007="keep",IF(OR(Q3007="",R3007="",S3007="",T3007="",U3007="",W3007=""),"INCOMPLETE_KEEP","COMPLETE"),IF(P3007="exclude",IF(OR(V3007="",W3007=""),"INCOMPLETE_EXCLUDE","COMPLETE"),"NEEDS_CONTEXT"))))</x:f>
        <x:v>PENDING</x:v>
      </x:c>
    </x:row>
    <x:row r="3008" ht="62" customHeight="1">
      <x:c r="A3008" s="34" t="str">
        <x:v>PC-00629</x:v>
      </x:c>
      <x:c r="B3008" s="34" t="str">
        <x:v>To offset increased funding and other costs, banks would probably undertake cost-reduction 
exercises and raise lending rates and fees.</x:v>
      </x:c>
      <x:c r="C3008" s="34" t="str"/>
      <x:c r="D3008" s="34" t="str"/>
      <x:c r="E3008" s="34" t="str"/>
      <x:c r="F3008" s="34" t="str">
        <x:v>… in their funding, banks would offer an incremental spread above the (policy) rate 
on I-CBDC to reflect the marginal credit risk, other things being equal. In Canada, this 
incremental spread would likely be small.30 
• Bank deposits are also associated with a range of services (e.g., mortgage finance, consumer 
and business loans, wealth management, financial advice, underwriting, etc.) that would not 
be offered with CBDC. And banks (and other service providers) are likely to bundle such 
services to compete more effectively with I-CBDC.  
• To offset increased funding and other costs, banks would probably undertake cost-reduction 
exercises and raise lending rates and fees. The incidence of the latter changes would fall most 
on those customers on both sides of bank balance sheets with the fewest competitive 
options—that is , those with the lowest price elasticity of demand. For example, banks would 
raise interest costs more for certain borrowers, such as smaller businesses, and on credit cards, 
and compress net returns to less sophisticated depositors less likely to switch financial 
service providers.31 
• Banks might also go up the asset risk curve to earn higher (nominal) returns to compensate 
for the nee …</x:v>
      </x:c>
      <x:c r="G3008" s="34" t="str">
        <x:v>PRD-0013-P0025-U01</x:v>
      </x:c>
      <x:c r="H3008" s="34" t="str"/>
      <x:c r="I3008" s="34" t="str">
        <x:v>CA_BoC_2017</x:v>
      </x:c>
      <x:c r="J3008" s="34" t="n">
        <x:v>25</x:v>
      </x:c>
      <x:c r="K3008" s="34" t="str">
        <x:v>en</x:v>
      </x:c>
      <x:c r="L3008" s="34" t="str">
        <x:v>Bank of Canada</x:v>
      </x:c>
      <x:c r="M3008" s="34" t="str">
        <x:v>Research or joint-project source: retain only executed own-project findings or concrete CBDC conclusions explicitly attributed to the named authority. Exclude author assumptions, literature, external examples, and unadopted proposals.</x:v>
      </x:c>
      <x:c r="N3008" s="34" t="str">
        <x:v>text</x:v>
      </x:c>
      <x:c r="O3008" s="34" t="str"/>
      <x:c r="P3008" s="38" t="str"/>
      <x:c r="Q3008" s="38" t="str"/>
      <x:c r="R3008" s="38" t="str"/>
      <x:c r="S3008" s="38" t="str"/>
      <x:c r="T3008" s="38" t="str"/>
      <x:c r="U3008" s="38" t="str"/>
      <x:c r="V3008" s="38" t="str"/>
      <x:c r="W3008" s="38" t="str"/>
      <x:c r="X3008" s="38" t="str"/>
      <x:c r="Y3008" s="38" t="str"/>
      <x:c r="Z3008" s="38" t="str"/>
      <x:c r="AA3008" s="43" t="str">
        <x:f>IF('Instructions'!$B$3="","",'Instructions'!$B$3)</x:f>
      </x:c>
      <x:c r="AB3008" s="43" t="str">
        <x:f>IF(P3008="","PENDING",IF('Instructions'!$B$3="","SET_INITIALS",IF(P3008="keep",IF(OR(Q3008="",R3008="",S3008="",T3008="",U3008="",W3008=""),"INCOMPLETE_KEEP","COMPLETE"),IF(P3008="exclude",IF(OR(V3008="",W3008=""),"INCOMPLETE_EXCLUDE","COMPLETE"),"NEEDS_CONTEXT"))))</x:f>
        <x:v>PENDING</x:v>
      </x:c>
    </x:row>
    <x:row r="3009" ht="62" customHeight="1">
      <x:c r="A3009" s="34" t="str">
        <x:v>PC-02167</x:v>
      </x:c>
      <x:c r="B3009" s="34" t="str">
        <x:v>Low holding limits have not led to a significant reduction in the liquidity of the banking 
system.</x:v>
      </x:c>
      <x:c r="C3009" s="34" t="str"/>
      <x:c r="D3009" s="34" t="str">
        <x:v>Overall, the monetary policy impact of the Student Safe was neutral.</x:v>
      </x:c>
      <x:c r="E3009" s="34" t="str"/>
      <x:c r="F3009" s="34" t="str">
        <x:v>11/39 
III. Monetary policy nature 
The third independent decision relates to  the fundamental monetary policy framework, i.e. 
whether to create an active, neutral or flexible instrument. The CBDC issuance within the Student 
Safe was performed in the form of electronic money, on which holders by definition cannot earn 
interest. Low holding limits have not led to a significant reduction in the liquidity of the banking 
system. Overall, the monetary policy impact of the Student Safe was neutral.  
IV. Form 
In the fourth step, the form of the CBDC,  partly determined by previous decisions, needs to be 
defined, including whether it should be a bearer instrument , which can be used freely by the 
holder, or account -based, which requires the cooperation of the account manager and the 
account holder. In the case of the Student Safe, it is an account-based form of money, its electronic 
money nature can be integrated into the financial infrastructure. It is also worth  …</x:v>
      </x:c>
      <x:c r="G3009" s="34" t="str">
        <x:v>PRD-0034-P0011-U01</x:v>
      </x:c>
      <x:c r="H3009" s="34" t="str">
        <x:v>PRD-0034-P0011-U01</x:v>
      </x:c>
      <x:c r="I3009" s="34" t="str">
        <x:v>HU_Hungary_2025</x:v>
      </x:c>
      <x:c r="J3009" s="34" t="n">
        <x:v>11</x:v>
      </x:c>
      <x:c r="K3009" s="34" t="str">
        <x:v>en</x:v>
      </x:c>
      <x:c r="L3009" s="34" t="str">
        <x:v>Magyar Nemzeti Bank (Student Safe / retail CBDC pilot context)</x:v>
      </x:c>
      <x:c r="M3009" s="34" t="str">
        <x:v>Retain concrete central-bank pilot features and executed findings. Exclude educational framing, generic CBDC discussion, and unadopted recommendations.</x:v>
      </x:c>
      <x:c r="N3009" s="34" t="str">
        <x:v>text</x:v>
      </x:c>
      <x:c r="O3009" s="34" t="str"/>
      <x:c r="P3009" s="38" t="str"/>
      <x:c r="Q3009" s="38" t="str"/>
      <x:c r="R3009" s="38" t="str"/>
      <x:c r="S3009" s="38" t="str"/>
      <x:c r="T3009" s="38" t="str"/>
      <x:c r="U3009" s="38" t="str"/>
      <x:c r="V3009" s="38" t="str"/>
      <x:c r="W3009" s="38" t="str"/>
      <x:c r="X3009" s="38" t="str"/>
      <x:c r="Y3009" s="38" t="str"/>
      <x:c r="Z3009" s="38" t="str"/>
      <x:c r="AA3009" s="43" t="str">
        <x:f>IF('Instructions'!$B$3="","",'Instructions'!$B$3)</x:f>
      </x:c>
      <x:c r="AB3009" s="43" t="str">
        <x:f>IF(P3009="","PENDING",IF('Instructions'!$B$3="","SET_INITIALS",IF(P3009="keep",IF(OR(Q3009="",R3009="",S3009="",T3009="",U3009="",W3009=""),"INCOMPLETE_KEEP","COMPLETE"),IF(P3009="exclude",IF(OR(V3009="",W3009=""),"INCOMPLETE_EXCLUDE","COMPLETE"),"NEEDS_CONTEXT"))))</x:f>
        <x:v>PENDING</x:v>
      </x:c>
    </x:row>
    <x:row r="3010" ht="62" customHeight="1">
      <x:c r="A3010" s="34" t="str">
        <x:v>PC-03058</x:v>
      </x:c>
      <x:c r="B3010" s="34" t="str">
        <x:v>the payee's PSP, which conducts the 
necessary checks to approve the receipt of the payment (anti-money laundering, the 
wallet's ability to receive the payment without exceeding the holding limit, etc.).</x:v>
      </x:c>
      <x:c r="C3010" s="34" t="str"/>
      <x:c r="D3010" s="34" t="str">
        <x:v>The PSP conducts the necessary checks (e.g., anti-money laundering) and approves 
the payment.</x:v>
      </x:c>
      <x:c r="E3010" s="34" t="str"/>
      <x:c r="F3010" s="34" t="str">
        <x:v>… e message includes information that is partially visible to th e backend layer  
(transaction amount, payer and payee wallet addresses, additional wallet attributes 
for aggregate information to be stored in additional databases) and partially not 
visible to it (e.g., the identities of the payer and payee). Information that should not 
be visible to the central bank can pass through the backend layer in encrypted form 
or through an external communication system (e.g., the open banking system). 
6. The payment message in all its parts reaches the payee's PSP, which conducts the 
necessary checks to approve the receipt of the payment (anti-money laundering, the 
wallet's ability to receive the payment without exceeding the holding limit, etc.). 
7. The payee's PSP approves the settlement engine  to perfor m the payment 
transaction. 
To enable each of the steps in performing the payment transaction described above, it is 
necessary to define the structure of the payment message, the mandatory information items 
that must be included, optional information items,  the method of transmission between 
participants, and the information each entity in the chain will be exposed to. To facilitate 
connectivity between the digital shekel system and other payment systems, both 
domestically an …</x:v>
      </x:c>
      <x:c r="G3010" s="34" t="str">
        <x:v>PRD-0038-P0106-U01</x:v>
      </x:c>
      <x:c r="H3010" s="34" t="str">
        <x:v>PRD-0038-P0106-U01</x:v>
      </x:c>
      <x:c r="I3010" s="34" t="str">
        <x:v>IL_BoI_2024</x:v>
      </x:c>
      <x:c r="J3010" s="34" t="n">
        <x:v>106</x:v>
      </x:c>
      <x:c r="K3010" s="34" t="str">
        <x:v>en</x:v>
      </x:c>
      <x:c r="L3010" s="34" t="str">
        <x:v>Bank of Israel (digital shekel)</x:v>
      </x:c>
      <x:c r="M3010" s="34" t="str">
        <x:v>Retain the named authority's own CBDC decisions, explicit proposals, requirements, features, and executed findings. Exclude generic context, literature, foreign projects, and stakeholder views not explicitly adopted by the authority.</x:v>
      </x:c>
      <x:c r="N3010" s="34" t="str">
        <x:v>text</x:v>
      </x:c>
      <x:c r="O3010" s="34" t="str"/>
      <x:c r="P3010" s="38" t="str"/>
      <x:c r="Q3010" s="38" t="str"/>
      <x:c r="R3010" s="38" t="str"/>
      <x:c r="S3010" s="38" t="str"/>
      <x:c r="T3010" s="38" t="str"/>
      <x:c r="U3010" s="38" t="str"/>
      <x:c r="V3010" s="38" t="str"/>
      <x:c r="W3010" s="38" t="str"/>
      <x:c r="X3010" s="38" t="str"/>
      <x:c r="Y3010" s="38" t="str"/>
      <x:c r="Z3010" s="38" t="str"/>
      <x:c r="AA3010" s="43" t="str">
        <x:f>IF('Instructions'!$B$3="","",'Instructions'!$B$3)</x:f>
      </x:c>
      <x:c r="AB3010" s="43" t="str">
        <x:f>IF(P3010="","PENDING",IF('Instructions'!$B$3="","SET_INITIALS",IF(P3010="keep",IF(OR(Q3010="",R3010="",S3010="",T3010="",U3010="",W3010=""),"INCOMPLETE_KEEP","COMPLETE"),IF(P3010="exclude",IF(OR(V3010="",W3010=""),"INCOMPLETE_EXCLUDE","COMPLETE"),"NEEDS_CONTEXT"))))</x:f>
        <x:v>PENDING</x:v>
      </x:c>
    </x:row>
    <x:row r="3011" ht="62" customHeight="1">
      <x:c r="A3011" s="34" t="str">
        <x:v>PC-02001</x:v>
      </x:c>
      <x:c r="B3011" s="34" t="str">
        <x:v>a Programmability Working 
Group comprising nine participating firms 
(see Table 2) was formed to study and make 
recommendations on commonly identified issues 
related to programmability.</x:v>
      </x:c>
      <x:c r="C3011" s="34" t="str"/>
      <x:c r="D3011" s="34" t="str">
        <x:v>In response to market feedback highlighting 
the need for broader industry coordination, the 
HKMA established the e-HKD Industry Forum 
under Project e-HKD+ in December 2024.</x:v>
      </x:c>
      <x:c r="E3011" s="34" t="str"/>
      <x:c r="F3011" s="34" t="str">
        <x:v>… uisite for an e-HKD. 
The sandbox does not necessarily represent 
the eventual technical architecture of the e-HKD 
infrastructure. 
2.4  e-HKD Industry Forum
In response to market feedback highlighting 
the need for broader industry coordination, the 
HKMA established the e-HKD Industry Forum 
under Project e-HKD+ in December 2024. The 
industry-led forum is a collaborative platform to 
foster dialogue among key industry participants 
and to address shared challenges in scaling up 
the adoption of new forms of digital money.
Within the forum, a Programmability Working 
Group comprising nine participating firms 
(see Table 2) was formed to study and make 
recommendations on commonly identified issues 
related to programmability. The detailed findings 
of their work, including a set of common token 
standards, will be made available separately by 
the first half of 2026.
Table 2: Composition of e-HKD Industry Forum’s Programmability Working Group
Role Name of Entity
Co-Lead
Bank of China (Hong Kong) Limited
DBS Bank (Hong Kong) Limited
The Hongkong and Shanghai Banking Corporation Limited
Member
Aptos Labs
Boston Consulting Group
China Construction Bank (Asia) Corporation Limited
Forms Syntron Information (HK) Limited
Hang Seng Bank Limited
Mastercard Asia/Pacific Pte. …</x:v>
      </x:c>
      <x:c r="G3011" s="34" t="str">
        <x:v>PRD-0093-P0020-U01</x:v>
      </x:c>
      <x:c r="H3011" s="34" t="str">
        <x:v>PRD-0093-P0020-U01</x:v>
      </x:c>
      <x:c r="I3011" s="34" t="str">
        <x:v>HK_HKMA_eHKD_Phase2_2025</x:v>
      </x:c>
      <x:c r="J3011" s="34" t="n">
        <x:v>20</x:v>
      </x:c>
      <x:c r="K3011" s="34" t="str">
        <x:v>en</x:v>
      </x:c>
      <x:c r="L3011" s="34" t="str">
        <x:v>Hong Kong Monetary Authority (e-HKD Phase 2 pilots)</x:v>
      </x:c>
      <x:c r="M3011" s="34" t="str">
        <x:v>Retain complete e-HKD pilot findings, conclusions, and HKMA requirements. Quote the complete claim before any trailing fragment.</x:v>
      </x:c>
      <x:c r="N3011" s="34" t="str">
        <x:v>text</x:v>
      </x:c>
      <x:c r="O3011" s="34" t="str"/>
      <x:c r="P3011" s="38" t="str"/>
      <x:c r="Q3011" s="38" t="str"/>
      <x:c r="R3011" s="38" t="str"/>
      <x:c r="S3011" s="38" t="str"/>
      <x:c r="T3011" s="38" t="str"/>
      <x:c r="U3011" s="38" t="str"/>
      <x:c r="V3011" s="38" t="str"/>
      <x:c r="W3011" s="38" t="str"/>
      <x:c r="X3011" s="38" t="str"/>
      <x:c r="Y3011" s="38" t="str"/>
      <x:c r="Z3011" s="38" t="str"/>
      <x:c r="AA3011" s="43" t="str">
        <x:f>IF('Instructions'!$B$3="","",'Instructions'!$B$3)</x:f>
      </x:c>
      <x:c r="AB3011" s="43" t="str">
        <x:f>IF(P3011="","PENDING",IF('Instructions'!$B$3="","SET_INITIALS",IF(P3011="keep",IF(OR(Q3011="",R3011="",S3011="",T3011="",U3011="",W3011=""),"INCOMPLETE_KEEP","COMPLETE"),IF(P3011="exclude",IF(OR(V3011="",W3011=""),"INCOMPLETE_EXCLUDE","COMPLETE"),"NEEDS_CONTEXT"))))</x:f>
        <x:v>PENDING</x:v>
      </x:c>
    </x:row>
    <x:row r="3012" ht="62" customHeight="1">
      <x:c r="A3012" s="34" t="str">
        <x:v>PC-01185</x:v>
      </x:c>
      <x:c r="B3012" s="34" t="str">
        <x:v>The proof of concept did not formalize a set of access 
and participation requirements within a set of rules. 
Participation was limited to LVTS participants for 
simplicity, since DDR must be funded directly 
through a LVTS payment.</x:v>
      </x:c>
      <x:c r="C3012" s="34" t="str"/>
      <x:c r="D3012" s="34" t="str">
        <x:v>The proof of concept did not formalize a set of access 
and participation requirements within a set of rules.</x:v>
      </x:c>
      <x:c r="E3012" s="34" t="str"/>
      <x:c r="F3012" s="34" t="str">
        <x:v>… nsive testing of all 
system components, to acknowledge policies for 
change-management/project management, contin -
gency procedures, and other key requirements.  
Further , it is expected there would be significant  
system architecture challenges associated with the 
integration of a DLT system that would need to be 
considered for a production-ready system. 
Principle 18: Access and Participation  
Requirements
An FMI should have objective, risk-based, and publicly 
disclosed criteria for participation, which permit fair and 
open access. 
The proof of concept did not formalize a set of access 
and participation requirements within a set of rules. 
Participation was limited to LVTS participants for 
simplicity, since DDR must be funded directly 
through a LVTS payment.47 As a result, to take part in 
the proof of concept, a participant must have met the 
LVTS participation requirements, which are PFMI 
compliant. The exception is operational risk, where 
each participant in the proof of concept could use 
different middleware, user interfaces, automation 
and key management processes. To meet the PFMIs, 
the system should have operational requirements 
for participants, which would need to meet a mini -
mum standard of operational resilience. As a point 
of reference, participants must maintain at least 98 
 …</x:v>
      </x:c>
      <x:c r="G3012" s="34" t="str">
        <x:v>PRD-0015-P0066-U01</x:v>
      </x:c>
      <x:c r="H3012" s="34" t="str">
        <x:v>PRD-0015-P0066-U01</x:v>
      </x:c>
      <x:c r="I3012" s="34" t="str">
        <x:v>CA_Jasper_Phase12_2017</x:v>
      </x:c>
      <x:c r="J3012" s="34" t="n">
        <x:v>66</x:v>
      </x:c>
      <x:c r="K3012" s="34" t="str">
        <x:v>en</x:v>
      </x:c>
      <x:c r="L3012" s="34" t="str">
        <x:v>Bank of Canada and Payments Canada (Project Jasper)</x:v>
      </x:c>
      <x:c r="M3012" s="34" t="str">
        <x:v>Retain executed Project Jasper design choices and findings. Exclude general DLT literature and external examples.</x:v>
      </x:c>
      <x:c r="N3012" s="34" t="str">
        <x:v>text</x:v>
      </x:c>
      <x:c r="O3012" s="34" t="str"/>
      <x:c r="P3012" s="38" t="str"/>
      <x:c r="Q3012" s="38" t="str"/>
      <x:c r="R3012" s="38" t="str"/>
      <x:c r="S3012" s="38" t="str"/>
      <x:c r="T3012" s="38" t="str"/>
      <x:c r="U3012" s="38" t="str"/>
      <x:c r="V3012" s="38" t="str"/>
      <x:c r="W3012" s="38" t="str"/>
      <x:c r="X3012" s="38" t="str"/>
      <x:c r="Y3012" s="38" t="str"/>
      <x:c r="Z3012" s="38" t="str"/>
      <x:c r="AA3012" s="43" t="str">
        <x:f>IF('Instructions'!$B$3="","",'Instructions'!$B$3)</x:f>
      </x:c>
      <x:c r="AB3012" s="43" t="str">
        <x:f>IF(P3012="","PENDING",IF('Instructions'!$B$3="","SET_INITIALS",IF(P3012="keep",IF(OR(Q3012="",R3012="",S3012="",T3012="",U3012="",W3012=""),"INCOMPLETE_KEEP","COMPLETE"),IF(P3012="exclude",IF(OR(V3012="",W3012=""),"INCOMPLETE_EXCLUDE","COMPLETE"),"NEEDS_CONTEXT"))))</x:f>
        <x:v>PENDING</x:v>
      </x:c>
    </x:row>
    <x:row r="3013" ht="62" customHeight="1">
      <x:c r="A3013" s="34" t="str">
        <x:v>PC-05172</x:v>
      </x:c>
      <x:c r="B3013" s="34" t="str">
        <x:v>The degree of anonymity that shall or 
shall not be offered by an e-krona can influence the choice of technology. The anonymity 
offered by today’s physical cash may be difficult, and perhaps not even desirable, to 
recreate in a digital e-krona. There are legal requirements regarding the traceability of 
transactions that must be fulfilled.</x:v>
      </x:c>
      <x:c r="C3013" s="34" t="str"/>
      <x:c r="D3013" s="34" t="str">
        <x:v>The base solution should therefore be constructed so 
that it can be integrated with new modules and functions via open, standardised 
interfaces.</x:v>
      </x:c>
      <x:c r="E3013" s="34" t="str"/>
      <x:c r="F3013" s="34" t="str">
        <x:v>… e e-krona to future technical innovations. For this to work, the e-
krona must be based on generally accepted standards and frameworks enabling it to 
work together with other digital solutions and technical infrastructures. 
 Reliability: The e-krona solution must be robustly built so that it guarantees good 
operational reliability and can have the best available protection against cyber-attacks 
and different types of fraud. Another aspect linked to the concept of reliability is the issue 
of anonymity and integrity regarding traceability. The degree of anonymity that shall or 
shall not be offered by an e-krona can influence the choice of technology. The anonymity 
offered by today’s physical cash may be difficult, and perhaps not even desirable, to 
recreate in a digital e-krona. There are legal requirements regarding the traceability of 
transactions that must be fulfilled. 
 Accessibility: The technical solution for an e-krona must be designed so that it is easy and 
intuitive to use and offers good performance, for instance, with regard to transaction 
speed. It is also important that the solution offers functions adapted to different target 
groups. It should be accessible 24 hours a day, seven days a week, 365 days a year. 
According to a preliminary assessment, both the e-krona models discussed in Chapter 2 
(value -based and register-based) can be developed using traditional, tried-and-tested 
technology b …</x:v>
      </x:c>
      <x:c r="G3013" s="34" t="str">
        <x:v>PRD-0067-P0026-U01</x:v>
      </x:c>
      <x:c r="H3013" s="34" t="str">
        <x:v>PRD-0067-P0026-U01</x:v>
      </x:c>
      <x:c r="I3013" s="34" t="str">
        <x:v>SE_Riksbank_2017</x:v>
      </x:c>
      <x:c r="J3013" s="34" t="n">
        <x:v>26</x:v>
      </x:c>
      <x:c r="K3013" s="34" t="str">
        <x:v>en</x:v>
      </x:c>
      <x:c r="L3013" s="34" t="str">
        <x:v>Sveriges Riksbank (e-krona)</x:v>
      </x:c>
      <x:c r="M3013" s="34" t="str">
        <x:v>Retain Riksbank e-krona proposals, preferences, and requirements; exclude generic background.</x:v>
      </x:c>
      <x:c r="N3013" s="34" t="str">
        <x:v>text</x:v>
      </x:c>
      <x:c r="O3013" s="34" t="str"/>
      <x:c r="P3013" s="38" t="str"/>
      <x:c r="Q3013" s="38" t="str"/>
      <x:c r="R3013" s="38" t="str"/>
      <x:c r="S3013" s="38" t="str"/>
      <x:c r="T3013" s="38" t="str"/>
      <x:c r="U3013" s="38" t="str"/>
      <x:c r="V3013" s="38" t="str"/>
      <x:c r="W3013" s="38" t="str"/>
      <x:c r="X3013" s="38" t="str"/>
      <x:c r="Y3013" s="38" t="str"/>
      <x:c r="Z3013" s="38" t="str"/>
      <x:c r="AA3013" s="43" t="str">
        <x:f>IF('Instructions'!$B$3="","",'Instructions'!$B$3)</x:f>
      </x:c>
      <x:c r="AB3013" s="43" t="str">
        <x:f>IF(P3013="","PENDING",IF('Instructions'!$B$3="","SET_INITIALS",IF(P3013="keep",IF(OR(Q3013="",R3013="",S3013="",T3013="",U3013="",W3013=""),"INCOMPLETE_KEEP","COMPLETE"),IF(P3013="exclude",IF(OR(V3013="",W3013=""),"INCOMPLETE_EXCLUDE","COMPLETE"),"NEEDS_CONTEXT"))))</x:f>
        <x:v>PENDING</x:v>
      </x:c>
    </x:row>
    <x:row r="3014" ht="62" customHeight="1">
      <x:c r="A3014" s="34" t="str">
        <x:v>PC-05912</x:v>
      </x:c>
      <x:c r="B3014" s="34" t="str">
        <x:v>We consider the risk of influencing inflation to be improbable, 
as the full -scale implementation of the domestic digital 
currency foresees no uncontrollable issuance of hryvnia.</x:v>
      </x:c>
      <x:c r="C3014" s="34" t="str"/>
      <x:c r="D3014" s="34" t="str"/>
      <x:c r="E3014" s="34" t="str"/>
      <x:c r="F3014" s="34" t="str">
        <x:v>… vnia 
in Circulation at the Electronic Hryvnia Platform 
 Guide to Generating Basic Key Data via the 
Electronic Hryvnia Platform. 
3.7. Monetary Policy Aspects of E-Hryvnia Implementation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 
The NBU will store any liquidity transferred from the bankin g 
system. However, if such flows become significant, especially 
during crises, the transfer of funds into e -hryvnia from 
customer accounts with bank …</x:v>
      </x:c>
      <x:c r="G3014" s="34" t="str">
        <x:v>PRD-0074-P0025-U01</x:v>
      </x:c>
      <x:c r="H3014" s="34" t="str"/>
      <x:c r="I3014" s="34" t="str">
        <x:v>UA_NBU_E-hryvnia_2019</x:v>
      </x:c>
      <x:c r="J3014" s="34" t="n">
        <x:v>25</x:v>
      </x:c>
      <x:c r="K3014" s="34" t="str">
        <x:v>en</x:v>
      </x:c>
      <x:c r="L3014" s="34" t="str">
        <x:v>National Bank of Ukraine (e-hryvnia pilot)</x:v>
      </x:c>
      <x:c r="M3014" s="34" t="str">
        <x:v>Retain NBU own-pilot findings and resulting decisions/requirements. Prefer a specific substantive code over PROC.pilot_learning.</x:v>
      </x:c>
      <x:c r="N3014" s="34" t="str">
        <x:v>text</x:v>
      </x:c>
      <x:c r="O3014" s="34" t="str"/>
      <x:c r="P3014" s="38" t="str"/>
      <x:c r="Q3014" s="38" t="str"/>
      <x:c r="R3014" s="38" t="str"/>
      <x:c r="S3014" s="38" t="str"/>
      <x:c r="T3014" s="38" t="str"/>
      <x:c r="U3014" s="38" t="str"/>
      <x:c r="V3014" s="38" t="str"/>
      <x:c r="W3014" s="38" t="str"/>
      <x:c r="X3014" s="38" t="str"/>
      <x:c r="Y3014" s="38" t="str"/>
      <x:c r="Z3014" s="38" t="str"/>
      <x:c r="AA3014" s="43" t="str">
        <x:f>IF('Instructions'!$B$3="","",'Instructions'!$B$3)</x:f>
      </x:c>
      <x:c r="AB3014" s="43" t="str">
        <x:f>IF(P3014="","PENDING",IF('Instructions'!$B$3="","SET_INITIALS",IF(P3014="keep",IF(OR(Q3014="",R3014="",S3014="",T3014="",U3014="",W3014=""),"INCOMPLETE_KEEP","COMPLETE"),IF(P3014="exclude",IF(OR(V3014="",W3014=""),"INCOMPLETE_EXCLUDE","COMPLETE"),"NEEDS_CONTEXT"))))</x:f>
        <x:v>PENDING</x:v>
      </x:c>
    </x:row>
    <x:row r="3015" ht="62" customHeight="1">
      <x:c r="A3015" s="34" t="str">
        <x:v>PC-05894</x:v>
      </x:c>
      <x:c r="B3015" s="34" t="str">
        <x:v>The share of cash in circulation will decrease.</x:v>
      </x:c>
      <x:c r="C3015" s="34" t="str"/>
      <x:c r="D3015" s="34" t="str"/>
      <x:c r="E3015" s="34" t="str"/>
      <x:c r="F3015" s="34" t="str">
        <x:v>… ance and circulation of e-hryvnia 
Table 2.1. Advantages and disadvantages of the centralized model of issuance and circulation of e-hryvnia 
– Disadvantages (open issues)    0     Advantages + 
NBU 
 Servicing individuals , the NBU will perform a  
noncore function (including dispute resolution).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a risk that liquidity will be flowing to the 
central bank rather than staying with participants of the 
banking system. 
 The attractiveness of the business model is 
questionable. 
 When using the blockchain platform, the cost of the 
required infrastructure is potentially lower compa …</x:v>
      </x:c>
      <x:c r="G3015" s="34" t="str">
        <x:v>PRD-0074-P0019-U01</x:v>
      </x:c>
      <x:c r="H3015" s="34" t="str"/>
      <x:c r="I3015" s="34" t="str">
        <x:v>UA_NBU_E-hryvnia_2019</x:v>
      </x:c>
      <x:c r="J3015" s="34" t="n">
        <x:v>19</x:v>
      </x:c>
      <x:c r="K3015" s="34" t="str">
        <x:v>en</x:v>
      </x:c>
      <x:c r="L3015" s="34" t="str">
        <x:v>National Bank of Ukraine (e-hryvnia pilot)</x:v>
      </x:c>
      <x:c r="M3015" s="34" t="str">
        <x:v>Retain NBU own-pilot findings and resulting decisions/requirements. Prefer a specific substantive code over PROC.pilot_learning.</x:v>
      </x:c>
      <x:c r="N3015" s="34" t="str">
        <x:v>text</x:v>
      </x:c>
      <x:c r="O3015" s="34" t="str"/>
      <x:c r="P3015" s="38" t="str"/>
      <x:c r="Q3015" s="38" t="str"/>
      <x:c r="R3015" s="38" t="str"/>
      <x:c r="S3015" s="38" t="str"/>
      <x:c r="T3015" s="38" t="str"/>
      <x:c r="U3015" s="38" t="str"/>
      <x:c r="V3015" s="38" t="str"/>
      <x:c r="W3015" s="38" t="str"/>
      <x:c r="X3015" s="38" t="str"/>
      <x:c r="Y3015" s="38" t="str"/>
      <x:c r="Z3015" s="38" t="str"/>
      <x:c r="AA3015" s="43" t="str">
        <x:f>IF('Instructions'!$B$3="","",'Instructions'!$B$3)</x:f>
      </x:c>
      <x:c r="AB3015" s="43" t="str">
        <x:f>IF(P3015="","PENDING",IF('Instructions'!$B$3="","SET_INITIALS",IF(P3015="keep",IF(OR(Q3015="",R3015="",S3015="",T3015="",U3015="",W3015=""),"INCOMPLETE_KEEP","COMPLETE"),IF(P3015="exclude",IF(OR(V3015="",W3015=""),"INCOMPLETE_EXCLUDE","COMPLETE"),"NEEDS_CONTEXT"))))</x:f>
        <x:v>PENDING</x:v>
      </x:c>
    </x:row>
    <x:row r="3016" ht="62" customHeight="1">
      <x:c r="A3016" s="34" t="str">
        <x:v>PC-03383</x:v>
      </x:c>
      <x:c r="B3016" s="34" t="str">
        <x:v>Intermediate Model of CBDC. 
Central Bank Issues and 
Intermediaries distribute it for 
retail use</x:v>
      </x:c>
      <x:c r="C3016" s="34" t="str"/>
      <x:c r="D3016" s="34" t="str">
        <x:v>CBDC-W (Account Based)</x:v>
      </x:c>
      <x:c r="E3016" s="34" t="str"/>
      <x:c r="F3016" s="34" t="str">
        <x:v>Concept Note on CBDC 
30 
4.6 Preferred Design Choices:  snapshot 
(Figure:11: Design Choices snapshot) 
Type of 
CBDC
• CBDC (Whole sale) &amp; CBDC 
(Retail)
Choice of 
CBDC 
issuance 
Model
• Intermediate Model of CBDC. 
Central Bank Issues and 
Intermediaries distribute it for 
retail use
Instrument 
Design 
• Non- renumerative CBDC
Account 
based or 
Token based
• CBDC-W (Account Based) and 
CBDC -R (Token Based)
Anonymity
• Managed anonymity, akin to 
physical cash.</x:v>
      </x:c>
      <x:c r="G3016" s="34" t="str">
        <x:v>PRD-0088-P0030-U01</x:v>
      </x:c>
      <x:c r="H3016" s="34" t="str">
        <x:v>PRD-0088-P0030-U01</x:v>
      </x:c>
      <x:c r="I3016" s="34" t="str">
        <x:v>IN_RBI_ConceptNote_2022</x:v>
      </x:c>
      <x:c r="J3016" s="34" t="n">
        <x:v>30</x:v>
      </x:c>
      <x:c r="K3016" s="34" t="str">
        <x:v>en</x:v>
      </x:c>
      <x:c r="L3016" s="34" t="str">
        <x:v>Reserve Bank of India (digital rupee)</x:v>
      </x:c>
      <x:c r="M3016" s="34" t="str">
        <x:v>Retain RBI proposals, decisions, requirements, and operating-model claims for the digital rupee.</x:v>
      </x:c>
      <x:c r="N3016" s="34" t="str">
        <x:v>text</x:v>
      </x:c>
      <x:c r="O3016" s="34" t="str"/>
      <x:c r="P3016" s="38" t="str"/>
      <x:c r="Q3016" s="38" t="str"/>
      <x:c r="R3016" s="38" t="str"/>
      <x:c r="S3016" s="38" t="str"/>
      <x:c r="T3016" s="38" t="str"/>
      <x:c r="U3016" s="38" t="str"/>
      <x:c r="V3016" s="38" t="str"/>
      <x:c r="W3016" s="38" t="str"/>
      <x:c r="X3016" s="38" t="str"/>
      <x:c r="Y3016" s="38" t="str"/>
      <x:c r="Z3016" s="38" t="str"/>
      <x:c r="AA3016" s="43" t="str">
        <x:f>IF('Instructions'!$B$3="","",'Instructions'!$B$3)</x:f>
      </x:c>
      <x:c r="AB3016" s="43" t="str">
        <x:f>IF(P3016="","PENDING",IF('Instructions'!$B$3="","SET_INITIALS",IF(P3016="keep",IF(OR(Q3016="",R3016="",S3016="",T3016="",U3016="",W3016=""),"INCOMPLETE_KEEP","COMPLETE"),IF(P3016="exclude",IF(OR(V3016="",W3016=""),"INCOMPLETE_EXCLUDE","COMPLETE"),"NEEDS_CONTEXT"))))</x:f>
        <x:v>PENDING</x:v>
      </x:c>
    </x:row>
    <x:row r="3017" ht="62" customHeight="1">
      <x:c r="A3017" s="34" t="str">
        <x:v>PC-02262</x:v>
      </x:c>
      <x:c r="B3017" s="34" t="str">
        <x:v>By May 2023, the central bank had succeeded 
in creating a unique mobile application and back -end system using central bank digital currency, 
accessible to any user in Hungary, which is capable of fulfilling its functional objective of providing 
a free and secure digi tal finance application that enables primary school age children and their 
parents to learn about digital finance in a realistic and yet playful environment.</x:v>
      </x:c>
      <x:c r="C3017" s="34" t="str"/>
      <x:c r="D3017" s="34" t="str"/>
      <x:c r="E3017" s="34" t="str"/>
      <x:c r="F3017" s="34" t="str">
        <x:v>37/39 
Special Prize was awarded in the category “Financial Solution of the Year for Young People ” to 
the Magyar Nemzeti Bank’s youth-focused Student Safe mobile application27. 
9. CONCLUSION AND POTENTIAL DIRECTIONS FOR DEVELOPMENT 
9.1. Conclusions  
The publication and one and a half years of operation of the Student Safe app clearly shows that 
the goal set for the central bank has been achieved. By May 2023, the central bank had succeeded 
in creating a unique mobile application and back -end system using central bank digital currency, 
accessible to any user in Hungary, which is capable of fulfilling its functional objective of providing 
a free and secure digi tal finance application that enables primary school age children and their 
parents to learn about digital finance in a realistic and yet playful environment.  
The creation of the Student Safe programme is the result of the integration of a number of 
innovative central bank ideas. The main innovative solutions developed by the central bank team 
behind the Student Safe were the following during the implementation of the project: 
▪ A central bank mobile application and financial services provision for the public were 
implemented. 
▪ The project was an experimental collection of experiences supported by gamification 
techniques, which also enabled the development and ongoing maintenance of custome …</x:v>
      </x:c>
      <x:c r="G3017" s="34" t="str">
        <x:v>PRD-0034-P0037-U01</x:v>
      </x:c>
      <x:c r="H3017" s="34" t="str"/>
      <x:c r="I3017" s="34" t="str">
        <x:v>HU_Hungary_2025</x:v>
      </x:c>
      <x:c r="J3017" s="34" t="n">
        <x:v>37</x:v>
      </x:c>
      <x:c r="K3017" s="34" t="str">
        <x:v>en</x:v>
      </x:c>
      <x:c r="L3017" s="34" t="str">
        <x:v>Magyar Nemzeti Bank (Student Safe / retail CBDC pilot context)</x:v>
      </x:c>
      <x:c r="M3017" s="34" t="str">
        <x:v>Retain concrete central-bank pilot features and executed findings. Exclude educational framing, generic CBDC discussion, and unadopted recommendations.</x:v>
      </x:c>
      <x:c r="N3017" s="34" t="str">
        <x:v>text</x:v>
      </x:c>
      <x:c r="O3017" s="34" t="str"/>
      <x:c r="P3017" s="38" t="str"/>
      <x:c r="Q3017" s="38" t="str"/>
      <x:c r="R3017" s="38" t="str"/>
      <x:c r="S3017" s="38" t="str"/>
      <x:c r="T3017" s="38" t="str"/>
      <x:c r="U3017" s="38" t="str"/>
      <x:c r="V3017" s="38" t="str"/>
      <x:c r="W3017" s="38" t="str"/>
      <x:c r="X3017" s="38" t="str"/>
      <x:c r="Y3017" s="38" t="str"/>
      <x:c r="Z3017" s="38" t="str"/>
      <x:c r="AA3017" s="43" t="str">
        <x:f>IF('Instructions'!$B$3="","",'Instructions'!$B$3)</x:f>
      </x:c>
      <x:c r="AB3017" s="43" t="str">
        <x:f>IF(P3017="","PENDING",IF('Instructions'!$B$3="","SET_INITIALS",IF(P3017="keep",IF(OR(Q3017="",R3017="",S3017="",T3017="",U3017="",W3017=""),"INCOMPLETE_KEEP","COMPLETE"),IF(P3017="exclude",IF(OR(V3017="",W3017=""),"INCOMPLETE_EXCLUDE","COMPLETE"),"NEEDS_CONTEXT"))))</x:f>
        <x:v>PENDING</x:v>
      </x:c>
    </x:row>
    <x:row r="3018" ht="62" customHeight="1">
      <x:c r="A3018" s="34" t="str">
        <x:v>PC-05828</x:v>
      </x:c>
      <x:c r="B3018" s="34" t="str">
        <x:v>The Digital Turkish Lira System 
contains the accounts of payment service providers, the CBRT and end 
users.</x:v>
      </x:c>
      <x:c r="C3018" s="34" t="str"/>
      <x:c r="D3018" s="34" t="str"/>
      <x:c r="E3018" s="34" t="str"/>
      <x:c r="F3018" s="34" t="str">
        <x:v>… esses without digital Turkish lira accounts, payments received in digital 
Turkish lira will be automatically converted into deposits. In these processes, 
while existing technological opportunities will be further utilized in the 
most practical way, compliance with the potential innovations in the short, 
medium and long term will be carefully considered.
In the design of the digital Turkish lira conversion, the Digital Turkish Lira 
System will be linked to existing mechanisms through which payment 
service providers manage their liquidity. The Digital Turkish Lira System 
contains the accounts of payment service providers, the CBRT and end 
users. To transfer their liquidity to the Digital Turkish Lira System, payment 
service providers will transfer the amount they want to transfer to the 
CBRT’s account in the system where their liquidity is held. The CBRT will 
simultaneously issue15 digital Turkish lira in the Digital Turkish Lira System 
that corresponds to this amount and transfer it to the account of the 
relevant financial intermediary institution. If the financial intermediary 
institution wants to transfer money from the Digital Turkish Lira System to 
the existing mechanisms, …</x:v>
      </x:c>
      <x:c r="G3018" s="34" t="str">
        <x:v>PRD-0072-P0048-U01</x:v>
      </x:c>
      <x:c r="H3018" s="34" t="str"/>
      <x:c r="I3018" s="34" t="str">
        <x:v>TR_Turkey_Digital_Turkish_Lira_First_Phase_Evaluation_Report</x:v>
      </x:c>
      <x:c r="J3018" s="34" t="n">
        <x:v>48</x:v>
      </x:c>
      <x:c r="K3018" s="34" t="str">
        <x:v>en</x:v>
      </x:c>
      <x:c r="L3018" s="34" t="str">
        <x:v>Central Bank of the Republic of Turkiye (Digital Turkish Lira)</x:v>
      </x:c>
      <x:c r="M3018" s="34" t="str">
        <x:v>Retain CBRT adopted features, explicit proposals/requirements, and executed Phase 1 results. Exclude lists of future work without a conclusion.</x:v>
      </x:c>
      <x:c r="N3018" s="34" t="str">
        <x:v>text</x:v>
      </x:c>
      <x:c r="O3018" s="34" t="str"/>
      <x:c r="P3018" s="38" t="str"/>
      <x:c r="Q3018" s="38" t="str"/>
      <x:c r="R3018" s="38" t="str"/>
      <x:c r="S3018" s="38" t="str"/>
      <x:c r="T3018" s="38" t="str"/>
      <x:c r="U3018" s="38" t="str"/>
      <x:c r="V3018" s="38" t="str"/>
      <x:c r="W3018" s="38" t="str"/>
      <x:c r="X3018" s="38" t="str"/>
      <x:c r="Y3018" s="38" t="str"/>
      <x:c r="Z3018" s="38" t="str"/>
      <x:c r="AA3018" s="43" t="str">
        <x:f>IF('Instructions'!$B$3="","",'Instructions'!$B$3)</x:f>
      </x:c>
      <x:c r="AB3018" s="43" t="str">
        <x:f>IF(P3018="","PENDING",IF('Instructions'!$B$3="","SET_INITIALS",IF(P3018="keep",IF(OR(Q3018="",R3018="",S3018="",T3018="",U3018="",W3018=""),"INCOMPLETE_KEEP","COMPLETE"),IF(P3018="exclude",IF(OR(V3018="",W3018=""),"INCOMPLETE_EXCLUDE","COMPLETE"),"NEEDS_CONTEXT"))))</x:f>
        <x:v>PENDING</x:v>
      </x:c>
    </x:row>
    <x:row r="3019" ht="62" customHeight="1">
      <x:c r="A3019" s="34" t="str">
        <x:v>PC-06559</x:v>
      </x:c>
      <x:c r="B3019"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3019" s="34" t="str"/>
      <x:c r="D3019" s="34" t="str">
        <x:v>Phase I of the Project Cedar experiment examined 
the potential application of distributed ledger technology (DLT), specifically 
blockchain, to enhance the functioning of wholesale cross-border payments.</x:v>
      </x:c>
      <x:c r="E3019" s="34" t="str"/>
      <x:c r="F3019"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x:v>
      </x:c>
      <x:c r="G3019" s="34" t="str">
        <x:v>PRD-0081-P0011-U01</x:v>
      </x:c>
      <x:c r="H3019" s="34" t="str">
        <x:v>PRD-0081-P0011-U01</x:v>
      </x:c>
      <x:c r="I3019" s="34" t="str">
        <x:v>US_NYFed_CedarPhaseOne_2022</x:v>
      </x:c>
      <x:c r="J3019" s="34" t="n">
        <x:v>11</x:v>
      </x:c>
      <x:c r="K3019" s="34" t="str">
        <x:v>en</x:v>
      </x:c>
      <x:c r="L3019" s="34" t="str">
        <x:v>Federal Reserve Bank of New York (Project Cedar Phase I)</x:v>
      </x:c>
      <x:c r="M3019" s="34" t="str">
        <x:v>Retain executed Project Cedar design choices and findings. Exclude general wholesale-CBDC or DLT background.</x:v>
      </x:c>
      <x:c r="N3019" s="34" t="str">
        <x:v>text</x:v>
      </x:c>
      <x:c r="O3019" s="34" t="str"/>
      <x:c r="P3019" s="38" t="str"/>
      <x:c r="Q3019" s="38" t="str"/>
      <x:c r="R3019" s="38" t="str"/>
      <x:c r="S3019" s="38" t="str"/>
      <x:c r="T3019" s="38" t="str"/>
      <x:c r="U3019" s="38" t="str"/>
      <x:c r="V3019" s="38" t="str"/>
      <x:c r="W3019" s="38" t="str"/>
      <x:c r="X3019" s="38" t="str"/>
      <x:c r="Y3019" s="38" t="str"/>
      <x:c r="Z3019" s="38" t="str"/>
      <x:c r="AA3019" s="43" t="str">
        <x:f>IF('Instructions'!$B$3="","",'Instructions'!$B$3)</x:f>
      </x:c>
      <x:c r="AB3019" s="43" t="str">
        <x:f>IF(P3019="","PENDING",IF('Instructions'!$B$3="","SET_INITIALS",IF(P3019="keep",IF(OR(Q3019="",R3019="",S3019="",T3019="",U3019="",W3019=""),"INCOMPLETE_KEEP","COMPLETE"),IF(P3019="exclude",IF(OR(V3019="",W3019=""),"INCOMPLETE_EXCLUDE","COMPLETE"),"NEEDS_CONTEXT"))))</x:f>
        <x:v>PENDING</x:v>
      </x:c>
    </x:row>
    <x:row r="3020" ht="62" customHeight="1">
      <x:c r="A3020" s="34" t="str">
        <x:v>PC-03027</x:v>
      </x:c>
      <x:c r="B3020" s="34" t="str">
        <x:v>If necessary, the PSP will update the wallet with changes regarding 
restrictions and limits according to the system manager's instructions, with PSP rules or 
customer requests, software updates, lists of suspicious wallets (in the context of fraud or 
AML), and various other parameters.</x:v>
      </x:c>
      <x:c r="C3020" s="34" t="str"/>
      <x:c r="D3020" s="34" t="str">
        <x:v>Merchant fees and other charges related to offline 
payment transactions will be locked in the secure container of the payer, and withdrawn for 
the beneficiary (in the case of merchant fees, the PSP, for example) automatically during the 
synchronization.</x:v>
      </x:c>
      <x:c r="E3020" s="34" t="str"/>
      <x:c r="F3020" s="34" t="str">
        <x:v>… 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 …</x:v>
      </x:c>
      <x:c r="G3020" s="34" t="str">
        <x:v>PRD-0038-P0098-U01</x:v>
      </x:c>
      <x:c r="H3020" s="34" t="str">
        <x:v>PRD-0038-P0098-U01</x:v>
      </x:c>
      <x:c r="I3020" s="34" t="str">
        <x:v>IL_BoI_2024</x:v>
      </x:c>
      <x:c r="J3020" s="34" t="n">
        <x:v>98</x:v>
      </x:c>
      <x:c r="K3020" s="34" t="str">
        <x:v>en</x:v>
      </x:c>
      <x:c r="L3020" s="34" t="str">
        <x:v>Bank of Israel (digital shekel)</x:v>
      </x:c>
      <x:c r="M3020" s="34" t="str">
        <x:v>Retain the named authority's own CBDC decisions, explicit proposals, requirements, features, and executed findings. Exclude generic context, literature, foreign projects, and stakeholder views not explicitly adopted by the authority.</x:v>
      </x:c>
      <x:c r="N3020" s="34" t="str">
        <x:v>text</x:v>
      </x:c>
      <x:c r="O3020" s="34" t="str"/>
      <x:c r="P3020" s="38" t="str"/>
      <x:c r="Q3020" s="38" t="str"/>
      <x:c r="R3020" s="38" t="str"/>
      <x:c r="S3020" s="38" t="str"/>
      <x:c r="T3020" s="38" t="str"/>
      <x:c r="U3020" s="38" t="str"/>
      <x:c r="V3020" s="38" t="str"/>
      <x:c r="W3020" s="38" t="str"/>
      <x:c r="X3020" s="38" t="str"/>
      <x:c r="Y3020" s="38" t="str"/>
      <x:c r="Z3020" s="38" t="str"/>
      <x:c r="AA3020" s="43" t="str">
        <x:f>IF('Instructions'!$B$3="","",'Instructions'!$B$3)</x:f>
      </x:c>
      <x:c r="AB3020" s="43" t="str">
        <x:f>IF(P3020="","PENDING",IF('Instructions'!$B$3="","SET_INITIALS",IF(P3020="keep",IF(OR(Q3020="",R3020="",S3020="",T3020="",U3020="",W3020=""),"INCOMPLETE_KEEP","COMPLETE"),IF(P3020="exclude",IF(OR(V3020="",W3020=""),"INCOMPLETE_EXCLUDE","COMPLETE"),"NEEDS_CONTEXT"))))</x:f>
        <x:v>PENDING</x:v>
      </x:c>
    </x:row>
    <x:row r="3021" ht="62" customHeight="1">
      <x:c r="A3021" s="34" t="str">
        <x:v>PC-06470</x:v>
      </x:c>
      <x:c r="B3021" s="34" t="str">
        <x:v>In practice, this would mean that a CBDC intermediary wouldneed to verify the identity of a person accessing CBDC, just as banks and other financial institu-tions currently verify the identities of their customers.</x:v>
      </x:c>
      <x:c r="C3021" s="34" t="str"/>
      <x:c r="D3021" s="34" t="str"/>
      <x:c r="E3021" s="34" t="str"/>
      <x:c r="F3021" s="34" t="str">
        <x:v>… ferable:For a CBDC to serve as a widely accessible means of payment, it would need to bereadily transferable between customers of different intermediaries. The ability to transfer valueseamlessly between different intermediaries makes the payment system more efficient by allowingmoney to move freely throughout the economy.Identity-verified:Financial institutions in the United States are subject to robust rules that aredesigned to combat money laundering and the financing of terrorism. A CBDC would need to bedesigned to comply with these rules. In practice, this would mean that a CBDC intermediary wouldneed to verify the identity of a person accessing CBDC, just as banks and other financial institu-tions currently verify the identities of their customers.20Uses and Functions of a CBDCCBDC transactions would need to be final and completed in real time, allowing users to make pay-ments to one another using a risk-free asset. Individuals, businesses, and governments couldpotentially use a CBDC to make basic purchases of goods and services or pay bills, and govern-ments could use a CBDC to collect taxes or make benefit payments directly to citizens. Addition-ally, a CBDC could potentially be programmed to, for example, deliver payments at certain times.Potential Benefits of a CBDCA CBDC could poten …</x:v>
      </x:c>
      <x:c r="G3021" s="34" t="str">
        <x:v>PRD-0080-P0018-U01</x:v>
      </x:c>
      <x:c r="H3021" s="34" t="str"/>
      <x:c r="I3021" s="34" t="str">
        <x:v>US_Fed_2022</x:v>
      </x:c>
      <x:c r="J3021" s="34" t="n">
        <x:v>18</x:v>
      </x:c>
      <x:c r="K3021" s="34" t="str">
        <x:v>en</x:v>
      </x:c>
      <x:c r="L3021" s="34" t="str">
        <x:v>Board of Governors of the Federal Reserve System (potential US CBDC)</x:v>
      </x:c>
      <x:c r="M3021" s="34" t="str">
        <x:v>Discussion paper, not an issuance decision. Retain explicit Federal Reserve positions, prerequisites, design preferences, or stated risks for a potential US CBDC. Exclude questions, option inventories, literature, and stakeholder views.</x:v>
      </x:c>
      <x:c r="N3021" s="34" t="str">
        <x:v>text</x:v>
      </x:c>
      <x:c r="O3021" s="34" t="str"/>
      <x:c r="P3021" s="38" t="str"/>
      <x:c r="Q3021" s="38" t="str"/>
      <x:c r="R3021" s="38" t="str"/>
      <x:c r="S3021" s="38" t="str"/>
      <x:c r="T3021" s="38" t="str"/>
      <x:c r="U3021" s="38" t="str"/>
      <x:c r="V3021" s="38" t="str"/>
      <x:c r="W3021" s="38" t="str"/>
      <x:c r="X3021" s="38" t="str"/>
      <x:c r="Y3021" s="38" t="str"/>
      <x:c r="Z3021" s="38" t="str"/>
      <x:c r="AA3021" s="43" t="str">
        <x:f>IF('Instructions'!$B$3="","",'Instructions'!$B$3)</x:f>
      </x:c>
      <x:c r="AB3021" s="43" t="str">
        <x:f>IF(P3021="","PENDING",IF('Instructions'!$B$3="","SET_INITIALS",IF(P3021="keep",IF(OR(Q3021="",R3021="",S3021="",T3021="",U3021="",W3021=""),"INCOMPLETE_KEEP","COMPLETE"),IF(P3021="exclude",IF(OR(V3021="",W3021=""),"INCOMPLETE_EXCLUDE","COMPLETE"),"NEEDS_CONTEXT"))))</x:f>
        <x:v>PENDING</x:v>
      </x:c>
    </x:row>
    <x:row r="3022" ht="62" customHeight="1">
      <x:c r="A3022" s="34" t="str">
        <x:v>PC-02777</x:v>
      </x:c>
      <x:c r="B3022" s="34" t="str">
        <x:v>Different entities can choose how to participate in the digital shekel ecosystem – as a PSP 
only, as an FI only (assuming they manage payment accounts for the public), as an entity 
operating both as an FI and an ASP, and so on.</x:v>
      </x:c>
      <x:c r="C3022" s="34" t="str"/>
      <x:c r="D3022" s="34" t="str">
        <x:v>Their participation in the DS system is 
required to ensure the ability to convert between DS and other forms of money – 
account balances or cash.</x:v>
      </x:c>
      <x:c r="E3022" s="34" t="str"/>
      <x:c r="F3022" s="34" t="str">
        <x:v>…  without engaging with a payment service provider, 
end users will not be able to operate in the digital shekel system. 
2. Funding Institutions are financial entities that manage payment accounts for the 
public outside the digital shekel system. Their participation in the DS system is 
required to ensure the ability to convert between DS and other forms of money – 
account balances or cash. 
3. Additional Service Providers can offer o ptional services to end users, provide 
advanced services, support specific payment applications, and more. 
Different entities can choose how to participate in the digital shekel ecosystem – as a PSP 
only, as an FI only (assuming they manage payment accounts for the public), as an entity 
operating both as an FI and an ASP, and so on. The system manager will define and enforce 
rules for connecting participants to the system, and from a technological standp oint, the 
system will support the ability to connect each participant and grant them the appropriate 
permissions to perform various activities, according to the participant type.16 The regulatory 
framework (legislation, system rules, etc.) will ultimately d efine the conditions for the 
16 For example, in an API -based system like the one examined in th …</x:v>
      </x:c>
      <x:c r="G3022" s="34" t="str">
        <x:v>PRD-0038-P0039-U01</x:v>
      </x:c>
      <x:c r="H3022" s="34" t="str">
        <x:v>PRD-0038-P0039-U01</x:v>
      </x:c>
      <x:c r="I3022" s="34" t="str">
        <x:v>IL_BoI_2024</x:v>
      </x:c>
      <x:c r="J3022" s="34" t="n">
        <x:v>39</x:v>
      </x:c>
      <x:c r="K3022" s="34" t="str">
        <x:v>en</x:v>
      </x:c>
      <x:c r="L3022" s="34" t="str">
        <x:v>Bank of Israel (digital shekel)</x:v>
      </x:c>
      <x:c r="M3022" s="34" t="str">
        <x:v>Retain the named authority's own CBDC decisions, explicit proposals, requirements, features, and executed findings. Exclude generic context, literature, foreign projects, and stakeholder views not explicitly adopted by the authority.</x:v>
      </x:c>
      <x:c r="N3022" s="34" t="str">
        <x:v>text</x:v>
      </x:c>
      <x:c r="O3022" s="34" t="str"/>
      <x:c r="P3022" s="38" t="str"/>
      <x:c r="Q3022" s="38" t="str"/>
      <x:c r="R3022" s="38" t="str"/>
      <x:c r="S3022" s="38" t="str"/>
      <x:c r="T3022" s="38" t="str"/>
      <x:c r="U3022" s="38" t="str"/>
      <x:c r="V3022" s="38" t="str"/>
      <x:c r="W3022" s="38" t="str"/>
      <x:c r="X3022" s="38" t="str"/>
      <x:c r="Y3022" s="38" t="str"/>
      <x:c r="Z3022" s="38" t="str"/>
      <x:c r="AA3022" s="43" t="str">
        <x:f>IF('Instructions'!$B$3="","",'Instructions'!$B$3)</x:f>
      </x:c>
      <x:c r="AB3022" s="43" t="str">
        <x:f>IF(P3022="","PENDING",IF('Instructions'!$B$3="","SET_INITIALS",IF(P3022="keep",IF(OR(Q3022="",R3022="",S3022="",T3022="",U3022="",W3022=""),"INCOMPLETE_KEEP","COMPLETE"),IF(P3022="exclude",IF(OR(V3022="",W3022=""),"INCOMPLETE_EXCLUDE","COMPLETE"),"NEEDS_CONTEXT"))))</x:f>
        <x:v>PENDING</x:v>
      </x:c>
    </x:row>
    <x:row r="3023" ht="62" customHeight="1">
      <x:c r="A3023" s="34" t="str">
        <x:v>PC-00362</x:v>
      </x:c>
      <x:c r="B3023" s="34" t="str">
        <x:v>an inclusively-resilient retail digital florin must at least exhibit: 
(i) a three-tiered know-your-customer (KYC) approach (to 
balance privacy and KYC efforts)</x:v>
      </x:c>
      <x:c r="C3023" s="34" t="str"/>
      <x:c r="D3023" s="34" t="str">
        <x:v>a three-tiered know-your-customer (KYC) approach (to 
balance privacy and KYC efforts)</x:v>
      </x:c>
      <x:c r="E3023" s="34" t="str"/>
      <x:c r="F3023" s="34" t="str">
        <x:v>Leading with inclusion 
91
Abstract
The aim of this chapter is to review the best implementation 
options for a retail central bank digital currency (CBDC), 
specifically a retail digital florin, using the minimum design 
criteria and implementation scheme. The minimum design 
criteria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 …</x:v>
      </x:c>
      <x:c r="G3023" s="34" t="str">
        <x:v>PRD-0008-P0090-U01</x:v>
      </x:c>
      <x:c r="H3023" s="34" t="str">
        <x:v>PRD-0008-P0090-U01</x:v>
      </x:c>
      <x:c r="I3023" s="34" t="str">
        <x:v>AW_ARU_001</x:v>
      </x:c>
      <x:c r="J3023" s="34" t="n">
        <x:v>90</x:v>
      </x:c>
      <x:c r="K3023" s="34" t="str">
        <x:v>en</x:v>
      </x:c>
      <x:c r="L3023" s="34" t="str">
        <x:v>Aruba policy study / Central Bank of Aruba</x:v>
      </x:c>
      <x:c r="M3023" s="34" t="str">
        <x:v>This is a broad Aruba policy report. Retain only explicit Aruba CBDC recommendations or findings; exclude external literature and non-CBDC chapters.</x:v>
      </x:c>
      <x:c r="N3023" s="34" t="str">
        <x:v>text</x:v>
      </x:c>
      <x:c r="O3023" s="34" t="str"/>
      <x:c r="P3023" s="38" t="str"/>
      <x:c r="Q3023" s="38" t="str"/>
      <x:c r="R3023" s="38" t="str"/>
      <x:c r="S3023" s="38" t="str"/>
      <x:c r="T3023" s="38" t="str"/>
      <x:c r="U3023" s="38" t="str"/>
      <x:c r="V3023" s="38" t="str"/>
      <x:c r="W3023" s="38" t="str"/>
      <x:c r="X3023" s="38" t="str"/>
      <x:c r="Y3023" s="38" t="str"/>
      <x:c r="Z3023" s="38" t="str"/>
      <x:c r="AA3023" s="43" t="str">
        <x:f>IF('Instructions'!$B$3="","",'Instructions'!$B$3)</x:f>
      </x:c>
      <x:c r="AB3023" s="43" t="str">
        <x:f>IF(P3023="","PENDING",IF('Instructions'!$B$3="","SET_INITIALS",IF(P3023="keep",IF(OR(Q3023="",R3023="",S3023="",T3023="",U3023="",W3023=""),"INCOMPLETE_KEEP","COMPLETE"),IF(P3023="exclude",IF(OR(V3023="",W3023=""),"INCOMPLETE_EXCLUDE","COMPLETE"),"NEEDS_CONTEXT"))))</x:f>
        <x:v>PENDING</x:v>
      </x:c>
    </x:row>
    <x:row r="3024" ht="62" customHeight="1">
      <x:c r="A3024" s="34" t="str">
        <x:v>PC-06227</x:v>
      </x:c>
      <x:c r="B3024" s="34" t="str">
        <x:v>This might minimise these trade-offs at the level of the core ledger, but as a 
consequence data anonymisation must take place off-ledger.</x:v>
      </x:c>
      <x:c r="C3024" s="34" t="str"/>
      <x:c r="D3024" s="34" t="str">
        <x:v>The Bank does not intend to receive or use 
personal data.</x:v>
      </x:c>
      <x:c r="E3024" s="34" t="str"/>
      <x:c r="F3024" s="34" t="str">
        <x:v>…  of system complexity. 
Greater levels of transaction privacy require increased protection of personal data. Data 
protection might be achieved using traditional access management mechanisms or novel 
cryptographic privacy technologies, including PETs.  
PETs are likely to introduce system complexity to varying degrees. This could create a 
tension with security, performance, resilience, interoperability and extensibility requirements, 
as well as with system build and operation costs. The Bank does not intend to receive or use 
personal data. This might minimise these trade-offs at the level of the core ledger, but as a 
consequence data anonymisation must take place off-ledger. Further work is needed to 
assess the technology implications of such an arrangement.  
The complexity and efficiency of potential PETs in the CBDC ecosystem depends, to an 
extent, on existing trust relationships between ecosystem participants. Future assessment of 
the expected trust relationships between the Bank, PIPs, ESIPs and users, might guide the 
assessment of where in the ecosystem these technologies might be applied.  
Adoption of new or advanced cryptographic technologies could also introduce software or 
protocol-level security r …</x:v>
      </x:c>
      <x:c r="G3024" s="34" t="str">
        <x:v>PRD-0076-P0025-U01</x:v>
      </x:c>
      <x:c r="H3024" s="34" t="str">
        <x:v>PRD-0076-P0025-U01</x:v>
      </x:c>
      <x:c r="I3024" s="34" t="str">
        <x:v>UK_BoE_2023_TechWP</x:v>
      </x:c>
      <x:c r="J3024" s="34" t="n">
        <x:v>25</x:v>
      </x:c>
      <x:c r="K3024" s="34" t="str">
        <x:v>en</x:v>
      </x:c>
      <x:c r="L3024" s="34" t="str">
        <x:v>Bank of England and HM Treasury (digital pound)</x:v>
      </x:c>
      <x:c r="M3024" s="34" t="str">
        <x:v>Retain the named authority's own CBDC decisions, explicit proposals, requirements, features, and executed findings. Exclude generic context, literature, foreign projects, and stakeholder views not explicitly adopted by the authority.</x:v>
      </x:c>
      <x:c r="N3024" s="34" t="str">
        <x:v>text</x:v>
      </x:c>
      <x:c r="O3024" s="34" t="str"/>
      <x:c r="P3024" s="38" t="str"/>
      <x:c r="Q3024" s="38" t="str"/>
      <x:c r="R3024" s="38" t="str"/>
      <x:c r="S3024" s="38" t="str"/>
      <x:c r="T3024" s="38" t="str"/>
      <x:c r="U3024" s="38" t="str"/>
      <x:c r="V3024" s="38" t="str"/>
      <x:c r="W3024" s="38" t="str"/>
      <x:c r="X3024" s="38" t="str"/>
      <x:c r="Y3024" s="38" t="str"/>
      <x:c r="Z3024" s="38" t="str"/>
      <x:c r="AA3024" s="43" t="str">
        <x:f>IF('Instructions'!$B$3="","",'Instructions'!$B$3)</x:f>
      </x:c>
      <x:c r="AB3024" s="43" t="str">
        <x:f>IF(P3024="","PENDING",IF('Instructions'!$B$3="","SET_INITIALS",IF(P3024="keep",IF(OR(Q3024="",R3024="",S3024="",T3024="",U3024="",W3024=""),"INCOMPLETE_KEEP","COMPLETE"),IF(P3024="exclude",IF(OR(V3024="",W3024=""),"INCOMPLETE_EXCLUDE","COMPLETE"),"NEEDS_CONTEXT"))))</x:f>
        <x:v>PENDING</x:v>
      </x:c>
    </x:row>
    <x:row r="3025" ht="62" customHeight="1">
      <x:c r="A3025" s="34" t="str">
        <x:v>PC-00055</x:v>
      </x:c>
      <x:c r="B3025" s="34" t="str">
        <x:v>Various 
levels of holding limits (“tiers”) will be set for local residents, businesses, and tourists/visitors.</x:v>
      </x:c>
      <x:c r="C3025" s="34" t="str"/>
      <x:c r="D3025" s="34" t="str"/>
      <x:c r="E3025" s="34" t="str"/>
      <x:c r="F3025" s="34" t="str">
        <x:v>… rategy may not be in line with the Digital 
Dirham's primary purpose of being a payment method rather than a store of value or investment. If the 
advantages of offering remuneration are deemed to outweigh the disadvantages, this choice could be 
revisited at a later time. The wallets service and platform the CBUAE is developing will support and 
enforce holding and (potentially)transaction limits to avoid disruptive fluctuations in the Digital Dirham. 
These limits will be thoughtfully established and adjusted to ensure a seamless transition. Various 
levels of holding limits (“tiers”) will be set for local residents, businesses, and tourists/visitors. 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x:v>
      </x:c>
      <x:c r="G3025" s="34" t="str">
        <x:v>PRD-0001-P0010-U01</x:v>
      </x:c>
      <x:c r="H3025" s="34" t="str"/>
      <x:c r="I3025" s="34" t="str">
        <x:v>AE_UAE_001</x:v>
      </x:c>
      <x:c r="J3025" s="34" t="n">
        <x:v>10</x:v>
      </x:c>
      <x:c r="K3025" s="34" t="str">
        <x:v>en</x:v>
      </x:c>
      <x:c r="L3025" s="34" t="str">
        <x:v>Central Bank of the United Arab Emirates (Digital Dirham)</x:v>
      </x:c>
      <x:c r="M3025" s="34" t="str">
        <x:v>Retain the named authority's own CBDC decisions, explicit proposals, requirements, features, and executed findings. Exclude generic context, literature, foreign projects, and stakeholder views not explicitly adopted by the authority.</x:v>
      </x:c>
      <x:c r="N3025" s="34" t="str">
        <x:v>text</x:v>
      </x:c>
      <x:c r="O3025" s="34" t="str"/>
      <x:c r="P3025" s="38" t="str"/>
      <x:c r="Q3025" s="38" t="str"/>
      <x:c r="R3025" s="38" t="str"/>
      <x:c r="S3025" s="38" t="str"/>
      <x:c r="T3025" s="38" t="str"/>
      <x:c r="U3025" s="38" t="str"/>
      <x:c r="V3025" s="38" t="str"/>
      <x:c r="W3025" s="38" t="str"/>
      <x:c r="X3025" s="38" t="str"/>
      <x:c r="Y3025" s="38" t="str"/>
      <x:c r="Z3025" s="38" t="str"/>
      <x:c r="AA3025" s="43" t="str">
        <x:f>IF('Instructions'!$B$3="","",'Instructions'!$B$3)</x:f>
      </x:c>
      <x:c r="AB3025" s="43" t="str">
        <x:f>IF(P3025="","PENDING",IF('Instructions'!$B$3="","SET_INITIALS",IF(P3025="keep",IF(OR(Q3025="",R3025="",S3025="",T3025="",U3025="",W3025=""),"INCOMPLETE_KEEP","COMPLETE"),IF(P3025="exclude",IF(OR(V3025="",W3025=""),"INCOMPLETE_EXCLUDE","COMPLETE"),"NEEDS_CONTEXT"))))</x:f>
        <x:v>PENDING</x:v>
      </x:c>
    </x:row>
    <x:row r="3026" ht="62" customHeight="1">
      <x:c r="A3026" s="34" t="str">
        <x:v>PC-01316</x:v>
      </x:c>
      <x:c r="B3026" s="34" t="str">
        <x:v>银行机构为客户实名数字人民币钱
包余额计付利息，遵守存款利率定价自律约定。</x:v>
      </x:c>
      <x:c r="C3026" s="34" t="str"/>
      <x:c r="D3026" s="34" t="str">
        <x:v>由存款保
险依法提供与存款同等的安全保障。</x:v>
      </x:c>
      <x:c r="E3026" s="34" t="str"/>
      <x:c r="F3026" s="34" t="str">
        <x:v>纳入准备金制度框架管理，其开立的数字人民币钱包余额统一计入存款准备金交存基数。参与数
字人民币运营的非银行支付机构实施 100%的数字人民币保证金。数字人民币钱包余额按照流动
性分别计入相应货币层次。这一制度安排在“双层架构”基础上，明确了客户在商业银行钱包中
的数字人民币是以账户为基础的商业银行负债，标志着数字人民币由现金型 1.0 版进入存款货币
型数字人民币 2.0 版。
三是充分发挥现金支付优势和银行账户收入优势的相容激励。在货币履行支付手段职能上，实时
结算、匿名和离线支付是现金在高度依赖终端、网络、移动互联的数字经济时代不可替代的优势。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 …</x:v>
      </x:c>
      <x:c r="G3026" s="34" t="str">
        <x:v>PRD-0111-P0004-U01</x:v>
      </x:c>
      <x:c r="H3026" s="34" t="str">
        <x:v>PRD-0111-P0004-U01</x:v>
      </x:c>
      <x:c r="I3026" s="34" t="str">
        <x:v>CN_PBOC_LuLei_ActionPlan_2025</x:v>
      </x:c>
      <x:c r="J3026" s="34" t="n">
        <x:v>4</x:v>
      </x:c>
      <x:c r="K3026" s="34" t="str">
        <x:v>en</x:v>
      </x:c>
      <x:c r="L3026" s="34" t="str">
        <x:v>People's Bank of China (e-CNY)</x:v>
      </x:c>
      <x:c r="M3026" s="34" t="str">
        <x:v>Retain only concrete e-CNY decisions, commitments, or requirements explicitly attributed to the PBOC or its named official. Exclude journalistic framing and general commentary.</x:v>
      </x:c>
      <x:c r="N3026" s="34" t="str">
        <x:v>text</x:v>
      </x:c>
      <x:c r="O3026" s="34" t="str"/>
      <x:c r="P3026" s="38" t="str"/>
      <x:c r="Q3026" s="38" t="str"/>
      <x:c r="R3026" s="38" t="str"/>
      <x:c r="S3026" s="38" t="str"/>
      <x:c r="T3026" s="38" t="str"/>
      <x:c r="U3026" s="38" t="str"/>
      <x:c r="V3026" s="38" t="str"/>
      <x:c r="W3026" s="38" t="str"/>
      <x:c r="X3026" s="38" t="str"/>
      <x:c r="Y3026" s="38" t="str"/>
      <x:c r="Z3026" s="38" t="str"/>
      <x:c r="AA3026" s="43" t="str">
        <x:f>IF('Instructions'!$B$3="","",'Instructions'!$B$3)</x:f>
      </x:c>
      <x:c r="AB3026" s="43" t="str">
        <x:f>IF(P3026="","PENDING",IF('Instructions'!$B$3="","SET_INITIALS",IF(P3026="keep",IF(OR(Q3026="",R3026="",S3026="",T3026="",U3026="",W3026=""),"INCOMPLETE_KEEP","COMPLETE"),IF(P3026="exclude",IF(OR(V3026="",W3026=""),"INCOMPLETE_EXCLUDE","COMPLETE"),"NEEDS_CONTEXT"))))</x:f>
        <x:v>PENDING</x:v>
      </x:c>
    </x:row>
    <x:row r="3027" ht="62" customHeight="1">
      <x:c r="A3027" s="34" t="str">
        <x:v>PC-02077</x:v>
      </x:c>
      <x:c r="B3027" s="34" t="str">
        <x:v>there is a concern that potential holders ’ 
switching from deposit to e-HKD could lead to bank disintermediation especially 
during a financial crisis period, adversely affecting banks ’ funding and their capacity 
to supply credit</x:v>
      </x:c>
      <x:c r="C3027" s="34" t="str"/>
      <x:c r="D3027" s="34" t="str"/>
      <x:c r="E3027" s="34" t="str"/>
      <x:c r="F3027" s="34" t="str">
        <x:v>… ct of e-HKD could also enable innovative applications 
(e.g. smart contracts), provided that the associated challenges (e.g. programme 
glitches) are properly addressed.
While e-HKD could provide an alternative payment method, a widespread prevalence 
of e-HKD at the expense of physical cash may actually render the payment system 
more vulnerable to cyberattacks and power/network outages, as well as create a 
perception of intensifying competition in the retail payment landscape, even though it is 
not the objective of introducing e-HKD. While there is a concern that potential holders ’ 
switching from deposit to e-HKD could lead to bank disintermediation especially 
during a financial crisis period, adversely affecting banks ’ funding and their capacity 
to supply credit, the run risk for banks in Hong Kong would be very low in any case, 
given depositors ’ confidence in the Deposit Protection Scheme and the HKMA ’s 
prudential regulations and oversight. Appropriate design choices (i.e. unremunerated 
vs. remunerated) and adequate safeguards (e.g. maximum account balance) could help 
address the risk, though further in-depth considerations would be required as an overly 
restrictive scheme could discourage potential users of e-HKD.</x:v>
      </x:c>
      <x:c r="G3027" s="34" t="str">
        <x:v>PRD-0090-P0004-U01</x:v>
      </x:c>
      <x:c r="H3027" s="34" t="str"/>
      <x:c r="I3027" s="34" t="str">
        <x:v>HK_HKMA_eHKD_PolicyDesign</x:v>
      </x:c>
      <x:c r="J3027" s="34" t="n">
        <x:v>4</x:v>
      </x:c>
      <x:c r="K3027" s="34" t="str">
        <x:v>en</x:v>
      </x:c>
      <x:c r="L3027" s="34" t="str">
        <x:v>Hong Kong Monetary Authority (e-HKD)</x:v>
      </x:c>
      <x:c r="M3027" s="34" t="str">
        <x:v>Retain HKMA policy/design positions for e-HKD; exclude generic literature and open questions.</x:v>
      </x:c>
      <x:c r="N3027" s="34" t="str">
        <x:v>text</x:v>
      </x:c>
      <x:c r="O3027" s="34" t="str"/>
      <x:c r="P3027" s="38" t="str"/>
      <x:c r="Q3027" s="38" t="str"/>
      <x:c r="R3027" s="38" t="str"/>
      <x:c r="S3027" s="38" t="str"/>
      <x:c r="T3027" s="38" t="str"/>
      <x:c r="U3027" s="38" t="str"/>
      <x:c r="V3027" s="38" t="str"/>
      <x:c r="W3027" s="38" t="str"/>
      <x:c r="X3027" s="38" t="str"/>
      <x:c r="Y3027" s="38" t="str"/>
      <x:c r="Z3027" s="38" t="str"/>
      <x:c r="AA3027" s="43" t="str">
        <x:f>IF('Instructions'!$B$3="","",'Instructions'!$B$3)</x:f>
      </x:c>
      <x:c r="AB3027" s="43" t="str">
        <x:f>IF(P3027="","PENDING",IF('Instructions'!$B$3="","SET_INITIALS",IF(P3027="keep",IF(OR(Q3027="",R3027="",S3027="",T3027="",U3027="",W3027=""),"INCOMPLETE_KEEP","COMPLETE"),IF(P3027="exclude",IF(OR(V3027="",W3027=""),"INCOMPLETE_EXCLUDE","COMPLETE"),"NEEDS_CONTEXT"))))</x:f>
        <x:v>PENDING</x:v>
      </x:c>
    </x:row>
    <x:row r="3028" ht="62" customHeight="1">
      <x:c r="A3028" s="34" t="str">
        <x:v>PC-03296</x:v>
      </x:c>
      <x:c r="B3028" s="34" t="str">
        <x:v>The e₹ pilot s are a limited scale, controlled roll-out, to test the technology , 
architecture, scalability, application , features, use-cases and acceptance of e₹.</x:v>
      </x:c>
      <x:c r="C3028" s="34" t="str"/>
      <x:c r="D3028" s="34" t="str">
        <x:v>Payments to 
merchants can be made by scanning either the CBDC QR code or the UPI QR 
code available at the respective merchant location.</x:v>
      </x:c>
      <x:c r="E3028" s="34" t="str"/>
      <x:c r="F3028" s="34" t="str">
        <x:v>… 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distribution, usage, etc.</x:v>
      </x:c>
      <x:c r="G3028" s="34" t="str">
        <x:v>PRD-0040-P0002-U01</x:v>
      </x:c>
      <x:c r="H3028" s="34" t="str">
        <x:v>PRD-0040-P0002-U01</x:v>
      </x:c>
      <x:c r="I3028" s="34" t="str">
        <x:v>IN_RBI_2025</x:v>
      </x:c>
      <x:c r="J3028" s="34" t="n">
        <x:v>2</x:v>
      </x:c>
      <x:c r="K3028" s="34" t="str">
        <x:v>en</x:v>
      </x:c>
      <x:c r="L3028" s="34" t="str">
        <x:v>Reserve Bank of India (digital rupee)</x:v>
      </x:c>
      <x:c r="M3028" s="34" t="str">
        <x:v>Retain the named authority's own CBDC decisions, explicit proposals, requirements, features, and executed findings. Exclude generic context, literature, foreign projects, and stakeholder views not explicitly adopted by the authority.</x:v>
      </x:c>
      <x:c r="N3028" s="34" t="str">
        <x:v>text</x:v>
      </x:c>
      <x:c r="O3028" s="34" t="str"/>
      <x:c r="P3028" s="38" t="str"/>
      <x:c r="Q3028" s="38" t="str"/>
      <x:c r="R3028" s="38" t="str"/>
      <x:c r="S3028" s="38" t="str"/>
      <x:c r="T3028" s="38" t="str"/>
      <x:c r="U3028" s="38" t="str"/>
      <x:c r="V3028" s="38" t="str"/>
      <x:c r="W3028" s="38" t="str"/>
      <x:c r="X3028" s="38" t="str"/>
      <x:c r="Y3028" s="38" t="str"/>
      <x:c r="Z3028" s="38" t="str"/>
      <x:c r="AA3028" s="43" t="str">
        <x:f>IF('Instructions'!$B$3="","",'Instructions'!$B$3)</x:f>
      </x:c>
      <x:c r="AB3028" s="43" t="str">
        <x:f>IF(P3028="","PENDING",IF('Instructions'!$B$3="","SET_INITIALS",IF(P3028="keep",IF(OR(Q3028="",R3028="",S3028="",T3028="",U3028="",W3028=""),"INCOMPLETE_KEEP","COMPLETE"),IF(P3028="exclude",IF(OR(V3028="",W3028=""),"INCOMPLETE_EXCLUDE","COMPLETE"),"NEEDS_CONTEXT"))))</x:f>
        <x:v>PENDING</x:v>
      </x:c>
    </x:row>
    <x:row r="3029" ht="62" customHeight="1">
      <x:c r="A3029" s="34" t="str">
        <x:v>PC-06162</x:v>
      </x:c>
      <x:c r="B3029" s="34" t="str">
        <x:v>In addition to enabling interoperability, 
aliases would also conceal the core wallet identifier.</x:v>
      </x:c>
      <x:c r="C3029" s="34" t="str"/>
      <x:c r="D3029" s="34" t="str"/>
      <x:c r="E3029" s="34" t="str"/>
      <x:c r="F3029" s="34" t="str">
        <x:v>… privacy 
protections, in order to undertake economic and policy analysis. These analytics would take 
place in a data platform, away from the core systems, and would not involve the collection or 
analysis of personal data.  
Alias service: The alias service would manage the range of different identifiers that might be 
used to route transactions between users. The CBDC system might also use aliases to 
interoperate with existing payment infrastructures. This would allow users to choose between 
using well-known aliases and disposable aliases. In addition to enabling interoperability, 
aliases would also conceal the core wallet identifier. The initial alias design might include 
phone numbers, a primary account number (PAN), account number and sort code, and wallet 
aliases. 
API layer: The API layer would allow PIPs and ESIPs to access core ledger functionality in 
order to offer services to users. The API layer would include an API gateway, which is an 
entry point for API calls, and an API service, which would implement the core functionality. 
There are several matters to consider in designing this, including using security controls to 
prevent denial of service attacks and  …</x:v>
      </x:c>
      <x:c r="G3029" s="34" t="str">
        <x:v>PRD-0076-P0006-U01</x:v>
      </x:c>
      <x:c r="H3029" s="34" t="str"/>
      <x:c r="I3029" s="34" t="str">
        <x:v>UK_BoE_2023_TechWP</x:v>
      </x:c>
      <x:c r="J3029" s="34" t="n">
        <x:v>6</x:v>
      </x:c>
      <x:c r="K3029" s="34" t="str">
        <x:v>en</x:v>
      </x:c>
      <x:c r="L3029" s="34" t="str">
        <x:v>Bank of England and HM Treasury (digital pound)</x:v>
      </x:c>
      <x:c r="M3029" s="34" t="str">
        <x:v>Retain the named authority's own CBDC decisions, explicit proposals, requirements, features, and executed findings. Exclude generic context, literature, foreign projects, and stakeholder views not explicitly adopted by the authority.</x:v>
      </x:c>
      <x:c r="N3029" s="34" t="str">
        <x:v>text</x:v>
      </x:c>
      <x:c r="O3029" s="34" t="str"/>
      <x:c r="P3029" s="38" t="str"/>
      <x:c r="Q3029" s="38" t="str"/>
      <x:c r="R3029" s="38" t="str"/>
      <x:c r="S3029" s="38" t="str"/>
      <x:c r="T3029" s="38" t="str"/>
      <x:c r="U3029" s="38" t="str"/>
      <x:c r="V3029" s="38" t="str"/>
      <x:c r="W3029" s="38" t="str"/>
      <x:c r="X3029" s="38" t="str"/>
      <x:c r="Y3029" s="38" t="str"/>
      <x:c r="Z3029" s="38" t="str"/>
      <x:c r="AA3029" s="43" t="str">
        <x:f>IF('Instructions'!$B$3="","",'Instructions'!$B$3)</x:f>
      </x:c>
      <x:c r="AB3029" s="43" t="str">
        <x:f>IF(P3029="","PENDING",IF('Instructions'!$B$3="","SET_INITIALS",IF(P3029="keep",IF(OR(Q3029="",R3029="",S3029="",T3029="",U3029="",W3029=""),"INCOMPLETE_KEEP","COMPLETE"),IF(P3029="exclude",IF(OR(V3029="",W3029=""),"INCOMPLETE_EXCLUDE","COMPLETE"),"NEEDS_CONTEXT"))))</x:f>
        <x:v>PENDING</x:v>
      </x:c>
    </x:row>
    <x:row r="3030" ht="62" customHeight="1">
      <x:c r="A3030" s="34" t="str">
        <x:v>PC-01236</x:v>
      </x:c>
      <x:c r="B3030" s="34" t="str">
        <x:v>T
he
P
B
O
C
,
a
s
t
he
c
om
pe
t
e
nt
a
dm
i
ni
s
t
r
a
t
i
ve
a
ut
hor
i
t
y
f
or
A
M
L
,
c
onduc
t
s
A
M
L
r
e
gul
a
t
i
on
by
ur
g
i
ng
a
l
l
pa
r
t
i
e
s
c
onc
e
r
ne
d
t
o
f
ul
f
i
l
l
t
he
i
r
A
M
L
obl
i
g
a
t
i
ons
a
nd
s
upe
r
vi
s
i
ng
t
he
f
ul
f
i
l
l
m
e
nt
a
c
c
or
di
ngl
y
.</x:v>
      </x:c>
      <x:c r="C3030" s="34" t="str"/>
      <x:c r="D3030" s="34" t="str"/>
      <x:c r="E3030" s="34" t="str"/>
      <x:c r="F3030" s="34" t="str">
        <x:v>… 
ng
c
us
t
om
e
r
s
’
i
de
nt
i
t
y
da
t
a
a
nd
r
e
c
or
ds
of
t
r
a
ns
a
c
t
i
ons
,
a
nd
r
e
por
t
i
ng
l
a
r
g
e
-
va
l
ue
a
nd
s
us
pi
c
i
ous
t
r
a
ns
a
c
t
i
ons
.
W
hi
l
e
pe
r
f
or
m
i
ng
A
M
L
dut
i
e
s
,
a
ut
hor
i
z
e
d
ope
r
a
t
or
s
a
nd
ot
he
r
c
om
m
e
r
c
i
a
l
i
ns
t
i
t
ut
i
ons
s
houl
d
pr
ot
e
c
t
bus
i
ne
s
s
s
e
c
r
e
t
s
,
i
ndi
vi
dua
l
pr
i
va
c
y
a
nd
pe
r
s
ona
l
i
nf
or
m
a
t
i
on
i
n
l
i
ne
w
i
t
h
l
a
w
s
,
a
nd
s
houl
d
not
di
vul
g
e
c
us
t
om
e
r
s
’
i
de
nt
i
t
y
da
t
a
or
r
e
c
or
ds
of
t
r
a
ns
a
c
t
i
ons
.
T
he
P
B
O
C
,
a
s
t
he
c
om
pe
t
e
nt
a
dm
i
ni
s
t
r
a
t
i
ve
a
ut
hor
i
t
y
f
or
A
M
L
,
c
onduc
t
s
A
M
L
r
e
gul
a
t
i
on
by
ur
g
i
ng
a
l
l
pa
r
t
i
e
s
c
onc
e
r
ne
d
t
o
f
ul
f
i
l
l
t
he
i
r
A
M
L
obl
i
g
a
t
i
ons
a
nd
s
upe
r
vi
s
i
ng
t
he
f
ul
f
i
l
l
m
e
nt
a
c
c
or
di
ngl
y
.
3.5.2
3.5.2
3.5.2
3.5.2
P
r
ot
e
c
t
i
on
P
r
ot
e
c
t
i
on
P
r
ot
e
c
t
i
on
P
r
ot
e
c
t
i
on
of
of
of
of
c
on
s
u
m
e
r
s
c
on
s
u
m
e
r
s
c
on
s
u
m
e
r
s
c
on
s
u
m
e
r
s
’
’
’
’
r
i
gh
t
s
r
i
gh
t
s
r
i
gh
t
s
r
i
gh
t
s
an
d
an
d
an
d
an
d
i
n
t
e
r
e
s
t
s
i
n
t
e
r
e
s
t
s
i
n
t
e
r
e
s
t
s
i
n
t
e
r
e
s
t
s
T
he
di
vi
s
i
on
of
r
e
s
pons
i
bi
l
i
t
i
e
s
f
or
a
nd
t
he
j
ob
of
pr
ot
e
c
t
i
ng
c
ons
um
e
r
s
’
r
i
ght
s
a
nd
i
nt
e
r
e
s
t
s
i
n
t
he
e
-
C
N
Y
s
y
s
t
e
m
a
r
e
t
he
s
a
m
e
a
s
t
ha
t
of
c
a
s
h.
T
he
P
B
O
C
a
nd
 …</x:v>
      </x:c>
      <x:c r="G3030" s="34" t="str">
        <x:v>PRD-0017-P0011-U01</x:v>
      </x:c>
      <x:c r="H3030" s="34" t="str"/>
      <x:c r="I3030" s="34" t="str">
        <x:v>CN_China_2021</x:v>
      </x:c>
      <x:c r="J3030" s="34" t="n">
        <x:v>11</x:v>
      </x:c>
      <x:c r="K3030" s="34" t="str">
        <x:v>en</x:v>
      </x:c>
      <x:c r="L3030" s="34" t="str">
        <x:v>People's Bank of China (e-CNY)</x:v>
      </x:c>
      <x:c r="M3030" s="34" t="str">
        <x:v>Retain PBOC e-CNY decisions, features, and requirements; exclude background and cited research.</x:v>
      </x:c>
      <x:c r="N3030" s="34" t="str">
        <x:v>text</x:v>
      </x:c>
      <x:c r="O3030" s="34" t="str"/>
      <x:c r="P3030" s="38" t="str"/>
      <x:c r="Q3030" s="38" t="str"/>
      <x:c r="R3030" s="38" t="str"/>
      <x:c r="S3030" s="38" t="str"/>
      <x:c r="T3030" s="38" t="str"/>
      <x:c r="U3030" s="38" t="str"/>
      <x:c r="V3030" s="38" t="str"/>
      <x:c r="W3030" s="38" t="str"/>
      <x:c r="X3030" s="38" t="str"/>
      <x:c r="Y3030" s="38" t="str"/>
      <x:c r="Z3030" s="38" t="str"/>
      <x:c r="AA3030" s="43" t="str">
        <x:f>IF('Instructions'!$B$3="","",'Instructions'!$B$3)</x:f>
      </x:c>
      <x:c r="AB3030" s="43" t="str">
        <x:f>IF(P3030="","PENDING",IF('Instructions'!$B$3="","SET_INITIALS",IF(P3030="keep",IF(OR(Q3030="",R3030="",S3030="",T3030="",U3030="",W3030=""),"INCOMPLETE_KEEP","COMPLETE"),IF(P3030="exclude",IF(OR(V3030="",W3030=""),"INCOMPLETE_EXCLUDE","COMPLETE"),"NEEDS_CONTEXT"))))</x:f>
        <x:v>PENDING</x:v>
      </x:c>
    </x:row>
    <x:row r="3031" ht="62" customHeight="1">
      <x:c r="A3031" s="34" t="str">
        <x:v>PC-02542</x:v>
      </x:c>
      <x:c r="B3031" s="34" t="str">
        <x:v>This specific 
node is the observer node, which receives a copy 
of the transaction between participants, as shown 
in Figure 12. The observer node can only be owned 
and operated by Bank Indonesia.</x:v>
      </x:c>
      <x:c r="C3031" s="34" t="str"/>
      <x:c r="D3031" s="34" t="str"/>
      <x:c r="E3031" s="34" t="str"/>
      <x:c r="F3031" s="34" t="str">
        <x:v>… 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scenario. 
Further exploration of digital securities assets will be 
conducted at a later stage.
specific features for supervision. This specific 
node is the observer node, which receives a copy 
of the transaction between participants, as shown 
in Figure 12. The observer node can only be owned 
and operated by Bank Indonesia. 
In R3 Corda, supervision is implemented by utilizing 
the broadcast feature to the observer node to 
send transaction data upon settlement finality. 
Meanwhile, Kaleido Hyperledger Besu implements 
observer nodes by utilizing the emit event feature on 
smart contracts.
2. Freeze, Bank Indonesia to stop funds from 
entering and exiting participant nodes;
3. Unfreeze, allows Bank Indonesia to revoke the 
frozen status of participants;  
4. Off-boarding, allows Bank Indonesia to 
remove participants from the wRD platform .
Bank Indonesia can man …</x:v>
      </x:c>
      <x:c r="G3031" s="34" t="str">
        <x:v>PRD-0037-P0021-U01</x:v>
      </x:c>
      <x:c r="H3031" s="34" t="str"/>
      <x:c r="I3031" s="34" t="str">
        <x:v>ID_Indonesia_2024</x:v>
      </x:c>
      <x:c r="J3031" s="34" t="n">
        <x:v>21</x:v>
      </x:c>
      <x:c r="K3031" s="34" t="str">
        <x:v>en</x:v>
      </x:c>
      <x:c r="L3031" s="34" t="str">
        <x:v>Bank Indonesia (Digital Rupiah)</x:v>
      </x:c>
      <x:c r="M3031" s="34" t="str">
        <x:v>Retain the named authority's own CBDC decisions, explicit proposals, requirements, features, and executed findings. Exclude generic context, literature, foreign projects, and stakeholder views not explicitly adopted by the authority.</x:v>
      </x:c>
      <x:c r="N3031" s="34" t="str">
        <x:v>text</x:v>
      </x:c>
      <x:c r="O3031" s="34" t="str"/>
      <x:c r="P3031" s="38" t="str"/>
      <x:c r="Q3031" s="38" t="str"/>
      <x:c r="R3031" s="38" t="str"/>
      <x:c r="S3031" s="38" t="str"/>
      <x:c r="T3031" s="38" t="str"/>
      <x:c r="U3031" s="38" t="str"/>
      <x:c r="V3031" s="38" t="str"/>
      <x:c r="W3031" s="38" t="str"/>
      <x:c r="X3031" s="38" t="str"/>
      <x:c r="Y3031" s="38" t="str"/>
      <x:c r="Z3031" s="38" t="str"/>
      <x:c r="AA3031" s="43" t="str">
        <x:f>IF('Instructions'!$B$3="","",'Instructions'!$B$3)</x:f>
      </x:c>
      <x:c r="AB3031" s="43" t="str">
        <x:f>IF(P3031="","PENDING",IF('Instructions'!$B$3="","SET_INITIALS",IF(P3031="keep",IF(OR(Q3031="",R3031="",S3031="",T3031="",U3031="",W3031=""),"INCOMPLETE_KEEP","COMPLETE"),IF(P3031="exclude",IF(OR(V3031="",W3031=""),"INCOMPLETE_EXCLUDE","COMPLETE"),"NEEDS_CONTEXT"))))</x:f>
        <x:v>PENDING</x:v>
      </x:c>
    </x:row>
    <x:row r="3032" ht="62" customHeight="1">
      <x:c r="A3032" s="34" t="str">
        <x:v>PC-05856</x:v>
      </x:c>
      <x:c r="B3032" s="34" t="str">
        <x:v>the total 
amount of cash that can be circulated in digital wallets as well as spending 
limits will be managed in a gradual and controlled manner, taking into 
account the two-tier banking system principles -one of the pillars of a free 
market economy- and the principle of not harming the financial system.</x:v>
      </x:c>
      <x:c r="C3032" s="34" t="str"/>
      <x:c r="D3032" s="34" t="str">
        <x:v>the total 
amount of cash that can be circulated in digital wallets as well as spending 
limits will be managed in a gradual and controlled manner</x:v>
      </x:c>
      <x:c r="E3032" s="34" t="str"/>
      <x:c r="F3032" s="34" t="str">
        <x:v>… he 
digital Turkish lira will be complementary to the existing currency form and 
the initial aim will be to eliminate the spatial limitations of banknotes. In 
addition, the digital Turkish lira is intended to be designed and introduced 
in a way that will serve as the basis for innovations that will be the source of 
productivity increases in the financial field, with the payments ecosystem 
being a priority.
Access to digital Turkish lira will be facilitated by licensed financial 
intermediaries, including commercial banks. In this context, the total 
amount of cash that can be circulated in digital wallets as well as spending 
limits will be managed in a gradual and controlled manner, taking into 
account the two-tier banking system principles -one of the pillars of a free 
market economy- and the principle of not harming the financial system. 
From this point of view, the process is in line with the traditional banking 
approaches.
In studies worldwide, digital currencies are envisioned to play a 
complementary role to cash in existing systems. The studies on the digital 
Turkish lira are carried out with a similar design approach. The CBRT will take 
all technical and administrative measures to ensure that both conventional
Findings and
Assessments
Following Phases
Conclusion
APPENDIX
Central Bank Digital 
Currency Requirements, 
Principles and Approaches
Digital Turkish
Lira Desi …</x:v>
      </x:c>
      <x:c r="G3032" s="34" t="str">
        <x:v>PRD-0072-P0059-U01</x:v>
      </x:c>
      <x:c r="H3032" s="34" t="str">
        <x:v>PRD-0072-P0059-U01</x:v>
      </x:c>
      <x:c r="I3032" s="34" t="str">
        <x:v>TR_Turkey_Digital_Turkish_Lira_First_Phase_Evaluation_Report</x:v>
      </x:c>
      <x:c r="J3032" s="34" t="n">
        <x:v>59</x:v>
      </x:c>
      <x:c r="K3032" s="34" t="str">
        <x:v>en</x:v>
      </x:c>
      <x:c r="L3032" s="34" t="str">
        <x:v>Central Bank of the Republic of Turkiye (Digital Turkish Lira)</x:v>
      </x:c>
      <x:c r="M3032" s="34" t="str">
        <x:v>Retain CBRT adopted features, explicit proposals/requirements, and executed Phase 1 results. Exclude lists of future work without a conclusion.</x:v>
      </x:c>
      <x:c r="N3032" s="34" t="str">
        <x:v>text</x:v>
      </x:c>
      <x:c r="O3032" s="34" t="str"/>
      <x:c r="P3032" s="38" t="str"/>
      <x:c r="Q3032" s="38" t="str"/>
      <x:c r="R3032" s="38" t="str"/>
      <x:c r="S3032" s="38" t="str"/>
      <x:c r="T3032" s="38" t="str"/>
      <x:c r="U3032" s="38" t="str"/>
      <x:c r="V3032" s="38" t="str"/>
      <x:c r="W3032" s="38" t="str"/>
      <x:c r="X3032" s="38" t="str"/>
      <x:c r="Y3032" s="38" t="str"/>
      <x:c r="Z3032" s="38" t="str"/>
      <x:c r="AA3032" s="43" t="str">
        <x:f>IF('Instructions'!$B$3="","",'Instructions'!$B$3)</x:f>
      </x:c>
      <x:c r="AB3032" s="43" t="str">
        <x:f>IF(P3032="","PENDING",IF('Instructions'!$B$3="","SET_INITIALS",IF(P3032="keep",IF(OR(Q3032="",R3032="",S3032="",T3032="",U3032="",W3032=""),"INCOMPLETE_KEEP","COMPLETE"),IF(P3032="exclude",IF(OR(V3032="",W3032=""),"INCOMPLETE_EXCLUDE","COMPLETE"),"NEEDS_CONTEXT"))))</x:f>
        <x:v>PENDING</x:v>
      </x:c>
    </x:row>
    <x:row r="3033" ht="62" customHeight="1">
      <x:c r="A3033" s="34" t="str">
        <x:v>PC-02561</x:v>
      </x:c>
      <x:c r="B3033" s="34" t="str">
        <x:v>The DLT structures used in 
PoCs are directed acyclic graph (DAG) for R3 Corda 
and Blockchain for Kaleido Hyperledger Besu (see 
Appendix D).</x:v>
      </x:c>
      <x:c r="C3033" s="34" t="str"/>
      <x:c r="D3033" s="34" t="str"/>
      <x:c r="E3033" s="34" t="str"/>
      <x:c r="F3033" s="34" t="str">
        <x:v>… ploys a unique consensus 
mechanism that involves a notary
27 (see 
Appendix E). In the PoC, the designated notary 
is a non-validating notary
28 implemented by Bank 
Indonesia.
Kaleido Hyperledger Besu employs proof-of-
authority (PoA)29 consensus mechanism. In the 
PoC, the selected PoA is Quorum Byzantine Fault 
Tolerance (QBFT), involving Bank Indonesia and all 
full nodes (see Apendix E).
Despite the similarities in using RDBMS in R3 
Corda and Kaleido Hyperledger Besu, the  
2 (two) DLT platforms have significantly 
different structures. The DLT structures used in 
PoCs are directed acyclic graph (DAG) for R3 Corda 
and Blockchain for Kaleido Hyperledger Besu (see 
Appendix D).
In R3 Corda, the Rupiah Digital is stored as 
a token within a state on CorDapps, with 
attributes such as nominal value, issuer (Bank 
Indonesia), and owner. Conversely, in Kaleido 
Hyperledger Besu, the Rupiah Digital is stored via 
a smart contract that contains the participant’s 
account and balance.
2 (two) types: on-chain
25 data storage, known 
as the Corda Vault, and off-chain data storage 
(Figure 15). The on-chain database comprises 
tables that represent the decentralized ledger. This 
data is immutable and distributed across nodes  …</x:v>
      </x:c>
      <x:c r="G3033" s="34" t="str">
        <x:v>PRD-0037-P0024-U01</x:v>
      </x:c>
      <x:c r="H3033" s="34" t="str"/>
      <x:c r="I3033" s="34" t="str">
        <x:v>ID_Indonesia_2024</x:v>
      </x:c>
      <x:c r="J3033" s="34" t="n">
        <x:v>24</x:v>
      </x:c>
      <x:c r="K3033" s="34" t="str">
        <x:v>en</x:v>
      </x:c>
      <x:c r="L3033" s="34" t="str">
        <x:v>Bank Indonesia (Digital Rupiah)</x:v>
      </x:c>
      <x:c r="M3033" s="34" t="str">
        <x:v>Retain the named authority's own CBDC decisions, explicit proposals, requirements, features, and executed findings. Exclude generic context, literature, foreign projects, and stakeholder views not explicitly adopted by the authority.</x:v>
      </x:c>
      <x:c r="N3033" s="34" t="str">
        <x:v>text</x:v>
      </x:c>
      <x:c r="O3033" s="34" t="str"/>
      <x:c r="P3033" s="38" t="str"/>
      <x:c r="Q3033" s="38" t="str"/>
      <x:c r="R3033" s="38" t="str"/>
      <x:c r="S3033" s="38" t="str"/>
      <x:c r="T3033" s="38" t="str"/>
      <x:c r="U3033" s="38" t="str"/>
      <x:c r="V3033" s="38" t="str"/>
      <x:c r="W3033" s="38" t="str"/>
      <x:c r="X3033" s="38" t="str"/>
      <x:c r="Y3033" s="38" t="str"/>
      <x:c r="Z3033" s="38" t="str"/>
      <x:c r="AA3033" s="43" t="str">
        <x:f>IF('Instructions'!$B$3="","",'Instructions'!$B$3)</x:f>
      </x:c>
      <x:c r="AB3033" s="43" t="str">
        <x:f>IF(P3033="","PENDING",IF('Instructions'!$B$3="","SET_INITIALS",IF(P3033="keep",IF(OR(Q3033="",R3033="",S3033="",T3033="",U3033="",W3033=""),"INCOMPLETE_KEEP","COMPLETE"),IF(P3033="exclude",IF(OR(V3033="",W3033=""),"INCOMPLETE_EXCLUDE","COMPLETE"),"NEEDS_CONTEXT"))))</x:f>
        <x:v>PENDING</x:v>
      </x:c>
    </x:row>
    <x:row r="3034" ht="62" customHeight="1">
      <x:c r="A3034" s="34" t="str">
        <x:v>PC-02907</x:v>
      </x:c>
      <x:c r="B3034" s="34" t="str">
        <x:v>The system design will ensure that balance updates following 
a payment transaction are irreversible – the only way to cancel a payment transaction is to 
initiate a transaction in the reverse direction.</x:v>
      </x:c>
      <x:c r="C3034" s="34" t="str"/>
      <x:c r="D3034" s="34" t="str"/>
      <x:c r="E3034" s="34" t="str"/>
      <x:c r="F3034" s="34" t="str">
        <x:v>The Bank of Israel Steering Com mittee 
for the Potential Issuance of a Digital Shekel 
73 
The finality of payments in the digital shekel will be embedded both in the system design 
and from a legal perspective. The system design will ensure that balance updates following 
a payment transaction are irreversible – the only way to cancel a payment transaction is to 
initiate a transaction in the reverse direction. 51 The fact that  end users are not defined as  
participants in the system allows for legal embedding of finality as well. For this purpose, the 
digital shekel system will be defined as a "designated controlled payment system" under the 
Payment Systems Law. 
The system will include functionality that allows, before an end user perfo rms a payment 
transaction, to display a clarification that the payment they are about to perform is final and 
irreversible. The system rules will define for which types of users and trans actions such a 
clari …</x:v>
      </x:c>
      <x:c r="G3034" s="34" t="str">
        <x:v>PRD-0038-P0073-U01</x:v>
      </x:c>
      <x:c r="H3034" s="34" t="str"/>
      <x:c r="I3034" s="34" t="str">
        <x:v>IL_BoI_2024</x:v>
      </x:c>
      <x:c r="J3034" s="34" t="n">
        <x:v>73</x:v>
      </x:c>
      <x:c r="K3034" s="34" t="str">
        <x:v>en</x:v>
      </x:c>
      <x:c r="L3034" s="34" t="str">
        <x:v>Bank of Israel (digital shekel)</x:v>
      </x:c>
      <x:c r="M3034" s="34" t="str">
        <x:v>Retain the named authority's own CBDC decisions, explicit proposals, requirements, features, and executed findings. Exclude generic context, literature, foreign projects, and stakeholder views not explicitly adopted by the authority.</x:v>
      </x:c>
      <x:c r="N3034" s="34" t="str">
        <x:v>text</x:v>
      </x:c>
      <x:c r="O3034" s="34" t="str"/>
      <x:c r="P3034" s="38" t="str"/>
      <x:c r="Q3034" s="38" t="str"/>
      <x:c r="R3034" s="38" t="str"/>
      <x:c r="S3034" s="38" t="str"/>
      <x:c r="T3034" s="38" t="str"/>
      <x:c r="U3034" s="38" t="str"/>
      <x:c r="V3034" s="38" t="str"/>
      <x:c r="W3034" s="38" t="str"/>
      <x:c r="X3034" s="38" t="str"/>
      <x:c r="Y3034" s="38" t="str"/>
      <x:c r="Z3034" s="38" t="str"/>
      <x:c r="AA3034" s="43" t="str">
        <x:f>IF('Instructions'!$B$3="","",'Instructions'!$B$3)</x:f>
      </x:c>
      <x:c r="AB3034" s="43" t="str">
        <x:f>IF(P3034="","PENDING",IF('Instructions'!$B$3="","SET_INITIALS",IF(P3034="keep",IF(OR(Q3034="",R3034="",S3034="",T3034="",U3034="",W3034=""),"INCOMPLETE_KEEP","COMPLETE"),IF(P3034="exclude",IF(OR(V3034="",W3034=""),"INCOMPLETE_EXCLUDE","COMPLETE"),"NEEDS_CONTEXT"))))</x:f>
        <x:v>PENDING</x:v>
      </x:c>
    </x:row>
    <x:row r="3035" ht="62" customHeight="1">
      <x:c r="A3035" s="34" t="str">
        <x:v>PC-01313</x:v>
      </x:c>
      <x:c r="B3035" s="34" t="str">
        <x:v>对非银行支付机构而言，数字人民币保证金与非银行支付机
构客户备付金无差异。</x:v>
      </x:c>
      <x:c r="C3035" s="34" t="str"/>
      <x:c r="D3035" s="34" t="str">
        <x:v>参与数
字人民币运营的非银行支付机构实施 100%的数字人民币保证金。</x:v>
      </x:c>
      <x:c r="E3035" s="34" t="str"/>
      <x:c r="F3035" s="34" t="str">
        <x:v>… 准备金制度框架管理，其开立的数字人民币钱包余额统一计入存款准备金交存基数。参与数
字人民币运营的非银行支付机构实施 100%的数字人民币保证金。数字人民币钱包余额按照流动
性分别计入相应货币层次。这一制度安排在“双层架构”基础上，明确了客户在商业银行钱包中
的数字人民币是以账户为基础的商业银行负债，标志着数字人民币由现金型 1.0 版进入存款货币
型数字人民币 2.0 版。
三是充分发挥现金支付优势和银行账户收入优势的相容激励。在货币履行支付手段职能上，实时
结算、匿名和离线支付是现金在高度依赖终端、网络、移动互联的数字经济时代不可替代的优势。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合约和区块链等数字技术的综合运用，使数字人民币由电子支付进入数字支付时代。
一是坚持在账户体系内推动数字货币和智能合约技术运用。数字人民币研发试点不是另起炉灶，
而是依托银行账户作为支付基本单元的成熟管理优势。《行动方案》明确了“账户体系+币串+智
能合约”的数字化方案，提 …</x:v>
      </x:c>
      <x:c r="G3035" s="34" t="str">
        <x:v>PRD-0111-P0004-U01</x:v>
      </x:c>
      <x:c r="H3035" s="34" t="str">
        <x:v>PRD-0111-P0004-U01</x:v>
      </x:c>
      <x:c r="I3035" s="34" t="str">
        <x:v>CN_PBOC_LuLei_ActionPlan_2025</x:v>
      </x:c>
      <x:c r="J3035" s="34" t="n">
        <x:v>4</x:v>
      </x:c>
      <x:c r="K3035" s="34" t="str">
        <x:v>en</x:v>
      </x:c>
      <x:c r="L3035" s="34" t="str">
        <x:v>People's Bank of China (e-CNY)</x:v>
      </x:c>
      <x:c r="M3035" s="34" t="str">
        <x:v>Retain only concrete e-CNY decisions, commitments, or requirements explicitly attributed to the PBOC or its named official. Exclude journalistic framing and general commentary.</x:v>
      </x:c>
      <x:c r="N3035" s="34" t="str">
        <x:v>text</x:v>
      </x:c>
      <x:c r="O3035" s="34" t="str"/>
      <x:c r="P3035" s="38" t="str"/>
      <x:c r="Q3035" s="38" t="str"/>
      <x:c r="R3035" s="38" t="str"/>
      <x:c r="S3035" s="38" t="str"/>
      <x:c r="T3035" s="38" t="str"/>
      <x:c r="U3035" s="38" t="str"/>
      <x:c r="V3035" s="38" t="str"/>
      <x:c r="W3035" s="38" t="str"/>
      <x:c r="X3035" s="38" t="str"/>
      <x:c r="Y3035" s="38" t="str"/>
      <x:c r="Z3035" s="38" t="str"/>
      <x:c r="AA3035" s="43" t="str">
        <x:f>IF('Instructions'!$B$3="","",'Instructions'!$B$3)</x:f>
      </x:c>
      <x:c r="AB3035" s="43" t="str">
        <x:f>IF(P3035="","PENDING",IF('Instructions'!$B$3="","SET_INITIALS",IF(P3035="keep",IF(OR(Q3035="",R3035="",S3035="",T3035="",U3035="",W3035=""),"INCOMPLETE_KEEP","COMPLETE"),IF(P3035="exclude",IF(OR(V3035="",W3035=""),"INCOMPLETE_EXCLUDE","COMPLETE"),"NEEDS_CONTEXT"))))</x:f>
        <x:v>PENDING</x:v>
      </x:c>
    </x:row>
    <x:row r="3036" ht="62" customHeight="1">
      <x:c r="A3036" s="34" t="str">
        <x:v>PC-06878</x:v>
      </x:c>
      <x:c r="B3036" s="34" t="str">
        <x:v>The final iteration increased the resilience of the 
system as this version used range proofs as well as the 
Pedersen commitments. The range proofs allow the 
participant nodes to verify that the amount being sent 
and the balance after sending are both positive, without 
revealing the balances or amounts. The SARB node still 
has the openings to the Pedersen commitments and 
therefore it has full visibility of transactions, but because 
the other nodes can verify transactions via the range 
proofs, the SARB node no longer needs to perform  
this role.</x:v>
      </x:c>
      <x:c r="C3036" s="34" t="str"/>
      <x:c r="D3036" s="34" t="str">
        <x:v>under iterations 3 and 4, Know Your 
Customer (KYC) and anti-money laundering (AML) 
payment information could be shared between Bank 
A, Bank B and the Financial Intelligence Centre (FIC) 
by enabling them to decrypt the relevant parts of the 
transaction.</x:v>
      </x:c>
      <x:c r="E3036" s="34" t="str"/>
      <x:c r="F3036" s="34" t="str">
        <x:v>… nting function 
(restricted to the SARB node). 
•  Iteration 2 was closer to the current SAMOS operation, 
with the SARB approving the payment but all 
transactions visible to the whole network. 
• Iteration 3 involved shielding the amounts of transactions 
and balances using Pedersen commitments, with the 
SARB given access to the openings of the commitment, 
allowing it to verify and approve the payment. Encrypted 
peer-to-peer ‘Whisper channels’ were used at setup  
to share encryption keys between pairs of nodes and 
with the SARB node.
•  The final iteration increased the resilience of the 
system as this version used range proofs as well as the 
Pedersen commitments. The range proofs allow the 
participant nodes to verify that the amount being sent 
and the balance after sending are both positive, without 
revealing the balances or amounts. The SARB node still 
has the openings to the Pedersen commitments and 
therefore it has full visibility of transactions, but because 
the other nodes can verify transactions via the range 
proofs, the SARB node no longer needs to perform  
this role.
All iterations ran on a network using IBFT  
as the consensus mechanism.
Additionally, under iterations 3 and 4, Know Your 
Customer (KYC) and anti-money laundering (AML) 
payment information could be shared between Bank 
A, Bank B and the Financial Intelligence Centre (FIC) 
by enabling them to decrypt the relevant parts of the 
transaction. This would require separating the encryption 
of customer data from the transaction details so that the 
SARB could monitor liquidity and the FIC could monitor 
KYC and AML data.
More details on the itera …</x:v>
      </x:c>
      <x:c r="G3036" s="34" t="str">
        <x:v>PRD-0087-P0034-U01</x:v>
      </x:c>
      <x:c r="H3036" s="34" t="str">
        <x:v>PRD-0087-P0034-U01</x:v>
      </x:c>
      <x:c r="I3036" s="34" t="str">
        <x:v>ZA_SARB_SARB_ProjectKhokha-20180605</x:v>
      </x:c>
      <x:c r="J3036" s="34" t="n">
        <x:v>34</x:v>
      </x:c>
      <x:c r="K3036" s="34" t="str">
        <x:v>en</x:v>
      </x:c>
      <x:c r="L3036" s="34" t="str">
        <x:v>South African Reserve Bank</x:v>
      </x:c>
      <x:c r="M3036" s="34" t="str">
        <x:v>Retain the named authority's own CBDC decisions, explicit proposals, requirements, features, and executed findings. Exclude generic context, literature, foreign projects, and stakeholder views not explicitly adopted by the authority.</x:v>
      </x:c>
      <x:c r="N3036" s="34" t="str">
        <x:v>text</x:v>
      </x:c>
      <x:c r="O3036" s="34" t="str"/>
      <x:c r="P3036" s="38" t="str"/>
      <x:c r="Q3036" s="38" t="str"/>
      <x:c r="R3036" s="38" t="str"/>
      <x:c r="S3036" s="38" t="str"/>
      <x:c r="T3036" s="38" t="str"/>
      <x:c r="U3036" s="38" t="str"/>
      <x:c r="V3036" s="38" t="str"/>
      <x:c r="W3036" s="38" t="str"/>
      <x:c r="X3036" s="38" t="str"/>
      <x:c r="Y3036" s="38" t="str"/>
      <x:c r="Z3036" s="38" t="str"/>
      <x:c r="AA3036" s="43" t="str">
        <x:f>IF('Instructions'!$B$3="","",'Instructions'!$B$3)</x:f>
      </x:c>
      <x:c r="AB3036" s="43" t="str">
        <x:f>IF(P3036="","PENDING",IF('Instructions'!$B$3="","SET_INITIALS",IF(P3036="keep",IF(OR(Q3036="",R3036="",S3036="",T3036="",U3036="",W3036=""),"INCOMPLETE_KEEP","COMPLETE"),IF(P3036="exclude",IF(OR(V3036="",W3036=""),"INCOMPLETE_EXCLUDE","COMPLETE"),"NEEDS_CONTEXT"))))</x:f>
        <x:v>PENDING</x:v>
      </x:c>
    </x:row>
    <x:row r="3037" ht="62" customHeight="1">
      <x:c r="A3037" s="34" t="str">
        <x:v>PC-01674</x:v>
      </x:c>
      <x:c r="B3037" s="34" t="str">
        <x:v>The interoperability between the eCedi 
and GhiPSS would enable settlements between 
different mobile money solutions in digital 
currency, improve the speed and reduce frictions 
in settlements.</x:v>
      </x:c>
      <x:c r="C3037" s="34" t="str"/>
      <x:c r="D3037" s="34" t="str"/>
      <x:c r="E3037" s="34" t="str"/>
      <x:c r="F3037" s="34" t="str">
        <x:v>…  million registered 
mobile money accounts and approximately 424 
thousand registered agents. The mobile money 
interoperability platform has further stimulated 
the ecosystem by enabling cross platform funds 
transfers. However, the settlement of mobile 
money interoperability transactions among mobile 
money operators in Ghana needs improvement. 
The deferred net settlement approach to 
settling transactions on the MMI platform has 
proven inefficient  for the liquidity needs of the 
interoperability platform which settles on instant 
basis. The interoperability between the eCedi 
and GhiPSS would enable settlements between 
different mobile money solutions in digital 
currency, improve the speed and reduce frictions 
in settlements.</x:v>
      </x:c>
      <x:c r="G3037" s="34" t="str">
        <x:v>PRD-0030-P0028-U01</x:v>
      </x:c>
      <x:c r="H3037" s="34" t="str"/>
      <x:c r="I3037" s="34" t="str">
        <x:v>GH_Ghana_2021</x:v>
      </x:c>
      <x:c r="J3037" s="34" t="n">
        <x:v>28</x:v>
      </x:c>
      <x:c r="K3037" s="34" t="str">
        <x:v>en</x:v>
      </x:c>
      <x:c r="L3037" s="34" t="str">
        <x:v>Bank of Ghana (eCedi)</x:v>
      </x:c>
      <x:c r="M3037" s="34" t="str">
        <x:v>Retain Bank of Ghana eCedi design positions and requirements; exclude general CBDC literature.</x:v>
      </x:c>
      <x:c r="N3037" s="34" t="str">
        <x:v>text</x:v>
      </x:c>
      <x:c r="O3037" s="34" t="str"/>
      <x:c r="P3037" s="38" t="str"/>
      <x:c r="Q3037" s="38" t="str"/>
      <x:c r="R3037" s="38" t="str"/>
      <x:c r="S3037" s="38" t="str"/>
      <x:c r="T3037" s="38" t="str"/>
      <x:c r="U3037" s="38" t="str"/>
      <x:c r="V3037" s="38" t="str"/>
      <x:c r="W3037" s="38" t="str"/>
      <x:c r="X3037" s="38" t="str"/>
      <x:c r="Y3037" s="38" t="str"/>
      <x:c r="Z3037" s="38" t="str"/>
      <x:c r="AA3037" s="43" t="str">
        <x:f>IF('Instructions'!$B$3="","",'Instructions'!$B$3)</x:f>
      </x:c>
      <x:c r="AB3037" s="43" t="str">
        <x:f>IF(P3037="","PENDING",IF('Instructions'!$B$3="","SET_INITIALS",IF(P3037="keep",IF(OR(Q3037="",R3037="",S3037="",T3037="",U3037="",W3037=""),"INCOMPLETE_KEEP","COMPLETE"),IF(P3037="exclude",IF(OR(V3037="",W3037=""),"INCOMPLETE_EXCLUDE","COMPLETE"),"NEEDS_CONTEXT"))))</x:f>
        <x:v>PENDING</x:v>
      </x:c>
    </x:row>
    <x:row r="3038" ht="62" customHeight="1">
      <x:c r="A3038" s="34" t="str">
        <x:v>PC-01498</x:v>
      </x:c>
      <x:c r="B3038" s="34" t="str">
        <x:v>Looking ahead, the Eurosystem’s preparation for a digital euro will follow a flexible and modular
approach.</x:v>
      </x:c>
      <x:c r="C3038" s="34" t="str"/>
      <x:c r="D3038" s="34" t="str"/>
      <x:c r="E3038" s="34" t="str"/>
      <x:c r="F3038" s="34" t="str">
        <x:v>Looking ahead, the Eurosystem’s preparation for a digital euro will follow a flexible and modular
approach. This approach responds to calls from euro area leaders for the Eurosystem to be ready for
potential issuance as soon as possible, while also recognising that the legislation has not yet been
adopted. This approach allows gradual scaling and limited financial commitments while ensuring
continued alignment with the legislative process. A possible decision by the Governing Council of the
ECB on whether to issue a digital euro, and on what date, would only be considered after the legislative
act is adopted.
The effective issuance date and the ECB  …</x:v>
      </x:c>
      <x:c r="G3038" s="34" t="str">
        <x:v>PRD-0091-P0032-U01</x:v>
      </x:c>
      <x:c r="H3038" s="34" t="str"/>
      <x:c r="I3038" s="34" t="str">
        <x:v>EU_ECB_ClosingReport_2025</x:v>
      </x:c>
      <x:c r="J3038" s="34" t="n">
        <x:v>32</x:v>
      </x:c>
      <x:c r="K3038" s="34" t="str">
        <x:v>en</x:v>
      </x:c>
      <x:c r="L3038" s="34" t="str">
        <x:v>European Central Bank / Eurosystem (digital euro)</x:v>
      </x:c>
      <x:c r="M3038" s="34" t="str">
        <x:v>Retain the named authority's own CBDC decisions, explicit proposals, requirements, features, and executed findings. Exclude generic context, literature, foreign projects, and stakeholder views not explicitly adopted by the authority.</x:v>
      </x:c>
      <x:c r="N3038" s="34" t="str">
        <x:v>text</x:v>
      </x:c>
      <x:c r="O3038" s="34" t="str"/>
      <x:c r="P3038" s="38" t="str"/>
      <x:c r="Q3038" s="38" t="str"/>
      <x:c r="R3038" s="38" t="str"/>
      <x:c r="S3038" s="38" t="str"/>
      <x:c r="T3038" s="38" t="str"/>
      <x:c r="U3038" s="38" t="str"/>
      <x:c r="V3038" s="38" t="str"/>
      <x:c r="W3038" s="38" t="str"/>
      <x:c r="X3038" s="38" t="str"/>
      <x:c r="Y3038" s="38" t="str"/>
      <x:c r="Z3038" s="38" t="str"/>
      <x:c r="AA3038" s="43" t="str">
        <x:f>IF('Instructions'!$B$3="","",'Instructions'!$B$3)</x:f>
      </x:c>
      <x:c r="AB3038" s="43" t="str">
        <x:f>IF(P3038="","PENDING",IF('Instructions'!$B$3="","SET_INITIALS",IF(P3038="keep",IF(OR(Q3038="",R3038="",S3038="",T3038="",U3038="",W3038=""),"INCOMPLETE_KEEP","COMPLETE"),IF(P3038="exclude",IF(OR(V3038="",W3038=""),"INCOMPLETE_EXCLUDE","COMPLETE"),"NEEDS_CONTEXT"))))</x:f>
        <x:v>PENDING</x:v>
      </x:c>
    </x:row>
    <x:row r="3039" ht="62" customHeight="1">
      <x:c r="A3039" s="34" t="str">
        <x:v>PC-04864</x:v>
      </x:c>
      <x:c r="B3039" s="34" t="str">
        <x:v>Банк России предполагает, что наиболее предпочтительным 
на данном этапе является использование гибридной архитектуры – комбинации распределен-
ных реестров и централизованных компонентов.</x:v>
      </x:c>
      <x:c r="C3039" s="34" t="str">
        <x:v>The Bank of Russia assumes that at this stage the use of a hybrid architecture – a combination of distributed ledgers and centralized components – is most preferable.</x:v>
      </x:c>
      <x:c r="D3039" s="34" t="str"/>
      <x:c r="E3039" s="34" t="str"/>
      <x:c r="F3039" s="34" t="str">
        <x:v>… рхитектуры решения рассматривались следующие варианты ре-
ализации:
• централизованная система;
• децентрализованная сеть на базе распределенных реестров;
• гибридная архитектура, состоящая как из компонентов централизованной системы, так 
и распределенных реестров.
С  учетом проведенной оценки технологических аспектов указанных вариантов, включа -
ющей вопросы производительности решений на базе распределенных реестров, и анализа 
информации о  практическом опыте ряда центральных банков, участвующих в  пилотирова -
нии платформ цифровых валют, Банк России предполагает, что наиболее предпочтительным 
на данном этапе является использование гибридной архитектуры – комбинации распределен-
ных реестров и централизованных компонентов.
Прототип платформы цифрового рубля
В прототипе платформы цифрового рубля будет предусмотрено подключение участников 
со следующими функциями:
• Банк России – оператор платформы цифрового рубля и эмитент цифрового рубля.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 …</x:v>
      </x:c>
      <x:c r="G3039" s="34" t="str">
        <x:v>PRD-0063-P0021-U01</x:v>
      </x:c>
      <x:c r="H3039" s="34" t="str"/>
      <x:c r="I3039" s="34" t="str">
        <x:v>RU_Russia_concept_08042021</x:v>
      </x:c>
      <x:c r="J3039" s="34" t="n">
        <x:v>21</x:v>
      </x:c>
      <x:c r="K3039" s="34" t="str">
        <x:v>ru/uk</x:v>
      </x:c>
      <x:c r="L3039" s="34" t="str">
        <x:v>Bank of Russia (digital ruble)</x:v>
      </x:c>
      <x:c r="M3039" s="34" t="str">
        <x:v>Retain the named authority's own CBDC decisions, explicit proposals, requirements, features, and executed findings. Exclude generic context, literature, foreign projects, and stakeholder views not explicitly adopted by the authority.</x:v>
      </x:c>
      <x:c r="N3039" s="34" t="str">
        <x:v>text</x:v>
      </x:c>
      <x:c r="O3039" s="34" t="str"/>
      <x:c r="P3039" s="38" t="str"/>
      <x:c r="Q3039" s="38" t="str"/>
      <x:c r="R3039" s="38" t="str"/>
      <x:c r="S3039" s="38" t="str"/>
      <x:c r="T3039" s="38" t="str"/>
      <x:c r="U3039" s="38" t="str"/>
      <x:c r="V3039" s="38" t="str"/>
      <x:c r="W3039" s="38" t="str"/>
      <x:c r="X3039" s="38" t="str"/>
      <x:c r="Y3039" s="38" t="str"/>
      <x:c r="Z3039" s="38" t="str"/>
      <x:c r="AA3039" s="43" t="str">
        <x:f>IF('Instructions'!$B$3="","",'Instructions'!$B$3)</x:f>
      </x:c>
      <x:c r="AB3039" s="43" t="str">
        <x:f>IF(P3039="","PENDING",IF('Instructions'!$B$3="","SET_INITIALS",IF(P3039="keep",IF(OR(Q3039="",R3039="",S3039="",T3039="",U3039="",W3039=""),"INCOMPLETE_KEEP","COMPLETE"),IF(P3039="exclude",IF(OR(V3039="",W3039=""),"INCOMPLETE_EXCLUDE","COMPLETE"),"NEEDS_CONTEXT"))))</x:f>
        <x:v>PENDING</x:v>
      </x:c>
    </x:row>
    <x:row r="3040" ht="62" customHeight="1">
      <x:c r="A3040" s="34" t="str">
        <x:v>PC-01499</x:v>
      </x:c>
      <x:c r="B3040" s="34" t="str">
        <x:v>A possible decision by the Governing Council of the
ECB on whether to issue a digital euro, and on what date, would only be considered after the legislative
act is adopted.</x:v>
      </x:c>
      <x:c r="C3040" s="34" t="str"/>
      <x:c r="D3040" s="34" t="str">
        <x:v>the digital euro can be made widely available as an additional option to pay digitally,
complementing cash across the euro area</x:v>
      </x:c>
      <x:c r="E3040" s="34" t="str"/>
      <x:c r="F3040" s="34" t="str">
        <x:v>Looking ahead, the Eurosystem’s preparation for a digital euro will follow a flexible and modular
approach. This approach responds to calls from euro area leaders for the Eurosystem to be ready for
potential issuance as soon as possible, while also recognising that the legislation has not yet been
adopted. This approach allows gradual scaling and limited financial commitments while ensuring
continued alignment with the legislative process. A possible decision by the Governing Council of the
ECB on whether to issue a digital euro, and on what date, would only be considered after the legislative
act is adopted.
The effective issuance date and the ECB Governing Council’s possible decision on whether to
issue a digital euro remain subject to decision-making by EU co-legislators. The ECB will
continue to closely follow the legislative debate and implement any appropriate adjustments to the
development of the digital euro that may result from legislative deliberations, ensuring compliance with
the legal framework in force at the time of possible issuance. The technical and legislative processes
must therefore advance in parallel: the Eurosystem prepares  …</x:v>
      </x:c>
      <x:c r="G3040" s="34" t="str">
        <x:v>PRD-0091-P0032-U01</x:v>
      </x:c>
      <x:c r="H3040" s="34" t="str">
        <x:v>PRD-0091-P0032-U01</x:v>
      </x:c>
      <x:c r="I3040" s="34" t="str">
        <x:v>EU_ECB_ClosingReport_2025</x:v>
      </x:c>
      <x:c r="J3040" s="34" t="n">
        <x:v>32</x:v>
      </x:c>
      <x:c r="K3040" s="34" t="str">
        <x:v>en</x:v>
      </x:c>
      <x:c r="L3040" s="34" t="str">
        <x:v>European Central Bank / Eurosystem (digital euro)</x:v>
      </x:c>
      <x:c r="M3040" s="34" t="str">
        <x:v>Retain the named authority's own CBDC decisions, explicit proposals, requirements, features, and executed findings. Exclude generic context, literature, foreign projects, and stakeholder views not explicitly adopted by the authority.</x:v>
      </x:c>
      <x:c r="N3040" s="34" t="str">
        <x:v>text</x:v>
      </x:c>
      <x:c r="O3040" s="34" t="str"/>
      <x:c r="P3040" s="38" t="str"/>
      <x:c r="Q3040" s="38" t="str"/>
      <x:c r="R3040" s="38" t="str"/>
      <x:c r="S3040" s="38" t="str"/>
      <x:c r="T3040" s="38" t="str"/>
      <x:c r="U3040" s="38" t="str"/>
      <x:c r="V3040" s="38" t="str"/>
      <x:c r="W3040" s="38" t="str"/>
      <x:c r="X3040" s="38" t="str"/>
      <x:c r="Y3040" s="38" t="str"/>
      <x:c r="Z3040" s="38" t="str"/>
      <x:c r="AA3040" s="43" t="str">
        <x:f>IF('Instructions'!$B$3="","",'Instructions'!$B$3)</x:f>
      </x:c>
      <x:c r="AB3040" s="43" t="str">
        <x:f>IF(P3040="","PENDING",IF('Instructions'!$B$3="","SET_INITIALS",IF(P3040="keep",IF(OR(Q3040="",R3040="",S3040="",T3040="",U3040="",W3040=""),"INCOMPLETE_KEEP","COMPLETE"),IF(P3040="exclude",IF(OR(V3040="",W3040=""),"INCOMPLETE_EXCLUDE","COMPLETE"),"NEEDS_CONTEXT"))))</x:f>
        <x:v>PENDING</x:v>
      </x:c>
    </x:row>
    <x:row r="3041" ht="62" customHeight="1">
      <x:c r="A3041" s="34" t="str">
        <x:v>PC-02313</x:v>
      </x:c>
      <x:c r="B3041" s="34" t="str">
        <x:v>These 
intermediaries then use their w-Digital 
Rupiah reserves to meet customer demand.</x:v>
      </x:c>
      <x:c r="C3041" s="34" t="str"/>
      <x:c r="D3041" s="34" t="str"/>
      <x:c r="E3041" s="34" t="str"/>
      <x:c r="F3041" s="34" t="str">
        <x:v>… 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reserves to meet customer demand. 
This mechanism is comparable with 
current mechanism applied for banknotes 
and coins. The impact of r-Digital Rupiah</x:v>
      </x:c>
      <x:c r="G3041" s="34" t="str">
        <x:v>PRD-0035-P0031-U01</x:v>
      </x:c>
      <x:c r="H3041" s="34" t="str"/>
      <x:c r="I3041" s="34" t="str">
        <x:v>ID_Indonesia_2022</x:v>
      </x:c>
      <x:c r="J3041" s="34" t="n">
        <x:v>31</x:v>
      </x:c>
      <x:c r="K3041" s="34" t="str">
        <x:v>en</x:v>
      </x:c>
      <x:c r="L3041" s="34" t="str">
        <x:v>Bank Indonesia (Digital Rupiah)</x:v>
      </x:c>
      <x:c r="M3041" s="34" t="str">
        <x:v>Retain Bank Indonesia Digital Rupiah decisions, roadmap commitments, features, and requirements.</x:v>
      </x:c>
      <x:c r="N3041" s="34" t="str">
        <x:v>text</x:v>
      </x:c>
      <x:c r="O3041" s="34" t="str"/>
      <x:c r="P3041" s="38" t="str"/>
      <x:c r="Q3041" s="38" t="str"/>
      <x:c r="R3041" s="38" t="str"/>
      <x:c r="S3041" s="38" t="str"/>
      <x:c r="T3041" s="38" t="str"/>
      <x:c r="U3041" s="38" t="str"/>
      <x:c r="V3041" s="38" t="str"/>
      <x:c r="W3041" s="38" t="str"/>
      <x:c r="X3041" s="38" t="str"/>
      <x:c r="Y3041" s="38" t="str"/>
      <x:c r="Z3041" s="38" t="str"/>
      <x:c r="AA3041" s="43" t="str">
        <x:f>IF('Instructions'!$B$3="","",'Instructions'!$B$3)</x:f>
      </x:c>
      <x:c r="AB3041" s="43" t="str">
        <x:f>IF(P3041="","PENDING",IF('Instructions'!$B$3="","SET_INITIALS",IF(P3041="keep",IF(OR(Q3041="",R3041="",S3041="",T3041="",U3041="",W3041=""),"INCOMPLETE_KEEP","COMPLETE"),IF(P3041="exclude",IF(OR(V3041="",W3041=""),"INCOMPLETE_EXCLUDE","COMPLETE"),"NEEDS_CONTEXT"))))</x:f>
        <x:v>PENDING</x:v>
      </x:c>
    </x:row>
    <x:row r="3042" ht="62" customHeight="1">
      <x:c r="A3042" s="34" t="str">
        <x:v>PC-01508</x:v>
      </x:c>
      <x:c r="B3042" s="34" t="str">
        <x:v>Designing adequate and proportionate holding limits
requires looking ahead and envisioning how the financial sector may evolve, in order to assess the
potential impact of the digital euro on the financial system, not only today but also in the future.</x:v>
      </x:c>
      <x:c r="C3042" s="34" t="str"/>
      <x:c r="D3042" s="34" t="str"/>
      <x:c r="E3042" s="34" t="str"/>
      <x:c r="F3042" s="34" t="str">
        <x:v>… d an update on the
methodology (including the technical annex) and were given the possibility to comment on it via a
written procedure. See ECB (2024), “ ”, 10
December, and the related “
”, 12 December. The collected input was then assessed and presented; see ECB (2025),
“ ”, 11
February.
38.
The digital euro is being designed against the backdrop of digitalisation, which is transforming how
people pay and reducing the use of cash. This trend exists independently of the digital euro and must
be factored into the calibration of holding limits. Designing adequate and proportionate holding limits
requires looking ahead and envisioning how the financial sector may evolve, in order to assess the
potential impact of the digital euro on the financial system, not only today but also in the future.
39.
The survey was conducted among 1,000 individuals in each euro area country, with the exception of
three countries (Malta, Luxembourg and Cyprus) where it was conducted among 500 respondents.
Respondents were told that discussions are currently taking place about the possible introduction of a
digital euro. After showing respondents basic information explaining what a digital euro would offer, as
presented on the ECB’s , they were asked to state how likely they were to “try out” a digital
euro.
40.
The figure 66% represents the share of ind …</x:v>
      </x:c>
      <x:c r="G3042" s="34" t="str">
        <x:v>PRD-0091-P0038-U01</x:v>
      </x:c>
      <x:c r="H3042" s="34" t="str"/>
      <x:c r="I3042" s="34" t="str">
        <x:v>EU_ECB_ClosingReport_2025</x:v>
      </x:c>
      <x:c r="J3042" s="34" t="n">
        <x:v>38</x:v>
      </x:c>
      <x:c r="K3042" s="34" t="str">
        <x:v>en</x:v>
      </x:c>
      <x:c r="L3042" s="34" t="str">
        <x:v>European Central Bank / Eurosystem (digital euro)</x:v>
      </x:c>
      <x:c r="M3042" s="34" t="str">
        <x:v>Retain the named authority's own CBDC decisions, explicit proposals, requirements, features, and executed findings. Exclude generic context, literature, foreign projects, and stakeholder views not explicitly adopted by the authority.</x:v>
      </x:c>
      <x:c r="N3042" s="34" t="str">
        <x:v>text</x:v>
      </x:c>
      <x:c r="O3042" s="34" t="str"/>
      <x:c r="P3042" s="38" t="str"/>
      <x:c r="Q3042" s="38" t="str"/>
      <x:c r="R3042" s="38" t="str"/>
      <x:c r="S3042" s="38" t="str"/>
      <x:c r="T3042" s="38" t="str"/>
      <x:c r="U3042" s="38" t="str"/>
      <x:c r="V3042" s="38" t="str"/>
      <x:c r="W3042" s="38" t="str"/>
      <x:c r="X3042" s="38" t="str"/>
      <x:c r="Y3042" s="38" t="str"/>
      <x:c r="Z3042" s="38" t="str"/>
      <x:c r="AA3042" s="43" t="str">
        <x:f>IF('Instructions'!$B$3="","",'Instructions'!$B$3)</x:f>
      </x:c>
      <x:c r="AB3042" s="43" t="str">
        <x:f>IF(P3042="","PENDING",IF('Instructions'!$B$3="","SET_INITIALS",IF(P3042="keep",IF(OR(Q3042="",R3042="",S3042="",T3042="",U3042="",W3042=""),"INCOMPLETE_KEEP","COMPLETE"),IF(P3042="exclude",IF(OR(V3042="",W3042=""),"INCOMPLETE_EXCLUDE","COMPLETE"),"NEEDS_CONTEXT"))))</x:f>
        <x:v>PENDING</x:v>
      </x:c>
    </x:row>
    <x:row r="3043" ht="62" customHeight="1">
      <x:c r="A3043" s="34" t="str">
        <x:v>PC-02880</x:v>
      </x:c>
      <x:c r="B3043" s="34" t="str">
        <x:v>The 
responsibility for monitorin g the funding and defunding processes against cash lies 
with the PSP and not with the ATM operator or the FI.</x:v>
      </x:c>
      <x:c r="C3043" s="34" t="str"/>
      <x:c r="D3043" s="34" t="str"/>
      <x:c r="E3043" s="34" t="str"/>
      <x:c r="F3043" s="34" t="str">
        <x:v>… he Bank of Israel Steering Com mittee 
for the Potential Issuance of a Digital Shekel 
65 
system-wide level, or should each FI be allowed to set limits according to its  own 
considerations and needs? 
29. Should the waterfall and reverse waterfall mechanisms be implemented? What 
complexities might arise from these mechanisms? 
4.3.2. Funding the Wallet against Cash 
An end user will be able to fund or defund their digital shekel wallet against cash – at an 
ATM or FI service counters, even if they do not have an account with the FI. The 
responsibility for monitorin g the funding and defunding processes against cash lies 
with the PSP and not with the ATM operator or the FI. 
The digital shekel system will have a universal mechanism for funding and defunding the 
digital shekel wallet against cash. This mechanism will in clude the FIs, the national ATM 
switch, and a dedicated component in the backend layer at the Bank of Israel. The end user 
will contact the PSP through the user interface and request to defund or fund the wallet 
against cash for a certain amount. The PSP w ill perform the necessary checks to allow the 
transaction – ensuring sufficient balance, checks required by anti -money laundering rules 
r …</x:v>
      </x:c>
      <x:c r="G3043" s="34" t="str">
        <x:v>PRD-0038-P0065-U01</x:v>
      </x:c>
      <x:c r="H3043" s="34" t="str"/>
      <x:c r="I3043" s="34" t="str">
        <x:v>IL_BoI_2024</x:v>
      </x:c>
      <x:c r="J3043" s="34" t="n">
        <x:v>65</x:v>
      </x:c>
      <x:c r="K3043" s="34" t="str">
        <x:v>en</x:v>
      </x:c>
      <x:c r="L3043" s="34" t="str">
        <x:v>Bank of Israel (digital shekel)</x:v>
      </x:c>
      <x:c r="M3043" s="34" t="str">
        <x:v>Retain the named authority's own CBDC decisions, explicit proposals, requirements, features, and executed findings. Exclude generic context, literature, foreign projects, and stakeholder views not explicitly adopted by the authority.</x:v>
      </x:c>
      <x:c r="N3043" s="34" t="str">
        <x:v>text</x:v>
      </x:c>
      <x:c r="O3043" s="34" t="str"/>
      <x:c r="P3043" s="38" t="str"/>
      <x:c r="Q3043" s="38" t="str"/>
      <x:c r="R3043" s="38" t="str"/>
      <x:c r="S3043" s="38" t="str"/>
      <x:c r="T3043" s="38" t="str"/>
      <x:c r="U3043" s="38" t="str"/>
      <x:c r="V3043" s="38" t="str"/>
      <x:c r="W3043" s="38" t="str"/>
      <x:c r="X3043" s="38" t="str"/>
      <x:c r="Y3043" s="38" t="str"/>
      <x:c r="Z3043" s="38" t="str"/>
      <x:c r="AA3043" s="43" t="str">
        <x:f>IF('Instructions'!$B$3="","",'Instructions'!$B$3)</x:f>
      </x:c>
      <x:c r="AB3043" s="43" t="str">
        <x:f>IF(P3043="","PENDING",IF('Instructions'!$B$3="","SET_INITIALS",IF(P3043="keep",IF(OR(Q3043="",R3043="",S3043="",T3043="",U3043="",W3043=""),"INCOMPLETE_KEEP","COMPLETE"),IF(P3043="exclude",IF(OR(V3043="",W3043=""),"INCOMPLETE_EXCLUDE","COMPLETE"),"NEEDS_CONTEXT"))))</x:f>
        <x:v>PENDING</x:v>
      </x:c>
    </x:row>
    <x:row r="3044" ht="62" customHeight="1">
      <x:c r="A3044" s="34" t="str">
        <x:v>PC-03722</x:v>
      </x:c>
      <x:c r="B3044" s="34" t="str">
        <x:v>Because it can be a factor in dumping the integrity 
of a single transaction request’s process, the pros and cons would need to be weighed carefully 
before using transaction splitting in a production-ready system.</x:v>
      </x:c>
      <x:c r="C3044" s="34" t="str"/>
      <x:c r="D3044" s="34" t="str">
        <x:v>in Design 2, we had the bare minimum of record splitting and transaction splitting in place so 
that the base scenario would run smoothly at 500 transaction requests per second.</x:v>
      </x:c>
      <x:c r="E3044" s="34" t="str"/>
      <x:c r="F3044" s="34" t="str">
        <x:v>19 
Bank of Japan 
in Design 2, we had the bare minimum of record splitting and transaction splitting in place so 
that the base scenario would run smoothly at 500 transaction requests per second. 
While transaction splitting has the effect of reducing the impact of record locking, it does 
make it possible for data to get out of sync. Because it can be a factor in dumping the integrity 
of a single transaction request’s process, the pros and cons would need to be weighed carefully 
before using transaction splitting in a production-ready system.</x:v>
      </x:c>
      <x:c r="G3044" s="34" t="str">
        <x:v>PRD-0043-P0021-U01</x:v>
      </x:c>
      <x:c r="H3044" s="34" t="str">
        <x:v>PRD-0043-P0021-U01</x:v>
      </x:c>
      <x:c r="I3044" s="34" t="str">
        <x:v>JP_BoJ_2022</x:v>
      </x:c>
      <x:c r="J3044" s="34" t="n">
        <x:v>21</x:v>
      </x:c>
      <x:c r="K3044" s="34" t="str">
        <x:v>en</x:v>
      </x:c>
      <x:c r="L3044" s="34" t="str">
        <x:v>Bank of Japan</x:v>
      </x:c>
      <x:c r="M3044" s="34" t="str">
        <x:v>Retain the named authority's own CBDC decisions, explicit proposals, requirements, features, and executed findings. Exclude generic context, literature, foreign projects, and stakeholder views not explicitly adopted by the authority.</x:v>
      </x:c>
      <x:c r="N3044" s="34" t="str">
        <x:v>text</x:v>
      </x:c>
      <x:c r="O3044" s="34" t="str"/>
      <x:c r="P3044" s="38" t="str"/>
      <x:c r="Q3044" s="38" t="str"/>
      <x:c r="R3044" s="38" t="str"/>
      <x:c r="S3044" s="38" t="str"/>
      <x:c r="T3044" s="38" t="str"/>
      <x:c r="U3044" s="38" t="str"/>
      <x:c r="V3044" s="38" t="str"/>
      <x:c r="W3044" s="38" t="str"/>
      <x:c r="X3044" s="38" t="str"/>
      <x:c r="Y3044" s="38" t="str"/>
      <x:c r="Z3044" s="38" t="str"/>
      <x:c r="AA3044" s="43" t="str">
        <x:f>IF('Instructions'!$B$3="","",'Instructions'!$B$3)</x:f>
      </x:c>
      <x:c r="AB3044" s="43" t="str">
        <x:f>IF(P3044="","PENDING",IF('Instructions'!$B$3="","SET_INITIALS",IF(P3044="keep",IF(OR(Q3044="",R3044="",S3044="",T3044="",U3044="",W3044=""),"INCOMPLETE_KEEP","COMPLETE"),IF(P3044="exclude",IF(OR(V3044="",W3044=""),"INCOMPLETE_EXCLUDE","COMPLETE"),"NEEDS_CONTEXT"))))</x:f>
        <x:v>PENDING</x:v>
      </x:c>
    </x:row>
    <x:row r="3045" ht="62" customHeight="1">
      <x:c r="A3045" s="34" t="str">
        <x:v>PC-02176</x:v>
      </x:c>
      <x:c r="B3045" s="34" t="str">
        <x:v>At the same time, the modular design  of the solution allows it to be converted into a distributed 
ledger system.</x:v>
      </x:c>
      <x:c r="C3045" s="34" t="str"/>
      <x:c r="D3045" s="34" t="str"/>
      <x:c r="E3045" s="34" t="str"/>
      <x:c r="F3045" s="34" t="str">
        <x:v>12/39 
VII. Technology 
The seventh and final step is to define the framework for whether the CBDC should operate on a 
traditional, centralised infrastructure or whether the required functionalities could be better 
supported by a new, e.g. decentralised ledger architecture. The design did not include any aspects 
that would have required a distributed ledger technology, so the Student Safe operated on a 
centralised system, which allowed collaboration with commercial banking and FinTech partners. 
At the same time, the modular design  of the solution allows it to be converted into a distributed 
ledger system. 
4.3. Student Safe mobile app 
4.3.1. First version of the Student Safe, background story 
The Student Safe mobile application was launched in 2020 as a joint initiative of the MNB and the 
Money Compass Foundation13, with the aim of improving young people’s financial awareness and 
strengthening digital financial inclusion.  
The basic idea for the Student Safe was inspired by the previously operating Savings Stamp 
Programme. In Europe, initiatives to encourage savings go back to a long time. Already in the 19th 
century, there were progra …</x:v>
      </x:c>
      <x:c r="G3045" s="34" t="str">
        <x:v>PRD-0034-P0012-U01</x:v>
      </x:c>
      <x:c r="H3045" s="34" t="str"/>
      <x:c r="I3045" s="34" t="str">
        <x:v>HU_Hungary_2025</x:v>
      </x:c>
      <x:c r="J3045" s="34" t="n">
        <x:v>12</x:v>
      </x:c>
      <x:c r="K3045" s="34" t="str">
        <x:v>en</x:v>
      </x:c>
      <x:c r="L3045" s="34" t="str">
        <x:v>Magyar Nemzeti Bank (Student Safe / retail CBDC pilot context)</x:v>
      </x:c>
      <x:c r="M3045" s="34" t="str">
        <x:v>Retain concrete central-bank pilot features and executed findings. Exclude educational framing, generic CBDC discussion, and unadopted recommendations.</x:v>
      </x:c>
      <x:c r="N3045" s="34" t="str">
        <x:v>text</x:v>
      </x:c>
      <x:c r="O3045" s="34" t="str"/>
      <x:c r="P3045" s="38" t="str"/>
      <x:c r="Q3045" s="38" t="str"/>
      <x:c r="R3045" s="38" t="str"/>
      <x:c r="S3045" s="38" t="str"/>
      <x:c r="T3045" s="38" t="str"/>
      <x:c r="U3045" s="38" t="str"/>
      <x:c r="V3045" s="38" t="str"/>
      <x:c r="W3045" s="38" t="str"/>
      <x:c r="X3045" s="38" t="str"/>
      <x:c r="Y3045" s="38" t="str"/>
      <x:c r="Z3045" s="38" t="str"/>
      <x:c r="AA3045" s="43" t="str">
        <x:f>IF('Instructions'!$B$3="","",'Instructions'!$B$3)</x:f>
      </x:c>
      <x:c r="AB3045" s="43" t="str">
        <x:f>IF(P3045="","PENDING",IF('Instructions'!$B$3="","SET_INITIALS",IF(P3045="keep",IF(OR(Q3045="",R3045="",S3045="",T3045="",U3045="",W3045=""),"INCOMPLETE_KEEP","COMPLETE"),IF(P3045="exclude",IF(OR(V3045="",W3045=""),"INCOMPLETE_EXCLUDE","COMPLETE"),"NEEDS_CONTEXT"))))</x:f>
        <x:v>PENDING</x:v>
      </x:c>
    </x:row>
    <x:row r="3046" ht="62" customHeight="1">
      <x:c r="A3046" s="34" t="str">
        <x:v>PC-00772</x:v>
      </x:c>
      <x:c r="B3046" s="34" t="str">
        <x:v>For NR users with type-U wallets, principle-based compliance is not applied. These wallets are 
designed to function similarly to cash, where transactions can occur without the need to verify 
identity or adhere to compliance principles.</x:v>
      </x:c>
      <x:c r="C3046" s="34" t="str"/>
      <x:c r="D3046" s="34" t="str">
        <x:v>The total system state in OpenCBDC 2PC exists in two parts: in the core system , as contents of 
the UHS, and in the system periphery, as funds information in wallets.</x:v>
      </x:c>
      <x:c r="E3046" s="34" t="str"/>
      <x:c r="F3046" s="34" t="str">
        <x:v>… eploy the latest techniques, such as machine learning 
models, to detect suspicious transactions based on patterns and anomalies. These technologies 
can enhance the effectiveness of compliance operations by identifying potential risks and  
fraudulent activities in real time, allowing for prompt and appropriate action. Historical 
transaction data managed by intermediaries can also be used for in -depth analysis to detect 
suspicious activities over time . The data c an help uncover trends and patterns that might 
indicate illicit behaviour. 
For NR users with type-U wallets, principle-based compliance is not applied. These wallets are 
designed to function similarly to cash, where transactions can occur without the need to verify 
identity or adhere to compliance principles. 
In summary, two -tier systems such as OpenCBDC 2PC allow intermediaries to handle 
compliance activities for R users by utilizing customer data (KYC, transaction and meta data), 
much like in traditional account -based systems. They can adopt custom -built compliance 
frameworks or leverage third -party compliance-as-a-service solutions to fulfill regulatory 
requirements effectively. This flexibility allows intermediaries to enhance user experiences and 
attract new customers through convenient onboarding processes . For NR users, the system …</x:v>
      </x:c>
      <x:c r="G3046" s="34" t="str">
        <x:v>PRD-0108-P0034-U01</x:v>
      </x:c>
      <x:c r="H3046" s="34" t="str">
        <x:v>PRD-0108-P0034-U01</x:v>
      </x:c>
      <x:c r="I3046" s="34" t="str">
        <x:v>CA_BoC_RetailFeasibility_SDP2025_9</x:v>
      </x:c>
      <x:c r="J3046" s="34" t="n">
        <x:v>34</x:v>
      </x:c>
      <x:c r="K3046" s="34" t="str">
        <x:v>en</x:v>
      </x:c>
      <x:c r="L3046" s="34" t="str">
        <x:v>Bank of Canada research on retail CBDC feasibility</x:v>
      </x:c>
      <x:c r="M3046" s="34" t="str">
        <x:v>Staff research is not an adopted design. Retain empirical findings or explicit Bank of Canada conclusions tied to its potential CBDC; exclude model assumptions and literature.</x:v>
      </x:c>
      <x:c r="N3046" s="34" t="str">
        <x:v>text</x:v>
      </x:c>
      <x:c r="O3046" s="34" t="str"/>
      <x:c r="P3046" s="38" t="str"/>
      <x:c r="Q3046" s="38" t="str"/>
      <x:c r="R3046" s="38" t="str"/>
      <x:c r="S3046" s="38" t="str"/>
      <x:c r="T3046" s="38" t="str"/>
      <x:c r="U3046" s="38" t="str"/>
      <x:c r="V3046" s="38" t="str"/>
      <x:c r="W3046" s="38" t="str"/>
      <x:c r="X3046" s="38" t="str"/>
      <x:c r="Y3046" s="38" t="str"/>
      <x:c r="Z3046" s="38" t="str"/>
      <x:c r="AA3046" s="43" t="str">
        <x:f>IF('Instructions'!$B$3="","",'Instructions'!$B$3)</x:f>
      </x:c>
      <x:c r="AB3046" s="43" t="str">
        <x:f>IF(P3046="","PENDING",IF('Instructions'!$B$3="","SET_INITIALS",IF(P3046="keep",IF(OR(Q3046="",R3046="",S3046="",T3046="",U3046="",W3046=""),"INCOMPLETE_KEEP","COMPLETE"),IF(P3046="exclude",IF(OR(V3046="",W3046=""),"INCOMPLETE_EXCLUDE","COMPLETE"),"NEEDS_CONTEXT"))))</x:f>
        <x:v>PENDING</x:v>
      </x:c>
    </x:row>
    <x:row r="3047" ht="62" customHeight="1">
      <x:c r="A3047" s="34" t="str">
        <x:v>PC-03777</x:v>
      </x:c>
      <x:c r="B3047" s="34" t="str">
        <x:v>(3) Execution of a remittance as a payment request initiated by payee (pull payment)</x:v>
      </x:c>
      <x:c r="C3047" s="34" t="str"/>
      <x:c r="D3047" s="34" t="str"/>
      <x:c r="E3047" s="34" t="str"/>
      <x:c r="F3047" s="34" t="str">
        <x:v>… eriod of time (transaction amount/number limits) 
(3) Automatic conversion of (a) excess holdings into bank deposits and other forms of private 
money or (b) remittance receipts into bank deposits and other forms of private money 
based on user attributes, for example, corporations and individuals (swing function) 
(4) Application of interest on holdings (Interest application) 
The following functions were evaluated for improving convenience of payments. 
(1) Scheduled remittance 
(2) Batch execution of multiple remittances (batch remittance) 
(3) Execution of a remittance as a payment request initiated by payee (pull payment) 3 
Experimental environment   
Experimental work was conducted using Design 1, which has the simplest configuration, to ensure 
that the system could be built on the public cloud and evaluated efficiently within the project’s time 
constraints. For Design 2, which uses the same account-based data model, architecture evaluation 
was conducted using the results of the performance evaluation test from Design 1.4 
3 Direct debits are examples of existing pull payments. 
4 Designs 3 and 4, in …</x:v>
      </x:c>
      <x:c r="G3047" s="34" t="str">
        <x:v>PRD-0046-P0006-U01</x:v>
      </x:c>
      <x:c r="H3047" s="34" t="str"/>
      <x:c r="I3047" s="34" t="str">
        <x:v>JP_BoJ_PoC2</x:v>
      </x:c>
      <x:c r="J3047" s="34" t="n">
        <x:v>6</x:v>
      </x:c>
      <x:c r="K3047" s="34" t="str">
        <x:v>en</x:v>
      </x:c>
      <x:c r="L3047" s="34" t="str">
        <x:v>Bank of Japan</x:v>
      </x:c>
      <x:c r="M3047" s="34" t="str">
        <x:v>Retain the named authority's own CBDC decisions, explicit proposals, requirements, features, and executed findings. Exclude generic context, literature, foreign projects, and stakeholder views not explicitly adopted by the authority.</x:v>
      </x:c>
      <x:c r="N3047" s="34" t="str">
        <x:v>text</x:v>
      </x:c>
      <x:c r="O3047" s="34" t="str"/>
      <x:c r="P3047" s="38" t="str"/>
      <x:c r="Q3047" s="38" t="str"/>
      <x:c r="R3047" s="38" t="str"/>
      <x:c r="S3047" s="38" t="str"/>
      <x:c r="T3047" s="38" t="str"/>
      <x:c r="U3047" s="38" t="str"/>
      <x:c r="V3047" s="38" t="str"/>
      <x:c r="W3047" s="38" t="str"/>
      <x:c r="X3047" s="38" t="str"/>
      <x:c r="Y3047" s="38" t="str"/>
      <x:c r="Z3047" s="38" t="str"/>
      <x:c r="AA3047" s="43" t="str">
        <x:f>IF('Instructions'!$B$3="","",'Instructions'!$B$3)</x:f>
      </x:c>
      <x:c r="AB3047" s="43" t="str">
        <x:f>IF(P3047="","PENDING",IF('Instructions'!$B$3="","SET_INITIALS",IF(P3047="keep",IF(OR(Q3047="",R3047="",S3047="",T3047="",U3047="",W3047=""),"INCOMPLETE_KEEP","COMPLETE"),IF(P3047="exclude",IF(OR(V3047="",W3047=""),"INCOMPLETE_EXCLUDE","COMPLETE"),"NEEDS_CONTEXT"))))</x:f>
        <x:v>PENDING</x:v>
      </x:c>
    </x:row>
    <x:row r="3048" ht="62" customHeight="1">
      <x:c r="A3048" s="34" t="str">
        <x:v>PC-01400</x:v>
      </x:c>
      <x:c r="B3048" s="34" t="str">
        <x:v>embedding safeguards for financial stability, such as individual holding limits, 
into the design of the digital euro.</x:v>
      </x:c>
      <x:c r="C3048" s="34" t="str"/>
      <x:c r="D3048" s="34" t="str">
        <x:v>consumers would have access to public 
money in digital form</x:v>
      </x:c>
      <x:c r="E3048" s="34" t="str"/>
      <x:c r="F3048" s="34" t="str">
        <x:v>… l 
players, by: 
• placing EU-licensed PSPs at the centre of the digital euro ecosystem, ensuring 
they retain valuable client relationships by distributing digital euro; 
• supporting a compensation model that allows for both merchant and 
interchange fees, while also waiving any scheme or processing fees such as 
those charged by international card schemes; 
• pursuing open standards and facilitating a pan-European acceptance network, 
that could be leveraged by private solutions to broaden their product portfolio 
and geographical reach; 
• embedding safeguards for financial stability, such as individual holding limits, 
into the design of the digital euro. 
More technical sessions to be held between the fourth quarter of 2024 and the 
second quarter of 2025 will revolve around the themes of competition, 
11 For further discussion on this, see Cipollone, P ., “Monetary sovereignty in the digital age: the case for a 
digital euro”, speech made at the Economics of Payments XIII Conference organised by the 
Oesterreichische Nationalbank, 27 September 2024.. 
The digital euro project aims to 
provide a pan-European retail 
digital payment solution, reducing 
our dependence on non-European 
provider …</x:v>
      </x:c>
      <x:c r="G3048" s="34" t="str">
        <x:v>PRD-0028-P0010-U01</x:v>
      </x:c>
      <x:c r="H3048" s="34" t="str">
        <x:v>PRD-0028-P0010-U01</x:v>
      </x:c>
      <x:c r="I3048" s="34" t="str">
        <x:v>EU_ECB_2024</x:v>
      </x:c>
      <x:c r="J3048" s="34" t="n">
        <x:v>10</x:v>
      </x:c>
      <x:c r="K3048" s="34" t="str">
        <x:v>en</x:v>
      </x:c>
      <x:c r="L3048" s="34" t="str">
        <x:v>European Central Bank / Eurosystem (digital euro)</x:v>
      </x:c>
      <x:c r="M3048" s="34" t="str">
        <x:v>Retain Eurosystem digital-euro decisions, commitments, requirements, and reported findings; exclude process updates without a substantive claim.</x:v>
      </x:c>
      <x:c r="N3048" s="34" t="str">
        <x:v>text</x:v>
      </x:c>
      <x:c r="O3048" s="34" t="str"/>
      <x:c r="P3048" s="38" t="str"/>
      <x:c r="Q3048" s="38" t="str"/>
      <x:c r="R3048" s="38" t="str"/>
      <x:c r="S3048" s="38" t="str"/>
      <x:c r="T3048" s="38" t="str"/>
      <x:c r="U3048" s="38" t="str"/>
      <x:c r="V3048" s="38" t="str"/>
      <x:c r="W3048" s="38" t="str"/>
      <x:c r="X3048" s="38" t="str"/>
      <x:c r="Y3048" s="38" t="str"/>
      <x:c r="Z3048" s="38" t="str"/>
      <x:c r="AA3048" s="43" t="str">
        <x:f>IF('Instructions'!$B$3="","",'Instructions'!$B$3)</x:f>
      </x:c>
      <x:c r="AB3048" s="43" t="str">
        <x:f>IF(P3048="","PENDING",IF('Instructions'!$B$3="","SET_INITIALS",IF(P3048="keep",IF(OR(Q3048="",R3048="",S3048="",T3048="",U3048="",W3048=""),"INCOMPLETE_KEEP","COMPLETE"),IF(P3048="exclude",IF(OR(V3048="",W3048=""),"INCOMPLETE_EXCLUDE","COMPLETE"),"NEEDS_CONTEXT"))))</x:f>
        <x:v>PENDING</x:v>
      </x:c>
    </x:row>
    <x:row r="3049" ht="62" customHeight="1">
      <x:c r="A3049" s="34" t="str">
        <x:v>PC-03451</x:v>
      </x:c>
      <x:c r="B3049" s="34" t="str">
        <x:v>The 
rafkróna can be either anonymous or a traceable payment instrument.</x:v>
      </x:c>
      <x:c r="C3049" s="34" t="str"/>
      <x:c r="D3049" s="34" t="str"/>
      <x:c r="E3049" s="34" t="str"/>
      <x:c r="F3049" s="34" t="str">
        <x:v>… ntral 
Bank’s legal mandate.10 But the law should be interpreted with caution 
in this respect, as the ultimate design or technological execution could 
be a determining factor.
a) Electronic base money
A simple type of rafkróna that would have properties similar to those 
of conventional cash. Balances would be stored in a card or smart-
phone (some type of digital wallet). If the card or smartphone should 
be stolen or destroyed, the balance would be lost, just as it would be 
lost if an individual lost a wallet containing conventional cash. The 
rafkróna can be either anonymous or a traceable payment instrument. 
Giving it the status of legal tender would require a statutory amend-
ment. Rafkrónur issued in this manner would be a claim against the 
Central Bank.
b) Rafkróna accounts
Rafkrónur would be entered to rafkróna accounts with the Central 
Bank, in a manner similar to deposits with a commercial bank. Owners 
of rafkróna accounts with the Central Bank would have access to their 
funds through a payment instrument such as a card or smartphone. 
If the card or smartphone should be lost, stolen, or destroyed, the 
impact would be limited, as the a …</x:v>
      </x:c>
      <x:c r="G3049" s="34" t="str">
        <x:v>PRD-0041-P0011-U01</x:v>
      </x:c>
      <x:c r="H3049" s="34" t="str"/>
      <x:c r="I3049" s="34" t="str">
        <x:v>IS_CBI_2018</x:v>
      </x:c>
      <x:c r="J3049" s="34" t="n">
        <x:v>11</x:v>
      </x:c>
      <x:c r="K3049" s="34" t="str">
        <x:v>en</x:v>
      </x:c>
      <x:c r="L3049" s="34" t="str">
        <x:v>Central Bank of Iceland</x:v>
      </x:c>
      <x:c r="M3049" s="34" t="str">
        <x:v>Retain the named authority's own CBDC decisions, explicit proposals, requirements, features, and executed findings. Exclude generic context, literature, foreign projects, and stakeholder views not explicitly adopted by the authority.</x:v>
      </x:c>
      <x:c r="N3049" s="34" t="str">
        <x:v>text</x:v>
      </x:c>
      <x:c r="O3049" s="34" t="str"/>
      <x:c r="P3049" s="38" t="str"/>
      <x:c r="Q3049" s="38" t="str"/>
      <x:c r="R3049" s="38" t="str"/>
      <x:c r="S3049" s="38" t="str"/>
      <x:c r="T3049" s="38" t="str"/>
      <x:c r="U3049" s="38" t="str"/>
      <x:c r="V3049" s="38" t="str"/>
      <x:c r="W3049" s="38" t="str"/>
      <x:c r="X3049" s="38" t="str"/>
      <x:c r="Y3049" s="38" t="str"/>
      <x:c r="Z3049" s="38" t="str"/>
      <x:c r="AA3049" s="43" t="str">
        <x:f>IF('Instructions'!$B$3="","",'Instructions'!$B$3)</x:f>
      </x:c>
      <x:c r="AB3049" s="43" t="str">
        <x:f>IF(P3049="","PENDING",IF('Instructions'!$B$3="","SET_INITIALS",IF(P3049="keep",IF(OR(Q3049="",R3049="",S3049="",T3049="",U3049="",W3049=""),"INCOMPLETE_KEEP","COMPLETE"),IF(P3049="exclude",IF(OR(V3049="",W3049=""),"INCOMPLETE_EXCLUDE","COMPLETE"),"NEEDS_CONTEXT"))))</x:f>
        <x:v>PENDING</x:v>
      </x:c>
    </x:row>
    <x:row r="3050" ht="62" customHeight="1">
      <x:c r="A3050" s="34" t="str">
        <x:v>PC-03303</x:v>
      </x:c>
      <x:c r="B3050" s="34" t="str">
        <x:v>Transactions can be made for any amount up to two decimal places, similar 
to conventional currency transactions conducted through digital payment modes.</x:v>
      </x:c>
      <x:c r="C3050" s="34" t="str"/>
      <x:c r="D3050" s="34" t="str"/>
      <x:c r="E3050" s="34" t="str"/>
      <x:c r="F3050" s="34" t="str">
        <x:v>… ture of providing the requisite change is available in all the e₹ wallets. For 
example, if one desires to purchase a ₹15 item from a merchant but has only ₹20 
denomination available in the e₹ wallet, she/he can enter ₹15 in the amount field 
while sending the money; ₹15 will automatically be credited to the merchant while 
the balance ₹5 will be returned to the e₹ wallet.  
14. Are decimal or fractional value payments supported in the Digital Rupee 
(e₹)? 
Yes, the Digital Rupee (e₹) supports payments involving decimal or fractional 
values. Transactions can be made for any amount up to two decimal places, similar 
to conventional currency transactions conducted through digital payment modes.</x:v>
      </x:c>
      <x:c r="G3050" s="34" t="str">
        <x:v>PRD-0040-P0003-U01</x:v>
      </x:c>
      <x:c r="H3050" s="34" t="str"/>
      <x:c r="I3050" s="34" t="str">
        <x:v>IN_RBI_2025</x:v>
      </x:c>
      <x:c r="J3050" s="34" t="n">
        <x:v>3</x:v>
      </x:c>
      <x:c r="K3050" s="34" t="str">
        <x:v>en</x:v>
      </x:c>
      <x:c r="L3050" s="34" t="str">
        <x:v>Reserve Bank of India (digital rupee)</x:v>
      </x:c>
      <x:c r="M3050" s="34" t="str">
        <x:v>Retain the named authority's own CBDC decisions, explicit proposals, requirements, features, and executed findings. Exclude generic context, literature, foreign projects, and stakeholder views not explicitly adopted by the authority.</x:v>
      </x:c>
      <x:c r="N3050" s="34" t="str">
        <x:v>text</x:v>
      </x:c>
      <x:c r="O3050" s="34" t="str"/>
      <x:c r="P3050" s="38" t="str"/>
      <x:c r="Q3050" s="38" t="str"/>
      <x:c r="R3050" s="38" t="str"/>
      <x:c r="S3050" s="38" t="str"/>
      <x:c r="T3050" s="38" t="str"/>
      <x:c r="U3050" s="38" t="str"/>
      <x:c r="V3050" s="38" t="str"/>
      <x:c r="W3050" s="38" t="str"/>
      <x:c r="X3050" s="38" t="str"/>
      <x:c r="Y3050" s="38" t="str"/>
      <x:c r="Z3050" s="38" t="str"/>
      <x:c r="AA3050" s="43" t="str">
        <x:f>IF('Instructions'!$B$3="","",'Instructions'!$B$3)</x:f>
      </x:c>
      <x:c r="AB3050" s="43" t="str">
        <x:f>IF(P3050="","PENDING",IF('Instructions'!$B$3="","SET_INITIALS",IF(P3050="keep",IF(OR(Q3050="",R3050="",S3050="",T3050="",U3050="",W3050=""),"INCOMPLETE_KEEP","COMPLETE"),IF(P3050="exclude",IF(OR(V3050="",W3050=""),"INCOMPLETE_EXCLUDE","COMPLETE"),"NEEDS_CONTEXT"))))</x:f>
        <x:v>PENDING</x:v>
      </x:c>
    </x:row>
    <x:row r="3051" ht="62" customHeight="1">
      <x:c r="A3051" s="34" t="str">
        <x:v>PC-03067</x:v>
      </x:c>
      <x:c r="B3051" s="34" t="str">
        <x:v>To achieve this, participants and their system providers must also adhere 
to appropriate KPIs, taking into account  the expected loads on their systems, 
communication systems, and the backend system.</x:v>
      </x:c>
      <x:c r="C3051" s="34" t="str"/>
      <x:c r="D3051" s="34" t="str"/>
      <x:c r="E3051" s="34" t="str"/>
      <x:c r="F3051" s="34" t="str">
        <x:v>… d finality can be longer 
(e.g., up to about two hours). This capability is mainly suitable for asynchronous payment 
where the exact time of receipt is not critical, allowing some pa yment transactions to be 
shifted to periods of lower system load (e.g., salary payments initiated by employers at night 
and completed by early morning, etc.). 
The system manager will define KPIs for the system operator and participants. These KPIs 
will be established to ensure that the end user's experience is not adversely affected by loads 
on core systems. To achieve this, participants and their system providers must also adhere 
to appropriate KPIs, taking into account  the expected loads on their systems, 
communication systems, and the backend system. KPIs will be the same for all participants 
of a certain type, ensuring that the end user enjoys optimal performance in their digital 
shekel experience regardless of the PSP through which they are connected to the system or 
the FI from which they fund their wallet. 
In full adoption, the digital shekel system may need to support a very high number of 
transactions per second (throughput), which cannot be estimated at this stage and may not 
be estimable during system setup. Therefore, it is important that the system is designed and 
built to …</x:v>
      </x:c>
      <x:c r="G3051" s="34" t="str">
        <x:v>PRD-0038-P0110-U01</x:v>
      </x:c>
      <x:c r="H3051" s="34" t="str"/>
      <x:c r="I3051" s="34" t="str">
        <x:v>IL_BoI_2024</x:v>
      </x:c>
      <x:c r="J3051" s="34" t="n">
        <x:v>110</x:v>
      </x:c>
      <x:c r="K3051" s="34" t="str">
        <x:v>en</x:v>
      </x:c>
      <x:c r="L3051" s="34" t="str">
        <x:v>Bank of Israel (digital shekel)</x:v>
      </x:c>
      <x:c r="M3051" s="34" t="str">
        <x:v>Retain the named authority's own CBDC decisions, explicit proposals, requirements, features, and executed findings. Exclude generic context, literature, foreign projects, and stakeholder views not explicitly adopted by the authority.</x:v>
      </x:c>
      <x:c r="N3051" s="34" t="str">
        <x:v>text</x:v>
      </x:c>
      <x:c r="O3051" s="34" t="str"/>
      <x:c r="P3051" s="38" t="str"/>
      <x:c r="Q3051" s="38" t="str"/>
      <x:c r="R3051" s="38" t="str"/>
      <x:c r="S3051" s="38" t="str"/>
      <x:c r="T3051" s="38" t="str"/>
      <x:c r="U3051" s="38" t="str"/>
      <x:c r="V3051" s="38" t="str"/>
      <x:c r="W3051" s="38" t="str"/>
      <x:c r="X3051" s="38" t="str"/>
      <x:c r="Y3051" s="38" t="str"/>
      <x:c r="Z3051" s="38" t="str"/>
      <x:c r="AA3051" s="43" t="str">
        <x:f>IF('Instructions'!$B$3="","",'Instructions'!$B$3)</x:f>
      </x:c>
      <x:c r="AB3051" s="43" t="str">
        <x:f>IF(P3051="","PENDING",IF('Instructions'!$B$3="","SET_INITIALS",IF(P3051="keep",IF(OR(Q3051="",R3051="",S3051="",T3051="",U3051="",W3051=""),"INCOMPLETE_KEEP","COMPLETE"),IF(P3051="exclude",IF(OR(V3051="",W3051=""),"INCOMPLETE_EXCLUDE","COMPLETE"),"NEEDS_CONTEXT"))))</x:f>
        <x:v>PENDING</x:v>
      </x:c>
    </x:row>
    <x:row r="3052" ht="62" customHeight="1">
      <x:c r="A3052" s="34" t="str">
        <x:v>PC-01666</x:v>
      </x:c>
      <x:c r="B3052" s="34" t="str">
        <x:v>The eCedi has to be accessible to everyone and 
inclusive: with minimum barriers by technical 
literacy and disabilities.</x:v>
      </x:c>
      <x:c r="C3052" s="34" t="str"/>
      <x:c r="D3052" s="34" t="str"/>
      <x:c r="E3052" s="34" t="str"/>
      <x:c r="F3052" s="34" t="str">
        <x:v>… the consumer’s perspective, eCedi usage has 
to be as easy and intuitive as possible. Consumers 
should be able to make a payment in the minimum 
number of steps, with a minimum required level of 
technical literacy. 
BoG is aware of the existing consumer habits. 
People in Ghana are used to paying with mobile 
money and cards; such that switching to the eCedi, 
and particularly its onboarding process will 
possibly be seamless and easy. 
3. Eurosystem experimentation regarding a digital euro. Research workstream on hardware bearer instrument.
The eCedi has to be accessible to everyone and 
inclusive: with minimum barriers by technical 
literacy and disabilities. It must avoid reliance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x:v>
      </x:c>
      <x:c r="G3052" s="34" t="str">
        <x:v>PRD-0030-P0027-U01</x:v>
      </x:c>
      <x:c r="H3052" s="34" t="str"/>
      <x:c r="I3052" s="34" t="str">
        <x:v>GH_Ghana_2021</x:v>
      </x:c>
      <x:c r="J3052" s="34" t="n">
        <x:v>27</x:v>
      </x:c>
      <x:c r="K3052" s="34" t="str">
        <x:v>en</x:v>
      </x:c>
      <x:c r="L3052" s="34" t="str">
        <x:v>Bank of Ghana (eCedi)</x:v>
      </x:c>
      <x:c r="M3052" s="34" t="str">
        <x:v>Retain Bank of Ghana eCedi design positions and requirements; exclude general CBDC literature.</x:v>
      </x:c>
      <x:c r="N3052" s="34" t="str">
        <x:v>text</x:v>
      </x:c>
      <x:c r="O3052" s="34" t="str"/>
      <x:c r="P3052" s="38" t="str"/>
      <x:c r="Q3052" s="38" t="str"/>
      <x:c r="R3052" s="38" t="str"/>
      <x:c r="S3052" s="38" t="str"/>
      <x:c r="T3052" s="38" t="str"/>
      <x:c r="U3052" s="38" t="str"/>
      <x:c r="V3052" s="38" t="str"/>
      <x:c r="W3052" s="38" t="str"/>
      <x:c r="X3052" s="38" t="str"/>
      <x:c r="Y3052" s="38" t="str"/>
      <x:c r="Z3052" s="38" t="str"/>
      <x:c r="AA3052" s="43" t="str">
        <x:f>IF('Instructions'!$B$3="","",'Instructions'!$B$3)</x:f>
      </x:c>
      <x:c r="AB3052" s="43" t="str">
        <x:f>IF(P3052="","PENDING",IF('Instructions'!$B$3="","SET_INITIALS",IF(P3052="keep",IF(OR(Q3052="",R3052="",S3052="",T3052="",U3052="",W3052=""),"INCOMPLETE_KEEP","COMPLETE"),IF(P3052="exclude",IF(OR(V3052="",W3052=""),"INCOMPLETE_EXCLUDE","COMPLETE"),"NEEDS_CONTEXT"))))</x:f>
        <x:v>PENDING</x:v>
      </x:c>
    </x:row>
    <x:row r="3053" ht="62" customHeight="1">
      <x:c r="A3053" s="34" t="str">
        <x:v>PC-00497</x:v>
      </x:c>
      <x:c r="B3053" s="34" t="str">
        <x:v>Guideline 1. Emphasis on the development of innovative business models with 
the incorporation of technologies – such as smart contracts and programmable 
money – compatible with the settlement of operations through the “internet of 
things” (IoT).</x:v>
      </x:c>
      <x:c r="C3053" s="34" t="str"/>
      <x:c r="D3053" s="34" t="str">
        <x:v>Emphasis on the development of innovative business models with 
the incorporation of technologies – such as smart contracts and programmable 
money – compatible with the settlement of operations through the “internet of 
things” (IoT).</x:v>
      </x:c>
      <x:c r="E3053" s="34" t="str"/>
      <x:c r="F3053" s="34" t="str">
        <x:v>Guideline 1. Emphasis on the development of innovative business models with 
the incorporation of technologies – such as smart contracts and programmable 
money – compatible with the settlement of operations through the “internet of 
things” (IoT).
Guideline 2. Focus on the development of online applications, bearing in mind the 
possibility of offline payments.
Guideline 3. Issuance of the ‘Digital Real’ by the BCB as a means of payment to 
support the provision of retail financial services that will be settled through 
deposit tokens, necessarily issued by regulated entities of the National Financial 
System (SFN) and the Brazilian Payments System (SPB)
Brazilian Digital Real – Guidelines March 2023</x:v>
      </x:c>
      <x:c r="G3053" s="34" t="str">
        <x:v>PRD-0011-P0005-U01</x:v>
      </x:c>
      <x:c r="H3053" s="34" t="str">
        <x:v>PRD-0011-P0005-U01</x:v>
      </x:c>
      <x:c r="I3053" s="34" t="str">
        <x:v>BR_Brazil_2023</x:v>
      </x:c>
      <x:c r="J3053" s="34" t="n">
        <x:v>5</x:v>
      </x:c>
      <x:c r="K3053" s="34" t="str">
        <x:v>en</x:v>
      </x:c>
      <x:c r="L3053" s="34" t="str">
        <x:v>Banco Central do Brasil (Drex / Digital Real)</x:v>
      </x:c>
      <x:c r="M3053" s="34" t="str">
        <x:v>Retain the named authority's own CBDC decisions, explicit proposals, requirements, features, and executed findings. Exclude generic context, literature, foreign projects, and stakeholder views not explicitly adopted by the authority.</x:v>
      </x:c>
      <x:c r="N3053" s="34" t="str">
        <x:v>text</x:v>
      </x:c>
      <x:c r="O3053" s="34" t="str"/>
      <x:c r="P3053" s="38" t="str"/>
      <x:c r="Q3053" s="38" t="str"/>
      <x:c r="R3053" s="38" t="str"/>
      <x:c r="S3053" s="38" t="str"/>
      <x:c r="T3053" s="38" t="str"/>
      <x:c r="U3053" s="38" t="str"/>
      <x:c r="V3053" s="38" t="str"/>
      <x:c r="W3053" s="38" t="str"/>
      <x:c r="X3053" s="38" t="str"/>
      <x:c r="Y3053" s="38" t="str"/>
      <x:c r="Z3053" s="38" t="str"/>
      <x:c r="AA3053" s="43" t="str">
        <x:f>IF('Instructions'!$B$3="","",'Instructions'!$B$3)</x:f>
      </x:c>
      <x:c r="AB3053" s="43" t="str">
        <x:f>IF(P3053="","PENDING",IF('Instructions'!$B$3="","SET_INITIALS",IF(P3053="keep",IF(OR(Q3053="",R3053="",S3053="",T3053="",U3053="",W3053=""),"INCOMPLETE_KEEP","COMPLETE"),IF(P3053="exclude",IF(OR(V3053="",W3053=""),"INCOMPLETE_EXCLUDE","COMPLETE"),"NEEDS_CONTEXT"))))</x:f>
        <x:v>PENDING</x:v>
      </x:c>
    </x:row>
    <x:row r="3054" ht="62" customHeight="1">
      <x:c r="A3054" s="34" t="str">
        <x:v>PC-00164</x:v>
      </x:c>
      <x:c r="B3054" s="34" t="str">
        <x:v>The GST amount on the invoice was automatically 
calculated and paid in pilot CBDC to a holding account to be paid to the ATO, with the 
remainder automatically (and simultaneously) paid to the merchant.</x:v>
      </x:c>
      <x:c r="C3054" s="34" t="str"/>
      <x:c r="D3054" s="34" t="str">
        <x:v>the buyer 
used a stablecoin backed by pilot CBDC to pay the invoice, with the payments automatically 
calculated and forwarded simultaneously to the supplier and financier.</x:v>
      </x:c>
      <x:c r="E3054" s="34" t="str"/>
      <x:c r="F3054" s="34" t="str">
        <x:v>BOX B CASE STUDY  – GST automation (Commonwealth Bank/Intuit)
This pilot use case demonstrated the collection and payment of GST using automated 
programmable payments implemented via the pilot CBDC. Merchants initiated the process via 
an in-app invoice payment request. The GST amount on the invoice was automatically 
calculated and paid in pilot CBDC to a holding account to be paid to the ATO, with the 
remainder automatically (and simultaneously) paid to the merchant. The use case illustrated the 
potential for programmable CBDC to increase the speed and efficiency of GST collections and to 
reduce the compliance burden on businesses. The feasibility of extending the use case to 
automate claiming of GST credits was also examined. By fully automating the calculation and 
payment of GST, the use case suggested a programmable CBDC could reduce the need for 
businesses to lodge quarterly Business Activity Statements.
BOX C CASE STUDY  – Tokenised invoices (Unizon/Zerocap)
This pilot use case demonstrated the i …</x:v>
      </x:c>
      <x:c r="G3054" s="34" t="str">
        <x:v>PRD-0005-P0017-U01</x:v>
      </x:c>
      <x:c r="H3054" s="34" t="str">
        <x:v>PRD-0005-P0017-U01</x:v>
      </x:c>
      <x:c r="I3054" s="34" t="str">
        <x:v>AU_RBA_001</x:v>
      </x:c>
      <x:c r="J3054" s="34" t="n">
        <x:v>17</x:v>
      </x:c>
      <x:c r="K3054" s="34" t="str">
        <x:v>en</x:v>
      </x:c>
      <x:c r="L3054" s="34" t="str">
        <x:v>Reserve Bank of Australia and Digital Finance CRC (Australian CBDC pilot)</x:v>
      </x:c>
      <x:c r="M3054" s="34" t="str">
        <x:v>Retain executed joint-pilot design choices and findings. Exclude participant proposals and general tokenisation claims unless adopted by the project.</x:v>
      </x:c>
      <x:c r="N3054" s="34" t="str">
        <x:v>text</x:v>
      </x:c>
      <x:c r="O3054" s="34" t="str"/>
      <x:c r="P3054" s="38" t="str"/>
      <x:c r="Q3054" s="38" t="str"/>
      <x:c r="R3054" s="38" t="str"/>
      <x:c r="S3054" s="38" t="str"/>
      <x:c r="T3054" s="38" t="str"/>
      <x:c r="U3054" s="38" t="str"/>
      <x:c r="V3054" s="38" t="str"/>
      <x:c r="W3054" s="38" t="str"/>
      <x:c r="X3054" s="38" t="str"/>
      <x:c r="Y3054" s="38" t="str"/>
      <x:c r="Z3054" s="38" t="str"/>
      <x:c r="AA3054" s="43" t="str">
        <x:f>IF('Instructions'!$B$3="","",'Instructions'!$B$3)</x:f>
      </x:c>
      <x:c r="AB3054" s="43" t="str">
        <x:f>IF(P3054="","PENDING",IF('Instructions'!$B$3="","SET_INITIALS",IF(P3054="keep",IF(OR(Q3054="",R3054="",S3054="",T3054="",U3054="",W3054=""),"INCOMPLETE_KEEP","COMPLETE"),IF(P3054="exclude",IF(OR(V3054="",W3054=""),"INCOMPLETE_EXCLUDE","COMPLETE"),"NEEDS_CONTEXT"))))</x:f>
        <x:v>PENDING</x:v>
      </x:c>
    </x:row>
    <x:row r="3055" ht="62" customHeight="1">
      <x:c r="A3055" s="34" t="str">
        <x:v>PC-05793</x:v>
      </x:c>
      <x:c r="B3055" s="34" t="str">
        <x:v>No real person information is stored in the digital currency system. It is 
not possible to link behavioral data with the real persons by examining 
the account identifiers and account activities of end users.</x:v>
      </x:c>
      <x:c r="C3055" s="34" t="str"/>
      <x:c r="D3055" s="34" t="str">
        <x:v>segregation of visibility in the 
entire design is ensured so that no individual actor can access all the 
information or make sense of it alone.</x:v>
      </x:c>
      <x:c r="E3055" s="34" t="str"/>
      <x:c r="F3055" s="34" t="str">
        <x:v>37
Findings obtained during the conduct of the project include multifaceted 
assessments, and can be grouped under headings such as Privacy, Financial 
System, Technology and Digital Identity.
4.1 Privacy
•    Cryptographic solutions are employed in the systems to enhance 
data privacy. However, to provide a more reliable solution compared 
to using cryptographic solutions alone, segregation of visibility in the 
entire design is ensured so that no individual actor can access all the 
information or make sense of it alone.
•    No real person information is stored in the digital currency system. It is 
not possible to link behavioral data with the real persons by examining 
the account identifiers and account activities of end users. However, 
the financial intermediary that registers the user in the system is able to 
establish the link between the natural person and the DID value, which is 
the account identifier in the current design.
•    Thanks to the self-sovereign identity structure, information sharing is 
kept to a minimum, which will bring about enhanced data security for 
users.
•    If the DID value is shared with many recipients over time, there is a risk 
that the DID value may be associated with personal information and 
consumption habits. In this context,  …</x:v>
      </x:c>
      <x:c r="G3055" s="34" t="str">
        <x:v>PRD-0072-P0037-U01</x:v>
      </x:c>
      <x:c r="H3055" s="34" t="str">
        <x:v>PRD-0072-P0037-U01</x:v>
      </x:c>
      <x:c r="I3055" s="34" t="str">
        <x:v>TR_Turkey_Digital_Turkish_Lira_First_Phase_Evaluation_Report</x:v>
      </x:c>
      <x:c r="J3055" s="34" t="n">
        <x:v>37</x:v>
      </x:c>
      <x:c r="K3055" s="34" t="str">
        <x:v>en</x:v>
      </x:c>
      <x:c r="L3055" s="34" t="str">
        <x:v>Central Bank of the Republic of Turkiye (Digital Turkish Lira)</x:v>
      </x:c>
      <x:c r="M3055" s="34" t="str">
        <x:v>Retain CBRT adopted features, explicit proposals/requirements, and executed Phase 1 results. Exclude lists of future work without a conclusion.</x:v>
      </x:c>
      <x:c r="N3055" s="34" t="str">
        <x:v>text</x:v>
      </x:c>
      <x:c r="O3055" s="34" t="str"/>
      <x:c r="P3055" s="38" t="str"/>
      <x:c r="Q3055" s="38" t="str"/>
      <x:c r="R3055" s="38" t="str"/>
      <x:c r="S3055" s="38" t="str"/>
      <x:c r="T3055" s="38" t="str"/>
      <x:c r="U3055" s="38" t="str"/>
      <x:c r="V3055" s="38" t="str"/>
      <x:c r="W3055" s="38" t="str"/>
      <x:c r="X3055" s="38" t="str"/>
      <x:c r="Y3055" s="38" t="str"/>
      <x:c r="Z3055" s="38" t="str"/>
      <x:c r="AA3055" s="43" t="str">
        <x:f>IF('Instructions'!$B$3="","",'Instructions'!$B$3)</x:f>
      </x:c>
      <x:c r="AB3055" s="43" t="str">
        <x:f>IF(P3055="","PENDING",IF('Instructions'!$B$3="","SET_INITIALS",IF(P3055="keep",IF(OR(Q3055="",R3055="",S3055="",T3055="",U3055="",W3055=""),"INCOMPLETE_KEEP","COMPLETE"),IF(P3055="exclude",IF(OR(V3055="",W3055=""),"INCOMPLETE_EXCLUDE","COMPLETE"),"NEEDS_CONTEXT"))))</x:f>
        <x:v>PENDING</x:v>
      </x:c>
    </x:row>
    <x:row r="3056" ht="62" customHeight="1">
      <x:c r="A3056" s="34" t="str">
        <x:v>PC-03795</x:v>
      </x:c>
      <x:c r="B3056" s="34" t="str">
        <x:v>Although the origin of the instruction is reversed (from payee), the latency is almost the same 
as that of a standard remittance be cause the transaction processing is the same except for 
being kicked by payee.</x:v>
      </x:c>
      <x:c r="C3056" s="34" t="str"/>
      <x:c r="D3056" s="34" t="str"/>
      <x:c r="E3056" s="34" t="str"/>
      <x:c r="F3056" s="34" t="str">
        <x:v>8 
Figure 5: Latency results by function9 
The latency results in Figure 5 are explained below. 
Remittance 
The latency is about 60 ms ec, which is slightly higher than that of the Phase 1 remittance 
because of the increased number of systems and processing content due to additional 
functions; however, it does not result in significantly lower performance. 
Pull payment 
Although the origin of the instruction is reversed (from payee), the latency is almost the same 
as that of a standard remittance be cause the transaction processing is the same except for 
being kicked by payee. 
Batch remittance 
To obtain multiple sets of measured values within the test time, we set 600 remittance 
instructions as a batch. We then implemented a method in which the upper limits on holdings 
and transaction amount/number were obtained for a batch of 600 remittance instructions at 
once; next, the remittance instructions were split and processed one by one. The latency per 
remittance after the split  was lower by several msec than that of a standard remittance 
because the upper-limit values were obtained at once. 
                 …</x:v>
      </x:c>
      <x:c r="G3056" s="34" t="str">
        <x:v>PRD-0046-P0010-U01</x:v>
      </x:c>
      <x:c r="H3056" s="34" t="str"/>
      <x:c r="I3056" s="34" t="str">
        <x:v>JP_BoJ_PoC2</x:v>
      </x:c>
      <x:c r="J3056" s="34" t="n">
        <x:v>10</x:v>
      </x:c>
      <x:c r="K3056" s="34" t="str">
        <x:v>en</x:v>
      </x:c>
      <x:c r="L3056" s="34" t="str">
        <x:v>Bank of Japan</x:v>
      </x:c>
      <x:c r="M3056" s="34" t="str">
        <x:v>Retain the named authority's own CBDC decisions, explicit proposals, requirements, features, and executed findings. Exclude generic context, literature, foreign projects, and stakeholder views not explicitly adopted by the authority.</x:v>
      </x:c>
      <x:c r="N3056" s="34" t="str">
        <x:v>text</x:v>
      </x:c>
      <x:c r="O3056" s="34" t="str"/>
      <x:c r="P3056" s="38" t="str"/>
      <x:c r="Q3056" s="38" t="str"/>
      <x:c r="R3056" s="38" t="str"/>
      <x:c r="S3056" s="38" t="str"/>
      <x:c r="T3056" s="38" t="str"/>
      <x:c r="U3056" s="38" t="str"/>
      <x:c r="V3056" s="38" t="str"/>
      <x:c r="W3056" s="38" t="str"/>
      <x:c r="X3056" s="38" t="str"/>
      <x:c r="Y3056" s="38" t="str"/>
      <x:c r="Z3056" s="38" t="str"/>
      <x:c r="AA3056" s="43" t="str">
        <x:f>IF('Instructions'!$B$3="","",'Instructions'!$B$3)</x:f>
      </x:c>
      <x:c r="AB3056" s="43" t="str">
        <x:f>IF(P3056="","PENDING",IF('Instructions'!$B$3="","SET_INITIALS",IF(P3056="keep",IF(OR(Q3056="",R3056="",S3056="",T3056="",U3056="",W3056=""),"INCOMPLETE_KEEP","COMPLETE"),IF(P3056="exclude",IF(OR(V3056="",W3056=""),"INCOMPLETE_EXCLUDE","COMPLETE"),"NEEDS_CONTEXT"))))</x:f>
        <x:v>PENDING</x:v>
      </x:c>
    </x:row>
    <x:row r="3057" ht="62" customHeight="1">
      <x:c r="A3057" s="34" t="str">
        <x:v>PC-06748</x:v>
      </x:c>
      <x:c r="B3057" s="34" t="str">
        <x:v>In the primary market, the SARB debenture 
token purchases were settled with a specific  
DvP atomic swap
7  contract process, where  
three actions occur in the same transaction: 
(i) the DLT transfers the wCBDC token as 
settlement instrument from the buyer to the 
seller; (ii) updates the ownership (beneficiary) 
of the debenture NFT to the buyer; and (iii) 
validates the debenture NFT information against 
its ISIN record for verification. If any of these 
three actions failed, all three were rolled back, 
ensuring DvP.</x:v>
      </x:c>
      <x:c r="C3057" s="34" t="str"/>
      <x:c r="D3057" s="34" t="str">
        <x:v>its minting (which entails the 
locking of reserve assets) and burning (which 
unlocks the reserve assets) as well as its 
redemption (for wCBDC) is only available on the 
wToken’s native DLT.</x:v>
      </x:c>
      <x:c r="E3057" s="34" t="str"/>
      <x:c r="F3057" s="34" t="str">
        <x:v>… ECT KHOKHA 2
THE PROOF-OF-CONCEPT
Debenture token functionality
Issuing debenture tokens
The SARB’s FMD facilitated an auction process 
for participants in the PoC debenture token 
market, registering the debenture tokens with 
a simulation of the NNA for ISIN allocation, and 
issuing it directly onto a DLT. The debentures 
were issued as NFTs containing the relevant 
information for the security, such as debt 
instrument type, issuer, issuing and maturity 
dates, interest rates, beneficiary and other 
pertinent data.
Settling debenture tokens
In the primary market, the SARB debenture 
token purchases were settled with a specific  
DvP atomic swap
7  contract process, where  
three actions occur in the same transaction: 
(i) the DLT transfers the wCBDC token as 
settlement instrument from the buyer to the 
seller; (ii) updates the ownership (beneficiary) 
of the debenture NFT to the buyer; and (iii) 
validates the debenture NFT information against 
its ISIN record for verification. If any of these 
three actions failed, all three were rolled back, 
ensuring DvP. 
Trading debenture tokens in the  
secondary market
At present, trade of debentures in the secondary 
market is not very active. To create more 
liquidity in the secondary market for debenture 
tokens, the challenges surrounding the high 
value of debentures (minimum value of  
ZAR1 million) and the fungibility of debentures 
with different maturity dates and interest rates 
were overcome through the creation of the 
FDM Tokens. This new (synthetic) tokenised 
liquidity could also be ported between DLTs, 
and ultimately exchanged for wCBDC on  …</x:v>
      </x:c>
      <x:c r="G3057" s="34" t="str">
        <x:v>PRD-0085-P0025-U01</x:v>
      </x:c>
      <x:c r="H3057" s="34" t="str">
        <x:v>PRD-0085-P0025-U01</x:v>
      </x:c>
      <x:c r="I3057" s="34" t="str">
        <x:v>ZA_SARB_Project_Khokha_2_Full_Report_6_April_2022</x:v>
      </x:c>
      <x:c r="J3057" s="34" t="n">
        <x:v>25</x:v>
      </x:c>
      <x:c r="K3057" s="34" t="str">
        <x:v>en</x:v>
      </x:c>
      <x:c r="L3057" s="34" t="str">
        <x:v>South African Reserve Bank</x:v>
      </x:c>
      <x:c r="M3057" s="34" t="str">
        <x:v>Retain the named authority's own CBDC decisions, explicit proposals, requirements, features, and executed findings. Exclude generic context, literature, foreign projects, and stakeholder views not explicitly adopted by the authority.</x:v>
      </x:c>
      <x:c r="N3057" s="34" t="str">
        <x:v>text</x:v>
      </x:c>
      <x:c r="O3057" s="34" t="str"/>
      <x:c r="P3057" s="38" t="str"/>
      <x:c r="Q3057" s="38" t="str"/>
      <x:c r="R3057" s="38" t="str"/>
      <x:c r="S3057" s="38" t="str"/>
      <x:c r="T3057" s="38" t="str"/>
      <x:c r="U3057" s="38" t="str"/>
      <x:c r="V3057" s="38" t="str"/>
      <x:c r="W3057" s="38" t="str"/>
      <x:c r="X3057" s="38" t="str"/>
      <x:c r="Y3057" s="38" t="str"/>
      <x:c r="Z3057" s="38" t="str"/>
      <x:c r="AA3057" s="43" t="str">
        <x:f>IF('Instructions'!$B$3="","",'Instructions'!$B$3)</x:f>
      </x:c>
      <x:c r="AB3057" s="43" t="str">
        <x:f>IF(P3057="","PENDING",IF('Instructions'!$B$3="","SET_INITIALS",IF(P3057="keep",IF(OR(Q3057="",R3057="",S3057="",T3057="",U3057="",W3057=""),"INCOMPLETE_KEEP","COMPLETE"),IF(P3057="exclude",IF(OR(V3057="",W3057=""),"INCOMPLETE_EXCLUDE","COMPLETE"),"NEEDS_CONTEXT"))))</x:f>
        <x:v>PENDING</x:v>
      </x:c>
    </x:row>
    <x:row r="3058" ht="62" customHeight="1">
      <x:c r="A3058" s="34" t="str">
        <x:v>PC-03213</x:v>
      </x:c>
      <x:c r="B3058" s="34" t="str">
        <x:v>Access technology recovery Support the end user’s ability to recover the access 
technology (for example, the loss of a card or the 
erasure of the cellular device).</x:v>
      </x:c>
      <x:c r="C3058" s="34" t="str"/>
      <x:c r="D3058" s="34" t="str">
        <x:v>AML/CFT screening A set of actions that the participant will need to 
perform in order to meet AML/CFT regulatory 
requirements and system rules.</x:v>
      </x:c>
      <x:c r="E3058" s="34" t="str"/>
      <x:c r="F3058" s="34" t="str">
        <x:v>… 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access 
technology (for example, the loss of a card or the 
erasure of the cellular device).  
CBDC balance recovery Provide a solution for a situation in which all means of 
access to the system are unavailable to the end user. 
For example, a situation in which a particular PSP is no 
longer active and the syste m will have to support the 
end user’s ability to connect his balance to a new 
payment provider.  
Access technology offboarding Abolish the connection of a particular access device to 
the system.  
CBDC account offboarding Removal of the end user from the digital shekel 
system, at his request.</x:v>
      </x:c>
      <x:c r="G3058" s="34" t="str">
        <x:v>PRD-0039-P0014-U01</x:v>
      </x:c>
      <x:c r="H3058" s="34" t="str">
        <x:v>PRD-0039-P0014-U01</x:v>
      </x:c>
      <x:c r="I3058" s="34" t="str">
        <x:v>IL_Israel_#U05d0#U05e8#U05db#U05d9#U05d8#U05e7#U05d8#U05d5#U05e8#U05d4-#U05dc#U05d5#U05d2#U05d9#U05ea-#U05d0#U05e0#U05d2#U05dc#U05d9#U05ea.pdf</x:v>
      </x:c>
      <x:c r="J3058" s="34" t="n">
        <x:v>14</x:v>
      </x:c>
      <x:c r="K3058" s="34" t="str">
        <x:v>en</x:v>
      </x:c>
      <x:c r="L3058" s="34" t="str">
        <x:v>Bank of Israel (digital shekel)</x:v>
      </x:c>
      <x:c r="M3058" s="34" t="str">
        <x:v>Retain Bank of Israel digital-shekel proposals, preferences, features, and requirements. Exclude figure fragments without a complete claim.</x:v>
      </x:c>
      <x:c r="N3058" s="34" t="str">
        <x:v>text</x:v>
      </x:c>
      <x:c r="O3058" s="34" t="str"/>
      <x:c r="P3058" s="38" t="str"/>
      <x:c r="Q3058" s="38" t="str"/>
      <x:c r="R3058" s="38" t="str"/>
      <x:c r="S3058" s="38" t="str"/>
      <x:c r="T3058" s="38" t="str"/>
      <x:c r="U3058" s="38" t="str"/>
      <x:c r="V3058" s="38" t="str"/>
      <x:c r="W3058" s="38" t="str"/>
      <x:c r="X3058" s="38" t="str"/>
      <x:c r="Y3058" s="38" t="str"/>
      <x:c r="Z3058" s="38" t="str"/>
      <x:c r="AA3058" s="43" t="str">
        <x:f>IF('Instructions'!$B$3="","",'Instructions'!$B$3)</x:f>
      </x:c>
      <x:c r="AB3058" s="43" t="str">
        <x:f>IF(P3058="","PENDING",IF('Instructions'!$B$3="","SET_INITIALS",IF(P3058="keep",IF(OR(Q3058="",R3058="",S3058="",T3058="",U3058="",W3058=""),"INCOMPLETE_KEEP","COMPLETE"),IF(P3058="exclude",IF(OR(V3058="",W3058=""),"INCOMPLETE_EXCLUDE","COMPLETE"),"NEEDS_CONTEXT"))))</x:f>
        <x:v>PENDING</x:v>
      </x:c>
    </x:row>
    <x:row r="3059" ht="62" customHeight="1">
      <x:c r="A3059" s="34" t="str">
        <x:v>PC-02692</x:v>
      </x:c>
      <x:c r="B3059" s="34" t="str">
        <x:v>Performance requirements will be identical for all participants, so the end -user will enjoy 
optimal performance regardless of the participant serving them.</x:v>
      </x:c>
      <x:c r="C3059" s="34" t="str"/>
      <x:c r="D3059" s="34" t="str"/>
      <x:c r="E3059" s="34" t="str"/>
      <x:c r="F3059" s="34" t="str">
        <x:v>… intaining privacy principles. 
Every transaction in the digital shekel system requires communication between the various 
entities in the ecosystem. The payment message will include the minimal information 
required to perform the payment transaction, but the message structure will be designed 
flexibly so that additional information can be added as needed. 
The digital shekel system will be available 24/7/365, with availability as close as possible to 
100%. The time to completion and finality of a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x:v>
      </x:c>
      <x:c r="G3059" s="34" t="str">
        <x:v>PRD-0038-P0011-U01</x:v>
      </x:c>
      <x:c r="H3059" s="34" t="str"/>
      <x:c r="I3059" s="34" t="str">
        <x:v>IL_BoI_2024</x:v>
      </x:c>
      <x:c r="J3059" s="34" t="n">
        <x:v>11</x:v>
      </x:c>
      <x:c r="K3059" s="34" t="str">
        <x:v>en</x:v>
      </x:c>
      <x:c r="L3059" s="34" t="str">
        <x:v>Bank of Israel (digital shekel)</x:v>
      </x:c>
      <x:c r="M3059" s="34" t="str">
        <x:v>Retain the named authority's own CBDC decisions, explicit proposals, requirements, features, and executed findings. Exclude generic context, literature, foreign projects, and stakeholder views not explicitly adopted by the authority.</x:v>
      </x:c>
      <x:c r="N3059" s="34" t="str">
        <x:v>text</x:v>
      </x:c>
      <x:c r="O3059" s="34" t="str"/>
      <x:c r="P3059" s="38" t="str"/>
      <x:c r="Q3059" s="38" t="str"/>
      <x:c r="R3059" s="38" t="str"/>
      <x:c r="S3059" s="38" t="str"/>
      <x:c r="T3059" s="38" t="str"/>
      <x:c r="U3059" s="38" t="str"/>
      <x:c r="V3059" s="38" t="str"/>
      <x:c r="W3059" s="38" t="str"/>
      <x:c r="X3059" s="38" t="str"/>
      <x:c r="Y3059" s="38" t="str"/>
      <x:c r="Z3059" s="38" t="str"/>
      <x:c r="AA3059" s="43" t="str">
        <x:f>IF('Instructions'!$B$3="","",'Instructions'!$B$3)</x:f>
      </x:c>
      <x:c r="AB3059" s="43" t="str">
        <x:f>IF(P3059="","PENDING",IF('Instructions'!$B$3="","SET_INITIALS",IF(P3059="keep",IF(OR(Q3059="",R3059="",S3059="",T3059="",U3059="",W3059=""),"INCOMPLETE_KEEP","COMPLETE"),IF(P3059="exclude",IF(OR(V3059="",W3059=""),"INCOMPLETE_EXCLUDE","COMPLETE"),"NEEDS_CONTEXT"))))</x:f>
        <x:v>PENDING</x:v>
      </x:c>
    </x:row>
    <x:row r="3060" ht="62" customHeight="1">
      <x:c r="A3060" s="34" t="str">
        <x:v>PC-05790</x:v>
      </x:c>
      <x:c r="B3060" s="34" t="str">
        <x:v>Thanks to the self-sovereign identity structure, information sharing is 
kept to a minimum, which will bring about enhanced data security for 
users.</x:v>
      </x:c>
      <x:c r="C3060" s="34" t="str"/>
      <x:c r="D3060" s="34" t="str"/>
      <x:c r="E3060" s="34" t="str"/>
      <x:c r="F3060" s="34" t="str">
        <x:v>… y in the 
entire design is ensured so that no individual actor can access all the 
information or make sense of it alone.
•    No real person information is stored in the digital currency system. It is 
not possible to link behavioral data with the real persons by examining 
the account identifiers and account activities of end users. However, 
the financial intermediary that registers the user in the system is able to 
establish the link between the natural person and the DID value, which is 
the account identifier in the current design.
•    Thanks to the self-sovereign identity structure, information sharing is 
kept to a minimum, which will bring about enhanced data security for 
users.
•    If the DID value is shared with many recipients over time, there is a risk 
that the DID value may be associated with personal information and 
consumption habits. In this context, to address potential privacy concerns 
arising from DID sharing in transfers and payments, allowing users to 
have virtual account identifiers linked to the main account is being 
considered. A potential design process of the virtual account identifier 
will be carried out in accordance with the legal framework.
4. Findings and Assessments
Findings and
Assessme …</x:v>
      </x:c>
      <x:c r="G3060" s="34" t="str">
        <x:v>PRD-0072-P0037-U01</x:v>
      </x:c>
      <x:c r="H3060" s="34" t="str"/>
      <x:c r="I3060" s="34" t="str">
        <x:v>TR_Turkey_Digital_Turkish_Lira_First_Phase_Evaluation_Report</x:v>
      </x:c>
      <x:c r="J3060" s="34" t="n">
        <x:v>37</x:v>
      </x:c>
      <x:c r="K3060" s="34" t="str">
        <x:v>en</x:v>
      </x:c>
      <x:c r="L3060" s="34" t="str">
        <x:v>Central Bank of the Republic of Turkiye (Digital Turkish Lira)</x:v>
      </x:c>
      <x:c r="M3060" s="34" t="str">
        <x:v>Retain CBRT adopted features, explicit proposals/requirements, and executed Phase 1 results. Exclude lists of future work without a conclusion.</x:v>
      </x:c>
      <x:c r="N3060" s="34" t="str">
        <x:v>text</x:v>
      </x:c>
      <x:c r="O3060" s="34" t="str"/>
      <x:c r="P3060" s="38" t="str"/>
      <x:c r="Q3060" s="38" t="str"/>
      <x:c r="R3060" s="38" t="str"/>
      <x:c r="S3060" s="38" t="str"/>
      <x:c r="T3060" s="38" t="str"/>
      <x:c r="U3060" s="38" t="str"/>
      <x:c r="V3060" s="38" t="str"/>
      <x:c r="W3060" s="38" t="str"/>
      <x:c r="X3060" s="38" t="str"/>
      <x:c r="Y3060" s="38" t="str"/>
      <x:c r="Z3060" s="38" t="str"/>
      <x:c r="AA3060" s="43" t="str">
        <x:f>IF('Instructions'!$B$3="","",'Instructions'!$B$3)</x:f>
      </x:c>
      <x:c r="AB3060" s="43" t="str">
        <x:f>IF(P3060="","PENDING",IF('Instructions'!$B$3="","SET_INITIALS",IF(P3060="keep",IF(OR(Q3060="",R3060="",S3060="",T3060="",U3060="",W3060=""),"INCOMPLETE_KEEP","COMPLETE"),IF(P3060="exclude",IF(OR(V3060="",W3060=""),"INCOMPLETE_EXCLUDE","COMPLETE"),"NEEDS_CONTEXT"))))</x:f>
        <x:v>PENDING</x:v>
      </x:c>
    </x:row>
    <x:row r="3061" ht="62" customHeight="1">
      <x:c r="A3061" s="34" t="str">
        <x:v>PC-00424</x:v>
      </x:c>
      <x:c r="B3061" s="34" t="str">
        <x:v>Stipulate a three-tiered model.</x:v>
      </x:c>
      <x:c r="C3061" s="34" t="str"/>
      <x:c r="D3061" s="34" t="str">
        <x:v>Require offline features</x:v>
      </x:c>
      <x:c r="E3061" s="34" t="str"/>
      <x:c r="F3061" s="34" t="str">
        <x:v>…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 …</x:v>
      </x:c>
      <x:c r="G3061" s="34" t="str">
        <x:v>PRD-0008-P0125-U01</x:v>
      </x:c>
      <x:c r="H3061" s="34" t="str">
        <x:v>PRD-0008-P0125-U01</x:v>
      </x:c>
      <x:c r="I3061" s="34" t="str">
        <x:v>AW_ARU_001</x:v>
      </x:c>
      <x:c r="J3061" s="34" t="n">
        <x:v>125</x:v>
      </x:c>
      <x:c r="K3061" s="34" t="str">
        <x:v>en</x:v>
      </x:c>
      <x:c r="L3061" s="34" t="str">
        <x:v>Aruba policy study / Central Bank of Aruba</x:v>
      </x:c>
      <x:c r="M3061" s="34" t="str">
        <x:v>This is a broad Aruba policy report. Retain only explicit Aruba CBDC recommendations or findings; exclude external literature and non-CBDC chapters.</x:v>
      </x:c>
      <x:c r="N3061" s="34" t="str">
        <x:v>text</x:v>
      </x:c>
      <x:c r="O3061" s="34" t="str"/>
      <x:c r="P3061" s="38" t="str"/>
      <x:c r="Q3061" s="38" t="str"/>
      <x:c r="R3061" s="38" t="str"/>
      <x:c r="S3061" s="38" t="str"/>
      <x:c r="T3061" s="38" t="str"/>
      <x:c r="U3061" s="38" t="str"/>
      <x:c r="V3061" s="38" t="str"/>
      <x:c r="W3061" s="38" t="str"/>
      <x:c r="X3061" s="38" t="str"/>
      <x:c r="Y3061" s="38" t="str"/>
      <x:c r="Z3061" s="38" t="str"/>
      <x:c r="AA3061" s="43" t="str">
        <x:f>IF('Instructions'!$B$3="","",'Instructions'!$B$3)</x:f>
      </x:c>
      <x:c r="AB3061" s="43" t="str">
        <x:f>IF(P3061="","PENDING",IF('Instructions'!$B$3="","SET_INITIALS",IF(P3061="keep",IF(OR(Q3061="",R3061="",S3061="",T3061="",U3061="",W3061=""),"INCOMPLETE_KEEP","COMPLETE"),IF(P3061="exclude",IF(OR(V3061="",W3061=""),"INCOMPLETE_EXCLUDE","COMPLETE"),"NEEDS_CONTEXT"))))</x:f>
        <x:v>PENDING</x:v>
      </x:c>
    </x:row>
    <x:row r="3062" ht="62" customHeight="1">
      <x:c r="A3062" s="34" t="str">
        <x:v>PC-02912</x:v>
      </x:c>
      <x:c r="B3062" s="34" t="str">
        <x:v>The digital shekel  system will be interoperable with other payment systems 
domestically and internationally, with regulated digital asset systems, as well as with 
relevant national information systems and infrastructures.</x:v>
      </x:c>
      <x:c r="C3062" s="34" t="str"/>
      <x:c r="D3062" s="34" t="str">
        <x:v>The digital shekel  system will be designed to support complex transactions and 
innovative payment use cases.</x:v>
      </x:c>
      <x:c r="E3062" s="34" t="str"/>
      <x:c r="F3062" s="34" t="str">
        <x:v>…  introduce new capabilities that do not currently exist, setting it apart from other 
means of payments. A crucial aspect in this context is the interoperability of the digital shekel 
with o ther payment systems , which will ensure a seamless user experience and overall 
system efficiency. 
Questions – Advanced User Journey: 
40. This chapter describes advanced functionalities of the digital shekel system. Are there 
additional advanced functionalities that should be included but are not mentioned in 
this chapter?   
5.1. Interoperability 
The digital shekel  system will be interoperable with other payment systems 
domestically and internationally, with regulated digital asset systems, as well as with 
relevant national information systems and infrastructures. 
Interoperability is the technical, semantic, and business compatibility that allows the system 
to be used in  conjunction with other systems. 55 In the context of payment systems, 
55 Bank for International Settlements, &amp; Group of Central Banks. (2021). CBDCs: System design and 
interoperability .</x:v>
      </x:c>
      <x:c r="G3062" s="34" t="str">
        <x:v>PRD-0038-P0075-U01</x:v>
      </x:c>
      <x:c r="H3062" s="34" t="str">
        <x:v>PRD-0038-P0075-U01</x:v>
      </x:c>
      <x:c r="I3062" s="34" t="str">
        <x:v>IL_BoI_2024</x:v>
      </x:c>
      <x:c r="J3062" s="34" t="n">
        <x:v>75</x:v>
      </x:c>
      <x:c r="K3062" s="34" t="str">
        <x:v>en</x:v>
      </x:c>
      <x:c r="L3062" s="34" t="str">
        <x:v>Bank of Israel (digital shekel)</x:v>
      </x:c>
      <x:c r="M3062" s="34" t="str">
        <x:v>Retain the named authority's own CBDC decisions, explicit proposals, requirements, features, and executed findings. Exclude generic context, literature, foreign projects, and stakeholder views not explicitly adopted by the authority.</x:v>
      </x:c>
      <x:c r="N3062" s="34" t="str">
        <x:v>text</x:v>
      </x:c>
      <x:c r="O3062" s="34" t="str"/>
      <x:c r="P3062" s="38" t="str"/>
      <x:c r="Q3062" s="38" t="str"/>
      <x:c r="R3062" s="38" t="str"/>
      <x:c r="S3062" s="38" t="str"/>
      <x:c r="T3062" s="38" t="str"/>
      <x:c r="U3062" s="38" t="str"/>
      <x:c r="V3062" s="38" t="str"/>
      <x:c r="W3062" s="38" t="str"/>
      <x:c r="X3062" s="38" t="str"/>
      <x:c r="Y3062" s="38" t="str"/>
      <x:c r="Z3062" s="38" t="str"/>
      <x:c r="AA3062" s="43" t="str">
        <x:f>IF('Instructions'!$B$3="","",'Instructions'!$B$3)</x:f>
      </x:c>
      <x:c r="AB3062" s="43" t="str">
        <x:f>IF(P3062="","PENDING",IF('Instructions'!$B$3="","SET_INITIALS",IF(P3062="keep",IF(OR(Q3062="",R3062="",S3062="",T3062="",U3062="",W3062=""),"INCOMPLETE_KEEP","COMPLETE"),IF(P3062="exclude",IF(OR(V3062="",W3062=""),"INCOMPLETE_EXCLUDE","COMPLETE"),"NEEDS_CONTEXT"))))</x:f>
        <x:v>PENDING</x:v>
      </x:c>
    </x:row>
    <x:row r="3063" ht="62" customHeight="1">
      <x:c r="A3063" s="34" t="str">
        <x:v>PC-03630</x:v>
      </x:c>
      <x:c r="B3063" s="34" t="str">
        <x:v>The integrated solution offers settlement in central bank money, 
in a system operated by the Eurosystem</x:v>
      </x:c>
      <x:c r="C3063" s="34" t="str"/>
      <x:c r="D3063" s="34" t="str">
        <x:v>The integrated solution confirms the important role of intermediaries 
for customer relations.</x:v>
      </x:c>
      <x:c r="E3063" s="34" t="str"/>
      <x:c r="F3063" s="34" t="str">
        <x:v>… ermediaries 
for customer relations.
Intermediaries can build value-added services such as store of 
private keys on users’ behalf or innovative services leveraging on 
programmability features.
Requirement 10 (R10): 
compliance with the 
regulatory framework.
The integrated solution is a flexible technical solution that can be 
tailored to comply with a wide range of Eurosystem’s policy on D€
Effects on the safety 
and efficiency of retail 
payments  
[Requirement 11 (R11): 
safety and efficiency 
in the fulfilment of the 
Eurosystem’s goals]
The integrated solution offers settlement in central bank money, 
in a system operated by the Eurosystem and, at the same time, 
programmability features allow intermediaries to develop non-core 
services to their customers.
Requirement 12 (R12): 
easy accessibility 
throughout the euro 
area.
The integrated solution, thanks to the connectivity of TIPS+ to Target 
Services for the injection of liquidity, is included effectively in the 
European payment system.
The integrated solution does not offer a front-end solution itself, but 
it provides a set of API that makes it easy to build modern front-end 
solutions.
The possibility to have a front-en …</x:v>
      </x:c>
      <x:c r="G3063" s="34" t="str">
        <x:v>PRD-0042-P0055-U01</x:v>
      </x:c>
      <x:c r="H3063" s="34" t="str">
        <x:v>PRD-0042-P0055-U01</x:v>
      </x:c>
      <x:c r="I3063" s="34" t="str">
        <x:v>IT_BdI_MISP_2021</x:v>
      </x:c>
      <x:c r="J3063" s="34" t="n">
        <x:v>55</x:v>
      </x:c>
      <x:c r="K3063" s="34" t="str">
        <x:v>en</x:v>
      </x:c>
      <x:c r="L3063" s="34" t="str">
        <x:v>Banca d'Italia research context</x:v>
      </x:c>
      <x:c r="M3063" s="34" t="str">
        <x:v>This research paper is not automatically an issuer commitment. Retain only Banca d'Italia own-project results or explicit institutional positions; exclude literature and model assumptions.</x:v>
      </x:c>
      <x:c r="N3063" s="34" t="str">
        <x:v>text</x:v>
      </x:c>
      <x:c r="O3063" s="34" t="str"/>
      <x:c r="P3063" s="38" t="str"/>
      <x:c r="Q3063" s="38" t="str"/>
      <x:c r="R3063" s="38" t="str"/>
      <x:c r="S3063" s="38" t="str"/>
      <x:c r="T3063" s="38" t="str"/>
      <x:c r="U3063" s="38" t="str"/>
      <x:c r="V3063" s="38" t="str"/>
      <x:c r="W3063" s="38" t="str"/>
      <x:c r="X3063" s="38" t="str"/>
      <x:c r="Y3063" s="38" t="str"/>
      <x:c r="Z3063" s="38" t="str"/>
      <x:c r="AA3063" s="43" t="str">
        <x:f>IF('Instructions'!$B$3="","",'Instructions'!$B$3)</x:f>
      </x:c>
      <x:c r="AB3063" s="43" t="str">
        <x:f>IF(P3063="","PENDING",IF('Instructions'!$B$3="","SET_INITIALS",IF(P3063="keep",IF(OR(Q3063="",R3063="",S3063="",T3063="",U3063="",W3063=""),"INCOMPLETE_KEEP","COMPLETE"),IF(P3063="exclude",IF(OR(V3063="",W3063=""),"INCOMPLETE_EXCLUDE","COMPLETE"),"NEEDS_CONTEXT"))))</x:f>
        <x:v>PENDING</x:v>
      </x:c>
    </x:row>
    <x:row r="3064" ht="62" customHeight="1">
      <x:c r="A3064" s="34" t="str">
        <x:v>PC-04369</x:v>
      </x:c>
      <x:c r="B3064" s="34" t="str">
        <x:v>Vurderingen er at en slik løsning på det nåværende 
tidspunkt vanskelig lar seg forene med egenskapene DSP må ha. Dette 
skyldes særlig mangel på kontroll for Norges Bank, risiko knyttet til umoden 
teknologi og utfordringer knyttet til skalerbarhet og hurtighet.</x:v>
      </x:c>
      <x:c r="C3064" s="34" t="str"/>
      <x:c r="D3064" s="34" t="str">
        <x:v>I modulen for lokal lagring er lagringen basert på sikker hardware, slik som for 
eksempel smartkort eller Sim-kort / «Secure Element» i en mobiltelefon.</x:v>
      </x:c>
      <x:c r="E3064" s="34" t="str"/>
      <x:c r="F3064" s="34" t="str">
        <x:v>… djepart eller kontosystemet. Den enkelte bruker skal 
fritt kunne overføre penger fram og tilbake mellom kontosystemet og 
tokenmodulen. Et eksempel på et slikt system er det opprinnelige 
reisepengesystemet Octopus som brukes i Hong Kong. 
3.2. Nærmere om enkelte teknologielementer 
3.2.1. Desentralisert teknologi (DLT) 
Arbeidsgruppen har gått gjennom ulik DLT-teknologi og vurdert muligheter og 
utfordringer som ligger i bruk av teknologien.  
En mulighet er at DSP legges som et program på en åpen blokkjede som et 
program (smartkontrakt28). Vurderingen er at en slik løsning på det nåværende 
tidspunkt vanskelig lar seg forene med egenskapene DSP må ha. Dette 
skyldes særlig mangel på kontroll for Norges Bank, risiko knyttet til umoden 
teknologi og utfordringer knyttet til skalerbarhet og hurtighet.  
Videre vil en slik løsning innebære at man må betale for bruk av blokkjeden i 
form av kryptovaluta som hører til blokkjeden. Hvis for eksempel DSP legges 
som et program på Ethereum, vil Ether være nødvendig som betaling for at 
deltakere i systemet skal prosessere programmene. Selv om løsningene kan 
designes slik at brukerne ikke nødvendigvis vil forholde seg til dette, vil 
Norges Bank måtte anskaffe slik kryptovaluta. Kostnadene ved dette vil være 
usikre, særlig gitt volatiliteten til kryptovalutaer. Dette kan til en viss grad 
sammenl …</x:v>
      </x:c>
      <x:c r="G3064" s="34" t="str">
        <x:v>PRD-0054-P0035-U01</x:v>
      </x:c>
      <x:c r="H3064" s="34" t="str">
        <x:v>PRD-0054-P0035-U01</x:v>
      </x:c>
      <x:c r="I3064" s="34" t="str">
        <x:v>NO_Norway_norges-bank-memo-1-2021</x:v>
      </x:c>
      <x:c r="J3064" s="34" t="n">
        <x:v>35</x:v>
      </x:c>
      <x:c r="K3064" s="34" t="str">
        <x:v>en</x:v>
      </x:c>
      <x:c r="L3064" s="34" t="str">
        <x:v>Norges Bank (Norwegian CBDC work)</x:v>
      </x:c>
      <x:c r="M3064" s="34" t="str">
        <x:v>Retain Norges Bank CBDC positions and requirements; exclude generic or cited research.</x:v>
      </x:c>
      <x:c r="N3064" s="34" t="str">
        <x:v>text</x:v>
      </x:c>
      <x:c r="O3064" s="34" t="str"/>
      <x:c r="P3064" s="38" t="str"/>
      <x:c r="Q3064" s="38" t="str"/>
      <x:c r="R3064" s="38" t="str"/>
      <x:c r="S3064" s="38" t="str"/>
      <x:c r="T3064" s="38" t="str"/>
      <x:c r="U3064" s="38" t="str"/>
      <x:c r="V3064" s="38" t="str"/>
      <x:c r="W3064" s="38" t="str"/>
      <x:c r="X3064" s="38" t="str"/>
      <x:c r="Y3064" s="38" t="str"/>
      <x:c r="Z3064" s="38" t="str"/>
      <x:c r="AA3064" s="43" t="str">
        <x:f>IF('Instructions'!$B$3="","",'Instructions'!$B$3)</x:f>
      </x:c>
      <x:c r="AB3064" s="43" t="str">
        <x:f>IF(P3064="","PENDING",IF('Instructions'!$B$3="","SET_INITIALS",IF(P3064="keep",IF(OR(Q3064="",R3064="",S3064="",T3064="",U3064="",W3064=""),"INCOMPLETE_KEEP","COMPLETE"),IF(P3064="exclude",IF(OR(V3064="",W3064=""),"INCOMPLETE_EXCLUDE","COMPLETE"),"NEEDS_CONTEXT"))))</x:f>
        <x:v>PENDING</x:v>
      </x:c>
    </x:row>
    <x:row r="3065" ht="62" customHeight="1">
      <x:c r="A3065" s="34" t="str">
        <x:v>PC-03467</x:v>
      </x:c>
      <x:c r="B3065" s="34" t="str">
        <x:v>Whether rafkrónur are issued as deposits on rafkróna accounts 
in the Central Bank or as a digital wallet is less important to financial 
stability than how it is done; i.e., whether a cap is imposed on bal-
ances, and whether deposits earn interest.</x:v>
      </x:c>
      <x:c r="C3065" s="34" t="str"/>
      <x:c r="D3065" s="34" t="str"/>
      <x:c r="E3065" s="34" t="str"/>
      <x:c r="F3065" s="34" t="str">
        <x:v>…  to 
excessive growth and risk-taking. In addition, some financial institu-
tions come to dominate the economy so much that the repercussion 
of their potential collapse are deemed too severe to allow it to hap-
pen. This is the “too big to fail” phenomenon. 46
The potential effects of the rafkróna on financial stability are 
not straightforward. It is possible to argue in both directions: that 
the introduction of the rafkróna could support financial stability in 
important ways, and that it could undermine financial stability in other 
ways. Whether rafkrónur are issued as deposits on rafkróna accounts 
in the Central Bank or as a digital wallet is less important to financial 
stability than how it is done; i.e., whether a cap is imposed on bal-
ances, and whether deposits earn interest.
The rafkróna can contribute to financial stability by diminishing 
financial institutions’ systemic importance in the payment intermedia-
tion process. Rafkrónur held in a rafkróna account in the Central Bank, 
either for continuous use or as a safety valve, represents a new option. 
Such an arrangement would be independent of privately run payment 
service providers (including banks) and could facilitate the transfer of 
payments between all parties in the economy. New payment flows 
such as wages, benefits, and pension income could be routed …</x:v>
      </x:c>
      <x:c r="G3065" s="34" t="str">
        <x:v>PRD-0041-P0025-U01</x:v>
      </x:c>
      <x:c r="H3065" s="34" t="str"/>
      <x:c r="I3065" s="34" t="str">
        <x:v>IS_CBI_2018</x:v>
      </x:c>
      <x:c r="J3065" s="34" t="n">
        <x:v>25</x:v>
      </x:c>
      <x:c r="K3065" s="34" t="str">
        <x:v>en</x:v>
      </x:c>
      <x:c r="L3065" s="34" t="str">
        <x:v>Central Bank of Iceland</x:v>
      </x:c>
      <x:c r="M3065" s="34" t="str">
        <x:v>Retain the named authority's own CBDC decisions, explicit proposals, requirements, features, and executed findings. Exclude generic context, literature, foreign projects, and stakeholder views not explicitly adopted by the authority.</x:v>
      </x:c>
      <x:c r="N3065" s="34" t="str">
        <x:v>text</x:v>
      </x:c>
      <x:c r="O3065" s="34" t="str"/>
      <x:c r="P3065" s="38" t="str"/>
      <x:c r="Q3065" s="38" t="str"/>
      <x:c r="R3065" s="38" t="str"/>
      <x:c r="S3065" s="38" t="str"/>
      <x:c r="T3065" s="38" t="str"/>
      <x:c r="U3065" s="38" t="str"/>
      <x:c r="V3065" s="38" t="str"/>
      <x:c r="W3065" s="38" t="str"/>
      <x:c r="X3065" s="38" t="str"/>
      <x:c r="Y3065" s="38" t="str"/>
      <x:c r="Z3065" s="38" t="str"/>
      <x:c r="AA3065" s="43" t="str">
        <x:f>IF('Instructions'!$B$3="","",'Instructions'!$B$3)</x:f>
      </x:c>
      <x:c r="AB3065" s="43" t="str">
        <x:f>IF(P3065="","PENDING",IF('Instructions'!$B$3="","SET_INITIALS",IF(P3065="keep",IF(OR(Q3065="",R3065="",S3065="",T3065="",U3065="",W3065=""),"INCOMPLETE_KEEP","COMPLETE"),IF(P3065="exclude",IF(OR(V3065="",W3065=""),"INCOMPLETE_EXCLUDE","COMPLETE"),"NEEDS_CONTEXT"))))</x:f>
        <x:v>PENDING</x:v>
      </x:c>
    </x:row>
    <x:row r="3066" ht="62" customHeight="1">
      <x:c r="A3066" s="34" t="str">
        <x:v>PC-02491</x:v>
      </x:c>
      <x:c r="B3066" s="34" t="str">
        <x:v>Corda uses a consensus mechanism 
where a central party validates transactions (“notary”) 
and transaction data is stored in a connected 
manner from one transaction to another (“directed 
acyclic graph”).</x:v>
      </x:c>
      <x:c r="C3066" s="34" t="str"/>
      <x:c r="D3066" s="34" t="str">
        <x:v>First, distributed ledger 
technology can effectively support the implementation 
of a wholesale Rupiah Digital cash ledger.</x:v>
      </x:c>
      <x:c r="E3066" s="34" t="str"/>
      <x:c r="F3066" s="34" t="str">
        <x:v>…   ledger technology be  
   leveraged to implement the  
   wRD business model?  
 What are the potential benefits and added  
 value of integrating smart contracts into  
 wRD? 
How can wRD connect to conventional systems, 
Bank Indonesia’s internal systems, cross-border 
transactions, and other distributed ledger 
technologies, in alignment with the principles of 
integration,  interoperability, and interconnection 
(3i)? 
Both platforms successfully developed all scenarios 
according to the characteristics of their respective 
technologies. Corda uses a consensus mechanism 
where a central party validates transactions (“notary”) 
and transaction data is stored in a connected 
manner from one transaction to another (“directed 
acyclic graph”). Hyperledger Besu uses a consensus 
mechanism where transaction validation is carried 
out by several predetermined validators (“proof-
of-authority”), and transaction data is stored in 
interconnected transaction blocks (“blockchain”).
Both platforms were able to meet all testing scenarios 
and address all key questions. First, distributed ledger 
technology can effectively support the implementation 
of a wholesale Rupiah Digital cash ledger. Second, 
smart contracts offer added value in terms of flexibility 
for the Rupiah Digital developmen …</x:v>
      </x:c>
      <x:c r="G3066" s="34" t="str">
        <x:v>PRD-0037-P0010-U01</x:v>
      </x:c>
      <x:c r="H3066" s="34" t="str">
        <x:v>PRD-0037-P0010-U01</x:v>
      </x:c>
      <x:c r="I3066" s="34" t="str">
        <x:v>ID_Indonesia_2024</x:v>
      </x:c>
      <x:c r="J3066" s="34" t="n">
        <x:v>10</x:v>
      </x:c>
      <x:c r="K3066" s="34" t="str">
        <x:v>en</x:v>
      </x:c>
      <x:c r="L3066" s="34" t="str">
        <x:v>Bank Indonesia (Digital Rupiah)</x:v>
      </x:c>
      <x:c r="M3066" s="34" t="str">
        <x:v>Retain the named authority's own CBDC decisions, explicit proposals, requirements, features, and executed findings. Exclude generic context, literature, foreign projects, and stakeholder views not explicitly adopted by the authority.</x:v>
      </x:c>
      <x:c r="N3066" s="34" t="str">
        <x:v>text</x:v>
      </x:c>
      <x:c r="O3066" s="34" t="str"/>
      <x:c r="P3066" s="38" t="str"/>
      <x:c r="Q3066" s="38" t="str"/>
      <x:c r="R3066" s="38" t="str"/>
      <x:c r="S3066" s="38" t="str"/>
      <x:c r="T3066" s="38" t="str"/>
      <x:c r="U3066" s="38" t="str"/>
      <x:c r="V3066" s="38" t="str"/>
      <x:c r="W3066" s="38" t="str"/>
      <x:c r="X3066" s="38" t="str"/>
      <x:c r="Y3066" s="38" t="str"/>
      <x:c r="Z3066" s="38" t="str"/>
      <x:c r="AA3066" s="43" t="str">
        <x:f>IF('Instructions'!$B$3="","",'Instructions'!$B$3)</x:f>
      </x:c>
      <x:c r="AB3066" s="43" t="str">
        <x:f>IF(P3066="","PENDING",IF('Instructions'!$B$3="","SET_INITIALS",IF(P3066="keep",IF(OR(Q3066="",R3066="",S3066="",T3066="",U3066="",W3066=""),"INCOMPLETE_KEEP","COMPLETE"),IF(P3066="exclude",IF(OR(V3066="",W3066=""),"INCOMPLETE_EXCLUDE","COMPLETE"),"NEEDS_CONTEXT"))))</x:f>
        <x:v>PENDING</x:v>
      </x:c>
    </x:row>
    <x:row r="3067" ht="62" customHeight="1">
      <x:c r="A3067" s="34" t="str">
        <x:v>PC-04183</x:v>
      </x:c>
      <x:c r="B3067" s="34" t="str">
        <x:v>For et kontobasert system vil Norges Bank trolig måtte ha 
det endelige ansvaret for den sentrale infrastrukturen, men ikke nødvendigvis for 
betalingstjenestene som kan bygges på toppen av den.</x:v>
      </x:c>
      <x:c r="C3067" s="34" t="str"/>
      <x:c r="D3067" s="34" t="str">
        <x:v>Norges Bank skal ha kontroll over og hovedansvaret for et eventuelt DSP-system.</x:v>
      </x:c>
      <x:c r="E3067" s="34" t="str"/>
      <x:c r="F3067" s="34" t="str">
        <x:v>9 
NORGES BANK MEMO 
NR 1 | 2018 
DIGITALE 
SENTRALBANKPENGER 
Norges Banks rolle 
Norges Bank skal ha kontroll over og hovedansvaret for et eventuelt DSP-system. For 
et verdibasert system bør det vurderes om ansvaret kan defineres på samme måte som 
på kontantområdet i dag. For et kontobasert system vil Norges Bank trolig måtte ha 
det endelige ansvaret for den sentrale infrastrukturen, men ikke nødvendigvis for 
betalingstjenestene som kan bygges på toppen av den. 
Ingen av hovedmodellene fordrer at Norges Bank har direkte kundekontakt. Det er 
flere forhold som kan tilsi at Norges Bank operativt sett ikke skal stå for den tekniske 
utviklingen og daglige driften av et eventuelt DSP-system. 
Flere typer leverandører er aktuelle. Det kan kun være én leverandør av kjernen i 
løsningen, siden det kun kan finnes én kontostruktur eller ett register for DSP. For 
tjenestene ut mot kundene kan det være mange leverandører. 
Publikums etterspørsel etter DSP 
For at et betalingssystem3 skal kunne opprettholdes, k …</x:v>
      </x:c>
      <x:c r="G3067" s="34" t="str">
        <x:v>PRD-0053-P0009-U01</x:v>
      </x:c>
      <x:c r="H3067" s="34" t="str">
        <x:v>PRD-0053-P0009-U01</x:v>
      </x:c>
      <x:c r="I3067" s="34" t="str">
        <x:v>NO_Norway_nbmemo-1-2018</x:v>
      </x:c>
      <x:c r="J3067" s="34" t="n">
        <x:v>9</x:v>
      </x:c>
      <x:c r="K3067" s="34" t="str">
        <x:v>en</x:v>
      </x:c>
      <x:c r="L3067" s="34" t="str">
        <x:v>Norges Bank</x:v>
      </x:c>
      <x:c r="M3067" s="34" t="str">
        <x:v>Retain the named authority's own CBDC decisions, explicit proposals, requirements, features, and executed findings. Exclude generic context, literature, foreign projects, and stakeholder views not explicitly adopted by the authority.</x:v>
      </x:c>
      <x:c r="N3067" s="34" t="str">
        <x:v>text</x:v>
      </x:c>
      <x:c r="O3067" s="34" t="str"/>
      <x:c r="P3067" s="38" t="str"/>
      <x:c r="Q3067" s="38" t="str"/>
      <x:c r="R3067" s="38" t="str"/>
      <x:c r="S3067" s="38" t="str"/>
      <x:c r="T3067" s="38" t="str"/>
      <x:c r="U3067" s="38" t="str"/>
      <x:c r="V3067" s="38" t="str"/>
      <x:c r="W3067" s="38" t="str"/>
      <x:c r="X3067" s="38" t="str"/>
      <x:c r="Y3067" s="38" t="str"/>
      <x:c r="Z3067" s="38" t="str"/>
      <x:c r="AA3067" s="43" t="str">
        <x:f>IF('Instructions'!$B$3="","",'Instructions'!$B$3)</x:f>
      </x:c>
      <x:c r="AB3067" s="43" t="str">
        <x:f>IF(P3067="","PENDING",IF('Instructions'!$B$3="","SET_INITIALS",IF(P3067="keep",IF(OR(Q3067="",R3067="",S3067="",T3067="",U3067="",W3067=""),"INCOMPLETE_KEEP","COMPLETE"),IF(P3067="exclude",IF(OR(V3067="",W3067=""),"INCOMPLETE_EXCLUDE","COMPLETE"),"NEEDS_CONTEXT"))))</x:f>
        <x:v>PENDING</x:v>
      </x:c>
    </x:row>
    <x:row r="3068" ht="62" customHeight="1">
      <x:c r="A3068" s="34" t="str">
        <x:v>PC-04319</x:v>
      </x:c>
      <x:c r="B3068" s="34" t="str">
        <x:v>Men det bør ikke etableres et rangforhold mellom DSP og kontanter, slik at 
innehavere at DSP kan kreve dem vekslet til kontanter, mens innehavere av 
kontanter ikke kan kreve dem vekslet til DSP, eller motsatt.</x:v>
      </x:c>
      <x:c r="C3068" s="34" t="str"/>
      <x:c r="D3068" s="34" t="str">
        <x:v>Hvis DSP skal kunne fungere som tvungent betalingsmiddel, må det være 
allment og enkelt tilgjengelig, og det må videre være forholdsvis enkelt og 
billig å bruke.</x:v>
      </x:c>
      <x:c r="E3068" s="34" t="str"/>
      <x:c r="F3068" s="34" t="str">
        <x:v>…  kontoløsning.11 
Hvis DSP skal være tvungent betalingsmiddel sammen med kontanter, bør det 
fastsettes om innehaver av DSP skal kunne kreve dem vekslet om til 
kontanter, eller motsatt. Vi antar at en hensiktsmessig løsning kan være en 
vekslingsplikt som går begge veier, dvs. at Norges Bank får en plikt til å veksle 
kontanter til DSP og vice versa. Det er nærliggende å tenke seg en tilsvarende 
plikt for banker ut fra prinsippet om at bankene skal gjøre tvungne 
betalingsmidler tilgjengelige for sine kunder, jf. finansforetaksloven § 16-4. 
Men det bør ikke etableres et rangforhold mellom DSP og kontanter, slik at 
innehavere at DSP kan kreve dem vekslet til kontanter, mens innehavere av 
kontanter ikke kan kreve dem vekslet til DSP, eller motsatt. 
2.7. Samsvar med EØS-rettslige forpliktelser 
Norge er bundet av EØS-avtalen, og DSP må utformes i samsvar med de 
grunnleggende prinsippene her, for eksempel de fire friheter, 
statsstøttereglene og konkurransereglene. Det er likevel vår vurdering at disse 
10 Ny finansavtalelov ble vedtatt den 1.12.2020, og sanksjonert den 18.12.2020. Det er ennå ikke klart når 
den vil tre i kraft. Vi har l kevel funnet det riktig å henvise til den nye loven. Loven erstatter finansavtaloven 
av 1999 (LOV-199 …</x:v>
      </x:c>
      <x:c r="G3068" s="34" t="str">
        <x:v>PRD-0054-P0017-U01</x:v>
      </x:c>
      <x:c r="H3068" s="34" t="str">
        <x:v>PRD-0054-P0017-U01</x:v>
      </x:c>
      <x:c r="I3068" s="34" t="str">
        <x:v>NO_Norway_norges-bank-memo-1-2021</x:v>
      </x:c>
      <x:c r="J3068" s="34" t="n">
        <x:v>17</x:v>
      </x:c>
      <x:c r="K3068" s="34" t="str">
        <x:v>en</x:v>
      </x:c>
      <x:c r="L3068" s="34" t="str">
        <x:v>Norges Bank (Norwegian CBDC work)</x:v>
      </x:c>
      <x:c r="M3068" s="34" t="str">
        <x:v>Retain Norges Bank CBDC positions and requirements; exclude generic or cited research.</x:v>
      </x:c>
      <x:c r="N3068" s="34" t="str">
        <x:v>text</x:v>
      </x:c>
      <x:c r="O3068" s="34" t="str"/>
      <x:c r="P3068" s="38" t="str"/>
      <x:c r="Q3068" s="38" t="str"/>
      <x:c r="R3068" s="38" t="str"/>
      <x:c r="S3068" s="38" t="str"/>
      <x:c r="T3068" s="38" t="str"/>
      <x:c r="U3068" s="38" t="str"/>
      <x:c r="V3068" s="38" t="str"/>
      <x:c r="W3068" s="38" t="str"/>
      <x:c r="X3068" s="38" t="str"/>
      <x:c r="Y3068" s="38" t="str"/>
      <x:c r="Z3068" s="38" t="str"/>
      <x:c r="AA3068" s="43" t="str">
        <x:f>IF('Instructions'!$B$3="","",'Instructions'!$B$3)</x:f>
      </x:c>
      <x:c r="AB3068" s="43" t="str">
        <x:f>IF(P3068="","PENDING",IF('Instructions'!$B$3="","SET_INITIALS",IF(P3068="keep",IF(OR(Q3068="",R3068="",S3068="",T3068="",U3068="",W3068=""),"INCOMPLETE_KEEP","COMPLETE"),IF(P3068="exclude",IF(OR(V3068="",W3068=""),"INCOMPLETE_EXCLUDE","COMPLETE"),"NEEDS_CONTEXT"))))</x:f>
        <x:v>PENDING</x:v>
      </x:c>
    </x:row>
    <x:row r="3069" ht="62" customHeight="1">
      <x:c r="A3069" s="34" t="str">
        <x:v>PC-04697</x:v>
      </x:c>
      <x:c r="B3069" s="34" t="str">
        <x:v>To strengthen liquidity management in the national 
payment system by providing a facility that enables 
immediate  contingent  support  to  participants 
needing intraday liquidity.</x:v>
      </x:c>
      <x:c r="C3069" s="34" t="str"/>
      <x:c r="D3069" s="34" t="str"/>
      <x:c r="E3069" s="34" t="str"/>
      <x:c r="F3069" s="34" t="str">
        <x:v>Potential CBDC Use Cases Policy Objectives
To alleviate frictions in cross-border payments in 
support  of  the  growth  of   PH’s  open  digital 
economy;
Classification: GENERAL
To enhance the efficiency of securities settlement 
systems  in  order  to  reinforce  financial  market 
development,  promote  investors’  confidence  in 
Philippine financial markets and sustain trust in the 
national payment system; and
To strengthen liquidity management in the national 
payment system by providing a facility that enables 
immediate  contingent  support  to  participants 
needing intraday liquidity.</x:v>
      </x:c>
      <x:c r="G3069" s="34" t="str">
        <x:v>PRD-0060-P0007-U01</x:v>
      </x:c>
      <x:c r="H3069" s="34" t="str"/>
      <x:c r="I3069" s="34" t="str">
        <x:v>PH_Philippines_EFLP2024_1_2c</x:v>
      </x:c>
      <x:c r="J3069" s="34" t="n">
        <x:v>7</x:v>
      </x:c>
      <x:c r="K3069" s="34" t="str">
        <x:v>en</x:v>
      </x:c>
      <x:c r="L3069" s="34" t="str">
        <x:v>Bangko Sentral ng Pilipinas</x:v>
      </x:c>
      <x:c r="M3069" s="34" t="str">
        <x:v>Retain the named authority's own CBDC decisions, explicit proposals, requirements, features, and executed findings. Exclude generic context, literature, foreign projects, and stakeholder views not explicitly adopted by the authority.</x:v>
      </x:c>
      <x:c r="N3069" s="34" t="str">
        <x:v>text</x:v>
      </x:c>
      <x:c r="O3069" s="34" t="str"/>
      <x:c r="P3069" s="38" t="str"/>
      <x:c r="Q3069" s="38" t="str"/>
      <x:c r="R3069" s="38" t="str"/>
      <x:c r="S3069" s="38" t="str"/>
      <x:c r="T3069" s="38" t="str"/>
      <x:c r="U3069" s="38" t="str"/>
      <x:c r="V3069" s="38" t="str"/>
      <x:c r="W3069" s="38" t="str"/>
      <x:c r="X3069" s="38" t="str"/>
      <x:c r="Y3069" s="38" t="str"/>
      <x:c r="Z3069" s="38" t="str"/>
      <x:c r="AA3069" s="43" t="str">
        <x:f>IF('Instructions'!$B$3="","",'Instructions'!$B$3)</x:f>
      </x:c>
      <x:c r="AB3069" s="43" t="str">
        <x:f>IF(P3069="","PENDING",IF('Instructions'!$B$3="","SET_INITIALS",IF(P3069="keep",IF(OR(Q3069="",R3069="",S3069="",T3069="",U3069="",W3069=""),"INCOMPLETE_KEEP","COMPLETE"),IF(P3069="exclude",IF(OR(V3069="",W3069=""),"INCOMPLETE_EXCLUDE","COMPLETE"),"NEEDS_CONTEXT"))))</x:f>
        <x:v>PENDING</x:v>
      </x:c>
    </x:row>
    <x:row r="3070" ht="62" customHeight="1">
      <x:c r="A3070" s="34" t="str">
        <x:v>PC-06089</x:v>
      </x:c>
      <x:c r="B3070" s="34" t="str">
        <x:v>This means they must switch some of their funds out of banknotes and 
commercial bank deposits and into central bank money in the form of CBDC, so some 
disintermediation would be inevitable. But a very large or rapid shift from deposits to 
CBDC could have significant implications for the amount and cost of credit that the 
banking sector could provide to the economy and the way the Bank achieves its 
objectives.</x:v>
      </x:c>
      <x:c r="C3070" s="34" t="str"/>
      <x:c r="D3070" s="34" t="str">
        <x:v>There would be new tools available to the Bank to influence the attractiveness and use 
of CBDC, and therefore manage the trade‑off between benefits and risks.</x:v>
      </x:c>
      <x:c r="E3070" s="34" t="str"/>
      <x:c r="F3070" s="34" t="str">
        <x:v>… f the banking system and the way that the Bank 
achieves its primary objectives to maintain monetary and financial stability.
• There are potential benefits and risks of CBDC for monetary policy. For instance, it may 
support more effective transmission of monetary policy through some channels. But 
these benefits would have to be weighed against risks, such as the potential effects of 
disintermediation of the banking sector on credit provision.
• CBDC would only have benefits if households and businesses hold it and use it to make 
payments. This means they must switch some of their funds out of banknotes and 
commercial bank deposits and into central bank money in the form of CBDC, so some 
disintermediation would be inevitable. But a very large or rapid shift from deposits to 
CBDC could have significant implications for the amount and cost of credit that the 
banking sector could provide to the economy and the way the Bank achieves its 
objectives.
• There would be new tools available to the Bank to influence the attractiveness and use 
of CBDC, and therefore manage the trade‑off between benefits and risks. The Bank’s 
existing macro and microprudential tools, alongside the role of deposit insurance, could 
also help to manage risks.</x:v>
      </x:c>
      <x:c r="G3070" s="34" t="str">
        <x:v>PRD-0075-P0035-U01</x:v>
      </x:c>
      <x:c r="H3070" s="34" t="str">
        <x:v>PRD-0075-P0035-U01</x:v>
      </x:c>
      <x:c r="I3070" s="34" t="str">
        <x:v>UK_BoE_2020_OpportChall</x:v>
      </x:c>
      <x:c r="J3070" s="34" t="n">
        <x:v>35</x:v>
      </x:c>
      <x:c r="K3070" s="34" t="str">
        <x:v>en</x:v>
      </x:c>
      <x:c r="L3070" s="34" t="str">
        <x:v>Bank of England and HM Treasury (digital pound)</x:v>
      </x:c>
      <x:c r="M3070" s="34" t="str">
        <x:v>Retain the named authority's own CBDC decisions, explicit proposals, requirements, features, and executed findings. Exclude generic context, literature, foreign projects, and stakeholder views not explicitly adopted by the authority.</x:v>
      </x:c>
      <x:c r="N3070" s="34" t="str">
        <x:v>text</x:v>
      </x:c>
      <x:c r="O3070" s="34" t="str"/>
      <x:c r="P3070" s="38" t="str"/>
      <x:c r="Q3070" s="38" t="str"/>
      <x:c r="R3070" s="38" t="str"/>
      <x:c r="S3070" s="38" t="str"/>
      <x:c r="T3070" s="38" t="str"/>
      <x:c r="U3070" s="38" t="str"/>
      <x:c r="V3070" s="38" t="str"/>
      <x:c r="W3070" s="38" t="str"/>
      <x:c r="X3070" s="38" t="str"/>
      <x:c r="Y3070" s="38" t="str"/>
      <x:c r="Z3070" s="38" t="str"/>
      <x:c r="AA3070" s="43" t="str">
        <x:f>IF('Instructions'!$B$3="","",'Instructions'!$B$3)</x:f>
      </x:c>
      <x:c r="AB3070" s="43" t="str">
        <x:f>IF(P3070="","PENDING",IF('Instructions'!$B$3="","SET_INITIALS",IF(P3070="keep",IF(OR(Q3070="",R3070="",S3070="",T3070="",U3070="",W3070=""),"INCOMPLETE_KEEP","COMPLETE"),IF(P3070="exclude",IF(OR(V3070="",W3070=""),"INCOMPLETE_EXCLUDE","COMPLETE"),"NEEDS_CONTEXT"))))</x:f>
        <x:v>PENDING</x:v>
      </x:c>
    </x:row>
    <x:row r="3071" ht="62" customHeight="1">
      <x:c r="A3071" s="34" t="str">
        <x:v>PC-05707</x:v>
      </x:c>
      <x:c r="B3071" s="34" t="str">
        <x:v>Measurement of system performance and user experience.</x:v>
      </x:c>
      <x:c r="C3071" s="34" t="str"/>
      <x:c r="D3071" s="34" t="str"/>
      <x:c r="E3071" s="34" t="str"/>
      <x:c r="F3071" s="34" t="str">
        <x:v>… ledger platform for the Digital Turkish Lira 
System
• Design and development of smart contracts and applications to be run 
with the distributed ledger platform
• Integration of a prototype digital identity system with the Digital Turkish 
Lira System
• Design and development of a digital wallet application for digital Turkish 
lira transactions
• Simulation and testing of issuance, distribution, online payment/transfer 
and redemption scenarios of the digital Turkish lira 
• Cyber security operations
• Conduct of pilot test processes, and 
• Measurement of system performance and user experience.
The Evaluation Report serves to share the findings of the R&amp;D studies 
conducted at the CBRT and the first phase conducted with Platform 
stakeholders, as well as the approaches adopted in the project. 
In the second phase, the Digital Turkish Lira Collaboration Platform
will be expanded with the involvement of new participants, and pilot 
tests of different scenarios will be conducted.
Definitions and Abbreviations
Introduction
1.1 What is Central
Bank Digital Currency?
1.2 Opportunities of 
Digital Currency
Findings and 
Assessments
Followin …</x:v>
      </x:c>
      <x:c r="G3071" s="34" t="str">
        <x:v>PRD-0072-P0009-U01</x:v>
      </x:c>
      <x:c r="H3071" s="34" t="str"/>
      <x:c r="I3071" s="34" t="str">
        <x:v>TR_Turkey_Digital_Turkish_Lira_First_Phase_Evaluation_Report</x:v>
      </x:c>
      <x:c r="J3071" s="34" t="n">
        <x:v>9</x:v>
      </x:c>
      <x:c r="K3071" s="34" t="str">
        <x:v>en</x:v>
      </x:c>
      <x:c r="L3071" s="34" t="str">
        <x:v>Central Bank of the Republic of Turkiye (Digital Turkish Lira)</x:v>
      </x:c>
      <x:c r="M3071" s="34" t="str">
        <x:v>Retain CBRT adopted features, explicit proposals/requirements, and executed Phase 1 results. Exclude lists of future work without a conclusion.</x:v>
      </x:c>
      <x:c r="N3071" s="34" t="str">
        <x:v>text</x:v>
      </x:c>
      <x:c r="O3071" s="34" t="str"/>
      <x:c r="P3071" s="38" t="str"/>
      <x:c r="Q3071" s="38" t="str"/>
      <x:c r="R3071" s="38" t="str"/>
      <x:c r="S3071" s="38" t="str"/>
      <x:c r="T3071" s="38" t="str"/>
      <x:c r="U3071" s="38" t="str"/>
      <x:c r="V3071" s="38" t="str"/>
      <x:c r="W3071" s="38" t="str"/>
      <x:c r="X3071" s="38" t="str"/>
      <x:c r="Y3071" s="38" t="str"/>
      <x:c r="Z3071" s="38" t="str"/>
      <x:c r="AA3071" s="43" t="str">
        <x:f>IF('Instructions'!$B$3="","",'Instructions'!$B$3)</x:f>
      </x:c>
      <x:c r="AB3071" s="43" t="str">
        <x:f>IF(P3071="","PENDING",IF('Instructions'!$B$3="","SET_INITIALS",IF(P3071="keep",IF(OR(Q3071="",R3071="",S3071="",T3071="",U3071="",W3071=""),"INCOMPLETE_KEEP","COMPLETE"),IF(P3071="exclude",IF(OR(V3071="",W3071=""),"INCOMPLETE_EXCLUDE","COMPLETE"),"NEEDS_CONTEXT"))))</x:f>
        <x:v>PENDING</x:v>
      </x:c>
    </x:row>
    <x:row r="3072" ht="62" customHeight="1">
      <x:c r="A3072" s="34" t="str">
        <x:v>PC-04617</x:v>
      </x:c>
      <x:c r="B3072" s="34" t="str">
        <x:v>Multiple use cases, allow ing person-to-person (P2P), person-to- business (P2B) , and 
government-to-person (G2P) payments, and vice versa.</x:v>
      </x:c>
      <x:c r="C3072" s="34" t="str"/>
      <x:c r="D3072" s="34" t="str">
        <x:v>• Instantaneous and final payments, at low or no cost, and geared to small-ticket transactions.</x:v>
      </x:c>
      <x:c r="E3072" s="34" t="str"/>
      <x:c r="F3072" s="34" t="str">
        <x:v>…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use cases, allow ing person-to-person (P2P), person-to- business (P2B) , and 
government-to-person (G2P) payments, and vice versa. 
• Interoperability with bank accounts, e-money accounts, and other payment options. 
• Application of limits on balances and transaction values. 
While promoting financial inclusion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 …</x:v>
      </x:c>
      <x:c r="G3072" s="34" t="str">
        <x:v>PRD-0059-P0006-U01</x:v>
      </x:c>
      <x:c r="H3072" s="34" t="str">
        <x:v>PRD-0059-P0006-U01</x:v>
      </x:c>
      <x:c r="I3072" s="34" t="str">
        <x:v>PE_Peru_cbdc-presentation</x:v>
      </x:c>
      <x:c r="J3072" s="34" t="n">
        <x:v>6</x:v>
      </x:c>
      <x:c r="K3072" s="34" t="str">
        <x:v>en</x:v>
      </x:c>
      <x:c r="L3072" s="34" t="str">
        <x:v>Banco Central de Reserva del Peru</x:v>
      </x:c>
      <x:c r="M3072" s="34" t="str">
        <x:v>Retain the named authority's own CBDC decisions, explicit proposals, requirements, features, and executed findings. Exclude generic context, literature, foreign projects, and stakeholder views not explicitly adopted by the authority.</x:v>
      </x:c>
      <x:c r="N3072" s="34" t="str">
        <x:v>text</x:v>
      </x:c>
      <x:c r="O3072" s="34" t="str"/>
      <x:c r="P3072" s="38" t="str"/>
      <x:c r="Q3072" s="38" t="str"/>
      <x:c r="R3072" s="38" t="str"/>
      <x:c r="S3072" s="38" t="str"/>
      <x:c r="T3072" s="38" t="str"/>
      <x:c r="U3072" s="38" t="str"/>
      <x:c r="V3072" s="38" t="str"/>
      <x:c r="W3072" s="38" t="str"/>
      <x:c r="X3072" s="38" t="str"/>
      <x:c r="Y3072" s="38" t="str"/>
      <x:c r="Z3072" s="38" t="str"/>
      <x:c r="AA3072" s="43" t="str">
        <x:f>IF('Instructions'!$B$3="","",'Instructions'!$B$3)</x:f>
      </x:c>
      <x:c r="AB3072" s="43" t="str">
        <x:f>IF(P3072="","PENDING",IF('Instructions'!$B$3="","SET_INITIALS",IF(P3072="keep",IF(OR(Q3072="",R3072="",S3072="",T3072="",U3072="",W3072=""),"INCOMPLETE_KEEP","COMPLETE"),IF(P3072="exclude",IF(OR(V3072="",W3072=""),"INCOMPLETE_EXCLUDE","COMPLETE"),"NEEDS_CONTEXT"))))</x:f>
        <x:v>PENDING</x:v>
      </x:c>
    </x:row>
    <x:row r="3073" ht="62" customHeight="1">
      <x:c r="A3073" s="34" t="str">
        <x:v>PC-02724</x:v>
      </x:c>
      <x:c r="B3073" s="34" t="str">
        <x:v>The Two-tier model ensures that w hile end users' DS 
wallets will be represented in the main database managed by the Bank of Israel, 
neither the Bank of Israel nor any other central entity – governmental or private – will 
have access to personal identifiable information of end users.</x:v>
      </x:c>
      <x:c r="C3073" s="34" t="str"/>
      <x:c r="D3073" s="34" t="str"/>
      <x:c r="E3073" s="34" t="str"/>
      <x:c r="F3073" s="34" t="str">
        <x:v>… ative 
for the connectivity of retail CBDC systems, as demonstrated in that project. 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 
5. Maintaining the public's ability to make digital payments  while preserving a 
certain level of privacy.  The Two-tier model ensures that w hile end users' DS 
wallets will be represented in the main database managed by the Bank of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to the law (e.g., by law or court order) – 
as is currently the practice. The Bank of Israel will not have a dat abase that allows 
the attachment of identity to DS wallet ownership. Making a payment in DS can be 
of anonymous nature. Each user will be able, up to amounts to be determined in the 
future, to make payments, whether online or offline, so that the identity of the payer, 
the payee, …</x:v>
      </x:c>
      <x:c r="G3073" s="34" t="str">
        <x:v>PRD-0038-P0027-U01</x:v>
      </x:c>
      <x:c r="H3073" s="34" t="str"/>
      <x:c r="I3073" s="34" t="str">
        <x:v>IL_BoI_2024</x:v>
      </x:c>
      <x:c r="J3073" s="34" t="n">
        <x:v>27</x:v>
      </x:c>
      <x:c r="K3073" s="34" t="str">
        <x:v>en</x:v>
      </x:c>
      <x:c r="L3073" s="34" t="str">
        <x:v>Bank of Israel (digital shekel)</x:v>
      </x:c>
      <x:c r="M3073" s="34" t="str">
        <x:v>Retain the named authority's own CBDC decisions, explicit proposals, requirements, features, and executed findings. Exclude generic context, literature, foreign projects, and stakeholder views not explicitly adopted by the authority.</x:v>
      </x:c>
      <x:c r="N3073" s="34" t="str">
        <x:v>text</x:v>
      </x:c>
      <x:c r="O3073" s="34" t="str"/>
      <x:c r="P3073" s="38" t="str"/>
      <x:c r="Q3073" s="38" t="str"/>
      <x:c r="R3073" s="38" t="str"/>
      <x:c r="S3073" s="38" t="str"/>
      <x:c r="T3073" s="38" t="str"/>
      <x:c r="U3073" s="38" t="str"/>
      <x:c r="V3073" s="38" t="str"/>
      <x:c r="W3073" s="38" t="str"/>
      <x:c r="X3073" s="38" t="str"/>
      <x:c r="Y3073" s="38" t="str"/>
      <x:c r="Z3073" s="38" t="str"/>
      <x:c r="AA3073" s="43" t="str">
        <x:f>IF('Instructions'!$B$3="","",'Instructions'!$B$3)</x:f>
      </x:c>
      <x:c r="AB3073" s="43" t="str">
        <x:f>IF(P3073="","PENDING",IF('Instructions'!$B$3="","SET_INITIALS",IF(P3073="keep",IF(OR(Q3073="",R3073="",S3073="",T3073="",U3073="",W3073=""),"INCOMPLETE_KEEP","COMPLETE"),IF(P3073="exclude",IF(OR(V3073="",W3073=""),"INCOMPLETE_EXCLUDE","COMPLETE"),"NEEDS_CONTEXT"))))</x:f>
        <x:v>PENDING</x:v>
      </x:c>
    </x:row>
    <x:row r="3074" ht="62" customHeight="1">
      <x:c r="A3074" s="34" t="str">
        <x:v>PC-01673</x:v>
      </x:c>
      <x:c r="B3074" s="34" t="str">
        <x:v>Another cash-mimic 
characteristic of the eCedi is its convertibility into 
the deposit money in the 1:1 ratio.</x:v>
      </x:c>
      <x:c r="C3074" s="34" t="str"/>
      <x:c r="D3074" s="34" t="str"/>
      <x:c r="E3074" s="34" t="str"/>
      <x:c r="F3074" s="34" t="str">
        <x:v>BANK OF GHANA | DESIGN P APER OF THE DIGIT AL CEDI (eCEDI)
28
7.2.3. Fees model
The eCedi is a digital equivalent of the physical 
Cedi by design. This follows that the eCedi is an 
instrument that does not bear interest (i. e. has 
zero interest rate), just as cash. Another cash-mimic 
characteristic of the eCedi is its convertibility into 
the deposit money in the 1:1 ratio.
Like cash today, the eCedi transactions will be 
free of charge to the consumers. Nevertheless, 
the model recognizes and takes into account the 
value added service provided by banks, SDIs and 
payment service providers to facilitate access to 
and use of eCedi and compensate accordingly. 
In accordance with the liberalization ethos of the 
Ghanaian financial service industry, BoG does 
not intend to interfere with the business models 
of banks, FinTech companies, and merchants 
regarding fees for eCedi related services. This 
approach is exp …</x:v>
      </x:c>
      <x:c r="G3074" s="34" t="str">
        <x:v>PRD-0030-P0028-U01</x:v>
      </x:c>
      <x:c r="H3074" s="34" t="str"/>
      <x:c r="I3074" s="34" t="str">
        <x:v>GH_Ghana_2021</x:v>
      </x:c>
      <x:c r="J3074" s="34" t="n">
        <x:v>28</x:v>
      </x:c>
      <x:c r="K3074" s="34" t="str">
        <x:v>en</x:v>
      </x:c>
      <x:c r="L3074" s="34" t="str">
        <x:v>Bank of Ghana (eCedi)</x:v>
      </x:c>
      <x:c r="M3074" s="34" t="str">
        <x:v>Retain Bank of Ghana eCedi design positions and requirements; exclude general CBDC literature.</x:v>
      </x:c>
      <x:c r="N3074" s="34" t="str">
        <x:v>text</x:v>
      </x:c>
      <x:c r="O3074" s="34" t="str"/>
      <x:c r="P3074" s="38" t="str"/>
      <x:c r="Q3074" s="38" t="str"/>
      <x:c r="R3074" s="38" t="str"/>
      <x:c r="S3074" s="38" t="str"/>
      <x:c r="T3074" s="38" t="str"/>
      <x:c r="U3074" s="38" t="str"/>
      <x:c r="V3074" s="38" t="str"/>
      <x:c r="W3074" s="38" t="str"/>
      <x:c r="X3074" s="38" t="str"/>
      <x:c r="Y3074" s="38" t="str"/>
      <x:c r="Z3074" s="38" t="str"/>
      <x:c r="AA3074" s="43" t="str">
        <x:f>IF('Instructions'!$B$3="","",'Instructions'!$B$3)</x:f>
      </x:c>
      <x:c r="AB3074" s="43" t="str">
        <x:f>IF(P3074="","PENDING",IF('Instructions'!$B$3="","SET_INITIALS",IF(P3074="keep",IF(OR(Q3074="",R3074="",S3074="",T3074="",U3074="",W3074=""),"INCOMPLETE_KEEP","COMPLETE"),IF(P3074="exclude",IF(OR(V3074="",W3074=""),"INCOMPLETE_EXCLUDE","COMPLETE"),"NEEDS_CONTEXT"))))</x:f>
        <x:v>PENDING</x:v>
      </x:c>
    </x:row>
    <x:row r="3075" ht="62" customHeight="1">
      <x:c r="A3075" s="34" t="str">
        <x:v>PC-01958</x:v>
      </x:c>
      <x:c r="B3075" s="34" t="str">
        <x:v>the HKMA will prioritise 
the development of the e-HKD for financial institutions in wholesale scenarios</x:v>
      </x:c>
      <x:c r="C3075" s="34" t="str"/>
      <x:c r="D3075" s="34" t="str"/>
      <x:c r="E3075" s="34" t="str"/>
      <x:c r="F3075" s="34" t="str">
        <x:v>… al banks also showed a slight preference 
for tokenised deposits over an e-HKD. This is because commercial banks could potentially benefit from 
a lower cost of capital for tokenised deposits under the fractional banking system, enjoy more flexibility 
to drive the design of tokenised deposits resulting in a shorter time-to-market, as well as leverage 
tokenised deposits to create strong customer stickiness. All these indicate diverse pathways for digital 
money adoption. 
Drawing on the learnings from both phases of the e-HKD Pilot Programme, the HKMA will prioritise 
the development of the e-HKD for financial institutions in wholesale scenarios. In the meantime, the 
HKMA will maximise Hong Kong’s readiness in extending the use of the e-HKD to retail scenarios by 
laying the policy, legal, and technical groundwork by the first half of 2026, taking into account the design 
considerations outlined in the report. The HKMA will regularly review the decision to proceed with 
such an extension, subject to various factors such as market demand, international developments, and 
evolvement of technologies.
The e-HKD Industry Forum also undertook extensive discussions in the past year and is d …</x:v>
      </x:c>
      <x:c r="G3075" s="34" t="str">
        <x:v>PRD-0093-P0006-U01</x:v>
      </x:c>
      <x:c r="H3075" s="34" t="str"/>
      <x:c r="I3075" s="34" t="str">
        <x:v>HK_HKMA_eHKD_Phase2_2025</x:v>
      </x:c>
      <x:c r="J3075" s="34" t="n">
        <x:v>6</x:v>
      </x:c>
      <x:c r="K3075" s="34" t="str">
        <x:v>en</x:v>
      </x:c>
      <x:c r="L3075" s="34" t="str">
        <x:v>Hong Kong Monetary Authority (e-HKD Phase 2 pilots)</x:v>
      </x:c>
      <x:c r="M3075" s="34" t="str">
        <x:v>Retain complete e-HKD pilot findings, conclusions, and HKMA requirements. Quote the complete claim before any trailing fragment.</x:v>
      </x:c>
      <x:c r="N3075" s="34" t="str">
        <x:v>text</x:v>
      </x:c>
      <x:c r="O3075" s="34" t="str"/>
      <x:c r="P3075" s="38" t="str"/>
      <x:c r="Q3075" s="38" t="str"/>
      <x:c r="R3075" s="38" t="str"/>
      <x:c r="S3075" s="38" t="str"/>
      <x:c r="T3075" s="38" t="str"/>
      <x:c r="U3075" s="38" t="str"/>
      <x:c r="V3075" s="38" t="str"/>
      <x:c r="W3075" s="38" t="str"/>
      <x:c r="X3075" s="38" t="str"/>
      <x:c r="Y3075" s="38" t="str"/>
      <x:c r="Z3075" s="38" t="str"/>
      <x:c r="AA3075" s="43" t="str">
        <x:f>IF('Instructions'!$B$3="","",'Instructions'!$B$3)</x:f>
      </x:c>
      <x:c r="AB3075" s="43" t="str">
        <x:f>IF(P3075="","PENDING",IF('Instructions'!$B$3="","SET_INITIALS",IF(P3075="keep",IF(OR(Q3075="",R3075="",S3075="",T3075="",U3075="",W3075=""),"INCOMPLETE_KEEP","COMPLETE"),IF(P3075="exclude",IF(OR(V3075="",W3075=""),"INCOMPLETE_EXCLUDE","COMPLETE"),"NEEDS_CONTEXT"))))</x:f>
        <x:v>PENDING</x:v>
      </x:c>
    </x:row>
    <x:row r="3076" ht="62" customHeight="1">
      <x:c r="A3076" s="34" t="str">
        <x:v>PC-03671</x:v>
      </x:c>
      <x:c r="B3076" s="34" t="str">
        <x:v>The ledger system in Designs 1 and 3 is only for the 
central bank, while in Design 2, there are separate ledger systems for the intermediaries.</x:v>
      </x:c>
      <x:c r="C3076" s="34" t="str"/>
      <x:c r="D3076" s="34" t="str"/>
      <x:c r="E3076" s="34" t="str"/>
      <x:c r="F3076" s="34" t="str">
        <x:v>3 
Bank of Japan 
2.2  Experimental work 3 
Experimental environment 
This experimental work is primarily intended to evaluate the processing performance of a 
ledger system handling the basic transactions of a CBDC. To accomplish this, we built a n 
experimental environment in a public cloud (Figure 2). Here, the CBDC ledger system includes 
application servers that execute the transaction requests and a database server that records 
and retains the resulting holding status. The ledger system in Designs 1 and 3 is only for the 
central bank, while in Design 2, there are separate ledger systems for the intermediaries. 
External to the ledgers are the intermediaries’ systems and the wallet apps used by end users; 
they have a simple design (mockup) that allows only the injection of transaction requests. 
3 For details on the system used in the experimental environment and methods for measuring processing performance, refer 
to Appendix 2. 
Design 1 : The central bank increases (or decreases) the account balances on its ledger for intermediaries through issuance (or 
redemption). Intermediaries decrease (or i …</x:v>
      </x:c>
      <x:c r="G3076" s="34" t="str">
        <x:v>PRD-0043-P0005-U01</x:v>
      </x:c>
      <x:c r="H3076" s="34" t="str"/>
      <x:c r="I3076" s="34" t="str">
        <x:v>JP_BoJ_2022</x:v>
      </x:c>
      <x:c r="J3076" s="34" t="n">
        <x:v>5</x:v>
      </x:c>
      <x:c r="K3076" s="34" t="str">
        <x:v>en</x:v>
      </x:c>
      <x:c r="L3076" s="34" t="str">
        <x:v>Bank of Japan</x:v>
      </x:c>
      <x:c r="M3076" s="34" t="str">
        <x:v>Retain the named authority's own CBDC decisions, explicit proposals, requirements, features, and executed findings. Exclude generic context, literature, foreign projects, and stakeholder views not explicitly adopted by the authority.</x:v>
      </x:c>
      <x:c r="N3076" s="34" t="str">
        <x:v>text</x:v>
      </x:c>
      <x:c r="O3076" s="34" t="str"/>
      <x:c r="P3076" s="38" t="str"/>
      <x:c r="Q3076" s="38" t="str"/>
      <x:c r="R3076" s="38" t="str"/>
      <x:c r="S3076" s="38" t="str"/>
      <x:c r="T3076" s="38" t="str"/>
      <x:c r="U3076" s="38" t="str"/>
      <x:c r="V3076" s="38" t="str"/>
      <x:c r="W3076" s="38" t="str"/>
      <x:c r="X3076" s="38" t="str"/>
      <x:c r="Y3076" s="38" t="str"/>
      <x:c r="Z3076" s="38" t="str"/>
      <x:c r="AA3076" s="43" t="str">
        <x:f>IF('Instructions'!$B$3="","",'Instructions'!$B$3)</x:f>
      </x:c>
      <x:c r="AB3076" s="43" t="str">
        <x:f>IF(P3076="","PENDING",IF('Instructions'!$B$3="","SET_INITIALS",IF(P3076="keep",IF(OR(Q3076="",R3076="",S3076="",T3076="",U3076="",W3076=""),"INCOMPLETE_KEEP","COMPLETE"),IF(P3076="exclude",IF(OR(V3076="",W3076=""),"INCOMPLETE_EXCLUDE","COMPLETE"),"NEEDS_CONTEXT"))))</x:f>
        <x:v>PENDING</x:v>
      </x:c>
    </x:row>
    <x:row r="3077" ht="62" customHeight="1">
      <x:c r="A3077" s="34" t="str">
        <x:v>PC-06317</x:v>
      </x:c>
      <x:c r="B3077" s="34" t="str">
        <x:v>They should always have at least one alias so that the core wallet identifier is 
never exposed.</x:v>
      </x:c>
      <x:c r="C3077" s="34" t="str"/>
      <x:c r="D3077" s="34" t="str">
        <x:v>To meet these requirements, a CBDC might have both a well-known and a disposable 
alias.</x:v>
      </x:c>
      <x:c r="E3077" s="34" t="str"/>
      <x:c r="F3077" s="34" t="str">
        <x:v>… t a 
record of their identity. For example, when buying groceries or coffee, users may elect to use 
a disposable alias. Disposable aliases would constantly change, so they may need to be 
recycled or archived after an appropriate amount of time to reduce the volume of information 
stored in the alias service. As increased volume could slow the performance of the alias 
service, managing the scaling and recycling of aliases would be critical.  
A wallet holder might have both well-known and disposable aliases on their wallet at the 
same time. They should always have at least one alias so that the core wallet identifier is 
never exposed. This ensures there is always a level of abstraction and protection of the core 
wallet identifier, protecting it from being compromised. If an alias were to be compromised, a 
new alias can be created rather than having to create a new wallet.  
The initial design for aliases could include: 
• Phone number: These aliases might enable fast payments to and from mobile phone 
numbers. These aliases are unlikely to be disposable. 
• PAN alias: Primary account number (PAN) is the technical name for the long number 
on a debit or credit card. These  …</x:v>
      </x:c>
      <x:c r="G3077" s="34" t="str">
        <x:v>PRD-0076-P0056-U01</x:v>
      </x:c>
      <x:c r="H3077" s="34" t="str">
        <x:v>PRD-0076-P0056-U01</x:v>
      </x:c>
      <x:c r="I3077" s="34" t="str">
        <x:v>UK_BoE_2023_TechWP</x:v>
      </x:c>
      <x:c r="J3077" s="34" t="n">
        <x:v>56</x:v>
      </x:c>
      <x:c r="K3077" s="34" t="str">
        <x:v>en</x:v>
      </x:c>
      <x:c r="L3077" s="34" t="str">
        <x:v>Bank of England and HM Treasury (digital pound)</x:v>
      </x:c>
      <x:c r="M3077" s="34" t="str">
        <x:v>Retain the named authority's own CBDC decisions, explicit proposals, requirements, features, and executed findings. Exclude generic context, literature, foreign projects, and stakeholder views not explicitly adopted by the authority.</x:v>
      </x:c>
      <x:c r="N3077" s="34" t="str">
        <x:v>text</x:v>
      </x:c>
      <x:c r="O3077" s="34" t="str"/>
      <x:c r="P3077" s="38" t="str"/>
      <x:c r="Q3077" s="38" t="str"/>
      <x:c r="R3077" s="38" t="str"/>
      <x:c r="S3077" s="38" t="str"/>
      <x:c r="T3077" s="38" t="str"/>
      <x:c r="U3077" s="38" t="str"/>
      <x:c r="V3077" s="38" t="str"/>
      <x:c r="W3077" s="38" t="str"/>
      <x:c r="X3077" s="38" t="str"/>
      <x:c r="Y3077" s="38" t="str"/>
      <x:c r="Z3077" s="38" t="str"/>
      <x:c r="AA3077" s="43" t="str">
        <x:f>IF('Instructions'!$B$3="","",'Instructions'!$B$3)</x:f>
      </x:c>
      <x:c r="AB3077" s="43" t="str">
        <x:f>IF(P3077="","PENDING",IF('Instructions'!$B$3="","SET_INITIALS",IF(P3077="keep",IF(OR(Q3077="",R3077="",S3077="",T3077="",U3077="",W3077=""),"INCOMPLETE_KEEP","COMPLETE"),IF(P3077="exclude",IF(OR(V3077="",W3077=""),"INCOMPLETE_EXCLUDE","COMPLETE"),"NEEDS_CONTEXT"))))</x:f>
        <x:v>PENDING</x:v>
      </x:c>
    </x:row>
    <x:row r="3078" ht="62" customHeight="1">
      <x:c r="A3078" s="34" t="str">
        <x:v>PC-00467</x:v>
      </x:c>
      <x:c r="B3078" s="34" t="str">
        <x:v>una arquitectura técnica basada en APIs abiertas y módulos compatibles con ISO 
20022 es fundamental para garantizar la escalabilidad y sostenibilidad del sistema 
digital de pagos interbancarios</x:v>
      </x:c>
      <x:c r="C3078" s="34" t="str">
        <x:v>A technical architecture based on open APIs and ISO 20022-compatible modules is fundamental to guarantee the scalability and sustainability of the interbank digital payment system.</x:v>
      </x:c>
      <x:c r="D3078" s="34" t="str"/>
      <x:c r="E3078" s="34" t="str"/>
      <x:c r="F3078" s="34" t="str">
        <x:v>…  BOLIVIANO DIGITAL
La interoperabilidad es una condición estructural que tiene actualmente el sistema 
de pagos de alto valor, debido a que de ella depende la integración con sistemas de 
liquidación bruta en tiempo real (LBTR) e infraestructuras de valores, por lo que una CBDC 
mayorista debe funcionar como una capa de liquidación universal, capaz de interactuar 
con sistemas existentes, las CCL y la EDV, sin generar duplicaciones ni fricciones entre 
plataformas. La experiencia del Project Helvetia en Suiza y del Drex en Brasil confirma 
que una arquitectura técnica basada en APIs abiertas y módulos compatibles con ISO 
20022 es fundamental para garantizar la escalabilidad y sostenibilidad del sistema 
digital de pagos interbancarios18.
La trazabilidad total de las operaciones es una de las ventajas más relevantes de una 
CBDC mayorista, especialmente cuando se aplica en compensaciones interbancarias, 
transferencias de valores públicos o colocaciones de deuda. A diferencia del dinero 
fiduciario en papel o de las transferencias tradicionales donde la trazabilidad depende 
de registros separados, una infraestructura basada en DLT o base de datos distribuida 
permite visualizar en tiempo real el ciclo completo de una operación, desde su origen 
hasta su liquidación. Esta ca …</x:v>
      </x:c>
      <x:c r="G3078" s="34" t="str">
        <x:v>PRD-0010-P0049-U01</x:v>
      </x:c>
      <x:c r="H3078" s="34" t="str"/>
      <x:c r="I3078" s="34" t="str">
        <x:v>BO_BCB_Boliviano_Digital_2025</x:v>
      </x:c>
      <x:c r="J3078" s="34" t="n">
        <x:v>49</x:v>
      </x:c>
      <x:c r="K3078" s="34" t="str">
        <x:v>es</x:v>
      </x:c>
      <x:c r="L3078" s="34" t="str">
        <x:v>Banco Central de Bolivia (Boliviano Digital)</x:v>
      </x:c>
      <x:c r="M3078" s="34" t="str">
        <x:v>Retain BCB project decisions, proposals, requirements, and findings; exclude headings and generic background.</x:v>
      </x:c>
      <x:c r="N3078" s="34" t="str">
        <x:v>text</x:v>
      </x:c>
      <x:c r="O3078" s="34" t="str"/>
      <x:c r="P3078" s="38" t="str"/>
      <x:c r="Q3078" s="38" t="str"/>
      <x:c r="R3078" s="38" t="str"/>
      <x:c r="S3078" s="38" t="str"/>
      <x:c r="T3078" s="38" t="str"/>
      <x:c r="U3078" s="38" t="str"/>
      <x:c r="V3078" s="38" t="str"/>
      <x:c r="W3078" s="38" t="str"/>
      <x:c r="X3078" s="38" t="str"/>
      <x:c r="Y3078" s="38" t="str"/>
      <x:c r="Z3078" s="38" t="str"/>
      <x:c r="AA3078" s="43" t="str">
        <x:f>IF('Instructions'!$B$3="","",'Instructions'!$B$3)</x:f>
      </x:c>
      <x:c r="AB3078" s="43" t="str">
        <x:f>IF(P3078="","PENDING",IF('Instructions'!$B$3="","SET_INITIALS",IF(P3078="keep",IF(OR(Q3078="",R3078="",S3078="",T3078="",U3078="",W3078=""),"INCOMPLETE_KEEP","COMPLETE"),IF(P3078="exclude",IF(OR(V3078="",W3078=""),"INCOMPLETE_EXCLUDE","COMPLETE"),"NEEDS_CONTEXT"))))</x:f>
        <x:v>PENDING</x:v>
      </x:c>
    </x:row>
    <x:row r="3079" ht="62" customHeight="1">
      <x:c r="A3079" s="34" t="str">
        <x:v>PC-00274</x:v>
      </x:c>
      <x:c r="B3079" s="34" t="str">
        <x:v>No interest will be paid by the RBA 
on any holdings of eAUD.</x:v>
      </x:c>
      <x:c r="C3079" s="34" t="str"/>
      <x:c r="D3079" s="34" t="str"/>
      <x:c r="E3079" s="34" t="str"/>
      <x:c r="F3079" s="34" t="str">
        <x:v>… KYC data is held on separate 
platforms developed and operated by selected 
use case providers.
Pilot CBDC: eAUD
To support the research aims of the project,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provider or an approved KYC 
(know-your-customer) service 
provider.
eAUD will be able to be held in  
both a ‘custodial’ wallet (provided 
by a use case provider) or a ‘non-
custodial’ wallet directly by the  
end user.
01.
02.
03.
04.
05.
06.
07.
08.
AUSTRAL …</x:v>
      </x:c>
      <x:c r="G3079" s="34" t="str">
        <x:v>PRD-0006-P0008-U01</x:v>
      </x:c>
      <x:c r="H3079" s="34" t="str"/>
      <x:c r="I3079" s="34" t="str">
        <x:v>AU_RBA_002</x:v>
      </x:c>
      <x:c r="J3079" s="34" t="n">
        <x:v>8</x:v>
      </x:c>
      <x:c r="K3079" s="34" t="str">
        <x:v>en</x:v>
      </x:c>
      <x:c r="L3079" s="34" t="str">
        <x:v>Reserve Bank of Australia and Digital Finance CRC (Australian CBDC pilot)</x:v>
      </x:c>
      <x:c r="M3079" s="34" t="str">
        <x:v>Retain explicit joint-project design choices and requirements. Exclude prospective use cases and participant views not adopted by the project.</x:v>
      </x:c>
      <x:c r="N3079" s="34" t="str">
        <x:v>text</x:v>
      </x:c>
      <x:c r="O3079" s="34" t="str"/>
      <x:c r="P3079" s="38" t="str"/>
      <x:c r="Q3079" s="38" t="str"/>
      <x:c r="R3079" s="38" t="str"/>
      <x:c r="S3079" s="38" t="str"/>
      <x:c r="T3079" s="38" t="str"/>
      <x:c r="U3079" s="38" t="str"/>
      <x:c r="V3079" s="38" t="str"/>
      <x:c r="W3079" s="38" t="str"/>
      <x:c r="X3079" s="38" t="str"/>
      <x:c r="Y3079" s="38" t="str"/>
      <x:c r="Z3079" s="38" t="str"/>
      <x:c r="AA3079" s="43" t="str">
        <x:f>IF('Instructions'!$B$3="","",'Instructions'!$B$3)</x:f>
      </x:c>
      <x:c r="AB3079" s="43" t="str">
        <x:f>IF(P3079="","PENDING",IF('Instructions'!$B$3="","SET_INITIALS",IF(P3079="keep",IF(OR(Q3079="",R3079="",S3079="",T3079="",U3079="",W3079=""),"INCOMPLETE_KEEP","COMPLETE"),IF(P3079="exclude",IF(OR(V3079="",W3079=""),"INCOMPLETE_EXCLUDE","COMPLETE"),"NEEDS_CONTEXT"))))</x:f>
        <x:v>PENDING</x:v>
      </x:c>
    </x:row>
    <x:row r="3080" ht="62" customHeight="1">
      <x:c r="A3080" s="34" t="str">
        <x:v>PC-06828</x:v>
      </x:c>
      <x:c r="B3080" s="34" t="str">
        <x:v>PK2 has demonstrated that building a platform for a tokenised security would impact 
on the existing participants in the financial market ecosystem , as several functions 
currently being performed by separately licensed market infrastructures could be 
carried out on a single shared platform. This has the potential to  reduce both costs 
and complexity.</x:v>
      </x:c>
      <x:c r="C3080" s="34" t="str"/>
      <x:c r="D3080" s="34" t="str">
        <x:v>trade in, debenture tokens. The other network, wCBDC Zone, enabled the issuance 
of wCBDC on a private platform owned and operated by the SARB.</x:v>
      </x:c>
      <x:c r="E3080" s="34" t="str"/>
      <x:c r="F3080" s="34" t="str">
        <x:v>… d the wToken was used to purchase SARB debentures on a peer -to-peer 
basis in the secondary market. 
As an experimental research proj ect, PK2 follow ed an exploratory approach in the 
design and development o f the prototypes built in the PoC. The objective of the 
technical trial was to highlight the policy and /or regulatory implications of the 
application of DLT in the financial markets.  
PK2 does not support any specific technology, nor does it imply a policy shift in either 
the financial markets or the national payment system. 
PK2 has demonstrated that building a platform for a tokenised security would impact 
on the existing participants in the financial market ecosystem , as several functions 
currently being performed by separately licensed market infrastructures could be 
carried out on a single shared platform. This has the potential to  reduce both costs 
and complexity.  
The report highlights several legal, regulatory and policy implications that need to be 
carefully considered in the application of DLT to financial markets. PK2 also 
underscores how interoperability can be achieved between different DLT networks in 
the case of a multiple-DLT network design in the future.  
PK2 has added valuable insights on the application of DLT in financial markets and 
the use of central bank money for wholesale settlement on DLT . The learnings from 
PK2 provide a solid basis for further analysis and collaboration …</x:v>
      </x:c>
      <x:c r="G3080" s="34" t="str">
        <x:v>PRD-0086-P0002-U01</x:v>
      </x:c>
      <x:c r="H3080" s="34" t="str">
        <x:v>PRD-0086-P0002-U01</x:v>
      </x:c>
      <x:c r="I3080" s="34" t="str">
        <x:v>ZA_SARB_Project_Khokha_2_Report_media_release_6_April_2022</x:v>
      </x:c>
      <x:c r="J3080" s="34" t="n">
        <x:v>2</x:v>
      </x:c>
      <x:c r="K3080" s="34" t="str">
        <x:v>en</x:v>
      </x:c>
      <x:c r="L3080" s="34" t="str">
        <x:v>South African Reserve Bank</x:v>
      </x:c>
      <x:c r="M3080" s="34" t="str">
        <x:v>Retain the named authority's own CBDC decisions, explicit proposals, requirements, features, and executed findings. Exclude generic context, literature, foreign projects, and stakeholder views not explicitly adopted by the authority.</x:v>
      </x:c>
      <x:c r="N3080" s="34" t="str">
        <x:v>text</x:v>
      </x:c>
      <x:c r="O3080" s="34" t="str"/>
      <x:c r="P3080" s="38" t="str"/>
      <x:c r="Q3080" s="38" t="str"/>
      <x:c r="R3080" s="38" t="str"/>
      <x:c r="S3080" s="38" t="str"/>
      <x:c r="T3080" s="38" t="str"/>
      <x:c r="U3080" s="38" t="str"/>
      <x:c r="V3080" s="38" t="str"/>
      <x:c r="W3080" s="38" t="str"/>
      <x:c r="X3080" s="38" t="str"/>
      <x:c r="Y3080" s="38" t="str"/>
      <x:c r="Z3080" s="38" t="str"/>
      <x:c r="AA3080" s="43" t="str">
        <x:f>IF('Instructions'!$B$3="","",'Instructions'!$B$3)</x:f>
      </x:c>
      <x:c r="AB3080" s="43" t="str">
        <x:f>IF(P3080="","PENDING",IF('Instructions'!$B$3="","SET_INITIALS",IF(P3080="keep",IF(OR(Q3080="",R3080="",S3080="",T3080="",U3080="",W3080=""),"INCOMPLETE_KEEP","COMPLETE"),IF(P3080="exclude",IF(OR(V3080="",W3080=""),"INCOMPLETE_EXCLUDE","COMPLETE"),"NEEDS_CONTEXT"))))</x:f>
        <x:v>PENDING</x:v>
      </x:c>
    </x:row>
    <x:row r="3081" ht="62" customHeight="1">
      <x:c r="A3081" s="34" t="str">
        <x:v>PC-04067</x:v>
      </x:c>
      <x:c r="B3081" s="34" t="str">
        <x:v>også 
fungere for offline-betalinger i en periode.</x:v>
      </x:c>
      <x:c r="C3081" s="34" t="str"/>
      <x:c r="D3081" s="34" t="str"/>
      <x:c r="E3081" s="34" t="str"/>
      <x:c r="F3081" s="34" t="str">
        <x:v>… ES BANK MEMO 
NR 2 | 2019 
DIGITALE SENTRALBANKER 
2. RAPPORT FRA 
ARBEIDSGRUPPEN 
Vi går ikke her inn på en nærmere vurdering av beredskapssituasjonen og hvilke tiltak 
eller kombinasjoner av tiltak som er mest hensiktsmessig. 
Vurderingen av om innføring av DSP er ønskelig ut fra beredskapsformål, må være 
basert på en samfunnsøkonomisk nytte-kostnadsvurdering av en konkret løsning og 
vurderes opp mot alternative tiltak. I analysen av design av DSP-løsning bør det være 
et krav at den kan fungere uavhengig av bankenes betalingssystemer og også 
fungere for offline-betalinger i en periode.    
Vi minner for ordens skyld om at dette i hovedsak er en diskusjon om teknisk 
beredskap. Beredskap i systemer basert på bankinnskudd vil ikke avhjelpe en 
situasjon der tilliten til banksystemet er kraftig svekket eller borte. 
2.3. Kredittrisikofritt alternativ 
Banksystemet i Norge kan deles inn i to nivåer. Det ene består av de private bankene 
og publikum. Det andre består av de private bankene og Norges Bank.  
På det første nivået tilbyr de private bankene banktjenester til publikum i form av 
innskudd, utlån og betalingsformidling.  …</x:v>
      </x:c>
      <x:c r="G3081" s="34" t="str">
        <x:v>PRD-0052-P0011-U01</x:v>
      </x:c>
      <x:c r="H3081" s="34" t="str"/>
      <x:c r="I3081" s="34" t="str">
        <x:v>NO_Norway_nb_memo_2_19_dsp</x:v>
      </x:c>
      <x:c r="J3081" s="34" t="n">
        <x:v>11</x:v>
      </x:c>
      <x:c r="K3081" s="34" t="str">
        <x:v>en</x:v>
      </x:c>
      <x:c r="L3081" s="34" t="str">
        <x:v>Norges Bank (Norwegian CBDC work)</x:v>
      </x:c>
      <x:c r="M3081" s="34" t="str">
        <x:v>Retain Norges Bank CBDC analysis only when it states an issuer proposal, preference, requirement, or own-project finding; exclude cited theory.</x:v>
      </x:c>
      <x:c r="N3081" s="34" t="str">
        <x:v>text</x:v>
      </x:c>
      <x:c r="O3081" s="34" t="str"/>
      <x:c r="P3081" s="38" t="str"/>
      <x:c r="Q3081" s="38" t="str"/>
      <x:c r="R3081" s="38" t="str"/>
      <x:c r="S3081" s="38" t="str"/>
      <x:c r="T3081" s="38" t="str"/>
      <x:c r="U3081" s="38" t="str"/>
      <x:c r="V3081" s="38" t="str"/>
      <x:c r="W3081" s="38" t="str"/>
      <x:c r="X3081" s="38" t="str"/>
      <x:c r="Y3081" s="38" t="str"/>
      <x:c r="Z3081" s="38" t="str"/>
      <x:c r="AA3081" s="43" t="str">
        <x:f>IF('Instructions'!$B$3="","",'Instructions'!$B$3)</x:f>
      </x:c>
      <x:c r="AB3081" s="43" t="str">
        <x:f>IF(P3081="","PENDING",IF('Instructions'!$B$3="","SET_INITIALS",IF(P3081="keep",IF(OR(Q3081="",R3081="",S3081="",T3081="",U3081="",W3081=""),"INCOMPLETE_KEEP","COMPLETE"),IF(P3081="exclude",IF(OR(V3081="",W3081=""),"INCOMPLETE_EXCLUDE","COMPLETE"),"NEEDS_CONTEXT"))))</x:f>
        <x:v>PENDING</x:v>
      </x:c>
    </x:row>
    <x:row r="3082" ht="62" customHeight="1">
      <x:c r="A3082" s="34" t="str">
        <x:v>PC-04287</x:v>
      </x:c>
      <x:c r="B3082" s="34" t="str">
        <x:v>DSP i form av 
registerbaserte 
tokenpenger 
DSP ligger på et register. DSP disponeres gjennom 
kryptografiske koder som ikke er knyttet til identitet.</x:v>
      </x:c>
      <x:c r="C3082" s="34" t="str"/>
      <x:c r="D3082" s="34" t="str">
        <x:v>Hovedgrupper av tekniske løsninger anbefalt i Norges Bank (2019) følger av 
tabell 2.</x:v>
      </x:c>
      <x:c r="E3082" s="34" t="str"/>
      <x:c r="F3082" s="34" t="str">
        <x:v>9 
NORGES BANK MEMO 
NR 1 | 2021 
DIGITALE 
SENTRALBANKPENGER 
3. RAPPORT FRA 
ARBEIDSGRUPPEN 
Hovedgrupper av tekniske løsninger anbefalt i Norges Bank (2019) følger av 
tabell 2. 
Tabell 2. Anbefalte tekniske løsninger 
Løsning Forklaring 
DSP i form av 
registerbaserte 
tokenpenger 
DSP ligger på et register. DSP disponeres gjennom 
kryptografiske koder som ikke er knyttet til identitet. I 
praksis vil brukergrensesnitt (som «wallet»-
applikasjoner3 på mobiltelefon) kunne tilby enkle og 
sikre måter å disponere over pengene på. 
Løsningene har enkelte teknologiske fellestrekk med 
dagens kryptovalutaer.  
Lukket kontoløsning 
med mulighet for 
lokal lagring 
Kontoløsning som krever at både sender og 
mottaker har konto i systemet. Dette har likhetstrekk 
med dagens e-pengeløsninger. Denne løsningen 
kombineres ved at man kan «laste» penger til fysisk 
enhet (for eksempel kort eller mobiltelefon) for offline 
bruk.  
Arbeidsg …</x:v>
      </x:c>
      <x:c r="G3082" s="34" t="str">
        <x:v>PRD-0054-P0009-U01</x:v>
      </x:c>
      <x:c r="H3082" s="34" t="str">
        <x:v>PRD-0054-P0009-U01</x:v>
      </x:c>
      <x:c r="I3082" s="34" t="str">
        <x:v>NO_Norway_norges-bank-memo-1-2021</x:v>
      </x:c>
      <x:c r="J3082" s="34" t="n">
        <x:v>9</x:v>
      </x:c>
      <x:c r="K3082" s="34" t="str">
        <x:v>en</x:v>
      </x:c>
      <x:c r="L3082" s="34" t="str">
        <x:v>Norges Bank (Norwegian CBDC work)</x:v>
      </x:c>
      <x:c r="M3082" s="34" t="str">
        <x:v>Retain Norges Bank CBDC positions and requirements; exclude generic or cited research.</x:v>
      </x:c>
      <x:c r="N3082" s="34" t="str">
        <x:v>text</x:v>
      </x:c>
      <x:c r="O3082" s="34" t="str"/>
      <x:c r="P3082" s="38" t="str"/>
      <x:c r="Q3082" s="38" t="str"/>
      <x:c r="R3082" s="38" t="str"/>
      <x:c r="S3082" s="38" t="str"/>
      <x:c r="T3082" s="38" t="str"/>
      <x:c r="U3082" s="38" t="str"/>
      <x:c r="V3082" s="38" t="str"/>
      <x:c r="W3082" s="38" t="str"/>
      <x:c r="X3082" s="38" t="str"/>
      <x:c r="Y3082" s="38" t="str"/>
      <x:c r="Z3082" s="38" t="str"/>
      <x:c r="AA3082" s="43" t="str">
        <x:f>IF('Instructions'!$B$3="","",'Instructions'!$B$3)</x:f>
      </x:c>
      <x:c r="AB3082" s="43" t="str">
        <x:f>IF(P3082="","PENDING",IF('Instructions'!$B$3="","SET_INITIALS",IF(P3082="keep",IF(OR(Q3082="",R3082="",S3082="",T3082="",U3082="",W3082=""),"INCOMPLETE_KEEP","COMPLETE"),IF(P3082="exclude",IF(OR(V3082="",W3082=""),"INCOMPLETE_EXCLUDE","COMPLETE"),"NEEDS_CONTEXT"))))</x:f>
        <x:v>PENDING</x:v>
      </x:c>
    </x:row>
    <x:row r="3083" ht="62" customHeight="1">
      <x:c r="A3083" s="34" t="str">
        <x:v>PC-03732</x:v>
      </x:c>
      <x:c r="B3083" s="34" t="str">
        <x:v>In addition, the system will be equipped with auto-swing6 and 
auto-charge7 functions, which can be triggered at the time of transfer, and limit check 
functions against, for example, a holding limit .</x:v>
      </x:c>
      <x:c r="C3083" s="34" t="str"/>
      <x:c r="D3083" s="34" t="str">
        <x:v>and limit check 
functions against, for example, a holding limit</x:v>
      </x:c>
      <x:c r="E3083" s="34" t="str"/>
      <x:c r="F3083" s="34" t="str">
        <x:v>5 
Figure 3. System overview 
The system will be equipped with a series of basic functions that were also built into 
the system for the PoCs, namely, issuance, payout, credit transfer, acceptance, and 
redemption (Figure 4).  In addition, the system will be equipped with auto-swing6 and 
auto-charge7 functions, which can be triggered at the time of transfer, and limit check 
functions against, for example, a holding limit . In the pilot program, we aim t o cover a 
wider range of technical considerations and solutions than the PoCs, by expanding the 
scope of the system to include not only the central system but also  the intermediary 
systems and endpoint devices. 
Further, additional functions , such as scheduled transfer including batch transfer, 
debit transfer, and balance/transaction statement inquiry, which were built in to the 
system for PoC Phase 2, are also planned to be incorporated. 
6 An …</x:v>
      </x:c>
      <x:c r="G3083" s="34" t="str">
        <x:v>PRD-0044-P0006-U01</x:v>
      </x:c>
      <x:c r="H3083" s="34" t="str">
        <x:v>PRD-0044-P0006-U01</x:v>
      </x:c>
      <x:c r="I3083" s="34" t="str">
        <x:v>JP_BoJ_Pilot_EN</x:v>
      </x:c>
      <x:c r="J3083" s="34" t="n">
        <x:v>6</x:v>
      </x:c>
      <x:c r="K3083" s="34" t="str">
        <x:v>en</x:v>
      </x:c>
      <x:c r="L3083" s="34" t="str">
        <x:v>Bank of Japan (CBDC pilot)</x:v>
      </x:c>
      <x:c r="M3083" s="34" t="str">
        <x:v>Retain Bank of Japan own-pilot decisions and executed results; exclude workgroup purposes without results.</x:v>
      </x:c>
      <x:c r="N3083" s="34" t="str">
        <x:v>text</x:v>
      </x:c>
      <x:c r="O3083" s="34" t="str"/>
      <x:c r="P3083" s="38" t="str"/>
      <x:c r="Q3083" s="38" t="str"/>
      <x:c r="R3083" s="38" t="str"/>
      <x:c r="S3083" s="38" t="str"/>
      <x:c r="T3083" s="38" t="str"/>
      <x:c r="U3083" s="38" t="str"/>
      <x:c r="V3083" s="38" t="str"/>
      <x:c r="W3083" s="38" t="str"/>
      <x:c r="X3083" s="38" t="str"/>
      <x:c r="Y3083" s="38" t="str"/>
      <x:c r="Z3083" s="38" t="str"/>
      <x:c r="AA3083" s="43" t="str">
        <x:f>IF('Instructions'!$B$3="","",'Instructions'!$B$3)</x:f>
      </x:c>
      <x:c r="AB3083" s="43" t="str">
        <x:f>IF(P3083="","PENDING",IF('Instructions'!$B$3="","SET_INITIALS",IF(P3083="keep",IF(OR(Q3083="",R3083="",S3083="",T3083="",U3083="",W3083=""),"INCOMPLETE_KEEP","COMPLETE"),IF(P3083="exclude",IF(OR(V3083="",W3083=""),"INCOMPLETE_EXCLUDE","COMPLETE"),"NEEDS_CONTEXT"))))</x:f>
        <x:v>PENDING</x:v>
      </x:c>
    </x:row>
    <x:row r="3084" ht="62" customHeight="1">
      <x:c r="A3084" s="34" t="str">
        <x:v>PC-04409</x:v>
      </x:c>
      <x:c r="B3084" s="34" t="str">
        <x:v>For eksempel vil 
større grad av identifisering legge til rette for ulike friksjoner mot 
bankinnskudd, slik som renter og beløpsgrenser, men kan redusere det 
opplevde personvernet og bidra til at muligheten for å miste penger i mindre 
grad tjener som friksjon.</x:v>
      </x:c>
      <x:c r="C3084" s="34" t="str"/>
      <x:c r="D3084" s="34" t="str">
        <x:v>En lukket 
kontoløsning vil ikke legge til rette for innovasjon fra tredjeparter utover det en 
allerede kan forvente fra PSD2.</x:v>
      </x:c>
      <x:c r="E3084" s="34" t="str"/>
      <x:c r="F3084" s="34" t="str">
        <x:v>… -situasjon, eller om det må utvikles et regelverk som gjør at slike 
betalinger er endelige.  
En tokenbasert registerløsning er i utgangspunktet basert på at det er tilgang 
til kryptografiske koder og ikke identifisering som benyttes for å disponere over 
penger. Det må likevel gjøres koblinger med identitet og registeroppføringer i 
forbindelse med oppfyllelse av regulatoriske krav. Denne identifiseringen kan 
være mer eller mindre direkte og mer eller mindre omfattende, blant annet 
avhengig av hvordan ulike egenskaper veies mot hverandre. For eksempel vil 
større grad av identifisering legge til rette for ulike friksjoner mot 
bankinnskudd, slik som renter og beløpsgrenser, men kan redusere det 
opplevde personvernet og bidra til at muligheten for å miste penger i mindre 
grad tjener som friksjon.  
Det vil også oppstå spørsmål om hvilke identifiseringsløsninger som skal 
brukes. En kan basere seg på tredjeparters egne eksisterende løsninger eller 
en kunne tenke seg at en la til rette for effektivitetsgevinster ved bruk av ny 
reguleringsteknologi. I prinsippet kunne en tenke seg en fullstendig kobling 
mellom registerenheter og identifiserte personer. Det vil i praksis være veldig 
likt en kontobasert løsning. Dette illustrerer også at grensen mellom 
registerbaserte tokenløsninger og kontoløsninger er flytende. Det vurderes 
derfor s …</x:v>
      </x:c>
      <x:c r="G3084" s="34" t="str">
        <x:v>PRD-0054-P0046-U01</x:v>
      </x:c>
      <x:c r="H3084" s="34" t="str">
        <x:v>PRD-0054-P0046-U01</x:v>
      </x:c>
      <x:c r="I3084" s="34" t="str">
        <x:v>NO_Norway_norges-bank-memo-1-2021</x:v>
      </x:c>
      <x:c r="J3084" s="34" t="n">
        <x:v>46</x:v>
      </x:c>
      <x:c r="K3084" s="34" t="str">
        <x:v>en</x:v>
      </x:c>
      <x:c r="L3084" s="34" t="str">
        <x:v>Norges Bank (Norwegian CBDC work)</x:v>
      </x:c>
      <x:c r="M3084" s="34" t="str">
        <x:v>Retain Norges Bank CBDC positions and requirements; exclude generic or cited research.</x:v>
      </x:c>
      <x:c r="N3084" s="34" t="str">
        <x:v>text</x:v>
      </x:c>
      <x:c r="O3084" s="34" t="str"/>
      <x:c r="P3084" s="38" t="str"/>
      <x:c r="Q3084" s="38" t="str"/>
      <x:c r="R3084" s="38" t="str"/>
      <x:c r="S3084" s="38" t="str"/>
      <x:c r="T3084" s="38" t="str"/>
      <x:c r="U3084" s="38" t="str"/>
      <x:c r="V3084" s="38" t="str"/>
      <x:c r="W3084" s="38" t="str"/>
      <x:c r="X3084" s="38" t="str"/>
      <x:c r="Y3084" s="38" t="str"/>
      <x:c r="Z3084" s="38" t="str"/>
      <x:c r="AA3084" s="43" t="str">
        <x:f>IF('Instructions'!$B$3="","",'Instructions'!$B$3)</x:f>
      </x:c>
      <x:c r="AB3084" s="43" t="str">
        <x:f>IF(P3084="","PENDING",IF('Instructions'!$B$3="","SET_INITIALS",IF(P3084="keep",IF(OR(Q3084="",R3084="",S3084="",T3084="",U3084="",W3084=""),"INCOMPLETE_KEEP","COMPLETE"),IF(P3084="exclude",IF(OR(V3084="",W3084=""),"INCOMPLETE_EXCLUDE","COMPLETE"),"NEEDS_CONTEXT"))))</x:f>
        <x:v>PENDING</x:v>
      </x:c>
    </x:row>
    <x:row r="3085" ht="62" customHeight="1">
      <x:c r="A3085" s="34" t="str">
        <x:v>PC-04360</x:v>
      </x:c>
      <x:c r="B3085" s="34" t="str">
        <x:v>Noen friksjoner mot bankinnskudd som skal bidra til finansiell stabilitet 
(for eksempel kvoter for innehav av eller omveksling til DSP) kan 
forsterke paritetsbrudd mellom DSP og bankinnskudd som har oppstått 
som følge av stor usikkerhet om den finansielle stillingen til hele 
banksektoren.</x:v>
      </x:c>
      <x:c r="C3085" s="34" t="str"/>
      <x:c r="D3085" s="34" t="str"/>
      <x:c r="E3085" s="34" t="str"/>
      <x:c r="F3085" s="34" t="str">
        <x:v>… DSGRUPPEN 
2.18. Avveiing mellom oppfyllelse av egenskaper  
Som det går fram av gjennomgangen over, kan visse egenskaper komme i 
konflikt med hverandre, i den betydningen at god oppfyllelse av én egenskap 
kan gi dårligere oppfyllelse av en annen. Eksempler på mulige konflikter: 
- Hvis kundekommunikasjon og -kontroll skal utføres av tredjeparter, 
DSP skal være en plattform for tredjepartstilbydere og være DLT-
kompatibelt, kan det innebære at Norges Bank ikke har like god 
kontroll som om Norges Bank skulle kontrollere hele verdikjeden. 
- Noen friksjoner mot bankinnskudd som skal bidra til finansiell stabilitet 
(for eksempel kvoter for innehav av eller omveksling til DSP) kan 
forsterke paritetsbrudd mellom DSP og bankinnskudd som har oppstått 
som følge av stor usikkerhet om den finansielle stillingen til hele 
banksektoren.  
- Noen friksjoner (for eksempel renter) kan kreve mer identifisering av 
kunden av rapporteringshensyn, som kan gjøre ulike løsninger som 
skal gi bedre personvern mindre aktuelle.  
- Ulike friksjoner kan også redusere brukervennligheten og dermed bidra 
til at DSP får et mindre kunderettet fokus.  
Konflikten mellom egenskaper kan være av forskjellig art. Noen konflikter er 
iboende i betydningen av at de vil gjelde uavhengig av teknologi. For 
eksempel vil åpning av DSP-registeret for innovative løsninger være i en 
iboende konflikt med a …</x:v>
      </x:c>
      <x:c r="G3085" s="34" t="str">
        <x:v>PRD-0054-P0030-U01</x:v>
      </x:c>
      <x:c r="H3085" s="34" t="str"/>
      <x:c r="I3085" s="34" t="str">
        <x:v>NO_Norway_norges-bank-memo-1-2021</x:v>
      </x:c>
      <x:c r="J3085" s="34" t="n">
        <x:v>30</x:v>
      </x:c>
      <x:c r="K3085" s="34" t="str">
        <x:v>en</x:v>
      </x:c>
      <x:c r="L3085" s="34" t="str">
        <x:v>Norges Bank (Norwegian CBDC work)</x:v>
      </x:c>
      <x:c r="M3085" s="34" t="str">
        <x:v>Retain Norges Bank CBDC positions and requirements; exclude generic or cited research.</x:v>
      </x:c>
      <x:c r="N3085" s="34" t="str">
        <x:v>text</x:v>
      </x:c>
      <x:c r="O3085" s="34" t="str"/>
      <x:c r="P3085" s="38" t="str"/>
      <x:c r="Q3085" s="38" t="str"/>
      <x:c r="R3085" s="38" t="str"/>
      <x:c r="S3085" s="38" t="str"/>
      <x:c r="T3085" s="38" t="str"/>
      <x:c r="U3085" s="38" t="str"/>
      <x:c r="V3085" s="38" t="str"/>
      <x:c r="W3085" s="38" t="str"/>
      <x:c r="X3085" s="38" t="str"/>
      <x:c r="Y3085" s="38" t="str"/>
      <x:c r="Z3085" s="38" t="str"/>
      <x:c r="AA3085" s="43" t="str">
        <x:f>IF('Instructions'!$B$3="","",'Instructions'!$B$3)</x:f>
      </x:c>
      <x:c r="AB3085" s="43" t="str">
        <x:f>IF(P3085="","PENDING",IF('Instructions'!$B$3="","SET_INITIALS",IF(P3085="keep",IF(OR(Q3085="",R3085="",S3085="",T3085="",U3085="",W3085=""),"INCOMPLETE_KEEP","COMPLETE"),IF(P3085="exclude",IF(OR(V3085="",W3085=""),"INCOMPLETE_EXCLUDE","COMPLETE"),"NEEDS_CONTEXT"))))</x:f>
        <x:v>PENDING</x:v>
      </x:c>
    </x:row>
    <x:row r="3086" ht="62" customHeight="1">
      <x:c r="A3086" s="34" t="str">
        <x:v>PC-05416</x:v>
      </x:c>
      <x:c r="B3086" s="34" t="str">
        <x:v>The potential Digital Lilangeni catalyses participation and interoperability of new 
and existing financial service providers as well as third -party providers in the 
Eswatini financial ecosystem.</x:v>
      </x:c>
      <x:c r="C3086" s="34" t="str"/>
      <x:c r="D3086" s="34" t="str">
        <x:v>The approval of a Digital Lilangeni as legal tender enables the citizens of Eswatini to pay 
with it anywhere and at any time.</x:v>
      </x:c>
      <x:c r="E3086" s="34" t="str"/>
      <x:c r="F3086" s="34" t="str">
        <x:v>Digital Lilangeni Design Paper 
 9 
1. Vision 
The Bank envisions the Digital Lilangeni as a secure digital version of the Lilangeni trusted 
by the Eswatini Nation and complementary to notes and coins. It should offer safer, 
faster, accessible, and more affordable ways to transact in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Eswatini Government by honing the distribution and collection of 
public sector revenue. 
● It enhances the transmission and integrity of data to assist in the formulation of 
monetary policy and promotes financial stability and integrity of the financial 
sector in the Kingdom of Eswatini. 
2. Motivation and purpose of the Digital Lilangeni ini …</x:v>
      </x:c>
      <x:c r="G3086" s="34" t="str">
        <x:v>PRD-0069-P0010-U01</x:v>
      </x:c>
      <x:c r="H3086" s="34" t="str">
        <x:v>PRD-0069-P0010-U01</x:v>
      </x:c>
      <x:c r="I3086" s="34" t="str">
        <x:v>SZ_Eswatini_2024-Fintech-Digital-Lilangeni-Design-Paper</x:v>
      </x:c>
      <x:c r="J3086" s="34" t="n">
        <x:v>10</x:v>
      </x:c>
      <x:c r="K3086" s="34" t="str">
        <x:v>en</x:v>
      </x:c>
      <x:c r="L3086" s="34" t="str">
        <x:v>Central Bank of Eswatini (Digital Lilangeni)</x:v>
      </x:c>
      <x:c r="M3086" s="34" t="str">
        <x:v>Retain Central Bank of Eswatini design decisions, proposals, features, and requirements; use the supplied render when text is sparse.</x:v>
      </x:c>
      <x:c r="N3086" s="34" t="str">
        <x:v>text</x:v>
      </x:c>
      <x:c r="O3086" s="34" t="str"/>
      <x:c r="P3086" s="38" t="str"/>
      <x:c r="Q3086" s="38" t="str"/>
      <x:c r="R3086" s="38" t="str"/>
      <x:c r="S3086" s="38" t="str"/>
      <x:c r="T3086" s="38" t="str"/>
      <x:c r="U3086" s="38" t="str"/>
      <x:c r="V3086" s="38" t="str"/>
      <x:c r="W3086" s="38" t="str"/>
      <x:c r="X3086" s="38" t="str"/>
      <x:c r="Y3086" s="38" t="str"/>
      <x:c r="Z3086" s="38" t="str"/>
      <x:c r="AA3086" s="43" t="str">
        <x:f>IF('Instructions'!$B$3="","",'Instructions'!$B$3)</x:f>
      </x:c>
      <x:c r="AB3086" s="43" t="str">
        <x:f>IF(P3086="","PENDING",IF('Instructions'!$B$3="","SET_INITIALS",IF(P3086="keep",IF(OR(Q3086="",R3086="",S3086="",T3086="",U3086="",W3086=""),"INCOMPLETE_KEEP","COMPLETE"),IF(P3086="exclude",IF(OR(V3086="",W3086=""),"INCOMPLETE_EXCLUDE","COMPLETE"),"NEEDS_CONTEXT"))))</x:f>
        <x:v>PENDING</x:v>
      </x:c>
    </x:row>
    <x:row r="3087" ht="62" customHeight="1">
      <x:c r="A3087" s="34" t="str">
        <x:v>PC-01147</x:v>
      </x:c>
      <x:c r="B3087" s="34" t="str">
        <x:v>Banks confirm LSM DDR balance zeroed and show  
transactions</x:v>
      </x:c>
      <x:c r="C3087" s="34" t="str"/>
      <x:c r="D3087" s="34" t="str"/>
      <x:c r="E3087" s="34" t="str"/>
      <x:c r="F3087" s="34" t="str">
        <x:v>… the following use cases to be tested and validated using the Jasper Phase 2 platform.
All use cases were successfully validated.
Banks: Set individual LSM Limit
Banks: Pledge DDRs from BOC
Banks: Transfer DDRs between 
each other atomically
BOC: Activates LSM Netting
Banks: Transfer DDRs to  
LSM Queue
Banks: Redeem DDRs from BOC
• Banks and BOC can confirm limits have been set
• BOC will accept and generate pledges from banks
• Banks confirm DDR received by parties
• Check validity through transactions
• Banks confirm DDRs have been sent
• Banks confirm LSM DDR balance zeroed and show  
transactions
• Banks confirm LSM DDR balance increases appropriately
• BOC confirms there is not a queue of LSM transactions
• BOC will accept and redeem cash out of the ecosystem
Execution Testing / Validation</x:v>
      </x:c>
      <x:c r="G3087" s="34" t="str">
        <x:v>PRD-0015-P0058-U01</x:v>
      </x:c>
      <x:c r="H3087" s="34" t="str"/>
      <x:c r="I3087" s="34" t="str">
        <x:v>CA_Jasper_Phase12_2017</x:v>
      </x:c>
      <x:c r="J3087" s="34" t="n">
        <x:v>58</x:v>
      </x:c>
      <x:c r="K3087" s="34" t="str">
        <x:v>en</x:v>
      </x:c>
      <x:c r="L3087" s="34" t="str">
        <x:v>Bank of Canada and Payments Canada (Project Jasper)</x:v>
      </x:c>
      <x:c r="M3087" s="34" t="str">
        <x:v>Retain executed Project Jasper design choices and findings. Exclude general DLT literature and external examples.</x:v>
      </x:c>
      <x:c r="N3087" s="34" t="str">
        <x:v>text</x:v>
      </x:c>
      <x:c r="O3087" s="34" t="str"/>
      <x:c r="P3087" s="38" t="str"/>
      <x:c r="Q3087" s="38" t="str"/>
      <x:c r="R3087" s="38" t="str"/>
      <x:c r="S3087" s="38" t="str"/>
      <x:c r="T3087" s="38" t="str"/>
      <x:c r="U3087" s="38" t="str"/>
      <x:c r="V3087" s="38" t="str"/>
      <x:c r="W3087" s="38" t="str"/>
      <x:c r="X3087" s="38" t="str"/>
      <x:c r="Y3087" s="38" t="str"/>
      <x:c r="Z3087" s="38" t="str"/>
      <x:c r="AA3087" s="43" t="str">
        <x:f>IF('Instructions'!$B$3="","",'Instructions'!$B$3)</x:f>
      </x:c>
      <x:c r="AB3087" s="43" t="str">
        <x:f>IF(P3087="","PENDING",IF('Instructions'!$B$3="","SET_INITIALS",IF(P3087="keep",IF(OR(Q3087="",R3087="",S3087="",T3087="",U3087="",W3087=""),"INCOMPLETE_KEEP","COMPLETE"),IF(P3087="exclude",IF(OR(V3087="",W3087=""),"INCOMPLETE_EXCLUDE","COMPLETE"),"NEEDS_CONTEXT"))))</x:f>
        <x:v>PENDING</x:v>
      </x:c>
    </x:row>
    <x:row r="3088" ht="62" customHeight="1">
      <x:c r="A3088" s="34" t="str">
        <x:v>PC-02253</x:v>
      </x:c>
      <x:c r="B3088" s="34" t="str">
        <x:v>The 
experience gained from testing with target group customers prior to the system being 
launched and the fine-tuning incorporated based on customer service feedback was useful.</x:v>
      </x:c>
      <x:c r="C3088" s="34" t="str"/>
      <x:c r="D3088" s="34" t="str"/>
      <x:c r="E3088" s="34" t="str"/>
      <x:c r="F3088" s="34" t="str">
        <x:v>… lso used the expertise of external UX/UI 
specialists to design and fine-tune the system and the mobile application. 
▪ The development of customer service and customer journeys for new customers’ 
registration and KYC processes was also a significant challenge.  Central banks also have 
relatively little experience in designing these processes, so creating efficient frameworks 
and client -side-optimal processes was an exciting challenge. We hired customer service 
experts with a commercial banking background to deve lop the proper framework. The 
experience gained from testing with target group customers prior to the system being 
launched and the fine-tuning incorporated based on customer service feedback was useful. 
8.2. Key lessons learned from the Student Safe pilot project 
The design and launch of the Student Safe pilot project provided the central bank with a number 
of useful lessons.  In many areas, the colleagues at the central bank were able to gain hands -on 
experience related to real use cases and users, which is not really possible in other ways (internal 
22 Act L of 2013 on the electronic information security of state and municipal bodies.</x:v>
      </x:c>
      <x:c r="G3088" s="34" t="str">
        <x:v>PRD-0034-P0034-U01</x:v>
      </x:c>
      <x:c r="H3088" s="34" t="str"/>
      <x:c r="I3088" s="34" t="str">
        <x:v>HU_Hungary_2025</x:v>
      </x:c>
      <x:c r="J3088" s="34" t="n">
        <x:v>34</x:v>
      </x:c>
      <x:c r="K3088" s="34" t="str">
        <x:v>en</x:v>
      </x:c>
      <x:c r="L3088" s="34" t="str">
        <x:v>Magyar Nemzeti Bank (Student Safe / retail CBDC pilot context)</x:v>
      </x:c>
      <x:c r="M3088" s="34" t="str">
        <x:v>Retain concrete central-bank pilot features and executed findings. Exclude educational framing, generic CBDC discussion, and unadopted recommendations.</x:v>
      </x:c>
      <x:c r="N3088" s="34" t="str">
        <x:v>text</x:v>
      </x:c>
      <x:c r="O3088" s="34" t="str"/>
      <x:c r="P3088" s="38" t="str"/>
      <x:c r="Q3088" s="38" t="str"/>
      <x:c r="R3088" s="38" t="str"/>
      <x:c r="S3088" s="38" t="str"/>
      <x:c r="T3088" s="38" t="str"/>
      <x:c r="U3088" s="38" t="str"/>
      <x:c r="V3088" s="38" t="str"/>
      <x:c r="W3088" s="38" t="str"/>
      <x:c r="X3088" s="38" t="str"/>
      <x:c r="Y3088" s="38" t="str"/>
      <x:c r="Z3088" s="38" t="str"/>
      <x:c r="AA3088" s="43" t="str">
        <x:f>IF('Instructions'!$B$3="","",'Instructions'!$B$3)</x:f>
      </x:c>
      <x:c r="AB3088" s="43" t="str">
        <x:f>IF(P3088="","PENDING",IF('Instructions'!$B$3="","SET_INITIALS",IF(P3088="keep",IF(OR(Q3088="",R3088="",S3088="",T3088="",U3088="",W3088=""),"INCOMPLETE_KEEP","COMPLETE"),IF(P3088="exclude",IF(OR(V3088="",W3088=""),"INCOMPLETE_EXCLUDE","COMPLETE"),"NEEDS_CONTEXT"))))</x:f>
        <x:v>PENDING</x:v>
      </x:c>
    </x:row>
    <x:row r="3089" ht="62" customHeight="1">
      <x:c r="A3089" s="34" t="str">
        <x:v>PC-03507</x:v>
      </x:c>
      <x:c r="B3089" s="34" t="str">
        <x:v>This directory would store for each end user a unique identifier that 
allows the identification of the account owners so that specific remuneration or holding limits could be applied to 
their account balances.</x:v>
      </x:c>
      <x:c r="C3089" s="34" t="str"/>
      <x:c r="D3089" s="34" t="str">
        <x:v>the token-based instrument would offer variable levels of privacy, as well 
as financial inclusion to the unbanked</x:v>
      </x:c>
      <x:c r="E3089" s="34" t="str"/>
      <x:c r="F3089" s="34" t="str">
        <x:v>… nent would be able 
to process a higher rate of transactions than the token-based one, which 
is less scalable in terms of volumes. However, the token-based or other  
DLT-based component could be designed to better foster the development 
of high value-added applications by market operators, leveraging a higher 
programmability with respect to the account-based model, thanks to the
31 In an account-based/identity-based system, gatekeepers identify and enrol end users, storing account data in a 
centralized directory kept under the Eurosystem. This directory would store for each end user a unique identifier that 
allows the identification of the account owners so that specific remuneration or holding limits could be applied to 
their account balances.
Figure 2 - Graphical representation of the integrated model
account-based
gatekepers
merchants citizens
CLM
Cash liquidity management
token-based
 account-based
inter-platform
payment
intra-platform
payment
token-based
intra-platform
payment
bridge
APIAPI API
account-based
merchants citizens
CLM
Central liquidity management
token-based
APIAPI API
gatekeeper gatekeeper</x:v>
      </x:c>
      <x:c r="G3089" s="34" t="str">
        <x:v>PRD-0042-P0021-U01</x:v>
      </x:c>
      <x:c r="H3089" s="34" t="str">
        <x:v>PRD-0042-P0021-U01</x:v>
      </x:c>
      <x:c r="I3089" s="34" t="str">
        <x:v>IT_BdI_MISP_2021</x:v>
      </x:c>
      <x:c r="J3089" s="34" t="n">
        <x:v>21</x:v>
      </x:c>
      <x:c r="K3089" s="34" t="str">
        <x:v>en</x:v>
      </x:c>
      <x:c r="L3089" s="34" t="str">
        <x:v>Banca d'Italia research context</x:v>
      </x:c>
      <x:c r="M3089" s="34" t="str">
        <x:v>This research paper is not automatically an issuer commitment. Retain only Banca d'Italia own-project results or explicit institutional positions; exclude literature and model assumptions.</x:v>
      </x:c>
      <x:c r="N3089" s="34" t="str">
        <x:v>text</x:v>
      </x:c>
      <x:c r="O3089" s="34" t="str"/>
      <x:c r="P3089" s="38" t="str"/>
      <x:c r="Q3089" s="38" t="str"/>
      <x:c r="R3089" s="38" t="str"/>
      <x:c r="S3089" s="38" t="str"/>
      <x:c r="T3089" s="38" t="str"/>
      <x:c r="U3089" s="38" t="str"/>
      <x:c r="V3089" s="38" t="str"/>
      <x:c r="W3089" s="38" t="str"/>
      <x:c r="X3089" s="38" t="str"/>
      <x:c r="Y3089" s="38" t="str"/>
      <x:c r="Z3089" s="38" t="str"/>
      <x:c r="AA3089" s="43" t="str">
        <x:f>IF('Instructions'!$B$3="","",'Instructions'!$B$3)</x:f>
      </x:c>
      <x:c r="AB3089" s="43" t="str">
        <x:f>IF(P3089="","PENDING",IF('Instructions'!$B$3="","SET_INITIALS",IF(P3089="keep",IF(OR(Q3089="",R3089="",S3089="",T3089="",U3089="",W3089=""),"INCOMPLETE_KEEP","COMPLETE"),IF(P3089="exclude",IF(OR(V3089="",W3089=""),"INCOMPLETE_EXCLUDE","COMPLETE"),"NEEDS_CONTEXT"))))</x:f>
        <x:v>PENDING</x:v>
      </x:c>
    </x:row>
    <x:row r="3090" ht="62" customHeight="1">
      <x:c r="A3090" s="34" t="str">
        <x:v>PC-01819</x:v>
      </x:c>
      <x:c r="B3090" s="34" t="str">
        <x:v>The issuance and distribution infrastructure 
of a CBDC should be developed based on the respective strengths and expertise of the central 
bank and the private sector, so long as the infrastructure provides a level-playing field for the 
private sector and does not compromise safety, security, and resilience of the payment system.</x:v>
      </x:c>
      <x:c r="C3090" s="34" t="str"/>
      <x:c r="D3090" s="34" t="str">
        <x:v>the technology on which a CBDC infrastructure is built should be able 
to handle the increased demand through the addition of a reasonable amount of hardware 
resources.</x:v>
      </x:c>
      <x:c r="E3090" s="34" t="str"/>
      <x:c r="F3090" s="34" t="str">
        <x:v>… eally, user -friendliness should include accessibility for the widest 
group of users, including those who might b e physically challenged and face barriers in 
access to hardware or data networks. 
4.3 Openness to change, innovation and competition 
The openness consideration is about ensuring that the CBDC system as a whole remains 
open to change, innovation and competition, and evolves with the changing needs of users and 
central banks.  This means that the CBDC infrastructure would need to be: 
 Designed around comparative advantage  The issuance and distribution infrastructure 
of a CBDC should be developed based on the respective strengths and expertise of the central 
bank and the private sector, so long as the infrastructure provides a level-playing field for the 
private sector and does not compromise safety, security, and resilience of the payment system.</x:v>
      </x:c>
      <x:c r="G3090" s="34" t="str">
        <x:v>PRD-0032-P0020-U01</x:v>
      </x:c>
      <x:c r="H3090" s="34" t="str">
        <x:v>PRD-0032-P0020-U01</x:v>
      </x:c>
      <x:c r="I3090" s="34" t="str">
        <x:v>HK_HKMA_2021</x:v>
      </x:c>
      <x:c r="J3090" s="34" t="n">
        <x:v>20</x:v>
      </x:c>
      <x:c r="K3090" s="34" t="str">
        <x:v>en</x:v>
      </x:c>
      <x:c r="L3090" s="34" t="str">
        <x:v>Hong Kong Monetary Authority (e-HKD)</x:v>
      </x:c>
      <x:c r="M3090" s="34" t="str">
        <x:v>Retain HKMA e-HKD positions and architecture claims. A disclaimer that a study is not a final blueprint is not itself a design conclusion.</x:v>
      </x:c>
      <x:c r="N3090" s="34" t="str">
        <x:v>text</x:v>
      </x:c>
      <x:c r="O3090" s="34" t="str"/>
      <x:c r="P3090" s="38" t="str"/>
      <x:c r="Q3090" s="38" t="str"/>
      <x:c r="R3090" s="38" t="str"/>
      <x:c r="S3090" s="38" t="str"/>
      <x:c r="T3090" s="38" t="str"/>
      <x:c r="U3090" s="38" t="str"/>
      <x:c r="V3090" s="38" t="str"/>
      <x:c r="W3090" s="38" t="str"/>
      <x:c r="X3090" s="38" t="str"/>
      <x:c r="Y3090" s="38" t="str"/>
      <x:c r="Z3090" s="38" t="str"/>
      <x:c r="AA3090" s="43" t="str">
        <x:f>IF('Instructions'!$B$3="","",'Instructions'!$B$3)</x:f>
      </x:c>
      <x:c r="AB3090" s="43" t="str">
        <x:f>IF(P3090="","PENDING",IF('Instructions'!$B$3="","SET_INITIALS",IF(P3090="keep",IF(OR(Q3090="",R3090="",S3090="",T3090="",U3090="",W3090=""),"INCOMPLETE_KEEP","COMPLETE"),IF(P3090="exclude",IF(OR(V3090="",W3090=""),"INCOMPLETE_EXCLUDE","COMPLETE"),"NEEDS_CONTEXT"))))</x:f>
        <x:v>PENDING</x:v>
      </x:c>
    </x:row>
    <x:row r="3091" ht="62" customHeight="1">
      <x:c r="A3091" s="34" t="str">
        <x:v>PC-02064</x:v>
      </x:c>
      <x:c r="B3091" s="34" t="str">
        <x:v>The performance of public DLTs in handling 
high-volume retail transactions is a major issue.</x:v>
      </x:c>
      <x:c r="C3091" s="34" t="str"/>
      <x:c r="D3091" s="34" t="str"/>
      <x:c r="E3091" s="34" t="str"/>
      <x:c r="F3091" s="34" t="str">
        <x:v>… 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high-volume retail transactions is a major issue. 
Not all public DLTs are designed to handle high 
frequency transactions. For instance, Ethereum, 
a Layer 1 network, can only process about 15-30 
transactions per second. However, the pilots have 
shown that certain public DLTs can process high-
frequency transactions more efficiently without 
encountering performance issues.
Gas fees are another challenge. They vary 
depending on computational demands and 
market conditions, creating uncertainty in costs 
and processing times. This unpredictability 
contrasts with user expectations shaped b …</x:v>
      </x:c>
      <x:c r="G3091" s="34" t="str">
        <x:v>PRD-0093-P0036-U01</x:v>
      </x:c>
      <x:c r="H3091" s="34" t="str"/>
      <x:c r="I3091" s="34" t="str">
        <x:v>HK_HKMA_eHKD_Phase2_2025</x:v>
      </x:c>
      <x:c r="J3091" s="34" t="n">
        <x:v>36</x:v>
      </x:c>
      <x:c r="K3091" s="34" t="str">
        <x:v>en</x:v>
      </x:c>
      <x:c r="L3091" s="34" t="str">
        <x:v>Hong Kong Monetary Authority (e-HKD Phase 2 pilots)</x:v>
      </x:c>
      <x:c r="M3091" s="34" t="str">
        <x:v>Retain complete e-HKD pilot findings, conclusions, and HKMA requirements. Quote the complete claim before any trailing fragment.</x:v>
      </x:c>
      <x:c r="N3091" s="34" t="str">
        <x:v>text</x:v>
      </x:c>
      <x:c r="O3091" s="34" t="str"/>
      <x:c r="P3091" s="38" t="str"/>
      <x:c r="Q3091" s="38" t="str"/>
      <x:c r="R3091" s="38" t="str"/>
      <x:c r="S3091" s="38" t="str"/>
      <x:c r="T3091" s="38" t="str"/>
      <x:c r="U3091" s="38" t="str"/>
      <x:c r="V3091" s="38" t="str"/>
      <x:c r="W3091" s="38" t="str"/>
      <x:c r="X3091" s="38" t="str"/>
      <x:c r="Y3091" s="38" t="str"/>
      <x:c r="Z3091" s="38" t="str"/>
      <x:c r="AA3091" s="43" t="str">
        <x:f>IF('Instructions'!$B$3="","",'Instructions'!$B$3)</x:f>
      </x:c>
      <x:c r="AB3091" s="43" t="str">
        <x:f>IF(P3091="","PENDING",IF('Instructions'!$B$3="","SET_INITIALS",IF(P3091="keep",IF(OR(Q3091="",R3091="",S3091="",T3091="",U3091="",W3091=""),"INCOMPLETE_KEEP","COMPLETE"),IF(P3091="exclude",IF(OR(V3091="",W3091=""),"INCOMPLETE_EXCLUDE","COMPLETE"),"NEEDS_CONTEXT"))))</x:f>
        <x:v>PENDING</x:v>
      </x:c>
    </x:row>
    <x:row r="3092" ht="62" customHeight="1">
      <x:c r="A3092" s="34" t="str">
        <x:v>PC-03933</x:v>
      </x:c>
      <x:c r="B3092" s="34" t="str">
        <x:v>e-MOP adopts a centralised management model and a two-tier 
operational system, which is compatible with the existing currency 
board arrangement in Macao.</x:v>
      </x:c>
      <x:c r="C3092" s="34" t="str"/>
      <x:c r="D3092" s="34" t="str">
        <x:v>e-MOP serves both retail and wholesale purposes.</x:v>
      </x:c>
      <x:c r="E3092" s="34" t="str"/>
      <x:c r="F3092" s="34" t="str">
        <x:v>2525
White Paper on Macao Special Administrative Region’s e-MOP
into e-MOP, banks will reduce holdings of the physical MOP while 
increasing the holdings of e-MOP by the same amount. In principle, 
the volume of currency in circulation in Macao SAR will not be 
affected.
4.4. e-MOP adopts a centralised management model and a two-tier 
operational system, which is compatible with the existing currency 
board arrangement in Macao.  The two-tier operational system can 
optimally capitalise on the strengths of the designated authorised 
operators in resources, expertise and technology, so as to come 
up with a market-driven environment that promotes innovation and 
competition.  Meanwhile, as Macao residents are accustomed to 
accessing financial services through commercial banks, the two-
tier operational system is conducive to increasing the societal 
acceptance of e-MOP.  In addition, this arrangement will facilitate 
financial stability by mitigating the potential imp …</x:v>
      </x:c>
      <x:c r="G3092" s="34" t="str">
        <x:v>PRD-0050-P0029-U01</x:v>
      </x:c>
      <x:c r="H3092" s="34" t="str">
        <x:v>PRD-0050-P0029-U01</x:v>
      </x:c>
      <x:c r="I3092" s="34" t="str">
        <x:v>MO_AMCM_eMOP_WP</x:v>
      </x:c>
      <x:c r="J3092" s="34" t="n">
        <x:v>29</x:v>
      </x:c>
      <x:c r="K3092" s="34" t="str">
        <x:v>en</x:v>
      </x:c>
      <x:c r="L3092" s="34" t="str">
        <x:v>Monetary Authority of Macao (e-MOP)</x:v>
      </x:c>
      <x:c r="M3092" s="34" t="str">
        <x:v>Retain AMCM e-MOP decisions, aims, features, and requirements. Exclude incomplete OCR fragments.</x:v>
      </x:c>
      <x:c r="N3092" s="34" t="str">
        <x:v>text</x:v>
      </x:c>
      <x:c r="O3092" s="34" t="str"/>
      <x:c r="P3092" s="38" t="str"/>
      <x:c r="Q3092" s="38" t="str"/>
      <x:c r="R3092" s="38" t="str"/>
      <x:c r="S3092" s="38" t="str"/>
      <x:c r="T3092" s="38" t="str"/>
      <x:c r="U3092" s="38" t="str"/>
      <x:c r="V3092" s="38" t="str"/>
      <x:c r="W3092" s="38" t="str"/>
      <x:c r="X3092" s="38" t="str"/>
      <x:c r="Y3092" s="38" t="str"/>
      <x:c r="Z3092" s="38" t="str"/>
      <x:c r="AA3092" s="43" t="str">
        <x:f>IF('Instructions'!$B$3="","",'Instructions'!$B$3)</x:f>
      </x:c>
      <x:c r="AB3092" s="43" t="str">
        <x:f>IF(P3092="","PENDING",IF('Instructions'!$B$3="","SET_INITIALS",IF(P3092="keep",IF(OR(Q3092="",R3092="",S3092="",T3092="",U3092="",W3092=""),"INCOMPLETE_KEEP","COMPLETE"),IF(P3092="exclude",IF(OR(V3092="",W3092=""),"INCOMPLETE_EXCLUDE","COMPLETE"),"NEEDS_CONTEXT"))))</x:f>
        <x:v>PENDING</x:v>
      </x:c>
    </x:row>
    <x:row r="3093" ht="62" customHeight="1">
      <x:c r="A3093" s="34" t="str">
        <x:v>PC-04615</x:v>
      </x:c>
      <x:c r="B3093" s="34" t="str">
        <x:v>However, considering 
that a CBDC is a digital form of banknotes and coins, it would be necessary to align BCRP norms with 
regulations on anti-money laundering/combating the financing of terrorism  (AML/CFT), data privacy 
and protection, KYC requirements, and digital identification, among others.</x:v>
      </x:c>
      <x:c r="C3093" s="34" t="str"/>
      <x:c r="D3093" s="34" t="str">
        <x:v>financial 
disintermediation (i.e., if people prefer a CBDC over bank deposits ), risk that is low as long as the 
design of CBDC considers similar features as cash and value limits</x:v>
      </x:c>
      <x:c r="E3093" s="34" t="str"/>
      <x:c r="F3093" s="34" t="str">
        <x:v>… lic would have at its disposal the two forms of money issued by the central bank, i.e., a CBDC 
would complement the means of payment that the central bank makes available to the public. In 
addition, it should fulfill a complementary role to the electronic payment instruments  offered by the 
private sector in such a way that there is an adequate balance between the role of the central bank as 
issuer of legal tender and the innovations that the private sector can offer. 
The CBDC adoption would not require changes to the Central Bank Act . However, considering 
that a CBDC is a digital form of banknotes and coins, it would be necessary to align BCRP norms with 
regulations on anti-money laundering/combating the financing of terrorism  (AML/CFT), data privacy 
and protection, KYC requirements, and digital identification, among others. 
The initial analysis and ongoing studies show that CBDC issuance involves challenges and 
risks that should be considered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x:v>
      </x:c>
      <x:c r="G3093" s="34" t="str">
        <x:v>PRD-0059-P0006-U01</x:v>
      </x:c>
      <x:c r="H3093" s="34" t="str">
        <x:v>PRD-0059-P0006-U01</x:v>
      </x:c>
      <x:c r="I3093" s="34" t="str">
        <x:v>PE_Peru_cbdc-presentation</x:v>
      </x:c>
      <x:c r="J3093" s="34" t="n">
        <x:v>6</x:v>
      </x:c>
      <x:c r="K3093" s="34" t="str">
        <x:v>en</x:v>
      </x:c>
      <x:c r="L3093" s="34" t="str">
        <x:v>Banco Central de Reserva del Peru</x:v>
      </x:c>
      <x:c r="M3093" s="34" t="str">
        <x:v>Retain the named authority's own CBDC decisions, explicit proposals, requirements, features, and executed findings. Exclude generic context, literature, foreign projects, and stakeholder views not explicitly adopted by the authority.</x:v>
      </x:c>
      <x:c r="N3093" s="34" t="str">
        <x:v>text</x:v>
      </x:c>
      <x:c r="O3093" s="34" t="str"/>
      <x:c r="P3093" s="38" t="str"/>
      <x:c r="Q3093" s="38" t="str"/>
      <x:c r="R3093" s="38" t="str"/>
      <x:c r="S3093" s="38" t="str"/>
      <x:c r="T3093" s="38" t="str"/>
      <x:c r="U3093" s="38" t="str"/>
      <x:c r="V3093" s="38" t="str"/>
      <x:c r="W3093" s="38" t="str"/>
      <x:c r="X3093" s="38" t="str"/>
      <x:c r="Y3093" s="38" t="str"/>
      <x:c r="Z3093" s="38" t="str"/>
      <x:c r="AA3093" s="43" t="str">
        <x:f>IF('Instructions'!$B$3="","",'Instructions'!$B$3)</x:f>
      </x:c>
      <x:c r="AB3093" s="43" t="str">
        <x:f>IF(P3093="","PENDING",IF('Instructions'!$B$3="","SET_INITIALS",IF(P3093="keep",IF(OR(Q3093="",R3093="",S3093="",T3093="",U3093="",W3093=""),"INCOMPLETE_KEEP","COMPLETE"),IF(P3093="exclude",IF(OR(V3093="",W3093=""),"INCOMPLETE_EXCLUDE","COMPLETE"),"NEEDS_CONTEXT"))))</x:f>
        <x:v>PENDING</x:v>
      </x:c>
    </x:row>
    <x:row r="3094" ht="62" customHeight="1">
      <x:c r="A3094" s="34" t="str">
        <x:v>PC-04619</x:v>
      </x:c>
      <x:c r="B3094" s="34" t="str">
        <x:v>If it is decided that the issuance  of a CBDC is desirable, the process of its introduction and 
scalability must be gradual, evaluating its benefits and potential costs or risks at each stage.</x:v>
      </x:c>
      <x:c r="C3094" s="34" t="str"/>
      <x:c r="D3094" s="34" t="str"/>
      <x:c r="E3094" s="34" t="str"/>
      <x:c r="F3094" s="34" t="str">
        <x:v>…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unbanked people in large cities, based on mobile phones, geared to all 
gender and age groups, based on an intuitive and friendly inter face, and available at low or no cost. It</x:v>
      </x:c>
      <x:c r="G3094" s="34" t="str">
        <x:v>PRD-0059-P0006-U01</x:v>
      </x:c>
      <x:c r="H3094" s="34" t="str"/>
      <x:c r="I3094" s="34" t="str">
        <x:v>PE_Peru_cbdc-presentation</x:v>
      </x:c>
      <x:c r="J3094" s="34" t="n">
        <x:v>6</x:v>
      </x:c>
      <x:c r="K3094" s="34" t="str">
        <x:v>en</x:v>
      </x:c>
      <x:c r="L3094" s="34" t="str">
        <x:v>Banco Central de Reserva del Peru</x:v>
      </x:c>
      <x:c r="M3094" s="34" t="str">
        <x:v>Retain the named authority's own CBDC decisions, explicit proposals, requirements, features, and executed findings. Exclude generic context, literature, foreign projects, and stakeholder views not explicitly adopted by the authority.</x:v>
      </x:c>
      <x:c r="N3094" s="34" t="str">
        <x:v>text</x:v>
      </x:c>
      <x:c r="O3094" s="34" t="str"/>
      <x:c r="P3094" s="38" t="str"/>
      <x:c r="Q3094" s="38" t="str"/>
      <x:c r="R3094" s="38" t="str"/>
      <x:c r="S3094" s="38" t="str"/>
      <x:c r="T3094" s="38" t="str"/>
      <x:c r="U3094" s="38" t="str"/>
      <x:c r="V3094" s="38" t="str"/>
      <x:c r="W3094" s="38" t="str"/>
      <x:c r="X3094" s="38" t="str"/>
      <x:c r="Y3094" s="38" t="str"/>
      <x:c r="Z3094" s="38" t="str"/>
      <x:c r="AA3094" s="43" t="str">
        <x:f>IF('Instructions'!$B$3="","",'Instructions'!$B$3)</x:f>
      </x:c>
      <x:c r="AB3094" s="43" t="str">
        <x:f>IF(P3094="","PENDING",IF('Instructions'!$B$3="","SET_INITIALS",IF(P3094="keep",IF(OR(Q3094="",R3094="",S3094="",T3094="",U3094="",W3094=""),"INCOMPLETE_KEEP","COMPLETE"),IF(P3094="exclude",IF(OR(V3094="",W3094=""),"INCOMPLETE_EXCLUDE","COMPLETE"),"NEEDS_CONTEXT"))))</x:f>
        <x:v>PENDING</x:v>
      </x:c>
    </x:row>
    <x:row r="3095" ht="62" customHeight="1">
      <x:c r="A3095" s="34" t="str">
        <x:v>PC-05393</x:v>
      </x:c>
      <x:c r="B3095" s="34" t="str">
        <x:v>It balances transparency of transactions with the privacy of consumer data while 
being fully compliant with the KYC and AML/CFT regulations and requirements.</x:v>
      </x:c>
      <x:c r="C3095" s="34" t="str"/>
      <x:c r="D3095" s="34" t="str">
        <x:v>Similar to cash, a Digital Lilangeni transaction could be free of charge to 
consumers.</x:v>
      </x:c>
      <x:c r="E3095" s="34" t="str"/>
      <x:c r="F3095" s="34" t="str">
        <x:v>… rinciples, the CBE envisages the followings for a potential Digital 
Lilangeni: 
• It provides universal accessibility, so that it is accessible to everyone, anywhere 
and anytime regardless of economic and social status. This ensures inclusivity and 
mimics the feature of cash. 
• It has a full legal tender status, so payments in Digital Lilangeni have to be 
accepted up to any amount as a medium of exchange and to settle financial 
obligations. This raises confidence in the digital version of the currency and hence 
might raise adoption.  
• It balances transparency of transactions with the privacy of consumer data while 
being fully compliant with the KYC and AML/CFT regulations and requirements. 
Taking these into consideration, the CBE proceeds with partial pseudo-anonymity 
within the privacy design for a potential Digital Lilangeni.  
• It is unremunerated since the Digital Lilangeni is primarily aimed to be a means of 
payment and is designed to limit its appeal as a savings vehicle even if some 
amount can be stored in CBDC.  
• It enables true and full interoperability with the existing payment methods and 
wholesale and retail infrastructures, and potentially with future payment 
applications. The Digital Lilangeni should be av …</x:v>
      </x:c>
      <x:c r="G3095" s="34" t="str">
        <x:v>PRD-0069-P0004-U01</x:v>
      </x:c>
      <x:c r="H3095" s="34" t="str">
        <x:v>PRD-0069-P0004-U01</x:v>
      </x:c>
      <x:c r="I3095" s="34" t="str">
        <x:v>SZ_Eswatini_2024-Fintech-Digital-Lilangeni-Design-Paper</x:v>
      </x:c>
      <x:c r="J3095" s="34" t="n">
        <x:v>4</x:v>
      </x:c>
      <x:c r="K3095" s="34" t="str">
        <x:v>en</x:v>
      </x:c>
      <x:c r="L3095" s="34" t="str">
        <x:v>Central Bank of Eswatini (Digital Lilangeni)</x:v>
      </x:c>
      <x:c r="M3095" s="34" t="str">
        <x:v>Retain Central Bank of Eswatini design decisions, proposals, features, and requirements; use the supplied render when text is sparse.</x:v>
      </x:c>
      <x:c r="N3095" s="34" t="str">
        <x:v>text</x:v>
      </x:c>
      <x:c r="O3095" s="34" t="str"/>
      <x:c r="P3095" s="38" t="str"/>
      <x:c r="Q3095" s="38" t="str"/>
      <x:c r="R3095" s="38" t="str"/>
      <x:c r="S3095" s="38" t="str"/>
      <x:c r="T3095" s="38" t="str"/>
      <x:c r="U3095" s="38" t="str"/>
      <x:c r="V3095" s="38" t="str"/>
      <x:c r="W3095" s="38" t="str"/>
      <x:c r="X3095" s="38" t="str"/>
      <x:c r="Y3095" s="38" t="str"/>
      <x:c r="Z3095" s="38" t="str"/>
      <x:c r="AA3095" s="43" t="str">
        <x:f>IF('Instructions'!$B$3="","",'Instructions'!$B$3)</x:f>
      </x:c>
      <x:c r="AB3095" s="43" t="str">
        <x:f>IF(P3095="","PENDING",IF('Instructions'!$B$3="","SET_INITIALS",IF(P3095="keep",IF(OR(Q3095="",R3095="",S3095="",T3095="",U3095="",W3095=""),"INCOMPLETE_KEEP","COMPLETE"),IF(P3095="exclude",IF(OR(V3095="",W3095=""),"INCOMPLETE_EXCLUDE","COMPLETE"),"NEEDS_CONTEXT"))))</x:f>
        <x:v>PENDING</x:v>
      </x:c>
    </x:row>
    <x:row r="3096" ht="62" customHeight="1">
      <x:c r="A3096" s="34" t="str">
        <x:v>PC-06849</x:v>
      </x:c>
      <x:c r="B3096" s="34" t="str">
        <x:v>the banks were each responsible for setting  
up and managing their own node and private keys, which 
led to a mixture of on-premise and cloud-based nodes.</x:v>
      </x:c>
      <x:c r="C3096" s="34" t="str"/>
      <x:c r="D3096" s="34" t="str">
        <x:v>allowing 
participating banks to pledge, redeem and track balances 
of the tokenised rand on the ledger.</x:v>
      </x:c>
      <x:c r="E3096" s="34" t="str"/>
      <x:c r="F3096" s="34" t="str">
        <x:v>… simulate a ‘real-world’ 
trial of a DLT-based wholesale clearing and settlements 
system. The project therefore focuses on some practical 
aspects of using DLT to give practical experience  
to a broad group of participants. Significant time was 
invested early on in training participants to ensure that 
they were all well acquainted with the technology prior  
to mobilisation. The project testing schedule was designed 
to reflect a realistic level of volume while maintaining 
confidentiality of balances and transaction amounts.  
In addition, the banks were each responsible for setting  
up and managing their own node and private keys, which 
led to a mixture of on-premise and cloud-based nodes.
THE RATIONALE AND KEY  
OBJECTIVES OF PROJECT KHOKHA
PROJECT KHOKHA  
WAS DESIGNED  
TO SIMULATE A  
REAL-WORLD TRIAL  
OF DISTRIBUTED 
LEDGER TECHNOLOGY.</x:v>
      </x:c>
      <x:c r="G3096" s="34" t="str">
        <x:v>PRD-0087-P0022-U01</x:v>
      </x:c>
      <x:c r="H3096" s="34" t="str">
        <x:v>PRD-0087-P0022-U01</x:v>
      </x:c>
      <x:c r="I3096" s="34" t="str">
        <x:v>ZA_SARB_SARB_ProjectKhokha-20180605</x:v>
      </x:c>
      <x:c r="J3096" s="34" t="n">
        <x:v>22</x:v>
      </x:c>
      <x:c r="K3096" s="34" t="str">
        <x:v>en</x:v>
      </x:c>
      <x:c r="L3096" s="34" t="str">
        <x:v>South African Reserve Bank</x:v>
      </x:c>
      <x:c r="M3096" s="34" t="str">
        <x:v>Retain the named authority's own CBDC decisions, explicit proposals, requirements, features, and executed findings. Exclude generic context, literature, foreign projects, and stakeholder views not explicitly adopted by the authority.</x:v>
      </x:c>
      <x:c r="N3096" s="34" t="str">
        <x:v>text</x:v>
      </x:c>
      <x:c r="O3096" s="34" t="str"/>
      <x:c r="P3096" s="38" t="str"/>
      <x:c r="Q3096" s="38" t="str"/>
      <x:c r="R3096" s="38" t="str"/>
      <x:c r="S3096" s="38" t="str"/>
      <x:c r="T3096" s="38" t="str"/>
      <x:c r="U3096" s="38" t="str"/>
      <x:c r="V3096" s="38" t="str"/>
      <x:c r="W3096" s="38" t="str"/>
      <x:c r="X3096" s="38" t="str"/>
      <x:c r="Y3096" s="38" t="str"/>
      <x:c r="Z3096" s="38" t="str"/>
      <x:c r="AA3096" s="43" t="str">
        <x:f>IF('Instructions'!$B$3="","",'Instructions'!$B$3)</x:f>
      </x:c>
      <x:c r="AB3096" s="43" t="str">
        <x:f>IF(P3096="","PENDING",IF('Instructions'!$B$3="","SET_INITIALS",IF(P3096="keep",IF(OR(Q3096="",R3096="",S3096="",T3096="",U3096="",W3096=""),"INCOMPLETE_KEEP","COMPLETE"),IF(P3096="exclude",IF(OR(V3096="",W3096=""),"INCOMPLETE_EXCLUDE","COMPLETE"),"NEEDS_CONTEXT"))))</x:f>
        <x:v>PENDING</x:v>
      </x:c>
    </x:row>
    <x:row r="3097" ht="62" customHeight="1">
      <x:c r="A3097" s="34" t="str">
        <x:v>PC-04814</x:v>
      </x:c>
      <x:c r="B3097" s="34" t="str">
        <x:v>• Клиенту открывается только один кошелек в цифровых рублях.</x:v>
      </x:c>
      <x:c r="C3097" s="34" t="str">
        <x:v>A client is opened only one digital-ruble wallet.</x:v>
      </x:c>
      <x:c r="D3097" s="34" t="str">
        <x:v>Клиенту открывается только один кошелек в цифровых рублях.</x:v>
      </x:c>
      <x:c r="E3097" s="34" t="str">
        <x:v>Only one digital ruble wallet is opened for a client.</x:v>
      </x:c>
      <x:c r="F3097" s="34" t="str">
        <x:v>… ют собой уникальные цифровые коды (токены), находящиеся 
в цифровых кошельках клиентов на платформе цифрового рубля.
Ключевые аспекты реализации модели D:
• Эмитентом цифрового рубля является Банк России.
• Цифровой рубль – обязательство Банка России1.
• Зачисление цифрового рубля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размещенные в кошельках цифровые рубли не начисляется процентный доход на остаток.
• При банкротстве финансовых организаций средства на кошельке доступны клиенту через 
любою другую финансовую организацию, где он обслуживается.
В целях безопасности проводимых клиентом операций Банк России планирует разрабо -
тать программный модуль, встраиваемый в мобильное приложение финансовых организаций 
и обеспечивающий  …</x:v>
      </x:c>
      <x:c r="G3097" s="34" t="str">
        <x:v>PRD-0063-P0010-U01</x:v>
      </x:c>
      <x:c r="H3097" s="34" t="str">
        <x:v>PRD-0063-P0010-U01</x:v>
      </x:c>
      <x:c r="I3097" s="34" t="str">
        <x:v>RU_Russia_concept_08042021</x:v>
      </x:c>
      <x:c r="J3097" s="34" t="n">
        <x:v>10</x:v>
      </x:c>
      <x:c r="K3097" s="34" t="str">
        <x:v>ru/uk</x:v>
      </x:c>
      <x:c r="L3097" s="34" t="str">
        <x:v>Bank of Russia (digital ruble)</x:v>
      </x:c>
      <x:c r="M3097" s="34" t="str">
        <x:v>Retain the named authority's own CBDC decisions, explicit proposals, requirements, features, and executed findings. Exclude generic context, literature, foreign projects, and stakeholder views not explicitly adopted by the authority.</x:v>
      </x:c>
      <x:c r="N3097" s="34" t="str">
        <x:v>text</x:v>
      </x:c>
      <x:c r="O3097" s="34" t="str"/>
      <x:c r="P3097" s="38" t="str"/>
      <x:c r="Q3097" s="38" t="str"/>
      <x:c r="R3097" s="38" t="str"/>
      <x:c r="S3097" s="38" t="str"/>
      <x:c r="T3097" s="38" t="str"/>
      <x:c r="U3097" s="38" t="str"/>
      <x:c r="V3097" s="38" t="str"/>
      <x:c r="W3097" s="38" t="str"/>
      <x:c r="X3097" s="38" t="str"/>
      <x:c r="Y3097" s="38" t="str"/>
      <x:c r="Z3097" s="38" t="str"/>
      <x:c r="AA3097" s="43" t="str">
        <x:f>IF('Instructions'!$B$3="","",'Instructions'!$B$3)</x:f>
      </x:c>
      <x:c r="AB3097" s="43" t="str">
        <x:f>IF(P3097="","PENDING",IF('Instructions'!$B$3="","SET_INITIALS",IF(P3097="keep",IF(OR(Q3097="",R3097="",S3097="",T3097="",U3097="",W3097=""),"INCOMPLETE_KEEP","COMPLETE"),IF(P3097="exclude",IF(OR(V3097="",W3097=""),"INCOMPLETE_EXCLUDE","COMPLETE"),"NEEDS_CONTEXT"))))</x:f>
        <x:v>PENDING</x:v>
      </x:c>
    </x:row>
    <x:row r="3098" ht="62" customHeight="1">
      <x:c r="A3098" s="34" t="str">
        <x:v>PC-00832</x:v>
      </x:c>
      <x:c r="B3098" s="34" t="str">
        <x:v>Implementation of select settlement conditions: Transfer restrictions and 
credit extension processes were introduced to demonstrate asset interactions 
and oversight under different scenarios.</x:v>
      </x:c>
      <x:c r="C3098" s="34" t="str"/>
      <x:c r="D3098" s="34" t="str">
        <x:v>The POC adopted R3’s open source Corda platform</x:v>
      </x:c>
      <x:c r="E3098" s="34" t="str"/>
      <x:c r="F3098" s="34" t="str">
        <x:v>… lated this objective into the following key features:
•  Deployment of a private distributed ledger network: A private network was 
required for settlement participants to simulate closed network interactions, as 
with the current model.
•  Tokenization of cash and equities positions: Pledging, issuance, and 
redemption of cash owned by the LVTS participant and exchange-traded 
equities owned by the Canadian Depository for Securities (CDS) participants 
onto the shared ledger network, authorized by the Bank of Canada and CDS, 
respectively.
•  Implementation of select settlement conditions: Transfer restrictions and 
credit extension processes were introduced to demonstrate asset interactions 
and oversight under different scenarios.
•   Execution of DVP1 equities settlement: Involving the instantaneous settlement 
of netted and novated equities positions against cash, based on a central 
counterparty clearing (CCP) settlement model.
1.3 SCOPE
The POC adopted R3’s open source Corda platform and was executed over 
an eight-week timeframe, based on a reduced but representative scope for 
demonstrating a happy-path settlement scenario. The project made the following 
scoping decisions:
•  Sample set of settlement participants: A minimal set of participants was 
defined to rep …</x:v>
      </x:c>
      <x:c r="G3098" s="34" t="str">
        <x:v>PRD-0014-P0008-U01</x:v>
      </x:c>
      <x:c r="H3098" s="34" t="str">
        <x:v>PRD-0014-P0008-U01</x:v>
      </x:c>
      <x:c r="I3098" s="34" t="str">
        <x:v>CA_Jasper_III_2018</x:v>
      </x:c>
      <x:c r="J3098" s="34" t="n">
        <x:v>8</x:v>
      </x:c>
      <x:c r="K3098" s="34" t="str">
        <x:v>en</x:v>
      </x:c>
      <x:c r="L3098" s="34" t="str">
        <x:v>Bank of Canada and Payments Canada (Project Jasper)</x:v>
      </x:c>
      <x:c r="M3098" s="34" t="str">
        <x:v>Retain executed Project Jasper design choices and findings. Exclude general DLT literature and external examples.</x:v>
      </x:c>
      <x:c r="N3098" s="34" t="str">
        <x:v>text</x:v>
      </x:c>
      <x:c r="O3098" s="34" t="str"/>
      <x:c r="P3098" s="38" t="str"/>
      <x:c r="Q3098" s="38" t="str"/>
      <x:c r="R3098" s="38" t="str"/>
      <x:c r="S3098" s="38" t="str"/>
      <x:c r="T3098" s="38" t="str"/>
      <x:c r="U3098" s="38" t="str"/>
      <x:c r="V3098" s="38" t="str"/>
      <x:c r="W3098" s="38" t="str"/>
      <x:c r="X3098" s="38" t="str"/>
      <x:c r="Y3098" s="38" t="str"/>
      <x:c r="Z3098" s="38" t="str"/>
      <x:c r="AA3098" s="43" t="str">
        <x:f>IF('Instructions'!$B$3="","",'Instructions'!$B$3)</x:f>
      </x:c>
      <x:c r="AB3098" s="43" t="str">
        <x:f>IF(P3098="","PENDING",IF('Instructions'!$B$3="","SET_INITIALS",IF(P3098="keep",IF(OR(Q3098="",R3098="",S3098="",T3098="",U3098="",W3098=""),"INCOMPLETE_KEEP","COMPLETE"),IF(P3098="exclude",IF(OR(V3098="",W3098=""),"INCOMPLETE_EXCLUDE","COMPLETE"),"NEEDS_CONTEXT"))))</x:f>
        <x:v>PENDING</x:v>
      </x:c>
    </x:row>
    <x:row r="3099" ht="62" customHeight="1">
      <x:c r="A3099" s="34" t="str">
        <x:v>PC-06165</x:v>
      </x:c>
      <x:c r="B3099" s="34" t="str">
        <x:v>The initial alias design might include 
phone numbers, a primary account number (PAN), account number and sort code, and wallet 
aliases.</x:v>
      </x:c>
      <x:c r="C3099" s="34" t="str"/>
      <x:c r="D3099" s="34" t="str"/>
      <x:c r="E3099" s="34" t="str"/>
      <x:c r="F3099" s="34" t="str">
        <x:v>… ke 
place in a data platform, away from the core systems, and would not involve the collection or 
analysis of personal data.  
Alias service: The alias service would manage the range of different identifiers that might be 
used to route transactions between users. The CBDC system might also use aliases to 
interoperate with existing payment infrastructures. This would allow users to choose between 
using well-known aliases and disposable aliases. In addition to enabling interoperability, 
aliases would also conceal the core wallet identifier. The initial alias design might include 
phone numbers, a primary account number (PAN), account number and sort code, and wallet 
aliases. 
API layer: The API layer would allow PIPs and ESIPs to access core ledger functionality in 
order to offer services to users. The API layer would include an API gateway, which is an 
entry point for API calls, and an API service, which would implement the core functionality. 
There are several matters to consider in designing this, including using security controls to 
prevent denial of service attacks and implementing authentication or authorisation 
functionality in a standardised manner. API specifications might standardise data and 
infor …</x:v>
      </x:c>
      <x:c r="G3099" s="34" t="str">
        <x:v>PRD-0076-P0006-U01</x:v>
      </x:c>
      <x:c r="H3099" s="34" t="str"/>
      <x:c r="I3099" s="34" t="str">
        <x:v>UK_BoE_2023_TechWP</x:v>
      </x:c>
      <x:c r="J3099" s="34" t="n">
        <x:v>6</x:v>
      </x:c>
      <x:c r="K3099" s="34" t="str">
        <x:v>en</x:v>
      </x:c>
      <x:c r="L3099" s="34" t="str">
        <x:v>Bank of England and HM Treasury (digital pound)</x:v>
      </x:c>
      <x:c r="M3099" s="34" t="str">
        <x:v>Retain the named authority's own CBDC decisions, explicit proposals, requirements, features, and executed findings. Exclude generic context, literature, foreign projects, and stakeholder views not explicitly adopted by the authority.</x:v>
      </x:c>
      <x:c r="N3099" s="34" t="str">
        <x:v>text</x:v>
      </x:c>
      <x:c r="O3099" s="34" t="str"/>
      <x:c r="P3099" s="38" t="str"/>
      <x:c r="Q3099" s="38" t="str"/>
      <x:c r="R3099" s="38" t="str"/>
      <x:c r="S3099" s="38" t="str"/>
      <x:c r="T3099" s="38" t="str"/>
      <x:c r="U3099" s="38" t="str"/>
      <x:c r="V3099" s="38" t="str"/>
      <x:c r="W3099" s="38" t="str"/>
      <x:c r="X3099" s="38" t="str"/>
      <x:c r="Y3099" s="38" t="str"/>
      <x:c r="Z3099" s="38" t="str"/>
      <x:c r="AA3099" s="43" t="str">
        <x:f>IF('Instructions'!$B$3="","",'Instructions'!$B$3)</x:f>
      </x:c>
      <x:c r="AB3099" s="43" t="str">
        <x:f>IF(P3099="","PENDING",IF('Instructions'!$B$3="","SET_INITIALS",IF(P3099="keep",IF(OR(Q3099="",R3099="",S3099="",T3099="",U3099="",W3099=""),"INCOMPLETE_KEEP","COMPLETE"),IF(P3099="exclude",IF(OR(V3099="",W3099=""),"INCOMPLETE_EXCLUDE","COMPLETE"),"NEEDS_CONTEXT"))))</x:f>
        <x:v>PENDING</x:v>
      </x:c>
    </x:row>
    <x:row r="3100" ht="62" customHeight="1">
      <x:c r="A3100" s="34" t="str">
        <x:v>PC-04964</x:v>
      </x:c>
      <x:c r="B3100" s="34" t="str">
        <x:v>it will be possible to create user-friendly wallet interfaces for 
consumers using modern technologies, such as voice recognition or biometric identification.</x:v>
      </x:c>
      <x:c r="C3100" s="34" t="str"/>
      <x:c r="D3100" s="34" t="str">
        <x:v>using a digital ruble must be 
simple enough for the general public.</x:v>
      </x:c>
      <x:c r="E3100" s="34" t="str"/>
      <x:c r="F3100" s="34" t="str">
        <x:v>… tal ruble may become a new convenient means 
of payment for both buyers and sellers in remote, scarcely populated and hard-to-reach territories, 
which will positively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support simple and user-friendly complaint 
procedures. It is necessary to establish a transparent complaint review procedure with fixed time 
frames to analyse complaints and send responses in a convenient form.
2.3. A DIGITAL RUBLE FOR BUSINESSES
For customers to be able to pay for goods, works and services using digital rubles, the same as 
with payment cards or instant payment services, enterprises need to offer them such an opportunity.
Customer operations in digital rubles might be p …</x:v>
      </x:c>
      <x:c r="G3100" s="34" t="str">
        <x:v>PRD-0064-P0016-U01</x:v>
      </x:c>
      <x:c r="H3100" s="34" t="str">
        <x:v>PRD-0064-P0016-U01</x:v>
      </x:c>
      <x:c r="I3100" s="34" t="str">
        <x:v>RU_Russia_consultation_paper_201013</x:v>
      </x:c>
      <x:c r="J3100" s="34" t="n">
        <x:v>16</x:v>
      </x:c>
      <x:c r="K3100" s="34" t="str">
        <x:v>en</x:v>
      </x:c>
      <x:c r="L3100" s="34" t="str">
        <x:v>Bank of Russia (digital ruble)</x:v>
      </x:c>
      <x:c r="M3100" s="34" t="str">
        <x:v>Retain explicit Bank of Russia proposals, preferences, and requirements. Exclude open questions and future research without a position.</x:v>
      </x:c>
      <x:c r="N3100" s="34" t="str">
        <x:v>text</x:v>
      </x:c>
      <x:c r="O3100" s="34" t="str"/>
      <x:c r="P3100" s="38" t="str"/>
      <x:c r="Q3100" s="38" t="str"/>
      <x:c r="R3100" s="38" t="str"/>
      <x:c r="S3100" s="38" t="str"/>
      <x:c r="T3100" s="38" t="str"/>
      <x:c r="U3100" s="38" t="str"/>
      <x:c r="V3100" s="38" t="str"/>
      <x:c r="W3100" s="38" t="str"/>
      <x:c r="X3100" s="38" t="str"/>
      <x:c r="Y3100" s="38" t="str"/>
      <x:c r="Z3100" s="38" t="str"/>
      <x:c r="AA3100" s="43" t="str">
        <x:f>IF('Instructions'!$B$3="","",'Instructions'!$B$3)</x:f>
      </x:c>
      <x:c r="AB3100" s="43" t="str">
        <x:f>IF(P3100="","PENDING",IF('Instructions'!$B$3="","SET_INITIALS",IF(P3100="keep",IF(OR(Q3100="",R3100="",S3100="",T3100="",U3100="",W3100=""),"INCOMPLETE_KEEP","COMPLETE"),IF(P3100="exclude",IF(OR(V3100="",W3100=""),"INCOMPLETE_EXCLUDE","COMPLETE"),"NEEDS_CONTEXT"))))</x:f>
        <x:v>PENDING</x:v>
      </x:c>
    </x:row>
    <x:row r="3101" ht="62" customHeight="1">
      <x:c r="A3101" s="34" t="str">
        <x:v>PC-00035</x:v>
      </x:c>
      <x:c r="B3101" s="34" t="str">
        <x:v>The Digital Dirham has 
been designed and tested to minimise cyber security risks while ensuring adequate privacy 
protections.</x:v>
      </x:c>
      <x:c r="C3101" s="34" t="str"/>
      <x:c r="D3101" s="34" t="str">
        <x:v>Pseudonymity of users and encryption will 
further safeguard privacy.</x:v>
      </x:c>
      <x:c r="E3101" s="34" t="str"/>
      <x:c r="F3101" s="34" t="str">
        <x:v>… ent traceability will facilitate suspicious transaction reporting in case 
of a reporting entity suspects a financial crime, such as money laundering or financing of 
terrorism.
• Cyber-security and operational risk. The Digital Dirham could face cyber threats, potentially
undermining trust in the UAE’s financial system and the CBUAE. The level of risk will not only hinge on 
the effectiveness of cyber security and cyber resilience measures but also depend on privacy 
governance (see above), such as Digital Dirham’s digital identity framework. The Digital Dirham has 
been designed and tested to minimise cyber security risks while ensuring adequate privacy 
protections.
7. The low adoption of CBDCs in some jurisdictions suggests a possible risk of similar challenges with the Digital Dirham.
6</x:v>
      </x:c>
      <x:c r="G3101" s="34" t="str">
        <x:v>PRD-0001-P0008-U01</x:v>
      </x:c>
      <x:c r="H3101" s="34" t="str">
        <x:v>PRD-0001-P0008-U01</x:v>
      </x:c>
      <x:c r="I3101" s="34" t="str">
        <x:v>AE_UAE_001</x:v>
      </x:c>
      <x:c r="J3101" s="34" t="n">
        <x:v>8</x:v>
      </x:c>
      <x:c r="K3101" s="34" t="str">
        <x:v>en</x:v>
      </x:c>
      <x:c r="L3101" s="34" t="str">
        <x:v>Central Bank of the United Arab Emirates (Digital Dirham)</x:v>
      </x:c>
      <x:c r="M3101" s="34" t="str">
        <x:v>Retain the named authority's own CBDC decisions, explicit proposals, requirements, features, and executed findings. Exclude generic context, literature, foreign projects, and stakeholder views not explicitly adopted by the authority.</x:v>
      </x:c>
      <x:c r="N3101" s="34" t="str">
        <x:v>text</x:v>
      </x:c>
      <x:c r="O3101" s="34" t="str"/>
      <x:c r="P3101" s="38" t="str"/>
      <x:c r="Q3101" s="38" t="str"/>
      <x:c r="R3101" s="38" t="str"/>
      <x:c r="S3101" s="38" t="str"/>
      <x:c r="T3101" s="38" t="str"/>
      <x:c r="U3101" s="38" t="str"/>
      <x:c r="V3101" s="38" t="str"/>
      <x:c r="W3101" s="38" t="str"/>
      <x:c r="X3101" s="38" t="str"/>
      <x:c r="Y3101" s="38" t="str"/>
      <x:c r="Z3101" s="38" t="str"/>
      <x:c r="AA3101" s="43" t="str">
        <x:f>IF('Instructions'!$B$3="","",'Instructions'!$B$3)</x:f>
      </x:c>
      <x:c r="AB3101" s="43" t="str">
        <x:f>IF(P3101="","PENDING",IF('Instructions'!$B$3="","SET_INITIALS",IF(P3101="keep",IF(OR(Q3101="",R3101="",S3101="",T3101="",U3101="",W3101=""),"INCOMPLETE_KEEP","COMPLETE"),IF(P3101="exclude",IF(OR(V3101="",W3101=""),"INCOMPLETE_EXCLUDE","COMPLETE"),"NEEDS_CONTEXT"))))</x:f>
        <x:v>PENDING</x:v>
      </x:c>
    </x:row>
    <x:row r="3102" ht="62" customHeight="1">
      <x:c r="A3102" s="34" t="str">
        <x:v>PC-01438</x:v>
      </x:c>
      <x:c r="B3102" s="34" t="str">
        <x:v>It
would ensure that PSPs deliver consistent basic digital euro services, enabling a uniform user
experience regardless of the country or PSP involved.</x:v>
      </x:c>
      <x:c r="C3102" s="34" t="str"/>
      <x:c r="D3102" s="34" t="str"/>
      <x:c r="E3102" s="34" t="str"/>
      <x:c r="F3102" s="34" t="str">
        <x:v>…  The ECB Governing Council’s possible decision on whether to issue a
digital euro, and on what date, will only be taken once the Regulation on the establishment of the digital
euro[ ] has been adopted.
2 Development of a draft digital euro scheme
rulebook
A key focus during the two-year preparation phase of the digital euro project was the further
development of the draft digital euro scheme rulebook. The rulebook aims to define a single set of
rules, standards and procedures for the provision of digital euro payments throughout the euro area. It
would ensure that PSPs deliver consistent basic digital euro services, enabling a uniform user
experience regardless of the country or PSP involved. The rulebook would thus provide the basis for
the development of further innovative services, supporting interoperability.
The rulebook is being developed in a collaborative and iterative process with the support of the
digital euro scheme’s Rulebook Development Group (RDG). The RDG includes representatives
from consumers, merchants, banks and non-bank PSPs, as well as third-party service providers from
the European retail payments market, alongside observers from Eurosystem NCBs and EU institutions.
digital euro payments.
Select potential pro …</x:v>
      </x:c>
      <x:c r="G3102" s="34" t="str">
        <x:v>PRD-0091-P0010-U01</x:v>
      </x:c>
      <x:c r="H3102" s="34" t="str"/>
      <x:c r="I3102" s="34" t="str">
        <x:v>EU_ECB_ClosingReport_2025</x:v>
      </x:c>
      <x:c r="J3102" s="34" t="n">
        <x:v>10</x:v>
      </x:c>
      <x:c r="K3102" s="34" t="str">
        <x:v>en</x:v>
      </x:c>
      <x:c r="L3102" s="34" t="str">
        <x:v>European Central Bank / Eurosystem (digital euro)</x:v>
      </x:c>
      <x:c r="M3102" s="34" t="str">
        <x:v>Retain the named authority's own CBDC decisions, explicit proposals, requirements, features, and executed findings. Exclude generic context, literature, foreign projects, and stakeholder views not explicitly adopted by the authority.</x:v>
      </x:c>
      <x:c r="N3102" s="34" t="str">
        <x:v>text</x:v>
      </x:c>
      <x:c r="O3102" s="34" t="str"/>
      <x:c r="P3102" s="38" t="str"/>
      <x:c r="Q3102" s="38" t="str"/>
      <x:c r="R3102" s="38" t="str"/>
      <x:c r="S3102" s="38" t="str"/>
      <x:c r="T3102" s="38" t="str"/>
      <x:c r="U3102" s="38" t="str"/>
      <x:c r="V3102" s="38" t="str"/>
      <x:c r="W3102" s="38" t="str"/>
      <x:c r="X3102" s="38" t="str"/>
      <x:c r="Y3102" s="38" t="str"/>
      <x:c r="Z3102" s="38" t="str"/>
      <x:c r="AA3102" s="43" t="str">
        <x:f>IF('Instructions'!$B$3="","",'Instructions'!$B$3)</x:f>
      </x:c>
      <x:c r="AB3102" s="43" t="str">
        <x:f>IF(P3102="","PENDING",IF('Instructions'!$B$3="","SET_INITIALS",IF(P3102="keep",IF(OR(Q3102="",R3102="",S3102="",T3102="",U3102="",W3102=""),"INCOMPLETE_KEEP","COMPLETE"),IF(P3102="exclude",IF(OR(V3102="",W3102=""),"INCOMPLETE_EXCLUDE","COMPLETE"),"NEEDS_CONTEXT"))))</x:f>
        <x:v>PENDING</x:v>
      </x:c>
    </x:row>
    <x:row r="3103" ht="62" customHeight="1">
      <x:c r="A3103" s="34" t="str">
        <x:v>PC-01769</x:v>
      </x:c>
      <x:c r="B3103" s="34" t="str">
        <x:v>How e ver, considering the pre  v ailing 
economic condi  tions, it is imper ative that 
economic stabilization is prioritised before 
initiating a new venture such as this.</x:v>
      </x:c>
      <x:c r="C3103" s="34" t="str"/>
      <x:c r="D3103" s="34" t="str">
        <x:v>considering the pre  v ailing 
economic condi  tions, it is imper ative that 
economic stabilization is prioritised before 
initiating a new venture such as this.</x:v>
      </x:c>
      <x:c r="E3103" s="34" t="str"/>
      <x:c r="F3103" s="34" t="str">
        <x:v>THE eCEDI REPORT  •  BANK OF GHANA
The eCedi pilot is considered to be suc -
cessful based on the assessment of its out -
come. How e ver, considering the pre  v ailing 
economic condi  tions, it is imper ative that 
economic stabilization is prioritised before 
initiating a new venture such as this. Nev -
ertheless, the goal of the Bank is to be fully 
prepared and equipped to navigate chal -
lenges that may arise in the current cli -
mate; and we intend to focus on achieving 
institutional readiness during this period to  
ensure a seamless and successful launch of 
the eCedi at the appropriate time. 
Dr. Maxwell Opoku-Afari   
First Deputy Governor of Bank of Ghana
AKOFENA  
State authority, legality.  
Legitimized authority of a ruler. 
Gallantry, heroic deeds
35</x:v>
      </x:c>
      <x:c r="G3103" s="34" t="str">
        <x:v>PRD-0031-P0035-U01</x:v>
      </x:c>
      <x:c r="H3103" s="34" t="str">
        <x:v>PRD-0031-P0035-U01</x:v>
      </x:c>
      <x:c r="I3103" s="34" t="str">
        <x:v>GH_Ghana_2023</x:v>
      </x:c>
      <x:c r="J3103" s="34" t="n">
        <x:v>35</x:v>
      </x:c>
      <x:c r="K3103" s="34" t="str">
        <x:v>en</x:v>
      </x:c>
      <x:c r="L3103" s="34" t="str">
        <x:v>Bank of Ghana (eCedi)</x:v>
      </x:c>
      <x:c r="M3103" s="34" t="str">
        <x:v>Retain the named authority's own CBDC decisions, explicit proposals, requirements, features, and executed findings. Exclude generic context, literature, foreign projects, and stakeholder views not explicitly adopted by the authority.</x:v>
      </x:c>
      <x:c r="N3103" s="34" t="str">
        <x:v>text</x:v>
      </x:c>
      <x:c r="O3103" s="34" t="str"/>
      <x:c r="P3103" s="38" t="str"/>
      <x:c r="Q3103" s="38" t="str"/>
      <x:c r="R3103" s="38" t="str"/>
      <x:c r="S3103" s="38" t="str"/>
      <x:c r="T3103" s="38" t="str"/>
      <x:c r="U3103" s="38" t="str"/>
      <x:c r="V3103" s="38" t="str"/>
      <x:c r="W3103" s="38" t="str"/>
      <x:c r="X3103" s="38" t="str"/>
      <x:c r="Y3103" s="38" t="str"/>
      <x:c r="Z3103" s="38" t="str"/>
      <x:c r="AA3103" s="43" t="str">
        <x:f>IF('Instructions'!$B$3="","",'Instructions'!$B$3)</x:f>
      </x:c>
      <x:c r="AB3103" s="43" t="str">
        <x:f>IF(P3103="","PENDING",IF('Instructions'!$B$3="","SET_INITIALS",IF(P3103="keep",IF(OR(Q3103="",R3103="",S3103="",T3103="",U3103="",W3103=""),"INCOMPLETE_KEEP","COMPLETE"),IF(P3103="exclude",IF(OR(V3103="",W3103=""),"INCOMPLETE_EXCLUDE","COMPLETE"),"NEEDS_CONTEXT"))))</x:f>
        <x:v>PENDING</x:v>
      </x:c>
    </x:row>
    <x:row r="3104" ht="62" customHeight="1">
      <x:c r="A3104" s="34" t="str">
        <x:v>PC-02605</x:v>
      </x:c>
      <x:c r="B3104" s="34" t="str">
        <x:v>Subsequently, KDR node initiates the crediting of the 
omnibus account and debits participants’ balance 
on the wRD platform to finalize the settlement on the 
Rupiah Digital side.</x:v>
      </x:c>
      <x:c r="C3104" s="34" t="str"/>
      <x:c r="D3104" s="34" t="str">
        <x:v>In R3 Corda, KDR node initiates 
a flow on CorDapps that receives the Rupiah Digital 
token input and destroys the token.</x:v>
      </x:c>
      <x:c r="E3104" s="34" t="str"/>
      <x:c r="F3104" s="34" t="str">
        <x:v>Figure 21. Redemption Process RTGS Triggered Subsequently, KDR node initiates the crediting of the 
omnibus account and debits participants’ balance 
on the wRD platform to finalize the settlement on the 
Rupiah Digital side. In R3 Corda, KDR node initiates 
a flow on CorDapps that receives the Rupiah Digital 
token input and destroys the token. In Kaleido 
Hyperledger Besu, KDR node triggers a function in 
the smart contract to transfer the balance from the 
participant’s account to the burn address.
Project Garuda: Proof of Concept Report   |  DECEMBER 2024
25
© Bank Indonesia 2024. All rights reserved.</x:v>
      </x:c>
      <x:c r="G3104" s="34" t="str">
        <x:v>PRD-0037-P0034-U01</x:v>
      </x:c>
      <x:c r="H3104" s="34" t="str">
        <x:v>PRD-0037-P0034-U01</x:v>
      </x:c>
      <x:c r="I3104" s="34" t="str">
        <x:v>ID_Indonesia_2024</x:v>
      </x:c>
      <x:c r="J3104" s="34" t="n">
        <x:v>34</x:v>
      </x:c>
      <x:c r="K3104" s="34" t="str">
        <x:v>en</x:v>
      </x:c>
      <x:c r="L3104" s="34" t="str">
        <x:v>Bank Indonesia (Digital Rupiah)</x:v>
      </x:c>
      <x:c r="M3104" s="34" t="str">
        <x:v>Retain the named authority's own CBDC decisions, explicit proposals, requirements, features, and executed findings. Exclude generic context, literature, foreign projects, and stakeholder views not explicitly adopted by the authority.</x:v>
      </x:c>
      <x:c r="N3104" s="34" t="str">
        <x:v>text</x:v>
      </x:c>
      <x:c r="O3104" s="34" t="str"/>
      <x:c r="P3104" s="38" t="str"/>
      <x:c r="Q3104" s="38" t="str"/>
      <x:c r="R3104" s="38" t="str"/>
      <x:c r="S3104" s="38" t="str"/>
      <x:c r="T3104" s="38" t="str"/>
      <x:c r="U3104" s="38" t="str"/>
      <x:c r="V3104" s="38" t="str"/>
      <x:c r="W3104" s="38" t="str"/>
      <x:c r="X3104" s="38" t="str"/>
      <x:c r="Y3104" s="38" t="str"/>
      <x:c r="Z3104" s="38" t="str"/>
      <x:c r="AA3104" s="43" t="str">
        <x:f>IF('Instructions'!$B$3="","",'Instructions'!$B$3)</x:f>
      </x:c>
      <x:c r="AB3104" s="43" t="str">
        <x:f>IF(P3104="","PENDING",IF('Instructions'!$B$3="","SET_INITIALS",IF(P3104="keep",IF(OR(Q3104="",R3104="",S3104="",T3104="",U3104="",W3104=""),"INCOMPLETE_KEEP","COMPLETE"),IF(P3104="exclude",IF(OR(V3104="",W3104=""),"INCOMPLETE_EXCLUDE","COMPLETE"),"NEEDS_CONTEXT"))))</x:f>
        <x:v>PENDING</x:v>
      </x:c>
    </x:row>
    <x:row r="3105" ht="62" customHeight="1">
      <x:c r="A3105" s="34" t="str">
        <x:v>PC-01843</x:v>
      </x:c>
      <x:c r="B3105" s="34" t="str">
        <x:v>The 
wholesale system is jointly operated by a number of selected intermediaries, such as those permitted 
to issue CBDC -backed e-money.</x:v>
      </x:c>
      <x:c r="C3105" s="34" t="str"/>
      <x:c r="D3105" s="34" t="str">
        <x:v>The wholesale system for issuance and redemption of CBDC, and settlement of interbank 
transactions is based on DLT .</x:v>
      </x:c>
      <x:c r="E3105" s="34" t="str"/>
      <x:c r="F3105" s="34" t="str">
        <x:v>21 
5.1 Tier 1 – wholesale system 
The wholesale system for issuance and redemption of CBDC, and settlement of interbank 
transactions is based on DLT .  The wholesale system is used only for transactions among the 
central bank and intermediaries, among the intermediaries themselves as well as for the deposit of 
CBDC to an omnibus account (Bank of England, 2021) to move CBDC to the retail system. 4  The 
wholesale system is jointly operated by a number of selected intermediaries, such as those permitted 
to issue CBDC -backed e-money. The group of pre -selected intermediaries can operate validating 
nodes that run the DLT consensus .  The central bank operates a nod e for CBDC issuance and 
redemption but does not participate in the DLT consensus.  In this way, the central bank could be 
freed from the task of settling interbank transactions, resulting in better decoupling.   
5.1.1  Technology employed 
The technology architecture is agnostic to the state representation of the underlying DLT 
platform although a UTXO implementation would allow the central bank to have more …</x:v>
      </x:c>
      <x:c r="G3105" s="34" t="str">
        <x:v>PRD-0032-P0022-U01</x:v>
      </x:c>
      <x:c r="H3105" s="34" t="str">
        <x:v>PRD-0032-P0022-U01</x:v>
      </x:c>
      <x:c r="I3105" s="34" t="str">
        <x:v>HK_HKMA_2021</x:v>
      </x:c>
      <x:c r="J3105" s="34" t="n">
        <x:v>22</x:v>
      </x:c>
      <x:c r="K3105" s="34" t="str">
        <x:v>en</x:v>
      </x:c>
      <x:c r="L3105" s="34" t="str">
        <x:v>Hong Kong Monetary Authority (e-HKD)</x:v>
      </x:c>
      <x:c r="M3105" s="34" t="str">
        <x:v>Retain HKMA e-HKD positions and architecture claims. A disclaimer that a study is not a final blueprint is not itself a design conclusion.</x:v>
      </x:c>
      <x:c r="N3105" s="34" t="str">
        <x:v>text</x:v>
      </x:c>
      <x:c r="O3105" s="34" t="str"/>
      <x:c r="P3105" s="38" t="str"/>
      <x:c r="Q3105" s="38" t="str"/>
      <x:c r="R3105" s="38" t="str"/>
      <x:c r="S3105" s="38" t="str"/>
      <x:c r="T3105" s="38" t="str"/>
      <x:c r="U3105" s="38" t="str"/>
      <x:c r="V3105" s="38" t="str"/>
      <x:c r="W3105" s="38" t="str"/>
      <x:c r="X3105" s="38" t="str"/>
      <x:c r="Y3105" s="38" t="str"/>
      <x:c r="Z3105" s="38" t="str"/>
      <x:c r="AA3105" s="43" t="str">
        <x:f>IF('Instructions'!$B$3="","",'Instructions'!$B$3)</x:f>
      </x:c>
      <x:c r="AB3105" s="43" t="str">
        <x:f>IF(P3105="","PENDING",IF('Instructions'!$B$3="","SET_INITIALS",IF(P3105="keep",IF(OR(Q3105="",R3105="",S3105="",T3105="",U3105="",W3105=""),"INCOMPLETE_KEEP","COMPLETE"),IF(P3105="exclude",IF(OR(V3105="",W3105=""),"INCOMPLETE_EXCLUDE","COMPLETE"),"NEEDS_CONTEXT"))))</x:f>
        <x:v>PENDING</x:v>
      </x:c>
    </x:row>
    <x:row r="3106" ht="62" customHeight="1">
      <x:c r="A3106" s="34" t="str">
        <x:v>PC-04575</x:v>
      </x:c>
      <x:c r="B3106" s="34" t="str">
        <x:v>Universal: A CBDC should provide low-cost, basic saving and payments to all households, including 
those that are financially and digitally excluded.</x:v>
      </x:c>
      <x:c r="C3106" s="34" t="str"/>
      <x:c r="D3106" s="34" t="str">
        <x:v>A CBDC should facilitate autonomy and privacy in paying and saving, provide a personal 
back-up form of payment</x:v>
      </x:c>
      <x:c r="E3106" s="34" t="str"/>
      <x:c r="F3106" s="34" t="str">
        <x:v>… 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 …</x:v>
      </x:c>
      <x:c r="G3106" s="34" t="str">
        <x:v>PRD-0057-P0034-U01</x:v>
      </x:c>
      <x:c r="H3106" s="34" t="str">
        <x:v>PRD-0057-P0034-U01</x:v>
      </x:c>
      <x:c r="I3106" s="34" t="str">
        <x:v>NZ_RBNZ_CBDCIssuesPaper_2021</x:v>
      </x:c>
      <x:c r="J3106" s="34" t="n">
        <x:v>34</x:v>
      </x:c>
      <x:c r="K3106" s="34" t="str">
        <x:v>en</x:v>
      </x:c>
      <x:c r="L3106" s="34" t="str">
        <x:v>Reserve Bank of New Zealand</x:v>
      </x:c>
      <x:c r="M3106" s="34" t="str">
        <x:v>Retain the named authority's own CBDC decisions, explicit proposals, requirements, features, and executed findings. Exclude generic context, literature, foreign projects, and stakeholder views not explicitly adopted by the authority.</x:v>
      </x:c>
      <x:c r="N3106" s="34" t="str">
        <x:v>text</x:v>
      </x:c>
      <x:c r="O3106" s="34" t="str"/>
      <x:c r="P3106" s="38" t="str"/>
      <x:c r="Q3106" s="38" t="str"/>
      <x:c r="R3106" s="38" t="str"/>
      <x:c r="S3106" s="38" t="str"/>
      <x:c r="T3106" s="38" t="str"/>
      <x:c r="U3106" s="38" t="str"/>
      <x:c r="V3106" s="38" t="str"/>
      <x:c r="W3106" s="38" t="str"/>
      <x:c r="X3106" s="38" t="str"/>
      <x:c r="Y3106" s="38" t="str"/>
      <x:c r="Z3106" s="38" t="str"/>
      <x:c r="AA3106" s="43" t="str">
        <x:f>IF('Instructions'!$B$3="","",'Instructions'!$B$3)</x:f>
      </x:c>
      <x:c r="AB3106" s="43" t="str">
        <x:f>IF(P3106="","PENDING",IF('Instructions'!$B$3="","SET_INITIALS",IF(P3106="keep",IF(OR(Q3106="",R3106="",S3106="",T3106="",U3106="",W3106=""),"INCOMPLETE_KEEP","COMPLETE"),IF(P3106="exclude",IF(OR(V3106="",W3106=""),"INCOMPLETE_EXCLUDE","COMPLETE"),"NEEDS_CONTEXT"))))</x:f>
        <x:v>PENDING</x:v>
      </x:c>
    </x:row>
    <x:row r="3107" ht="62" customHeight="1">
      <x:c r="A3107" s="34" t="str">
        <x:v>PC-00388</x:v>
      </x:c>
      <x:c r="B3107" s="34" t="str">
        <x:v>A retail CBDC can worsen bank runs, as converting commercial 
bank money into CBDC is more straightforward than cash 
(Section 5.2).</x:v>
      </x:c>
      <x:c r="C3107" s="34" t="str"/>
      <x:c r="D3107" s="34" t="str">
        <x:v>a retail CBDC 
may drain crucial funding sources of commercial banks, 
affecting their livelihood.</x:v>
      </x:c>
      <x:c r="E3107" s="34" t="str"/>
      <x:c r="F3107" s="34" t="str">
        <x:v>… 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impact on cost 
of funding may be minute.
Financial stability – Worsened bank runs
A retail CBDC can worsen bank runs, as converting commercial 
bank money into CBDC is more straightforward than cash 
(Section 5.2). However, this risk is contingent on trust in the 
financial system (a country-specific characteristic) and on the 
design of the CBDC. Relevant to the former, the deposits of 
individuals (excluding enterprises and the government sector) 
are 6.9 times larger than the currency outside banks September-
end 2022 in Aruba. This observation may indicate that 
households trust non-central bank money. People might 
then perceive that the risk of losing their deposits is low, 
providing no spark for a bank run.
Furthermore, the CBA performs the role  …</x:v>
      </x:c>
      <x:c r="G3107" s="34" t="str">
        <x:v>PRD-0008-P0116-U01</x:v>
      </x:c>
      <x:c r="H3107" s="34" t="str">
        <x:v>PRD-0008-P0116-U01</x:v>
      </x:c>
      <x:c r="I3107" s="34" t="str">
        <x:v>AW_ARU_001</x:v>
      </x:c>
      <x:c r="J3107" s="34" t="n">
        <x:v>116</x:v>
      </x:c>
      <x:c r="K3107" s="34" t="str">
        <x:v>en</x:v>
      </x:c>
      <x:c r="L3107" s="34" t="str">
        <x:v>Aruba policy study / Central Bank of Aruba</x:v>
      </x:c>
      <x:c r="M3107" s="34" t="str">
        <x:v>This is a broad Aruba policy report. Retain only explicit Aruba CBDC recommendations or findings; exclude external literature and non-CBDC chapters.</x:v>
      </x:c>
      <x:c r="N3107" s="34" t="str">
        <x:v>text</x:v>
      </x:c>
      <x:c r="O3107" s="34" t="str"/>
      <x:c r="P3107" s="38" t="str"/>
      <x:c r="Q3107" s="38" t="str"/>
      <x:c r="R3107" s="38" t="str"/>
      <x:c r="S3107" s="38" t="str"/>
      <x:c r="T3107" s="38" t="str"/>
      <x:c r="U3107" s="38" t="str"/>
      <x:c r="V3107" s="38" t="str"/>
      <x:c r="W3107" s="38" t="str"/>
      <x:c r="X3107" s="38" t="str"/>
      <x:c r="Y3107" s="38" t="str"/>
      <x:c r="Z3107" s="38" t="str"/>
      <x:c r="AA3107" s="43" t="str">
        <x:f>IF('Instructions'!$B$3="","",'Instructions'!$B$3)</x:f>
      </x:c>
      <x:c r="AB3107" s="43" t="str">
        <x:f>IF(P3107="","PENDING",IF('Instructions'!$B$3="","SET_INITIALS",IF(P3107="keep",IF(OR(Q3107="",R3107="",S3107="",T3107="",U3107="",W3107=""),"INCOMPLETE_KEEP","COMPLETE"),IF(P3107="exclude",IF(OR(V3107="",W3107=""),"INCOMPLETE_EXCLUDE","COMPLETE"),"NEEDS_CONTEXT"))))</x:f>
        <x:v>PENDING</x:v>
      </x:c>
    </x:row>
    <x:row r="3108" ht="62" customHeight="1">
      <x:c r="A3108" s="34" t="str">
        <x:v>PC-02541</x:v>
      </x:c>
      <x:c r="B3108" s="34" t="str">
        <x:v>the optimal queue solution for 
the Kaleido Hyperledger Besu platform is a 
First Available First Out (FAFO) queue, where 
transactions with sufficient balance are processed 
first.</x:v>
      </x:c>
      <x:c r="C3108" s="34" t="str"/>
      <x:c r="D3108" s="34" t="str">
        <x:v>Bank Indonesia 
has not yet committed to implementing this feature; 
its development is currently intended for testing 
purposes only.</x:v>
      </x:c>
      <x:c r="E3108" s="34" t="str"/>
      <x:c r="F3108" s="34" t="str">
        <x:v>… f the Rupiah 
Digital to a current account that a participant 
can perform;
The wRD platform must implement transaction and 
activity management features to support central 
bank policies. The limit feature regulates the Rupiah 
Digital transactions, while the administration feature 
oversees participant activities.
The optimal queue solution for the R3 Corda 
platform is a First In First Out (FIFO) queue. 
In FIFO, transactions earlier in the queue are 
processed first when the participant’s balance has 
fulfilled the transaction. 
Meanwhile, the optimal queue solution for 
the Kaleido Hyperledger Besu platform is a 
First Available First Out (FAFO) queue, where 
transactions with sufficient balance are processed 
first.
Besides decentralized queue, there are model 
options for queue centrality, which can be 
further explored (see Appendix G). A centralized 
queue will manage the queue from all participants 
by an entity, making it easier to resolve gridlock 
problems, which causes a transaction not to be 
completed between participants.
The limit feature is parameterized to allow 
adjustments as needed...
,,
,,
Project Garuda: Proof of Concept Report   |  DECEMBER 2024
11
© Bank Indonesia 2024. All rights reserved.</x:v>
      </x:c>
      <x:c r="G3108" s="34" t="str">
        <x:v>PRD-0037-P0020-U01</x:v>
      </x:c>
      <x:c r="H3108" s="34" t="str">
        <x:v>PRD-0037-P0020-U01</x:v>
      </x:c>
      <x:c r="I3108" s="34" t="str">
        <x:v>ID_Indonesia_2024</x:v>
      </x:c>
      <x:c r="J3108" s="34" t="n">
        <x:v>20</x:v>
      </x:c>
      <x:c r="K3108" s="34" t="str">
        <x:v>en</x:v>
      </x:c>
      <x:c r="L3108" s="34" t="str">
        <x:v>Bank Indonesia (Digital Rupiah)</x:v>
      </x:c>
      <x:c r="M3108" s="34" t="str">
        <x:v>Retain the named authority's own CBDC decisions, explicit proposals, requirements, features, and executed findings. Exclude generic context, literature, foreign projects, and stakeholder views not explicitly adopted by the authority.</x:v>
      </x:c>
      <x:c r="N3108" s="34" t="str">
        <x:v>text</x:v>
      </x:c>
      <x:c r="O3108" s="34" t="str"/>
      <x:c r="P3108" s="38" t="str"/>
      <x:c r="Q3108" s="38" t="str"/>
      <x:c r="R3108" s="38" t="str"/>
      <x:c r="S3108" s="38" t="str"/>
      <x:c r="T3108" s="38" t="str"/>
      <x:c r="U3108" s="38" t="str"/>
      <x:c r="V3108" s="38" t="str"/>
      <x:c r="W3108" s="38" t="str"/>
      <x:c r="X3108" s="38" t="str"/>
      <x:c r="Y3108" s="38" t="str"/>
      <x:c r="Z3108" s="38" t="str"/>
      <x:c r="AA3108" s="43" t="str">
        <x:f>IF('Instructions'!$B$3="","",'Instructions'!$B$3)</x:f>
      </x:c>
      <x:c r="AB3108" s="43" t="str">
        <x:f>IF(P3108="","PENDING",IF('Instructions'!$B$3="","SET_INITIALS",IF(P3108="keep",IF(OR(Q3108="",R3108="",S3108="",T3108="",U3108="",W3108=""),"INCOMPLETE_KEEP","COMPLETE"),IF(P3108="exclude",IF(OR(V3108="",W3108=""),"INCOMPLETE_EXCLUDE","COMPLETE"),"NEEDS_CONTEXT"))))</x:f>
        <x:v>PENDING</x:v>
      </x:c>
    </x:row>
    <x:row r="3109" ht="62" customHeight="1">
      <x:c r="A3109" s="34" t="str">
        <x:v>PC-05077</x:v>
      </x:c>
      <x:c r="B3109" s="34" t="str">
        <x:v>с рядом дружественных стран обсуждаются возможные 
варианты двусторонней интеграции национальных платформ ЦВЦБ</x:v>
      </x:c>
      <x:c r="C3109" s="34" t="str">
        <x:v>with a number of friendly countries, possible options for bilateral integration of national CBDC platforms are being discussed</x:v>
      </x:c>
      <x:c r="D3109" s="34" t="str"/>
      <x:c r="E3109" s="34" t="str"/>
      <x:c r="F3109" s="34" t="str">
        <x:v>… льких крупных игроков и тем самым повысит конкуренцию;
•	 ускорение сроков развертывания в платежной инфраструктуре новых методов оплаты, в том 
числе с использованием цифрового рубля.
Международное сотрудничество в области ЦВЦБ
Развитие ЦВЦБ как инструмента трансграничных расчетов стимулирует активное международное 
сотрудничество.
Так, в целях проработки концептуальных вопросов трансграничных расчетов с использованием 
ЦВЦБ, в том числе цифрового рубля, Банк России развивает взаимодействие с иностранными 
регуляторами финансового рынка. Так, с рядом дружественных стран обсуждаются возможные 
варианты двусторонней интеграции национальных платформ ЦВЦБ. Кроме того, в рамках 
многостороннего сотрудничества, например по линии БРИКС, прорабатываются вопросы 
использования ЦВЦБ в трансграничных расчетах.
При этом важно подчеркнуть, что для реализации проектов таких расчетов необходимо наличие 
у зарубежных партнеров технических возможностей, а также их готовность к взаимодействию 
в этой области.
Учитывая общемировой интерес к развитию проектов в сфере ЦВЦБ и их интеграции 
для повышения скорости, снижения стоимости и упрощения проведения международных 
расчетов, а также важность вопроса создани …</x:v>
      </x:c>
      <x:c r="G3109" s="34" t="str">
        <x:v>PRD-0065-P0018-U01</x:v>
      </x:c>
      <x:c r="H3109" s="34" t="str"/>
      <x:c r="I3109" s="34" t="str">
        <x:v>RU_Russia_digital_ruble_30062025</x:v>
      </x:c>
      <x:c r="J3109" s="34" t="n">
        <x:v>18</x:v>
      </x:c>
      <x:c r="K3109" s="34" t="str">
        <x:v>ru/uk</x:v>
      </x:c>
      <x:c r="L3109" s="34" t="str">
        <x:v>Bank of Russia (digital ruble)</x:v>
      </x:c>
      <x:c r="M3109" s="34" t="str">
        <x:v>Retain implemented digital-ruble features, requirements, and reported results.</x:v>
      </x:c>
      <x:c r="N3109" s="34" t="str">
        <x:v>text</x:v>
      </x:c>
      <x:c r="O3109" s="34" t="str"/>
      <x:c r="P3109" s="38" t="str"/>
      <x:c r="Q3109" s="38" t="str"/>
      <x:c r="R3109" s="38" t="str"/>
      <x:c r="S3109" s="38" t="str"/>
      <x:c r="T3109" s="38" t="str"/>
      <x:c r="U3109" s="38" t="str"/>
      <x:c r="V3109" s="38" t="str"/>
      <x:c r="W3109" s="38" t="str"/>
      <x:c r="X3109" s="38" t="str"/>
      <x:c r="Y3109" s="38" t="str"/>
      <x:c r="Z3109" s="38" t="str"/>
      <x:c r="AA3109" s="43" t="str">
        <x:f>IF('Instructions'!$B$3="","",'Instructions'!$B$3)</x:f>
      </x:c>
      <x:c r="AB3109" s="43" t="str">
        <x:f>IF(P3109="","PENDING",IF('Instructions'!$B$3="","SET_INITIALS",IF(P3109="keep",IF(OR(Q3109="",R3109="",S3109="",T3109="",U3109="",W3109=""),"INCOMPLETE_KEEP","COMPLETE"),IF(P3109="exclude",IF(OR(V3109="",W3109=""),"INCOMPLETE_EXCLUDE","COMPLETE"),"NEEDS_CONTEXT"))))</x:f>
        <x:v>PENDING</x:v>
      </x:c>
    </x:row>
    <x:row r="3110" ht="62" customHeight="1">
      <x:c r="A3110" s="34" t="str">
        <x:v>PC-05386</x:v>
      </x:c>
      <x:c r="B3110" s="34" t="str">
        <x:v>The functional design of the Digital Lilangeni should ensure appropriate user experience 
and inclusiveness to foster broad acceptance.</x:v>
      </x:c>
      <x:c r="C3110" s="34" t="str"/>
      <x:c r="D3110" s="34" t="str">
        <x:v>The Digital Lilangeni has to be designed such that it is able to sup port cross-
border functionality.</x:v>
      </x:c>
      <x:c r="E3110" s="34" t="str"/>
      <x:c r="F3110" s="34" t="str">
        <x:v>…  with the vision and motivations of the CBE, the Digital Lilangeni enables a wide 
array of both online and offline use cases. The offline functionality ensures continued 
usage even in the absence of Internet connection, during power outages,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a payment in fewer and simple steps familiar to them and with no need for 
advanced digital literacy.</x:v>
      </x:c>
      <x:c r="G3110" s="34" t="str">
        <x:v>PRD-0069-P0003-U01</x:v>
      </x:c>
      <x:c r="H3110" s="34" t="str">
        <x:v>PRD-0069-P0003-U01</x:v>
      </x:c>
      <x:c r="I3110" s="34" t="str">
        <x:v>SZ_Eswatini_2024-Fintech-Digital-Lilangeni-Design-Paper</x:v>
      </x:c>
      <x:c r="J3110" s="34" t="n">
        <x:v>3</x:v>
      </x:c>
      <x:c r="K3110" s="34" t="str">
        <x:v>en</x:v>
      </x:c>
      <x:c r="L3110" s="34" t="str">
        <x:v>Central Bank of Eswatini (Digital Lilangeni)</x:v>
      </x:c>
      <x:c r="M3110" s="34" t="str">
        <x:v>Retain Central Bank of Eswatini design decisions, proposals, features, and requirements; use the supplied render when text is sparse.</x:v>
      </x:c>
      <x:c r="N3110" s="34" t="str">
        <x:v>text</x:v>
      </x:c>
      <x:c r="O3110" s="34" t="str"/>
      <x:c r="P3110" s="38" t="str"/>
      <x:c r="Q3110" s="38" t="str"/>
      <x:c r="R3110" s="38" t="str"/>
      <x:c r="S3110" s="38" t="str"/>
      <x:c r="T3110" s="38" t="str"/>
      <x:c r="U3110" s="38" t="str"/>
      <x:c r="V3110" s="38" t="str"/>
      <x:c r="W3110" s="38" t="str"/>
      <x:c r="X3110" s="38" t="str"/>
      <x:c r="Y3110" s="38" t="str"/>
      <x:c r="Z3110" s="38" t="str"/>
      <x:c r="AA3110" s="43" t="str">
        <x:f>IF('Instructions'!$B$3="","",'Instructions'!$B$3)</x:f>
      </x:c>
      <x:c r="AB3110" s="43" t="str">
        <x:f>IF(P3110="","PENDING",IF('Instructions'!$B$3="","SET_INITIALS",IF(P3110="keep",IF(OR(Q3110="",R3110="",S3110="",T3110="",U3110="",W3110=""),"INCOMPLETE_KEEP","COMPLETE"),IF(P3110="exclude",IF(OR(V3110="",W3110=""),"INCOMPLETE_EXCLUDE","COMPLETE"),"NEEDS_CONTEXT"))))</x:f>
        <x:v>PENDING</x:v>
      </x:c>
    </x:row>
    <x:row r="3111" ht="62" customHeight="1">
      <x:c r="A3111" s="34" t="str">
        <x:v>PC-04169</x:v>
      </x:c>
      <x:c r="B3111" s="34" t="str">
        <x:v>DSP ville også innebære at det lages egne betalingsløsninger som 
Norges Bank vil ha helt eller delvis ansvaret for, men ikke nødvendigvis drifter.</x:v>
      </x:c>
      <x:c r="C3111" s="34" t="str"/>
      <x:c r="D3111" s="34" t="str">
        <x:v>DSP innebærer ikke at Norges Bank yter kreditt til allmennheten.</x:v>
      </x:c>
      <x:c r="E3111" s="34" t="str"/>
      <x:c r="F3111" s="34" t="str">
        <x:v>… utviklet finanssystem, og vi har derfor få erfaringer å trekke på. Flere 
sentralbanker, blant andre Riksbanken, vurderer nå om DSP er nødvendig og 
ønskelig.2 Teknologisk utvikling og redusert bruk av kontanter er to drivkrefter for at 
spørsmålet har kommet opp nå. Rent teknologisk har det imidlertid vært mulig å 
innføre DSP tidligere. 
DSP – hva og for hvem? 
Å innføre DSP i Norge – som et supplement til kontanter – ville innebære å tilby en 
elektronisk fordring på Norges Bank som kan benyttes som betalingsmiddel og til 
verdioppbevaring. DSP ville også innebære at det lages egne betalingsløsninger som 
Norges Bank vil ha helt eller delvis ansvaret for, men ikke nødvendigvis drifter.  
DSP innebærer ikke at Norges Bank yter kreditt til allmennheten. Den rollen vil 
fortsatt banker og andre finansforetak ha. Avhengig av utforming kan DSP medføre at 
sentralbanken har en mer aktiv rolle i å gi lån til bankene, og i noen situasjoner 
dermed bidrar til å finansiere bankenes utlånsvirksomhet.  
Målgruppen for en eventuell DSP vil primært være allmennheten i Norge: 
privatpersoner, foreninger, organisasjoner, ikke-finansielle foretak og myndigheter. 
Hvorfor DSP? 
Avgjørelsen om Norges Bank skal ta initiativ til innføring av DSP …</x:v>
      </x:c>
      <x:c r="G3111" s="34" t="str">
        <x:v>PRD-0053-P0005-U01</x:v>
      </x:c>
      <x:c r="H3111" s="34" t="str">
        <x:v>PRD-0053-P0005-U01</x:v>
      </x:c>
      <x:c r="I3111" s="34" t="str">
        <x:v>NO_Norway_nbmemo-1-2018</x:v>
      </x:c>
      <x:c r="J3111" s="34" t="n">
        <x:v>5</x:v>
      </x:c>
      <x:c r="K3111" s="34" t="str">
        <x:v>en</x:v>
      </x:c>
      <x:c r="L3111" s="34" t="str">
        <x:v>Norges Bank</x:v>
      </x:c>
      <x:c r="M3111" s="34" t="str">
        <x:v>Retain the named authority's own CBDC decisions, explicit proposals, requirements, features, and executed findings. Exclude generic context, literature, foreign projects, and stakeholder views not explicitly adopted by the authority.</x:v>
      </x:c>
      <x:c r="N3111" s="34" t="str">
        <x:v>text</x:v>
      </x:c>
      <x:c r="O3111" s="34" t="str"/>
      <x:c r="P3111" s="38" t="str"/>
      <x:c r="Q3111" s="38" t="str"/>
      <x:c r="R3111" s="38" t="str"/>
      <x:c r="S3111" s="38" t="str"/>
      <x:c r="T3111" s="38" t="str"/>
      <x:c r="U3111" s="38" t="str"/>
      <x:c r="V3111" s="38" t="str"/>
      <x:c r="W3111" s="38" t="str"/>
      <x:c r="X3111" s="38" t="str"/>
      <x:c r="Y3111" s="38" t="str"/>
      <x:c r="Z3111" s="38" t="str"/>
      <x:c r="AA3111" s="43" t="str">
        <x:f>IF('Instructions'!$B$3="","",'Instructions'!$B$3)</x:f>
      </x:c>
      <x:c r="AB3111" s="43" t="str">
        <x:f>IF(P3111="","PENDING",IF('Instructions'!$B$3="","SET_INITIALS",IF(P3111="keep",IF(OR(Q3111="",R3111="",S3111="",T3111="",U3111="",W3111=""),"INCOMPLETE_KEEP","COMPLETE"),IF(P3111="exclude",IF(OR(V3111="",W3111=""),"INCOMPLETE_EXCLUDE","COMPLETE"),"NEEDS_CONTEXT"))))</x:f>
        <x:v>PENDING</x:v>
      </x:c>
    </x:row>
    <x:row r="3112" ht="62" customHeight="1">
      <x:c r="A3112" s="34" t="str">
        <x:v>PC-02445</x:v>
      </x:c>
      <x:c r="B3112" s="34" t="str">
        <x:v>Only regulator, in this respect,
Bank Indonesia, has direct access to all
transaction data for supervisory and oversight
purposes.</x:v>
      </x:c>
      <x:c r="C3112" s="34" t="str"/>
      <x:c r="D3112" s="34" t="str">
        <x:v>Participants could operate nodes independently
with DLT infrastructure provided by Bank
Indonesia.</x:v>
      </x:c>
      <x:c r="E3112" s="34" t="str"/>
      <x:c r="F3112" s="34" t="str">
        <x:v>…  Rupiah platform must be designed
based on the need-to-know principle. This
principle restricts access to data and information
only to relevant parties. On this matter, w-Digital
Rupiah platform would need to be equipped
with query and capturing2 features to ensure
that any bilateral or multilateral transaction data
would only be accessible to relevant parties in
the network based on their access right with
different visibility levels.
Those relevant parties consist of transacting
parties, Bank Indonesia and other parties acting
as validators. Only regulator, in this respect,
Bank Indonesia, has direct access to all
transaction data for supervisory and oversight
purposes. In this regard, Bank Indonesia would
assume full control over the Digital Rupiah
network.
Therefore, the w-Digital Rupiah DLT platform
would be equipped with cryptographic
mechanism which enables access rights
segregation and restriction to data propagated
to all participants in the network. This also
applies for user interface. Challenge remains in
determining the degree of visibility that could
be granted to each party, the selection of
optimal privacy-enhancing technology and
cryptographic technique, and the balance
between confidentiality  …</x:v>
      </x:c>
      <x:c r="G3112" s="34" t="str">
        <x:v>PRD-0036-P0009-U01</x:v>
      </x:c>
      <x:c r="H3112" s="34" t="str">
        <x:v>PRD-0036-P0009-U01</x:v>
      </x:c>
      <x:c r="I3112" s="34" t="str">
        <x:v>ID_Indonesia_2023a</x:v>
      </x:c>
      <x:c r="J3112" s="34" t="n">
        <x:v>9</x:v>
      </x:c>
      <x:c r="K3112" s="34" t="str">
        <x:v>en</x:v>
      </x:c>
      <x:c r="L3112" s="34" t="str">
        <x:v>Bank Indonesia (Digital Rupiah)</x:v>
      </x:c>
      <x:c r="M3112" s="34" t="str">
        <x:v>Retain Bank Indonesia Digital Rupiah decisions, roadmap commitments, features, and requirements.</x:v>
      </x:c>
      <x:c r="N3112" s="34" t="str">
        <x:v>text</x:v>
      </x:c>
      <x:c r="O3112" s="34" t="str"/>
      <x:c r="P3112" s="38" t="str"/>
      <x:c r="Q3112" s="38" t="str"/>
      <x:c r="R3112" s="38" t="str"/>
      <x:c r="S3112" s="38" t="str"/>
      <x:c r="T3112" s="38" t="str"/>
      <x:c r="U3112" s="38" t="str"/>
      <x:c r="V3112" s="38" t="str"/>
      <x:c r="W3112" s="38" t="str"/>
      <x:c r="X3112" s="38" t="str"/>
      <x:c r="Y3112" s="38" t="str"/>
      <x:c r="Z3112" s="38" t="str"/>
      <x:c r="AA3112" s="43" t="str">
        <x:f>IF('Instructions'!$B$3="","",'Instructions'!$B$3)</x:f>
      </x:c>
      <x:c r="AB3112" s="43" t="str">
        <x:f>IF(P3112="","PENDING",IF('Instructions'!$B$3="","SET_INITIALS",IF(P3112="keep",IF(OR(Q3112="",R3112="",S3112="",T3112="",U3112="",W3112=""),"INCOMPLETE_KEEP","COMPLETE"),IF(P3112="exclude",IF(OR(V3112="",W3112=""),"INCOMPLETE_EXCLUDE","COMPLETE"),"NEEDS_CONTEXT"))))</x:f>
        <x:v>PENDING</x:v>
      </x:c>
    </x:row>
    <x:row r="3113" ht="62" customHeight="1">
      <x:c r="A3113" s="34" t="str">
        <x:v>PC-05883</x:v>
      </x:c>
      <x:c r="B3113" s="34" t="str">
        <x:v>is not a profit-generating instrument, therefore it is 
considered a means of payment, not accumulation.</x:v>
      </x:c>
      <x:c r="C3113" s="34" t="str"/>
      <x:c r="D3113" s="34" t="str"/>
      <x:c r="E3113" s="34" t="str"/>
      <x:c r="F3113" s="34" t="str">
        <x:v>National Bank of Ukraine   
        Prerequisites for issuing CBDC by the National Bank of Ukraine 18 
 is characterized as a national currency, which is fiat 
money 
 must be exchanged without limitation for cash or 
cashless funds in the ratio of 1:1 
 is not a profit-generating instrument, therefore it is 
considered a means of payment, not accumulation. 
Today, the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decentralized. Below, the figures show the features of the 
structure and functional distribution in the mo …</x:v>
      </x:c>
      <x:c r="G3113" s="34" t="str">
        <x:v>PRD-0074-P0018-U01</x:v>
      </x:c>
      <x:c r="H3113" s="34" t="str"/>
      <x:c r="I3113" s="34" t="str">
        <x:v>UA_NBU_E-hryvnia_2019</x:v>
      </x:c>
      <x:c r="J3113" s="34" t="n">
        <x:v>18</x:v>
      </x:c>
      <x:c r="K3113" s="34" t="str">
        <x:v>en</x:v>
      </x:c>
      <x:c r="L3113" s="34" t="str">
        <x:v>National Bank of Ukraine (e-hryvnia pilot)</x:v>
      </x:c>
      <x:c r="M3113" s="34" t="str">
        <x:v>Retain NBU own-pilot findings and resulting decisions/requirements. Prefer a specific substantive code over PROC.pilot_learning.</x:v>
      </x:c>
      <x:c r="N3113" s="34" t="str">
        <x:v>text</x:v>
      </x:c>
      <x:c r="O3113" s="34" t="str"/>
      <x:c r="P3113" s="38" t="str"/>
      <x:c r="Q3113" s="38" t="str"/>
      <x:c r="R3113" s="38" t="str"/>
      <x:c r="S3113" s="38" t="str"/>
      <x:c r="T3113" s="38" t="str"/>
      <x:c r="U3113" s="38" t="str"/>
      <x:c r="V3113" s="38" t="str"/>
      <x:c r="W3113" s="38" t="str"/>
      <x:c r="X3113" s="38" t="str"/>
      <x:c r="Y3113" s="38" t="str"/>
      <x:c r="Z3113" s="38" t="str"/>
      <x:c r="AA3113" s="43" t="str">
        <x:f>IF('Instructions'!$B$3="","",'Instructions'!$B$3)</x:f>
      </x:c>
      <x:c r="AB3113" s="43" t="str">
        <x:f>IF(P3113="","PENDING",IF('Instructions'!$B$3="","SET_INITIALS",IF(P3113="keep",IF(OR(Q3113="",R3113="",S3113="",T3113="",U3113="",W3113=""),"INCOMPLETE_KEEP","COMPLETE"),IF(P3113="exclude",IF(OR(V3113="",W3113=""),"INCOMPLETE_EXCLUDE","COMPLETE"),"NEEDS_CONTEXT"))))</x:f>
        <x:v>PENDING</x:v>
      </x:c>
    </x:row>
    <x:row r="3114" ht="62" customHeight="1">
      <x:c r="A3114" s="34" t="str">
        <x:v>PC-04032</x:v>
      </x:c>
      <x:c r="B3114" s="34" t="str">
        <x:v>It is
also uncertain whether a retail CBDC is the most adequate instrument for
managing risks in Norges Bank’s areas of responsibility related to new
monetary and payment systems.</x:v>
      </x:c>
      <x:c r="C3114" s="34" t="str"/>
      <x:c r="D3114" s="34" t="str"/>
      <x:c r="E3114" s="34" t="str"/>
      <x:c r="F3114" s="34" t="str">
        <x:v>… ges necessary for an introduction of CBDC.
The research phase is summarised in Norges Bank (2023c).  The purpose of
the scenario analysis was to shed light on whether developments related to
new types of monetary and payment systems and financial actors may be
part of the motivation for introducing a CBDC. The working group identified
some developments that may entail challenges in Norges Bank’s areas of
responsibility. In the group’s assessment, however, such considerations
alone suggest that introducing a retail CBDC is not an urgent matter. It is
also uncertain whether a retail CBDC is the most adequate instrument for
managing risks in Norges Bank’s areas of responsibility related to new
monetary and payment systems.
The ongoing research phase started in the autumn of 2023 and will last until
2025. The main delivery will be a decision basis for, and an assessment of,
whether Norges Bank should advise introducing a CBDC and, if so, the
recommended type of design.
In the current phase, Norges Bank will explore how a CBDC solution should be
designed, what uses it aims to satisfy and how different stakeholders should
be motivated to provide the solution with the desired applications and
distribution. The study is based on the premise that banks and other
payme …</x:v>
      </x:c>
      <x:c r="G3114" s="34" t="str">
        <x:v>PRD-0094-P0041-U01</x:v>
      </x:c>
      <x:c r="H3114" s="34" t="str"/>
      <x:c r="I3114" s="34" t="str">
        <x:v>NO_NB_FI2024_CBDC</x:v>
      </x:c>
      <x:c r="J3114" s="34" t="n">
        <x:v>41</x:v>
      </x:c>
      <x:c r="K3114" s="34" t="str">
        <x:v>en</x:v>
      </x:c>
      <x:c r="L3114" s="34" t="str">
        <x:v>Norges Bank (Norwegian CBDC work)</x:v>
      </x:c>
      <x:c r="M3114" s="34" t="str">
        <x:v>Retain only Norges Bank CBDC positions or CBDC implications. Existing Norwegian payment products are context unless explicitly linked to CBDC design.</x:v>
      </x:c>
      <x:c r="N3114" s="34" t="str">
        <x:v>text</x:v>
      </x:c>
      <x:c r="O3114" s="34" t="str"/>
      <x:c r="P3114" s="38" t="str"/>
      <x:c r="Q3114" s="38" t="str"/>
      <x:c r="R3114" s="38" t="str"/>
      <x:c r="S3114" s="38" t="str"/>
      <x:c r="T3114" s="38" t="str"/>
      <x:c r="U3114" s="38" t="str"/>
      <x:c r="V3114" s="38" t="str"/>
      <x:c r="W3114" s="38" t="str"/>
      <x:c r="X3114" s="38" t="str"/>
      <x:c r="Y3114" s="38" t="str"/>
      <x:c r="Z3114" s="38" t="str"/>
      <x:c r="AA3114" s="43" t="str">
        <x:f>IF('Instructions'!$B$3="","",'Instructions'!$B$3)</x:f>
      </x:c>
      <x:c r="AB3114" s="43" t="str">
        <x:f>IF(P3114="","PENDING",IF('Instructions'!$B$3="","SET_INITIALS",IF(P3114="keep",IF(OR(Q3114="",R3114="",S3114="",T3114="",U3114="",W3114=""),"INCOMPLETE_KEEP","COMPLETE"),IF(P3114="exclude",IF(OR(V3114="",W3114=""),"INCOMPLETE_EXCLUDE","COMPLETE"),"NEEDS_CONTEXT"))))</x:f>
        <x:v>PENDING</x:v>
      </x:c>
    </x:row>
    <x:row r="3115" ht="62" customHeight="1">
      <x:c r="A3115" s="34" t="str">
        <x:v>PC-05845</x:v>
      </x:c>
      <x:c r="B3115" s="34" t="str">
        <x:v>The studies carried out for a wholesale payments system, 
which operates on a distributed ledger platform, protects data privacy and uses gridlock solutions, 
are aimed to be enriched with various use cases in the future.</x:v>
      </x:c>
      <x:c r="C3115" s="34" t="str"/>
      <x:c r="D3115" s="34" t="str"/>
      <x:c r="E3115" s="34" t="str"/>
      <x:c r="F3115" s="34" t="str">
        <x:v>WHOLESALE PAYMENTS
AND CROSS-BORDER PAYMENTS
R&amp;D studies have been carried out for the use of digital currency in wholesale payments 
independent of the Phase-1 process. The studies carried out for a wholesale payments system, 
which operates on a distributed ledger platform, protects data privacy and uses gridlock solutions, 
are aimed to be enriched with various use cases in the future. Digital currency projects for 
wholesale payments generally examine the efficiency gains that the distributed ledger technology 
can provide. In this context, research is underway on whether there are efficiency gains in terms 
of facilitating sharing with common data templates and communication processes, reducing 
transaction completion times, providing alternative gridlock solutions, and introducing innovations 
in atomic settlement methods with digital assets.
Wholesale and retail payment systems differ in terms of transaction amounts, tra …</x:v>
      </x:c>
      <x:c r="G3115" s="34" t="str">
        <x:v>PRD-0072-P0056-U01</x:v>
      </x:c>
      <x:c r="H3115" s="34" t="str"/>
      <x:c r="I3115" s="34" t="str">
        <x:v>TR_Turkey_Digital_Turkish_Lira_First_Phase_Evaluation_Report</x:v>
      </x:c>
      <x:c r="J3115" s="34" t="n">
        <x:v>56</x:v>
      </x:c>
      <x:c r="K3115" s="34" t="str">
        <x:v>en</x:v>
      </x:c>
      <x:c r="L3115" s="34" t="str">
        <x:v>Central Bank of the Republic of Turkiye (Digital Turkish Lira)</x:v>
      </x:c>
      <x:c r="M3115" s="34" t="str">
        <x:v>Retain CBRT adopted features, explicit proposals/requirements, and executed Phase 1 results. Exclude lists of future work without a conclusion.</x:v>
      </x:c>
      <x:c r="N3115" s="34" t="str">
        <x:v>text</x:v>
      </x:c>
      <x:c r="O3115" s="34" t="str"/>
      <x:c r="P3115" s="38" t="str"/>
      <x:c r="Q3115" s="38" t="str"/>
      <x:c r="R3115" s="38" t="str"/>
      <x:c r="S3115" s="38" t="str"/>
      <x:c r="T3115" s="38" t="str"/>
      <x:c r="U3115" s="38" t="str"/>
      <x:c r="V3115" s="38" t="str"/>
      <x:c r="W3115" s="38" t="str"/>
      <x:c r="X3115" s="38" t="str"/>
      <x:c r="Y3115" s="38" t="str"/>
      <x:c r="Z3115" s="38" t="str"/>
      <x:c r="AA3115" s="43" t="str">
        <x:f>IF('Instructions'!$B$3="","",'Instructions'!$B$3)</x:f>
      </x:c>
      <x:c r="AB3115" s="43" t="str">
        <x:f>IF(P3115="","PENDING",IF('Instructions'!$B$3="","SET_INITIALS",IF(P3115="keep",IF(OR(Q3115="",R3115="",S3115="",T3115="",U3115="",W3115=""),"INCOMPLETE_KEEP","COMPLETE"),IF(P3115="exclude",IF(OR(V3115="",W3115=""),"INCOMPLETE_EXCLUDE","COMPLETE"),"NEEDS_CONTEXT"))))</x:f>
        <x:v>PENDING</x:v>
      </x:c>
    </x:row>
    <x:row r="3116" ht="62" customHeight="1">
      <x:c r="A3116" s="34" t="str">
        <x:v>PC-00637</x:v>
      </x:c>
      <x:c r="B3116" s="34" t="str">
        <x:v>I-CBDC would not be anonymous (as noted above), which would impair its appeal for 
some retail transactions.</x:v>
      </x:c>
      <x:c r="C3116" s="34" t="str"/>
      <x:c r="D3116" s="34" t="str"/>
      <x:c r="E3116" s="34" t="str"/>
      <x:c r="F3116" s="34" t="str">
        <x:v>22 
to respond by increasing interest on payments balances or bundling services to maintain market 
share. This, in turn, would provide incremental benefits to retail payment users. On the other 
hand, I-CBDC would not be anonymous (as noted above), which would impair its appeal for 
some retail transactions. 
For large-value payments, as discussed above, RTGS offers three significant benefits over 
CBDC: liquidity-savings mechanisms; access to central bank overdrafts; and a high degree of 
security. It seems doubtful that an I-CBDC would overcome these structural features in the 
context of large-value payments. Further, in certain large-value payment systems, such as in 
Canada, excess reserves deposited with the central bank earn interest, which could ameliorate 
costs to users of the RTGS system generally. Again, banks would be expected to resp …</x:v>
      </x:c>
      <x:c r="G3116" s="34" t="str">
        <x:v>PRD-0013-P0026-U01</x:v>
      </x:c>
      <x:c r="H3116" s="34" t="str"/>
      <x:c r="I3116" s="34" t="str">
        <x:v>CA_BoC_2017</x:v>
      </x:c>
      <x:c r="J3116" s="34" t="n">
        <x:v>26</x:v>
      </x:c>
      <x:c r="K3116" s="34" t="str">
        <x:v>en</x:v>
      </x:c>
      <x:c r="L3116" s="34" t="str">
        <x:v>Bank of Canada</x:v>
      </x:c>
      <x:c r="M3116" s="34" t="str">
        <x:v>Research or joint-project source: retain only executed own-project findings or concrete CBDC conclusions explicitly attributed to the named authority. Exclude author assumptions, literature, external examples, and unadopted proposals.</x:v>
      </x:c>
      <x:c r="N3116" s="34" t="str">
        <x:v>text</x:v>
      </x:c>
      <x:c r="O3116" s="34" t="str"/>
      <x:c r="P3116" s="38" t="str"/>
      <x:c r="Q3116" s="38" t="str"/>
      <x:c r="R3116" s="38" t="str"/>
      <x:c r="S3116" s="38" t="str"/>
      <x:c r="T3116" s="38" t="str"/>
      <x:c r="U3116" s="38" t="str"/>
      <x:c r="V3116" s="38" t="str"/>
      <x:c r="W3116" s="38" t="str"/>
      <x:c r="X3116" s="38" t="str"/>
      <x:c r="Y3116" s="38" t="str"/>
      <x:c r="Z3116" s="38" t="str"/>
      <x:c r="AA3116" s="43" t="str">
        <x:f>IF('Instructions'!$B$3="","",'Instructions'!$B$3)</x:f>
      </x:c>
      <x:c r="AB3116" s="43" t="str">
        <x:f>IF(P3116="","PENDING",IF('Instructions'!$B$3="","SET_INITIALS",IF(P3116="keep",IF(OR(Q3116="",R3116="",S3116="",T3116="",U3116="",W3116=""),"INCOMPLETE_KEEP","COMPLETE"),IF(P3116="exclude",IF(OR(V3116="",W3116=""),"INCOMPLETE_EXCLUDE","COMPLETE"),"NEEDS_CONTEXT"))))</x:f>
        <x:v>PENDING</x:v>
      </x:c>
    </x:row>
    <x:row r="3117" ht="62" customHeight="1">
      <x:c r="A3117" s="34" t="str">
        <x:v>PC-00763</x:v>
      </x:c>
      <x:c r="B3117" s="34" t="str">
        <x:v>In this solution, for R users with type-M and type-K wallet s (both senders and receivers), 
intermediaries have full visibility into the transactions and identities of their users. The CB does 
not have access to this data.</x:v>
      </x:c>
      <x:c r="C3117" s="34" t="str"/>
      <x:c r="D3117" s="34" t="str">
        <x:v>The CB, 
however, does not have this capability for any user.</x:v>
      </x:c>
      <x:c r="E3117" s="34" t="str"/>
      <x:c r="F3117" s="34" t="str">
        <x:v>… abling them to fulfill their compliance obligations. 
For NR users with type-U wallet s, onboarding would involve obtaining the wallet without 
providing any identity information or needing to interact with an intermediary. 
3.8.2 Rule-based compliance 
Rule-based compliance, also known as prescriptive or specific compliance, relies on a set of 
explicit, detailed rules, guidelines and regulations that dictate specific behavio urs and actions 
to follow. For example, any transaction above $10,000 must be reported to the regulatory 
authority. 
In this solution, for R users with type-M and type-K wallet s (both senders and receivers), 
intermediaries have full visibility into the transactions and identities of their users. The CB does 
not have access to this data. Therefore, intermediaries are responsible for applying the 
necessary rules and reporting any violations to the appropriate authorities.</x:v>
      </x:c>
      <x:c r="G3117" s="34" t="str">
        <x:v>PRD-0108-P0033-U01</x:v>
      </x:c>
      <x:c r="H3117" s="34" t="str">
        <x:v>PRD-0108-P0033-U01</x:v>
      </x:c>
      <x:c r="I3117" s="34" t="str">
        <x:v>CA_BoC_RetailFeasibility_SDP2025_9</x:v>
      </x:c>
      <x:c r="J3117" s="34" t="n">
        <x:v>33</x:v>
      </x:c>
      <x:c r="K3117" s="34" t="str">
        <x:v>en</x:v>
      </x:c>
      <x:c r="L3117" s="34" t="str">
        <x:v>Bank of Canada research on retail CBDC feasibility</x:v>
      </x:c>
      <x:c r="M3117" s="34" t="str">
        <x:v>Staff research is not an adopted design. Retain empirical findings or explicit Bank of Canada conclusions tied to its potential CBDC; exclude model assumptions and literature.</x:v>
      </x:c>
      <x:c r="N3117" s="34" t="str">
        <x:v>text</x:v>
      </x:c>
      <x:c r="O3117" s="34" t="str"/>
      <x:c r="P3117" s="38" t="str"/>
      <x:c r="Q3117" s="38" t="str"/>
      <x:c r="R3117" s="38" t="str"/>
      <x:c r="S3117" s="38" t="str"/>
      <x:c r="T3117" s="38" t="str"/>
      <x:c r="U3117" s="38" t="str"/>
      <x:c r="V3117" s="38" t="str"/>
      <x:c r="W3117" s="38" t="str"/>
      <x:c r="X3117" s="38" t="str"/>
      <x:c r="Y3117" s="38" t="str"/>
      <x:c r="Z3117" s="38" t="str"/>
      <x:c r="AA3117" s="43" t="str">
        <x:f>IF('Instructions'!$B$3="","",'Instructions'!$B$3)</x:f>
      </x:c>
      <x:c r="AB3117" s="43" t="str">
        <x:f>IF(P3117="","PENDING",IF('Instructions'!$B$3="","SET_INITIALS",IF(P3117="keep",IF(OR(Q3117="",R3117="",S3117="",T3117="",U3117="",W3117=""),"INCOMPLETE_KEEP","COMPLETE"),IF(P3117="exclude",IF(OR(V3117="",W3117=""),"INCOMPLETE_EXCLUDE","COMPLETE"),"NEEDS_CONTEXT"))))</x:f>
        <x:v>PENDING</x:v>
      </x:c>
    </x:row>
    <x:row r="3118" ht="62" customHeight="1">
      <x:c r="A3118" s="34" t="str">
        <x:v>PC-04117</x:v>
      </x:c>
      <x:c r="B3118" s="34" t="str">
        <x:v>En vesentlig forutsetning for at det skal være en tokenbasert 
løsning er at Norges Bank ikke tilbyr et register som kobler eierskap til token med 
identitet.</x:v>
      </x:c>
      <x:c r="C3118" s="34" t="str"/>
      <x:c r="D3118" s="34" t="str">
        <x:v>Det legges opp til at token i registeret 
distribueres via banker og evt. andre aktører med avtale med Norges Bank.</x:v>
      </x:c>
      <x:c r="E3118" s="34" t="str"/>
      <x:c r="F3118" s="34" t="str">
        <x:v>… orges Bank i 
utgangspunktet utvikle protokoll/regler for registeret, utstede penger og drifte 
registeret. Det kan vurderes å designe løsningen slik at det blir som «latent» DLT, slik 
at andre kan utføre visse registeroppgaver i framtiden eller ved behov. Dette kan for 
eksempel omfatte validering av transaksjoner. Det legges opp til at token i registeret 
distribueres via banker og evt. andre aktører med avtale med Norges Bank. Banker 
(og evt. andre) som selger token til kunder og tilbyr brukergrensesnitt, har kontakten 
med sluttbrukerne. En vesentlig forutsetning for at det skal være en tokenbasert 
løsning er at Norges Bank ikke tilbyr et register som kobler eierskap til token med 
identitet. (Ellers vil det i praksis være en kontobasert løsning tilbudt av Norges Bank.)  
Den alternative løsningen må drives av Norges Bank eller en enhet kontrollert av 
Norges Bank.21 Denne enheten kan enten drive løsningen selv eller overlate det til 
private aktører som kan få tilgang til kontoene gjennom API22-løsninger basert på 
samme prinsipper som PSD2. Ved en slik løsning kan en stor del av kundekontakten 
overlates til private foretak. Ved å være kontotilbyder er det likevel usikkert om Norges 
Bank eller den enheten som driver registeret k …</x:v>
      </x:c>
      <x:c r="G3118" s="34" t="str">
        <x:v>PRD-0052-P0026-U01</x:v>
      </x:c>
      <x:c r="H3118" s="34" t="str">
        <x:v>PRD-0052-P0026-U01</x:v>
      </x:c>
      <x:c r="I3118" s="34" t="str">
        <x:v>NO_Norway_nb_memo_2_19_dsp</x:v>
      </x:c>
      <x:c r="J3118" s="34" t="n">
        <x:v>26</x:v>
      </x:c>
      <x:c r="K3118" s="34" t="str">
        <x:v>en</x:v>
      </x:c>
      <x:c r="L3118" s="34" t="str">
        <x:v>Norges Bank (Norwegian CBDC work)</x:v>
      </x:c>
      <x:c r="M3118" s="34" t="str">
        <x:v>Retain Norges Bank CBDC analysis only when it states an issuer proposal, preference, requirement, or own-project finding; exclude cited theory.</x:v>
      </x:c>
      <x:c r="N3118" s="34" t="str">
        <x:v>text</x:v>
      </x:c>
      <x:c r="O3118" s="34" t="str"/>
      <x:c r="P3118" s="38" t="str"/>
      <x:c r="Q3118" s="38" t="str"/>
      <x:c r="R3118" s="38" t="str"/>
      <x:c r="S3118" s="38" t="str"/>
      <x:c r="T3118" s="38" t="str"/>
      <x:c r="U3118" s="38" t="str"/>
      <x:c r="V3118" s="38" t="str"/>
      <x:c r="W3118" s="38" t="str"/>
      <x:c r="X3118" s="38" t="str"/>
      <x:c r="Y3118" s="38" t="str"/>
      <x:c r="Z3118" s="38" t="str"/>
      <x:c r="AA3118" s="43" t="str">
        <x:f>IF('Instructions'!$B$3="","",'Instructions'!$B$3)</x:f>
      </x:c>
      <x:c r="AB3118" s="43" t="str">
        <x:f>IF(P3118="","PENDING",IF('Instructions'!$B$3="","SET_INITIALS",IF(P3118="keep",IF(OR(Q3118="",R3118="",S3118="",T3118="",U3118="",W3118=""),"INCOMPLETE_KEEP","COMPLETE"),IF(P3118="exclude",IF(OR(V3118="",W3118=""),"INCOMPLETE_EXCLUDE","COMPLETE"),"NEEDS_CONTEXT"))))</x:f>
        <x:v>PENDING</x:v>
      </x:c>
    </x:row>
    <x:row r="3119" ht="62" customHeight="1">
      <x:c r="A3119" s="34" t="str">
        <x:v>PC-00865</x:v>
      </x:c>
      <x:c r="B3119" s="34" t="str">
        <x:v>CDS receives the batch file and issues a state on-ledger 
for each position.</x:v>
      </x:c>
      <x:c r="C3119" s="34" t="str"/>
      <x:c r="D3119" s="34" t="str">
        <x:v>To this 
end, the POC chose to make CDS 
also pledge cash to the Bank of 
Canada.</x:v>
      </x:c>
      <x:c r="E3119" s="34" t="str"/>
      <x:c r="F3119" s="34" t="str">
        <x:v>… ROCESS
Combining the features discussed above, the life cycle for the end-to-end 
process is as follows. First, outside of the POC scope, CDS receives the trades 
for the day from the exchange. For each broker-dealer and equity traded by that 
broker-dealer, CDS then computes a net position against itself as the central 
counterparty and sends a batch file with the resulting positions to the POC for 
settlement. At this point, the POC settlement process begins by taking the batch 
file of netted positions as the input.
•  Onboarding positions: CDS receives the batch file and issues a state on-ledger 
for each position.
•  Pledges: Each broker-dealer determines its net obligation in cash and for each 
equity, and then requests cash from the LVTS member and pledges equities,  
as required
1:
 •  Cash: Each broker-dealer with a net pay-in requirement requests a 
credit extension from the LVTS participant for the net amount due in 
the settlement process across all equities. The LVTS participant in turn 
pledges the total amount across all these requests and transfers the 
requested amounts of cash on-ledger to the brokers.
 •  Equity: For each equity position w …</x:v>
      </x:c>
      <x:c r="G3119" s="34" t="str">
        <x:v>PRD-0014-P0016-U01</x:v>
      </x:c>
      <x:c r="H3119" s="34" t="str">
        <x:v>PRD-0014-P0016-U01</x:v>
      </x:c>
      <x:c r="I3119" s="34" t="str">
        <x:v>CA_Jasper_III_2018</x:v>
      </x:c>
      <x:c r="J3119" s="34" t="n">
        <x:v>16</x:v>
      </x:c>
      <x:c r="K3119" s="34" t="str">
        <x:v>en</x:v>
      </x:c>
      <x:c r="L3119" s="34" t="str">
        <x:v>Bank of Canada and Payments Canada (Project Jasper)</x:v>
      </x:c>
      <x:c r="M3119" s="34" t="str">
        <x:v>Retain executed Project Jasper design choices and findings. Exclude general DLT literature and external examples.</x:v>
      </x:c>
      <x:c r="N3119" s="34" t="str">
        <x:v>text</x:v>
      </x:c>
      <x:c r="O3119" s="34" t="str"/>
      <x:c r="P3119" s="38" t="str"/>
      <x:c r="Q3119" s="38" t="str"/>
      <x:c r="R3119" s="38" t="str"/>
      <x:c r="S3119" s="38" t="str"/>
      <x:c r="T3119" s="38" t="str"/>
      <x:c r="U3119" s="38" t="str"/>
      <x:c r="V3119" s="38" t="str"/>
      <x:c r="W3119" s="38" t="str"/>
      <x:c r="X3119" s="38" t="str"/>
      <x:c r="Y3119" s="38" t="str"/>
      <x:c r="Z3119" s="38" t="str"/>
      <x:c r="AA3119" s="43" t="str">
        <x:f>IF('Instructions'!$B$3="","",'Instructions'!$B$3)</x:f>
      </x:c>
      <x:c r="AB3119" s="43" t="str">
        <x:f>IF(P3119="","PENDING",IF('Instructions'!$B$3="","SET_INITIALS",IF(P3119="keep",IF(OR(Q3119="",R3119="",S3119="",T3119="",U3119="",W3119=""),"INCOMPLETE_KEEP","COMPLETE"),IF(P3119="exclude",IF(OR(V3119="",W3119=""),"INCOMPLETE_EXCLUDE","COMPLETE"),"NEEDS_CONTEXT"))))</x:f>
        <x:v>PENDING</x:v>
      </x:c>
    </x:row>
    <x:row r="3120" ht="62" customHeight="1">
      <x:c r="A3120" s="34" t="str">
        <x:v>PC-00340</x:v>
      </x:c>
      <x:c r="B3120" s="34" t="str">
        <x:v>Makes greater use of existing 
infrastructure (e.g. FSS, ESAs)</x:v>
      </x:c>
      <x:c r="C3120" s="34" t="str"/>
      <x:c r="D3120" s="34" t="str">
        <x:v>Fragments commercial banks’ 
liquidity in central bank money</x:v>
      </x:c>
      <x:c r="E3120" s="34" t="str"/>
      <x:c r="F3120" s="34" t="str">
        <x:v>… ss 
platforms and  interchange  
uses ESA balances  
Money and assets on same 
platform, DvP settlement using 
wCBDC 
Money and assets on same 
platform, DvP settlement using 
DTs, interchange of DTs 
occurs off the asset platform 
using ESA balances  
Money and assets on same 
platform, DvP settlement using 
DTs, interchange is facilitated 
by a third -party holding liquidity 
in both  DTs 
Money and assets on same 
platform, DvP settlement using 
DTs, interchange also occurs 
on the asset platform using 
wCBDC or RBDC 
Summary of 
findings  
Makes greater use of existing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x:v>
      </x:c>
      <x:c r="G3120" s="34" t="str">
        <x:v>PRD-0007-P0040-U01</x:v>
      </x:c>
      <x:c r="H3120" s="34" t="str">
        <x:v>PRD-0007-P0040-U01</x:v>
      </x:c>
      <x:c r="I3120" s="34" t="str">
        <x:v>AU_RBA_003</x:v>
      </x:c>
      <x:c r="J3120" s="34" t="n">
        <x:v>40</x:v>
      </x:c>
      <x:c r="K3120" s="34" t="str">
        <x:v>en</x:v>
      </x:c>
      <x:c r="L3120" s="34" t="str">
        <x:v>Reserve Bank of Australia and Digital Finance CRC (Project Acacia)</x:v>
      </x:c>
      <x:c r="M3120" s="34" t="str">
        <x:v>Retain official Project Acacia design choices, requirements, and executed results. Exclude general tokenisation context and unadopted respondent suggestions.</x:v>
      </x:c>
      <x:c r="N3120" s="34" t="str">
        <x:v>text</x:v>
      </x:c>
      <x:c r="O3120" s="34" t="str"/>
      <x:c r="P3120" s="38" t="str"/>
      <x:c r="Q3120" s="38" t="str"/>
      <x:c r="R3120" s="38" t="str"/>
      <x:c r="S3120" s="38" t="str"/>
      <x:c r="T3120" s="38" t="str"/>
      <x:c r="U3120" s="38" t="str"/>
      <x:c r="V3120" s="38" t="str"/>
      <x:c r="W3120" s="38" t="str"/>
      <x:c r="X3120" s="38" t="str"/>
      <x:c r="Y3120" s="38" t="str"/>
      <x:c r="Z3120" s="38" t="str"/>
      <x:c r="AA3120" s="43" t="str">
        <x:f>IF('Instructions'!$B$3="","",'Instructions'!$B$3)</x:f>
      </x:c>
      <x:c r="AB3120" s="43" t="str">
        <x:f>IF(P3120="","PENDING",IF('Instructions'!$B$3="","SET_INITIALS",IF(P3120="keep",IF(OR(Q3120="",R3120="",S3120="",T3120="",U3120="",W3120=""),"INCOMPLETE_KEEP","COMPLETE"),IF(P3120="exclude",IF(OR(V3120="",W3120=""),"INCOMPLETE_EXCLUDE","COMPLETE"),"NEEDS_CONTEXT"))))</x:f>
        <x:v>PENDING</x:v>
      </x:c>
    </x:row>
    <x:row r="3121" ht="62" customHeight="1">
      <x:c r="A3121" s="34" t="str">
        <x:v>PC-05758</x:v>
      </x:c>
      <x:c r="B3121" s="34" t="str">
        <x:v>the reasons for choosing the DLT can be summarized as follows:
•    Improved system accessibility 
•    Distributed operational processes and responsibilities 
•    Technological flexibility
•    Enhanced information security and reliability
•    Opportunity for innovative payment flows with the help of smart  
contracts</x:v>
      </x:c>
      <x:c r="C3121" s="34" t="str"/>
      <x:c r="D3121" s="34" t="str">
        <x:v>Under Phase-1, the digital currency system was 
envisioned as a retail payment system, with each participant having a 
separate account.</x:v>
      </x:c>
      <x:c r="E3121" s="34" t="str"/>
      <x:c r="F3121" s="34" t="str">
        <x:v>… ey deem appropriate and only with the people they want, 
using the DID they generate and the VCs they store in their own wallet 
applications. 
The digital currency system is the component where transactions are 
finalized and recorded. Under Phase-1, the digital currency system was 
envisioned as a retail payment system, with each participant having a 
separate account. 
Phase-1 experiments were conducted to observe whether the DLT satisfies 
the requirements and principles that the digital currency system is expected 
to meet.
Accordingly, the reasons for choosing the DLT can be summarized as follows:
•    Improved system accessibility 
•    Distributed operational processes and responsibilities 
•    Technological flexibility
•    Enhanced information security and reliability
•    Opportunity for innovative payment flows with the help of smart  
contracts
In Phase-1, a permissioned distributed ledger was used. In both Phase-1 
studies and the proof-of-concept studies conducted before Phase-1, 
comparisons were made among permissioned distributed ledger platforms 
frequently used in central banks’ digital currency projects. While many 
of these platforms were blockchain,10 non-blockchain distributed ledger 
platforms were also tested. It was observed that some platforms were unable 
to provide the necessary functionality for users to access the system without 
operator dependency, or suffered se …</x:v>
      </x:c>
      <x:c r="G3121" s="34" t="str">
        <x:v>PRD-0072-P0028-U01</x:v>
      </x:c>
      <x:c r="H3121" s="34" t="str">
        <x:v>PRD-0072-P0028-U01</x:v>
      </x:c>
      <x:c r="I3121" s="34" t="str">
        <x:v>TR_Turkey_Digital_Turkish_Lira_First_Phase_Evaluation_Report</x:v>
      </x:c>
      <x:c r="J3121" s="34" t="n">
        <x:v>28</x:v>
      </x:c>
      <x:c r="K3121" s="34" t="str">
        <x:v>en</x:v>
      </x:c>
      <x:c r="L3121" s="34" t="str">
        <x:v>Central Bank of the Republic of Turkiye (Digital Turkish Lira)</x:v>
      </x:c>
      <x:c r="M3121" s="34" t="str">
        <x:v>Retain CBRT adopted features, explicit proposals/requirements, and executed Phase 1 results. Exclude lists of future work without a conclusion.</x:v>
      </x:c>
      <x:c r="N3121" s="34" t="str">
        <x:v>text</x:v>
      </x:c>
      <x:c r="O3121" s="34" t="str"/>
      <x:c r="P3121" s="38" t="str"/>
      <x:c r="Q3121" s="38" t="str"/>
      <x:c r="R3121" s="38" t="str"/>
      <x:c r="S3121" s="38" t="str"/>
      <x:c r="T3121" s="38" t="str"/>
      <x:c r="U3121" s="38" t="str"/>
      <x:c r="V3121" s="38" t="str"/>
      <x:c r="W3121" s="38" t="str"/>
      <x:c r="X3121" s="38" t="str"/>
      <x:c r="Y3121" s="38" t="str"/>
      <x:c r="Z3121" s="38" t="str"/>
      <x:c r="AA3121" s="43" t="str">
        <x:f>IF('Instructions'!$B$3="","",'Instructions'!$B$3)</x:f>
      </x:c>
      <x:c r="AB3121" s="43" t="str">
        <x:f>IF(P3121="","PENDING",IF('Instructions'!$B$3="","SET_INITIALS",IF(P3121="keep",IF(OR(Q3121="",R3121="",S3121="",T3121="",U3121="",W3121=""),"INCOMPLETE_KEEP","COMPLETE"),IF(P3121="exclude",IF(OR(V3121="",W3121=""),"INCOMPLETE_EXCLUDE","COMPLETE"),"NEEDS_CONTEXT"))))</x:f>
        <x:v>PENDING</x:v>
      </x:c>
    </x:row>
    <x:row r="3122" ht="62" customHeight="1">
      <x:c r="A3122" s="34" t="str">
        <x:v>PC-03986</x:v>
      </x:c>
      <x:c r="B3122" s="34" t="str">
        <x:v>corporate wallets serve 
as carriers for enterprises (merchants) to accept payments made 
in e-MOP.</x:v>
      </x:c>
      <x:c r="C3122" s="34" t="str"/>
      <x:c r="D3122" s="34" t="str"/>
      <x:c r="E3122" s="34" t="str"/>
      <x:c r="F3122" s="34" t="str">
        <x:v>… .  e-MOP will be usable in both 
online and offline applications across different scenarios, to meet the 
diverse demand across different types, levels, categories and states 
of users, thereby ensuring the inclusivity of e-MOP wallets.
6.5. e-MOP wallets are categorised into personal wallets and corporate 
wallets based on the type of holders.  Personal wallets can be 
opened by natural persons, with transaction and balance limits 
being classified and managed according to the strength of customer 
identity authentication.  On the other hand, corporate wallets serve 
as carriers for enterprises (merchants) to accept payments made 
in e-MOP.  As a payment instrument within the statutory e-MOP 
circulation system, corporate wallets are used in handling business 
operations such as payments, receipts and transaction inquiries of 
e-MOP.  Legal persons, natural person proprietors (sole proprietors), 
and non-legal person entities can open corporate wallets, whose 
transactions, balance limits and wallet functions can be customised 
to suit user needs.</x:v>
      </x:c>
      <x:c r="G3122" s="34" t="str">
        <x:v>PRD-0050-P0044-U01</x:v>
      </x:c>
      <x:c r="H3122" s="34" t="str"/>
      <x:c r="I3122" s="34" t="str">
        <x:v>MO_AMCM_eMOP_WP</x:v>
      </x:c>
      <x:c r="J3122" s="34" t="n">
        <x:v>44</x:v>
      </x:c>
      <x:c r="K3122" s="34" t="str">
        <x:v>en</x:v>
      </x:c>
      <x:c r="L3122" s="34" t="str">
        <x:v>Monetary Authority of Macao (e-MOP)</x:v>
      </x:c>
      <x:c r="M3122" s="34" t="str">
        <x:v>Retain AMCM e-MOP decisions, aims, features, and requirements. Exclude incomplete OCR fragments.</x:v>
      </x:c>
      <x:c r="N3122" s="34" t="str">
        <x:v>text</x:v>
      </x:c>
      <x:c r="O3122" s="34" t="str"/>
      <x:c r="P3122" s="38" t="str"/>
      <x:c r="Q3122" s="38" t="str"/>
      <x:c r="R3122" s="38" t="str"/>
      <x:c r="S3122" s="38" t="str"/>
      <x:c r="T3122" s="38" t="str"/>
      <x:c r="U3122" s="38" t="str"/>
      <x:c r="V3122" s="38" t="str"/>
      <x:c r="W3122" s="38" t="str"/>
      <x:c r="X3122" s="38" t="str"/>
      <x:c r="Y3122" s="38" t="str"/>
      <x:c r="Z3122" s="38" t="str"/>
      <x:c r="AA3122" s="43" t="str">
        <x:f>IF('Instructions'!$B$3="","",'Instructions'!$B$3)</x:f>
      </x:c>
      <x:c r="AB3122" s="43" t="str">
        <x:f>IF(P3122="","PENDING",IF('Instructions'!$B$3="","SET_INITIALS",IF(P3122="keep",IF(OR(Q3122="",R3122="",S3122="",T3122="",U3122="",W3122=""),"INCOMPLETE_KEEP","COMPLETE"),IF(P3122="exclude",IF(OR(V3122="",W3122=""),"INCOMPLETE_EXCLUDE","COMPLETE"),"NEEDS_CONTEXT"))))</x:f>
        <x:v>PENDING</x:v>
      </x:c>
    </x:row>
    <x:row r="3123" ht="62" customHeight="1">
      <x:c r="A3123" s="34" t="str">
        <x:v>PC-00412</x:v>
      </x:c>
      <x:c r="B3123" s="34" t="str">
        <x:v>One valid advantage in the local context is the reduced 
ill effects of cash usage. A country can reach this state by 
introducing a three-tiered model to balance KYC monitoring 
and privacy.</x:v>
      </x:c>
      <x:c r="C3123" s="34" t="str"/>
      <x:c r="D3123" s="34" t="str">
        <x:v>A country can reach this state by 
introducing a three-tiered model to balance KYC monitoring 
and privacy.</x:v>
      </x:c>
      <x:c r="E3123" s="34" t="str"/>
      <x:c r="F3123" s="34" t="str">
        <x:v>… ilience (BoC; 2022), transitioning 
the unbanked to the banked  (Barontini and Holden, 2019). Other 
theoretical benefits are promoting competition in payments (FED, 
2022), cheaper and faster payments (Mancini-Griffoli et al., 
2018)) and adaptability to dynamic consumer needs (BIS 2022a). 
The theoretical benefits can affect financial stability, monetary 
stability, financial inclusion, and financial integrity. These four 
dimensions, in the end, shape inclusive resilience. 
However, not all the benefits hold in the Aruban economic 
context. One valid advantage in the local context is the reduced 
ill effects of cash usage. A country can reach this state by 
introducing a three-tiered model to balance KYC monitoring 
and privacy. Another justifiable benefit is fostering the transition 
from the unbanked to the banked and payment resilience. 
Granted, the retail CBDC must have the attractive features of 
permissioned DLT (for smart contracts) and some extent of 
privacy (to mimic the utility of cash and lower the entry barrier 
Table 7: Breakdown of the costs involved in setting and running a digital florin. Source: Kiff et al. (2020).</x:v>
      </x:c>
      <x:c r="G3123" s="34" t="str">
        <x:v>PRD-0008-P0123-U01</x:v>
      </x:c>
      <x:c r="H3123" s="34" t="str">
        <x:v>PRD-0008-P0123-U01</x:v>
      </x:c>
      <x:c r="I3123" s="34" t="str">
        <x:v>AW_ARU_001</x:v>
      </x:c>
      <x:c r="J3123" s="34" t="n">
        <x:v>123</x:v>
      </x:c>
      <x:c r="K3123" s="34" t="str">
        <x:v>en</x:v>
      </x:c>
      <x:c r="L3123" s="34" t="str">
        <x:v>Aruba policy study / Central Bank of Aruba</x:v>
      </x:c>
      <x:c r="M3123" s="34" t="str">
        <x:v>This is a broad Aruba policy report. Retain only explicit Aruba CBDC recommendations or findings; exclude external literature and non-CBDC chapters.</x:v>
      </x:c>
      <x:c r="N3123" s="34" t="str">
        <x:v>text</x:v>
      </x:c>
      <x:c r="O3123" s="34" t="str"/>
      <x:c r="P3123" s="38" t="str"/>
      <x:c r="Q3123" s="38" t="str"/>
      <x:c r="R3123" s="38" t="str"/>
      <x:c r="S3123" s="38" t="str"/>
      <x:c r="T3123" s="38" t="str"/>
      <x:c r="U3123" s="38" t="str"/>
      <x:c r="V3123" s="38" t="str"/>
      <x:c r="W3123" s="38" t="str"/>
      <x:c r="X3123" s="38" t="str"/>
      <x:c r="Y3123" s="38" t="str"/>
      <x:c r="Z3123" s="38" t="str"/>
      <x:c r="AA3123" s="43" t="str">
        <x:f>IF('Instructions'!$B$3="","",'Instructions'!$B$3)</x:f>
      </x:c>
      <x:c r="AB3123" s="43" t="str">
        <x:f>IF(P3123="","PENDING",IF('Instructions'!$B$3="","SET_INITIALS",IF(P3123="keep",IF(OR(Q3123="",R3123="",S3123="",T3123="",U3123="",W3123=""),"INCOMPLETE_KEEP","COMPLETE"),IF(P3123="exclude",IF(OR(V3123="",W3123=""),"INCOMPLETE_EXCLUDE","COMPLETE"),"NEEDS_CONTEXT"))))</x:f>
        <x:v>PENDING</x:v>
      </x:c>
    </x:row>
    <x:row r="3124" ht="62" customHeight="1">
      <x:c r="A3124" s="34" t="str">
        <x:v>PC-06251</x:v>
      </x:c>
      <x:c r="B3124" s="34" t="str">
        <x:v>Current 
RTGS and CHAPS services have a target uptime of at least 99.95%,23 
and that would constitute a minimum expectation for Bank-managed 
CBDC infrastructure.</x:v>
      </x:c>
      <x:c r="C3124" s="34" t="str"/>
      <x:c r="D3124" s="34" t="str">
        <x:v>CBDC must be designed to minimise or avoid 
service interruption.</x:v>
      </x:c>
      <x:c r="E3124" s="34" t="str"/>
      <x:c r="F3124" s="34" t="str">
        <x:v>… ervice would be 
available to end users 24 hours a day, every day of the year.  
Planned upgrades and maintenance should not affect service 
availability.  
Anticipate 
Withstand and 
respond 
The CBDC system must have a very high degree of availability. 
Although capable of operating 24/7/365, CBDC might, in very rare 
circumstances, be subject to outages or disruption, much like existing 
retail payment services. CBDC must be designed to minimise or avoid 
service interruption.  
Uptime is the time that a system is available and operational. Current 
RTGS and CHAPS services have a target uptime of at least 99.95%,23 
and that would constitute a minimum expectation for Bank-managed 
CBDC infrastructure. However, we will explore whether a standard 
tailored to retail payments, where uptime targets are typically closer to 
100%, would be appropriate and deliverable (in particular 99.999%). 
Uptime targets are only one element of payment system resilience, and 
Anticipate 
Withstand and 
respond 
23 Bank of England (2022) – Real-Time Gross Settlement (RTGS) system and CHAPS Annual Report 
2021/22</x:v>
      </x:c>
      <x:c r="G3124" s="34" t="str">
        <x:v>PRD-0076-P0036-U01</x:v>
      </x:c>
      <x:c r="H3124" s="34" t="str">
        <x:v>PRD-0076-P0036-U01</x:v>
      </x:c>
      <x:c r="I3124" s="34" t="str">
        <x:v>UK_BoE_2023_TechWP</x:v>
      </x:c>
      <x:c r="J3124" s="34" t="n">
        <x:v>36</x:v>
      </x:c>
      <x:c r="K3124" s="34" t="str">
        <x:v>en</x:v>
      </x:c>
      <x:c r="L3124" s="34" t="str">
        <x:v>Bank of England and HM Treasury (digital pound)</x:v>
      </x:c>
      <x:c r="M3124" s="34" t="str">
        <x:v>Retain the named authority's own CBDC decisions, explicit proposals, requirements, features, and executed findings. Exclude generic context, literature, foreign projects, and stakeholder views not explicitly adopted by the authority.</x:v>
      </x:c>
      <x:c r="N3124" s="34" t="str">
        <x:v>text</x:v>
      </x:c>
      <x:c r="O3124" s="34" t="str"/>
      <x:c r="P3124" s="38" t="str"/>
      <x:c r="Q3124" s="38" t="str"/>
      <x:c r="R3124" s="38" t="str"/>
      <x:c r="S3124" s="38" t="str"/>
      <x:c r="T3124" s="38" t="str"/>
      <x:c r="U3124" s="38" t="str"/>
      <x:c r="V3124" s="38" t="str"/>
      <x:c r="W3124" s="38" t="str"/>
      <x:c r="X3124" s="38" t="str"/>
      <x:c r="Y3124" s="38" t="str"/>
      <x:c r="Z3124" s="38" t="str"/>
      <x:c r="AA3124" s="43" t="str">
        <x:f>IF('Instructions'!$B$3="","",'Instructions'!$B$3)</x:f>
      </x:c>
      <x:c r="AB3124" s="43" t="str">
        <x:f>IF(P3124="","PENDING",IF('Instructions'!$B$3="","SET_INITIALS",IF(P3124="keep",IF(OR(Q3124="",R3124="",S3124="",T3124="",U3124="",W3124=""),"INCOMPLETE_KEEP","COMPLETE"),IF(P3124="exclude",IF(OR(V3124="",W3124=""),"INCOMPLETE_EXCLUDE","COMPLETE"),"NEEDS_CONTEXT"))))</x:f>
        <x:v>PENDING</x:v>
      </x:c>
    </x:row>
    <x:row r="3125" ht="62" customHeight="1">
      <x:c r="A3125" s="34" t="str">
        <x:v>PC-03033</x:v>
      </x:c>
      <x:c r="B3125" s="34" t="str">
        <x:v>When a wallet 
with passive communication capability performs a payment transaction with an online end 
device, synchronizing with its PSP will be done through the PSP o f the online device.</x:v>
      </x:c>
      <x:c r="C3125" s="34" t="str"/>
      <x:c r="D3125" s="34" t="str"/>
      <x:c r="E3125" s="34" t="str"/>
      <x:c r="F3125" s="34" t="str">
        <x:v>… the amount for a period will 
be limited, according to the restrictions applied to anonymous payment transactions in 
general. 
Some offline wallets will have "active communication" capabilities – independent 
communication, including a power source (e.g., a smartphone app). Other wallets will have 
"passive communication" capabilities. These will be wallets without independent 
communication or power source capabilities (e.g., a payment card with a smart  chip) and 
will need to rely on an active communication end device or a bridging device. When a wallet 
with passive communication capability performs a payment transaction with an online end 
device, synchronizing with its PSP will be done through the PSP o f the online device. The 
data will be transferred in an encrypted manner that can only be decrypted by the PSP of the 
passive wallet. 
Questions – Offline Payments: 
54. The Offline use of the digital shekel can enhance the user experience and support the 
redundancy of the payment system in Israel. However, it introduces potential risks not 
present in online payments, such as loss of money in case of device loss, fraud risks, and 
others. That Given, how important is it to enable offline use of the digital shekel? 
55. How can the risks in volving offline paym …</x:v>
      </x:c>
      <x:c r="G3125" s="34" t="str">
        <x:v>PRD-0038-P0099-U01</x:v>
      </x:c>
      <x:c r="H3125" s="34" t="str"/>
      <x:c r="I3125" s="34" t="str">
        <x:v>IL_BoI_2024</x:v>
      </x:c>
      <x:c r="J3125" s="34" t="n">
        <x:v>99</x:v>
      </x:c>
      <x:c r="K3125" s="34" t="str">
        <x:v>en</x:v>
      </x:c>
      <x:c r="L3125" s="34" t="str">
        <x:v>Bank of Israel (digital shekel)</x:v>
      </x:c>
      <x:c r="M3125" s="34" t="str">
        <x:v>Retain the named authority's own CBDC decisions, explicit proposals, requirements, features, and executed findings. Exclude generic context, literature, foreign projects, and stakeholder views not explicitly adopted by the authority.</x:v>
      </x:c>
      <x:c r="N3125" s="34" t="str">
        <x:v>text</x:v>
      </x:c>
      <x:c r="O3125" s="34" t="str"/>
      <x:c r="P3125" s="38" t="str"/>
      <x:c r="Q3125" s="38" t="str"/>
      <x:c r="R3125" s="38" t="str"/>
      <x:c r="S3125" s="38" t="str"/>
      <x:c r="T3125" s="38" t="str"/>
      <x:c r="U3125" s="38" t="str"/>
      <x:c r="V3125" s="38" t="str"/>
      <x:c r="W3125" s="38" t="str"/>
      <x:c r="X3125" s="38" t="str"/>
      <x:c r="Y3125" s="38" t="str"/>
      <x:c r="Z3125" s="38" t="str"/>
      <x:c r="AA3125" s="43" t="str">
        <x:f>IF('Instructions'!$B$3="","",'Instructions'!$B$3)</x:f>
      </x:c>
      <x:c r="AB3125" s="43" t="str">
        <x:f>IF(P3125="","PENDING",IF('Instructions'!$B$3="","SET_INITIALS",IF(P3125="keep",IF(OR(Q3125="",R3125="",S3125="",T3125="",U3125="",W3125=""),"INCOMPLETE_KEEP","COMPLETE"),IF(P3125="exclude",IF(OR(V3125="",W3125=""),"INCOMPLETE_EXCLUDE","COMPLETE"),"NEEDS_CONTEXT"))))</x:f>
        <x:v>PENDING</x:v>
      </x:c>
    </x:row>
    <x:row r="3126" ht="62" customHeight="1">
      <x:c r="A3126" s="34" t="str">
        <x:v>PC-03117</x:v>
      </x:c>
      <x:c r="B3126" s="34" t="str">
        <x:v>PSPs will bear the primary responsibility for risk 
management, including "Know Your Customer" processes, monitoring payments, and 
reporting suspicious activities.</x:v>
      </x:c>
      <x:c r="C3126" s="34" t="str"/>
      <x:c r="D3126" s="34" t="str">
        <x:v>Anonymous 
transactions will also not be compensated as part of the consumer protection.</x:v>
      </x:c>
      <x:c r="E3126" s="34" t="str"/>
      <x:c r="F3126" s="34" t="str">
        <x:v>… ry for entities wishing to operate as PSPs? Are there alternative 
solutions? 
72. Should ASPs also be required to bear responsibility for consumer protection? 
73. Is it appropriate that anonymous transactions and offline transactions will not be eligible 
for consumer protection? 
7.4. Anti-Money Laundering and Counter -Terrorism 
Financing 
The Digital Shekel system must comply with anti -money launde ring combating  
terrorism financing rules, using advanced technologies and methods to ensure its 
reliability and prevent financial crime. PSPs will bear the primary responsibility for risk 
management, including "Know Your Customer" processes, monitoring payments, and 
reporting suspicious activities. The system will be designed to comply with 
international anti -money laundering standards, with mechanisms for information 
sharing between PSPs to meet regulatory requirements. 
As a digital payment system, the digital shekel  system must comply with anti -money 
laundering and combating the financing of terrorism rules and adopt the most advanced</x:v>
      </x:c>
      <x:c r="G3126" s="34" t="str">
        <x:v>PRD-0038-P0119-U01</x:v>
      </x:c>
      <x:c r="H3126" s="34" t="str">
        <x:v>PRD-0038-P0119-U01</x:v>
      </x:c>
      <x:c r="I3126" s="34" t="str">
        <x:v>IL_BoI_2024</x:v>
      </x:c>
      <x:c r="J3126" s="34" t="n">
        <x:v>119</x:v>
      </x:c>
      <x:c r="K3126" s="34" t="str">
        <x:v>en</x:v>
      </x:c>
      <x:c r="L3126" s="34" t="str">
        <x:v>Bank of Israel (digital shekel)</x:v>
      </x:c>
      <x:c r="M3126" s="34" t="str">
        <x:v>Retain the named authority's own CBDC decisions, explicit proposals, requirements, features, and executed findings. Exclude generic context, literature, foreign projects, and stakeholder views not explicitly adopted by the authority.</x:v>
      </x:c>
      <x:c r="N3126" s="34" t="str">
        <x:v>text</x:v>
      </x:c>
      <x:c r="O3126" s="34" t="str"/>
      <x:c r="P3126" s="38" t="str"/>
      <x:c r="Q3126" s="38" t="str"/>
      <x:c r="R3126" s="38" t="str"/>
      <x:c r="S3126" s="38" t="str"/>
      <x:c r="T3126" s="38" t="str"/>
      <x:c r="U3126" s="38" t="str"/>
      <x:c r="V3126" s="38" t="str"/>
      <x:c r="W3126" s="38" t="str"/>
      <x:c r="X3126" s="38" t="str"/>
      <x:c r="Y3126" s="38" t="str"/>
      <x:c r="Z3126" s="38" t="str"/>
      <x:c r="AA3126" s="43" t="str">
        <x:f>IF('Instructions'!$B$3="","",'Instructions'!$B$3)</x:f>
      </x:c>
      <x:c r="AB3126" s="43" t="str">
        <x:f>IF(P3126="","PENDING",IF('Instructions'!$B$3="","SET_INITIALS",IF(P3126="keep",IF(OR(Q3126="",R3126="",S3126="",T3126="",U3126="",W3126=""),"INCOMPLETE_KEEP","COMPLETE"),IF(P3126="exclude",IF(OR(V3126="",W3126=""),"INCOMPLETE_EXCLUDE","COMPLETE"),"NEEDS_CONTEXT"))))</x:f>
        <x:v>PENDING</x:v>
      </x:c>
    </x:row>
    <x:row r="3127" ht="62" customHeight="1">
      <x:c r="A3127" s="34" t="str">
        <x:v>PC-02881</x:v>
      </x:c>
      <x:c r="B3127" s="34" t="str">
        <x:v>An end user will be able to fund or defund their digital shekel wallet against cash – at an 
ATM or FI service counters, even if they do not have an account with the FI.</x:v>
      </x:c>
      <x:c r="C3127" s="34" t="str"/>
      <x:c r="D3127" s="34" t="str"/>
      <x:c r="E3127" s="34" t="str"/>
      <x:c r="F3127" s="34" t="str">
        <x:v>The Bank of Israel Steering Com mittee 
for the Potential Issuance of a Digital Shekel 
65 
system-wide level, or should each FI be allowed to set limits according to its  own 
considerations and needs? 
29. Should the waterfall and reverse waterfall mechanisms be implemented? What 
complexities might arise from these mechanisms? 
4.3.2. Funding the Wallet against Cash 
An end user will be able to fund or defund their digital shekel wallet against cash – at an 
ATM or FI service counters, even if they do not have an account with the FI. The 
responsibility for monitorin g the funding and defunding processes against cash lies 
with the PSP and not with the ATM operator or the FI. 
The digital shekel system will have a universal mechanism for funding and defunding the 
digital shekel wallet against cash. This mechanism will in clude the FIs, the national ATM 
switch, and a dedicated component in the backend layer at the Bank of Israel. The end user 
will contact the PSP through the user interface and request to defund or fund the wallet 
against cash for a certain amount. The P …</x:v>
      </x:c>
      <x:c r="G3127" s="34" t="str">
        <x:v>PRD-0038-P0065-U01</x:v>
      </x:c>
      <x:c r="H3127" s="34" t="str"/>
      <x:c r="I3127" s="34" t="str">
        <x:v>IL_BoI_2024</x:v>
      </x:c>
      <x:c r="J3127" s="34" t="n">
        <x:v>65</x:v>
      </x:c>
      <x:c r="K3127" s="34" t="str">
        <x:v>en</x:v>
      </x:c>
      <x:c r="L3127" s="34" t="str">
        <x:v>Bank of Israel (digital shekel)</x:v>
      </x:c>
      <x:c r="M3127" s="34" t="str">
        <x:v>Retain the named authority's own CBDC decisions, explicit proposals, requirements, features, and executed findings. Exclude generic context, literature, foreign projects, and stakeholder views not explicitly adopted by the authority.</x:v>
      </x:c>
      <x:c r="N3127" s="34" t="str">
        <x:v>text</x:v>
      </x:c>
      <x:c r="O3127" s="34" t="str"/>
      <x:c r="P3127" s="38" t="str"/>
      <x:c r="Q3127" s="38" t="str"/>
      <x:c r="R3127" s="38" t="str"/>
      <x:c r="S3127" s="38" t="str"/>
      <x:c r="T3127" s="38" t="str"/>
      <x:c r="U3127" s="38" t="str"/>
      <x:c r="V3127" s="38" t="str"/>
      <x:c r="W3127" s="38" t="str"/>
      <x:c r="X3127" s="38" t="str"/>
      <x:c r="Y3127" s="38" t="str"/>
      <x:c r="Z3127" s="38" t="str"/>
      <x:c r="AA3127" s="43" t="str">
        <x:f>IF('Instructions'!$B$3="","",'Instructions'!$B$3)</x:f>
      </x:c>
      <x:c r="AB3127" s="43" t="str">
        <x:f>IF(P3127="","PENDING",IF('Instructions'!$B$3="","SET_INITIALS",IF(P3127="keep",IF(OR(Q3127="",R3127="",S3127="",T3127="",U3127="",W3127=""),"INCOMPLETE_KEEP","COMPLETE"),IF(P3127="exclude",IF(OR(V3127="",W3127=""),"INCOMPLETE_EXCLUDE","COMPLETE"),"NEEDS_CONTEXT"))))</x:f>
        <x:v>PENDING</x:v>
      </x:c>
    </x:row>
    <x:row r="3128" ht="62" customHeight="1">
      <x:c r="A3128" s="34" t="str">
        <x:v>PC-00821</x:v>
      </x:c>
      <x:c r="B3128" s="34" t="str">
        <x:v>Our overall concluding hypothesis is that, while DLT still shows promise in terms 
of its ability to deliver effi   ciency improvements, a signifi  cant expansion of the 
scope of coverage of the ledger to include additional assets and the full trade and 
post-trade life cycle may be required to realize these benefi  ts.</x:v>
      </x:c>
      <x:c r="C3128" s="34" t="str"/>
      <x:c r="D3128" s="34" t="str">
        <x:v>Jasper Phase III expanded 
upon earlier phases to broaden the DLT ecosystem beyond 
wholesale payments to include securities settlement for TSX-
listed equities.</x:v>
      </x:c>
      <x:c r="E3128" s="34" t="str"/>
      <x:c r="F3128" s="34" t="str">
        <x:v>… ger. This 
allowed these brokers to participate in the POC, and mirrors the need for brokers 
to receive credit from credit extenders in the current system. The introduction of 
credit extension in the POC, however, reintroduced credit risk in a DVP1 model 
that held promise for eliminating it.
DLT-based models that experiment with more fundamental departures from 
the current settlement process and market infrastructures ecosystem may be 
more likely to demonstrate operational cost savings and reduced back-offi   ce 
reconciliation eff  orts.
Our overall concluding hypothesis is that, while DLT still shows promise in terms 
of its ability to deliver effi   ciency improvements, a signifi  cant expansion of the 
scope of coverage of the ledger to include additional assets and the full trade and 
post-trade life cycle may be required to realize these benefi  ts.
EXECUTIVE SUMMARY</x:v>
      </x:c>
      <x:c r="G3128" s="34" t="str">
        <x:v>PRD-0014-P0005-U01</x:v>
      </x:c>
      <x:c r="H3128" s="34" t="str">
        <x:v>PRD-0014-P0005-U01</x:v>
      </x:c>
      <x:c r="I3128" s="34" t="str">
        <x:v>CA_Jasper_III_2018</x:v>
      </x:c>
      <x:c r="J3128" s="34" t="n">
        <x:v>5</x:v>
      </x:c>
      <x:c r="K3128" s="34" t="str">
        <x:v>en</x:v>
      </x:c>
      <x:c r="L3128" s="34" t="str">
        <x:v>Bank of Canada and Payments Canada (Project Jasper)</x:v>
      </x:c>
      <x:c r="M3128" s="34" t="str">
        <x:v>Retain executed Project Jasper design choices and findings. Exclude general DLT literature and external examples.</x:v>
      </x:c>
      <x:c r="N3128" s="34" t="str">
        <x:v>text</x:v>
      </x:c>
      <x:c r="O3128" s="34" t="str"/>
      <x:c r="P3128" s="38" t="str"/>
      <x:c r="Q3128" s="38" t="str"/>
      <x:c r="R3128" s="38" t="str"/>
      <x:c r="S3128" s="38" t="str"/>
      <x:c r="T3128" s="38" t="str"/>
      <x:c r="U3128" s="38" t="str"/>
      <x:c r="V3128" s="38" t="str"/>
      <x:c r="W3128" s="38" t="str"/>
      <x:c r="X3128" s="38" t="str"/>
      <x:c r="Y3128" s="38" t="str"/>
      <x:c r="Z3128" s="38" t="str"/>
      <x:c r="AA3128" s="43" t="str">
        <x:f>IF('Instructions'!$B$3="","",'Instructions'!$B$3)</x:f>
      </x:c>
      <x:c r="AB3128" s="43" t="str">
        <x:f>IF(P3128="","PENDING",IF('Instructions'!$B$3="","SET_INITIALS",IF(P3128="keep",IF(OR(Q3128="",R3128="",S3128="",T3128="",U3128="",W3128=""),"INCOMPLETE_KEEP","COMPLETE"),IF(P3128="exclude",IF(OR(V3128="",W3128=""),"INCOMPLETE_EXCLUDE","COMPLETE"),"NEEDS_CONTEXT"))))</x:f>
        <x:v>PENDING</x:v>
      </x:c>
    </x:row>
    <x:row r="3129" ht="62" customHeight="1">
      <x:c r="A3129" s="34" t="str">
        <x:v>PC-04528</x:v>
      </x:c>
      <x:c r="B3129" s="34" t="str">
        <x:v>We refer to 
this as a ‘general-purpose’ CBDC, which we will shorten to CBDC in this paper.</x:v>
      </x:c>
      <x:c r="C3129" s="34" t="str"/>
      <x:c r="D3129" s="34" t="str"/>
      <x:c r="E3129" s="34" t="str"/>
      <x:c r="F3129" s="34" t="str">
        <x:v>… erve Bank to 
consider broadening central bank money to include a widely available digital form, and so 
continue to meet the needs of New Zealanders. The declining use, acceptance and availability of 
cash in New Zealand, and emerging innovations in private money, namely stablecoins, make this 
an opportune time to consider a central bank digital currency (CBDC). 
The Reserve Bank’s initial CBDC considerations are focused on the public policy case for, or 
against, a CBDC that would be available to all individuals, communities and businesses. We refer to 
this as a ‘general-purpose’ CBDC, which we will shorten to CBDC in this paper.  
Following on from Future of Money – Stewardship paper, this issues paper sets out the Reserve 
Bank’s view of the high-level policy opportunities and challenges that a CBDC may confer. In this 
sense it can be thought of as a discussion on the in-principle case for a CBDC. In practice the exact 
costs and benefits of a CBDC will depend very much on specific design details that we are not yet 
at the point of considering. Instead, this paper is intended to explain to the public how we see the 
abstract advantages and disadvantages, costs and  …</x:v>
      </x:c>
      <x:c r="G3129" s="34" t="str">
        <x:v>PRD-0057-P0004-U01</x:v>
      </x:c>
      <x:c r="H3129" s="34" t="str"/>
      <x:c r="I3129" s="34" t="str">
        <x:v>NZ_RBNZ_CBDCIssuesPaper_2021</x:v>
      </x:c>
      <x:c r="J3129" s="34" t="n">
        <x:v>4</x:v>
      </x:c>
      <x:c r="K3129" s="34" t="str">
        <x:v>en</x:v>
      </x:c>
      <x:c r="L3129" s="34" t="str">
        <x:v>Reserve Bank of New Zealand</x:v>
      </x:c>
      <x:c r="M3129" s="34" t="str">
        <x:v>Retain the named authority's own CBDC decisions, explicit proposals, requirements, features, and executed findings. Exclude generic context, literature, foreign projects, and stakeholder views not explicitly adopted by the authority.</x:v>
      </x:c>
      <x:c r="N3129" s="34" t="str">
        <x:v>text</x:v>
      </x:c>
      <x:c r="O3129" s="34" t="str"/>
      <x:c r="P3129" s="38" t="str"/>
      <x:c r="Q3129" s="38" t="str"/>
      <x:c r="R3129" s="38" t="str"/>
      <x:c r="S3129" s="38" t="str"/>
      <x:c r="T3129" s="38" t="str"/>
      <x:c r="U3129" s="38" t="str"/>
      <x:c r="V3129" s="38" t="str"/>
      <x:c r="W3129" s="38" t="str"/>
      <x:c r="X3129" s="38" t="str"/>
      <x:c r="Y3129" s="38" t="str"/>
      <x:c r="Z3129" s="38" t="str"/>
      <x:c r="AA3129" s="43" t="str">
        <x:f>IF('Instructions'!$B$3="","",'Instructions'!$B$3)</x:f>
      </x:c>
      <x:c r="AB3129" s="43" t="str">
        <x:f>IF(P3129="","PENDING",IF('Instructions'!$B$3="","SET_INITIALS",IF(P3129="keep",IF(OR(Q3129="",R3129="",S3129="",T3129="",U3129="",W3129=""),"INCOMPLETE_KEEP","COMPLETE"),IF(P3129="exclude",IF(OR(V3129="",W3129=""),"INCOMPLETE_EXCLUDE","COMPLETE"),"NEEDS_CONTEXT"))))</x:f>
        <x:v>PENDING</x:v>
      </x:c>
    </x:row>
    <x:row r="3130" ht="62" customHeight="1">
      <x:c r="A3130" s="34" t="str">
        <x:v>PC-05442</x:v>
      </x:c>
      <x:c r="B3130" s="34" t="str">
        <x:v>In order to keep the barriers to entry for merchants as low as possible, the integration of 
the Digital Lilangeni payment infrastructure into the existing POS system must be as 
simple and cost -effective as possible.</x:v>
      </x:c>
      <x:c r="C3130" s="34" t="str"/>
      <x:c r="D3130" s="34" t="str">
        <x:v>Conversion to the CBDC i nfrastructure should at 
best be possible on the basis of the existing terminals, eliminating the need for merchants 
to purchase new expensive equipment.</x:v>
      </x:c>
      <x:c r="E3130" s="34" t="str"/>
      <x:c r="F3130" s="34" t="str">
        <x:v>…  
connection. 
Offline payments with CBDC are generally carried out using a smart card, which end users 
obtain through authorised institutions such as commercial banks or other financial 
service providers during the onboarding process. This smart card can be topped up with 
Digital Lilangeni which can be used for different payment scenarios ( P2P, P2B, see Figure 
4). In P2B payments, the offline payment is made by using special point of sales terminals 
that support offline payments and are only developed to execute such transaction types. 
In order to keep the barriers to entry for merchants as low as possible, the integration of 
the Digital Lilangeni payment infrastructure into the existing POS system must be as 
simple and cost -effective as possible. Conversion to the CBDC i nfrastructure should at 
best be possible on the basis of the existing terminals, eliminating the need for merchants 
to purchase new expensive equipment. 
The possibility of consecutive offline payments allows making several offline payments in 
a row without connecting to the network. This ensures that in the event of a lack of access 
to the network, payments with Digital Lilangeni are still possible for a c ertain period of 
time. Verification of the transaction data occurs upon reconnection to the network. It is 
 …</x:v>
      </x:c>
      <x:c r="G3130" s="34" t="str">
        <x:v>PRD-0069-P0018-U01</x:v>
      </x:c>
      <x:c r="H3130" s="34" t="str">
        <x:v>PRD-0069-P0018-U01</x:v>
      </x:c>
      <x:c r="I3130" s="34" t="str">
        <x:v>SZ_Eswatini_2024-Fintech-Digital-Lilangeni-Design-Paper</x:v>
      </x:c>
      <x:c r="J3130" s="34" t="n">
        <x:v>18</x:v>
      </x:c>
      <x:c r="K3130" s="34" t="str">
        <x:v>en</x:v>
      </x:c>
      <x:c r="L3130" s="34" t="str">
        <x:v>Central Bank of Eswatini (Digital Lilangeni)</x:v>
      </x:c>
      <x:c r="M3130" s="34" t="str">
        <x:v>Retain Central Bank of Eswatini design decisions, proposals, features, and requirements; use the supplied render when text is sparse.</x:v>
      </x:c>
      <x:c r="N3130" s="34" t="str">
        <x:v>text</x:v>
      </x:c>
      <x:c r="O3130" s="34" t="str"/>
      <x:c r="P3130" s="38" t="str"/>
      <x:c r="Q3130" s="38" t="str"/>
      <x:c r="R3130" s="38" t="str"/>
      <x:c r="S3130" s="38" t="str"/>
      <x:c r="T3130" s="38" t="str"/>
      <x:c r="U3130" s="38" t="str"/>
      <x:c r="V3130" s="38" t="str"/>
      <x:c r="W3130" s="38" t="str"/>
      <x:c r="X3130" s="38" t="str"/>
      <x:c r="Y3130" s="38" t="str"/>
      <x:c r="Z3130" s="38" t="str"/>
      <x:c r="AA3130" s="43" t="str">
        <x:f>IF('Instructions'!$B$3="","",'Instructions'!$B$3)</x:f>
      </x:c>
      <x:c r="AB3130" s="43" t="str">
        <x:f>IF(P3130="","PENDING",IF('Instructions'!$B$3="","SET_INITIALS",IF(P3130="keep",IF(OR(Q3130="",R3130="",S3130="",T3130="",U3130="",W3130=""),"INCOMPLETE_KEEP","COMPLETE"),IF(P3130="exclude",IF(OR(V3130="",W3130=""),"INCOMPLETE_EXCLUDE","COMPLETE"),"NEEDS_CONTEXT"))))</x:f>
        <x:v>PENDING</x:v>
      </x:c>
    </x:row>
    <x:row r="3131" ht="62" customHeight="1">
      <x:c r="A3131" s="34" t="str">
        <x:v>PC-01392</x:v>
      </x:c>
      <x:c r="B3131" s="34" t="str">
        <x:v>It will be an 
open standard that can also be leveraged by pan-European schemes.</x:v>
      </x:c>
      <x:c r="C3131" s="34" t="str"/>
      <x:c r="D3131" s="34" t="str"/>
      <x:c r="E3131" s="34" t="str"/>
      <x:c r="F3131" s="34" t="str">
        <x:v>… ase, which 
involved an assessment of existing certificates and the examination of an 
onboarding process for scheme members. 
Details of the RDG review process, including the comprehensive feedback received 
on version 0.8 and the work of the different workstreams, were set out in the update 
published on 5 September 2024. 
The rulebook will be essential to standardise how the digital euro is used and 
managed seamlessly in the euro area, irrespective of the country or PSP so 
that, like a banknote, it can be used everywhere in the euro area. It will be an 
open standard that can also be leveraged by pan-European schemes. The draft 
digital euro rulebook will be sufficiently flexible to accommodate any future 
developments and will be updated in accordance with the outcome of the digital euro 
legislative process. 
3 Shaping a digital euro through user research and experimentation 
Designing a digital euro that delivers value for end users is essential. We are 
building on the work conducted during the investigation phase by undertaking 
further research. The ECB has engaged a specialised provider to conduct 
comprehensive user research, which began in Septembe …</x:v>
      </x:c>
      <x:c r="G3131" s="34" t="str">
        <x:v>PRD-0028-P0005-U01</x:v>
      </x:c>
      <x:c r="H3131" s="34" t="str"/>
      <x:c r="I3131" s="34" t="str">
        <x:v>EU_ECB_2024</x:v>
      </x:c>
      <x:c r="J3131" s="34" t="n">
        <x:v>5</x:v>
      </x:c>
      <x:c r="K3131" s="34" t="str">
        <x:v>en</x:v>
      </x:c>
      <x:c r="L3131" s="34" t="str">
        <x:v>European Central Bank / Eurosystem (digital euro)</x:v>
      </x:c>
      <x:c r="M3131" s="34" t="str">
        <x:v>Retain Eurosystem digital-euro decisions, commitments, requirements, and reported findings; exclude process updates without a substantive claim.</x:v>
      </x:c>
      <x:c r="N3131" s="34" t="str">
        <x:v>text</x:v>
      </x:c>
      <x:c r="O3131" s="34" t="str"/>
      <x:c r="P3131" s="38" t="str"/>
      <x:c r="Q3131" s="38" t="str"/>
      <x:c r="R3131" s="38" t="str"/>
      <x:c r="S3131" s="38" t="str"/>
      <x:c r="T3131" s="38" t="str"/>
      <x:c r="U3131" s="38" t="str"/>
      <x:c r="V3131" s="38" t="str"/>
      <x:c r="W3131" s="38" t="str"/>
      <x:c r="X3131" s="38" t="str"/>
      <x:c r="Y3131" s="38" t="str"/>
      <x:c r="Z3131" s="38" t="str"/>
      <x:c r="AA3131" s="43" t="str">
        <x:f>IF('Instructions'!$B$3="","",'Instructions'!$B$3)</x:f>
      </x:c>
      <x:c r="AB3131" s="43" t="str">
        <x:f>IF(P3131="","PENDING",IF('Instructions'!$B$3="","SET_INITIALS",IF(P3131="keep",IF(OR(Q3131="",R3131="",S3131="",T3131="",U3131="",W3131=""),"INCOMPLETE_KEEP","COMPLETE"),IF(P3131="exclude",IF(OR(V3131="",W3131=""),"INCOMPLETE_EXCLUDE","COMPLETE"),"NEEDS_CONTEXT"))))</x:f>
        <x:v>PENDING</x:v>
      </x:c>
    </x:row>
    <x:row r="3132" ht="62" customHeight="1">
      <x:c r="A3132" s="34" t="str">
        <x:v>PC-03872</x:v>
      </x:c>
      <x:c r="B3132" s="34" t="str">
        <x:v>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x:v>
      </x:c>
      <x:c r="C3132" s="34" t="str">
        <x:v>Thus, if the experiment proves positive, the e-Ariary would be deployed as a digital currency made available to the public, complementing banknotes, as a secure, easy-to-use, accessible means of payment and legal tender in the national territory.</x:v>
      </x:c>
      <x:c r="D3132" s="34" t="str">
        <x:v>ayant cours légal sur le 
territoire national</x:v>
      </x:c>
      <x:c r="E3132" s="34" t="str">
        <x:v>having legal tender status on the national territory</x:v>
      </x:c>
      <x:c r="F3132" s="34" t="str">
        <x:v>… caces, inclusifs et innovants. 
Une démarche prudente et 
réfléchie 
Le projet sera conduit en  deux 
phases distinctes. La première 
phase consiste à conduire des 
travaux d'analyse, de conception 
et d'expérimentation. La 
deuxième phase du projet porte 
sur le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c r="G3132" s="34" t="str">
        <x:v>PRD-0048-P0001-U01</x:v>
      </x:c>
      <x:c r="H3132" s="34" t="str">
        <x:v>PRD-0048-P0001-U01</x:v>
      </x:c>
      <x:c r="I3132" s="34" t="str">
        <x:v>MG_BFM_OP_2023</x:v>
      </x:c>
      <x:c r="J3132" s="34" t="n">
        <x:v>1</x:v>
      </x:c>
      <x:c r="K3132" s="34" t="str">
        <x:v>es</x:v>
      </x:c>
      <x:c r="L3132" s="34" t="str">
        <x:v>Banky Foiben'i Madagasikara (e-Ariary)</x:v>
      </x:c>
      <x:c r="M3132" s="34" t="str">
        <x:v>Retain the named authority's own CBDC decisions, explicit proposals, requirements, features, and executed findings. Exclude generic context, literature, foreign projects, and stakeholder views not explicitly adopted by the authority.</x:v>
      </x:c>
      <x:c r="N3132" s="34" t="str">
        <x:v>text</x:v>
      </x:c>
      <x:c r="O3132" s="34" t="str"/>
      <x:c r="P3132" s="38" t="str"/>
      <x:c r="Q3132" s="38" t="str"/>
      <x:c r="R3132" s="38" t="str"/>
      <x:c r="S3132" s="38" t="str"/>
      <x:c r="T3132" s="38" t="str"/>
      <x:c r="U3132" s="38" t="str"/>
      <x:c r="V3132" s="38" t="str"/>
      <x:c r="W3132" s="38" t="str"/>
      <x:c r="X3132" s="38" t="str"/>
      <x:c r="Y3132" s="38" t="str"/>
      <x:c r="Z3132" s="38" t="str"/>
      <x:c r="AA3132" s="43" t="str">
        <x:f>IF('Instructions'!$B$3="","",'Instructions'!$B$3)</x:f>
      </x:c>
      <x:c r="AB3132" s="43" t="str">
        <x:f>IF(P3132="","PENDING",IF('Instructions'!$B$3="","SET_INITIALS",IF(P3132="keep",IF(OR(Q3132="",R3132="",S3132="",T3132="",U3132="",W3132=""),"INCOMPLETE_KEEP","COMPLETE"),IF(P3132="exclude",IF(OR(V3132="",W3132=""),"INCOMPLETE_EXCLUDE","COMPLETE"),"NEEDS_CONTEXT"))))</x:f>
        <x:v>PENDING</x:v>
      </x:c>
    </x:row>
    <x:row r="3133" ht="62" customHeight="1">
      <x:c r="A3133" s="34" t="str">
        <x:v>PC-05737</x:v>
      </x:c>
      <x:c r="B3133" s="34" t="str">
        <x:v>The digital money will enable smart payments on a separate 
layer of programmability. The concept of programmable 
payments is preferred over programmable money.</x:v>
      </x:c>
      <x:c r="C3133" s="34" t="str"/>
      <x:c r="D3133" s="34" t="str"/>
      <x:c r="E3133" s="34" t="str"/>
      <x:c r="F3133" s="34" t="str">
        <x:v>21
Programmable Payments 
The digital money will enable smart payments on a separate 
layer of programmability. The concept of programmable 
payments is preferred over programmable money. In the 
programmability layer, contract templates can be created, 
containing the conditions related to credentials and payment 
interfaces. Contracts can be combined and presented for 
different use cases. Public institutions and different licensed 
actors will be able to take part in the development, approval, 
deployment, presentation, updating and deactivation of 
contracts.
Central Bank Digital 
Currency Requirements, 
Principles and Approaches
2.1 Key Requirements
2.3 Current Approach
2.2 Design Principles
Findings and 
Assessments
Follo …</x:v>
      </x:c>
      <x:c r="G3133" s="34" t="str">
        <x:v>PRD-0072-P0021-U01</x:v>
      </x:c>
      <x:c r="H3133" s="34" t="str"/>
      <x:c r="I3133" s="34" t="str">
        <x:v>TR_Turkey_Digital_Turkish_Lira_First_Phase_Evaluation_Report</x:v>
      </x:c>
      <x:c r="J3133" s="34" t="n">
        <x:v>21</x:v>
      </x:c>
      <x:c r="K3133" s="34" t="str">
        <x:v>en</x:v>
      </x:c>
      <x:c r="L3133" s="34" t="str">
        <x:v>Central Bank of the Republic of Turkiye (Digital Turkish Lira)</x:v>
      </x:c>
      <x:c r="M3133" s="34" t="str">
        <x:v>Retain CBRT adopted features, explicit proposals/requirements, and executed Phase 1 results. Exclude lists of future work without a conclusion.</x:v>
      </x:c>
      <x:c r="N3133" s="34" t="str">
        <x:v>text</x:v>
      </x:c>
      <x:c r="O3133" s="34" t="str"/>
      <x:c r="P3133" s="38" t="str"/>
      <x:c r="Q3133" s="38" t="str"/>
      <x:c r="R3133" s="38" t="str"/>
      <x:c r="S3133" s="38" t="str"/>
      <x:c r="T3133" s="38" t="str"/>
      <x:c r="U3133" s="38" t="str"/>
      <x:c r="V3133" s="38" t="str"/>
      <x:c r="W3133" s="38" t="str"/>
      <x:c r="X3133" s="38" t="str"/>
      <x:c r="Y3133" s="38" t="str"/>
      <x:c r="Z3133" s="38" t="str"/>
      <x:c r="AA3133" s="43" t="str">
        <x:f>IF('Instructions'!$B$3="","",'Instructions'!$B$3)</x:f>
      </x:c>
      <x:c r="AB3133" s="43" t="str">
        <x:f>IF(P3133="","PENDING",IF('Instructions'!$B$3="","SET_INITIALS",IF(P3133="keep",IF(OR(Q3133="",R3133="",S3133="",T3133="",U3133="",W3133=""),"INCOMPLETE_KEEP","COMPLETE"),IF(P3133="exclude",IF(OR(V3133="",W3133=""),"INCOMPLETE_EXCLUDE","COMPLETE"),"NEEDS_CONTEXT"))))</x:f>
        <x:v>PENDING</x:v>
      </x:c>
    </x:row>
    <x:row r="3134" ht="62" customHeight="1">
      <x:c r="A3134" s="34" t="str">
        <x:v>PC-01851</x:v>
      </x:c>
      <x:c r="B3134" s="34" t="str">
        <x:v>No new money is created in the withdrawal process as CBDC is 
moved from the wholesale system to the retail system .</x:v>
      </x:c>
      <x:c r="C3134" s="34" t="str"/>
      <x:c r="D3134" s="34" t="str"/>
      <x:c r="E3134" s="34" t="str"/>
      <x:c r="F3134" s="34" t="str">
        <x:v>… quorum of DLT validating nodes) 
to the retail system, and forms a new retail transaction embedded with this wholesale transaction to 
withdraw the same amount of rCBDC or e-money in the retail system.  This retail transaction is 
called a coinbase transaction (based on the terminology of Narayanan et al. (2016)) , marking the 
first transaction which does not inherit any monetary value from other transactions in the retail 
system. 
The coinbase transaction inherits its monetary value directly from the wholesale 
transaction embedded in it .  No new money is created in the withdrawal process as CBDC is 
moved from the wholesale system to the retail system .  The CBDC spent or deposited in the 
wholesale transaction is rendered unusable while CBDC is withdrawn from or e-money is issued in 
the retail system.  The monetary value of the newly created coinbase transaction in the retail system 
5 For UTXO-based DLT platform, an intermediary spends a UTXO with a specially crafted transaction to move 
CBDC to the retail system.</x:v>
      </x:c>
      <x:c r="G3134" s="34" t="str">
        <x:v>PRD-0032-P0024-U01</x:v>
      </x:c>
      <x:c r="H3134" s="34" t="str"/>
      <x:c r="I3134" s="34" t="str">
        <x:v>HK_HKMA_2021</x:v>
      </x:c>
      <x:c r="J3134" s="34" t="n">
        <x:v>24</x:v>
      </x:c>
      <x:c r="K3134" s="34" t="str">
        <x:v>en</x:v>
      </x:c>
      <x:c r="L3134" s="34" t="str">
        <x:v>Hong Kong Monetary Authority (e-HKD)</x:v>
      </x:c>
      <x:c r="M3134" s="34" t="str">
        <x:v>Retain HKMA e-HKD positions and architecture claims. A disclaimer that a study is not a final blueprint is not itself a design conclusion.</x:v>
      </x:c>
      <x:c r="N3134" s="34" t="str">
        <x:v>text</x:v>
      </x:c>
      <x:c r="O3134" s="34" t="str"/>
      <x:c r="P3134" s="38" t="str"/>
      <x:c r="Q3134" s="38" t="str"/>
      <x:c r="R3134" s="38" t="str"/>
      <x:c r="S3134" s="38" t="str"/>
      <x:c r="T3134" s="38" t="str"/>
      <x:c r="U3134" s="38" t="str"/>
      <x:c r="V3134" s="38" t="str"/>
      <x:c r="W3134" s="38" t="str"/>
      <x:c r="X3134" s="38" t="str"/>
      <x:c r="Y3134" s="38" t="str"/>
      <x:c r="Z3134" s="38" t="str"/>
      <x:c r="AA3134" s="43" t="str">
        <x:f>IF('Instructions'!$B$3="","",'Instructions'!$B$3)</x:f>
      </x:c>
      <x:c r="AB3134" s="43" t="str">
        <x:f>IF(P3134="","PENDING",IF('Instructions'!$B$3="","SET_INITIALS",IF(P3134="keep",IF(OR(Q3134="",R3134="",S3134="",T3134="",U3134="",W3134=""),"INCOMPLETE_KEEP","COMPLETE"),IF(P3134="exclude",IF(OR(V3134="",W3134=""),"INCOMPLETE_EXCLUDE","COMPLETE"),"NEEDS_CONTEXT"))))</x:f>
        <x:v>PENDING</x:v>
      </x:c>
    </x:row>
    <x:row r="3135" ht="62" customHeight="1">
      <x:c r="A3135" s="34" t="str">
        <x:v>PC-03843</x:v>
      </x:c>
      <x:c r="B3135" s="34" t="str">
        <x:v>we found that the performance advantage of token-based 
data model for ledgers in terms of their ability to be processed in parallel might be more easily 
utilized in the flexible -value approach than the fixed -value approach for the system architectures 
considered in this PoC ; however, the resource requirements and difficulty of implementing 
additional functions might increase compared with the account-based data model.</x:v>
      </x:c>
      <x:c r="C3135" s="34" t="str"/>
      <x:c r="D3135" s="34" t="str">
        <x:v>While NoSQL 
databases have potential for use as databases for ledgers and non-ledger CBDC systems from the 
perspective of performance improvement, it was confirmed that there were differences in the degree 
of potential use depending on the assumed operational and other requirements and that this topic 
needed to be explored from perspectives other than performance.</x:v>
      </x:c>
      <x:c r="E3135" s="34" t="str"/>
      <x:c r="F3135" s="34" t="str">
        <x:v>… ts to CBDC as safeguard, (2) improving user convenience such as scheduled and 
batch remittance and pull payments , and (3) enabling coordination among  intermediaries and 
connection with external systems. The evaluation results suggest that none of these additional 
functions would cause significantly lower performance and could ensure the scalability and reliability 
required for social implementation; they also indicate the need for further considerations and 
solutions to achieve the implementation. 
In the evaluation of new technologies, we found that the performance advantage of token-based 
data model for ledgers in terms of their ability to be processed in parallel might be more easily 
utilized in the flexible -value approach than the fixed -value approach for the system architectures 
considered in this PoC ; however, the resource requirements and difficulty of implementing 
additional functions might increase compared with the account-based data model. While NoSQL 
databases have potential for use as databases for ledgers and non-ledger CBDC systems from the 
perspective of performance improvement, it was confirmed that there were differences in the degree 
of potential use depending on the assumed operational and other requirements and that this topic 
needed to be explored from perspectives other than performance. 
The PoCs, through which the BOJ has confirmed the technical feasibility of the basic functions of 
a CBDC , were  completed in FY2022, as initially scheduled, with the achieveme …</x:v>
      </x:c>
      <x:c r="G3135" s="34" t="str">
        <x:v>PRD-0046-P0026-U01</x:v>
      </x:c>
      <x:c r="H3135" s="34" t="str">
        <x:v>PRD-0046-P0026-U01</x:v>
      </x:c>
      <x:c r="I3135" s="34" t="str">
        <x:v>JP_BoJ_PoC2</x:v>
      </x:c>
      <x:c r="J3135" s="34" t="n">
        <x:v>26</x:v>
      </x:c>
      <x:c r="K3135" s="34" t="str">
        <x:v>en</x:v>
      </x:c>
      <x:c r="L3135" s="34" t="str">
        <x:v>Bank of Japan</x:v>
      </x:c>
      <x:c r="M3135" s="34" t="str">
        <x:v>Retain the named authority's own CBDC decisions, explicit proposals, requirements, features, and executed findings. Exclude generic context, literature, foreign projects, and stakeholder views not explicitly adopted by the authority.</x:v>
      </x:c>
      <x:c r="N3135" s="34" t="str">
        <x:v>text</x:v>
      </x:c>
      <x:c r="O3135" s="34" t="str"/>
      <x:c r="P3135" s="38" t="str"/>
      <x:c r="Q3135" s="38" t="str"/>
      <x:c r="R3135" s="38" t="str"/>
      <x:c r="S3135" s="38" t="str"/>
      <x:c r="T3135" s="38" t="str"/>
      <x:c r="U3135" s="38" t="str"/>
      <x:c r="V3135" s="38" t="str"/>
      <x:c r="W3135" s="38" t="str"/>
      <x:c r="X3135" s="38" t="str"/>
      <x:c r="Y3135" s="38" t="str"/>
      <x:c r="Z3135" s="38" t="str"/>
      <x:c r="AA3135" s="43" t="str">
        <x:f>IF('Instructions'!$B$3="","",'Instructions'!$B$3)</x:f>
      </x:c>
      <x:c r="AB3135" s="43" t="str">
        <x:f>IF(P3135="","PENDING",IF('Instructions'!$B$3="","SET_INITIALS",IF(P3135="keep",IF(OR(Q3135="",R3135="",S3135="",T3135="",U3135="",W3135=""),"INCOMPLETE_KEEP","COMPLETE"),IF(P3135="exclude",IF(OR(V3135="",W3135=""),"INCOMPLETE_EXCLUDE","COMPLETE"),"NEEDS_CONTEXT"))))</x:f>
        <x:v>PENDING</x:v>
      </x:c>
    </x:row>
    <x:row r="3136" ht="62" customHeight="1">
      <x:c r="A3136" s="34" t="str">
        <x:v>PC-05013</x:v>
      </x:c>
      <x:c r="B3136" s="34" t="str">
        <x:v>there is no doubt that a CBDC issued by the Bank of Russia, 
regardless of its technical implementation, will be the official currency of the Russian Federation, 
mandatory for general acceptance as a means of payment.</x:v>
      </x:c>
      <x:c r="C3136" s="34" t="str"/>
      <x:c r="D3136" s="34" t="str"/>
      <x:c r="E3136" s="34" t="str"/>
      <x:c r="F3136" s="34" t="str">
        <x:v>34
A Digital Ruble
October 2020
Obviously, the main legal issue that needs to be resolved when introducing a central bank digital 
currency is its legal status.
Since Article 75 of the Constitution of the Russian Federation establishes that the ruble is the 
currency of the Russian Federation and monetary emission is performed exclusively by the Central 
Bank of the Russian Federation, there is no doubt that a CBDC issued by the Bank of Russia, 
regardless of its technical implementation, will be the official currency of the Russian Federation, 
mandatory for general acceptance as a means of payment.
It seems that since a CBDC will not be issued in kind, that is, it will not exist as a physical item but 
will represent a liability of the Bank of Russia, it is legitimate to consider it a type of non-cash funds. 
Furthermore, since a CBDC will be a liability of the Bank of Russia, the holder of a digital ruble will 
have the right to demand its exchange for both cash and non-cash rubles by increasing the balance 
of accounts opened with credit institutions.
The introduction of a CBDC will require a revision, first of all, of the Civil Code o …</x:v>
      </x:c>
      <x:c r="G3136" s="34" t="str">
        <x:v>PRD-0064-P0035-U01</x:v>
      </x:c>
      <x:c r="H3136" s="34" t="str"/>
      <x:c r="I3136" s="34" t="str">
        <x:v>RU_Russia_consultation_paper_201013</x:v>
      </x:c>
      <x:c r="J3136" s="34" t="n">
        <x:v>35</x:v>
      </x:c>
      <x:c r="K3136" s="34" t="str">
        <x:v>en</x:v>
      </x:c>
      <x:c r="L3136" s="34" t="str">
        <x:v>Bank of Russia (digital ruble)</x:v>
      </x:c>
      <x:c r="M3136" s="34" t="str">
        <x:v>Retain explicit Bank of Russia proposals, preferences, and requirements. Exclude open questions and future research without a position.</x:v>
      </x:c>
      <x:c r="N3136" s="34" t="str">
        <x:v>text</x:v>
      </x:c>
      <x:c r="O3136" s="34" t="str"/>
      <x:c r="P3136" s="38" t="str"/>
      <x:c r="Q3136" s="38" t="str"/>
      <x:c r="R3136" s="38" t="str"/>
      <x:c r="S3136" s="38" t="str"/>
      <x:c r="T3136" s="38" t="str"/>
      <x:c r="U3136" s="38" t="str"/>
      <x:c r="V3136" s="38" t="str"/>
      <x:c r="W3136" s="38" t="str"/>
      <x:c r="X3136" s="38" t="str"/>
      <x:c r="Y3136" s="38" t="str"/>
      <x:c r="Z3136" s="38" t="str"/>
      <x:c r="AA3136" s="43" t="str">
        <x:f>IF('Instructions'!$B$3="","",'Instructions'!$B$3)</x:f>
      </x:c>
      <x:c r="AB3136" s="43" t="str">
        <x:f>IF(P3136="","PENDING",IF('Instructions'!$B$3="","SET_INITIALS",IF(P3136="keep",IF(OR(Q3136="",R3136="",S3136="",T3136="",U3136="",W3136=""),"INCOMPLETE_KEEP","COMPLETE"),IF(P3136="exclude",IF(OR(V3136="",W3136=""),"INCOMPLETE_EXCLUDE","COMPLETE"),"NEEDS_CONTEXT"))))</x:f>
        <x:v>PENDING</x:v>
      </x:c>
    </x:row>
    <x:row r="3137" ht="62" customHeight="1">
      <x:c r="A3137" s="34" t="str">
        <x:v>PC-04549</x:v>
      </x:c>
      <x:c r="B3137" s="34" t="str">
        <x:v>Commercial banks are already facing competition for deposit funding from providers of new forms 
of private money, such as stablecoins and other new products. A CBDC presents another form of 
competition in deposit funding.</x:v>
      </x:c>
      <x:c r="C3137" s="34" t="str"/>
      <x:c r="D3137" s="34" t="str">
        <x:v>if demand for a CBDC were high, banks might face runs on their transaction accounts for 
CBDC.</x:v>
      </x:c>
      <x:c r="E3137" s="34" t="str"/>
      <x:c r="F3137" s="34" t="str">
        <x:v>27  
27  Future of Money – Central Bank Digital Currency  
5.2 Risks to the banking system  
Commercial banks are already facing competition for deposit funding from providers of new forms 
of private money, such as stablecoins and other new products. A CBDC presents another form of 
competition in deposit funding. 
Competition and additional choice in financial services can benefit financial stability (not least by 
reducing the too-big-to-fail problem), but an uncoordinated and large-scale disruption to 
incumbent providers arising from implementing a CBDC could be disruptive to financial stability 
and our monetary policy settings. This section explores the potential impacts of a CBDC on the 
commercial banks’ funding model and the Reserve Bank’s monetary settings, and some of the 
ways we could mitigate these risks. 
We note that the important issue  …</x:v>
      </x:c>
      <x:c r="G3137" s="34" t="str">
        <x:v>PRD-0057-P0027-U01</x:v>
      </x:c>
      <x:c r="H3137" s="34" t="str">
        <x:v>PRD-0057-P0027-U01</x:v>
      </x:c>
      <x:c r="I3137" s="34" t="str">
        <x:v>NZ_RBNZ_CBDCIssuesPaper_2021</x:v>
      </x:c>
      <x:c r="J3137" s="34" t="n">
        <x:v>27</x:v>
      </x:c>
      <x:c r="K3137" s="34" t="str">
        <x:v>en</x:v>
      </x:c>
      <x:c r="L3137" s="34" t="str">
        <x:v>Reserve Bank of New Zealand</x:v>
      </x:c>
      <x:c r="M3137" s="34" t="str">
        <x:v>Retain the named authority's own CBDC decisions, explicit proposals, requirements, features, and executed findings. Exclude generic context, literature, foreign projects, and stakeholder views not explicitly adopted by the authority.</x:v>
      </x:c>
      <x:c r="N3137" s="34" t="str">
        <x:v>text</x:v>
      </x:c>
      <x:c r="O3137" s="34" t="str"/>
      <x:c r="P3137" s="38" t="str"/>
      <x:c r="Q3137" s="38" t="str"/>
      <x:c r="R3137" s="38" t="str"/>
      <x:c r="S3137" s="38" t="str"/>
      <x:c r="T3137" s="38" t="str"/>
      <x:c r="U3137" s="38" t="str"/>
      <x:c r="V3137" s="38" t="str"/>
      <x:c r="W3137" s="38" t="str"/>
      <x:c r="X3137" s="38" t="str"/>
      <x:c r="Y3137" s="38" t="str"/>
      <x:c r="Z3137" s="38" t="str"/>
      <x:c r="AA3137" s="43" t="str">
        <x:f>IF('Instructions'!$B$3="","",'Instructions'!$B$3)</x:f>
      </x:c>
      <x:c r="AB3137" s="43" t="str">
        <x:f>IF(P3137="","PENDING",IF('Instructions'!$B$3="","SET_INITIALS",IF(P3137="keep",IF(OR(Q3137="",R3137="",S3137="",T3137="",U3137="",W3137=""),"INCOMPLETE_KEEP","COMPLETE"),IF(P3137="exclude",IF(OR(V3137="",W3137=""),"INCOMPLETE_EXCLUDE","COMPLETE"),"NEEDS_CONTEXT"))))</x:f>
        <x:v>PENDING</x:v>
      </x:c>
    </x:row>
    <x:row r="3138" ht="62" customHeight="1">
      <x:c r="A3138" s="34" t="str">
        <x:v>PC-05098</x:v>
      </x:c>
      <x:c r="B3138" s="34" t="str">
        <x:v>Платформа цифрового рубля интегрирована в ИТ-инфраструктуру Банка России, взаимодействует 
со смежными системами, а также системами федеральных органов исполнительной власти 
и других государственных структур.</x:v>
      </x:c>
      <x:c r="C3138" s="34" t="str">
        <x:v>The digital-ruble platform is integrated into the Bank of Russia's IT infrastructure and interacts with related systems, as well as systems of federal executive bodies and other government structures.</x:v>
      </x:c>
      <x:c r="D3138" s="34" t="str"/>
      <x:c r="E3138" s="34" t="str"/>
      <x:c r="F3138" s="34" t="str">
        <x:v>… тв – членов Евразийского 
экономического союза, а также программных продуктах собственной разработки Банка России1.
На платформе цифрового рубля реализованы технические решения с использованием 
высоконадежного оборудования и программного обеспечения, гарантирующие высокую 
доступность и непрерывное функционирование в условиях одиночных и каскадных отказов 
программных и аппаратных комплексов.
Архитектура платформы цифрового рубля спроектирована в соответствии с принципами 
геораспределенной масштабируемости, гибкости, надежности и открытости.
Платформа цифрового рубля интегрирована в ИТ-инфраструктуру Банка России, взаимодействует 
со смежными системами, а также системами федеральных органов исполнительной власти 
и других государственных структур.
	 3.2.		Механизмы	безопасности	и защиты	данных
При определении подходов к технологической реализации платформы цифрового рубля самое 
пристальное внимание уделяется вопросам информационной безопасности и киберустойчивости. 
Это необходимо для обеспечения конфиденциальности и целостности информации 
о пользователях платформы и их операциях с цифровыми рублями.
Кроме того, не менее важными аспектами обеспечения информационной безопасности 
при внедрении платформы цифрового рубля являются минимизация рисков технологической 
зависимости реализуемо …</x:v>
      </x:c>
      <x:c r="G3138" s="34" t="str">
        <x:v>PRD-0065-P0022-U01</x:v>
      </x:c>
      <x:c r="H3138" s="34" t="str"/>
      <x:c r="I3138" s="34" t="str">
        <x:v>RU_Russia_digital_ruble_30062025</x:v>
      </x:c>
      <x:c r="J3138" s="34" t="n">
        <x:v>22</x:v>
      </x:c>
      <x:c r="K3138" s="34" t="str">
        <x:v>ru/uk</x:v>
      </x:c>
      <x:c r="L3138" s="34" t="str">
        <x:v>Bank of Russia (digital ruble)</x:v>
      </x:c>
      <x:c r="M3138" s="34" t="str">
        <x:v>Retain implemented digital-ruble features, requirements, and reported results.</x:v>
      </x:c>
      <x:c r="N3138" s="34" t="str">
        <x:v>text</x:v>
      </x:c>
      <x:c r="O3138" s="34" t="str"/>
      <x:c r="P3138" s="38" t="str"/>
      <x:c r="Q3138" s="38" t="str"/>
      <x:c r="R3138" s="38" t="str"/>
      <x:c r="S3138" s="38" t="str"/>
      <x:c r="T3138" s="38" t="str"/>
      <x:c r="U3138" s="38" t="str"/>
      <x:c r="V3138" s="38" t="str"/>
      <x:c r="W3138" s="38" t="str"/>
      <x:c r="X3138" s="38" t="str"/>
      <x:c r="Y3138" s="38" t="str"/>
      <x:c r="Z3138" s="38" t="str"/>
      <x:c r="AA3138" s="43" t="str">
        <x:f>IF('Instructions'!$B$3="","",'Instructions'!$B$3)</x:f>
      </x:c>
      <x:c r="AB3138" s="43" t="str">
        <x:f>IF(P3138="","PENDING",IF('Instructions'!$B$3="","SET_INITIALS",IF(P3138="keep",IF(OR(Q3138="",R3138="",S3138="",T3138="",U3138="",W3138=""),"INCOMPLETE_KEEP","COMPLETE"),IF(P3138="exclude",IF(OR(V3138="",W3138=""),"INCOMPLETE_EXCLUDE","COMPLETE"),"NEEDS_CONTEXT"))))</x:f>
        <x:v>PENDING</x:v>
      </x:c>
    </x:row>
    <x:row r="3139" ht="62" customHeight="1">
      <x:c r="A3139" s="34" t="str">
        <x:v>PC-02778</x:v>
      </x:c>
      <x:c r="B3139" s="34" t="str">
        <x:v>the regulatory 
hierarchy is expected to be such that FIs will be subject to the strictest regulation – because 
they hold public funds.</x:v>
      </x:c>
      <x:c r="C3139" s="34" t="str"/>
      <x:c r="D3139" s="34" t="str">
        <x:v>Three service package types that a PSP must provide will be defined: 
basic, advanced, and commercial.</x:v>
      </x:c>
      <x:c r="E3139" s="34" t="str"/>
      <x:c r="F3139" s="34" t="str">
        <x:v>The Bank of Israel Steering Com mittee 
for the Potential Issuance of a Digital Shekel 
40 
activity of each type of participant (for example, legislation or regulation may stipulate that 
commercial banks of a certain size must also serve as PSPs). In any case, the regulatory 
hierarchy is expected to be such that FIs will be subject to the strictest regulation – because 
they hold public funds. This strict regulation already applies to them today, regardless of 
their future activity in the digital shekel system. The regulation on PSPs is expected to be 
more lenient – while they will be subject to rules from the realms of "know your customer," 
anti-money laundering and combating the financing of terrorism,17 consumer protection,18 
and information and cyber security,19 they will not hold customer funds, and therefore do 
not pose the financial risk associated with that. The lowest level of regulation will apply to 
ASPs. These enti …</x:v>
      </x:c>
      <x:c r="G3139" s="34" t="str">
        <x:v>PRD-0038-P0040-U01</x:v>
      </x:c>
      <x:c r="H3139" s="34" t="str">
        <x:v>PRD-0038-P0040-U01</x:v>
      </x:c>
      <x:c r="I3139" s="34" t="str">
        <x:v>IL_BoI_2024</x:v>
      </x:c>
      <x:c r="J3139" s="34" t="n">
        <x:v>40</x:v>
      </x:c>
      <x:c r="K3139" s="34" t="str">
        <x:v>en</x:v>
      </x:c>
      <x:c r="L3139" s="34" t="str">
        <x:v>Bank of Israel (digital shekel)</x:v>
      </x:c>
      <x:c r="M3139" s="34" t="str">
        <x:v>Retain the named authority's own CBDC decisions, explicit proposals, requirements, features, and executed findings. Exclude generic context, literature, foreign projects, and stakeholder views not explicitly adopted by the authority.</x:v>
      </x:c>
      <x:c r="N3139" s="34" t="str">
        <x:v>text</x:v>
      </x:c>
      <x:c r="O3139" s="34" t="str"/>
      <x:c r="P3139" s="38" t="str"/>
      <x:c r="Q3139" s="38" t="str"/>
      <x:c r="R3139" s="38" t="str"/>
      <x:c r="S3139" s="38" t="str"/>
      <x:c r="T3139" s="38" t="str"/>
      <x:c r="U3139" s="38" t="str"/>
      <x:c r="V3139" s="38" t="str"/>
      <x:c r="W3139" s="38" t="str"/>
      <x:c r="X3139" s="38" t="str"/>
      <x:c r="Y3139" s="38" t="str"/>
      <x:c r="Z3139" s="38" t="str"/>
      <x:c r="AA3139" s="43" t="str">
        <x:f>IF('Instructions'!$B$3="","",'Instructions'!$B$3)</x:f>
      </x:c>
      <x:c r="AB3139" s="43" t="str">
        <x:f>IF(P3139="","PENDING",IF('Instructions'!$B$3="","SET_INITIALS",IF(P3139="keep",IF(OR(Q3139="",R3139="",S3139="",T3139="",U3139="",W3139=""),"INCOMPLETE_KEEP","COMPLETE"),IF(P3139="exclude",IF(OR(V3139="",W3139=""),"INCOMPLETE_EXCLUDE","COMPLETE"),"NEEDS_CONTEXT"))))</x:f>
        <x:v>PENDING</x:v>
      </x:c>
    </x:row>
    <x:row r="3140" ht="62" customHeight="1">
      <x:c r="A3140" s="34" t="str">
        <x:v>PC-04592</x:v>
      </x:c>
      <x:c r="B3140" s="34" t="str">
        <x:v>Rationale:RBNZ’s initial preference is for all customer onboarding and lifecycle management (including holding and managing customer KYC information) to be the responsibility of the market, not RBNZ.</x:v>
      </x:c>
      <x:c r="C3140" s="34" t="str"/>
      <x:c r="D3140" s="34" t="str">
        <x:v>RBNZ’s initial preference is for users to have the choice for their CBDC wallets collectively accessed and managed, for example, as part of a household/community, joint ownership and businesses.</x:v>
      </x:c>
      <x:c r="E3140" s="34" t="str"/>
      <x:c r="F3140" s="34" t="str">
        <x:v>…  member can share multiple wallets with their whānau, or the authority of enduring power of attorney to act on behalf of others who are incapacitated. Examples could be Kaumatua/Kuia holding a shared wallet for their extended whānau to use and another shared wallet for Iwi community purposes e.g., Iwi leaders may organise distribution of Iwi funds within the community for koha or hui.
8. CUSTOMER LIFECYCLE MANAGEMENT The user’s CBDC intermediary is responsible for Customer Lifecycle Management
RBNZ responsible for Customer Lifecycle Management
Rationale:RBNZ’s initial preference is for all customer onboarding and lifecycle management (including holding and managing customer KYC information) to be the responsibility of the market, not RBNZ. CBDC specific AML/CFT guidance should be provided to the market to ensure that CBDC users know that their privacy is protected. They will also have the option of choosing their provider (i.e. digital wallet provider) and have certainty as to who has access to their personal information.
Insights:This choice is in line with the thinking of the majority of global CBDCs, with having intermediaries responsible for onboarding users and performing KYC and AML. Central banks issue the KYC/AML requirements for market participants to ensure compliance. …</x:v>
      </x:c>
      <x:c r="G3140" s="34" t="str">
        <x:v>PRD-0058-P0044-U01</x:v>
      </x:c>
      <x:c r="H3140" s="34" t="str">
        <x:v>PRD-0058-P0044-U01</x:v>
      </x:c>
      <x:c r="I3140" s="34" t="str">
        <x:v>NZ_RBNZ_cbdc-insights-dossier-for-public-1</x:v>
      </x:c>
      <x:c r="J3140" s="34" t="n">
        <x:v>44</x:v>
      </x:c>
      <x:c r="K3140" s="34" t="str">
        <x:v>en</x:v>
      </x:c>
      <x:c r="L3140" s="34" t="str">
        <x:v>Reserve Bank of New Zealand (digital cash/CBDC)</x:v>
      </x:c>
      <x:c r="M3140" s="34" t="str">
        <x:v>Mixed workshop dossier: retain only text expressly labelled RBNZ initial preference or RBNZ workshopped preference. Exclude Accenture initial answers, questions, option tables, and unadopted participant material.</x:v>
      </x:c>
      <x:c r="N3140" s="34" t="str">
        <x:v>text</x:v>
      </x:c>
      <x:c r="O3140" s="34" t="str"/>
      <x:c r="P3140" s="38" t="str"/>
      <x:c r="Q3140" s="38" t="str"/>
      <x:c r="R3140" s="38" t="str"/>
      <x:c r="S3140" s="38" t="str"/>
      <x:c r="T3140" s="38" t="str"/>
      <x:c r="U3140" s="38" t="str"/>
      <x:c r="V3140" s="38" t="str"/>
      <x:c r="W3140" s="38" t="str"/>
      <x:c r="X3140" s="38" t="str"/>
      <x:c r="Y3140" s="38" t="str"/>
      <x:c r="Z3140" s="38" t="str"/>
      <x:c r="AA3140" s="43" t="str">
        <x:f>IF('Instructions'!$B$3="","",'Instructions'!$B$3)</x:f>
      </x:c>
      <x:c r="AB3140" s="43" t="str">
        <x:f>IF(P3140="","PENDING",IF('Instructions'!$B$3="","SET_INITIALS",IF(P3140="keep",IF(OR(Q3140="",R3140="",S3140="",T3140="",U3140="",W3140=""),"INCOMPLETE_KEEP","COMPLETE"),IF(P3140="exclude",IF(OR(V3140="",W3140=""),"INCOMPLETE_EXCLUDE","COMPLETE"),"NEEDS_CONTEXT"))))</x:f>
        <x:v>PENDING</x:v>
      </x:c>
    </x:row>
    <x:row r="3141" ht="62" customHeight="1">
      <x:c r="A3141" s="34" t="str">
        <x:v>PC-03337</x:v>
      </x:c>
      <x:c r="B3141" s="34" t="str">
        <x:v>Keeping this in mind, the WG 
recommended undertaking some pilot 
projects with phased implementation to 
serve as a learning experience.</x:v>
      </x:c>
      <x:c r="C3141" s="34" t="str"/>
      <x:c r="D3141" s="34" t="str">
        <x:v>It recommended that 
the design of e₹ should be compatible with 
the objectives of monetary and financial 
stability.</x:v>
      </x:c>
      <x:c r="E3141" s="34" t="str"/>
      <x:c r="F3141" s="34" t="str">
        <x:v>… wa s 
recommended to amend the RBI Act to 
cover e₹ in the definition of the term ‘bank 
note’ and also insert a new section in the 
RBI Act covering features pertaining to e₹ 
and necessary exemptions.  
ii. The design of e₹ may be decided 
depending on the circumstances and the 
need of the country. It recommended that 
the design of e₹ should be compatible with 
the objectives of monetary and financial 
stability.  
iii. The most widespread use and advantage 
of e₹ was expected to emerge from the 
token-based variant in the retail segment. 
Keeping this in mind, the WG 
recommended undertaking some pilot 
projects with phased implementation to 
serve as a learning experience. 
iv. Implementation of a specific purpose e₹, 
one each in the wholesale and retail 
segments to begin with. The proposed 
models could be implemented with little or 
no disruption to the market and help 
unravel the benefits of CBDC. For 
Wholesale CBDC (CBDC-W), a phased 
implementation strategy for w holesale 
account-based CBDC3 model, in securities 
3 An account-based system would require the keeping of a record 
of balances and transactions of all holders of the CBDC and 
indicate the ownership of the monetary balances.</x:v>
      </x:c>
      <x:c r="G3141" s="34" t="str">
        <x:v>PRD-0088-P0012-U01</x:v>
      </x:c>
      <x:c r="H3141" s="34" t="str">
        <x:v>PRD-0088-P0012-U01</x:v>
      </x:c>
      <x:c r="I3141" s="34" t="str">
        <x:v>IN_RBI_ConceptNote_2022</x:v>
      </x:c>
      <x:c r="J3141" s="34" t="n">
        <x:v>12</x:v>
      </x:c>
      <x:c r="K3141" s="34" t="str">
        <x:v>en</x:v>
      </x:c>
      <x:c r="L3141" s="34" t="str">
        <x:v>Reserve Bank of India (digital rupee)</x:v>
      </x:c>
      <x:c r="M3141" s="34" t="str">
        <x:v>Retain RBI proposals, decisions, requirements, and operating-model claims for the digital rupee.</x:v>
      </x:c>
      <x:c r="N3141" s="34" t="str">
        <x:v>text</x:v>
      </x:c>
      <x:c r="O3141" s="34" t="str"/>
      <x:c r="P3141" s="38" t="str"/>
      <x:c r="Q3141" s="38" t="str"/>
      <x:c r="R3141" s="38" t="str"/>
      <x:c r="S3141" s="38" t="str"/>
      <x:c r="T3141" s="38" t="str"/>
      <x:c r="U3141" s="38" t="str"/>
      <x:c r="V3141" s="38" t="str"/>
      <x:c r="W3141" s="38" t="str"/>
      <x:c r="X3141" s="38" t="str"/>
      <x:c r="Y3141" s="38" t="str"/>
      <x:c r="Z3141" s="38" t="str"/>
      <x:c r="AA3141" s="43" t="str">
        <x:f>IF('Instructions'!$B$3="","",'Instructions'!$B$3)</x:f>
      </x:c>
      <x:c r="AB3141" s="43" t="str">
        <x:f>IF(P3141="","PENDING",IF('Instructions'!$B$3="","SET_INITIALS",IF(P3141="keep",IF(OR(Q3141="",R3141="",S3141="",T3141="",U3141="",W3141=""),"INCOMPLETE_KEEP","COMPLETE"),IF(P3141="exclude",IF(OR(V3141="",W3141=""),"INCOMPLETE_EXCLUDE","COMPLETE"),"NEEDS_CONTEXT"))))</x:f>
        <x:v>PENDING</x:v>
      </x:c>
    </x:row>
    <x:row r="3142" ht="62" customHeight="1">
      <x:c r="A3142" s="34" t="str">
        <x:v>PC-05677</x:v>
      </x:c>
      <x:c r="B3142" s="34" t="str">
        <x:v>The Digital Turkish Lira System is being designed to interoperate with both current and 
prospective components of digital ecosystems, featuring a modular architecture.</x:v>
      </x:c>
      <x:c r="C3142" s="34" t="str"/>
      <x:c r="D3142" s="34" t="str">
        <x:v>the Digital Turkish Lira System has adopted 
the SSI model starting from the first phase. The system has thus been connected to the
 SSI 
Türkiye Platform.</x:v>
      </x:c>
      <x:c r="E3142" s="34" t="str"/>
      <x:c r="F3142" s="34" t="str">
        <x:v>…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financial infrastructure is an important requirement. This 
connection is expected to be established through the Service Layer and, by extension, 
financial intermediaries. 
As a user-centric approach to digital identity, the Digital Turkish Lira System has adopted 
the SSI model starting from the first phase. The system has thus been connected to the
 SSI 
Türkiye Platform. 
DLTs are seen to be widely used within the digital asset ecosystem. Consequently, the 
interoperability between digital assets an …</x:v>
      </x:c>
      <x:c r="G3142" s="34" t="str">
        <x:v>PRD-0101-P0010-U01</x:v>
      </x:c>
      <x:c r="H3142" s="34" t="str">
        <x:v>PRD-0101-P0010-U01</x:v>
      </x:c>
      <x:c r="I3142" s="34" t="str">
        <x:v>TR_DigitalLira_Phase2_2025</x:v>
      </x:c>
      <x:c r="J3142" s="34" t="n">
        <x:v>10</x:v>
      </x:c>
      <x:c r="K3142" s="34" t="str">
        <x:v>en</x:v>
      </x:c>
      <x:c r="L3142" s="34" t="str">
        <x:v>Central Bank of the Republic of Turkiye (Digital Turkish Lira)</x:v>
      </x:c>
      <x:c r="M3142" s="34" t="str">
        <x:v>Retain the named authority's own CBDC decisions, explicit proposals, requirements, features, and executed findings. Exclude generic context, literature, foreign projects, and stakeholder views not explicitly adopted by the authority.</x:v>
      </x:c>
      <x:c r="N3142" s="34" t="str">
        <x:v>text</x:v>
      </x:c>
      <x:c r="O3142" s="34" t="str"/>
      <x:c r="P3142" s="38" t="str"/>
      <x:c r="Q3142" s="38" t="str"/>
      <x:c r="R3142" s="38" t="str"/>
      <x:c r="S3142" s="38" t="str"/>
      <x:c r="T3142" s="38" t="str"/>
      <x:c r="U3142" s="38" t="str"/>
      <x:c r="V3142" s="38" t="str"/>
      <x:c r="W3142" s="38" t="str"/>
      <x:c r="X3142" s="38" t="str"/>
      <x:c r="Y3142" s="38" t="str"/>
      <x:c r="Z3142" s="38" t="str"/>
      <x:c r="AA3142" s="43" t="str">
        <x:f>IF('Instructions'!$B$3="","",'Instructions'!$B$3)</x:f>
      </x:c>
      <x:c r="AB3142" s="43" t="str">
        <x:f>IF(P3142="","PENDING",IF('Instructions'!$B$3="","SET_INITIALS",IF(P3142="keep",IF(OR(Q3142="",R3142="",S3142="",T3142="",U3142="",W3142=""),"INCOMPLETE_KEEP","COMPLETE"),IF(P3142="exclude",IF(OR(V3142="",W3142=""),"INCOMPLETE_EXCLUDE","COMPLETE"),"NEEDS_CONTEXT"))))</x:f>
        <x:v>PENDING</x:v>
      </x:c>
    </x:row>
    <x:row r="3143" ht="62" customHeight="1">
      <x:c r="A3143" s="34" t="str">
        <x:v>PC-03378</x:v>
      </x:c>
      <x:c r="B3143" s="34" t="str">
        <x:v>However, the principle of Managed Anonymity may 
be followed i.e., “anonymity for small value and traceable for 
high value,” akin to anonymity associated with physical cash.</x:v>
      </x:c>
      <x:c r="C3143" s="34" t="str"/>
      <x:c r="D3143" s="34" t="str">
        <x:v>Therefore, introduction of fixed 
denomination CBDC is presently considered as 
preferable taking into account the Indian  
scenario.</x:v>
      </x:c>
      <x:c r="E3143" s="34" t="str"/>
      <x:c r="F3143" s="34" t="str">
        <x:v>… and will increase its acceptability and 
usage, but it is seen as a potential risk in the digital ecosystem. 
Anonymity can also be used for illicit purposes and can 
undermine AML/CFT measures. Anonymity, therefore, poses a 
policy trade- off—the more anonymous, the larger the risk for 
illicit use. 
Considering the potential risks associated with privacy and 
anonymity, the idea of complete anonymity in digital world is a 
misnomer. To what extent a Central Bank should allow 
spending in digital currency to be anonymous is an open 
question. However, the principle of Managed Anonymity may 
be followed i.e., “anonymity for small value and traceable for 
high value,” akin to anonymity associated with physical cash. 
The importance of protecti ng personal information and data 
privacy needs to be considered to foster usability and wider 
adoption.</x:v>
      </x:c>
      <x:c r="G3143" s="34" t="str">
        <x:v>PRD-0088-P0029-U01</x:v>
      </x:c>
      <x:c r="H3143" s="34" t="str">
        <x:v>PRD-0088-P0029-U01</x:v>
      </x:c>
      <x:c r="I3143" s="34" t="str">
        <x:v>IN_RBI_ConceptNote_2022</x:v>
      </x:c>
      <x:c r="J3143" s="34" t="n">
        <x:v>29</x:v>
      </x:c>
      <x:c r="K3143" s="34" t="str">
        <x:v>en</x:v>
      </x:c>
      <x:c r="L3143" s="34" t="str">
        <x:v>Reserve Bank of India (digital rupee)</x:v>
      </x:c>
      <x:c r="M3143" s="34" t="str">
        <x:v>Retain RBI proposals, decisions, requirements, and operating-model claims for the digital rupee.</x:v>
      </x:c>
      <x:c r="N3143" s="34" t="str">
        <x:v>text</x:v>
      </x:c>
      <x:c r="O3143" s="34" t="str"/>
      <x:c r="P3143" s="38" t="str"/>
      <x:c r="Q3143" s="38" t="str"/>
      <x:c r="R3143" s="38" t="str"/>
      <x:c r="S3143" s="38" t="str"/>
      <x:c r="T3143" s="38" t="str"/>
      <x:c r="U3143" s="38" t="str"/>
      <x:c r="V3143" s="38" t="str"/>
      <x:c r="W3143" s="38" t="str"/>
      <x:c r="X3143" s="38" t="str"/>
      <x:c r="Y3143" s="38" t="str"/>
      <x:c r="Z3143" s="38" t="str"/>
      <x:c r="AA3143" s="43" t="str">
        <x:f>IF('Instructions'!$B$3="","",'Instructions'!$B$3)</x:f>
      </x:c>
      <x:c r="AB3143" s="43" t="str">
        <x:f>IF(P3143="","PENDING",IF('Instructions'!$B$3="","SET_INITIALS",IF(P3143="keep",IF(OR(Q3143="",R3143="",S3143="",T3143="",U3143="",W3143=""),"INCOMPLETE_KEEP","COMPLETE"),IF(P3143="exclude",IF(OR(V3143="",W3143=""),"INCOMPLETE_EXCLUDE","COMPLETE"),"NEEDS_CONTEXT"))))</x:f>
        <x:v>PENDING</x:v>
      </x:c>
    </x:row>
    <x:row r="3144" ht="62" customHeight="1">
      <x:c r="A3144" s="34" t="str">
        <x:v>PC-04701</x:v>
      </x:c>
      <x:c r="B3144" s="34" t="str">
        <x:v>CBDC shall be designed taking into account 
the risks, challenges and opportunities for 
payments innovation in a manner that 
serves the evolving needs of the national 
payment system</x:v>
      </x:c>
      <x:c r="C3144" s="34" t="str"/>
      <x:c r="D3144" s="34" t="str">
        <x:v>CBDC journey shall ensure that the BSP has 
strong institutional prerogative and 
maintain credibility in order to deliver a 
safe, efficient and inclusive national 
payment system.</x:v>
      </x:c>
      <x:c r="E3144" s="34" t="str"/>
      <x:c r="F3144" s="34" t="str">
        <x:v>Classification: GENERAL
Project Agila
The eagle's outstretched wings and tail 
feathers symbolize the BSP's balanced, 
inclusive approach to growth and 
development, while also conveying the 
central monetary authority's mastery over 
its field.
CBDC development balances public and 
private sector broad stakeholder 
collaboration
The eagle's head and eyes expressing the 
BSP's vigilance and readiness to seize 
challenges and opportunities that rise over 
the horizon.
CBDC shall be designed taking into account 
the risks, challenges and opportunities for 
payments innovation in a manner that 
serves the evolving needs of the national 
payment system
The talons represent the strong will, resolve, 
and the monetary and financial tools that 
the central bank uses in discharging its 
mandates.
CBDC journey shall ensure that the BSP has 
strong institutional prerogative and 
maintain credibility in order to deliver a 
safe, efficient and inclusive national 
payment system.
CBDC Pilot Project</x:v>
      </x:c>
      <x:c r="G3144" s="34" t="str">
        <x:v>PRD-0060-P0009-U01</x:v>
      </x:c>
      <x:c r="H3144" s="34" t="str">
        <x:v>PRD-0060-P0009-U01</x:v>
      </x:c>
      <x:c r="I3144" s="34" t="str">
        <x:v>PH_Philippines_EFLP2024_1_2c</x:v>
      </x:c>
      <x:c r="J3144" s="34" t="n">
        <x:v>9</x:v>
      </x:c>
      <x:c r="K3144" s="34" t="str">
        <x:v>en</x:v>
      </x:c>
      <x:c r="L3144" s="34" t="str">
        <x:v>Bangko Sentral ng Pilipinas</x:v>
      </x:c>
      <x:c r="M3144" s="34" t="str">
        <x:v>Retain the named authority's own CBDC decisions, explicit proposals, requirements, features, and executed findings. Exclude generic context, literature, foreign projects, and stakeholder views not explicitly adopted by the authority.</x:v>
      </x:c>
      <x:c r="N3144" s="34" t="str">
        <x:v>text</x:v>
      </x:c>
      <x:c r="O3144" s="34" t="str"/>
      <x:c r="P3144" s="38" t="str"/>
      <x:c r="Q3144" s="38" t="str"/>
      <x:c r="R3144" s="38" t="str"/>
      <x:c r="S3144" s="38" t="str"/>
      <x:c r="T3144" s="38" t="str"/>
      <x:c r="U3144" s="38" t="str"/>
      <x:c r="V3144" s="38" t="str"/>
      <x:c r="W3144" s="38" t="str"/>
      <x:c r="X3144" s="38" t="str"/>
      <x:c r="Y3144" s="38" t="str"/>
      <x:c r="Z3144" s="38" t="str"/>
      <x:c r="AA3144" s="43" t="str">
        <x:f>IF('Instructions'!$B$3="","",'Instructions'!$B$3)</x:f>
      </x:c>
      <x:c r="AB3144" s="43" t="str">
        <x:f>IF(P3144="","PENDING",IF('Instructions'!$B$3="","SET_INITIALS",IF(P3144="keep",IF(OR(Q3144="",R3144="",S3144="",T3144="",U3144="",W3144=""),"INCOMPLETE_KEEP","COMPLETE"),IF(P3144="exclude",IF(OR(V3144="",W3144=""),"INCOMPLETE_EXCLUDE","COMPLETE"),"NEEDS_CONTEXT"))))</x:f>
        <x:v>PENDING</x:v>
      </x:c>
    </x:row>
    <x:row r="3145" ht="62" customHeight="1">
      <x:c r="A3145" s="34" t="str">
        <x:v>PC-04454</x:v>
      </x:c>
      <x:c r="B3145" s="34" t="str">
        <x:v>Samsvar med gode IT-
arkitekturprinsipper</x:v>
      </x:c>
      <x:c r="C3145" s="34" t="str"/>
      <x:c r="D3145" s="34" t="str"/>
      <x:c r="E3145" s="34" t="str"/>
      <x:c r="F3145" s="34" t="str">
        <x:v>64 
NORGES BANK MEMO 
NR 1 | 2021 
DIGITALE 
SENTRALBANKPENGER 
3. RAPPORT FRA 
ARBEIDSGRUPPEN 
Samsvar med gode IT-
arkitekturprinsipper 
Teste sikkerhet i løsninger under 
ulike forutsetninger, skalerbarhet 
og tilgjengelighet for personer 
med særskilte behov.   
Tilfredsstiller krav til teknisk 
uavhengighet og mulighet for betaling 
offline 
Teste ulike avhengigheter i 
kjerneinfrastruktur. Testing av 
portabilitet på brukernivå som 
hindrer avhengighet av konkrete 
brukergrensesnitt. Teste hvordan 
et grunnleggende grensesnitt 
tilbudt/finansiert av Norges Bank 
kan se ut. Teste ulike teknologier 
for offline-betalinger, særlig 
løsninger som krever senere 
konsolidering m …</x:v>
      </x:c>
      <x:c r="G3145" s="34" t="str">
        <x:v>PRD-0054-P0064-U01</x:v>
      </x:c>
      <x:c r="H3145" s="34" t="str"/>
      <x:c r="I3145" s="34" t="str">
        <x:v>NO_Norway_norges-bank-memo-1-2021</x:v>
      </x:c>
      <x:c r="J3145" s="34" t="n">
        <x:v>64</x:v>
      </x:c>
      <x:c r="K3145" s="34" t="str">
        <x:v>en</x:v>
      </x:c>
      <x:c r="L3145" s="34" t="str">
        <x:v>Norges Bank (Norwegian CBDC work)</x:v>
      </x:c>
      <x:c r="M3145" s="34" t="str">
        <x:v>Retain Norges Bank CBDC positions and requirements; exclude generic or cited research.</x:v>
      </x:c>
      <x:c r="N3145" s="34" t="str">
        <x:v>text</x:v>
      </x:c>
      <x:c r="O3145" s="34" t="str"/>
      <x:c r="P3145" s="38" t="str"/>
      <x:c r="Q3145" s="38" t="str"/>
      <x:c r="R3145" s="38" t="str"/>
      <x:c r="S3145" s="38" t="str"/>
      <x:c r="T3145" s="38" t="str"/>
      <x:c r="U3145" s="38" t="str"/>
      <x:c r="V3145" s="38" t="str"/>
      <x:c r="W3145" s="38" t="str"/>
      <x:c r="X3145" s="38" t="str"/>
      <x:c r="Y3145" s="38" t="str"/>
      <x:c r="Z3145" s="38" t="str"/>
      <x:c r="AA3145" s="43" t="str">
        <x:f>IF('Instructions'!$B$3="","",'Instructions'!$B$3)</x:f>
      </x:c>
      <x:c r="AB3145" s="43" t="str">
        <x:f>IF(P3145="","PENDING",IF('Instructions'!$B$3="","SET_INITIALS",IF(P3145="keep",IF(OR(Q3145="",R3145="",S3145="",T3145="",U3145="",W3145=""),"INCOMPLETE_KEEP","COMPLETE"),IF(P3145="exclude",IF(OR(V3145="",W3145=""),"INCOMPLETE_EXCLUDE","COMPLETE"),"NEEDS_CONTEXT"))))</x:f>
        <x:v>PENDING</x:v>
      </x:c>
    </x:row>
    <x:row r="3146" ht="62" customHeight="1">
      <x:c r="A3146" s="34" t="str">
        <x:v>PC-00353</x:v>
      </x:c>
      <x:c r="B3146" s="34" t="str">
        <x:v>Supports more complex token 
settlement use cases and 
potential efficiency gains and 
risk reduction from tokenisation 
of money</x:v>
      </x:c>
      <x:c r="C3146" s="34" t="str"/>
      <x:c r="D3146" s="34" t="str"/>
      <x:c r="E3146" s="34" t="str"/>
      <x:c r="F3146" s="34" t="str">
        <x:v>… the banks 
that facilitate interchange  
Rates less highly than Model A 
for settlement throughput and 
latency due to on - and off -
ramping associated with  DT 
interchange  
Better support than Model A 
for realising potential risk 
reduction and efficiency gains 
(but less than Models B and E) 
May offer more flexibility than 
Model A for different token 
market business models as 
central  bank and commercial 
bank settlement options are 
possible  
Privately issued tokenised 
money requires industry 
investment and supports 
innovation  
Supports more complex token 
settlement use cases and 
potential efficiency gains and 
risk reduction from tokenisation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x:v>
      </x:c>
      <x:c r="G3146" s="34" t="str">
        <x:v>PRD-0007-P0040-U01</x:v>
      </x:c>
      <x:c r="H3146" s="34" t="str"/>
      <x:c r="I3146" s="34" t="str">
        <x:v>AU_RBA_003</x:v>
      </x:c>
      <x:c r="J3146" s="34" t="n">
        <x:v>40</x:v>
      </x:c>
      <x:c r="K3146" s="34" t="str">
        <x:v>en</x:v>
      </x:c>
      <x:c r="L3146" s="34" t="str">
        <x:v>Reserve Bank of Australia and Digital Finance CRC (Project Acacia)</x:v>
      </x:c>
      <x:c r="M3146" s="34" t="str">
        <x:v>Retain official Project Acacia design choices, requirements, and executed results. Exclude general tokenisation context and unadopted respondent suggestions.</x:v>
      </x:c>
      <x:c r="N3146" s="34" t="str">
        <x:v>text</x:v>
      </x:c>
      <x:c r="O3146" s="34" t="str"/>
      <x:c r="P3146" s="38" t="str"/>
      <x:c r="Q3146" s="38" t="str"/>
      <x:c r="R3146" s="38" t="str"/>
      <x:c r="S3146" s="38" t="str"/>
      <x:c r="T3146" s="38" t="str"/>
      <x:c r="U3146" s="38" t="str"/>
      <x:c r="V3146" s="38" t="str"/>
      <x:c r="W3146" s="38" t="str"/>
      <x:c r="X3146" s="38" t="str"/>
      <x:c r="Y3146" s="38" t="str"/>
      <x:c r="Z3146" s="38" t="str"/>
      <x:c r="AA3146" s="43" t="str">
        <x:f>IF('Instructions'!$B$3="","",'Instructions'!$B$3)</x:f>
      </x:c>
      <x:c r="AB3146" s="43" t="str">
        <x:f>IF(P3146="","PENDING",IF('Instructions'!$B$3="","SET_INITIALS",IF(P3146="keep",IF(OR(Q3146="",R3146="",S3146="",T3146="",U3146="",W3146=""),"INCOMPLETE_KEEP","COMPLETE"),IF(P3146="exclude",IF(OR(V3146="",W3146=""),"INCOMPLETE_EXCLUDE","COMPLETE"),"NEEDS_CONTEXT"))))</x:f>
        <x:v>PENDING</x:v>
      </x:c>
    </x:row>
    <x:row r="3147" ht="62" customHeight="1">
      <x:c r="A3147" s="34" t="str">
        <x:v>PC-00347</x:v>
      </x:c>
      <x:c r="B3147" s="34" t="str">
        <x:v>May offer more flexibility than 
Model A for different token 
market business models as 
central  bank and commercial 
bank settlement options are 
possible</x:v>
      </x:c>
      <x:c r="C3147" s="34" t="str"/>
      <x:c r="D3147" s="34" t="str"/>
      <x:c r="E3147" s="34" t="str"/>
      <x:c r="F3147" s="34" t="str">
        <x:v>…  and supports 
innovation  
The model could be 
implemented by  sequencing 
DvP settlement (on the asset 
platform) before or after  
interchange (via FSS) , and 
these alternatives may carry 
risks for the transaction parties 
(buyer and seller) or the banks 
that facilitate interchange  
Rates less highly than Model A 
for settlement throughput and 
latency due to on - and off -
ramping associated with  DT 
interchange  
Better support than Model A 
for realising potential risk 
reduction and efficiency gains 
(but less than Models B and E) 
May offer more flexibility than 
Model A for different token 
market business models as 
central  bank and commercial 
bank settlement options are 
possible  
Privately issued tokenised 
money requires industry 
investment and supports 
innovation  
Supports more complex token 
settlement use cases and 
potential efficiency gains and 
risk reduction from tokenisation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x:v>
      </x:c>
      <x:c r="G3147" s="34" t="str">
        <x:v>PRD-0007-P0040-U01</x:v>
      </x:c>
      <x:c r="H3147" s="34" t="str"/>
      <x:c r="I3147" s="34" t="str">
        <x:v>AU_RBA_003</x:v>
      </x:c>
      <x:c r="J3147" s="34" t="n">
        <x:v>40</x:v>
      </x:c>
      <x:c r="K3147" s="34" t="str">
        <x:v>en</x:v>
      </x:c>
      <x:c r="L3147" s="34" t="str">
        <x:v>Reserve Bank of Australia and Digital Finance CRC (Project Acacia)</x:v>
      </x:c>
      <x:c r="M3147" s="34" t="str">
        <x:v>Retain official Project Acacia design choices, requirements, and executed results. Exclude general tokenisation context and unadopted respondent suggestions.</x:v>
      </x:c>
      <x:c r="N3147" s="34" t="str">
        <x:v>text</x:v>
      </x:c>
      <x:c r="O3147" s="34" t="str"/>
      <x:c r="P3147" s="38" t="str"/>
      <x:c r="Q3147" s="38" t="str"/>
      <x:c r="R3147" s="38" t="str"/>
      <x:c r="S3147" s="38" t="str"/>
      <x:c r="T3147" s="38" t="str"/>
      <x:c r="U3147" s="38" t="str"/>
      <x:c r="V3147" s="38" t="str"/>
      <x:c r="W3147" s="38" t="str"/>
      <x:c r="X3147" s="38" t="str"/>
      <x:c r="Y3147" s="38" t="str"/>
      <x:c r="Z3147" s="38" t="str"/>
      <x:c r="AA3147" s="43" t="str">
        <x:f>IF('Instructions'!$B$3="","",'Instructions'!$B$3)</x:f>
      </x:c>
      <x:c r="AB3147" s="43" t="str">
        <x:f>IF(P3147="","PENDING",IF('Instructions'!$B$3="","SET_INITIALS",IF(P3147="keep",IF(OR(Q3147="",R3147="",S3147="",T3147="",U3147="",W3147=""),"INCOMPLETE_KEEP","COMPLETE"),IF(P3147="exclude",IF(OR(V3147="",W3147=""),"INCOMPLETE_EXCLUDE","COMPLETE"),"NEEDS_CONTEXT"))))</x:f>
        <x:v>PENDING</x:v>
      </x:c>
    </x:row>
    <x:row r="3148" ht="62" customHeight="1">
      <x:c r="A3148" s="34" t="str">
        <x:v>PC-00526</x:v>
      </x:c>
      <x:c r="B3148" s="34" t="str">
        <x:v>✓ Limited number of participants</x:v>
      </x:c>
      <x:c r="C3148" s="34" t="str"/>
      <x:c r="D3148" s="34" t="str"/>
      <x:c r="E3148" s="34" t="str"/>
      <x:c r="F3148" s="34" t="str">
        <x:v>1 Test environment
2 Participation and operation
✓ Limited number of participants
✓ Limited working hours
3 Technological architecture
✓ Compliant with the ‘Digital Brazilian Real’ Guidelines – March 2023
✓ Long-term perspective
Piloto RD – Technical Directives</x:v>
      </x:c>
      <x:c r="G3148" s="34" t="str">
        <x:v>PRD-0011-P0015-U01</x:v>
      </x:c>
      <x:c r="H3148" s="34" t="str"/>
      <x:c r="I3148" s="34" t="str">
        <x:v>BR_Brazil_2023</x:v>
      </x:c>
      <x:c r="J3148" s="34" t="n">
        <x:v>15</x:v>
      </x:c>
      <x:c r="K3148" s="34" t="str">
        <x:v>en</x:v>
      </x:c>
      <x:c r="L3148" s="34" t="str">
        <x:v>Banco Central do Brasil (Drex / Digital Real)</x:v>
      </x:c>
      <x:c r="M3148" s="34" t="str">
        <x:v>Retain the named authority's own CBDC decisions, explicit proposals, requirements, features, and executed findings. Exclude generic context, literature, foreign projects, and stakeholder views not explicitly adopted by the authority.</x:v>
      </x:c>
      <x:c r="N3148" s="34" t="str">
        <x:v>text</x:v>
      </x:c>
      <x:c r="O3148" s="34" t="str"/>
      <x:c r="P3148" s="38" t="str"/>
      <x:c r="Q3148" s="38" t="str"/>
      <x:c r="R3148" s="38" t="str"/>
      <x:c r="S3148" s="38" t="str"/>
      <x:c r="T3148" s="38" t="str"/>
      <x:c r="U3148" s="38" t="str"/>
      <x:c r="V3148" s="38" t="str"/>
      <x:c r="W3148" s="38" t="str"/>
      <x:c r="X3148" s="38" t="str"/>
      <x:c r="Y3148" s="38" t="str"/>
      <x:c r="Z3148" s="38" t="str"/>
      <x:c r="AA3148" s="43" t="str">
        <x:f>IF('Instructions'!$B$3="","",'Instructions'!$B$3)</x:f>
      </x:c>
      <x:c r="AB3148" s="43" t="str">
        <x:f>IF(P3148="","PENDING",IF('Instructions'!$B$3="","SET_INITIALS",IF(P3148="keep",IF(OR(Q3148="",R3148="",S3148="",T3148="",U3148="",W3148=""),"INCOMPLETE_KEEP","COMPLETE"),IF(P3148="exclude",IF(OR(V3148="",W3148=""),"INCOMPLETE_EXCLUDE","COMPLETE"),"NEEDS_CONTEXT"))))</x:f>
        <x:v>PENDING</x:v>
      </x:c>
    </x:row>
    <x:row r="3149" ht="62" customHeight="1">
      <x:c r="A3149" s="34" t="str">
        <x:v>PC-03834</x:v>
      </x:c>
      <x:c r="B3149" s="34" t="str">
        <x:v>the flexible-value token model is likely to take advantage of the 
performance feature of being able to process multiple requests in parallel. However, the degree of 
performance may vary depending on the merging and splitting algorithms and the resources 
required may increase compared to the account -based data model ; further, the difficulty of 
implementing additional functions such as holding limits while maintaining performance may also 
increase.</x:v>
      </x:c>
      <x:c r="C3149" s="34" t="str"/>
      <x:c r="D3149" s="34" t="str">
        <x:v>Another possible architecture is the central bank partially fulfilling the role of maintaining the 
consistency of the tokens circulated among intermediaries as a whole but not holding details of 
individual token information.</x:v>
      </x:c>
      <x:c r="E3149" s="34" t="str"/>
      <x:c r="F3149" s="34" t="str">
        <x:v>… the 
hash value23 is transmitted to the central bank, whic h then detects double spent of tokens ( Figure 
16). 
Figure 16: Example of Design 4 (shared management between the central bank and intermediaries) ② 
In both Designs 3 and 4, there are multiple possible approaches, but in either case, the number 
of tokens to be updated at the time of remittance under a flexible -value token model  will be 
correspondingly smaller because the exchange process required in the fixed -value token model is 
no longer necessary. Therefore, the flexible-value token model is likely to take advantage of the 
performance feature of being able to process multiple requests in parallel. However, the degree of 
performance may vary depending on the merging and splitting algorithms and the resources 
required may increase compared to the account -based data model ; further, the difficulty of 
implementing additional functions such as holding limits while maintaining performance may also 
increase. 
23 A hash value is calculated as the output of a function (cryptographic hash function) that obtains a fixed -length value from arbitrary input 
values with no regularity. The hash value has several advantages; for example, it can detect falsification of lots of different input information 
collectively (the output hash value changes if the information used in the input differs even slightly);  it is not necessary to hold the user’s 
token information directly (only the hash value of t …</x:v>
      </x:c>
      <x:c r="G3149" s="34" t="str">
        <x:v>PRD-0046-P0023-U01</x:v>
      </x:c>
      <x:c r="H3149" s="34" t="str">
        <x:v>PRD-0046-P0023-U01</x:v>
      </x:c>
      <x:c r="I3149" s="34" t="str">
        <x:v>JP_BoJ_PoC2</x:v>
      </x:c>
      <x:c r="J3149" s="34" t="n">
        <x:v>23</x:v>
      </x:c>
      <x:c r="K3149" s="34" t="str">
        <x:v>en</x:v>
      </x:c>
      <x:c r="L3149" s="34" t="str">
        <x:v>Bank of Japan</x:v>
      </x:c>
      <x:c r="M3149" s="34" t="str">
        <x:v>Retain the named authority's own CBDC decisions, explicit proposals, requirements, features, and executed findings. Exclude generic context, literature, foreign projects, and stakeholder views not explicitly adopted by the authority.</x:v>
      </x:c>
      <x:c r="N3149" s="34" t="str">
        <x:v>text</x:v>
      </x:c>
      <x:c r="O3149" s="34" t="str"/>
      <x:c r="P3149" s="38" t="str"/>
      <x:c r="Q3149" s="38" t="str"/>
      <x:c r="R3149" s="38" t="str"/>
      <x:c r="S3149" s="38" t="str"/>
      <x:c r="T3149" s="38" t="str"/>
      <x:c r="U3149" s="38" t="str"/>
      <x:c r="V3149" s="38" t="str"/>
      <x:c r="W3149" s="38" t="str"/>
      <x:c r="X3149" s="38" t="str"/>
      <x:c r="Y3149" s="38" t="str"/>
      <x:c r="Z3149" s="38" t="str"/>
      <x:c r="AA3149" s="43" t="str">
        <x:f>IF('Instructions'!$B$3="","",'Instructions'!$B$3)</x:f>
      </x:c>
      <x:c r="AB3149" s="43" t="str">
        <x:f>IF(P3149="","PENDING",IF('Instructions'!$B$3="","SET_INITIALS",IF(P3149="keep",IF(OR(Q3149="",R3149="",S3149="",T3149="",U3149="",W3149=""),"INCOMPLETE_KEEP","COMPLETE"),IF(P3149="exclude",IF(OR(V3149="",W3149=""),"INCOMPLETE_EXCLUDE","COMPLETE"),"NEEDS_CONTEXT"))))</x:f>
        <x:v>PENDING</x:v>
      </x:c>
    </x:row>
    <x:row r="3150" ht="62" customHeight="1">
      <x:c r="A3150" s="34" t="str">
        <x:v>PC-00645</x:v>
      </x:c>
      <x:c r="B3150" s="34" t="str">
        <x:v>The Bank of Canada is the only authority that can issue bank notes in Canada. A digital Canadian dollar would 
be the same: it would be issued and backed by the central bank.</x:v>
      </x:c>
      <x:c r="C3150" s="34" t="str"/>
      <x:c r="D3150" s="34" t="str"/>
      <x:c r="E3150" s="34" t="str"/>
      <x:c r="F3150" s="34" t="str">
        <x:v>… rk offline (i.e., when the Internet is unavailable, or power is down) 
• be secure and resilient to cyberattacks and other types of threats 
• protect users’ privacy 
A digital dollar could be integrated with existing payments systems, so that users could easily switch funds 
between digital Canadian dollars and their bank accounts. It could also allow businesses to build innovative 
products and services to meet the various needs of different kinds of users. 
We’d like to know what you think of these possible features. 
Canada’s currency 
The Bank of Canada is the only authority that can issue bank notes in Canada. A digital Canadian dollar would 
be the same: it would be issued and backed by the central bank.  
However, it is possible that in the future, private digital currencies (e.g., Bitcoin) or CBDCs issued by foreign 
countries could be widely used in Canada. This could compromise the central role of the Canadian dollar in 
our economy. 
5. How important is it for Canadians to continue to have access to a form of money that is directly backed 
by the Bank of Canada?  
4.  Very important 
3.  Somewhat important 
2.  Somewhat unimportant 
1.  Very unimportant 
98. Don’t know 
6. Do you value any of the following about money directly backed  …</x:v>
      </x:c>
      <x:c r="G3150" s="34" t="str">
        <x:v>PRD-0105-P0046-U01</x:v>
      </x:c>
      <x:c r="H3150" s="34" t="str"/>
      <x:c r="I3150" s="34" t="str">
        <x:v>CA_BoC_Consultation_Report_2023</x:v>
      </x:c>
      <x:c r="J3150" s="34" t="n">
        <x:v>46</x:v>
      </x:c>
      <x:c r="K3150" s="34" t="str">
        <x:v>en</x:v>
      </x:c>
      <x:c r="L3150" s="34" t="str">
        <x:v>Bank of Canada (digital Canadian dollar)</x:v>
      </x:c>
      <x:c r="M3150" s="34" t="str">
        <x:v>Consultation source: retain Bank of Canada responses, commitments, and conclusions. Exclude respondent opinions unless explicitly adopted by the Bank.</x:v>
      </x:c>
      <x:c r="N3150" s="34" t="str">
        <x:v>text</x:v>
      </x:c>
      <x:c r="O3150" s="34" t="str"/>
      <x:c r="P3150" s="38" t="str"/>
      <x:c r="Q3150" s="38" t="str"/>
      <x:c r="R3150" s="38" t="str"/>
      <x:c r="S3150" s="38" t="str"/>
      <x:c r="T3150" s="38" t="str"/>
      <x:c r="U3150" s="38" t="str"/>
      <x:c r="V3150" s="38" t="str"/>
      <x:c r="W3150" s="38" t="str"/>
      <x:c r="X3150" s="38" t="str"/>
      <x:c r="Y3150" s="38" t="str"/>
      <x:c r="Z3150" s="38" t="str"/>
      <x:c r="AA3150" s="43" t="str">
        <x:f>IF('Instructions'!$B$3="","",'Instructions'!$B$3)</x:f>
      </x:c>
      <x:c r="AB3150" s="43" t="str">
        <x:f>IF(P3150="","PENDING",IF('Instructions'!$B$3="","SET_INITIALS",IF(P3150="keep",IF(OR(Q3150="",R3150="",S3150="",T3150="",U3150="",W3150=""),"INCOMPLETE_KEEP","COMPLETE"),IF(P3150="exclude",IF(OR(V3150="",W3150=""),"INCOMPLETE_EXCLUDE","COMPLETE"),"NEEDS_CONTEXT"))))</x:f>
        <x:v>PENDING</x:v>
      </x:c>
    </x:row>
    <x:row r="3151" ht="62" customHeight="1">
      <x:c r="A3151" s="34" t="str">
        <x:v>PC-03593</x:v>
      </x:c>
      <x:c r="B3151" s="34" t="str">
        <x:v>Tests have shown that these techniques can 
be effectively applied to the target number of accounts of the experiment.</x:v>
      </x:c>
      <x:c r="C3151" s="34" t="str"/>
      <x:c r="D3151" s="34" t="str">
        <x:v>In all test cases, 100% of payments were settled under 5 seconds, thereby 
going beyond the initially given KPI.</x:v>
      </x:c>
      <x:c r="E3151" s="34" t="str"/>
      <x:c r="F3151" s="34" t="str">
        <x:v>… oming traffic).
As can be seen in the graph, the throughput target KPI of the experiment 
(10,000 payments/sec) was reached and the average latency measured at 
this value was 59 ms, with a value of 95 pctl equal to 95 ms.
An important finding is that the number of accounts has no influence on 
the settlement latency of individual payments. This result is in line with 
expectations (i.e. greatly exceeding the given KPIs), due to the use of 
in-memory processing techniques and serial payment processing performed 
by the TIPS+ settlement engine. Tests have shown that these techniques can 
be effectively applied to the target number of accounts of the experiment. 
Nevertheless, the TIPS design may also be improved to limit serial processing 
to payments that debit the same account and to distribute account balances 
across multiple machines, in such a way as to remove any theoretical limit 
to the scalability of the system.
The system, sized to manage 10k payments per second, proved to be able 
to withstand an incoming traffic reaching 40k payments per second, with 
an average latency of 361 ms and a value of 95 pctl equal to 750 ms.
In all test cases, 100% of payments were settled under 5 seconds, the …</x:v>
      </x:c>
      <x:c r="G3151" s="34" t="str">
        <x:v>PRD-0042-P0047-U01</x:v>
      </x:c>
      <x:c r="H3151" s="34" t="str">
        <x:v>PRD-0042-P0047-U01</x:v>
      </x:c>
      <x:c r="I3151" s="34" t="str">
        <x:v>IT_BdI_MISP_2021</x:v>
      </x:c>
      <x:c r="J3151" s="34" t="n">
        <x:v>47</x:v>
      </x:c>
      <x:c r="K3151" s="34" t="str">
        <x:v>en</x:v>
      </x:c>
      <x:c r="L3151" s="34" t="str">
        <x:v>Banca d'Italia research context</x:v>
      </x:c>
      <x:c r="M3151" s="34" t="str">
        <x:v>This research paper is not automatically an issuer commitment. Retain only Banca d'Italia own-project results or explicit institutional positions; exclude literature and model assumptions.</x:v>
      </x:c>
      <x:c r="N3151" s="34" t="str">
        <x:v>text</x:v>
      </x:c>
      <x:c r="O3151" s="34" t="str"/>
      <x:c r="P3151" s="38" t="str"/>
      <x:c r="Q3151" s="38" t="str"/>
      <x:c r="R3151" s="38" t="str"/>
      <x:c r="S3151" s="38" t="str"/>
      <x:c r="T3151" s="38" t="str"/>
      <x:c r="U3151" s="38" t="str"/>
      <x:c r="V3151" s="38" t="str"/>
      <x:c r="W3151" s="38" t="str"/>
      <x:c r="X3151" s="38" t="str"/>
      <x:c r="Y3151" s="38" t="str"/>
      <x:c r="Z3151" s="38" t="str"/>
      <x:c r="AA3151" s="43" t="str">
        <x:f>IF('Instructions'!$B$3="","",'Instructions'!$B$3)</x:f>
      </x:c>
      <x:c r="AB3151" s="43" t="str">
        <x:f>IF(P3151="","PENDING",IF('Instructions'!$B$3="","SET_INITIALS",IF(P3151="keep",IF(OR(Q3151="",R3151="",S3151="",T3151="",U3151="",W3151=""),"INCOMPLETE_KEEP","COMPLETE"),IF(P3151="exclude",IF(OR(V3151="",W3151=""),"INCOMPLETE_EXCLUDE","COMPLETE"),"NEEDS_CONTEXT"))))</x:f>
        <x:v>PENDING</x:v>
      </x:c>
    </x:row>
    <x:row r="3152" ht="62" customHeight="1">
      <x:c r="A3152" s="34" t="str">
        <x:v>PC-04269</x:v>
      </x:c>
      <x:c r="B3152" s="34" t="str">
        <x:v>Det er en premiss for utredningen at eksistensen av og størrelsen på DSP ikke 
skal vesentlig svekke mulighetene for privat sektor til å formidle kreditt til foretak 
og husholdninger.</x:v>
      </x:c>
      <x:c r="C3152" s="34" t="str"/>
      <x:c r="D3152" s="34" t="str"/>
      <x:c r="E3152" s="34" t="str"/>
      <x:c r="F3152" s="34" t="str">
        <x:v>… i har fått innspill på løsninger, testing og brukerbehov 
gjennom møter med en rekke eksterne aktører.   
Det er betydelig usikkerhet knyttet til etterspørselen etter DSP. Etterspørselen vil 
blant annet avhenge av ennå ukjente detaljer i utformingen av DSP-løsningen, 
bruksområdene for DSP og hvordan brukerne av DSP velger å styre sin likviditet. 
Riksbanken har i sine analyser tatt utgangspunkt i en etterspørsel etter DSP på i 
størrelsesorden 3 prosent av BNP. For Norge utgjorde 3 prosent av fastlands-
BNP i 2020 vel 90 milliarder kroner.  
Det er en premiss for utredningen at eksistensen av og størrelsen på DSP ikke 
skal vesentlig svekke mulighetene for privat sektor til å formidle kreditt til foretak 
og husholdninger. Arbeidsgruppen har analysert mulige virkninger på norske 
banker av å innføre DSP. Virkningen på bankenes finansieringsstruktur vil 
avhenge av hvordan etterspørselen etter bankinnskudd endres, og er usikker. Det 
er grunn til å tro at noen av innskuddene vil erstattes og at etterspørselen etter 
innskudd blir mer rentefølsom. Det er mulig å oppnå en tilpasning der virkningen 
på bankenes finansiering og utlånsrenter blir begrensede. En slik tilpasning hviler 
på at sentralbanken tilfører bankene reserver når innskudd trekkes ut av bankene 
og …</x:v>
      </x:c>
      <x:c r="G3152" s="34" t="str">
        <x:v>PRD-0054-P0006-U01</x:v>
      </x:c>
      <x:c r="H3152" s="34" t="str"/>
      <x:c r="I3152" s="34" t="str">
        <x:v>NO_Norway_norges-bank-memo-1-2021</x:v>
      </x:c>
      <x:c r="J3152" s="34" t="n">
        <x:v>6</x:v>
      </x:c>
      <x:c r="K3152" s="34" t="str">
        <x:v>en</x:v>
      </x:c>
      <x:c r="L3152" s="34" t="str">
        <x:v>Norges Bank (Norwegian CBDC work)</x:v>
      </x:c>
      <x:c r="M3152" s="34" t="str">
        <x:v>Retain Norges Bank CBDC positions and requirements; exclude generic or cited research.</x:v>
      </x:c>
      <x:c r="N3152" s="34" t="str">
        <x:v>text</x:v>
      </x:c>
      <x:c r="O3152" s="34" t="str"/>
      <x:c r="P3152" s="38" t="str"/>
      <x:c r="Q3152" s="38" t="str"/>
      <x:c r="R3152" s="38" t="str"/>
      <x:c r="S3152" s="38" t="str"/>
      <x:c r="T3152" s="38" t="str"/>
      <x:c r="U3152" s="38" t="str"/>
      <x:c r="V3152" s="38" t="str"/>
      <x:c r="W3152" s="38" t="str"/>
      <x:c r="X3152" s="38" t="str"/>
      <x:c r="Y3152" s="38" t="str"/>
      <x:c r="Z3152" s="38" t="str"/>
      <x:c r="AA3152" s="43" t="str">
        <x:f>IF('Instructions'!$B$3="","",'Instructions'!$B$3)</x:f>
      </x:c>
      <x:c r="AB3152" s="43" t="str">
        <x:f>IF(P3152="","PENDING",IF('Instructions'!$B$3="","SET_INITIALS",IF(P3152="keep",IF(OR(Q3152="",R3152="",S3152="",T3152="",U3152="",W3152=""),"INCOMPLETE_KEEP","COMPLETE"),IF(P3152="exclude",IF(OR(V3152="",W3152=""),"INCOMPLETE_EXCLUDE","COMPLETE"),"NEEDS_CONTEXT"))))</x:f>
        <x:v>PENDING</x:v>
      </x:c>
    </x:row>
    <x:row r="3153" ht="62" customHeight="1">
      <x:c r="A3153" s="34" t="str">
        <x:v>PC-01314</x:v>
      </x:c>
      <x:c r="B3153" s="34" t="str">
        <x:v>《行动方案》明确了“账户体系+币串+智
能合约”的数字化方案，提出升级现有账户体系，在新型账户（数字人民币钱包）基础上推动新
兴技术应用，提升人民币发行、流通、支付等各环节的数字化、智能化水平，升级数字人民币智
能合约生态服务平台，支撑构建智能合约开源生态体系。</x:v>
      </x:c>
      <x:c r="C3153" s="34" t="str"/>
      <x:c r="D3153" s="34" t="str">
        <x:v>中
国的数字人民币走的是一条“兼有账户和价值（区块链技术）特征的混合式架构”发展路线</x:v>
      </x:c>
      <x:c r="E3153" s="34" t="str"/>
      <x:c r="F3153" s="34" t="str">
        <x:v>… 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合约和区块链等数字技术的综合运用，使数字人民币由电子支付进入数字支付时代。
一是坚持在账户体系内推动数字货币和智能合约技术运用。数字人民币研发试点不是另起炉灶，
而是依托银行账户作为支付基本单元的成熟管理优势。《行动方案》明确了“账户体系+币串+智
能合约”的数字化方案，提出升级现有账户体系，在新型账户（数字人民币钱包）基础上推动新
兴技术应用，提升人民币发行、流通、支付等各环节的数字化、智能化水平，升级数字人民币智
能合约生态服务平台，支撑构建智能合约开源生态体系。一方面，账户可以融入银行现有业务体
系，具有规范性、合规性、可识别、互通性强的优势。结合可编程能力和智能合约，数字人民币
在拓展服务金融“五篇大文章”场景方面，具有独到的精准性和可达性优势，如创新供应链上下
游金融解决方案、促进“碳普惠”体系智能化发展、强化预付资金管理等金融消费者保护、服务
智慧养老等场景处于持续跃迁态势。另一方面，币串和数字人民币伞列钱包体系的监管穿透性和
多级资金管理能力在公用事业、医保社保、企业集团司库管理、绿色能源交易、国库资金运营等
闭环领域具备低成本、高效能运用前景。
二是利用区块链等新型金融科技手段支持服务金融“五篇大文章”和跨境支付效率提升。在众多
数字化手段中，区块链技术具有难以篡改、可追溯、多源信息共享、多方对等协作等技术特性，
在证券结算、产权转让、交易登记、供应链金融等行业应用具有优势，有望在复杂金融场景下实
现物流、资金流、单据流等“多流合一”，重塑多个利益相关方之间的信任建立机制。</x:v>
      </x:c>
      <x:c r="G3153" s="34" t="str">
        <x:v>PRD-0111-P0004-U01</x:v>
      </x:c>
      <x:c r="H3153" s="34" t="str">
        <x:v>PRD-0111-P0004-U01</x:v>
      </x:c>
      <x:c r="I3153" s="34" t="str">
        <x:v>CN_PBOC_LuLei_ActionPlan_2025</x:v>
      </x:c>
      <x:c r="J3153" s="34" t="n">
        <x:v>4</x:v>
      </x:c>
      <x:c r="K3153" s="34" t="str">
        <x:v>en</x:v>
      </x:c>
      <x:c r="L3153" s="34" t="str">
        <x:v>People's Bank of China (e-CNY)</x:v>
      </x:c>
      <x:c r="M3153" s="34" t="str">
        <x:v>Retain only concrete e-CNY decisions, commitments, or requirements explicitly attributed to the PBOC or its named official. Exclude journalistic framing and general commentary.</x:v>
      </x:c>
      <x:c r="N3153" s="34" t="str">
        <x:v>text</x:v>
      </x:c>
      <x:c r="O3153" s="34" t="str"/>
      <x:c r="P3153" s="38" t="str"/>
      <x:c r="Q3153" s="38" t="str"/>
      <x:c r="R3153" s="38" t="str"/>
      <x:c r="S3153" s="38" t="str"/>
      <x:c r="T3153" s="38" t="str"/>
      <x:c r="U3153" s="38" t="str"/>
      <x:c r="V3153" s="38" t="str"/>
      <x:c r="W3153" s="38" t="str"/>
      <x:c r="X3153" s="38" t="str"/>
      <x:c r="Y3153" s="38" t="str"/>
      <x:c r="Z3153" s="38" t="str"/>
      <x:c r="AA3153" s="43" t="str">
        <x:f>IF('Instructions'!$B$3="","",'Instructions'!$B$3)</x:f>
      </x:c>
      <x:c r="AB3153" s="43" t="str">
        <x:f>IF(P3153="","PENDING",IF('Instructions'!$B$3="","SET_INITIALS",IF(P3153="keep",IF(OR(Q3153="",R3153="",S3153="",T3153="",U3153="",W3153=""),"INCOMPLETE_KEEP","COMPLETE"),IF(P3153="exclude",IF(OR(V3153="",W3153=""),"INCOMPLETE_EXCLUDE","COMPLETE"),"NEEDS_CONTEXT"))))</x:f>
        <x:v>PENDING</x:v>
      </x:c>
    </x:row>
    <x:row r="3154" ht="62" customHeight="1">
      <x:c r="A3154" s="34" t="str">
        <x:v>PC-03544</x:v>
      </x:c>
      <x:c r="B3154" s="34" t="str">
        <x:v>the block latency and transaction volume are slightly better than Bitcoin’s, 
e.g., a 1 minute block latency on average (compared to 10 minutes block 
latency on average), and a transaction volume of about 50 Transactions  
Per Second (vs. 5 TPS in Bitcoin).</x:v>
      </x:c>
      <x:c r="C3154" s="34" t="str"/>
      <x:c r="D3154" s="34" t="str"/>
      <x:c r="E3154" s="34" t="str"/>
      <x:c r="F3154" s="34" t="str">
        <x:v>… rovided by the itCoin DLT platform, whose objective is to broaden the  
cash-likeness and competitive features of TIPS+. The itCoin platform is a 
blockchain-based back-end infrastructure, based on Bitcoin technology and 
prototyped by Banca d’Italia. Starting with the free and open source Bitcoin 
codebase, a few but substantial modifications have been made to accommodate 
the needs of the D€. In particular:
1) the issuance of the currency is controlled by the Eurosystem;
2) the core back-end infrastructure is operated by the Eurosystem;44
3) the block latency and transaction volume are slightly better than Bitcoin’s, 
e.g., a 1 minute block latency on average (compared to 10 minutes block 
latency on average), and a transaction volume of about 50 Transactions  
Per Second (vs. 5 TPS in Bitcoin).
Everything else has been left unchanged in the prototype in order to maintain 
compatibility with the Bitcoin protocol and to inherit all the existing ecosystem 
of protocols and applications that are built on top of its core infrastructure. 
For example, among other things: (i) the itCoin platform is open and directly 
accessible 24/7 to retail users and intermediaries via the Internet; (ii) the
44 In Bitcoin, the consensus on transactions to be recorded in the ledger is reached via “Proof of Work” (PoW). This 
requires heavy computation invo …</x:v>
      </x:c>
      <x:c r="G3154" s="34" t="str">
        <x:v>PRD-0042-P0027-U01</x:v>
      </x:c>
      <x:c r="H3154" s="34" t="str"/>
      <x:c r="I3154" s="34" t="str">
        <x:v>IT_BdI_MISP_2021</x:v>
      </x:c>
      <x:c r="J3154" s="34" t="n">
        <x:v>27</x:v>
      </x:c>
      <x:c r="K3154" s="34" t="str">
        <x:v>en</x:v>
      </x:c>
      <x:c r="L3154" s="34" t="str">
        <x:v>Banca d'Italia research context</x:v>
      </x:c>
      <x:c r="M3154" s="34" t="str">
        <x:v>This research paper is not automatically an issuer commitment. Retain only Banca d'Italia own-project results or explicit institutional positions; exclude literature and model assumptions.</x:v>
      </x:c>
      <x:c r="N3154" s="34" t="str">
        <x:v>text</x:v>
      </x:c>
      <x:c r="O3154" s="34" t="str"/>
      <x:c r="P3154" s="38" t="str"/>
      <x:c r="Q3154" s="38" t="str"/>
      <x:c r="R3154" s="38" t="str"/>
      <x:c r="S3154" s="38" t="str"/>
      <x:c r="T3154" s="38" t="str"/>
      <x:c r="U3154" s="38" t="str"/>
      <x:c r="V3154" s="38" t="str"/>
      <x:c r="W3154" s="38" t="str"/>
      <x:c r="X3154" s="38" t="str"/>
      <x:c r="Y3154" s="38" t="str"/>
      <x:c r="Z3154" s="38" t="str"/>
      <x:c r="AA3154" s="43" t="str">
        <x:f>IF('Instructions'!$B$3="","",'Instructions'!$B$3)</x:f>
      </x:c>
      <x:c r="AB3154" s="43" t="str">
        <x:f>IF(P3154="","PENDING",IF('Instructions'!$B$3="","SET_INITIALS",IF(P3154="keep",IF(OR(Q3154="",R3154="",S3154="",T3154="",U3154="",W3154=""),"INCOMPLETE_KEEP","COMPLETE"),IF(P3154="exclude",IF(OR(V3154="",W3154=""),"INCOMPLETE_EXCLUDE","COMPLETE"),"NEEDS_CONTEXT"))))</x:f>
        <x:v>PENDING</x:v>
      </x:c>
    </x:row>
    <x:row r="3155" ht="62" customHeight="1">
      <x:c r="A3155" s="34" t="str">
        <x:v>PC-05679</x:v>
      </x:c>
      <x:c r="B3155" s="34" t="str">
        <x:v>The offline payment design is based on cryptographic operations using public and private 
key pairs.</x:v>
      </x:c>
      <x:c r="C3155" s="34" t="str"/>
      <x:c r="D3155" s="34" t="str"/>
      <x:c r="E3155" s="34" t="str"/>
      <x:c r="F3155" s="34" t="str">
        <x:v>Digital Turkish Lira Second Phase Progress Report | November 24, 2025   8  
4.2. Security 
The offline payment design is based on cryptographic operations using public and private 
key pairs.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x:v>
      </x:c>
      <x:c r="G3155" s="34" t="str">
        <x:v>PRD-0101-P0010-U01</x:v>
      </x:c>
      <x:c r="H3155" s="34" t="str"/>
      <x:c r="I3155" s="34" t="str">
        <x:v>TR_DigitalLira_Phase2_2025</x:v>
      </x:c>
      <x:c r="J3155" s="34" t="n">
        <x:v>10</x:v>
      </x:c>
      <x:c r="K3155" s="34" t="str">
        <x:v>en</x:v>
      </x:c>
      <x:c r="L3155" s="34" t="str">
        <x:v>Central Bank of the Republic of Turkiye (Digital Turkish Lira)</x:v>
      </x:c>
      <x:c r="M3155" s="34" t="str">
        <x:v>Retain the named authority's own CBDC decisions, explicit proposals, requirements, features, and executed findings. Exclude generic context, literature, foreign projects, and stakeholder views not explicitly adopted by the authority.</x:v>
      </x:c>
      <x:c r="N3155" s="34" t="str">
        <x:v>text</x:v>
      </x:c>
      <x:c r="O3155" s="34" t="str"/>
      <x:c r="P3155" s="38" t="str"/>
      <x:c r="Q3155" s="38" t="str"/>
      <x:c r="R3155" s="38" t="str"/>
      <x:c r="S3155" s="38" t="str"/>
      <x:c r="T3155" s="38" t="str"/>
      <x:c r="U3155" s="38" t="str"/>
      <x:c r="V3155" s="38" t="str"/>
      <x:c r="W3155" s="38" t="str"/>
      <x:c r="X3155" s="38" t="str"/>
      <x:c r="Y3155" s="38" t="str"/>
      <x:c r="Z3155" s="38" t="str"/>
      <x:c r="AA3155" s="43" t="str">
        <x:f>IF('Instructions'!$B$3="","",'Instructions'!$B$3)</x:f>
      </x:c>
      <x:c r="AB3155" s="43" t="str">
        <x:f>IF(P3155="","PENDING",IF('Instructions'!$B$3="","SET_INITIALS",IF(P3155="keep",IF(OR(Q3155="",R3155="",S3155="",T3155="",U3155="",W3155=""),"INCOMPLETE_KEEP","COMPLETE"),IF(P3155="exclude",IF(OR(V3155="",W3155=""),"INCOMPLETE_EXCLUDE","COMPLETE"),"NEEDS_CONTEXT"))))</x:f>
        <x:v>PENDING</x:v>
      </x:c>
    </x:row>
    <x:row r="3156" ht="62" customHeight="1">
      <x:c r="A3156" s="34" t="str">
        <x:v>PC-03312</x:v>
      </x:c>
      <x:c r="B3156" s="34" t="str">
        <x:v>e₹, being 
a digital form of the ₹ bank note, is legal tender and is the liability of Reserve Bank 
of India.</x:v>
      </x:c>
      <x:c r="C3156" s="34" t="str"/>
      <x:c r="D3156" s="34" t="str">
        <x:v>For P2P and P2M payments, the functionality of scanning a UPI QR from an e₹ 
app has also been enabled.</x:v>
      </x:c>
      <x:c r="E3156" s="34" t="str"/>
      <x:c r="F3156" s="34" t="str">
        <x:v>… t/disputes related to e₹? 
Users can raise disputes via their e₹ wallet app or reach out to their customer care 
centre.  
17. Will interest be paid on the ₹ balances in the e₹ wallet?  
Given the cash -like features of e₹, there is no interest payable on the wallet 
balances. 
18. Whether e₹ is legal tender?  
In terms of Section 26 of the Reserve Bank of India (RBI) Act, 1934, every e₹ bank 
note shall be legal tender at any place in India in payment or on account for the 
amount expressed therein and is guaranteed by the Central Government. e₹, being 
a digital form of the ₹ bank note, is legal tender and is the liability of Reserve Bank 
of India. 
19. Is there any difference between e₹ and UPI? 
e₹ is a digital form of ₹ whereas UPI is a means of payment. In addition to being 
used for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x:v>
      </x:c>
      <x:c r="G3156" s="34" t="str">
        <x:v>PRD-0040-P0004-U01</x:v>
      </x:c>
      <x:c r="H3156" s="34" t="str">
        <x:v>PRD-0040-P0004-U01</x:v>
      </x:c>
      <x:c r="I3156" s="34" t="str">
        <x:v>IN_RBI_2025</x:v>
      </x:c>
      <x:c r="J3156" s="34" t="n">
        <x:v>4</x:v>
      </x:c>
      <x:c r="K3156" s="34" t="str">
        <x:v>en</x:v>
      </x:c>
      <x:c r="L3156" s="34" t="str">
        <x:v>Reserve Bank of India (digital rupee)</x:v>
      </x:c>
      <x:c r="M3156" s="34" t="str">
        <x:v>Retain the named authority's own CBDC decisions, explicit proposals, requirements, features, and executed findings. Exclude generic context, literature, foreign projects, and stakeholder views not explicitly adopted by the authority.</x:v>
      </x:c>
      <x:c r="N3156" s="34" t="str">
        <x:v>text</x:v>
      </x:c>
      <x:c r="O3156" s="34" t="str"/>
      <x:c r="P3156" s="38" t="str"/>
      <x:c r="Q3156" s="38" t="str"/>
      <x:c r="R3156" s="38" t="str"/>
      <x:c r="S3156" s="38" t="str"/>
      <x:c r="T3156" s="38" t="str"/>
      <x:c r="U3156" s="38" t="str"/>
      <x:c r="V3156" s="38" t="str"/>
      <x:c r="W3156" s="38" t="str"/>
      <x:c r="X3156" s="38" t="str"/>
      <x:c r="Y3156" s="38" t="str"/>
      <x:c r="Z3156" s="38" t="str"/>
      <x:c r="AA3156" s="43" t="str">
        <x:f>IF('Instructions'!$B$3="","",'Instructions'!$B$3)</x:f>
      </x:c>
      <x:c r="AB3156" s="43" t="str">
        <x:f>IF(P3156="","PENDING",IF('Instructions'!$B$3="","SET_INITIALS",IF(P3156="keep",IF(OR(Q3156="",R3156="",S3156="",T3156="",U3156="",W3156=""),"INCOMPLETE_KEEP","COMPLETE"),IF(P3156="exclude",IF(OR(V3156="",W3156=""),"INCOMPLETE_EXCLUDE","COMPLETE"),"NEEDS_CONTEXT"))))</x:f>
        <x:v>PENDING</x:v>
      </x:c>
    </x:row>
    <x:row r="3157" ht="62" customHeight="1">
      <x:c r="A3157" s="34" t="str">
        <x:v>PC-03195</x:v>
      </x:c>
      <x:c r="B3157" s="34" t="str">
        <x:v>PSPs will not be financially exposed in their balance sheets at any stage of 
providing digital shekel services, in accordance with the digital shekel project‘s working assumption and 
Project Sela’s confirmation of the technological, business, and legal feasibility of this assumption.</x:v>
      </x:c>
      <x:c r="C3157" s="34" t="str"/>
      <x:c r="D3157" s="34" t="str"/>
      <x:c r="E3157" s="34" t="str"/>
      <x:c r="F3157" s="34" t="str">
        <x:v>… rent accounts will certainly need to act 
as FIs in Group A in the table. However, the emerging architecture will need to provide flexibility and allow 
for the existence of the additional mode ls in the table (for example, a nonbank entity represented by a 
commercial bank in the ZAHAV system).  
Payment Service Providers (PSPs) – These entities will be responsible for creating the technological access 
for end users to the digital shekel system, performing KYC procedures , providing and restoring access to the 
system, customer service, etc. PSPs will not be financially exposed in their balance sheets at any stage of 
providing digital shekel services, in accordance with the digital shekel project‘s working assumption and 
Project Sela’s confirmation of the technological, business, and legal feasibility of this assumption.  
There may also be PSPs which are not directly connected to the system and which provide digital shekel 
services based on connectiv ity to a payment service provider that is connected to the system (indirect 
participants). 
Additional Advanced Service Providers (ASPs) 5 – These entities will provide additional optional services to 
end users, such as budget management, business analysis s ervices, fraud monitoring services, etc. In 
addition, they will be able to take part in bringing together advanced conditional payment services. For 
    …</x:v>
      </x:c>
      <x:c r="G3157" s="34" t="str">
        <x:v>PRD-0039-P0010-U01</x:v>
      </x:c>
      <x:c r="H3157" s="34" t="str"/>
      <x:c r="I3157" s="34" t="str">
        <x:v>IL_Israel_#U05d0#U05e8#U05db#U05d9#U05d8#U05e7#U05d8#U05d5#U05e8#U05d4-#U05dc#U05d5#U05d2#U05d9#U05ea-#U05d0#U05e0#U05d2#U05dc#U05d9#U05ea.pdf</x:v>
      </x:c>
      <x:c r="J3157" s="34" t="n">
        <x:v>10</x:v>
      </x:c>
      <x:c r="K3157" s="34" t="str">
        <x:v>en</x:v>
      </x:c>
      <x:c r="L3157" s="34" t="str">
        <x:v>Bank of Israel (digital shekel)</x:v>
      </x:c>
      <x:c r="M3157" s="34" t="str">
        <x:v>Retain Bank of Israel digital-shekel proposals, preferences, features, and requirements. Exclude figure fragments without a complete claim.</x:v>
      </x:c>
      <x:c r="N3157" s="34" t="str">
        <x:v>text</x:v>
      </x:c>
      <x:c r="O3157" s="34" t="str"/>
      <x:c r="P3157" s="38" t="str"/>
      <x:c r="Q3157" s="38" t="str"/>
      <x:c r="R3157" s="38" t="str"/>
      <x:c r="S3157" s="38" t="str"/>
      <x:c r="T3157" s="38" t="str"/>
      <x:c r="U3157" s="38" t="str"/>
      <x:c r="V3157" s="38" t="str"/>
      <x:c r="W3157" s="38" t="str"/>
      <x:c r="X3157" s="38" t="str"/>
      <x:c r="Y3157" s="38" t="str"/>
      <x:c r="Z3157" s="38" t="str"/>
      <x:c r="AA3157" s="43" t="str">
        <x:f>IF('Instructions'!$B$3="","",'Instructions'!$B$3)</x:f>
      </x:c>
      <x:c r="AB3157" s="43" t="str">
        <x:f>IF(P3157="","PENDING",IF('Instructions'!$B$3="","SET_INITIALS",IF(P3157="keep",IF(OR(Q3157="",R3157="",S3157="",T3157="",U3157="",W3157=""),"INCOMPLETE_KEEP","COMPLETE"),IF(P3157="exclude",IF(OR(V3157="",W3157=""),"INCOMPLETE_EXCLUDE","COMPLETE"),"NEEDS_CONTEXT"))))</x:f>
        <x:v>PENDING</x:v>
      </x:c>
    </x:row>
    <x:row r="3158" ht="62" customHeight="1">
      <x:c r="A3158" s="34" t="str">
        <x:v>PC-02470</x:v>
      </x:c>
      <x:c r="B3158" s="34" t="str">
        <x:v>recovery
process in DLT may not be performed as
efficiently as in centralized systems, especially
when the party suffering from disruptions does
not maintain active backups.</x:v>
      </x:c>
      <x:c r="C3158" s="34" t="str"/>
      <x:c r="D3158" s="34" t="str">
        <x:v>if privacy compliance is met (e.g.,
data is held exclusively by transacting parties and
parties acting as a regulatory node), a new
problem occurs.</x:v>
      </x:c>
      <x:c r="E3158" s="34" t="str"/>
      <x:c r="F3158" s="34" t="str">
        <x:v>… sensus mechanism is perceived to have better
ability to mitigate such risk.
However, challenges remain.
First, like any other payment system, Digital
Rupiah platform is prone to operational
disruptions and cyber-attacks.
Second , issue on the provision of efficient
recovery mechanism. As described in the previous
section, the use of DLT may incure privacy issues.
On the contrary, if privacy compliance is met (e.g.,
data is held exclusively by transacting parties and
parties acting as a regulatory node), a new
problem occurs. In this condition, recovery
process in DLT may not be performed as
efficiently as in centralized systems, especially
when the party suffering from disruptions does
not maintain active backups. Furthermore, data
recovery through the regulatory node is likely
time-consuming.
Third, scalability issue. Despite being superior in
terms of scalability compared to permissionless
DLT, a permissioned DLT is still untested in
sustaining the stability of its performance in the
event of a surge in transaction volume above its
normal capacity. In this respect, a trade off occurs
between resiliency and speed. A system that does
not duplicate the ledger, such as centralized
systems, will have low resilience. On the contrary,
a highly decentralized  …</x:v>
      </x:c>
      <x:c r="G3158" s="34" t="str">
        <x:v>PRD-0036-P0015-U01</x:v>
      </x:c>
      <x:c r="H3158" s="34" t="str">
        <x:v>PRD-0036-P0015-U01</x:v>
      </x:c>
      <x:c r="I3158" s="34" t="str">
        <x:v>ID_Indonesia_2023a</x:v>
      </x:c>
      <x:c r="J3158" s="34" t="n">
        <x:v>15</x:v>
      </x:c>
      <x:c r="K3158" s="34" t="str">
        <x:v>en</x:v>
      </x:c>
      <x:c r="L3158" s="34" t="str">
        <x:v>Bank Indonesia (Digital Rupiah)</x:v>
      </x:c>
      <x:c r="M3158" s="34" t="str">
        <x:v>Retain Bank Indonesia Digital Rupiah decisions, roadmap commitments, features, and requirements.</x:v>
      </x:c>
      <x:c r="N3158" s="34" t="str">
        <x:v>text</x:v>
      </x:c>
      <x:c r="O3158" s="34" t="str"/>
      <x:c r="P3158" s="38" t="str"/>
      <x:c r="Q3158" s="38" t="str"/>
      <x:c r="R3158" s="38" t="str"/>
      <x:c r="S3158" s="38" t="str"/>
      <x:c r="T3158" s="38" t="str"/>
      <x:c r="U3158" s="38" t="str"/>
      <x:c r="V3158" s="38" t="str"/>
      <x:c r="W3158" s="38" t="str"/>
      <x:c r="X3158" s="38" t="str"/>
      <x:c r="Y3158" s="38" t="str"/>
      <x:c r="Z3158" s="38" t="str"/>
      <x:c r="AA3158" s="43" t="str">
        <x:f>IF('Instructions'!$B$3="","",'Instructions'!$B$3)</x:f>
      </x:c>
      <x:c r="AB3158" s="43" t="str">
        <x:f>IF(P3158="","PENDING",IF('Instructions'!$B$3="","SET_INITIALS",IF(P3158="keep",IF(OR(Q3158="",R3158="",S3158="",T3158="",U3158="",W3158=""),"INCOMPLETE_KEEP","COMPLETE"),IF(P3158="exclude",IF(OR(V3158="",W3158=""),"INCOMPLETE_EXCLUDE","COMPLETE"),"NEEDS_CONTEXT"))))</x:f>
        <x:v>PENDING</x:v>
      </x:c>
    </x:row>
    <x:row r="3159" ht="62" customHeight="1">
      <x:c r="A3159" s="34" t="str">
        <x:v>PC-00534</x:v>
      </x:c>
      <x:c r="B3159" s="34" t="str">
        <x:v>with an experience and 
convenience—legally and otherwise—that resembles cash.</x:v>
      </x:c>
      <x:c r="C3159" s="34" t="str"/>
      <x:c r="D3159" s="34" t="str"/>
      <x:c r="E3159" s="34" t="str"/>
      <x:c r="F3159" s="34" t="str">
        <x:v>… e private sector solutions 
that emerge.  Also, the solutions should connect all consumers regardless of the consumers ’ 
choice of service provider.  It is an interoperability requirement, that for The Bahamas would only 
be achieved swiftly if it were universally profitable.  As proposed, the digital currency solution 
would eliminate this constraint. 
4 PROJECT SAND DOLLAR 
The intended outcome of Project Sand Dollar is that all residents in The Bahamas would have use 
of a central bank digital currency, on a modernized technology platform, with an experience and 
convenience—legally and otherwise—that resembles cash.  It is expected that this will allow for 
reduced service delivery costs, increased transactional efficiency, and an improved overall level 
of financial inclusion.  The anonymity feature of cash is not being replicated,  although the Sand 
Dollar infrastructure would incorporate strict attention to confidentiality and data protection. 
A digital fiat currency would not be a “crypto currency” in any sense resembling private 
instruments in existence.  It would be an identifiable liability of the Central Bank of The Bahamas, 
equivalent in ever …</x:v>
      </x:c>
      <x:c r="G3159" s="34" t="str">
        <x:v>PRD-0012-P0009-U01</x:v>
      </x:c>
      <x:c r="H3159" s="34" t="str"/>
      <x:c r="I3159" s="34" t="str">
        <x:v>BS_Bahamas_SandDollar_2019</x:v>
      </x:c>
      <x:c r="J3159" s="34" t="n">
        <x:v>9</x:v>
      </x:c>
      <x:c r="K3159" s="34" t="str">
        <x:v>en</x:v>
      </x:c>
      <x:c r="L3159" s="34" t="str">
        <x:v>Central Bank of The Bahamas (Sand Dollar)</x:v>
      </x:c>
      <x:c r="M3159" s="34" t="str">
        <x:v>Retain Sand Dollar project decisions and executed project research/findings. Exclude non-CBDC survey facts unless the text states a CBDC adoption implication.</x:v>
      </x:c>
      <x:c r="N3159" s="34" t="str">
        <x:v>text</x:v>
      </x:c>
      <x:c r="O3159" s="34" t="str"/>
      <x:c r="P3159" s="38" t="str"/>
      <x:c r="Q3159" s="38" t="str"/>
      <x:c r="R3159" s="38" t="str"/>
      <x:c r="S3159" s="38" t="str"/>
      <x:c r="T3159" s="38" t="str"/>
      <x:c r="U3159" s="38" t="str"/>
      <x:c r="V3159" s="38" t="str"/>
      <x:c r="W3159" s="38" t="str"/>
      <x:c r="X3159" s="38" t="str"/>
      <x:c r="Y3159" s="38" t="str"/>
      <x:c r="Z3159" s="38" t="str"/>
      <x:c r="AA3159" s="43" t="str">
        <x:f>IF('Instructions'!$B$3="","",'Instructions'!$B$3)</x:f>
      </x:c>
      <x:c r="AB3159" s="43" t="str">
        <x:f>IF(P3159="","PENDING",IF('Instructions'!$B$3="","SET_INITIALS",IF(P3159="keep",IF(OR(Q3159="",R3159="",S3159="",T3159="",U3159="",W3159=""),"INCOMPLETE_KEEP","COMPLETE"),IF(P3159="exclude",IF(OR(V3159="",W3159=""),"INCOMPLETE_EXCLUDE","COMPLETE"),"NEEDS_CONTEXT"))))</x:f>
        <x:v>PENDING</x:v>
      </x:c>
    </x:row>
    <x:row r="3160" ht="62" customHeight="1">
      <x:c r="A3160" s="34" t="str">
        <x:v>PC-06530</x:v>
      </x:c>
      <x:c r="B3160" s="34" t="str">
        <x:v>Test results from the experiment revealed that the blockchain-enabled 
payments system settles transactions in fewer than ten seconds on average 
and that throughput across the system increases as additional currencies are 
included.</x:v>
      </x:c>
      <x:c r="C3160" s="34" t="str"/>
      <x:c r="D3160" s="34" t="str">
        <x:v>Phase I of the Project Cedar experiment examined 
the potential application of distributed ledger technology (DLT), specifically 
blockchain, to enhance the functioning of wholesale cross-border payments.</x:v>
      </x:c>
      <x:c r="E3160" s="34" t="str"/>
      <x:c r="F3160"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3160" s="34" t="str">
        <x:v>PRD-0081-P0008-U01</x:v>
      </x:c>
      <x:c r="H3160" s="34" t="str">
        <x:v>PRD-0081-P0008-U01</x:v>
      </x:c>
      <x:c r="I3160" s="34" t="str">
        <x:v>US_NYFed_CedarPhaseOne_2022</x:v>
      </x:c>
      <x:c r="J3160" s="34" t="n">
        <x:v>8</x:v>
      </x:c>
      <x:c r="K3160" s="34" t="str">
        <x:v>en</x:v>
      </x:c>
      <x:c r="L3160" s="34" t="str">
        <x:v>Federal Reserve Bank of New York (Project Cedar Phase I)</x:v>
      </x:c>
      <x:c r="M3160" s="34" t="str">
        <x:v>Retain executed Project Cedar design choices and findings. Exclude general wholesale-CBDC or DLT background.</x:v>
      </x:c>
      <x:c r="N3160" s="34" t="str">
        <x:v>text</x:v>
      </x:c>
      <x:c r="O3160" s="34" t="str"/>
      <x:c r="P3160" s="38" t="str"/>
      <x:c r="Q3160" s="38" t="str"/>
      <x:c r="R3160" s="38" t="str"/>
      <x:c r="S3160" s="38" t="str"/>
      <x:c r="T3160" s="38" t="str"/>
      <x:c r="U3160" s="38" t="str"/>
      <x:c r="V3160" s="38" t="str"/>
      <x:c r="W3160" s="38" t="str"/>
      <x:c r="X3160" s="38" t="str"/>
      <x:c r="Y3160" s="38" t="str"/>
      <x:c r="Z3160" s="38" t="str"/>
      <x:c r="AA3160" s="43" t="str">
        <x:f>IF('Instructions'!$B$3="","",'Instructions'!$B$3)</x:f>
      </x:c>
      <x:c r="AB3160" s="43" t="str">
        <x:f>IF(P3160="","PENDING",IF('Instructions'!$B$3="","SET_INITIALS",IF(P3160="keep",IF(OR(Q3160="",R3160="",S3160="",T3160="",U3160="",W3160=""),"INCOMPLETE_KEEP","COMPLETE"),IF(P3160="exclude",IF(OR(V3160="",W3160=""),"INCOMPLETE_EXCLUDE","COMPLETE"),"NEEDS_CONTEXT"))))</x:f>
        <x:v>PENDING</x:v>
      </x:c>
    </x:row>
    <x:row r="3161" ht="62" customHeight="1">
      <x:c r="A3161" s="34" t="str">
        <x:v>PC-01696</x:v>
      </x:c>
      <x:c r="B3161" s="34" t="str">
        <x:v>Consequently, an offline functionality was 
built into the eCedi design and tested in a carefully 
chosen off-grid location as part of a field pilot.</x:v>
      </x:c>
      <x:c r="C3161" s="34" t="str"/>
      <x:c r="D3161" s="34" t="str"/>
      <x:c r="E3161" s="34" t="str"/>
      <x:c r="F3161" s="34" t="str">
        <x:v>… evelopment has signalled another currency 
evolution and questions the future role of a solely 
physical Ghanaian currency in an increasingly digital 
economy. The Bank of Ghana, like other central 
banks, therefore, decided to explore the possibility 
of issuing a digital version of the Ghana cedi. 
Starting with a design paper, the eCedi was 
conceived to be an inclusive and universally 
appealing digital currency that would be a catalyst 
for financial inclusion. It must be accessible 
everywhere in the country and by all eligible 
persons. Consequently, an offline functionality was 
built into the eCedi design and tested in a carefully 
chosen off-grid location as part of a field pilot. 
The result of the field pilot, which is the subject 
of this document, indicates the importance of 
establishing clear objectives for a central bank 
digital currency, the value of collaboration among 
stakeholders and the need to preserve the 
architecture of the financial services industry 
without compromising the needed change for 
improvements. The document highlights key 
considerations for undertaking a CBDC pilot and 
some success factors. Ultimately, implementation of 
CBDC, despite the valuable insights this document 
presents, will …</x:v>
      </x:c>
      <x:c r="G3161" s="34" t="str">
        <x:v>PRD-0031-P0005-U01</x:v>
      </x:c>
      <x:c r="H3161" s="34" t="str"/>
      <x:c r="I3161" s="34" t="str">
        <x:v>GH_Ghana_2023</x:v>
      </x:c>
      <x:c r="J3161" s="34" t="n">
        <x:v>5</x:v>
      </x:c>
      <x:c r="K3161" s="34" t="str">
        <x:v>en</x:v>
      </x:c>
      <x:c r="L3161" s="34" t="str">
        <x:v>Bank of Ghana (eCedi)</x:v>
      </x:c>
      <x:c r="M3161" s="34" t="str">
        <x:v>Retain the named authority's own CBDC decisions, explicit proposals, requirements, features, and executed findings. Exclude generic context, literature, foreign projects, and stakeholder views not explicitly adopted by the authority.</x:v>
      </x:c>
      <x:c r="N3161" s="34" t="str">
        <x:v>text</x:v>
      </x:c>
      <x:c r="O3161" s="34" t="str"/>
      <x:c r="P3161" s="38" t="str"/>
      <x:c r="Q3161" s="38" t="str"/>
      <x:c r="R3161" s="38" t="str"/>
      <x:c r="S3161" s="38" t="str"/>
      <x:c r="T3161" s="38" t="str"/>
      <x:c r="U3161" s="38" t="str"/>
      <x:c r="V3161" s="38" t="str"/>
      <x:c r="W3161" s="38" t="str"/>
      <x:c r="X3161" s="38" t="str"/>
      <x:c r="Y3161" s="38" t="str"/>
      <x:c r="Z3161" s="38" t="str"/>
      <x:c r="AA3161" s="43" t="str">
        <x:f>IF('Instructions'!$B$3="","",'Instructions'!$B$3)</x:f>
      </x:c>
      <x:c r="AB3161" s="43" t="str">
        <x:f>IF(P3161="","PENDING",IF('Instructions'!$B$3="","SET_INITIALS",IF(P3161="keep",IF(OR(Q3161="",R3161="",S3161="",T3161="",U3161="",W3161=""),"INCOMPLETE_KEEP","COMPLETE"),IF(P3161="exclude",IF(OR(V3161="",W3161=""),"INCOMPLETE_EXCLUDE","COMPLETE"),"NEEDS_CONTEXT"))))</x:f>
        <x:v>PENDING</x:v>
      </x:c>
    </x:row>
    <x:row r="3162" ht="62" customHeight="1">
      <x:c r="A3162" s="34" t="str">
        <x:v>PC-01303</x:v>
      </x:c>
      <x:c r="B3162" s="34" t="str">
        <x:v>未来
的数字人民币是中央银行提供技术支持保障并实施监管、具有商业银行负债属性，以账户为基础、
兼容分布式账本技术特点</x:v>
      </x:c>
      <x:c r="C3162" s="34" t="str"/>
      <x:c r="D3162" s="34" t="str"/>
      <x:c r="E3162" s="34" t="str"/>
      <x:c r="F3162" s="34" t="str">
        <x:v>… 银行体系流动性，降低了货
币乘数。这是所有脱离银行体系的数字支付手段已经且仍然继续带来的现实冲击。
三是必须正确处理数字现金作为中央银行负债与商业银行责任的挑战。数字现金作为中央银行对
公众的负债，理论上不需要商业银行等金融机构参与运营维护。但是在研发试点中，数字现金与
流通中纸币的权责关系存在明显差异。商业银行是数字钱包开立、场景开发和技术维护不可或缺
的运营者，其服务伴随数字现金流通全生命周期，对数字现金流通的安全性、可靠性、连续性、
不可灭失性和“三反”（反洗钱、反恐怖融资、反逃税）负有直接责任，事实上成为数字现金的
责任主体。建立科学合理的权责对称关系是数字现金机制设计中不容回避的问题。
四是必须正确处理兼容银行账户的“中心化”管理与区块链（分布式账本，DLT）“去中心化”
特点的挑战。在货币作为支付手段的现实运行中，账户的优势在于保证客户权益、符合反洗钱、
反欺诈等监管要求的规范性、合规性；区块链的优势在于降低确权和信任成本。如何实现两种模
式的兼容并蓄是机制设计中的难点痛点。
针对现实挑战，坚持问题导向，在 DC/EP 理论原型基础上，经深入研发试验，《行动方案》从机
制上明确了数字人民币将从数字现金时代迈入数字存款货币（Digital Deposit Money）时代。未来
的数字人民币是中央银行提供技术支持保障并实施监管、具有商业银行负债属性，以账户为基础、
兼容分布式账本技术特点，在金融体系内发行、流通的现代化数字支付和流通手段，具备货币价
值尺度、价值储藏、跨境支付职能。
二、坚持“全局一本账”的双层运营架构
不同于加密资产甚嚣尘上的“去中心化”（脱离中央银行的货币发行）、“去媒介化”（脱离持
牌、受监管金融机构的货币流通和交易，进入体外循环）技术路线，中国人民银行数字货币研究
所完成了第一代原型设计（现金型数字人民币 1.0 版），在全球率先试验成功“中央银行-商业机
构”双层运营体系。
一是在法律和经济属性上与现有银行存款相同。自1668 年瑞典中央银行诞生、1694 年英格兰银
行成立以来，在现代金融体系中，货币发行与派生是“中央银行-商业银行”双层架构下的成熟体
系，中央银行基础货币发行和商业银行货币派生操作构成了货币单一性、货币金融与实体经济需
要高度结合的重要基础性制度。
2016 年，中国提出了数字人民币双层运营体系，通过十年的实践检验，被全球央行和国际组织广
泛认可，已经成为数字货币的通用标准，是确保货币体系体内循环、保障金融稳定的基础性制度。
《行动方案》在 DC/EP 理论框架下进一步优化了“双层架构”。在顶层中央银行端，数字人民币
由中央银行负责业务规则、技术标准制定，承担相关基础设施的规划、建设和运营。在二层业务
运营机构（以下简称 …</x:v>
      </x:c>
      <x:c r="G3162" s="34" t="str">
        <x:v>PRD-0111-P0003-U01</x:v>
      </x:c>
      <x:c r="H3162" s="34" t="str"/>
      <x:c r="I3162" s="34" t="str">
        <x:v>CN_PBOC_LuLei_ActionPlan_2025</x:v>
      </x:c>
      <x:c r="J3162" s="34" t="n">
        <x:v>3</x:v>
      </x:c>
      <x:c r="K3162" s="34" t="str">
        <x:v>en</x:v>
      </x:c>
      <x:c r="L3162" s="34" t="str">
        <x:v>People's Bank of China (e-CNY)</x:v>
      </x:c>
      <x:c r="M3162" s="34" t="str">
        <x:v>Retain only concrete e-CNY decisions, commitments, or requirements explicitly attributed to the PBOC or its named official. Exclude journalistic framing and general commentary.</x:v>
      </x:c>
      <x:c r="N3162" s="34" t="str">
        <x:v>text</x:v>
      </x:c>
      <x:c r="O3162" s="34" t="str"/>
      <x:c r="P3162" s="38" t="str"/>
      <x:c r="Q3162" s="38" t="str"/>
      <x:c r="R3162" s="38" t="str"/>
      <x:c r="S3162" s="38" t="str"/>
      <x:c r="T3162" s="38" t="str"/>
      <x:c r="U3162" s="38" t="str"/>
      <x:c r="V3162" s="38" t="str"/>
      <x:c r="W3162" s="38" t="str"/>
      <x:c r="X3162" s="38" t="str"/>
      <x:c r="Y3162" s="38" t="str"/>
      <x:c r="Z3162" s="38" t="str"/>
      <x:c r="AA3162" s="43" t="str">
        <x:f>IF('Instructions'!$B$3="","",'Instructions'!$B$3)</x:f>
      </x:c>
      <x:c r="AB3162" s="43" t="str">
        <x:f>IF(P3162="","PENDING",IF('Instructions'!$B$3="","SET_INITIALS",IF(P3162="keep",IF(OR(Q3162="",R3162="",S3162="",T3162="",U3162="",W3162=""),"INCOMPLETE_KEEP","COMPLETE"),IF(P3162="exclude",IF(OR(V3162="",W3162=""),"INCOMPLETE_EXCLUDE","COMPLETE"),"NEEDS_CONTEXT"))))</x:f>
        <x:v>PENDING</x:v>
      </x:c>
    </x:row>
    <x:row r="3163" ht="62" customHeight="1">
      <x:c r="A3163" s="34" t="str">
        <x:v>PC-05985</x:v>
      </x:c>
      <x:c r="B3163" s="34" t="str">
        <x:v>8. e-hryvnia repayment withdrawal of the e-hryvnia from circulation with the subsequent 
provision of cashless funds to settlement agents</x:v>
      </x:c>
      <x:c r="C3163" s="34" t="str"/>
      <x:c r="D3163" s="34" t="str">
        <x:v>withdrawal of the e-hryvnia from circulation with the subsequent 
provision of cashless funds to settlement agents</x:v>
      </x:c>
      <x:c r="E3163" s="34" t="str"/>
      <x:c r="F3163" s="34" t="str">
        <x:v>… s  a transfer of an e-hryvnia amount from the Platform user’s e-wallet to the 
merchant’s e-wallet 
 6. cashback of e-hryvnia payments for 
purchases 
a transfer of an e-hryvnia amount from the merchant’s e-wallet to the 
Platform user’s e-wallet involved in the e-hryvnia payment for purchases 
transaction in the amount not exceeding the amount of the said 
transaction 
 7. e-hryvnia exchange into cash or 
cashless funds 
a transfer of an e-hryvnia amount from the e-wallet of a Platform 
user/merchant to the e-wallet of a settlement agent 
 8. e-hryvnia repayment withdrawal of the e-hryvnia from circulation with the subsequent 
provision of cashless funds to settlement agents</x:v>
      </x:c>
      <x:c r="G3163" s="34" t="str">
        <x:v>PRD-0074-P0042-U01</x:v>
      </x:c>
      <x:c r="H3163" s="34" t="str">
        <x:v>PRD-0074-P0042-U01</x:v>
      </x:c>
      <x:c r="I3163" s="34" t="str">
        <x:v>UA_NBU_E-hryvnia_2019</x:v>
      </x:c>
      <x:c r="J3163" s="34" t="n">
        <x:v>42</x:v>
      </x:c>
      <x:c r="K3163" s="34" t="str">
        <x:v>en</x:v>
      </x:c>
      <x:c r="L3163" s="34" t="str">
        <x:v>National Bank of Ukraine (e-hryvnia pilot)</x:v>
      </x:c>
      <x:c r="M3163" s="34" t="str">
        <x:v>Retain NBU own-pilot findings and resulting decisions/requirements. Prefer a specific substantive code over PROC.pilot_learning.</x:v>
      </x:c>
      <x:c r="N3163" s="34" t="str">
        <x:v>text</x:v>
      </x:c>
      <x:c r="O3163" s="34" t="str"/>
      <x:c r="P3163" s="38" t="str"/>
      <x:c r="Q3163" s="38" t="str"/>
      <x:c r="R3163" s="38" t="str"/>
      <x:c r="S3163" s="38" t="str"/>
      <x:c r="T3163" s="38" t="str"/>
      <x:c r="U3163" s="38" t="str"/>
      <x:c r="V3163" s="38" t="str"/>
      <x:c r="W3163" s="38" t="str"/>
      <x:c r="X3163" s="38" t="str"/>
      <x:c r="Y3163" s="38" t="str"/>
      <x:c r="Z3163" s="38" t="str"/>
      <x:c r="AA3163" s="43" t="str">
        <x:f>IF('Instructions'!$B$3="","",'Instructions'!$B$3)</x:f>
      </x:c>
      <x:c r="AB3163" s="43" t="str">
        <x:f>IF(P3163="","PENDING",IF('Instructions'!$B$3="","SET_INITIALS",IF(P3163="keep",IF(OR(Q3163="",R3163="",S3163="",T3163="",U3163="",W3163=""),"INCOMPLETE_KEEP","COMPLETE"),IF(P3163="exclude",IF(OR(V3163="",W3163=""),"INCOMPLETE_EXCLUDE","COMPLETE"),"NEEDS_CONTEXT"))))</x:f>
        <x:v>PENDING</x:v>
      </x:c>
    </x:row>
    <x:row r="3164" ht="62" customHeight="1">
      <x:c r="A3164" s="34" t="str">
        <x:v>PC-06495</x:v>
      </x:c>
      <x:c r="B3164" s="34" t="str">
        <x:v>Phase I of Project Cedar was 
designed around a multi-ledger construct in which each currency was 
maintained on a separate ledger, operated by its respective simulated central 
bank.</x:v>
      </x:c>
      <x:c r="C3164" s="34" t="str"/>
      <x:c r="D3164" s="34" t="str">
        <x:v>Additionally, 
non-settlement processes, such as market making and AML/OFAC, were 
assumed to take place off-ledger and were abstracted for the purposes of the 
prototype.</x:v>
      </x:c>
      <x:c r="E3164" s="34" t="str"/>
      <x:c r="F3164"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3164" s="34" t="str">
        <x:v>PRD-0081-P0003-U01</x:v>
      </x:c>
      <x:c r="H3164" s="34" t="str">
        <x:v>PRD-0081-P0003-U01</x:v>
      </x:c>
      <x:c r="I3164" s="34" t="str">
        <x:v>US_NYFed_CedarPhaseOne_2022</x:v>
      </x:c>
      <x:c r="J3164" s="34" t="n">
        <x:v>3</x:v>
      </x:c>
      <x:c r="K3164" s="34" t="str">
        <x:v>en</x:v>
      </x:c>
      <x:c r="L3164" s="34" t="str">
        <x:v>Federal Reserve Bank of New York (Project Cedar Phase I)</x:v>
      </x:c>
      <x:c r="M3164" s="34" t="str">
        <x:v>Retain executed Project Cedar design choices and findings. Exclude general wholesale-CBDC or DLT background.</x:v>
      </x:c>
      <x:c r="N3164" s="34" t="str">
        <x:v>text</x:v>
      </x:c>
      <x:c r="O3164" s="34" t="str"/>
      <x:c r="P3164" s="38" t="str"/>
      <x:c r="Q3164" s="38" t="str"/>
      <x:c r="R3164" s="38" t="str"/>
      <x:c r="S3164" s="38" t="str"/>
      <x:c r="T3164" s="38" t="str"/>
      <x:c r="U3164" s="38" t="str"/>
      <x:c r="V3164" s="38" t="str"/>
      <x:c r="W3164" s="38" t="str"/>
      <x:c r="X3164" s="38" t="str"/>
      <x:c r="Y3164" s="38" t="str"/>
      <x:c r="Z3164" s="38" t="str"/>
      <x:c r="AA3164" s="43" t="str">
        <x:f>IF('Instructions'!$B$3="","",'Instructions'!$B$3)</x:f>
      </x:c>
      <x:c r="AB3164" s="43" t="str">
        <x:f>IF(P3164="","PENDING",IF('Instructions'!$B$3="","SET_INITIALS",IF(P3164="keep",IF(OR(Q3164="",R3164="",S3164="",T3164="",U3164="",W3164=""),"INCOMPLETE_KEEP","COMPLETE"),IF(P3164="exclude",IF(OR(V3164="",W3164=""),"INCOMPLETE_EXCLUDE","COMPLETE"),"NEEDS_CONTEXT"))))</x:f>
        <x:v>PENDING</x:v>
      </x:c>
    </x:row>
    <x:row r="3165" ht="62" customHeight="1">
      <x:c r="A3165" s="34" t="str">
        <x:v>PC-04633</x:v>
      </x:c>
      <x:c r="B3165" s="34" t="str">
        <x:v>The public would have at its disposal the two forms of money issued by the central bank, i.e., a 
CBDC would complement the means of payment that the BCRP  makes available to the public by 
offering a public service to those who cannot be served by existing payment options.</x:v>
      </x:c>
      <x:c r="C3165" s="34" t="str"/>
      <x:c r="D3165" s="34" t="str">
        <x:v>• Adequate application of holding and transaction limits for targeted customer segments.</x:v>
      </x:c>
      <x:c r="E3165" s="34" t="str"/>
      <x:c r="F3165" s="34" t="str">
        <x:v>… 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 …</x:v>
      </x:c>
      <x:c r="G3165" s="34" t="str">
        <x:v>PRD-0059-P0009-U01</x:v>
      </x:c>
      <x:c r="H3165" s="34" t="str">
        <x:v>PRD-0059-P0009-U01</x:v>
      </x:c>
      <x:c r="I3165" s="34" t="str">
        <x:v>PE_Peru_cbdc-presentation</x:v>
      </x:c>
      <x:c r="J3165" s="34" t="n">
        <x:v>9</x:v>
      </x:c>
      <x:c r="K3165" s="34" t="str">
        <x:v>en</x:v>
      </x:c>
      <x:c r="L3165" s="34" t="str">
        <x:v>Banco Central de Reserva del Peru</x:v>
      </x:c>
      <x:c r="M3165" s="34" t="str">
        <x:v>Retain the named authority's own CBDC decisions, explicit proposals, requirements, features, and executed findings. Exclude generic context, literature, foreign projects, and stakeholder views not explicitly adopted by the authority.</x:v>
      </x:c>
      <x:c r="N3165" s="34" t="str">
        <x:v>text</x:v>
      </x:c>
      <x:c r="O3165" s="34" t="str"/>
      <x:c r="P3165" s="38" t="str"/>
      <x:c r="Q3165" s="38" t="str"/>
      <x:c r="R3165" s="38" t="str"/>
      <x:c r="S3165" s="38" t="str"/>
      <x:c r="T3165" s="38" t="str"/>
      <x:c r="U3165" s="38" t="str"/>
      <x:c r="V3165" s="38" t="str"/>
      <x:c r="W3165" s="38" t="str"/>
      <x:c r="X3165" s="38" t="str"/>
      <x:c r="Y3165" s="38" t="str"/>
      <x:c r="Z3165" s="38" t="str"/>
      <x:c r="AA3165" s="43" t="str">
        <x:f>IF('Instructions'!$B$3="","",'Instructions'!$B$3)</x:f>
      </x:c>
      <x:c r="AB3165" s="43" t="str">
        <x:f>IF(P3165="","PENDING",IF('Instructions'!$B$3="","SET_INITIALS",IF(P3165="keep",IF(OR(Q3165="",R3165="",S3165="",T3165="",U3165="",W3165=""),"INCOMPLETE_KEEP","COMPLETE"),IF(P3165="exclude",IF(OR(V3165="",W3165=""),"INCOMPLETE_EXCLUDE","COMPLETE"),"NEEDS_CONTEXT"))))</x:f>
        <x:v>PENDING</x:v>
      </x:c>
    </x:row>
    <x:row r="3166" ht="62" customHeight="1">
      <x:c r="A3166" s="34" t="str">
        <x:v>PC-02556</x:v>
      </x:c>
      <x:c r="B3166" s="34" t="str">
        <x:v>Participants with nodes (wholesalers 
and non-wholesalers) are responsible for managing 
their respective databases. For participants 
categorized as no-node, the database management 
is handled by the provider node.</x:v>
      </x:c>
      <x:c r="C3166" s="34" t="str"/>
      <x:c r="D3166" s="34" t="str">
        <x:v>Participants with nodes (wholesalers 
and non-wholesalers) are responsible for managing 
their respective databases.</x:v>
      </x:c>
      <x:c r="E3166" s="34" t="str"/>
      <x:c r="F3166" s="34" t="str">
        <x:v>24. RDBMS technology used is PostgreSQL, provided through AWS Relational Database Service (RDS) (see Appendix D).
25. On-chain refers to the environment within the wRD platform that specifically uses DLT.
Figure 14. Web App View on Kaleido Hyperledger Besu Solution
Figure 13. Web App View on R3 Corda Solution
3.4.1. STORAGE IN THE DATABASE
3.4. DATA LAYER
In the wRD PoC, both R3 Corda and Kaleido 
Hyperledger Besu utilize the Relational 
Database Management System (RDBMS)
24 for 
data storage. Participants with nodes (wholesalers 
and non-wholesalers) are responsible for managing 
their respective databases. For participants 
categorized as no-node, the database management 
is handled by the provider node.
Data storage in R3 Corda is categorized into  
The data layer encompasses both data storage 
methods and data structures. On the wRD 
3.3.6. INTEGRATION,  
 INTEROPERABILITY, and  
 INTER CONNECTION (3i) 
In the PoC, BI-RTGS is integrated with the 
wRD platform for issuance and redemption. In 
R3 Corda, this integration is achieved through file 
exchange using AWS S3 Bucket, a cloud file storage 
service. Conversely, Kaleido Hyperledger Besu 
utilizes a web based interface to transmit BI-RTGS 
messages (see Appendix C).
platform, data is store …</x:v>
      </x:c>
      <x:c r="G3166" s="34" t="str">
        <x:v>PRD-0037-P0023-U01</x:v>
      </x:c>
      <x:c r="H3166" s="34" t="str">
        <x:v>PRD-0037-P0023-U01</x:v>
      </x:c>
      <x:c r="I3166" s="34" t="str">
        <x:v>ID_Indonesia_2024</x:v>
      </x:c>
      <x:c r="J3166" s="34" t="n">
        <x:v>23</x:v>
      </x:c>
      <x:c r="K3166" s="34" t="str">
        <x:v>en</x:v>
      </x:c>
      <x:c r="L3166" s="34" t="str">
        <x:v>Bank Indonesia (Digital Rupiah)</x:v>
      </x:c>
      <x:c r="M3166" s="34" t="str">
        <x:v>Retain the named authority's own CBDC decisions, explicit proposals, requirements, features, and executed findings. Exclude generic context, literature, foreign projects, and stakeholder views not explicitly adopted by the authority.</x:v>
      </x:c>
      <x:c r="N3166" s="34" t="str">
        <x:v>text</x:v>
      </x:c>
      <x:c r="O3166" s="34" t="str"/>
      <x:c r="P3166" s="38" t="str"/>
      <x:c r="Q3166" s="38" t="str"/>
      <x:c r="R3166" s="38" t="str"/>
      <x:c r="S3166" s="38" t="str"/>
      <x:c r="T3166" s="38" t="str"/>
      <x:c r="U3166" s="38" t="str"/>
      <x:c r="V3166" s="38" t="str"/>
      <x:c r="W3166" s="38" t="str"/>
      <x:c r="X3166" s="38" t="str"/>
      <x:c r="Y3166" s="38" t="str"/>
      <x:c r="Z3166" s="38" t="str"/>
      <x:c r="AA3166" s="43" t="str">
        <x:f>IF('Instructions'!$B$3="","",'Instructions'!$B$3)</x:f>
      </x:c>
      <x:c r="AB3166" s="43" t="str">
        <x:f>IF(P3166="","PENDING",IF('Instructions'!$B$3="","SET_INITIALS",IF(P3166="keep",IF(OR(Q3166="",R3166="",S3166="",T3166="",U3166="",W3166=""),"INCOMPLETE_KEEP","COMPLETE"),IF(P3166="exclude",IF(OR(V3166="",W3166=""),"INCOMPLETE_EXCLUDE","COMPLETE"),"NEEDS_CONTEXT"))))</x:f>
        <x:v>PENDING</x:v>
      </x:c>
    </x:row>
    <x:row r="3167" ht="62" customHeight="1">
      <x:c r="A3167" s="34" t="str">
        <x:v>PC-05955</x:v>
      </x:c>
      <x:c r="B3167" s="34" t="str">
        <x:v>it will be fully possible and effective, although 
not mandatory (due to the lack of fundamental advantages), 
to use the distributed ledger technology for the Platform’s 
operation under the centralized model of e -hryvnia issuance 
and circulation.</x:v>
      </x:c>
      <x:c r="C3167" s="34" t="str"/>
      <x:c r="D3167" s="34" t="str">
        <x:v>the idea of decentralizing the 
transaction validation function in the network, which can be 
implemented most successfully by means of DLT, in fact 
contradicts the principle that only the NBU may issue e -
hryvnia.</x:v>
      </x:c>
      <x:c r="E3167" s="34" t="str"/>
      <x:c r="F3167" s="34" t="str">
        <x:v>… . In particular, the idea of decentralizing the 
transaction validation function in the network, which can be 
implemented most successfully by means of DLT, in fact 
contradicts the principle that only the NBU may issue e -
hryvnia. The public accessibility of the Platform’s financial 
transactions for review and verification is not a crucial or, in 
certain cases, even desired feature of a technology used for 
CBDC. 
Assessment of the basic technological solution used for 
implementation of the Platform allows for a gen eral 
conclusion that it will be fully possible and effective, although 
not mandatory (due to the lack of fundamental advantages), 
to use the distributed ledger technology for the Platform’s 
operation under the centralized model of e -hryvnia issuance 
and circulation. 
The main technological risk for development and distribution 
of the Platform in its current version is that a private version 
of the Stellar blockchain protocol (which was brought in line 
with the NBU’s requirements) was used for the Platform. 
Such version hampers (virtually prevents) the elimination of 
errors and vulnerabilities of the Stellar blockchain protocol as 
well as the development of the Platform’s functions as new 
options are being added to the basic blockchain protocol. 
Moreover, the private version of the blockchain proto …</x:v>
      </x:c>
      <x:c r="G3167" s="34" t="str">
        <x:v>PRD-0074-P0031-U01</x:v>
      </x:c>
      <x:c r="H3167" s="34" t="str">
        <x:v>PRD-0074-P0031-U01</x:v>
      </x:c>
      <x:c r="I3167" s="34" t="str">
        <x:v>UA_NBU_E-hryvnia_2019</x:v>
      </x:c>
      <x:c r="J3167" s="34" t="n">
        <x:v>31</x:v>
      </x:c>
      <x:c r="K3167" s="34" t="str">
        <x:v>en</x:v>
      </x:c>
      <x:c r="L3167" s="34" t="str">
        <x:v>National Bank of Ukraine (e-hryvnia pilot)</x:v>
      </x:c>
      <x:c r="M3167" s="34" t="str">
        <x:v>Retain NBU own-pilot findings and resulting decisions/requirements. Prefer a specific substantive code over PROC.pilot_learning.</x:v>
      </x:c>
      <x:c r="N3167" s="34" t="str">
        <x:v>text</x:v>
      </x:c>
      <x:c r="O3167" s="34" t="str"/>
      <x:c r="P3167" s="38" t="str"/>
      <x:c r="Q3167" s="38" t="str"/>
      <x:c r="R3167" s="38" t="str"/>
      <x:c r="S3167" s="38" t="str"/>
      <x:c r="T3167" s="38" t="str"/>
      <x:c r="U3167" s="38" t="str"/>
      <x:c r="V3167" s="38" t="str"/>
      <x:c r="W3167" s="38" t="str"/>
      <x:c r="X3167" s="38" t="str"/>
      <x:c r="Y3167" s="38" t="str"/>
      <x:c r="Z3167" s="38" t="str"/>
      <x:c r="AA3167" s="43" t="str">
        <x:f>IF('Instructions'!$B$3="","",'Instructions'!$B$3)</x:f>
      </x:c>
      <x:c r="AB3167" s="43" t="str">
        <x:f>IF(P3167="","PENDING",IF('Instructions'!$B$3="","SET_INITIALS",IF(P3167="keep",IF(OR(Q3167="",R3167="",S3167="",T3167="",U3167="",W3167=""),"INCOMPLETE_KEEP","COMPLETE"),IF(P3167="exclude",IF(OR(V3167="",W3167=""),"INCOMPLETE_EXCLUDE","COMPLETE"),"NEEDS_CONTEXT"))))</x:f>
        <x:v>PENDING</x:v>
      </x:c>
    </x:row>
    <x:row r="3168" ht="62" customHeight="1">
      <x:c r="A3168" s="34" t="str">
        <x:v>PC-05161</x:v>
      </x:c>
      <x:c r="B3168" s="34" t="str">
        <x:v>E-kronas could, if it is considered 
appropriate, be anonymous up to the limit set by the money laundering directive, currently 
the equivalent of EUR 250.</x:v>
      </x:c>
      <x:c r="C3168" s="34" t="str"/>
      <x:c r="D3168" s="34" t="str">
        <x:v>A value-based model normally means that transactions cannot be traced and is therefore 
similar to today’s banknotes and coins.</x:v>
      </x:c>
      <x:c r="E3168" s="34" t="str"/>
      <x:c r="F3168" s="34" t="str">
        <x:v>…  buyer and payee are present. A 
value -based e-krona is stored on a medium that belongs to the user as a card or app in a 
smartphone. The card-based solution can be likened to a public transport travelcard loaded 
with a certain value. Payments and transfers would take place via card-readers, which could 
enable offline payments. A digital wallet in the form of an app could be a complement that 
enables transactions between private individuals, similar to Swish, without the need for a 
card -reader. See Figure 4 for a graphical illustration. E-kronas could, if it is considered 
appropriate, be anonymous up to the limit set by the money laundering directive, currently 
the equivalent of EUR 250. The Riksbank’s commitment would include system development, 
security functions, card specifications, acceptance of cards, card distribution and customer 
support. A large proportion of these functions could be performed either partly or complete ly 
by market participants.  
A value-based model normally means that transactions cannot be traced and is therefore 
similar to today’s banknotes and coins. It is technically possible, however, to make a value-
based e-krona that can have certain specific properties, which e-krona owners can define 
 …</x:v>
      </x:c>
      <x:c r="G3168" s="34" t="str">
        <x:v>PRD-0067-P0023-U01</x:v>
      </x:c>
      <x:c r="H3168" s="34" t="str">
        <x:v>PRD-0067-P0023-U01</x:v>
      </x:c>
      <x:c r="I3168" s="34" t="str">
        <x:v>SE_Riksbank_2017</x:v>
      </x:c>
      <x:c r="J3168" s="34" t="n">
        <x:v>23</x:v>
      </x:c>
      <x:c r="K3168" s="34" t="str">
        <x:v>en</x:v>
      </x:c>
      <x:c r="L3168" s="34" t="str">
        <x:v>Sveriges Riksbank (e-krona)</x:v>
      </x:c>
      <x:c r="M3168" s="34" t="str">
        <x:v>Retain Riksbank e-krona proposals, preferences, and requirements; exclude generic background.</x:v>
      </x:c>
      <x:c r="N3168" s="34" t="str">
        <x:v>text</x:v>
      </x:c>
      <x:c r="O3168" s="34" t="str"/>
      <x:c r="P3168" s="38" t="str"/>
      <x:c r="Q3168" s="38" t="str"/>
      <x:c r="R3168" s="38" t="str"/>
      <x:c r="S3168" s="38" t="str"/>
      <x:c r="T3168" s="38" t="str"/>
      <x:c r="U3168" s="38" t="str"/>
      <x:c r="V3168" s="38" t="str"/>
      <x:c r="W3168" s="38" t="str"/>
      <x:c r="X3168" s="38" t="str"/>
      <x:c r="Y3168" s="38" t="str"/>
      <x:c r="Z3168" s="38" t="str"/>
      <x:c r="AA3168" s="43" t="str">
        <x:f>IF('Instructions'!$B$3="","",'Instructions'!$B$3)</x:f>
      </x:c>
      <x:c r="AB3168" s="43" t="str">
        <x:f>IF(P3168="","PENDING",IF('Instructions'!$B$3="","SET_INITIALS",IF(P3168="keep",IF(OR(Q3168="",R3168="",S3168="",T3168="",U3168="",W3168=""),"INCOMPLETE_KEEP","COMPLETE"),IF(P3168="exclude",IF(OR(V3168="",W3168=""),"INCOMPLETE_EXCLUDE","COMPLETE"),"NEEDS_CONTEXT"))))</x:f>
        <x:v>PENDING</x:v>
      </x:c>
    </x:row>
    <x:row r="3169" ht="62" customHeight="1">
      <x:c r="A3169" s="34" t="str">
        <x:v>PC-02975</x:v>
      </x:c>
      <x:c r="B3169" s="34" t="str">
        <x:v>wallet status management: freezing the wallet, allowing it 
to continue receiving funds but not making payments (e.g., as a safety measure in case of 
loss of access technology), and disabling the wallet (stopping all activity in the wallet, but as 
a reversible action, wi thout completely disconnecting the wallet from the digital shekel 
system).</x:v>
      </x:c>
      <x:c r="C3169" s="34" t="str"/>
      <x:c r="D3169" s="34" t="str"/>
      <x:c r="E3169" s="34" t="str"/>
      <x:c r="F3169" s="34" t="str">
        <x:v>…  based on 
a mechanism built by a third party , but without the third party's involvement in 
releasing the locked funds. 
5.2.2. Additional Advanced Capabilities 
Alongside conditional payment transactions, and as part of supporting an 'advanced' user 
journey, the digital shekel system will also offer advanced functionalities to support various 
use cases , some o f which have already been mentioned in this document:  waterfall 
mechanism, sub -wallet management, split payments, and batch payments. Another 
functionality not yet discussed is wallet status management: freezing the wallet, allowing it 
to continue receiving funds but not making payments (e.g., as a safety measure in case of 
loss of access technology), and disabling the wallet (stopping all activity in the wallet, but as 
a reversible action, wi thout completely disconnecting the wallet from the digital shekel 
system).70 
Many of these processes do not require the support of the digital shekel system's core, as 
participants can offer them based on the functionality the system provides to support a 
'basic' user journey. However, for others, the core system must be involved in the process. 
Table 4 presents advanced capabilities in the digital shekel and explains how they can be 
performed, with or without the involvement of the core system: 
70 These capabilities were also demonstrated  …</x:v>
      </x:c>
      <x:c r="G3169" s="34" t="str">
        <x:v>PRD-0038-P0092-U01</x:v>
      </x:c>
      <x:c r="H3169" s="34" t="str"/>
      <x:c r="I3169" s="34" t="str">
        <x:v>IL_BoI_2024</x:v>
      </x:c>
      <x:c r="J3169" s="34" t="n">
        <x:v>92</x:v>
      </x:c>
      <x:c r="K3169" s="34" t="str">
        <x:v>en</x:v>
      </x:c>
      <x:c r="L3169" s="34" t="str">
        <x:v>Bank of Israel (digital shekel)</x:v>
      </x:c>
      <x:c r="M3169" s="34" t="str">
        <x:v>Retain the named authority's own CBDC decisions, explicit proposals, requirements, features, and executed findings. Exclude generic context, literature, foreign projects, and stakeholder views not explicitly adopted by the authority.</x:v>
      </x:c>
      <x:c r="N3169" s="34" t="str">
        <x:v>text</x:v>
      </x:c>
      <x:c r="O3169" s="34" t="str"/>
      <x:c r="P3169" s="38" t="str"/>
      <x:c r="Q3169" s="38" t="str"/>
      <x:c r="R3169" s="38" t="str"/>
      <x:c r="S3169" s="38" t="str"/>
      <x:c r="T3169" s="38" t="str"/>
      <x:c r="U3169" s="38" t="str"/>
      <x:c r="V3169" s="38" t="str"/>
      <x:c r="W3169" s="38" t="str"/>
      <x:c r="X3169" s="38" t="str"/>
      <x:c r="Y3169" s="38" t="str"/>
      <x:c r="Z3169" s="38" t="str"/>
      <x:c r="AA3169" s="43" t="str">
        <x:f>IF('Instructions'!$B$3="","",'Instructions'!$B$3)</x:f>
      </x:c>
      <x:c r="AB3169" s="43" t="str">
        <x:f>IF(P3169="","PENDING",IF('Instructions'!$B$3="","SET_INITIALS",IF(P3169="keep",IF(OR(Q3169="",R3169="",S3169="",T3169="",U3169="",W3169=""),"INCOMPLETE_KEEP","COMPLETE"),IF(P3169="exclude",IF(OR(V3169="",W3169=""),"INCOMPLETE_EXCLUDE","COMPLETE"),"NEEDS_CONTEXT"))))</x:f>
        <x:v>PENDING</x:v>
      </x:c>
    </x:row>
    <x:row r="3170" ht="62" customHeight="1">
      <x:c r="A3170" s="34" t="str">
        <x:v>PC-06845</x:v>
      </x:c>
      <x:c r="B3170" s="34" t="str">
        <x:v>Project Khokha is a collaborative 
initiative using distributed ledger 
technology.</x:v>
      </x:c>
      <x:c r="C3170" s="34" t="str"/>
      <x:c r="D3170" s="34" t="str"/>
      <x:c r="E3170" s="34" t="str"/>
      <x:c r="F3170" s="34" t="str">
        <x:v>… ND
Project Khokha is seen as an initiative in collaborating 
for innovation, therefore both the process as well as the 
outcome of the project contribute to the SARB’s goals. 
The decision was made to assess the use case for DLT  
in wholesale payments and interbank settlement and thus 
build on and extend the work done in other parts of the 
world. The SARB engaged ConsenSys as the technical 
partner on the project and worked with a consortium 
of banks made up of Absa, Capitec, Discovery Bank, 
FirstRand, Investec, Nedbank and Standard Bank.
Project Khokha is a collaborative 
initiative using distributed ledger 
technology.
19Fintech Report  Project Khokha
PROJECT KHOKHA  
IS SEEN AS AN 
INITIATIVE IN 
COLLABORATING  
FOR INNOVATION.</x:v>
      </x:c>
      <x:c r="G3170" s="34" t="str">
        <x:v>PRD-0087-P0019-U01</x:v>
      </x:c>
      <x:c r="H3170" s="34" t="str"/>
      <x:c r="I3170" s="34" t="str">
        <x:v>ZA_SARB_SARB_ProjectKhokha-20180605</x:v>
      </x:c>
      <x:c r="J3170" s="34" t="n">
        <x:v>19</x:v>
      </x:c>
      <x:c r="K3170" s="34" t="str">
        <x:v>en</x:v>
      </x:c>
      <x:c r="L3170" s="34" t="str">
        <x:v>South African Reserve Bank</x:v>
      </x:c>
      <x:c r="M3170" s="34" t="str">
        <x:v>Retain the named authority's own CBDC decisions, explicit proposals, requirements, features, and executed findings. Exclude generic context, literature, foreign projects, and stakeholder views not explicitly adopted by the authority.</x:v>
      </x:c>
      <x:c r="N3170" s="34" t="str">
        <x:v>text</x:v>
      </x:c>
      <x:c r="O3170" s="34" t="str"/>
      <x:c r="P3170" s="38" t="str"/>
      <x:c r="Q3170" s="38" t="str"/>
      <x:c r="R3170" s="38" t="str"/>
      <x:c r="S3170" s="38" t="str"/>
      <x:c r="T3170" s="38" t="str"/>
      <x:c r="U3170" s="38" t="str"/>
      <x:c r="V3170" s="38" t="str"/>
      <x:c r="W3170" s="38" t="str"/>
      <x:c r="X3170" s="38" t="str"/>
      <x:c r="Y3170" s="38" t="str"/>
      <x:c r="Z3170" s="38" t="str"/>
      <x:c r="AA3170" s="43" t="str">
        <x:f>IF('Instructions'!$B$3="","",'Instructions'!$B$3)</x:f>
      </x:c>
      <x:c r="AB3170" s="43" t="str">
        <x:f>IF(P3170="","PENDING",IF('Instructions'!$B$3="","SET_INITIALS",IF(P3170="keep",IF(OR(Q3170="",R3170="",S3170="",T3170="",U3170="",W3170=""),"INCOMPLETE_KEEP","COMPLETE"),IF(P3170="exclude",IF(OR(V3170="",W3170=""),"INCOMPLETE_EXCLUDE","COMPLETE"),"NEEDS_CONTEXT"))))</x:f>
        <x:v>PENDING</x:v>
      </x:c>
    </x:row>
    <x:row r="3171" ht="62" customHeight="1">
      <x:c r="A3171" s="34" t="str">
        <x:v>PC-02290</x:v>
      </x:c>
      <x:c r="B3171" s="34" t="str">
        <x:v>Digital rupiah will flow and return to the central bank via the PSP wallet</x:v>
      </x:c>
      <x:c r="C3171" s="34" t="str"/>
      <x:c r="D3171" s="34" t="str"/>
      <x:c r="E3171" s="34" t="str"/>
      <x:c r="F3171" s="34" t="str">
        <x:v>Navigating the Architecture of Digital Rupiah
15</x:v>
      </x:c>
      <x:c r="G3171" s="34" t="str">
        <x:v>PRD-0035-P0027-U01</x:v>
      </x:c>
      <x:c r="H3171" s="34" t="str"/>
      <x:c r="I3171" s="34" t="str">
        <x:v>ID_Indonesia_2022</x:v>
      </x:c>
      <x:c r="J3171" s="34" t="n">
        <x:v>27</x:v>
      </x:c>
      <x:c r="K3171" s="34" t="str">
        <x:v>en</x:v>
      </x:c>
      <x:c r="L3171" s="34" t="str">
        <x:v>Bank Indonesia (Digital Rupiah)</x:v>
      </x:c>
      <x:c r="M3171" s="34" t="str">
        <x:v>Retain Bank Indonesia Digital Rupiah decisions, roadmap commitments, features, and requirements.</x:v>
      </x:c>
      <x:c r="N3171" s="34" t="str">
        <x:v>text_and_render</x:v>
      </x:c>
      <x:c r="O3171" s="34" t="str">
        <x:v>renders/PRD-0035-P0027.jpg</x:v>
      </x:c>
      <x:c r="P3171" s="38" t="str"/>
      <x:c r="Q3171" s="38" t="str"/>
      <x:c r="R3171" s="38" t="str"/>
      <x:c r="S3171" s="38" t="str"/>
      <x:c r="T3171" s="38" t="str"/>
      <x:c r="U3171" s="38" t="str"/>
      <x:c r="V3171" s="38" t="str"/>
      <x:c r="W3171" s="38" t="str"/>
      <x:c r="X3171" s="38" t="str"/>
      <x:c r="Y3171" s="38" t="str"/>
      <x:c r="Z3171" s="38" t="str"/>
      <x:c r="AA3171" s="43" t="str">
        <x:f>IF('Instructions'!$B$3="","",'Instructions'!$B$3)</x:f>
      </x:c>
      <x:c r="AB3171" s="43" t="str">
        <x:f>IF(P3171="","PENDING",IF('Instructions'!$B$3="","SET_INITIALS",IF(P3171="keep",IF(OR(Q3171="",R3171="",S3171="",T3171="",U3171="",W3171=""),"INCOMPLETE_KEEP","COMPLETE"),IF(P3171="exclude",IF(OR(V3171="",W3171=""),"INCOMPLETE_EXCLUDE","COMPLETE"),"NEEDS_CONTEXT"))))</x:f>
        <x:v>PENDING</x:v>
      </x:c>
    </x:row>
    <x:row r="3172" ht="62" customHeight="1">
      <x:c r="A3172" s="34" t="str">
        <x:v>PC-04447</x:v>
      </x:c>
      <x:c r="B3172" s="34" t="str">
        <x:v>Kontrollert av Norges Bank</x:v>
      </x:c>
      <x:c r="C3172" s="34" t="str"/>
      <x:c r="D3172" s="34" t="str"/>
      <x:c r="E3172" s="34" t="str"/>
      <x:c r="F3172" s="34" t="str">
        <x:v>… kaper   
Egenskap Testbehov 
Fordring på Norges Bank  Teste hvordan DSP til enhver tid 
er en fordring på Norges Bank, og 
slutter å være det ved 
destruksjon/tilbaketrekking.  
Par verdi mot kontanter og 
bankinnskudd  
Teste tekniske løsninger som 
bidrar til likevekt i tilbud og 
etterspørsel. 
Kunderettet fokus  Teste hvordan DSP kan 
integreres i ulike 
brukergrensesnitt og at det 
samtidig er portabilitet mellom 
grensesnitt. 
Tilstrekkelig friksjon mot bankpenger  Teste hvordan ulike friksjoner kan 
implementeres i tekniske 
løsninger. 
Kontrollert av Norges Bank  Teste hvordan Norges Bank kan 
bevare kontroll ved bruk av DLT 
og ved bruk av 
tredjepartsløsninger, herunder 
begrense bankens ansvar og 
omdømmerisiko.  
Kan fungere som tvungent 
betalingsmiddel  
Teste at tekniske løsninger har 
karakteristika som gjør at DSP 
kan fungere som tvungent 
betalingsmiddel. 
Samsvar med EØS-forpliktelser  Teste personvernegenskaper og 
oppfyllelse av KYC-krav mv. 
Betalinger umiddelbare og endelige  Teste om ulike løsninger teknisk 
sett gir irreversibilitet og 
vanskeligjør manipulasjon av 
tekniske løsninge …</x:v>
      </x:c>
      <x:c r="G3172" s="34" t="str">
        <x:v>PRD-0054-P0063-U01</x:v>
      </x:c>
      <x:c r="H3172" s="34" t="str"/>
      <x:c r="I3172" s="34" t="str">
        <x:v>NO_Norway_norges-bank-memo-1-2021</x:v>
      </x:c>
      <x:c r="J3172" s="34" t="n">
        <x:v>63</x:v>
      </x:c>
      <x:c r="K3172" s="34" t="str">
        <x:v>en</x:v>
      </x:c>
      <x:c r="L3172" s="34" t="str">
        <x:v>Norges Bank (Norwegian CBDC work)</x:v>
      </x:c>
      <x:c r="M3172" s="34" t="str">
        <x:v>Retain Norges Bank CBDC positions and requirements; exclude generic or cited research.</x:v>
      </x:c>
      <x:c r="N3172" s="34" t="str">
        <x:v>text</x:v>
      </x:c>
      <x:c r="O3172" s="34" t="str"/>
      <x:c r="P3172" s="38" t="str"/>
      <x:c r="Q3172" s="38" t="str"/>
      <x:c r="R3172" s="38" t="str"/>
      <x:c r="S3172" s="38" t="str"/>
      <x:c r="T3172" s="38" t="str"/>
      <x:c r="U3172" s="38" t="str"/>
      <x:c r="V3172" s="38" t="str"/>
      <x:c r="W3172" s="38" t="str"/>
      <x:c r="X3172" s="38" t="str"/>
      <x:c r="Y3172" s="38" t="str"/>
      <x:c r="Z3172" s="38" t="str"/>
      <x:c r="AA3172" s="43" t="str">
        <x:f>IF('Instructions'!$B$3="","",'Instructions'!$B$3)</x:f>
      </x:c>
      <x:c r="AB3172" s="43" t="str">
        <x:f>IF(P3172="","PENDING",IF('Instructions'!$B$3="","SET_INITIALS",IF(P3172="keep",IF(OR(Q3172="",R3172="",S3172="",T3172="",U3172="",W3172=""),"INCOMPLETE_KEEP","COMPLETE"),IF(P3172="exclude",IF(OR(V3172="",W3172=""),"INCOMPLETE_EXCLUDE","COMPLETE"),"NEEDS_CONTEXT"))))</x:f>
        <x:v>PENDING</x:v>
      </x:c>
    </x:row>
    <x:row r="3173" ht="62" customHeight="1">
      <x:c r="A3173" s="34" t="str">
        <x:v>PC-00273</x:v>
      </x:c>
      <x:c r="B3173" s="34" t="str">
        <x:v>All holders of eAUD will need to be 
identity-validated by their use case 
provider or an approved KYC 
(know-your-customer) service 
provider.</x:v>
      </x:c>
      <x:c r="C3173" s="34" t="str"/>
      <x:c r="D3173" s="34" t="str"/>
      <x:c r="E3173" s="34" t="str"/>
      <x:c r="F3173" s="34" t="str">
        <x:v>… .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provider or an approved KYC 
(know-your-customer) service 
provider.
eAUD will be able to be held in  
both a ‘custodial’ wallet (provided 
by a use case provider) or a ‘non-
custodial’ wallet directly by the  
end user.
01.
02.
03.
04.
05.
06.
07.
08.
AUSTRALIAN CBDC PILOT FOR DIGITAL FINANCE INNOVATION:  WHITE PAPER
8</x:v>
      </x:c>
      <x:c r="G3173" s="34" t="str">
        <x:v>PRD-0006-P0008-U01</x:v>
      </x:c>
      <x:c r="H3173" s="34" t="str"/>
      <x:c r="I3173" s="34" t="str">
        <x:v>AU_RBA_002</x:v>
      </x:c>
      <x:c r="J3173" s="34" t="n">
        <x:v>8</x:v>
      </x:c>
      <x:c r="K3173" s="34" t="str">
        <x:v>en</x:v>
      </x:c>
      <x:c r="L3173" s="34" t="str">
        <x:v>Reserve Bank of Australia and Digital Finance CRC (Australian CBDC pilot)</x:v>
      </x:c>
      <x:c r="M3173" s="34" t="str">
        <x:v>Retain explicit joint-project design choices and requirements. Exclude prospective use cases and participant views not adopted by the project.</x:v>
      </x:c>
      <x:c r="N3173" s="34" t="str">
        <x:v>text</x:v>
      </x:c>
      <x:c r="O3173" s="34" t="str"/>
      <x:c r="P3173" s="38" t="str"/>
      <x:c r="Q3173" s="38" t="str"/>
      <x:c r="R3173" s="38" t="str"/>
      <x:c r="S3173" s="38" t="str"/>
      <x:c r="T3173" s="38" t="str"/>
      <x:c r="U3173" s="38" t="str"/>
      <x:c r="V3173" s="38" t="str"/>
      <x:c r="W3173" s="38" t="str"/>
      <x:c r="X3173" s="38" t="str"/>
      <x:c r="Y3173" s="38" t="str"/>
      <x:c r="Z3173" s="38" t="str"/>
      <x:c r="AA3173" s="43" t="str">
        <x:f>IF('Instructions'!$B$3="","",'Instructions'!$B$3)</x:f>
      </x:c>
      <x:c r="AB3173" s="43" t="str">
        <x:f>IF(P3173="","PENDING",IF('Instructions'!$B$3="","SET_INITIALS",IF(P3173="keep",IF(OR(Q3173="",R3173="",S3173="",T3173="",U3173="",W3173=""),"INCOMPLETE_KEEP","COMPLETE"),IF(P3173="exclude",IF(OR(V3173="",W3173=""),"INCOMPLETE_EXCLUDE","COMPLETE"),"NEEDS_CONTEXT"))))</x:f>
        <x:v>PENDING</x:v>
      </x:c>
    </x:row>
    <x:row r="3174" ht="62" customHeight="1">
      <x:c r="A3174" s="34" t="str">
        <x:v>PC-01193</x:v>
      </x:c>
      <x:c r="B3174" s="34" t="str">
        <x:v>S
a
m
e
a
s
t
he
phy
s
i
c
a
l
f
or
m
of
R
M
B
,
e
-
C
N
Y
i
s
C
hi
na
’
s
l
e
ga
l
t
e
nde
r
.</x:v>
      </x:c>
      <x:c r="C3174" s="34" t="str"/>
      <x:c r="D3174" s="34" t="str"/>
      <x:c r="E3174" s="34" t="str"/>
      <x:c r="F3174" s="34" t="str">
        <x:v>… t
,
F
i
r
s
t
,
F
i
r
s
t
,
F
i
r
s
t
,
e
-
C
N
Y
e
-
C
N
Y
e
-
C
N
Y
e
-
C
N
Y
i
s
i
s
i
s
i
s
t
h
e
t
h
e
t
h
e
t
h
e
f
i
at
f
i
at
f
i
at
f
i
at
c
u
r
r
e
n
c
y
c
u
r
r
e
n
c
y
c
u
r
r
e
n
c
y
c
u
r
r
e
n
c
y
i
s
s
u
e
d
i
s
s
u
e
d
i
s
s
u
e
d
i
s
s
u
e
d
b
y
b
y
b
y
b
y
t
h
e
t
h
e
t
h
e
t
h
e
c
e
n
t
r
al
c
e
n
t
r
al
c
e
n
t
r
al
c
e
n
t
r
al
b
an
k
.
b
an
k
.
b
an
k
.
b
an
k
.
F
i
r
s
t
l
y
,
e
-
C
N
Y
ha
s
a
l
l
t
he
ba
s
i
c
f
unc
t
i
ons
of
m
one
y
,
i
.e
.,
uni
t
of
a
c
c
ount
,
m
e
di
um
of
e
x
c
ha
ng
e
a
nd
s
t
or
e
of
va
l
ue
.
S
a
m
e
a
s
t
he
phy
s
i
c
a
l
f
or
m
of
R
M
B
,
e
-
C
N
Y
i
s
C
hi
na
’
s
l
e
ga
l
t
e
nde
r
.
S
e
c
ondl
y
,
e
-
C
N
Y
i
s
t
he
di
g
i
t
a
l
ve
r
s
i
on
of
C
hi
na
’
s
f
i
a
t
c
ur
r
e
nc
y
.
T
hr
oughout
hi
s
t
or
y
,
t
he
f
or
m
of
c
ur
r
e
nc
y
ha
s
e
vol
ve
d
f
r
om
obj
e
c
t
s
,
m
e
t
a
l
c
oi
ns
t
o
ba
nknot
e
s
.
S
uc
h
e
vol
ut
i
on
of
c
ur
r
e
nc
y
i
s
a
r
e
s
ul
t
of
pr
ogr
e
s
s
m
a
de
i
n
s
c
i
e
nc
e
a
nd
t
e
c
hnol
ogy
a
s
w
e
l
l
a
s
e
vol
ut
i
on
of
e
c
onom
i
c
a
c
t
i
vi
t
i
e
s
.
T
he
i
s
s
ua
nc
e
a
nd
c
i
r
c
ul
a
t
i
on
of
e
-
C
N
Y
i
s
i
de
nt
i
c
a
l
w
i
t
h
phy
s
i
c
a
l
R
M
B
,
w
hi
l
e
t
he
va
l
ue
of
t
he
f
 …</x:v>
      </x:c>
      <x:c r="G3174" s="34" t="str">
        <x:v>PRD-0017-P0004-U01</x:v>
      </x:c>
      <x:c r="H3174" s="34" t="str"/>
      <x:c r="I3174" s="34" t="str">
        <x:v>CN_China_2021</x:v>
      </x:c>
      <x:c r="J3174" s="34" t="n">
        <x:v>4</x:v>
      </x:c>
      <x:c r="K3174" s="34" t="str">
        <x:v>en</x:v>
      </x:c>
      <x:c r="L3174" s="34" t="str">
        <x:v>People's Bank of China (e-CNY)</x:v>
      </x:c>
      <x:c r="M3174" s="34" t="str">
        <x:v>Retain PBOC e-CNY decisions, features, and requirements; exclude background and cited research.</x:v>
      </x:c>
      <x:c r="N3174" s="34" t="str">
        <x:v>text</x:v>
      </x:c>
      <x:c r="O3174" s="34" t="str"/>
      <x:c r="P3174" s="38" t="str"/>
      <x:c r="Q3174" s="38" t="str"/>
      <x:c r="R3174" s="38" t="str"/>
      <x:c r="S3174" s="38" t="str"/>
      <x:c r="T3174" s="38" t="str"/>
      <x:c r="U3174" s="38" t="str"/>
      <x:c r="V3174" s="38" t="str"/>
      <x:c r="W3174" s="38" t="str"/>
      <x:c r="X3174" s="38" t="str"/>
      <x:c r="Y3174" s="38" t="str"/>
      <x:c r="Z3174" s="38" t="str"/>
      <x:c r="AA3174" s="43" t="str">
        <x:f>IF('Instructions'!$B$3="","",'Instructions'!$B$3)</x:f>
      </x:c>
      <x:c r="AB3174" s="43" t="str">
        <x:f>IF(P3174="","PENDING",IF('Instructions'!$B$3="","SET_INITIALS",IF(P3174="keep",IF(OR(Q3174="",R3174="",S3174="",T3174="",U3174="",W3174=""),"INCOMPLETE_KEEP","COMPLETE"),IF(P3174="exclude",IF(OR(V3174="",W3174=""),"INCOMPLETE_EXCLUDE","COMPLETE"),"NEEDS_CONTEXT"))))</x:f>
        <x:v>PENDING</x:v>
      </x:c>
    </x:row>
    <x:row r="3175" ht="62" customHeight="1">
      <x:c r="A3175" s="34" t="str">
        <x:v>PC-01046</x:v>
      </x:c>
      <x:c r="B3175" s="34" t="str">
        <x:v>Centralized activities can create a single point of  
failure on both platforms.</x:v>
      </x:c>
      <x:c r="C3175" s="34" t="str"/>
      <x:c r="D3175" s="34" t="str">
        <x:v>An outage of the notary node 
would prevent the processing of all payments.</x:v>
      </x:c>
      <x:c r="E3175" s="34" t="str"/>
      <x:c r="F3175" s="34" t="str">
        <x:v>… latform must be  
operational to send or receive payments. Corda nodes 
can queue pending requests to other nodes in the 
event that a node is forced offline, so that when the 
node is back online transactions may be processed 
without loss of integrity of the record, but the impact 
of an offline node on ecosystem participants could be 
substantial. It is important that all the components 
required to support a transaction are highly available 
and that solutions are in place to ensure transactions 
can be processed in the event of any issue.
Centralized activities can create a single point of  
failure on both platforms.  While LSMs are an import-
ant (some would argue necessary) feature of whole-
sale settlement arrangements, adding a centralized 
queuing mechanism to a DLT platform could  
introduce a single point of failure. If operated by a  
single node, the payment-matching algorithm would  
represent a single point of failure for operation of 
the LSM.  It may be possible to mitigate single-point-
of-failure risk using a highly available system  
design. Any DLT solution with a central queue/LSM 
component will have to consider the need for high- 
avail …</x:v>
      </x:c>
      <x:c r="G3175" s="34" t="str">
        <x:v>PRD-0015-P0034-U01</x:v>
      </x:c>
      <x:c r="H3175" s="34" t="str">
        <x:v>PRD-0015-P0034-U01</x:v>
      </x:c>
      <x:c r="I3175" s="34" t="str">
        <x:v>CA_Jasper_Phase12_2017</x:v>
      </x:c>
      <x:c r="J3175" s="34" t="n">
        <x:v>34</x:v>
      </x:c>
      <x:c r="K3175" s="34" t="str">
        <x:v>en</x:v>
      </x:c>
      <x:c r="L3175" s="34" t="str">
        <x:v>Bank of Canada and Payments Canada (Project Jasper)</x:v>
      </x:c>
      <x:c r="M3175" s="34" t="str">
        <x:v>Retain executed Project Jasper design choices and findings. Exclude general DLT literature and external examples.</x:v>
      </x:c>
      <x:c r="N3175" s="34" t="str">
        <x:v>text</x:v>
      </x:c>
      <x:c r="O3175" s="34" t="str"/>
      <x:c r="P3175" s="38" t="str"/>
      <x:c r="Q3175" s="38" t="str"/>
      <x:c r="R3175" s="38" t="str"/>
      <x:c r="S3175" s="38" t="str"/>
      <x:c r="T3175" s="38" t="str"/>
      <x:c r="U3175" s="38" t="str"/>
      <x:c r="V3175" s="38" t="str"/>
      <x:c r="W3175" s="38" t="str"/>
      <x:c r="X3175" s="38" t="str"/>
      <x:c r="Y3175" s="38" t="str"/>
      <x:c r="Z3175" s="38" t="str"/>
      <x:c r="AA3175" s="43" t="str">
        <x:f>IF('Instructions'!$B$3="","",'Instructions'!$B$3)</x:f>
      </x:c>
      <x:c r="AB3175" s="43" t="str">
        <x:f>IF(P3175="","PENDING",IF('Instructions'!$B$3="","SET_INITIALS",IF(P3175="keep",IF(OR(Q3175="",R3175="",S3175="",T3175="",U3175="",W3175=""),"INCOMPLETE_KEEP","COMPLETE"),IF(P3175="exclude",IF(OR(V3175="",W3175=""),"INCOMPLETE_EXCLUDE","COMPLETE"),"NEEDS_CONTEXT"))))</x:f>
        <x:v>PENDING</x:v>
      </x:c>
    </x:row>
    <x:row r="3176" ht="62" customHeight="1">
      <x:c r="A3176" s="34" t="str">
        <x:v>PC-00702</x:v>
      </x:c>
      <x:c r="B3176" s="34" t="str">
        <x:v>Only system designs based on the direct archetype are capable of offline  settlement, 
i.e., a settlement between two parties that doesn’t involve a third party. However, the 
lack of third-party oversight presents risks that make such designs sub-optimal for an 
online CBDC.</x:v>
      </x:c>
      <x:c r="C3176" s="34" t="str"/>
      <x:c r="D3176" s="34" t="str">
        <x:v>Further, these systems’ high overhead inhibits their ability to scale, arguably 
making them sub-optimal for a retail CBDC, as is the case for  designs aligned closely 
with cryptocurrency systems such as Bitcoin and Ethereum.6</x:v>
      </x:c>
      <x:c r="E3176" s="34" t="str"/>
      <x:c r="F3176" s="34" t="str">
        <x:v>… the CB. 
2.3 Combinations of archetypes and funds models 
We consider a system architecture as a combination of an archetype and a funds model. Our 
goal is to identify system architectures  that have particular strengths and are likely to be 
optimal choices for a retail CBDC. 
We can make five key inferences about the combinations of these archetypes and funds models 
(summarized in Table 3): 
• No archetype scores highly across all criteria, so a design based on a single archetype 
is not likely to satisfy all policy goals (Darbha 2022). 
• Only system designs based on the direct archetype are capable of offline  settlement, 
i.e., a settlement between two parties that doesn’t involve a third party. However, the 
lack of third-party oversight presents risks that make such designs sub-optimal for an 
online CBDC.4 
• The ability to access and reason over the full global state permits contingent payments 
that are more expressive (George, Dryja and Narula 2023) . The two archetypes that 
present a global state , the centralized and leaderless , are best suited for complex 
contingent payments. 
• Leaderless systems appear to offer a weak fit for governance since they involve multiple 
parties sharing authority, while a retail CBDC is issued by and is the liability of a single 
authority.5 Further, these systems’ high overhead inhibits their ability to s …</x:v>
      </x:c>
      <x:c r="G3176" s="34" t="str">
        <x:v>PRD-0108-P0009-U01</x:v>
      </x:c>
      <x:c r="H3176" s="34" t="str">
        <x:v>PRD-0108-P0009-U01</x:v>
      </x:c>
      <x:c r="I3176" s="34" t="str">
        <x:v>CA_BoC_RetailFeasibility_SDP2025_9</x:v>
      </x:c>
      <x:c r="J3176" s="34" t="n">
        <x:v>9</x:v>
      </x:c>
      <x:c r="K3176" s="34" t="str">
        <x:v>en</x:v>
      </x:c>
      <x:c r="L3176" s="34" t="str">
        <x:v>Bank of Canada research on retail CBDC feasibility</x:v>
      </x:c>
      <x:c r="M3176" s="34" t="str">
        <x:v>Staff research is not an adopted design. Retain empirical findings or explicit Bank of Canada conclusions tied to its potential CBDC; exclude model assumptions and literature.</x:v>
      </x:c>
      <x:c r="N3176" s="34" t="str">
        <x:v>text</x:v>
      </x:c>
      <x:c r="O3176" s="34" t="str"/>
      <x:c r="P3176" s="38" t="str"/>
      <x:c r="Q3176" s="38" t="str"/>
      <x:c r="R3176" s="38" t="str"/>
      <x:c r="S3176" s="38" t="str"/>
      <x:c r="T3176" s="38" t="str"/>
      <x:c r="U3176" s="38" t="str"/>
      <x:c r="V3176" s="38" t="str"/>
      <x:c r="W3176" s="38" t="str"/>
      <x:c r="X3176" s="38" t="str"/>
      <x:c r="Y3176" s="38" t="str"/>
      <x:c r="Z3176" s="38" t="str"/>
      <x:c r="AA3176" s="43" t="str">
        <x:f>IF('Instructions'!$B$3="","",'Instructions'!$B$3)</x:f>
      </x:c>
      <x:c r="AB3176" s="43" t="str">
        <x:f>IF(P3176="","PENDING",IF('Instructions'!$B$3="","SET_INITIALS",IF(P3176="keep",IF(OR(Q3176="",R3176="",S3176="",T3176="",U3176="",W3176=""),"INCOMPLETE_KEEP","COMPLETE"),IF(P3176="exclude",IF(OR(V3176="",W3176=""),"INCOMPLETE_EXCLUDE","COMPLETE"),"NEEDS_CONTEXT"))))</x:f>
        <x:v>PENDING</x:v>
      </x:c>
    </x:row>
    <x:row r="3177" ht="62" customHeight="1">
      <x:c r="A3177" s="34" t="str">
        <x:v>PC-06443</x:v>
      </x:c>
      <x:c r="B3177" s="34" t="str">
        <x:v>● Head of centralized KYC/identity infrastructure;</x:v>
      </x:c>
      <x:c r="C3177" s="34" t="str"/>
      <x:c r="D3177" s="34" t="str"/>
      <x:c r="E3177" s="34" t="str"/>
      <x:c r="F3177" s="34" t="str">
        <x:v>… 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Digital Currency. 
● Guarantor of privacy of data on users and on digital payment transactions 
used for tax purposes, anti -mon …</x:v>
      </x:c>
      <x:c r="G3177" s="34" t="str">
        <x:v>PRD-0079-P0058-U01</x:v>
      </x:c>
      <x:c r="H3177" s="34" t="str"/>
      <x:c r="I3177" s="34" t="str">
        <x:v>UN_ESCAP_ESCAP-2022-RP-National-study-central-bank-digital-currency-stablecoin-Maldives</x:v>
      </x:c>
      <x:c r="J3177" s="34" t="n">
        <x:v>58</x:v>
      </x:c>
      <x:c r="K3177" s="34" t="str">
        <x:v>en</x:v>
      </x:c>
      <x:c r="L3177" s="34" t="str">
        <x:v>Maldives Monetary Authority / Maldives CBDC policy study</x:v>
      </x:c>
      <x:c r="M3177" s="34" t="str">
        <x:v>UN ESCAP study: retain only concrete recommendations, findings, or positions explicitly tied to the Maldives Monetary Authority or Maldives CBDC project. Exclude literature and foreign examples.</x:v>
      </x:c>
      <x:c r="N3177" s="34" t="str">
        <x:v>text</x:v>
      </x:c>
      <x:c r="O3177" s="34" t="str"/>
      <x:c r="P3177" s="38" t="str"/>
      <x:c r="Q3177" s="38" t="str"/>
      <x:c r="R3177" s="38" t="str"/>
      <x:c r="S3177" s="38" t="str"/>
      <x:c r="T3177" s="38" t="str"/>
      <x:c r="U3177" s="38" t="str"/>
      <x:c r="V3177" s="38" t="str"/>
      <x:c r="W3177" s="38" t="str"/>
      <x:c r="X3177" s="38" t="str"/>
      <x:c r="Y3177" s="38" t="str"/>
      <x:c r="Z3177" s="38" t="str"/>
      <x:c r="AA3177" s="43" t="str">
        <x:f>IF('Instructions'!$B$3="","",'Instructions'!$B$3)</x:f>
      </x:c>
      <x:c r="AB3177" s="43" t="str">
        <x:f>IF(P3177="","PENDING",IF('Instructions'!$B$3="","SET_INITIALS",IF(P3177="keep",IF(OR(Q3177="",R3177="",S3177="",T3177="",U3177="",W3177=""),"INCOMPLETE_KEEP","COMPLETE"),IF(P3177="exclude",IF(OR(V3177="",W3177=""),"INCOMPLETE_EXCLUDE","COMPLETE"),"NEEDS_CONTEXT"))))</x:f>
        <x:v>PENDING</x:v>
      </x:c>
    </x:row>
    <x:row r="3178" ht="62" customHeight="1">
      <x:c r="A3178" s="34" t="str">
        <x:v>PC-00657</x:v>
      </x:c>
      <x:c r="B3178" s="34" t="str">
        <x:v>Absence of sufficient wallet solutions: A crucial aspect of implementing SSI involves a developed
ecosystem of wallet solutions, a lack of which poses a hurdle in realizing a seamless integration of this
identity framework.</x:v>
      </x:c>
      <x:c r="C3178" s="34" t="str"/>
      <x:c r="D3178" s="34" t="str">
        <x:v>Consequently, it is mandatory that all
authentication data used in a transaction be deleted from the recipient’s system unless the user gives
explicit consent.</x:v>
      </x:c>
      <x:c r="E3178" s="34" t="str"/>
      <x:c r="F3178" s="34" t="str">
        <x:v>We see a potential for using this technology for the efficient and cost-effective onboarding of users to the
CBDC system while enhancing security and privacy. However, our feasibility analysis of SSI for the CBDC
system identifies several challenges:
• Interoperability issues due to lack of standards : A major challenge arises from the absence of
uniform standards, resulting in interoperability difficulties among various identity providers.
• Absence of sufficient wallet solutions: A crucial aspect of implementing SSI involves a developed
ecosystem of wallet solutions, a lack of which poses a hurdle in realizing a seamless integration of this
identity framework.
• Technology maturity concerns : Another challenge is the relative immaturity of the technology,
which has not yet evolved to adequately support the stringent requirements of mission-critical systems
such as identity issuance/verification and CBDC systems. This necessitates a careful approach to
implementation.
• Limited adoption by public and private entities : The slow adoption of SSI by both public
and private sector entities constitutes a significant challenge, potentially hindering the widespread
acceptance and effectiveness of this ident …</x:v>
      </x:c>
      <x:c r="G3178" s="34" t="str">
        <x:v>PRD-0107-P0021-U01</x:v>
      </x:c>
      <x:c r="H3178" s="34" t="str">
        <x:v>PRD-0107-P0021-U01</x:v>
      </x:c>
      <x:c r="I3178" s="34" t="str">
        <x:v>CA_BoC_PETs_SDP2025_1</x:v>
      </x:c>
      <x:c r="J3178" s="34" t="n">
        <x:v>21</x:v>
      </x:c>
      <x:c r="K3178" s="34" t="str">
        <x:v>en</x:v>
      </x:c>
      <x:c r="L3178" s="34" t="str">
        <x:v>Bank of Canada research on privacy-enhancing technologies for a potential CBDC</x:v>
      </x:c>
      <x:c r="M3178" s="34" t="str">
        <x:v>Staff research is not an adopted design. Retain empirical findings or explicit Bank of Canada conclusions tied to its potential CBDC; exclude literature summaries.</x:v>
      </x:c>
      <x:c r="N3178" s="34" t="str">
        <x:v>text</x:v>
      </x:c>
      <x:c r="O3178" s="34" t="str"/>
      <x:c r="P3178" s="38" t="str"/>
      <x:c r="Q3178" s="38" t="str"/>
      <x:c r="R3178" s="38" t="str"/>
      <x:c r="S3178" s="38" t="str"/>
      <x:c r="T3178" s="38" t="str"/>
      <x:c r="U3178" s="38" t="str"/>
      <x:c r="V3178" s="38" t="str"/>
      <x:c r="W3178" s="38" t="str"/>
      <x:c r="X3178" s="38" t="str"/>
      <x:c r="Y3178" s="38" t="str"/>
      <x:c r="Z3178" s="38" t="str"/>
      <x:c r="AA3178" s="43" t="str">
        <x:f>IF('Instructions'!$B$3="","",'Instructions'!$B$3)</x:f>
      </x:c>
      <x:c r="AB3178" s="43" t="str">
        <x:f>IF(P3178="","PENDING",IF('Instructions'!$B$3="","SET_INITIALS",IF(P3178="keep",IF(OR(Q3178="",R3178="",S3178="",T3178="",U3178="",W3178=""),"INCOMPLETE_KEEP","COMPLETE"),IF(P3178="exclude",IF(OR(V3178="",W3178=""),"INCOMPLETE_EXCLUDE","COMPLETE"),"NEEDS_CONTEXT"))))</x:f>
        <x:v>PENDING</x:v>
      </x:c>
    </x:row>
    <x:row r="3179" ht="62" customHeight="1">
      <x:c r="A3179" s="34" t="str">
        <x:v>PC-02503</x:v>
      </x:c>
      <x:c r="B3179" s="34" t="str">
        <x:v>Membership 
arrangements defined the roles of wRD participants, 
enabling the establishment of a distributed wRD 
ecosystem by delegating transaction validation 
authority to these participants.</x:v>
      </x:c>
      <x:c r="C3179" s="34" t="str"/>
      <x:c r="D3179" s="34" t="str">
        <x:v>Based on the evaluation results (see Apendix A), 2 
(two) potential DLT platforms have been identified 
for further exploration: Corda
2 and Hyperledger 
Besu3.</x:v>
      </x:c>
      <x:c r="E3179" s="34" t="str"/>
      <x:c r="F3179" s="34" t="str">
        <x:v>… he design of the cash ledger, and the Public 
Consultation Report published in October 2023. 
These documents also define the business model, 
including the design of the money supply process 
and the arrangement of wRD membership. 
The wRD money supply process tested in the 
PoC encompasses issuance, fund transfer, 
and redemption. In the Immediate State, these 
processes did not create new monetary value (no 
money creation), as they utilized the conversion 
of funds in reserve accounts for the issuance and 
redemption of the Rupiah Digital. Membership 
arrangements defined the roles of wRD participants, 
enabling the establishment of a distributed wRD 
ecosystem by delegating transaction validation 
authority to these participants.
The Immediate State of the Rupiah Digital PoC 
report is presented with the following structure:
1. Overview, this section includes the 
background, objectives, and business model of 
wRD;
2. PoC Methodology, this section explains the 
implementation of the PoC, including the 
stages, scenarios, scopes, and assumptions 
used during the PoC;
3. PoC Development, this section describes the 
development of the wRD platform;
4. PoC Testing and Results, this section 
addresses the objectives of the PoC based on 
the test results;
5. Findings and Nex …</x:v>
      </x:c>
      <x:c r="G3179" s="34" t="str">
        <x:v>PRD-0037-P0013-U01</x:v>
      </x:c>
      <x:c r="H3179" s="34" t="str">
        <x:v>PRD-0037-P0013-U01</x:v>
      </x:c>
      <x:c r="I3179" s="34" t="str">
        <x:v>ID_Indonesia_2024</x:v>
      </x:c>
      <x:c r="J3179" s="34" t="n">
        <x:v>13</x:v>
      </x:c>
      <x:c r="K3179" s="34" t="str">
        <x:v>en</x:v>
      </x:c>
      <x:c r="L3179" s="34" t="str">
        <x:v>Bank Indonesia (Digital Rupiah)</x:v>
      </x:c>
      <x:c r="M3179" s="34" t="str">
        <x:v>Retain the named authority's own CBDC decisions, explicit proposals, requirements, features, and executed findings. Exclude generic context, literature, foreign projects, and stakeholder views not explicitly adopted by the authority.</x:v>
      </x:c>
      <x:c r="N3179" s="34" t="str">
        <x:v>text</x:v>
      </x:c>
      <x:c r="O3179" s="34" t="str"/>
      <x:c r="P3179" s="38" t="str"/>
      <x:c r="Q3179" s="38" t="str"/>
      <x:c r="R3179" s="38" t="str"/>
      <x:c r="S3179" s="38" t="str"/>
      <x:c r="T3179" s="38" t="str"/>
      <x:c r="U3179" s="38" t="str"/>
      <x:c r="V3179" s="38" t="str"/>
      <x:c r="W3179" s="38" t="str"/>
      <x:c r="X3179" s="38" t="str"/>
      <x:c r="Y3179" s="38" t="str"/>
      <x:c r="Z3179" s="38" t="str"/>
      <x:c r="AA3179" s="43" t="str">
        <x:f>IF('Instructions'!$B$3="","",'Instructions'!$B$3)</x:f>
      </x:c>
      <x:c r="AB3179" s="43" t="str">
        <x:f>IF(P3179="","PENDING",IF('Instructions'!$B$3="","SET_INITIALS",IF(P3179="keep",IF(OR(Q3179="",R3179="",S3179="",T3179="",U3179="",W3179=""),"INCOMPLETE_KEEP","COMPLETE"),IF(P3179="exclude",IF(OR(V3179="",W3179=""),"INCOMPLETE_EXCLUDE","COMPLETE"),"NEEDS_CONTEXT"))))</x:f>
        <x:v>PENDING</x:v>
      </x:c>
    </x:row>
    <x:row r="3180" ht="62" customHeight="1">
      <x:c r="A3180" s="34" t="str">
        <x:v>PC-01404</x:v>
      </x:c>
      <x:c r="B3180" s="34" t="str">
        <x:v>The digital euro project aims to 
provide a pan-European retail 
digital payment solution, reducing 
our dependence on non-European 
providers and enhancing the 
resilience and strategic autonomy 
of Europe's payment ecosystem.</x:v>
      </x:c>
      <x:c r="C3180" s="34" t="str"/>
      <x:c r="D3180" s="34" t="str">
        <x:v>pursuing open standards and facilitating a pan-European acceptance network, 
that could be leveraged by private solutions to broaden their product portfolio 
and geographical reach;</x:v>
      </x:c>
      <x:c r="E3180" s="34" t="str"/>
      <x:c r="F3180" s="34" t="str">
        <x:v>… geographical reach; 
• embedding safeguards for financial stability, such as individual holding limits, 
into the design of the digital euro. 
More technical sessions to be held between the fourth quarter of 2024 and the 
second quarter of 2025 will revolve around the themes of competition, 
11 For further discussion on this, see Cipollone, P ., “Monetary sovereignty in the digital age: the case for a 
digital euro”, speech made at the Economics of Payments XIII Conference organised by the 
Oesterreichische Nationalbank, 27 September 2024.. 
The digital euro project aims to 
provide a pan-European retail 
digital payment solution, reducing 
our dependence on non-European 
providers and enhancing the 
resilience and strategic autonomy 
of Europe's payment ecosystem.</x:v>
      </x:c>
      <x:c r="G3180" s="34" t="str">
        <x:v>PRD-0028-P0010-U01</x:v>
      </x:c>
      <x:c r="H3180" s="34" t="str">
        <x:v>PRD-0028-P0010-U01</x:v>
      </x:c>
      <x:c r="I3180" s="34" t="str">
        <x:v>EU_ECB_2024</x:v>
      </x:c>
      <x:c r="J3180" s="34" t="n">
        <x:v>10</x:v>
      </x:c>
      <x:c r="K3180" s="34" t="str">
        <x:v>en</x:v>
      </x:c>
      <x:c r="L3180" s="34" t="str">
        <x:v>European Central Bank / Eurosystem (digital euro)</x:v>
      </x:c>
      <x:c r="M3180" s="34" t="str">
        <x:v>Retain Eurosystem digital-euro decisions, commitments, requirements, and reported findings; exclude process updates without a substantive claim.</x:v>
      </x:c>
      <x:c r="N3180" s="34" t="str">
        <x:v>text</x:v>
      </x:c>
      <x:c r="O3180" s="34" t="str"/>
      <x:c r="P3180" s="38" t="str"/>
      <x:c r="Q3180" s="38" t="str"/>
      <x:c r="R3180" s="38" t="str"/>
      <x:c r="S3180" s="38" t="str"/>
      <x:c r="T3180" s="38" t="str"/>
      <x:c r="U3180" s="38" t="str"/>
      <x:c r="V3180" s="38" t="str"/>
      <x:c r="W3180" s="38" t="str"/>
      <x:c r="X3180" s="38" t="str"/>
      <x:c r="Y3180" s="38" t="str"/>
      <x:c r="Z3180" s="38" t="str"/>
      <x:c r="AA3180" s="43" t="str">
        <x:f>IF('Instructions'!$B$3="","",'Instructions'!$B$3)</x:f>
      </x:c>
      <x:c r="AB3180" s="43" t="str">
        <x:f>IF(P3180="","PENDING",IF('Instructions'!$B$3="","SET_INITIALS",IF(P3180="keep",IF(OR(Q3180="",R3180="",S3180="",T3180="",U3180="",W3180=""),"INCOMPLETE_KEEP","COMPLETE"),IF(P3180="exclude",IF(OR(V3180="",W3180=""),"INCOMPLETE_EXCLUDE","COMPLETE"),"NEEDS_CONTEXT"))))</x:f>
        <x:v>PENDING</x:v>
      </x:c>
    </x:row>
    <x:row r="3181" ht="62" customHeight="1">
      <x:c r="A3181" s="34" t="str">
        <x:v>PC-00166</x:v>
      </x:c>
      <x:c r="B3181" s="34" t="str">
        <x:v>This pilot use case demonstrated the issuance, third-party sale and eventual payment of a 
tokenised invoice between a wholesale car dealer (supplier), a third-party financier, and a 
wholesale car buyer (buyer).</x:v>
      </x:c>
      <x:c r="C3181" s="34" t="str"/>
      <x:c r="D3181" s="34" t="str"/>
      <x:c r="E3181" s="34" t="str"/>
      <x:c r="F3181" s="34" t="str">
        <x:v>…  simultaneously) paid to the merchant. The use case illustrated the 
potential for programmable CBDC to increase the speed and efficiency of GST collections and to 
reduce the compliance burden on businesses. The feasibility of extending the use case to 
automate claiming of GST credits was also examined. By fully automating the calculation and 
payment of GST, the use case suggested a programmable CBDC could reduce the need for 
businesses to lodge quarterly Business Activity Statements.
BOX C CASE STUDY  – Tokenised invoices (Unizon/Zerocap)
This pilot use case demonstrated the issuance, third-party sale and eventual payment of a 
tokenised invoice between a wholesale car dealer (supplier), a third-party financier, and a 
wholesale car buyer (buyer). The supplier generated a tokenised invoice that represented a claim 
on the buyer. To optimise the supplier’s working capital, the tokenised invoice was split, and a 
portion was sold to the third-party financier. When the invoice came due for payment, the buyer 
used a stablecoin backed by pilot CBDC to pay the invoice, with the payments automatically 
calculated and forwarded simultaneously to the supplier and financier. The use case 
demonstrated how issuing and paying invoices on a DLT platform could improve the transparency 
and efficienc …</x:v>
      </x:c>
      <x:c r="G3181" s="34" t="str">
        <x:v>PRD-0005-P0017-U01</x:v>
      </x:c>
      <x:c r="H3181" s="34" t="str"/>
      <x:c r="I3181" s="34" t="str">
        <x:v>AU_RBA_001</x:v>
      </x:c>
      <x:c r="J3181" s="34" t="n">
        <x:v>17</x:v>
      </x:c>
      <x:c r="K3181" s="34" t="str">
        <x:v>en</x:v>
      </x:c>
      <x:c r="L3181" s="34" t="str">
        <x:v>Reserve Bank of Australia and Digital Finance CRC (Australian CBDC pilot)</x:v>
      </x:c>
      <x:c r="M3181" s="34" t="str">
        <x:v>Retain executed joint-pilot design choices and findings. Exclude participant proposals and general tokenisation claims unless adopted by the project.</x:v>
      </x:c>
      <x:c r="N3181" s="34" t="str">
        <x:v>text</x:v>
      </x:c>
      <x:c r="O3181" s="34" t="str"/>
      <x:c r="P3181" s="38" t="str"/>
      <x:c r="Q3181" s="38" t="str"/>
      <x:c r="R3181" s="38" t="str"/>
      <x:c r="S3181" s="38" t="str"/>
      <x:c r="T3181" s="38" t="str"/>
      <x:c r="U3181" s="38" t="str"/>
      <x:c r="V3181" s="38" t="str"/>
      <x:c r="W3181" s="38" t="str"/>
      <x:c r="X3181" s="38" t="str"/>
      <x:c r="Y3181" s="38" t="str"/>
      <x:c r="Z3181" s="38" t="str"/>
      <x:c r="AA3181" s="43" t="str">
        <x:f>IF('Instructions'!$B$3="","",'Instructions'!$B$3)</x:f>
      </x:c>
      <x:c r="AB3181" s="43" t="str">
        <x:f>IF(P3181="","PENDING",IF('Instructions'!$B$3="","SET_INITIALS",IF(P3181="keep",IF(OR(Q3181="",R3181="",S3181="",T3181="",U3181="",W3181=""),"INCOMPLETE_KEEP","COMPLETE"),IF(P3181="exclude",IF(OR(V3181="",W3181=""),"INCOMPLETE_EXCLUDE","COMPLETE"),"NEEDS_CONTEXT"))))</x:f>
        <x:v>PENDING</x:v>
      </x:c>
    </x:row>
    <x:row r="3182" ht="62" customHeight="1">
      <x:c r="A3182" s="34" t="str">
        <x:v>PC-05363</x:v>
      </x:c>
      <x:c r="B3182" s="34" t="str">
        <x:v>OGP decided to use 
a user-initiated user flow for transactions, in 
place of the current RedeemSG interface which 
is merchant-initiated.</x:v>
      </x:c>
      <x:c r="C3182" s="34" t="str"/>
      <x:c r="D3182" s="34" t="str">
        <x:v>Participating merchants need not have any 
knowledge of PBM tokens, instead they receive 
only Digital SGD.</x:v>
      </x:c>
      <x:c r="E3182" s="34" t="str"/>
      <x:c r="F3182" s="34" t="str">
        <x:v>… t and approve or reject the 
unwrapping of PBM to Digital SGD accordingly. 
If successful, the merchant receives a 
notification about the transaction. The merchant 
may also view history of transactions via the 
provided application.
5. Pay-outs   
At the end of each day, DBS Bank will transfer  
all Digital SGD from the merchant’s wallet 
back to the bank’s wallet. After which, DBS will 
proceed to burn the Digital SGD, release the 
earmarked SGD and transfer it to the Merchant’s 
Bank Account.
Additional Considerations
In this new approach, OGP decided to use 
a user-initiated user flow for transactions, in 
place of the current RedeemSG interface which 
is merchant-initiated. This was to design for 
possible integrations with SGQR in the future. 
In addition, for purposes of this limited trial, 
the target users were assumed to be digitally 
savvy and paper vouchers would not need 
to be catered for. Hence, unlike the existing 
RedeemSG system, there was no longer a need 
to issue vouchers in specific denominations. 
Another core design decision made was to 
keep the user experience simple for merchants. 
Participating merchants need not have any 
knowledge of PBM tokens, instead they receive 
only Digital SGD. Thi …</x:v>
      </x:c>
      <x:c r="G3182" s="34" t="str">
        <x:v>PRD-0068-P0042-U01</x:v>
      </x:c>
      <x:c r="H3182" s="34" t="str">
        <x:v>PRD-0068-P0042-U01</x:v>
      </x:c>
      <x:c r="I3182" s="34" t="str">
        <x:v>SG_MAS_mas-project-orchid-report</x:v>
      </x:c>
      <x:c r="J3182" s="34" t="n">
        <x:v>42</x:v>
      </x:c>
      <x:c r="K3182" s="34" t="str">
        <x:v>en</x:v>
      </x:c>
      <x:c r="L3182" s="34" t="str">
        <x:v>Monetary Authority of Singapore (Project Orchid / purpose-bound money)</x:v>
      </x:c>
      <x:c r="M3182" s="34" t="str">
        <x:v>Retain complete Project Orchid decisions, requirements, and executed findings. Exclude future research and incomplete fragments.</x:v>
      </x:c>
      <x:c r="N3182" s="34" t="str">
        <x:v>text</x:v>
      </x:c>
      <x:c r="O3182" s="34" t="str"/>
      <x:c r="P3182" s="38" t="str"/>
      <x:c r="Q3182" s="38" t="str"/>
      <x:c r="R3182" s="38" t="str"/>
      <x:c r="S3182" s="38" t="str"/>
      <x:c r="T3182" s="38" t="str"/>
      <x:c r="U3182" s="38" t="str"/>
      <x:c r="V3182" s="38" t="str"/>
      <x:c r="W3182" s="38" t="str"/>
      <x:c r="X3182" s="38" t="str"/>
      <x:c r="Y3182" s="38" t="str"/>
      <x:c r="Z3182" s="38" t="str"/>
      <x:c r="AA3182" s="43" t="str">
        <x:f>IF('Instructions'!$B$3="","",'Instructions'!$B$3)</x:f>
      </x:c>
      <x:c r="AB3182" s="43" t="str">
        <x:f>IF(P3182="","PENDING",IF('Instructions'!$B$3="","SET_INITIALS",IF(P3182="keep",IF(OR(Q3182="",R3182="",S3182="",T3182="",U3182="",W3182=""),"INCOMPLETE_KEEP","COMPLETE"),IF(P3182="exclude",IF(OR(V3182="",W3182=""),"INCOMPLETE_EXCLUDE","COMPLETE"),"NEEDS_CONTEXT"))))</x:f>
        <x:v>PENDING</x:v>
      </x:c>
    </x:row>
    <x:row r="3183" ht="62" customHeight="1">
      <x:c r="A3183" s="34" t="str">
        <x:v>PC-01596</x:v>
      </x:c>
      <x:c r="B3183" s="34" t="str">
        <x:v>increase the speed and convenience 
of cashless payments</x:v>
      </x:c>
      <x:c r="C3183" s="34" t="str"/>
      <x:c r="D3183" s="34" t="str"/>
      <x:c r="E3183" s="34" t="str"/>
      <x:c r="F3183" s="34" t="str">
        <x:v>…  guided by strategic plans to address the 
dominance of the informal economy and cash 
payments3. International approaches to financial 
markets regulation4 prove that governments have 
to play a key role in mission-critical services that 
cannot entirely be left to the private market. The 
eCedi would be one of such resilient digital means 
of payment that would also work in a crisis, even 
offline, without power supply and guaranteed 
by the central bank. The implementation of the 
eCedi can reduce the share of cash payments in 
circulation, increase the speed and convenience 
of cashless payments, engender competition 
in payment services, and enhance settlements 
of digital interbank and cross-platform retail 
payments and improve efficient use of liquidity in 
the Ghanaian payment ecosystem.
Address the risk of unregulated privately 
issued digital “currencies” or virtual assets. The 
scrutiny of Big Tech companies (for instance, Apple, 
Facebook, or Amazon) in regard to providing 
payment services and issuing private digital 
currencies is a significant challenge for regulators 
nowadays. Such global private “currencies“, as 
well a …</x:v>
      </x:c>
      <x:c r="G3183" s="34" t="str">
        <x:v>PRD-0030-P0014-U01</x:v>
      </x:c>
      <x:c r="H3183" s="34" t="str"/>
      <x:c r="I3183" s="34" t="str">
        <x:v>GH_Ghana_2021</x:v>
      </x:c>
      <x:c r="J3183" s="34" t="n">
        <x:v>14</x:v>
      </x:c>
      <x:c r="K3183" s="34" t="str">
        <x:v>en</x:v>
      </x:c>
      <x:c r="L3183" s="34" t="str">
        <x:v>Bank of Ghana (eCedi)</x:v>
      </x:c>
      <x:c r="M3183" s="34" t="str">
        <x:v>Retain Bank of Ghana eCedi design positions and requirements; exclude general CBDC literature.</x:v>
      </x:c>
      <x:c r="N3183" s="34" t="str">
        <x:v>text</x:v>
      </x:c>
      <x:c r="O3183" s="34" t="str"/>
      <x:c r="P3183" s="38" t="str"/>
      <x:c r="Q3183" s="38" t="str"/>
      <x:c r="R3183" s="38" t="str"/>
      <x:c r="S3183" s="38" t="str"/>
      <x:c r="T3183" s="38" t="str"/>
      <x:c r="U3183" s="38" t="str"/>
      <x:c r="V3183" s="38" t="str"/>
      <x:c r="W3183" s="38" t="str"/>
      <x:c r="X3183" s="38" t="str"/>
      <x:c r="Y3183" s="38" t="str"/>
      <x:c r="Z3183" s="38" t="str"/>
      <x:c r="AA3183" s="43" t="str">
        <x:f>IF('Instructions'!$B$3="","",'Instructions'!$B$3)</x:f>
      </x:c>
      <x:c r="AB3183" s="43" t="str">
        <x:f>IF(P3183="","PENDING",IF('Instructions'!$B$3="","SET_INITIALS",IF(P3183="keep",IF(OR(Q3183="",R3183="",S3183="",T3183="",U3183="",W3183=""),"INCOMPLETE_KEEP","COMPLETE"),IF(P3183="exclude",IF(OR(V3183="",W3183=""),"INCOMPLETE_EXCLUDE","COMPLETE"),"NEEDS_CONTEXT"))))</x:f>
        <x:v>PENDING</x:v>
      </x:c>
    </x:row>
    <x:row r="3184" ht="62" customHeight="1">
      <x:c r="A3184" s="34" t="str">
        <x:v>PC-02609</x:v>
      </x:c>
      <x:c r="B3184" s="34" t="str">
        <x:v>R3 Corda does not implement a global ledger. 
Instead, its architecture utilizes bilateral/point-to-
point data sharing. In R3 Corda, only approved 
parties can join the network, and only relevant 
parties have access to transaction information</x:v>
      </x:c>
      <x:c r="C3184" s="34" t="str"/>
      <x:c r="D3184" s="34" t="str">
        <x:v>R3 Corda supports the issuance and management 
of digital tokens using the Token SDK, which 
facilitates tokenization, including the Rupiah Digital 
and the digital securities tokens.</x:v>
      </x:c>
      <x:c r="E3184" s="34" t="str"/>
      <x:c r="F3184" s="34" t="str">
        <x:v>… usiness process and the 
transactions that can be carried out;
3. Flow: Contains flows of a business process and 
how transaction data is modified or updated.
Figure 25. CordApp Component
R3 Corda supports the issuance and management 
of digital tokens using the Token SDK, which 
facilitates tokenization, including the Rupiah Digital 
and the digital securities tokens. Each token is 
governed by smart contracts that control its status 
and data, and manage the MTO process from 
issuance to settlement according to specified 
business processes.
R3 Corda does not implement a global ledger. 
Instead, its architecture utilizes bilateral/point-to-
point data sharing. In R3 Corda, only approved 
parties can join the network, and only relevant 
parties have access to transaction information,  
as illustrated in Figure 26. Both platforms implement 
data separation using on-chain and off-chain 
storage. Transaction records, such as transaction ID, 
sender-receiver details, and transaction amounts, 
are stored on-chain, while other data, such as 
participant profiles, are stored off-chain. 
Kaleido Hyperledger Besu supports smart contracts 
written in Solidity or any other programming 
language that can be compiled into Ethereum Virtual 
Machine (EVM) bytecode. These smart contracts are 
deployed onto the blockchain and executed wit …</x:v>
      </x:c>
      <x:c r="G3184" s="34" t="str">
        <x:v>PRD-0037-P0037-U01</x:v>
      </x:c>
      <x:c r="H3184" s="34" t="str">
        <x:v>PRD-0037-P0037-U01</x:v>
      </x:c>
      <x:c r="I3184" s="34" t="str">
        <x:v>ID_Indonesia_2024</x:v>
      </x:c>
      <x:c r="J3184" s="34" t="n">
        <x:v>37</x:v>
      </x:c>
      <x:c r="K3184" s="34" t="str">
        <x:v>en</x:v>
      </x:c>
      <x:c r="L3184" s="34" t="str">
        <x:v>Bank Indonesia (Digital Rupiah)</x:v>
      </x:c>
      <x:c r="M3184" s="34" t="str">
        <x:v>Retain the named authority's own CBDC decisions, explicit proposals, requirements, features, and executed findings. Exclude generic context, literature, foreign projects, and stakeholder views not explicitly adopted by the authority.</x:v>
      </x:c>
      <x:c r="N3184" s="34" t="str">
        <x:v>text</x:v>
      </x:c>
      <x:c r="O3184" s="34" t="str"/>
      <x:c r="P3184" s="38" t="str"/>
      <x:c r="Q3184" s="38" t="str"/>
      <x:c r="R3184" s="38" t="str"/>
      <x:c r="S3184" s="38" t="str"/>
      <x:c r="T3184" s="38" t="str"/>
      <x:c r="U3184" s="38" t="str"/>
      <x:c r="V3184" s="38" t="str"/>
      <x:c r="W3184" s="38" t="str"/>
      <x:c r="X3184" s="38" t="str"/>
      <x:c r="Y3184" s="38" t="str"/>
      <x:c r="Z3184" s="38" t="str"/>
      <x:c r="AA3184" s="43" t="str">
        <x:f>IF('Instructions'!$B$3="","",'Instructions'!$B$3)</x:f>
      </x:c>
      <x:c r="AB3184" s="43" t="str">
        <x:f>IF(P3184="","PENDING",IF('Instructions'!$B$3="","SET_INITIALS",IF(P3184="keep",IF(OR(Q3184="",R3184="",S3184="",T3184="",U3184="",W3184=""),"INCOMPLETE_KEEP","COMPLETE"),IF(P3184="exclude",IF(OR(V3184="",W3184=""),"INCOMPLETE_EXCLUDE","COMPLETE"),"NEEDS_CONTEXT"))))</x:f>
        <x:v>PENDING</x:v>
      </x:c>
    </x:row>
    <x:row r="3185" ht="62" customHeight="1">
      <x:c r="A3185" s="34" t="str">
        <x:v>PC-03678</x:v>
      </x:c>
      <x:c r="B3185" s="34" t="str">
        <x:v>The utilization rates of the application server 
and database server were higher for all designs under the high-load scenario than the base 
scenario, and in Design 3, the database server’s CPU utilization rate approached the upper 
bound of 100%.</x:v>
      </x:c>
      <x:c r="C3185" s="34" t="str"/>
      <x:c r="D3185" s="34" t="str"/>
      <x:c r="E3185" s="34" t="str"/>
      <x:c r="F3185" s="34" t="str">
        <x:v>6 
Bank of Japan 
transaction requests, and latency was mostly unchanged from the base scenario. Designs 2 
and 3, however, saw the throughput drop by 18% and 4% , respectively, relative to the 
transaction requests, while latency at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occurrences of “concentration of processing in account-balance data” that we did 
not see in Designs 1 and 3. In the experimental environment we built, if there are multiple 
transaction requests that update account-balance data (records), records are locked  …</x:v>
      </x:c>
      <x:c r="G3185" s="34" t="str">
        <x:v>PRD-0043-P0008-U01</x:v>
      </x:c>
      <x:c r="H3185" s="34" t="str"/>
      <x:c r="I3185" s="34" t="str">
        <x:v>JP_BoJ_2022</x:v>
      </x:c>
      <x:c r="J3185" s="34" t="n">
        <x:v>8</x:v>
      </x:c>
      <x:c r="K3185" s="34" t="str">
        <x:v>en</x:v>
      </x:c>
      <x:c r="L3185" s="34" t="str">
        <x:v>Bank of Japan</x:v>
      </x:c>
      <x:c r="M3185" s="34" t="str">
        <x:v>Retain the named authority's own CBDC decisions, explicit proposals, requirements, features, and executed findings. Exclude generic context, literature, foreign projects, and stakeholder views not explicitly adopted by the authority.</x:v>
      </x:c>
      <x:c r="N3185" s="34" t="str">
        <x:v>text</x:v>
      </x:c>
      <x:c r="O3185" s="34" t="str"/>
      <x:c r="P3185" s="38" t="str"/>
      <x:c r="Q3185" s="38" t="str"/>
      <x:c r="R3185" s="38" t="str"/>
      <x:c r="S3185" s="38" t="str"/>
      <x:c r="T3185" s="38" t="str"/>
      <x:c r="U3185" s="38" t="str"/>
      <x:c r="V3185" s="38" t="str"/>
      <x:c r="W3185" s="38" t="str"/>
      <x:c r="X3185" s="38" t="str"/>
      <x:c r="Y3185" s="38" t="str"/>
      <x:c r="Z3185" s="38" t="str"/>
      <x:c r="AA3185" s="43" t="str">
        <x:f>IF('Instructions'!$B$3="","",'Instructions'!$B$3)</x:f>
      </x:c>
      <x:c r="AB3185" s="43" t="str">
        <x:f>IF(P3185="","PENDING",IF('Instructions'!$B$3="","SET_INITIALS",IF(P3185="keep",IF(OR(Q3185="",R3185="",S3185="",T3185="",U3185="",W3185=""),"INCOMPLETE_KEEP","COMPLETE"),IF(P3185="exclude",IF(OR(V3185="",W3185=""),"INCOMPLETE_EXCLUDE","COMPLETE"),"NEEDS_CONTEXT"))))</x:f>
        <x:v>PENDING</x:v>
      </x:c>
    </x:row>
    <x:row r="3186" ht="62" customHeight="1">
      <x:c r="A3186" s="34" t="str">
        <x:v>PC-06692</x:v>
      </x:c>
      <x:c r="B3186" s="34" t="str">
        <x:v>Cash-In (carga billetes 
digitales) – Cash-Out 
(cambio a billetes físicos)</x:v>
      </x:c>
      <x:c r="C3186" s="34" t="str">
        <x:v>Cash-In (loading digital banknotes) – Cash-Out (exchange to physical banknotes)</x:v>
      </x:c>
      <x:c r="D3186" s="34" t="str"/>
      <x:c r="E3186" s="34" t="str"/>
      <x:c r="F3186" s="34" t="str">
        <x:v>Entidades participantes 
Emisión Billetes  Provee la  
red telefónica 
Sistema GSMT (Global 
Solutions for Money 
Technologies) integrado por 
dos módulos GDM (emisión 
en BCU) y GEM (en IBM) 
Almacenamiento, manejo y 
control de la circulación 
RGC 
Gestión de usuarios, 
transferencias y transacciones 
Cash-In (carga billetes 
digitales) – Cash-Out 
(cambio a billetes físicos)</x:v>
      </x:c>
      <x:c r="G3186" s="34" t="str">
        <x:v>PRD-0084-P0006-U01</x:v>
      </x:c>
      <x:c r="H3186" s="34" t="str"/>
      <x:c r="I3186" s="34" t="str">
        <x:v>UY_Uruguay_BCU_BilleteDigital_2017</x:v>
      </x:c>
      <x:c r="J3186" s="34" t="n">
        <x:v>6</x:v>
      </x:c>
      <x:c r="K3186" s="34" t="str">
        <x:v>es</x:v>
      </x:c>
      <x:c r="L3186" s="34" t="str">
        <x:v>Banco Central del Uruguay (e-Peso pilot)</x:v>
      </x:c>
      <x:c r="M3186" s="34" t="str">
        <x:v>Retain BCU e-Peso decisions, features, and executed findings; use original Spanish quote.</x:v>
      </x:c>
      <x:c r="N3186" s="34" t="str">
        <x:v>text</x:v>
      </x:c>
      <x:c r="O3186" s="34" t="str"/>
      <x:c r="P3186" s="38" t="str"/>
      <x:c r="Q3186" s="38" t="str"/>
      <x:c r="R3186" s="38" t="str"/>
      <x:c r="S3186" s="38" t="str"/>
      <x:c r="T3186" s="38" t="str"/>
      <x:c r="U3186" s="38" t="str"/>
      <x:c r="V3186" s="38" t="str"/>
      <x:c r="W3186" s="38" t="str"/>
      <x:c r="X3186" s="38" t="str"/>
      <x:c r="Y3186" s="38" t="str"/>
      <x:c r="Z3186" s="38" t="str"/>
      <x:c r="AA3186" s="43" t="str">
        <x:f>IF('Instructions'!$B$3="","",'Instructions'!$B$3)</x:f>
      </x:c>
      <x:c r="AB3186" s="43" t="str">
        <x:f>IF(P3186="","PENDING",IF('Instructions'!$B$3="","SET_INITIALS",IF(P3186="keep",IF(OR(Q3186="",R3186="",S3186="",T3186="",U3186="",W3186=""),"INCOMPLETE_KEEP","COMPLETE"),IF(P3186="exclude",IF(OR(V3186="",W3186=""),"INCOMPLETE_EXCLUDE","COMPLETE"),"NEEDS_CONTEXT"))))</x:f>
        <x:v>PENDING</x:v>
      </x:c>
    </x:row>
    <x:row r="3187" ht="62" customHeight="1">
      <x:c r="A3187" s="34" t="str">
        <x:v>PC-03420</x:v>
      </x:c>
      <x:c r="B3187" s="34" t="str">
        <x:v>The CBDC s would 
need to factor in the principle of 
recoverability, as per which even if the 
system gets breached, it should be 
resilient enough to recover as soon as 
possible.</x:v>
      </x:c>
      <x:c r="C3187" s="34" t="str"/>
      <x:c r="D3187" s="34" t="str"/>
      <x:c r="E3187" s="34" t="str"/>
      <x:c r="F3187" s="34" t="str">
        <x:v>… ic 
algorithms that can fend off attacks from 
quantum computers. Every CBDC will 
aim to be resistant to quantum 
computing. Therefore, robustness of 
cryptographic techniques along with that 
of other encryption methods and 
ensuring quantum resistance shall be 
highly important to have a safe and 
secure CBDC technical infrastructure. 
(vi) Recall Feature: In case any specific 
series of tokens get hacked, it may be 
technically possible to recall them on an 
instant basis or release new security 
features digitally.  
(vii) Recoverability: The CBDC s would 
need to factor in the principle of 
recoverability, as per which even if the 
system gets breached, it should be 
resilient enough to recover as soon as 
possible. Further, to the maximum 
extent possible, the adverse impact on 
production systems and business 
processes should be minimi sed. The 
use of APIs (Application Program 
Interfaces) facilitate  interaction with 
required currency management systems 
at central banks and token service 
providers. 
Therefore, in addition to technology solutions, 
security risks would also need to be mitigated 
through policy calls like putting caps, enhanced 
risk management and governance framework 
and rigorous testing of functionalities through 
pilot before r …</x:v>
      </x:c>
      <x:c r="G3187" s="34" t="str">
        <x:v>PRD-0088-P0037-U01</x:v>
      </x:c>
      <x:c r="H3187" s="34" t="str"/>
      <x:c r="I3187" s="34" t="str">
        <x:v>IN_RBI_ConceptNote_2022</x:v>
      </x:c>
      <x:c r="J3187" s="34" t="n">
        <x:v>37</x:v>
      </x:c>
      <x:c r="K3187" s="34" t="str">
        <x:v>en</x:v>
      </x:c>
      <x:c r="L3187" s="34" t="str">
        <x:v>Reserve Bank of India (digital rupee)</x:v>
      </x:c>
      <x:c r="M3187" s="34" t="str">
        <x:v>Retain RBI proposals, decisions, requirements, and operating-model claims for the digital rupee.</x:v>
      </x:c>
      <x:c r="N3187" s="34" t="str">
        <x:v>text</x:v>
      </x:c>
      <x:c r="O3187" s="34" t="str"/>
      <x:c r="P3187" s="38" t="str"/>
      <x:c r="Q3187" s="38" t="str"/>
      <x:c r="R3187" s="38" t="str"/>
      <x:c r="S3187" s="38" t="str"/>
      <x:c r="T3187" s="38" t="str"/>
      <x:c r="U3187" s="38" t="str"/>
      <x:c r="V3187" s="38" t="str"/>
      <x:c r="W3187" s="38" t="str"/>
      <x:c r="X3187" s="38" t="str"/>
      <x:c r="Y3187" s="38" t="str"/>
      <x:c r="Z3187" s="38" t="str"/>
      <x:c r="AA3187" s="43" t="str">
        <x:f>IF('Instructions'!$B$3="","",'Instructions'!$B$3)</x:f>
      </x:c>
      <x:c r="AB3187" s="43" t="str">
        <x:f>IF(P3187="","PENDING",IF('Instructions'!$B$3="","SET_INITIALS",IF(P3187="keep",IF(OR(Q3187="",R3187="",S3187="",T3187="",U3187="",W3187=""),"INCOMPLETE_KEEP","COMPLETE"),IF(P3187="exclude",IF(OR(V3187="",W3187=""),"INCOMPLETE_EXCLUDE","COMPLETE"),"NEEDS_CONTEXT"))))</x:f>
        <x:v>PENDING</x:v>
      </x:c>
    </x:row>
    <x:row r="3188" ht="62" customHeight="1">
      <x:c r="A3188" s="34" t="str">
        <x:v>PC-02504</x:v>
      </x:c>
      <x:c r="B3188" s="34" t="str">
        <x:v>The money supply process in 
the Immediate State is conducted through the 
conversion of current accounts (no-money creation).</x:v>
      </x:c>
      <x:c r="C3188" s="34" t="str"/>
      <x:c r="D3188" s="34" t="str">
        <x:v>the wRD membership structure is 
designed to delegate transaction validation authority 
to participants (node
5).</x:v>
      </x:c>
      <x:c r="E3188" s="34" t="str"/>
      <x:c r="F3188" s="34" t="str">
        <x:v>… ��� – ��� 
����������
Figure 4. wRD Membership Registration
Figure 5. Money Supply Process at wRD
1.3. BUSINESS MODEL
facilitate this conversion. Unlike a traditional 
treasury that stores money, KDR acts as a facilitator 
and does not hold the Rupiah Digital. Instead, KDR 
will maintain a zero balance and solely distribute 
money to participants. Participants possessing the 
Rupiah Digital can transact with other participants 
on the web platform.
wRD’s primary business model encompasses 
its money supply process and membership 
arrangements. The money supply process in 
the Immediate State is conducted through the 
conversion of current accounts (no-money creation). 
Concurrently, the wRD membership structure is 
designed to delegate transaction validation authority 
to participants (node
5). 
Figure 4 outlines the membership arrangements 
for wRD participants. Transaction validation 
authority will be delegated to appointed participants 
(wholesalers), who can act as validating nodes
6 
alongside Bank Indonesia. Meanwhile,  
non-wholesaler participants can become  
non-validating nodes
7 or no-nodes8. 
The White Paper illustrates the wRD money 
supply process in Figure 5, detailing the cycle 
and interco …</x:v>
      </x:c>
      <x:c r="G3188" s="34" t="str">
        <x:v>PRD-0037-P0014-U01</x:v>
      </x:c>
      <x:c r="H3188" s="34" t="str">
        <x:v>PRD-0037-P0014-U01</x:v>
      </x:c>
      <x:c r="I3188" s="34" t="str">
        <x:v>ID_Indonesia_2024</x:v>
      </x:c>
      <x:c r="J3188" s="34" t="n">
        <x:v>14</x:v>
      </x:c>
      <x:c r="K3188" s="34" t="str">
        <x:v>en</x:v>
      </x:c>
      <x:c r="L3188" s="34" t="str">
        <x:v>Bank Indonesia (Digital Rupiah)</x:v>
      </x:c>
      <x:c r="M3188" s="34" t="str">
        <x:v>Retain the named authority's own CBDC decisions, explicit proposals, requirements, features, and executed findings. Exclude generic context, literature, foreign projects, and stakeholder views not explicitly adopted by the authority.</x:v>
      </x:c>
      <x:c r="N3188" s="34" t="str">
        <x:v>text</x:v>
      </x:c>
      <x:c r="O3188" s="34" t="str"/>
      <x:c r="P3188" s="38" t="str"/>
      <x:c r="Q3188" s="38" t="str"/>
      <x:c r="R3188" s="38" t="str"/>
      <x:c r="S3188" s="38" t="str"/>
      <x:c r="T3188" s="38" t="str"/>
      <x:c r="U3188" s="38" t="str"/>
      <x:c r="V3188" s="38" t="str"/>
      <x:c r="W3188" s="38" t="str"/>
      <x:c r="X3188" s="38" t="str"/>
      <x:c r="Y3188" s="38" t="str"/>
      <x:c r="Z3188" s="38" t="str"/>
      <x:c r="AA3188" s="43" t="str">
        <x:f>IF('Instructions'!$B$3="","",'Instructions'!$B$3)</x:f>
      </x:c>
      <x:c r="AB3188" s="43" t="str">
        <x:f>IF(P3188="","PENDING",IF('Instructions'!$B$3="","SET_INITIALS",IF(P3188="keep",IF(OR(Q3188="",R3188="",S3188="",T3188="",U3188="",W3188=""),"INCOMPLETE_KEEP","COMPLETE"),IF(P3188="exclude",IF(OR(V3188="",W3188=""),"INCOMPLETE_EXCLUDE","COMPLETE"),"NEEDS_CONTEXT"))))</x:f>
        <x:v>PENDING</x:v>
      </x:c>
    </x:row>
    <x:row r="3189" ht="62" customHeight="1">
      <x:c r="A3189" s="34" t="str">
        <x:v>PC-01060</x:v>
      </x:c>
      <x:c r="B3189" s="34" t="str">
        <x:v>The high-volume day consisted of 
clearing nearly 37,000 transactions represent -
ing $227.9 billion.</x:v>
      </x:c>
      <x:c r="C3189" s="34" t="str"/>
      <x:c r="D3189" s="34" t="str"/>
      <x:c r="E3189" s="34" t="str"/>
      <x:c r="F3189" s="34" t="str">
        <x:v>…  
transaction, shuffling the times and values  
attached to these original data to create new 
transaction content. The hypothetical operating 
day in the simulations is from 08:00 hours to 
18:00 hours.39 For each daily transaction file, the 
following payment attributes were provided: 
time of payment, sender , receiver , value and a 
binary indicator variable denoting “1” for time- 
sensitive and “0” for non-time-sensitive. For the 
low-volume day, the total number of transac -
tions cleared is nearly 26,000 with a value of 
$104.5 billion. The high-volume day consisted of 
clearing nearly 37,000 transactions represent -
ing $227.9 billion. The shorter business day 
used in the high-volume simulation resulted in 
higher throughput rates than typically experi -
enced by the LVTS. In particular , roughly 61  
payments per minute occurred in the simula -
tion, while only 49 payments per minute were 
experienced by the LVTS on its observed 
high-volume day of 53,000  transactions in 2016.
 In addition to evaluating the ability of the plat -
form to handle this transaction volume, there is 
also an opportunity to (loosely) assess the bene-
fit of the LSM in terms of economizing on DDR …</x:v>
      </x:c>
      <x:c r="G3189" s="34" t="str">
        <x:v>PRD-0015-P0037-U01</x:v>
      </x:c>
      <x:c r="H3189" s="34" t="str"/>
      <x:c r="I3189" s="34" t="str">
        <x:v>CA_Jasper_Phase12_2017</x:v>
      </x:c>
      <x:c r="J3189" s="34" t="n">
        <x:v>37</x:v>
      </x:c>
      <x:c r="K3189" s="34" t="str">
        <x:v>en</x:v>
      </x:c>
      <x:c r="L3189" s="34" t="str">
        <x:v>Bank of Canada and Payments Canada (Project Jasper)</x:v>
      </x:c>
      <x:c r="M3189" s="34" t="str">
        <x:v>Retain executed Project Jasper design choices and findings. Exclude general DLT literature and external examples.</x:v>
      </x:c>
      <x:c r="N3189" s="34" t="str">
        <x:v>text</x:v>
      </x:c>
      <x:c r="O3189" s="34" t="str"/>
      <x:c r="P3189" s="38" t="str"/>
      <x:c r="Q3189" s="38" t="str"/>
      <x:c r="R3189" s="38" t="str"/>
      <x:c r="S3189" s="38" t="str"/>
      <x:c r="T3189" s="38" t="str"/>
      <x:c r="U3189" s="38" t="str"/>
      <x:c r="V3189" s="38" t="str"/>
      <x:c r="W3189" s="38" t="str"/>
      <x:c r="X3189" s="38" t="str"/>
      <x:c r="Y3189" s="38" t="str"/>
      <x:c r="Z3189" s="38" t="str"/>
      <x:c r="AA3189" s="43" t="str">
        <x:f>IF('Instructions'!$B$3="","",'Instructions'!$B$3)</x:f>
      </x:c>
      <x:c r="AB3189" s="43" t="str">
        <x:f>IF(P3189="","PENDING",IF('Instructions'!$B$3="","SET_INITIALS",IF(P3189="keep",IF(OR(Q3189="",R3189="",S3189="",T3189="",U3189="",W3189=""),"INCOMPLETE_KEEP","COMPLETE"),IF(P3189="exclude",IF(OR(V3189="",W3189=""),"INCOMPLETE_EXCLUDE","COMPLETE"),"NEEDS_CONTEXT"))))</x:f>
        <x:v>PENDING</x:v>
      </x:c>
    </x:row>
    <x:row r="3190" ht="62" customHeight="1">
      <x:c r="A3190" s="34" t="str">
        <x:v>PC-02083</x:v>
      </x:c>
      <x:c r="B3190" s="34" t="str">
        <x:v>There is a need to ensure that e-HKD upholds user privacy while also ensuring 
the integrity of the e-HKD system, given that full anonymity, while technically feasible, is 
not a plausible option due to anti-money laundering/counter-financing of terrorism (AML/
CFT) requirements.</x:v>
      </x:c>
      <x:c r="C3190" s="34" t="str"/>
      <x:c r="D3190" s="34" t="str">
        <x:v>its circulation must be fully backed by USD assets held in the Exchange Fund in 
accordance with the Currency Board principles under the Linked Exchange Rate System 
(LERS)</x:v>
      </x:c>
      <x:c r="E3190" s="34" t="str"/>
      <x:c r="F3190" s="34" t="str">
        <x:v>4
e-HKD: A Policy and Design Perspective
More generally, the design of e-HKD requires very careful consideration. In particular, 
its circulation must be fully backed by USD assets held in the Exchange Fund in 
accordance with the Currency Board principles under the Linked Exchange Rate System 
(LERS). There is a need to ensure that e-HKD upholds user privacy while also ensuring 
the integrity of the e-HKD system, given that full anonymity, while technically feasible, is 
not a plausible option due to anti-money laundering/counter-financing of terrorism (AML/
CFT) requirements. To the extent that e-HKD acts as the digital version of Hong Kong 
dollar cash, its legal mandate and legal tender status would logically be expected to 
align with that of existing Hong Kong dollar notes and coins.
In light of the wide range of policy issues involved in introducing e-HKD, the HKMA 
would like to seek your feedback on these issues. It should be noted that the HKMA 
has not yet made a decision on whether and when to introduce e-HKD, and will remain 
open-minded in considering the issues carefully.</x:v>
      </x:c>
      <x:c r="G3190" s="34" t="str">
        <x:v>PRD-0090-P0005-U01</x:v>
      </x:c>
      <x:c r="H3190" s="34" t="str">
        <x:v>PRD-0090-P0005-U01</x:v>
      </x:c>
      <x:c r="I3190" s="34" t="str">
        <x:v>HK_HKMA_eHKD_PolicyDesign</x:v>
      </x:c>
      <x:c r="J3190" s="34" t="n">
        <x:v>5</x:v>
      </x:c>
      <x:c r="K3190" s="34" t="str">
        <x:v>en</x:v>
      </x:c>
      <x:c r="L3190" s="34" t="str">
        <x:v>Hong Kong Monetary Authority (e-HKD)</x:v>
      </x:c>
      <x:c r="M3190" s="34" t="str">
        <x:v>Retain HKMA policy/design positions for e-HKD; exclude generic literature and open questions.</x:v>
      </x:c>
      <x:c r="N3190" s="34" t="str">
        <x:v>text</x:v>
      </x:c>
      <x:c r="O3190" s="34" t="str"/>
      <x:c r="P3190" s="38" t="str"/>
      <x:c r="Q3190" s="38" t="str"/>
      <x:c r="R3190" s="38" t="str"/>
      <x:c r="S3190" s="38" t="str"/>
      <x:c r="T3190" s="38" t="str"/>
      <x:c r="U3190" s="38" t="str"/>
      <x:c r="V3190" s="38" t="str"/>
      <x:c r="W3190" s="38" t="str"/>
      <x:c r="X3190" s="38" t="str"/>
      <x:c r="Y3190" s="38" t="str"/>
      <x:c r="Z3190" s="38" t="str"/>
      <x:c r="AA3190" s="43" t="str">
        <x:f>IF('Instructions'!$B$3="","",'Instructions'!$B$3)</x:f>
      </x:c>
      <x:c r="AB3190" s="43" t="str">
        <x:f>IF(P3190="","PENDING",IF('Instructions'!$B$3="","SET_INITIALS",IF(P3190="keep",IF(OR(Q3190="",R3190="",S3190="",T3190="",U3190="",W3190=""),"INCOMPLETE_KEEP","COMPLETE"),IF(P3190="exclude",IF(OR(V3190="",W3190=""),"INCOMPLETE_EXCLUDE","COMPLETE"),"NEEDS_CONTEXT"))))</x:f>
        <x:v>PENDING</x:v>
      </x:c>
    </x:row>
    <x:row r="3191" ht="62" customHeight="1">
      <x:c r="A3191" s="34" t="str">
        <x:v>PC-03752</x:v>
      </x:c>
      <x:c r="B3191" s="34" t="str">
        <x:v>実験用システムに具備する機能としては、概念実証の実験用システムも備えていた
発行、払出、送金、受入、還収の基本機能に加えて、送金の際のオートスウィング6や
オートチャージ7といった機能や、保有額などの制限チェックのための機能を予定して
いる</x:v>
      </x:c>
      <x:c r="C3191" s="34" t="str">
        <x:v>As functions to be equipped in the experimental system, in addition to the basic functions of issuance, withdrawal, transfer, receipt, and redemption already present in the proof-of-concept system, functions such as auto-swing and auto-charge during transfer, and functions for checking limits such as holding amounts, are planned.</x:v>
      </x:c>
      <x:c r="D3191" s="34" t="str"/>
      <x:c r="E3191" s="34" t="str"/>
      <x:c r="F3191" s="34" t="str">
        <x:v>5 
実験用システムに具備する機能としては、概念実証の実験用システムも備えていた
発行、払出、送金、受入、還収の基本機能に加えて、送金の際のオートスウィング6や
オートチャージ7といった機能や、保有額などの制限チェックのための機能を予定して
いる（図表４）。また、パイロット実験では、中央システムだけでなく、仲介機関シ
ステムやエンドポイントデバイスにまで構築・検証対象を広げることで、概念実証よ
り広範な技術的な留意点や解決策の洗い出しを行いたいと考えている。 
このほか、概念実証フェーズ２の実験用システムが備えていた一括送金を含む予約
送金や、逆引送金、残高・明細照会といった周辺機能も、パイロット実験用システム
に具備することを予定している。 
6 CBDC 口座残高が保有上限額を超過する場合に、当該エンドユーザーの CBDC 口座に紐づく銀行預金
口座などに自動で超過金額の受入を行う機能。 
7 CBDC の送金にあたり、送金額が CBDC 口座残高を超過する場合に、CBDC 口座に紐づく銀行預金口
座などから自動で CBDC 口座に対して不足金額の払出を行う機能。</x:v>
      </x:c>
      <x:c r="G3191" s="34" t="str">
        <x:v>PRD-0045-P0006-U01</x:v>
      </x:c>
      <x:c r="H3191" s="34" t="str"/>
      <x:c r="I3191" s="34" t="str">
        <x:v>JP_BoJ_Pilot_JP</x:v>
      </x:c>
      <x:c r="J3191" s="34" t="n">
        <x:v>6</x:v>
      </x:c>
      <x:c r="K3191" s="34" t="str">
        <x:v>ja</x:v>
      </x:c>
      <x:c r="L3191" s="34" t="str">
        <x:v>Bank of Japan (CBDC pilot)</x:v>
      </x:c>
      <x:c r="M3191" s="34" t="str">
        <x:v>Japanese source. Retain Bank of Japan own-pilot decisions and executed results; exclude workgroup purposes without results.</x:v>
      </x:c>
      <x:c r="N3191" s="34" t="str">
        <x:v>text</x:v>
      </x:c>
      <x:c r="O3191" s="34" t="str"/>
      <x:c r="P3191" s="38" t="str"/>
      <x:c r="Q3191" s="38" t="str"/>
      <x:c r="R3191" s="38" t="str"/>
      <x:c r="S3191" s="38" t="str"/>
      <x:c r="T3191" s="38" t="str"/>
      <x:c r="U3191" s="38" t="str"/>
      <x:c r="V3191" s="38" t="str"/>
      <x:c r="W3191" s="38" t="str"/>
      <x:c r="X3191" s="38" t="str"/>
      <x:c r="Y3191" s="38" t="str"/>
      <x:c r="Z3191" s="38" t="str"/>
      <x:c r="AA3191" s="43" t="str">
        <x:f>IF('Instructions'!$B$3="","",'Instructions'!$B$3)</x:f>
      </x:c>
      <x:c r="AB3191" s="43" t="str">
        <x:f>IF(P3191="","PENDING",IF('Instructions'!$B$3="","SET_INITIALS",IF(P3191="keep",IF(OR(Q3191="",R3191="",S3191="",T3191="",U3191="",W3191=""),"INCOMPLETE_KEEP","COMPLETE"),IF(P3191="exclude",IF(OR(V3191="",W3191=""),"INCOMPLETE_EXCLUDE","COMPLETE"),"NEEDS_CONTEXT"))))</x:f>
        <x:v>PENDING</x:v>
      </x:c>
    </x:row>
    <x:row r="3192" ht="62" customHeight="1">
      <x:c r="A3192" s="34" t="str">
        <x:v>PC-04382</x:v>
      </x:c>
      <x:c r="B3192" s="34" t="str">
        <x:v>Ved å disponere over registerenheter gjennom kryptografiske 
koder istedenfor identifisering, vil brukerne til en viss grad være anonyme.</x:v>
      </x:c>
      <x:c r="C3192" s="34" t="str"/>
      <x:c r="D3192" s="34" t="str">
        <x:v>Wallets og andre brukergrensnitt må tilfredsstille krav til tilgjengelighet for 
særskilte brukergrupper.</x:v>
      </x:c>
      <x:c r="E3192" s="34" t="str"/>
      <x:c r="F3192" s="34" t="str">
        <x:v>38 
NORGES BANK MEMO 
NR 1 | 2021 
DIGITALE 
SENTRALBANKPENGER 
3. RAPPORT FRA 
ARBEIDSGRUPPEN 
Kryptografi vil særlig være aktuelt for å kunne fintilpasse DSP til ønsket grad 
av personvern. Ved å disponere over registerenheter gjennom kryptografiske 
koder istedenfor identifisering, vil brukerne til en viss grad være anonyme. 
Kryptografiske teknikker som «zero-knowledge proof», «ring-signatures» og 
«stealth-adresses» kan styrke personvernet ytterligere, se ECB (2020a). 
Kryptografi kan også legge til rette for automatisk differensiering av hvilken 
informasjon ulike aktører har tilgang til. I noen tilfeller kan det genereres 
nøkler slik at informasjon kan låses opp av autoriserte aktører etter visse 
prosedyrer. Slike løsninger er i utvikling.  
Allen m. fl. (2020) konkluderer med at mange kryptografiske teknologier 
fortsatt er umodne for bruk i DSP. Teknisk te …</x:v>
      </x:c>
      <x:c r="G3192" s="34" t="str">
        <x:v>PRD-0054-P0038-U01</x:v>
      </x:c>
      <x:c r="H3192" s="34" t="str">
        <x:v>PRD-0054-P0038-U01</x:v>
      </x:c>
      <x:c r="I3192" s="34" t="str">
        <x:v>NO_Norway_norges-bank-memo-1-2021</x:v>
      </x:c>
      <x:c r="J3192" s="34" t="n">
        <x:v>38</x:v>
      </x:c>
      <x:c r="K3192" s="34" t="str">
        <x:v>en</x:v>
      </x:c>
      <x:c r="L3192" s="34" t="str">
        <x:v>Norges Bank (Norwegian CBDC work)</x:v>
      </x:c>
      <x:c r="M3192" s="34" t="str">
        <x:v>Retain Norges Bank CBDC positions and requirements; exclude generic or cited research.</x:v>
      </x:c>
      <x:c r="N3192" s="34" t="str">
        <x:v>text</x:v>
      </x:c>
      <x:c r="O3192" s="34" t="str"/>
      <x:c r="P3192" s="38" t="str"/>
      <x:c r="Q3192" s="38" t="str"/>
      <x:c r="R3192" s="38" t="str"/>
      <x:c r="S3192" s="38" t="str"/>
      <x:c r="T3192" s="38" t="str"/>
      <x:c r="U3192" s="38" t="str"/>
      <x:c r="V3192" s="38" t="str"/>
      <x:c r="W3192" s="38" t="str"/>
      <x:c r="X3192" s="38" t="str"/>
      <x:c r="Y3192" s="38" t="str"/>
      <x:c r="Z3192" s="38" t="str"/>
      <x:c r="AA3192" s="43" t="str">
        <x:f>IF('Instructions'!$B$3="","",'Instructions'!$B$3)</x:f>
      </x:c>
      <x:c r="AB3192" s="43" t="str">
        <x:f>IF(P3192="","PENDING",IF('Instructions'!$B$3="","SET_INITIALS",IF(P3192="keep",IF(OR(Q3192="",R3192="",S3192="",T3192="",U3192="",W3192=""),"INCOMPLETE_KEEP","COMPLETE"),IF(P3192="exclude",IF(OR(V3192="",W3192=""),"INCOMPLETE_EXCLUDE","COMPLETE"),"NEEDS_CONTEXT"))))</x:f>
        <x:v>PENDING</x:v>
      </x:c>
    </x:row>
    <x:row r="3193" ht="62" customHeight="1">
      <x:c r="A3193" s="34" t="str">
        <x:v>PC-01963</x:v>
      </x:c>
      <x:c r="B3193" s="34" t="str">
        <x:v>Drawing on the learnings from both phases of the e-HKD Pilot Programme, the HKMA will prioritise 
the development of the e-HKD for financial institutions in wholesale scenarios.</x:v>
      </x:c>
      <x:c r="C3193" s="34" t="str"/>
      <x:c r="D3193" s="34" t="str">
        <x:v>At the wholesale level, financial 
institutions have already begun utilising the e-HKD for wholesale interbank cross-border transactions.</x:v>
      </x:c>
      <x:c r="E3193" s="34" t="str"/>
      <x:c r="F3193" s="34" t="str">
        <x:v>… l money like 
tokenised deposits may offer comparable benefits. Commercial banks also showed a slight preference 
for tokenised deposits over an e-HKD. This is because commercial banks could potentially benefit from 
a lower cost of capital for tokenised deposits under the fractional banking system, enjoy more flexibility 
to drive the design of tokenised deposits resulting in a shorter time-to-market, as well as leverage 
tokenised deposits to create strong customer stickiness. All these indicate diverse pathways for digital 
money adoption. 
Drawing on the learnings from both phases of the e-HKD Pilot Programme, the HKMA will prioritise 
the development of the e-HKD for financial institutions in wholesale scenarios. In the meantime, the 
HKMA will maximise Hong Kong’s readiness in extending the use of the e-HKD to retail scenarios by 
laying the policy, legal, and technical groundwork by the first half of 2026, taking into account the design 
considerations outlined in the report. The HKMA will regularly review the decision to proceed with 
such an extension, subject to various factors such as market demand, international developments, and 
evolvement of technologies.
The e-HKD Industry Forum also undertook extensive discussions in the past year and is de …</x:v>
      </x:c>
      <x:c r="G3193" s="34" t="str">
        <x:v>PRD-0093-P0006-U01</x:v>
      </x:c>
      <x:c r="H3193" s="34" t="str">
        <x:v>PRD-0093-P0006-U01</x:v>
      </x:c>
      <x:c r="I3193" s="34" t="str">
        <x:v>HK_HKMA_eHKD_Phase2_2025</x:v>
      </x:c>
      <x:c r="J3193" s="34" t="n">
        <x:v>6</x:v>
      </x:c>
      <x:c r="K3193" s="34" t="str">
        <x:v>en</x:v>
      </x:c>
      <x:c r="L3193" s="34" t="str">
        <x:v>Hong Kong Monetary Authority (e-HKD Phase 2 pilots)</x:v>
      </x:c>
      <x:c r="M3193" s="34" t="str">
        <x:v>Retain complete e-HKD pilot findings, conclusions, and HKMA requirements. Quote the complete claim before any trailing fragment.</x:v>
      </x:c>
      <x:c r="N3193" s="34" t="str">
        <x:v>text</x:v>
      </x:c>
      <x:c r="O3193" s="34" t="str"/>
      <x:c r="P3193" s="38" t="str"/>
      <x:c r="Q3193" s="38" t="str"/>
      <x:c r="R3193" s="38" t="str"/>
      <x:c r="S3193" s="38" t="str"/>
      <x:c r="T3193" s="38" t="str"/>
      <x:c r="U3193" s="38" t="str"/>
      <x:c r="V3193" s="38" t="str"/>
      <x:c r="W3193" s="38" t="str"/>
      <x:c r="X3193" s="38" t="str"/>
      <x:c r="Y3193" s="38" t="str"/>
      <x:c r="Z3193" s="38" t="str"/>
      <x:c r="AA3193" s="43" t="str">
        <x:f>IF('Instructions'!$B$3="","",'Instructions'!$B$3)</x:f>
      </x:c>
      <x:c r="AB3193" s="43" t="str">
        <x:f>IF(P3193="","PENDING",IF('Instructions'!$B$3="","SET_INITIALS",IF(P3193="keep",IF(OR(Q3193="",R3193="",S3193="",T3193="",U3193="",W3193=""),"INCOMPLETE_KEEP","COMPLETE"),IF(P3193="exclude",IF(OR(V3193="",W3193=""),"INCOMPLETE_EXCLUDE","COMPLETE"),"NEEDS_CONTEXT"))))</x:f>
        <x:v>PENDING</x:v>
      </x:c>
    </x:row>
    <x:row r="3194" ht="62" customHeight="1">
      <x:c r="A3194" s="34" t="str">
        <x:v>PC-00619</x:v>
      </x:c>
      <x:c r="B3194" s="34" t="str">
        <x:v>the benchmark CBDC complements—and does not replace —cash.</x:v>
      </x:c>
      <x:c r="C3194" s="34" t="str"/>
      <x:c r="D3194" s="34" t="str"/>
      <x:c r="E3194" s="34" t="str"/>
      <x:c r="F3194" s="34" t="str">
        <x:v>9 
is more likely to avoid significant errors and lead to reliable analysis. Put differently, the 
benchmark CBDC here is designed to minimize disruption by having properties similar to its 
physical analogue, cash. Also, the benchmark CBDC complements—and does not replace —cash.  
The main attributes of the benchmark CBDC are set out below. We assume that the central bank 
has access to the technology that would allow the issuance of a CBDC with this list of features. 
Table 1 compares the features of the three types of central bank money—reserves, bank notes 
and the benchmark CBDC—with reference to thes e attributes.  
Denomination 
• The benchmark CBDC is denominated in the sovereign currency; for Canada, the 
Canadian dollar.  
Legal tender 
• Like cash, the benchmark CBDC is legal tender.15  
Convertibility 
• Th …</x:v>
      </x:c>
      <x:c r="G3194" s="34" t="str">
        <x:v>PRD-0013-P0013-U01</x:v>
      </x:c>
      <x:c r="H3194" s="34" t="str"/>
      <x:c r="I3194" s="34" t="str">
        <x:v>CA_BoC_2017</x:v>
      </x:c>
      <x:c r="J3194" s="34" t="n">
        <x:v>13</x:v>
      </x:c>
      <x:c r="K3194" s="34" t="str">
        <x:v>en</x:v>
      </x:c>
      <x:c r="L3194" s="34" t="str">
        <x:v>Bank of Canada</x:v>
      </x:c>
      <x:c r="M3194" s="34" t="str">
        <x:v>Research or joint-project source: retain only executed own-project findings or concrete CBDC conclusions explicitly attributed to the named authority. Exclude author assumptions, literature, external examples, and unadopted proposals.</x:v>
      </x:c>
      <x:c r="N3194" s="34" t="str">
        <x:v>text</x:v>
      </x:c>
      <x:c r="O3194" s="34" t="str"/>
      <x:c r="P3194" s="38" t="str"/>
      <x:c r="Q3194" s="38" t="str"/>
      <x:c r="R3194" s="38" t="str"/>
      <x:c r="S3194" s="38" t="str"/>
      <x:c r="T3194" s="38" t="str"/>
      <x:c r="U3194" s="38" t="str"/>
      <x:c r="V3194" s="38" t="str"/>
      <x:c r="W3194" s="38" t="str"/>
      <x:c r="X3194" s="38" t="str"/>
      <x:c r="Y3194" s="38" t="str"/>
      <x:c r="Z3194" s="38" t="str"/>
      <x:c r="AA3194" s="43" t="str">
        <x:f>IF('Instructions'!$B$3="","",'Instructions'!$B$3)</x:f>
      </x:c>
      <x:c r="AB3194" s="43" t="str">
        <x:f>IF(P3194="","PENDING",IF('Instructions'!$B$3="","SET_INITIALS",IF(P3194="keep",IF(OR(Q3194="",R3194="",S3194="",T3194="",U3194="",W3194=""),"INCOMPLETE_KEEP","COMPLETE"),IF(P3194="exclude",IF(OR(V3194="",W3194=""),"INCOMPLETE_EXCLUDE","COMPLETE"),"NEEDS_CONTEXT"))))</x:f>
        <x:v>PENDING</x:v>
      </x:c>
    </x:row>
    <x:row r="3195" ht="62" customHeight="1">
      <x:c r="A3195" s="34" t="str">
        <x:v>PC-02287</x:v>
      </x:c>
      <x:c r="B3195" s="34" t="str">
        <x:v>This project is Bank 
Indonesia strategic initiative to carry out a 
series of wholesale and retail Digital Rupiah 
experimentation projects.</x:v>
      </x:c>
      <x:c r="C3195" s="34" t="str"/>
      <x:c r="D3195" s="34" t="str">
        <x:v>With	Digital	Rupiah,	Bank	Indonesia	also	aims	
at strengthening payment resiliency.</x:v>
      </x:c>
      <x:c r="E3195" s="34" t="str"/>
      <x:c r="F3195" s="34" t="str">
        <x:v>… guarantee public's 
ability to conduct transactions in every single 
situation. Digital Rupiah will complement the 
existing money being commonly used by the 
public, including physical cash. The task of Bank 
Indonesia in this regard is to respond to public 
demand and preferences. With the development 
of Digital Rupiah, Bank Indonesia aims at 
fulfilling public demand on fast, easy, cheap, safe 
and reliable Rupiah currency in the digital era.
The	“Garuda	Project”	covers	various	
exploration	for	Digital	Rupiah	architectural	
design options. This project is Bank 
Indonesia strategic initiative to carry out a 
series of wholesale and retail Digital Rupiah 
experimentation projects. This report will 
provide a high-level design of Digital Rupiah 
configuration including its development plan.
… Digital Rupiah is expected to 
emerge as a future proof solution. 
The “Garuda Project” covers various 
exploration for Digital Rupiah 
architectural design options..
13. This is in line with the explanation of the Group of Central Banks (2020) that the CBDC is one of the core instruments for the central bank to carry out its mandate in providing 
a safe form of money for the economy.
”</x:v>
      </x:c>
      <x:c r="G3195" s="34" t="str">
        <x:v>PRD-0035-P0026-U01</x:v>
      </x:c>
      <x:c r="H3195" s="34" t="str">
        <x:v>PRD-0035-P0026-U01</x:v>
      </x:c>
      <x:c r="I3195" s="34" t="str">
        <x:v>ID_Indonesia_2022</x:v>
      </x:c>
      <x:c r="J3195" s="34" t="n">
        <x:v>26</x:v>
      </x:c>
      <x:c r="K3195" s="34" t="str">
        <x:v>en</x:v>
      </x:c>
      <x:c r="L3195" s="34" t="str">
        <x:v>Bank Indonesia (Digital Rupiah)</x:v>
      </x:c>
      <x:c r="M3195" s="34" t="str">
        <x:v>Retain Bank Indonesia Digital Rupiah decisions, roadmap commitments, features, and requirements.</x:v>
      </x:c>
      <x:c r="N3195" s="34" t="str">
        <x:v>text</x:v>
      </x:c>
      <x:c r="O3195" s="34" t="str"/>
      <x:c r="P3195" s="38" t="str"/>
      <x:c r="Q3195" s="38" t="str"/>
      <x:c r="R3195" s="38" t="str"/>
      <x:c r="S3195" s="38" t="str"/>
      <x:c r="T3195" s="38" t="str"/>
      <x:c r="U3195" s="38" t="str"/>
      <x:c r="V3195" s="38" t="str"/>
      <x:c r="W3195" s="38" t="str"/>
      <x:c r="X3195" s="38" t="str"/>
      <x:c r="Y3195" s="38" t="str"/>
      <x:c r="Z3195" s="38" t="str"/>
      <x:c r="AA3195" s="43" t="str">
        <x:f>IF('Instructions'!$B$3="","",'Instructions'!$B$3)</x:f>
      </x:c>
      <x:c r="AB3195" s="43" t="str">
        <x:f>IF(P3195="","PENDING",IF('Instructions'!$B$3="","SET_INITIALS",IF(P3195="keep",IF(OR(Q3195="",R3195="",S3195="",T3195="",U3195="",W3195=""),"INCOMPLETE_KEEP","COMPLETE"),IF(P3195="exclude",IF(OR(V3195="",W3195=""),"INCOMPLETE_EXCLUDE","COMPLETE"),"NEEDS_CONTEXT"))))</x:f>
        <x:v>PENDING</x:v>
      </x:c>
    </x:row>
    <x:row r="3196" ht="62" customHeight="1">
      <x:c r="A3196" s="34" t="str">
        <x:v>PC-00615</x:v>
      </x:c>
      <x:c r="B3196" s="34" t="str">
        <x:v>In sum, reducing the ELB does not provide a compelling motivation to issue CBDC.</x:v>
      </x:c>
      <x:c r="C3196" s="34" t="str"/>
      <x:c r="D3196" s="34" t="str"/>
      <x:c r="E3196" s="34" t="str"/>
      <x:c r="F3196" s="34" t="str">
        <x:v>… ducing CBDC would not be 
required.8  
As a practical matter, complete elimination of bank notes is unlikely to be (politically) feasible; 
indeed, this seems a non-starter. In Canada, given the income and geographical distributions of 
cash use, such a step would probably be regressive and have pronounced regional effects.9 
Further, if Canadian bank notes were eliminated (or discounted) to reduce the ELB, a plausible 
response by Canadian consumers and firms would be to switch to US bank notes for at least part 
of their economic activity.  
In sum, reducing the ELB does not provide a compelling motivation to issue CBDC.  
CBDC and unconventional monetary policy: “helicopter money” 
Given the ELB on interest rates, some central banks have engaged in quantitative easing in 
recent years, where the central bank has purchased financial assets, typically government bonds, 
directly from market participants. CBDC could support quantitative easing by facilitating a direct 
transfer of central bank funds to individuals and firms—so -called “helicopter money”— and so 
encourage aggregate demand (e.g., Dyson and Hodgson 2016).  
However, a transfer of central bank fund …</x:v>
      </x:c>
      <x:c r="G3196" s="34" t="str">
        <x:v>PRD-0013-P0010-U01</x:v>
      </x:c>
      <x:c r="H3196" s="34" t="str"/>
      <x:c r="I3196" s="34" t="str">
        <x:v>CA_BoC_2017</x:v>
      </x:c>
      <x:c r="J3196" s="34" t="n">
        <x:v>10</x:v>
      </x:c>
      <x:c r="K3196" s="34" t="str">
        <x:v>en</x:v>
      </x:c>
      <x:c r="L3196" s="34" t="str">
        <x:v>Bank of Canada</x:v>
      </x:c>
      <x:c r="M3196" s="34" t="str">
        <x:v>Research or joint-project source: retain only executed own-project findings or concrete CBDC conclusions explicitly attributed to the named authority. Exclude author assumptions, literature, external examples, and unadopted proposals.</x:v>
      </x:c>
      <x:c r="N3196" s="34" t="str">
        <x:v>text</x:v>
      </x:c>
      <x:c r="O3196" s="34" t="str"/>
      <x:c r="P3196" s="38" t="str"/>
      <x:c r="Q3196" s="38" t="str"/>
      <x:c r="R3196" s="38" t="str"/>
      <x:c r="S3196" s="38" t="str"/>
      <x:c r="T3196" s="38" t="str"/>
      <x:c r="U3196" s="38" t="str"/>
      <x:c r="V3196" s="38" t="str"/>
      <x:c r="W3196" s="38" t="str"/>
      <x:c r="X3196" s="38" t="str"/>
      <x:c r="Y3196" s="38" t="str"/>
      <x:c r="Z3196" s="38" t="str"/>
      <x:c r="AA3196" s="43" t="str">
        <x:f>IF('Instructions'!$B$3="","",'Instructions'!$B$3)</x:f>
      </x:c>
      <x:c r="AB3196" s="43" t="str">
        <x:f>IF(P3196="","PENDING",IF('Instructions'!$B$3="","SET_INITIALS",IF(P3196="keep",IF(OR(Q3196="",R3196="",S3196="",T3196="",U3196="",W3196=""),"INCOMPLETE_KEEP","COMPLETE"),IF(P3196="exclude",IF(OR(V3196="",W3196=""),"INCOMPLETE_EXCLUDE","COMPLETE"),"NEEDS_CONTEXT"))))</x:f>
        <x:v>PENDING</x:v>
      </x:c>
    </x:row>
    <x:row r="3197" ht="62" customHeight="1">
      <x:c r="A3197" s="34" t="str">
        <x:v>PC-02559</x:v>
      </x:c>
      <x:c r="B3197" s="34" t="str">
        <x:v>R3 Corda employs a unique consensus 
mechanism that involves a notary
27 (see 
Appendix E). In the PoC, the designated notary 
is a non-validating notary
28 implemented by Bank 
Indonesia.</x:v>
      </x:c>
      <x:c r="C3197" s="34" t="str"/>
      <x:c r="D3197" s="34" t="str">
        <x:v>In the 
PoC, the selected PoA is Quorum Byzantine Fault 
Tolerance (QBFT), involving Bank Indonesia and all 
full nodes (see Apendix E).</x:v>
      </x:c>
      <x:c r="E3197" s="34" t="str"/>
      <x:c r="F3197" s="34" t="str">
        <x:v>… dhere to a technology standard (protocol) and actively participate together in storing, exchanging data, and processing information within  
 an integrated communication channel.
Figure 15. Design of Data Layer on R3 Corda
3.5. CONSENSUS LAYER
3.4.2. STRUCTURE OF DLT
The consensus layer incorporates a method to 
achieve agreement among nodes when a block 
of transactions is added to the ledger. This 
consensus scheme on DLT is designed to enhance 
operational resilience by distributing transaction 
validation process, one of which is transfer.
R3 Corda employs a unique consensus 
mechanism that involves a notary
27 (see 
Appendix E). In the PoC, the designated notary 
is a non-validating notary
28 implemented by Bank 
Indonesia.
Kaleido Hyperledger Besu employs proof-of-
authority (PoA)29 consensus mechanism. In the 
PoC, the selected PoA is Quorum Byzantine Fault 
Tolerance (QBFT), involving Bank Indonesia and all 
full nodes (see Apendix E).
Despite the similarities in using RDBMS in R3 
Corda and Kaleido Hyperledger Besu, the  
2 (two) DLT platforms have significantly 
different structures. The DLT structures used in 
PoCs are directed acyclic graph (DAG) for R3 Corda 
and Blockchain for Kaleido Hyperledger Besu (see 
Appendix D).
In R3 Corda, the Rupiah Digital is …</x:v>
      </x:c>
      <x:c r="G3197" s="34" t="str">
        <x:v>PRD-0037-P0024-U01</x:v>
      </x:c>
      <x:c r="H3197" s="34" t="str">
        <x:v>PRD-0037-P0024-U01</x:v>
      </x:c>
      <x:c r="I3197" s="34" t="str">
        <x:v>ID_Indonesia_2024</x:v>
      </x:c>
      <x:c r="J3197" s="34" t="n">
        <x:v>24</x:v>
      </x:c>
      <x:c r="K3197" s="34" t="str">
        <x:v>en</x:v>
      </x:c>
      <x:c r="L3197" s="34" t="str">
        <x:v>Bank Indonesia (Digital Rupiah)</x:v>
      </x:c>
      <x:c r="M3197" s="34" t="str">
        <x:v>Retain the named authority's own CBDC decisions, explicit proposals, requirements, features, and executed findings. Exclude generic context, literature, foreign projects, and stakeholder views not explicitly adopted by the authority.</x:v>
      </x:c>
      <x:c r="N3197" s="34" t="str">
        <x:v>text</x:v>
      </x:c>
      <x:c r="O3197" s="34" t="str"/>
      <x:c r="P3197" s="38" t="str"/>
      <x:c r="Q3197" s="38" t="str"/>
      <x:c r="R3197" s="38" t="str"/>
      <x:c r="S3197" s="38" t="str"/>
      <x:c r="T3197" s="38" t="str"/>
      <x:c r="U3197" s="38" t="str"/>
      <x:c r="V3197" s="38" t="str"/>
      <x:c r="W3197" s="38" t="str"/>
      <x:c r="X3197" s="38" t="str"/>
      <x:c r="Y3197" s="38" t="str"/>
      <x:c r="Z3197" s="38" t="str"/>
      <x:c r="AA3197" s="43" t="str">
        <x:f>IF('Instructions'!$B$3="","",'Instructions'!$B$3)</x:f>
      </x:c>
      <x:c r="AB3197" s="43" t="str">
        <x:f>IF(P3197="","PENDING",IF('Instructions'!$B$3="","SET_INITIALS",IF(P3197="keep",IF(OR(Q3197="",R3197="",S3197="",T3197="",U3197="",W3197=""),"INCOMPLETE_KEEP","COMPLETE"),IF(P3197="exclude",IF(OR(V3197="",W3197=""),"INCOMPLETE_EXCLUDE","COMPLETE"),"NEEDS_CONTEXT"))))</x:f>
        <x:v>PENDING</x:v>
      </x:c>
    </x:row>
    <x:row r="3198" ht="62" customHeight="1">
      <x:c r="A3198" s="34" t="str">
        <x:v>PC-04444</x:v>
      </x:c>
      <x:c r="B3198" s="34" t="str">
        <x:v>Kontantbruken i Norge har falt ytterligere. Andelen 
kontantbetalinger er nå på 3-4 prosent. Dette er trolig lavest i verden.</x:v>
      </x:c>
      <x:c r="C3198" s="34" t="str"/>
      <x:c r="D3198" s="34" t="str"/>
      <x:c r="E3198" s="34" t="str"/>
      <x:c r="F3198" s="34" t="str">
        <x:v>… allelt med en rask 
internasjonal utvikling. Holdningen til DSP blant sentralbanker har generelt blitt 
mer positiv, se Auer, Cornelli og Frost (2020).50 Mange sentralbanker har utgitt 
rapporter om formål, konsekvenser og utforming av DSP. Flere sentralbanker 
er i gang med piloter og annen teknisk testing, og nye samarbeidsflater 
mellom sentralbanker har oppstått.  
Samtidig har konteksten rundt DSP utviklet seg. Nye private digitale 
pengealternativer er under utvikling, og teknologien som kan være relevant for 
DSP har utviklet seg raskt. Kontantbruken i Norge har falt ytterligere. Andelen 
kontantbetalinger er nå på 3-4 prosent. Dette er trolig lavest i verden.   
Da Norges Bank startet arbeidet med DSP, var hovedmotivasjonen 
sentralbankens formål med å legge til rette for et sikkert og effektivt 
betalingssystem, uten å virke negativt for de andre formålene i 
sentralbankloven. Vårt eget arbeid og internasjonalt arbeid kan tilsi at DSP 
også kan brukes som virkemiddel for å fremme andre formål i 
sentralbankloven. Disse sidene ved DSP kan med fordel gis økt 
oppmerksomhet i videre arbeid.  
Samlet sett mener derfor arbeidsgruppen at motivasjonen for å utrede DSP 
videre er styrket.  
Prosjektfase 3 …</x:v>
      </x:c>
      <x:c r="G3198" s="34" t="str">
        <x:v>PRD-0054-P0062-U01</x:v>
      </x:c>
      <x:c r="H3198" s="34" t="str"/>
      <x:c r="I3198" s="34" t="str">
        <x:v>NO_Norway_norges-bank-memo-1-2021</x:v>
      </x:c>
      <x:c r="J3198" s="34" t="n">
        <x:v>62</x:v>
      </x:c>
      <x:c r="K3198" s="34" t="str">
        <x:v>en</x:v>
      </x:c>
      <x:c r="L3198" s="34" t="str">
        <x:v>Norges Bank (Norwegian CBDC work)</x:v>
      </x:c>
      <x:c r="M3198" s="34" t="str">
        <x:v>Retain Norges Bank CBDC positions and requirements; exclude generic or cited research.</x:v>
      </x:c>
      <x:c r="N3198" s="34" t="str">
        <x:v>text</x:v>
      </x:c>
      <x:c r="O3198" s="34" t="str"/>
      <x:c r="P3198" s="38" t="str"/>
      <x:c r="Q3198" s="38" t="str"/>
      <x:c r="R3198" s="38" t="str"/>
      <x:c r="S3198" s="38" t="str"/>
      <x:c r="T3198" s="38" t="str"/>
      <x:c r="U3198" s="38" t="str"/>
      <x:c r="V3198" s="38" t="str"/>
      <x:c r="W3198" s="38" t="str"/>
      <x:c r="X3198" s="38" t="str"/>
      <x:c r="Y3198" s="38" t="str"/>
      <x:c r="Z3198" s="38" t="str"/>
      <x:c r="AA3198" s="43" t="str">
        <x:f>IF('Instructions'!$B$3="","",'Instructions'!$B$3)</x:f>
      </x:c>
      <x:c r="AB3198" s="43" t="str">
        <x:f>IF(P3198="","PENDING",IF('Instructions'!$B$3="","SET_INITIALS",IF(P3198="keep",IF(OR(Q3198="",R3198="",S3198="",T3198="",U3198="",W3198=""),"INCOMPLETE_KEEP","COMPLETE"),IF(P3198="exclude",IF(OR(V3198="",W3198=""),"INCOMPLETE_EXCLUDE","COMPLETE"),"NEEDS_CONTEXT"))))</x:f>
        <x:v>PENDING</x:v>
      </x:c>
    </x:row>
    <x:row r="3199" ht="62" customHeight="1">
      <x:c r="A3199" s="34" t="str">
        <x:v>PC-01636</x:v>
      </x:c>
      <x:c r="B3199" s="34" t="str">
        <x:v>Supports high transaction volumes</x:v>
      </x:c>
      <x:c r="C3199" s="34" t="str"/>
      <x:c r="D3199" s="34" t="str"/>
      <x:c r="E3199" s="34" t="str"/>
      <x:c r="F3199" s="34" t="str">
        <x:v>… provide wallets/services
• Tranparency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 …</x:v>
      </x:c>
      <x:c r="G3199" s="34" t="str">
        <x:v>PRD-0030-P0025-U01</x:v>
      </x:c>
      <x:c r="H3199" s="34" t="str"/>
      <x:c r="I3199" s="34" t="str">
        <x:v>GH_Ghana_2021</x:v>
      </x:c>
      <x:c r="J3199" s="34" t="n">
        <x:v>25</x:v>
      </x:c>
      <x:c r="K3199" s="34" t="str">
        <x:v>en</x:v>
      </x:c>
      <x:c r="L3199" s="34" t="str">
        <x:v>Bank of Ghana (eCedi)</x:v>
      </x:c>
      <x:c r="M3199" s="34" t="str">
        <x:v>Retain Bank of Ghana eCedi design positions and requirements; exclude general CBDC literature.</x:v>
      </x:c>
      <x:c r="N3199" s="34" t="str">
        <x:v>text</x:v>
      </x:c>
      <x:c r="O3199" s="34" t="str"/>
      <x:c r="P3199" s="38" t="str"/>
      <x:c r="Q3199" s="38" t="str"/>
      <x:c r="R3199" s="38" t="str"/>
      <x:c r="S3199" s="38" t="str"/>
      <x:c r="T3199" s="38" t="str"/>
      <x:c r="U3199" s="38" t="str"/>
      <x:c r="V3199" s="38" t="str"/>
      <x:c r="W3199" s="38" t="str"/>
      <x:c r="X3199" s="38" t="str"/>
      <x:c r="Y3199" s="38" t="str"/>
      <x:c r="Z3199" s="38" t="str"/>
      <x:c r="AA3199" s="43" t="str">
        <x:f>IF('Instructions'!$B$3="","",'Instructions'!$B$3)</x:f>
      </x:c>
      <x:c r="AB3199" s="43" t="str">
        <x:f>IF(P3199="","PENDING",IF('Instructions'!$B$3="","SET_INITIALS",IF(P3199="keep",IF(OR(Q3199="",R3199="",S3199="",T3199="",U3199="",W3199=""),"INCOMPLETE_KEEP","COMPLETE"),IF(P3199="exclude",IF(OR(V3199="",W3199=""),"INCOMPLETE_EXCLUDE","COMPLETE"),"NEEDS_CONTEXT"))))</x:f>
        <x:v>PENDING</x:v>
      </x:c>
    </x:row>
    <x:row r="3200" ht="62" customHeight="1">
      <x:c r="A3200" s="34" t="str">
        <x:v>PC-03113</x:v>
      </x:c>
      <x:c r="B3200" s="34" t="str">
        <x:v>Alongside the digital shekel  system, a central fraud monitor ing system 83 will operate, 
supporting the PSPs.</x:v>
      </x:c>
      <x:c r="C3200" s="34" t="str"/>
      <x:c r="D3200" s="34" t="str"/>
      <x:c r="E3200" s="34" t="str"/>
      <x:c r="F3200" s="34" t="str">
        <x:v>… ems, to strengthen public trust in the 
system, and at the same time to maintain reasonable operating costs. 
PSPs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activity, but it will not replace their 
internal systems nor reduce their responsibility towards end users. Combining the PSP's 
information with the information received from the fraud monitoring system will provide the 
PSP with the ability  to form a holistic picture of the parties involved in the payment 
transactio …</x:v>
      </x:c>
      <x:c r="G3200" s="34" t="str">
        <x:v>PRD-0038-P0118-U01</x:v>
      </x:c>
      <x:c r="H3200" s="34" t="str"/>
      <x:c r="I3200" s="34" t="str">
        <x:v>IL_BoI_2024</x:v>
      </x:c>
      <x:c r="J3200" s="34" t="n">
        <x:v>118</x:v>
      </x:c>
      <x:c r="K3200" s="34" t="str">
        <x:v>en</x:v>
      </x:c>
      <x:c r="L3200" s="34" t="str">
        <x:v>Bank of Israel (digital shekel)</x:v>
      </x:c>
      <x:c r="M3200" s="34" t="str">
        <x:v>Retain the named authority's own CBDC decisions, explicit proposals, requirements, features, and executed findings. Exclude generic context, literature, foreign projects, and stakeholder views not explicitly adopted by the authority.</x:v>
      </x:c>
      <x:c r="N3200" s="34" t="str">
        <x:v>text</x:v>
      </x:c>
      <x:c r="O3200" s="34" t="str"/>
      <x:c r="P3200" s="38" t="str"/>
      <x:c r="Q3200" s="38" t="str"/>
      <x:c r="R3200" s="38" t="str"/>
      <x:c r="S3200" s="38" t="str"/>
      <x:c r="T3200" s="38" t="str"/>
      <x:c r="U3200" s="38" t="str"/>
      <x:c r="V3200" s="38" t="str"/>
      <x:c r="W3200" s="38" t="str"/>
      <x:c r="X3200" s="38" t="str"/>
      <x:c r="Y3200" s="38" t="str"/>
      <x:c r="Z3200" s="38" t="str"/>
      <x:c r="AA3200" s="43" t="str">
        <x:f>IF('Instructions'!$B$3="","",'Instructions'!$B$3)</x:f>
      </x:c>
      <x:c r="AB3200" s="43" t="str">
        <x:f>IF(P3200="","PENDING",IF('Instructions'!$B$3="","SET_INITIALS",IF(P3200="keep",IF(OR(Q3200="",R3200="",S3200="",T3200="",U3200="",W3200=""),"INCOMPLETE_KEEP","COMPLETE"),IF(P3200="exclude",IF(OR(V3200="",W3200=""),"INCOMPLETE_EXCLUDE","COMPLETE"),"NEEDS_CONTEXT"))))</x:f>
        <x:v>PENDING</x:v>
      </x:c>
    </x:row>
    <x:row r="3201" ht="62" customHeight="1">
      <x:c r="A3201" s="34" t="str">
        <x:v>PC-05683</x:v>
      </x:c>
      <x:c r="B3201" s="34" t="str">
        <x:v>Along with cryptographic measures that guard against attacks like double spending, 
identification of potential cyberattacks is considered to be a part of security measures.</x:v>
      </x:c>
      <x:c r="C3201" s="34" t="str"/>
      <x:c r="D3201" s="34" t="str">
        <x:v>As a user-centric approach to digital identity, the Digital Turkish Lira System has adopted 
the SSI model starting from the first phase.</x:v>
      </x:c>
      <x:c r="E3201" s="34" t="str"/>
      <x:c r="F3201" s="34" t="str">
        <x:v>Digital Turkish Lira Second Phase Progress Report | November 24, 2025   8  
4.2. Security 
The offline payment design is based on cryptographic operations using public and private 
key pairs.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financial infrastructure is an important requirement. This 
connection is expected to be established through the Service Layer and, by extension, 
financial intermediaries. 
As a use …</x:v>
      </x:c>
      <x:c r="G3201" s="34" t="str">
        <x:v>PRD-0101-P0010-U01</x:v>
      </x:c>
      <x:c r="H3201" s="34" t="str">
        <x:v>PRD-0101-P0010-U01</x:v>
      </x:c>
      <x:c r="I3201" s="34" t="str">
        <x:v>TR_DigitalLira_Phase2_2025</x:v>
      </x:c>
      <x:c r="J3201" s="34" t="n">
        <x:v>10</x:v>
      </x:c>
      <x:c r="K3201" s="34" t="str">
        <x:v>en</x:v>
      </x:c>
      <x:c r="L3201" s="34" t="str">
        <x:v>Central Bank of the Republic of Turkiye (Digital Turkish Lira)</x:v>
      </x:c>
      <x:c r="M3201" s="34" t="str">
        <x:v>Retain the named authority's own CBDC decisions, explicit proposals, requirements, features, and executed findings. Exclude generic context, literature, foreign projects, and stakeholder views not explicitly adopted by the authority.</x:v>
      </x:c>
      <x:c r="N3201" s="34" t="str">
        <x:v>text</x:v>
      </x:c>
      <x:c r="O3201" s="34" t="str"/>
      <x:c r="P3201" s="38" t="str"/>
      <x:c r="Q3201" s="38" t="str"/>
      <x:c r="R3201" s="38" t="str"/>
      <x:c r="S3201" s="38" t="str"/>
      <x:c r="T3201" s="38" t="str"/>
      <x:c r="U3201" s="38" t="str"/>
      <x:c r="V3201" s="38" t="str"/>
      <x:c r="W3201" s="38" t="str"/>
      <x:c r="X3201" s="38" t="str"/>
      <x:c r="Y3201" s="38" t="str"/>
      <x:c r="Z3201" s="38" t="str"/>
      <x:c r="AA3201" s="43" t="str">
        <x:f>IF('Instructions'!$B$3="","",'Instructions'!$B$3)</x:f>
      </x:c>
      <x:c r="AB3201" s="43" t="str">
        <x:f>IF(P3201="","PENDING",IF('Instructions'!$B$3="","SET_INITIALS",IF(P3201="keep",IF(OR(Q3201="",R3201="",S3201="",T3201="",U3201="",W3201=""),"INCOMPLETE_KEEP","COMPLETE"),IF(P3201="exclude",IF(OR(V3201="",W3201=""),"INCOMPLETE_EXCLUDE","COMPLETE"),"NEEDS_CONTEXT"))))</x:f>
        <x:v>PENDING</x:v>
      </x:c>
    </x:row>
    <x:row r="3202" ht="62" customHeight="1">
      <x:c r="A3202" s="34" t="str">
        <x:v>PC-04538</x:v>
      </x:c>
      <x:c r="B3202" s="34" t="str">
        <x:v>this issues paper focuses on a CBDC that would be issued to 
any individual or business that wants to use it. Such a ‘general-purpose’ CBDC27 would be closer in 
function to cash and better placed to fulfil the role of central bank money than a ‘wholesale’ CBDC.</x:v>
      </x:c>
      <x:c r="C3202" s="34" t="str"/>
      <x:c r="D3202" s="34" t="str"/>
      <x:c r="E3202" s="34" t="str"/>
      <x:c r="F3202" s="34" t="str">
        <x:v>… oping a CBDC 
that includes assessments of the policy opportunities, risks, use cases and design options as 
illustrated in Figure 8 Future stages of work are likely to involve designing a prototype, assessing 
the prototype, seeking feedback, redesigning if necessary and undertaking practical trials. Any 
decision to issue a CBDC would only be made following consultation with the Government, the 
public and other stakeholders.  
Figure 8: A multi-stage approach to CBDC 
3.2 Focusing on a general-purpose CBDC 
A CBDC can take many forms, but this issues paper focuses on a CBDC that would be issued to 
any individual or business that wants to use it. Such a ‘general-purpose’ CBDC27 would be closer in 
function to cash and better placed to fulfil the role of central bank money than a ‘wholesale’ CBDC. 
The rest of this paper refers to CBDC and general-purpose CBDC interchangeably. 
A general-purpose CBDC is digital money issued by a central bank that is available to any 
individual or business that chooses to use it. 
Future work (outside the scope of this paper) will consider whether a new type of ‘wholesale’ CBDC 
is needed. The distinction here is that a general-purpose CBDC could be used by anyone in New 
Zealand, conceptually, whereas a wholesale CBDC would only be available to certain large financial 
institutions that deal directly …</x:v>
      </x:c>
      <x:c r="G3202" s="34" t="str">
        <x:v>PRD-0057-P0016-U01</x:v>
      </x:c>
      <x:c r="H3202" s="34" t="str"/>
      <x:c r="I3202" s="34" t="str">
        <x:v>NZ_RBNZ_CBDCIssuesPaper_2021</x:v>
      </x:c>
      <x:c r="J3202" s="34" t="n">
        <x:v>16</x:v>
      </x:c>
      <x:c r="K3202" s="34" t="str">
        <x:v>en</x:v>
      </x:c>
      <x:c r="L3202" s="34" t="str">
        <x:v>Reserve Bank of New Zealand</x:v>
      </x:c>
      <x:c r="M3202" s="34" t="str">
        <x:v>Retain the named authority's own CBDC decisions, explicit proposals, requirements, features, and executed findings. Exclude generic context, literature, foreign projects, and stakeholder views not explicitly adopted by the authority.</x:v>
      </x:c>
      <x:c r="N3202" s="34" t="str">
        <x:v>text</x:v>
      </x:c>
      <x:c r="O3202" s="34" t="str"/>
      <x:c r="P3202" s="38" t="str"/>
      <x:c r="Q3202" s="38" t="str"/>
      <x:c r="R3202" s="38" t="str"/>
      <x:c r="S3202" s="38" t="str"/>
      <x:c r="T3202" s="38" t="str"/>
      <x:c r="U3202" s="38" t="str"/>
      <x:c r="V3202" s="38" t="str"/>
      <x:c r="W3202" s="38" t="str"/>
      <x:c r="X3202" s="38" t="str"/>
      <x:c r="Y3202" s="38" t="str"/>
      <x:c r="Z3202" s="38" t="str"/>
      <x:c r="AA3202" s="43" t="str">
        <x:f>IF('Instructions'!$B$3="","",'Instructions'!$B$3)</x:f>
      </x:c>
      <x:c r="AB3202" s="43" t="str">
        <x:f>IF(P3202="","PENDING",IF('Instructions'!$B$3="","SET_INITIALS",IF(P3202="keep",IF(OR(Q3202="",R3202="",S3202="",T3202="",U3202="",W3202=""),"INCOMPLETE_KEEP","COMPLETE"),IF(P3202="exclude",IF(OR(V3202="",W3202=""),"INCOMPLETE_EXCLUDE","COMPLETE"),"NEEDS_CONTEXT"))))</x:f>
        <x:v>PENDING</x:v>
      </x:c>
    </x:row>
    <x:row r="3203" ht="62" customHeight="1">
      <x:c r="A3203" s="34" t="str">
        <x:v>PC-04986</x:v>
      </x:c>
      <x:c r="B3203" s="34" t="str">
        <x:v>The redistribution of funds between digital rubles and bank accounts will be an 
additional factor in the formation of banking sector liquidity similar to cash circulation.</x:v>
      </x:c>
      <x:c r="C3203" s="34" t="str"/>
      <x:c r="D3203" s="34" t="str"/>
      <x:c r="E3203" s="34" t="str"/>
      <x:c r="F3203" s="34" t="str">
        <x:v>… y
The Bank of Russia will take into account the effects of the introduction of a central bank 
digital currency to ensure the achievement of the operational objective of monetary policy, 
which is maintaining money market rates close to the key rate. This is important for the effective 
implementation of monetary policy as a whole.
The introduction of a digital ruble will influence the operational procedure of the central bank’s 
monetary policy, i.e. the terms and procedure for conducting transactions with banks for monetary 
policy purposes. The redistribution of funds between digital rubles and bank accounts will be an 
additional factor in the formation of banking sector liquidity similar to cash circulation.1 The central 
bank will need to forecast and account for the expected dynamics of this factor when determining 
the volume of liquidity management operations with the banking sector. Banks, in turn, will have 
1 Credit institutions will receive the CBDC for further distribution among their customers by paying funds from their 
correspondent accounts.
3. THE IMPORTANCE OF A DIGITAL RUBLE FOR  
THE CENTRAL BANK’S POLICY TO MAINTAIN PRICE  
AND FINANCIAL STABILITY</x:v>
      </x:c>
      <x:c r="G3203" s="34" t="str">
        <x:v>PRD-0064-P0020-U01</x:v>
      </x:c>
      <x:c r="H3203" s="34" t="str"/>
      <x:c r="I3203" s="34" t="str">
        <x:v>RU_Russia_consultation_paper_201013</x:v>
      </x:c>
      <x:c r="J3203" s="34" t="n">
        <x:v>20</x:v>
      </x:c>
      <x:c r="K3203" s="34" t="str">
        <x:v>en</x:v>
      </x:c>
      <x:c r="L3203" s="34" t="str">
        <x:v>Bank of Russia (digital ruble)</x:v>
      </x:c>
      <x:c r="M3203" s="34" t="str">
        <x:v>Retain explicit Bank of Russia proposals, preferences, and requirements. Exclude open questions and future research without a position.</x:v>
      </x:c>
      <x:c r="N3203" s="34" t="str">
        <x:v>text</x:v>
      </x:c>
      <x:c r="O3203" s="34" t="str"/>
      <x:c r="P3203" s="38" t="str"/>
      <x:c r="Q3203" s="38" t="str"/>
      <x:c r="R3203" s="38" t="str"/>
      <x:c r="S3203" s="38" t="str"/>
      <x:c r="T3203" s="38" t="str"/>
      <x:c r="U3203" s="38" t="str"/>
      <x:c r="V3203" s="38" t="str"/>
      <x:c r="W3203" s="38" t="str"/>
      <x:c r="X3203" s="38" t="str"/>
      <x:c r="Y3203" s="38" t="str"/>
      <x:c r="Z3203" s="38" t="str"/>
      <x:c r="AA3203" s="43" t="str">
        <x:f>IF('Instructions'!$B$3="","",'Instructions'!$B$3)</x:f>
      </x:c>
      <x:c r="AB3203" s="43" t="str">
        <x:f>IF(P3203="","PENDING",IF('Instructions'!$B$3="","SET_INITIALS",IF(P3203="keep",IF(OR(Q3203="",R3203="",S3203="",T3203="",U3203="",W3203=""),"INCOMPLETE_KEEP","COMPLETE"),IF(P3203="exclude",IF(OR(V3203="",W3203=""),"INCOMPLETE_EXCLUDE","COMPLETE"),"NEEDS_CONTEXT"))))</x:f>
        <x:v>PENDING</x:v>
      </x:c>
    </x:row>
    <x:row r="3204" ht="62" customHeight="1">
      <x:c r="A3204" s="34" t="str">
        <x:v>PC-03864</x:v>
      </x:c>
      <x:c r="B3204" s="34" t="str">
        <x:v>à s o u t e n i r l e s o b j e c t i f s 
d’inclusion financière</x:v>
      </x:c>
      <x:c r="C3204" s="34" t="str">
        <x:v>to support financial inclusion objectives</x:v>
      </x:c>
      <x:c r="D3204" s="34" t="str"/>
      <x:c r="E3204" s="34" t="str"/>
      <x:c r="F3204" s="34" t="str">
        <x:v>… ou détruite que par cette dernière et qui doit être distinguée 
des réserves ou des soldes de règlement détenus auprès des banques centrales. Le CBDC est garanti 
par la banque centrale et présente ainsi un risque de liquidité et de crédit a priori réduit.
LE PROJET e-ARIARY EN QUELQUES LIGNES
Des objectifs ambitieux 
A l'instar des tendances 
internationales, le projet e-Ariary 
s’inscrit dans une perspective 
visant,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 …</x:v>
      </x:c>
      <x:c r="G3204" s="34" t="str">
        <x:v>PRD-0048-P0001-U01</x:v>
      </x:c>
      <x:c r="H3204" s="34" t="str"/>
      <x:c r="I3204" s="34" t="str">
        <x:v>MG_BFM_OP_2023</x:v>
      </x:c>
      <x:c r="J3204" s="34" t="n">
        <x:v>1</x:v>
      </x:c>
      <x:c r="K3204" s="34" t="str">
        <x:v>es</x:v>
      </x:c>
      <x:c r="L3204" s="34" t="str">
        <x:v>Banky Foiben'i Madagasikara (e-Ariary)</x:v>
      </x:c>
      <x:c r="M3204" s="34" t="str">
        <x:v>Retain the named authority's own CBDC decisions, explicit proposals, requirements, features, and executed findings. Exclude generic context, literature, foreign projects, and stakeholder views not explicitly adopted by the authority.</x:v>
      </x:c>
      <x:c r="N3204" s="34" t="str">
        <x:v>text</x:v>
      </x:c>
      <x:c r="O3204" s="34" t="str"/>
      <x:c r="P3204" s="38" t="str"/>
      <x:c r="Q3204" s="38" t="str"/>
      <x:c r="R3204" s="38" t="str"/>
      <x:c r="S3204" s="38" t="str"/>
      <x:c r="T3204" s="38" t="str"/>
      <x:c r="U3204" s="38" t="str"/>
      <x:c r="V3204" s="38" t="str"/>
      <x:c r="W3204" s="38" t="str"/>
      <x:c r="X3204" s="38" t="str"/>
      <x:c r="Y3204" s="38" t="str"/>
      <x:c r="Z3204" s="38" t="str"/>
      <x:c r="AA3204" s="43" t="str">
        <x:f>IF('Instructions'!$B$3="","",'Instructions'!$B$3)</x:f>
      </x:c>
      <x:c r="AB3204" s="43" t="str">
        <x:f>IF(P3204="","PENDING",IF('Instructions'!$B$3="","SET_INITIALS",IF(P3204="keep",IF(OR(Q3204="",R3204="",S3204="",T3204="",U3204="",W3204=""),"INCOMPLETE_KEEP","COMPLETE"),IF(P3204="exclude",IF(OR(V3204="",W3204=""),"INCOMPLETE_EXCLUDE","COMPLETE"),"NEEDS_CONTEXT"))))</x:f>
        <x:v>PENDING</x:v>
      </x:c>
    </x:row>
    <x:row r="3205" ht="62" customHeight="1">
      <x:c r="A3205" s="34" t="str">
        <x:v>PC-04309</x:v>
      </x:c>
      <x:c r="B3205" s="34" t="str">
        <x:v>Dette innebærer 
en teknisk infrastruktur og et regulatorisk rammeverk som legger til rette for 
begrenset tilsiktet bruk av utlendinger, men samtidig hindrer uønskede 
konsekvenser av å gi utlendinger tilgang.</x:v>
      </x:c>
      <x:c r="C3205" s="34" t="str"/>
      <x:c r="D3205" s="34" t="str">
        <x:v>DSP skal ikke være et 
eget verdimål (jf pari verdi mot kontanter og sentralbankreserver). DSP skal 
heller ikke være et vesentlig verdioppbevaringsmiddel.</x:v>
      </x:c>
      <x:c r="E3205" s="34" t="str"/>
      <x:c r="F3205" s="34" t="str">
        <x:v>… lingsmåter. Dette innebærer at DSP bør ha en IT-
arkitektur som innebærer at enkle og tilgjengelige løsninger kan tilbys av 
Norges Bank eller tredjeparter. Dette omtales nærmere i avsnitt 2.9 om IT-
infrastruktur og i omtalen av brukergrensesnitt i kapittel 3.   
Det bør vurderes om det er nødvendig at DSP skal kunne benyttes av turister 
og andre som oppholder seg midlertidig i Norge. Samtidig synes det lite 
hensiktsmessig at norsk DSP fungerer som betalingssystem for betalinger 
uten tilknytning til Norge og for verdioppbevaring utenlands. Dette innebærer 
en teknisk infrastruktur og et regulatorisk rammeverk som legger til rette for 
begrenset tilsiktet bruk av utlendinger, men samtidig hindrer uønskede 
konsekvenser av å gi utlendinger tilgang. Teknisk testing vil opplyse dette 
nærmere.      
2.4. Tilstrekkelig friksjon mot bankinnskudd  
Formålet med muligheten for å skape «friksjoner» er å forhindre at innskudd i 
private banker flyttes umiddelbart over i DSP i så store volum at finansiell 
ustabilitet oppstår eller forsterkes.  
Både i litteraturen og i internasjonale fora som drøfter DSP, er det usikkerhet 
om hvor høy risikoen er for store «løp» på bankene. Det er derfor også 
usikkerhet om behovet for friksjoner i flyttingen fra bankinnskudd til DSP, og i 
tilfelle hvor store  …</x:v>
      </x:c>
      <x:c r="G3205" s="34" t="str">
        <x:v>PRD-0054-P0014-U01</x:v>
      </x:c>
      <x:c r="H3205" s="34" t="str">
        <x:v>PRD-0054-P0014-U01</x:v>
      </x:c>
      <x:c r="I3205" s="34" t="str">
        <x:v>NO_Norway_norges-bank-memo-1-2021</x:v>
      </x:c>
      <x:c r="J3205" s="34" t="n">
        <x:v>14</x:v>
      </x:c>
      <x:c r="K3205" s="34" t="str">
        <x:v>en</x:v>
      </x:c>
      <x:c r="L3205" s="34" t="str">
        <x:v>Norges Bank (Norwegian CBDC work)</x:v>
      </x:c>
      <x:c r="M3205" s="34" t="str">
        <x:v>Retain Norges Bank CBDC positions and requirements; exclude generic or cited research.</x:v>
      </x:c>
      <x:c r="N3205" s="34" t="str">
        <x:v>text</x:v>
      </x:c>
      <x:c r="O3205" s="34" t="str"/>
      <x:c r="P3205" s="38" t="str"/>
      <x:c r="Q3205" s="38" t="str"/>
      <x:c r="R3205" s="38" t="str"/>
      <x:c r="S3205" s="38" t="str"/>
      <x:c r="T3205" s="38" t="str"/>
      <x:c r="U3205" s="38" t="str"/>
      <x:c r="V3205" s="38" t="str"/>
      <x:c r="W3205" s="38" t="str"/>
      <x:c r="X3205" s="38" t="str"/>
      <x:c r="Y3205" s="38" t="str"/>
      <x:c r="Z3205" s="38" t="str"/>
      <x:c r="AA3205" s="43" t="str">
        <x:f>IF('Instructions'!$B$3="","",'Instructions'!$B$3)</x:f>
      </x:c>
      <x:c r="AB3205" s="43" t="str">
        <x:f>IF(P3205="","PENDING",IF('Instructions'!$B$3="","SET_INITIALS",IF(P3205="keep",IF(OR(Q3205="",R3205="",S3205="",T3205="",U3205="",W3205=""),"INCOMPLETE_KEEP","COMPLETE"),IF(P3205="exclude",IF(OR(V3205="",W3205=""),"INCOMPLETE_EXCLUDE","COMPLETE"),"NEEDS_CONTEXT"))))</x:f>
        <x:v>PENDING</x:v>
      </x:c>
    </x:row>
    <x:row r="3206" ht="62" customHeight="1">
      <x:c r="A3206" s="34" t="str">
        <x:v>PC-04719</x:v>
      </x:c>
      <x:c r="B3206" s="34" t="str">
        <x:v>Use of Public 
Ledger enables 
admins to trace, 
freeze, destroy and 
recover/ return 
any stolen PSC to 
victims;</x:v>
      </x:c>
      <x:c r="C3206" s="34" t="str"/>
      <x:c r="D3206" s="34" t="str"/>
      <x:c r="E3206" s="34" t="str"/>
      <x:c r="F3206" s="34" t="str">
        <x:v>…  team 
systematically managed uncertainties and safeguarded stakeholder interests. 
Risk Description Likelihood Mitigating 
Control(s) 
Impact &amp; 
Residual Risk 
Theft of PSC Compromise of 
wallet or wallet 
credentials enable 
criminals to steal 
PSC  
Medium: Bad 
actors could trick 
volunteers into 
revealing 
credentials via 
theft, social 
engineering, or 
other means. 
Cashiers could 
attempt to divert 
funds to an 
accomplice 
participating in the 
pilot who has a 
wallet 
2FA required to 
set up the wallet; 
Pin Recovery 
requires Q&amp;A; 
Use of Public 
Ledger enables 
admins to trace, 
freeze, destroy and 
recover/ return 
any stolen PSC to 
victims; controlled 
pilot with finite 
number of wallets 
makes attribution 
of criminal 
activity fast and 
easy; user training 
and education; and 
cautioning against 
doing so as it can 
lead to criminal 
prosecution. 
Low: Risk of 
exposure and 
apprehension 
outweighs the 
reward of stealing 
PSC during the 
pilot. Any PSC 
stolen will be 
traced and frozen 
and the amount 
stolen or lost can 
be returned to the 
user 
Invalid Wallet; 
loss of access to 
PSC 
A Digital Wallet 
could become 
damaged, or 
Volunteers or 
Retailers could 
lose access …</x:v>
      </x:c>
      <x:c r="G3206" s="34" t="str">
        <x:v>PRD-0061-P0009-U01</x:v>
      </x:c>
      <x:c r="H3206" s="34" t="str"/>
      <x:c r="I3206" s="34" t="str">
        <x:v>PW_Palau_Phase1_Report</x:v>
      </x:c>
      <x:c r="J3206" s="34" t="n">
        <x:v>9</x:v>
      </x:c>
      <x:c r="K3206" s="34" t="str">
        <x:v>en</x:v>
      </x:c>
      <x:c r="L3206" s="34" t="str">
        <x:v>Republic of Palau (Palau Stablecoin programme)</x:v>
      </x:c>
      <x:c r="M3206" s="34" t="str">
        <x:v>Retain executed programme design choices and Phase 1 findings. Preserve that this is a government stablecoin programme rather than central-bank-issued CBDC.</x:v>
      </x:c>
      <x:c r="N3206" s="34" t="str">
        <x:v>text</x:v>
      </x:c>
      <x:c r="O3206" s="34" t="str"/>
      <x:c r="P3206" s="38" t="str"/>
      <x:c r="Q3206" s="38" t="str"/>
      <x:c r="R3206" s="38" t="str"/>
      <x:c r="S3206" s="38" t="str"/>
      <x:c r="T3206" s="38" t="str"/>
      <x:c r="U3206" s="38" t="str"/>
      <x:c r="V3206" s="38" t="str"/>
      <x:c r="W3206" s="38" t="str"/>
      <x:c r="X3206" s="38" t="str"/>
      <x:c r="Y3206" s="38" t="str"/>
      <x:c r="Z3206" s="38" t="str"/>
      <x:c r="AA3206" s="43" t="str">
        <x:f>IF('Instructions'!$B$3="","",'Instructions'!$B$3)</x:f>
      </x:c>
      <x:c r="AB3206" s="43" t="str">
        <x:f>IF(P3206="","PENDING",IF('Instructions'!$B$3="","SET_INITIALS",IF(P3206="keep",IF(OR(Q3206="",R3206="",S3206="",T3206="",U3206="",W3206=""),"INCOMPLETE_KEEP","COMPLETE"),IF(P3206="exclude",IF(OR(V3206="",W3206=""),"INCOMPLETE_EXCLUDE","COMPLETE"),"NEEDS_CONTEXT"))))</x:f>
        <x:v>PENDING</x:v>
      </x:c>
    </x:row>
    <x:row r="3207" ht="62" customHeight="1">
      <x:c r="A3207" s="34" t="str">
        <x:v>PC-03782</x:v>
      </x:c>
      <x:c r="B3207" s="34" t="str">
        <x:v>Additionally, an orchestration system5 was added as a facade to ensure data consistency between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x:v>
      </x:c>
      <x:c r="C3207" s="34" t="str"/>
      <x:c r="D3207" s="34" t="str">
        <x:v>an orchestration system5 was added as a facade to ensure data consistency between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x:v>
      </x:c>
      <x:c r="E3207" s="34" t="str"/>
      <x:c r="F3207" s="34" t="str">
        <x:v>… d TX
Orchestration System Account TX status
Note: TX=transaction
Account Balance
Limit
Multiple systems were built and an application programming interface (API) was used to link the 
systems. Specifically, in addition to the ledger system built in Phase 1, a transaction record 
management system that references the amount /number of transactions when transaction 
amount/number limit checking is conducted and a scheduled transaction management system that 
automatically activates transaction requests by the user were added to the CBDC system. 
Additionally, an orchestration system5 was added as a facade to ensure data consistency between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 Through an orchestration system that maintains a database for managing 
the upper limits of various restrictions, we also implemented a process of checking whether or not 
the upper limits have been violated  in the system. The ledger system was not configured 6 to have 
functions such as transaction record management directly on it because it was deemed that the 
system should not perform any processing other than updating balances as much as possible, 
considering that it would be subject to a high updating load in the possible event of soci …</x:v>
      </x:c>
      <x:c r="G3207" s="34" t="str">
        <x:v>PRD-0046-P0007-U01</x:v>
      </x:c>
      <x:c r="H3207" s="34" t="str">
        <x:v>PRD-0046-P0007-U01</x:v>
      </x:c>
      <x:c r="I3207" s="34" t="str">
        <x:v>JP_BoJ_PoC2</x:v>
      </x:c>
      <x:c r="J3207" s="34" t="n">
        <x:v>7</x:v>
      </x:c>
      <x:c r="K3207" s="34" t="str">
        <x:v>en</x:v>
      </x:c>
      <x:c r="L3207" s="34" t="str">
        <x:v>Bank of Japan</x:v>
      </x:c>
      <x:c r="M3207" s="34" t="str">
        <x:v>Retain the named authority's own CBDC decisions, explicit proposals, requirements, features, and executed findings. Exclude generic context, literature, foreign projects, and stakeholder views not explicitly adopted by the authority.</x:v>
      </x:c>
      <x:c r="N3207" s="34" t="str">
        <x:v>text</x:v>
      </x:c>
      <x:c r="O3207" s="34" t="str"/>
      <x:c r="P3207" s="38" t="str"/>
      <x:c r="Q3207" s="38" t="str"/>
      <x:c r="R3207" s="38" t="str"/>
      <x:c r="S3207" s="38" t="str"/>
      <x:c r="T3207" s="38" t="str"/>
      <x:c r="U3207" s="38" t="str"/>
      <x:c r="V3207" s="38" t="str"/>
      <x:c r="W3207" s="38" t="str"/>
      <x:c r="X3207" s="38" t="str"/>
      <x:c r="Y3207" s="38" t="str"/>
      <x:c r="Z3207" s="38" t="str"/>
      <x:c r="AA3207" s="43" t="str">
        <x:f>IF('Instructions'!$B$3="","",'Instructions'!$B$3)</x:f>
      </x:c>
      <x:c r="AB3207" s="43" t="str">
        <x:f>IF(P3207="","PENDING",IF('Instructions'!$B$3="","SET_INITIALS",IF(P3207="keep",IF(OR(Q3207="",R3207="",S3207="",T3207="",U3207="",W3207=""),"INCOMPLETE_KEEP","COMPLETE"),IF(P3207="exclude",IF(OR(V3207="",W3207=""),"INCOMPLETE_EXCLUDE","COMPLETE"),"NEEDS_CONTEXT"))))</x:f>
        <x:v>PENDING</x:v>
      </x:c>
    </x:row>
    <x:row r="3208" ht="62" customHeight="1">
      <x:c r="A3208" s="34" t="str">
        <x:v>PC-06863</x:v>
      </x:c>
      <x:c r="B3208" s="34" t="str">
        <x:v>The above-mentioned PFMIs were the only principles 
considered for this PoC since they specifically relate  
to the transaction element of an RTGS system.</x:v>
      </x:c>
      <x:c r="C3208" s="34" t="str"/>
      <x:c r="D3208" s="34" t="str"/>
      <x:c r="E3208" s="34" t="str"/>
      <x:c r="F3208" s="34" t="str">
        <x:v>… tems, policies, procedures 
and controls. Systems should be designed to ensure a high 
degree of security and operational reliability, and they should 
have adequate and scalable capacity. Business continuity 
management should aim for a timely recovery of operations 
and for a fulfilment of the FMI’s obligations, including in the 
event of a wide-scale or major disruption.
PFMI 9: MONEY 
SETTLEMENTS
PFMI 8: SETTLEMENT 
FINALITY
PFMI 17:
OPERATIONAL RISK
Figure 3: The Principles for Financial Market Infrastructures evaluated for Project Khokha
The above-mentioned PFMIs were the only principles 
considered for this PoC since they specifically relate  
to the transaction element of an RTGS system.  
Principles that apply to production-level financial  
market infrastructures (FMIs), such as those relating  
to governance and legal aspects, were excluded.</x:v>
      </x:c>
      <x:c r="G3208" s="34" t="str">
        <x:v>PRD-0087-P0029-U01</x:v>
      </x:c>
      <x:c r="H3208" s="34" t="str"/>
      <x:c r="I3208" s="34" t="str">
        <x:v>ZA_SARB_SARB_ProjectKhokha-20180605</x:v>
      </x:c>
      <x:c r="J3208" s="34" t="n">
        <x:v>29</x:v>
      </x:c>
      <x:c r="K3208" s="34" t="str">
        <x:v>en</x:v>
      </x:c>
      <x:c r="L3208" s="34" t="str">
        <x:v>South African Reserve Bank</x:v>
      </x:c>
      <x:c r="M3208" s="34" t="str">
        <x:v>Retain the named authority's own CBDC decisions, explicit proposals, requirements, features, and executed findings. Exclude generic context, literature, foreign projects, and stakeholder views not explicitly adopted by the authority.</x:v>
      </x:c>
      <x:c r="N3208" s="34" t="str">
        <x:v>text</x:v>
      </x:c>
      <x:c r="O3208" s="34" t="str"/>
      <x:c r="P3208" s="38" t="str"/>
      <x:c r="Q3208" s="38" t="str"/>
      <x:c r="R3208" s="38" t="str"/>
      <x:c r="S3208" s="38" t="str"/>
      <x:c r="T3208" s="38" t="str"/>
      <x:c r="U3208" s="38" t="str"/>
      <x:c r="V3208" s="38" t="str"/>
      <x:c r="W3208" s="38" t="str"/>
      <x:c r="X3208" s="38" t="str"/>
      <x:c r="Y3208" s="38" t="str"/>
      <x:c r="Z3208" s="38" t="str"/>
      <x:c r="AA3208" s="43" t="str">
        <x:f>IF('Instructions'!$B$3="","",'Instructions'!$B$3)</x:f>
      </x:c>
      <x:c r="AB3208" s="43" t="str">
        <x:f>IF(P3208="","PENDING",IF('Instructions'!$B$3="","SET_INITIALS",IF(P3208="keep",IF(OR(Q3208="",R3208="",S3208="",T3208="",U3208="",W3208=""),"INCOMPLETE_KEEP","COMPLETE"),IF(P3208="exclude",IF(OR(V3208="",W3208=""),"INCOMPLETE_EXCLUDE","COMPLETE"),"NEEDS_CONTEXT"))))</x:f>
        <x:v>PENDING</x:v>
      </x:c>
    </x:row>
    <x:row r="3209" ht="62" customHeight="1">
      <x:c r="A3209" s="34" t="str">
        <x:v>PC-01183</x:v>
      </x:c>
      <x:c r="B3209" s="34" t="str">
        <x:v>System issues such as errors associated with the 
execution of processes on the DL would need to be 
managed through an incident management plan, 
complicated by the fact that there is no convenient 
mechanism to stop transactions.</x:v>
      </x:c>
      <x:c r="C3209" s="34" t="str"/>
      <x:c r="D3209" s="34" t="str">
        <x:v>Meeting the require-
ment for strong operational resilience is more chal-
lenging for the Jasper Phase 2 based on Corda than 
the Ethereum platform in Phase 1.</x:v>
      </x:c>
      <x:c r="E3209" s="34" t="str"/>
      <x:c r="F3209" s="34" t="str">
        <x:v>… ave to invest in a high-availability node to re-
duce the chance of an outage. Other single points of 
failure can be overcome by straightforward 
high-availability designs in production. 
In summary, there are issues that need to be resolved 
before the current platform would meet the resil -
ience requirement of Principle 17. However , the  
specific version of Corda used for the Phase 2 proof 
of concept does not reflect the full capabilities of the 
platform, and work is under way to ensure compli -
ance in the future. 
Incident Management
System issues such as errors associated with the 
execution of processes on the DL would need to be 
managed through an incident management plan, 
complicated by the fact that there is no convenient 
mechanism to stop transactions. There would have 
to be significant coordination among participants to 
execute the plan (e.g., conducting opposite transac-
tions to reverse fraudulent or mistaken transac -
tions). Additionally, the system operator(s) could be 
given powers to implement a hard fork resolution to 
re-adjust the ledger .
Scalable Capacity 
The PFMIs require an FMI to ensure that it has the 
scalable capacity to handle stress volumes. The 
LVTS processes 32,000 transactions per day, with a 
peak throughput of roughly 10 transactions per  
second (TPS). In DLT a …</x:v>
      </x:c>
      <x:c r="G3209" s="34" t="str">
        <x:v>PRD-0015-P0065-U01</x:v>
      </x:c>
      <x:c r="H3209" s="34" t="str">
        <x:v>PRD-0015-P0065-U01</x:v>
      </x:c>
      <x:c r="I3209" s="34" t="str">
        <x:v>CA_Jasper_Phase12_2017</x:v>
      </x:c>
      <x:c r="J3209" s="34" t="n">
        <x:v>65</x:v>
      </x:c>
      <x:c r="K3209" s="34" t="str">
        <x:v>en</x:v>
      </x:c>
      <x:c r="L3209" s="34" t="str">
        <x:v>Bank of Canada and Payments Canada (Project Jasper)</x:v>
      </x:c>
      <x:c r="M3209" s="34" t="str">
        <x:v>Retain executed Project Jasper design choices and findings. Exclude general DLT literature and external examples.</x:v>
      </x:c>
      <x:c r="N3209" s="34" t="str">
        <x:v>text</x:v>
      </x:c>
      <x:c r="O3209" s="34" t="str"/>
      <x:c r="P3209" s="38" t="str"/>
      <x:c r="Q3209" s="38" t="str"/>
      <x:c r="R3209" s="38" t="str"/>
      <x:c r="S3209" s="38" t="str"/>
      <x:c r="T3209" s="38" t="str"/>
      <x:c r="U3209" s="38" t="str"/>
      <x:c r="V3209" s="38" t="str"/>
      <x:c r="W3209" s="38" t="str"/>
      <x:c r="X3209" s="38" t="str"/>
      <x:c r="Y3209" s="38" t="str"/>
      <x:c r="Z3209" s="38" t="str"/>
      <x:c r="AA3209" s="43" t="str">
        <x:f>IF('Instructions'!$B$3="","",'Instructions'!$B$3)</x:f>
      </x:c>
      <x:c r="AB3209" s="43" t="str">
        <x:f>IF(P3209="","PENDING",IF('Instructions'!$B$3="","SET_INITIALS",IF(P3209="keep",IF(OR(Q3209="",R3209="",S3209="",T3209="",U3209="",W3209=""),"INCOMPLETE_KEEP","COMPLETE"),IF(P3209="exclude",IF(OR(V3209="",W3209=""),"INCOMPLETE_EXCLUDE","COMPLETE"),"NEEDS_CONTEXT"))))</x:f>
        <x:v>PENDING</x:v>
      </x:c>
    </x:row>
    <x:row r="3210" ht="62" customHeight="1">
      <x:c r="A3210" s="34" t="str">
        <x:v>PC-04467</x:v>
      </x:c>
      <x:c r="B3210" s="34" t="str">
        <x:v>Offline payment functionality</x:v>
      </x:c>
      <x:c r="C3210" s="34" t="str"/>
      <x:c r="D3210" s="34" t="str">
        <x:v>DLT compatibility</x:v>
      </x:c>
      <x:c r="E3210" s="34" t="str"/>
      <x:c r="F3210" s="34" t="str">
        <x:v>… ently pilot testing a technical solution for an e-krona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x:v>
      </x:c>
      <x:c r="G3210" s="34" t="str">
        <x:v>PRD-0055-P0004-U01</x:v>
      </x:c>
      <x:c r="H3210" s="34" t="str">
        <x:v>PRD-0055-P0004-U01</x:v>
      </x:c>
      <x:c r="I3210" s="34" t="str">
        <x:v>NO_Norway_norges-bank-memo-2_2020-eng</x:v>
      </x:c>
      <x:c r="J3210" s="34" t="n">
        <x:v>4</x:v>
      </x:c>
      <x:c r="K3210" s="34" t="str">
        <x:v>en</x:v>
      </x:c>
      <x:c r="L3210" s="34" t="str">
        <x:v>Norges Bank</x:v>
      </x:c>
      <x:c r="M3210" s="34" t="str">
        <x:v>Retain the named authority's own CBDC decisions, explicit proposals, requirements, features, and executed findings. Exclude generic context, literature, foreign projects, and stakeholder views not explicitly adopted by the authority.</x:v>
      </x:c>
      <x:c r="N3210" s="34" t="str">
        <x:v>text</x:v>
      </x:c>
      <x:c r="O3210" s="34" t="str"/>
      <x:c r="P3210" s="38" t="str"/>
      <x:c r="Q3210" s="38" t="str"/>
      <x:c r="R3210" s="38" t="str"/>
      <x:c r="S3210" s="38" t="str"/>
      <x:c r="T3210" s="38" t="str"/>
      <x:c r="U3210" s="38" t="str"/>
      <x:c r="V3210" s="38" t="str"/>
      <x:c r="W3210" s="38" t="str"/>
      <x:c r="X3210" s="38" t="str"/>
      <x:c r="Y3210" s="38" t="str"/>
      <x:c r="Z3210" s="38" t="str"/>
      <x:c r="AA3210" s="43" t="str">
        <x:f>IF('Instructions'!$B$3="","",'Instructions'!$B$3)</x:f>
      </x:c>
      <x:c r="AB3210" s="43" t="str">
        <x:f>IF(P3210="","PENDING",IF('Instructions'!$B$3="","SET_INITIALS",IF(P3210="keep",IF(OR(Q3210="",R3210="",S3210="",T3210="",U3210="",W3210=""),"INCOMPLETE_KEEP","COMPLETE"),IF(P3210="exclude",IF(OR(V3210="",W3210=""),"INCOMPLETE_EXCLUDE","COMPLETE"),"NEEDS_CONTEXT"))))</x:f>
        <x:v>PENDING</x:v>
      </x:c>
    </x:row>
    <x:row r="3211" ht="62" customHeight="1">
      <x:c r="A3211" s="34" t="str">
        <x:v>PC-04585</x:v>
      </x:c>
      <x:c r="B3211" s="34" t="str">
        <x:v>This can, in part. be delivered by having financial intermediaries responsible for more niche, cutting-edge products and services.</x:v>
      </x:c>
      <x:c r="C3211" s="34" t="str"/>
      <x:c r="D3211" s="34" t="str"/>
      <x:c r="E3211" s="34" t="str"/>
      <x:c r="F3211" s="34" t="str">
        <x:v>Universal, widespread methods and instrumentsInnovative, cutting edge methods and instruments
Rationale:RBNZ’s initial preference is for CBDC users to have the ability to transfer between Fiat to CBDC, make payments and manage their CBDC easily. This is to achieve its objective regarding payments and savings for all New Zealanders. However, RBNZ must also ensure that the opportunity to drive innovation and meaningful ‘positive impact’ is taken. This can, in part. be delivered by having financial intermediaries responsible for more niche, cutting-edge products and services.
WORKSHOPPED PREFERENCE
Insights:Based on RBNZ preferences and international CBDC projects, there is a need to ensure that ‘core’ universal methods such as mobile payments, digital wallets and payment cards can support retail CBDC adoption. Merchant integration (with appropriate incentives that improve adoption) would be necessary. Ensuring a clear roadmap to support ‘right-sized’ levels of interoperability with other payment systems for seamless integration is recommended. Partnership with the local Fintech sector could be a way to explore how …</x:v>
      </x:c>
      <x:c r="G3211" s="34" t="str">
        <x:v>PRD-0058-P0042-U01</x:v>
      </x:c>
      <x:c r="H3211" s="34" t="str"/>
      <x:c r="I3211" s="34" t="str">
        <x:v>NZ_RBNZ_cbdc-insights-dossier-for-public-1</x:v>
      </x:c>
      <x:c r="J3211" s="34" t="n">
        <x:v>42</x:v>
      </x:c>
      <x:c r="K3211" s="34" t="str">
        <x:v>en</x:v>
      </x:c>
      <x:c r="L3211" s="34" t="str">
        <x:v>Reserve Bank of New Zealand (digital cash/CBDC)</x:v>
      </x:c>
      <x:c r="M3211" s="34" t="str">
        <x:v>Mixed workshop dossier: retain only text expressly labelled RBNZ initial preference or RBNZ workshopped preference. Exclude Accenture initial answers, questions, option tables, and unadopted participant material.</x:v>
      </x:c>
      <x:c r="N3211" s="34" t="str">
        <x:v>text</x:v>
      </x:c>
      <x:c r="O3211" s="34" t="str"/>
      <x:c r="P3211" s="38" t="str"/>
      <x:c r="Q3211" s="38" t="str"/>
      <x:c r="R3211" s="38" t="str"/>
      <x:c r="S3211" s="38" t="str"/>
      <x:c r="T3211" s="38" t="str"/>
      <x:c r="U3211" s="38" t="str"/>
      <x:c r="V3211" s="38" t="str"/>
      <x:c r="W3211" s="38" t="str"/>
      <x:c r="X3211" s="38" t="str"/>
      <x:c r="Y3211" s="38" t="str"/>
      <x:c r="Z3211" s="38" t="str"/>
      <x:c r="AA3211" s="43" t="str">
        <x:f>IF('Instructions'!$B$3="","",'Instructions'!$B$3)</x:f>
      </x:c>
      <x:c r="AB3211" s="43" t="str">
        <x:f>IF(P3211="","PENDING",IF('Instructions'!$B$3="","SET_INITIALS",IF(P3211="keep",IF(OR(Q3211="",R3211="",S3211="",T3211="",U3211="",W3211=""),"INCOMPLETE_KEEP","COMPLETE"),IF(P3211="exclude",IF(OR(V3211="",W3211=""),"INCOMPLETE_EXCLUDE","COMPLETE"),"NEEDS_CONTEXT"))))</x:f>
        <x:v>PENDING</x:v>
      </x:c>
    </x:row>
    <x:row r="3212" ht="62" customHeight="1">
      <x:c r="A3212" s="34" t="str">
        <x:v>PC-04398</x:v>
      </x:c>
      <x:c r="B3212" s="34" t="str">
        <x:v>Dette vil innebære at det i utgangspunktet vil 
være den enkelte aktørs systemer for kundekontroll («Know Your Customer» - 
KYC) som vil anvendes for å kontrollere nye brukere i systemet (on-boarding) 
og AML/ATF (anti-hvitvasking/anti-terrorfinansiering)-kontroll med 
transaksjoner.</x:v>
      </x:c>
      <x:c r="C3212" s="34" t="str"/>
      <x:c r="D3212" s="34" t="str">
        <x:v>Dersom det legges til rette for at det er 
mulig for ulike myndigheter å overvåke og styre transaksjoner, kan dette gjøre 
DSP mindre attraktivt for brukerne.</x:v>
      </x:c>
      <x:c r="E3212" s="34" t="str"/>
      <x:c r="F3212" s="34" t="str">
        <x:v>… en utvikling innen såkalt «regtech» og «suptech» som innebærer en 
effektivisering og automatisering av reguleringsrelaterte aktiviteter.37 Et DSP-
register kan inneholde mye informasjon som er relevant både for Norges 
Banks myndighetsutøvelse og for andre myndigheter. DSP-registeret kan 
blant annet gi Norges Bank sanntidsinformasjon om økonomisk aktivitet som 
kan nyttiggjøres i pengepolitikken og makrotilsynet, se avsnitt 2.15.  
I henhold til de nødvendige egenskapene skal kundekommunikasjon og          
-kontroll foretas av tredjeparter. Dette vil innebære at det i utgangspunktet vil 
være den enkelte aktørs systemer for kundekontroll («Know Your Customer» - 
KYC) som vil anvendes for å kontrollere nye brukere i systemet (on-boarding) 
og AML/ATF (anti-hvitvasking/anti-terrorfinansiering)-kontroll med 
transaksjoner. Samtidig pågår det en utvikling der det vurderes om slike 
oppgaver kan effektiviseres gjennom en konsolidering av hver institusjons 
register i et felles register, for eksempel basert på desentralisert teknologi. En 
DSP-løsning bør ikke hindre en slik form for effektivisering. Det kan i denne 
sammenheng stilles spørsmål om Norges Bank i forbindelse med DSP bør 
påta seg noen nye oppgaver for å realisere slike gevinster, for eksempel ved å 
legge til rette for at visse kontrollfunksjoner kan integreres med et DSP-
register.  
Programmerbare  …</x:v>
      </x:c>
      <x:c r="G3212" s="34" t="str">
        <x:v>PRD-0054-P0041-U01</x:v>
      </x:c>
      <x:c r="H3212" s="34" t="str">
        <x:v>PRD-0054-P0041-U01</x:v>
      </x:c>
      <x:c r="I3212" s="34" t="str">
        <x:v>NO_Norway_norges-bank-memo-1-2021</x:v>
      </x:c>
      <x:c r="J3212" s="34" t="n">
        <x:v>41</x:v>
      </x:c>
      <x:c r="K3212" s="34" t="str">
        <x:v>en</x:v>
      </x:c>
      <x:c r="L3212" s="34" t="str">
        <x:v>Norges Bank (Norwegian CBDC work)</x:v>
      </x:c>
      <x:c r="M3212" s="34" t="str">
        <x:v>Retain Norges Bank CBDC positions and requirements; exclude generic or cited research.</x:v>
      </x:c>
      <x:c r="N3212" s="34" t="str">
        <x:v>text</x:v>
      </x:c>
      <x:c r="O3212" s="34" t="str"/>
      <x:c r="P3212" s="38" t="str"/>
      <x:c r="Q3212" s="38" t="str"/>
      <x:c r="R3212" s="38" t="str"/>
      <x:c r="S3212" s="38" t="str"/>
      <x:c r="T3212" s="38" t="str"/>
      <x:c r="U3212" s="38" t="str"/>
      <x:c r="V3212" s="38" t="str"/>
      <x:c r="W3212" s="38" t="str"/>
      <x:c r="X3212" s="38" t="str"/>
      <x:c r="Y3212" s="38" t="str"/>
      <x:c r="Z3212" s="38" t="str"/>
      <x:c r="AA3212" s="43" t="str">
        <x:f>IF('Instructions'!$B$3="","",'Instructions'!$B$3)</x:f>
      </x:c>
      <x:c r="AB3212" s="43" t="str">
        <x:f>IF(P3212="","PENDING",IF('Instructions'!$B$3="","SET_INITIALS",IF(P3212="keep",IF(OR(Q3212="",R3212="",S3212="",T3212="",U3212="",W3212=""),"INCOMPLETE_KEEP","COMPLETE"),IF(P3212="exclude",IF(OR(V3212="",W3212=""),"INCOMPLETE_EXCLUDE","COMPLETE"),"NEEDS_CONTEXT"))))</x:f>
        <x:v>PENDING</x:v>
      </x:c>
    </x:row>
    <x:row r="3213" ht="62" customHeight="1">
      <x:c r="A3213" s="34" t="str">
        <x:v>PC-04596</x:v>
      </x:c>
      <x:c r="B3213" s="34" t="str">
        <x:v>Enduring offline is considered as a desirable end-state, subject to an understanding and management of risk, and the capabilities required.</x:v>
      </x:c>
      <x:c r="C3213" s="34" t="str"/>
      <x:c r="D3213" s="34" t="str"/>
      <x:c r="E3213" s="34" t="str"/>
      <x:c r="F3213" s="34" t="str">
        <x:v>… which goods have not been received.Insights:Similar to item 10, CBDCs have been designed with atomic settlement functionality. For refunds, an equal and opposite transaction can be made to refund the initial transaction in the event of an unfulfilled order, for example.
Rationale:Offline capability will be an important feature of a NZ CBDC, as users will be able to spend/transfer/ receive CBDC without access to the internet or cellular data.The following offline capability options could be explored further:•Intermittent offline•Enduring offlineEnduring offline is considered as a desirable end-state, subject to an understanding and management of risk, and the capabilities required.Insights:Many Central Banks consider offline capability as a key component of a retail CBDC strategy and is currently an area of intense exploration and PoC's to establish the best options for implementation. The recent CBDC Offline Handbook (known as project Polaris) published by the Bank for International Settlements provides the most in-depth analysis to date on this subject.
05 – Design Options: Preferences, Rationales &amp; Insights
WORKSHOPPED PREFERENCE
Refunds may befacilitated and at the discretion of the intermediaries
WORKSHOPPED PREFERE …</x:v>
      </x:c>
      <x:c r="G3213" s="34" t="str">
        <x:v>PRD-0058-P0046-U01</x:v>
      </x:c>
      <x:c r="H3213" s="34" t="str"/>
      <x:c r="I3213" s="34" t="str">
        <x:v>NZ_RBNZ_cbdc-insights-dossier-for-public-1</x:v>
      </x:c>
      <x:c r="J3213" s="34" t="n">
        <x:v>46</x:v>
      </x:c>
      <x:c r="K3213" s="34" t="str">
        <x:v>en</x:v>
      </x:c>
      <x:c r="L3213" s="34" t="str">
        <x:v>Reserve Bank of New Zealand (digital cash/CBDC)</x:v>
      </x:c>
      <x:c r="M3213" s="34" t="str">
        <x:v>Mixed workshop dossier: retain only text expressly labelled RBNZ initial preference or RBNZ workshopped preference. Exclude Accenture initial answers, questions, option tables, and unadopted participant material.</x:v>
      </x:c>
      <x:c r="N3213" s="34" t="str">
        <x:v>text</x:v>
      </x:c>
      <x:c r="O3213" s="34" t="str"/>
      <x:c r="P3213" s="38" t="str"/>
      <x:c r="Q3213" s="38" t="str"/>
      <x:c r="R3213" s="38" t="str"/>
      <x:c r="S3213" s="38" t="str"/>
      <x:c r="T3213" s="38" t="str"/>
      <x:c r="U3213" s="38" t="str"/>
      <x:c r="V3213" s="38" t="str"/>
      <x:c r="W3213" s="38" t="str"/>
      <x:c r="X3213" s="38" t="str"/>
      <x:c r="Y3213" s="38" t="str"/>
      <x:c r="Z3213" s="38" t="str"/>
      <x:c r="AA3213" s="43" t="str">
        <x:f>IF('Instructions'!$B$3="","",'Instructions'!$B$3)</x:f>
      </x:c>
      <x:c r="AB3213" s="43" t="str">
        <x:f>IF(P3213="","PENDING",IF('Instructions'!$B$3="","SET_INITIALS",IF(P3213="keep",IF(OR(Q3213="",R3213="",S3213="",T3213="",U3213="",W3213=""),"INCOMPLETE_KEEP","COMPLETE"),IF(P3213="exclude",IF(OR(V3213="",W3213=""),"INCOMPLETE_EXCLUDE","COMPLETE"),"NEEDS_CONTEXT"))))</x:f>
        <x:v>PENDING</x:v>
      </x:c>
    </x:row>
    <x:row r="3214" ht="62" customHeight="1">
      <x:c r="A3214" s="34" t="str">
        <x:v>PC-04792</x:v>
      </x:c>
      <x:c r="B3214" s="34" t="str">
        <x:v>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x:v>
      </x:c>
      <x:c r="C3214" s="34" t="str">
        <x:v>3. Increased accessibility of financial services in remote and sparsely populated areas through the possibility of person-to-person payments and payment for goods and services without access to the Internet (offline mode).</x:v>
      </x:c>
      <x:c r="D3214" s="34" t="str">
        <x:v>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x:v>
      </x:c>
      <x:c r="E3214" s="34" t="str">
        <x:v>Increased accessibility of financial services in remote and sparsely populated areas due to the possibility of settlements between individuals and payment for goods and services without access to the Internet (offline mode).</x:v>
      </x:c>
      <x:c r="F3214" s="34" t="str">
        <x:v>7 Концепция цифрового рубля
Введение цифрового рубля обеспечивает следующие преимущества для граждан, бизнеса, 
участников финансового рынка и государства.
Для граждан и бизнеса
1. Доступ к  кошельку через любую финансовую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
2. Снижение затрат на проведение операций. Операции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 …</x:v>
      </x:c>
      <x:c r="G3214" s="34" t="str">
        <x:v>PRD-0063-P0008-U01</x:v>
      </x:c>
      <x:c r="H3214" s="34" t="str">
        <x:v>PRD-0063-P0008-U01</x:v>
      </x:c>
      <x:c r="I3214" s="34" t="str">
        <x:v>RU_Russia_concept_08042021</x:v>
      </x:c>
      <x:c r="J3214" s="34" t="n">
        <x:v>8</x:v>
      </x:c>
      <x:c r="K3214" s="34" t="str">
        <x:v>ru/uk</x:v>
      </x:c>
      <x:c r="L3214" s="34" t="str">
        <x:v>Bank of Russia (digital ruble)</x:v>
      </x:c>
      <x:c r="M3214" s="34" t="str">
        <x:v>Retain the named authority's own CBDC decisions, explicit proposals, requirements, features, and executed findings. Exclude generic context, literature, foreign projects, and stakeholder views not explicitly adopted by the authority.</x:v>
      </x:c>
      <x:c r="N3214" s="34" t="str">
        <x:v>text</x:v>
      </x:c>
      <x:c r="O3214" s="34" t="str"/>
      <x:c r="P3214" s="38" t="str"/>
      <x:c r="Q3214" s="38" t="str"/>
      <x:c r="R3214" s="38" t="str"/>
      <x:c r="S3214" s="38" t="str"/>
      <x:c r="T3214" s="38" t="str"/>
      <x:c r="U3214" s="38" t="str"/>
      <x:c r="V3214" s="38" t="str"/>
      <x:c r="W3214" s="38" t="str"/>
      <x:c r="X3214" s="38" t="str"/>
      <x:c r="Y3214" s="38" t="str"/>
      <x:c r="Z3214" s="38" t="str"/>
      <x:c r="AA3214" s="43" t="str">
        <x:f>IF('Instructions'!$B$3="","",'Instructions'!$B$3)</x:f>
      </x:c>
      <x:c r="AB3214" s="43" t="str">
        <x:f>IF(P3214="","PENDING",IF('Instructions'!$B$3="","SET_INITIALS",IF(P3214="keep",IF(OR(Q3214="",R3214="",S3214="",T3214="",U3214="",W3214=""),"INCOMPLETE_KEEP","COMPLETE"),IF(P3214="exclude",IF(OR(V3214="",W3214=""),"INCOMPLETE_EXCLUDE","COMPLETE"),"NEEDS_CONTEXT"))))</x:f>
        <x:v>PENDING</x:v>
      </x:c>
    </x:row>
    <x:row r="3215" ht="62" customHeight="1">
      <x:c r="A3215" s="34" t="str">
        <x:v>PC-01968</x:v>
      </x:c>
      <x:c r="B3215" s="34" t="str">
        <x:v>In its early years, the HKMA focused on examining 
potential wholesale applications of an e-HKD, 
such as facilitating large-value payments and 
delivery-versus-payment (DvP) settlements.</x:v>
      </x:c>
      <x:c r="C3215" s="34" t="str"/>
      <x:c r="D3215" s="34" t="str">
        <x:v>Programmability: Enabling automated, 
condition-based transactions that streamline 
business processes and foster innovation.</x:v>
      </x:c>
      <x:c r="E3215" s="34" t="str"/>
      <x:c r="F3215" s="34" t="str">
        <x:v>e-HKD Pilot Programme  | Phase 2 Report
04
The HKMA has been advancing the exploration 
and development of a central bank digital 
currency (CBDC) for Hong Kong, i.e., an e-HKD, 
since 2017, in line with the growing global 
interest in CBDCs.
In its early years, the HKMA focused on examining 
potential wholesale applications of an e-HKD, 
such as facilitating large-value payments and 
delivery-versus-payment (DvP) settlements. This 
work was carried out under Project LionRock, 
which gradually evolved into Project Inthanon-
LionRock and subsequently Project mBridge. The 
HKMA also launched Project Ensemble in 2024 
to explore the potential use of the e-HKD for 
interbank settlement of tokenised deposits1. 
Expanding beyond wholesale use cases, the 
HKMA launched Project e-HKD in June 2021 to 
assess the feasibility of adopting an e-HKD 2 for 
individuals and corporates in a broader range 
of retail use cases. In September 2022, the 
HKMA published a position paper o …</x:v>
      </x:c>
      <x:c r="G3215" s="34" t="str">
        <x:v>PRD-0093-P0008-U01</x:v>
      </x:c>
      <x:c r="H3215" s="34" t="str">
        <x:v>PRD-0093-P0008-U01</x:v>
      </x:c>
      <x:c r="I3215" s="34" t="str">
        <x:v>HK_HKMA_eHKD_Phase2_2025</x:v>
      </x:c>
      <x:c r="J3215" s="34" t="n">
        <x:v>8</x:v>
      </x:c>
      <x:c r="K3215" s="34" t="str">
        <x:v>en</x:v>
      </x:c>
      <x:c r="L3215" s="34" t="str">
        <x:v>Hong Kong Monetary Authority (e-HKD Phase 2 pilots)</x:v>
      </x:c>
      <x:c r="M3215" s="34" t="str">
        <x:v>Retain complete e-HKD pilot findings, conclusions, and HKMA requirements. Quote the complete claim before any trailing fragment.</x:v>
      </x:c>
      <x:c r="N3215" s="34" t="str">
        <x:v>text</x:v>
      </x:c>
      <x:c r="O3215" s="34" t="str"/>
      <x:c r="P3215" s="38" t="str"/>
      <x:c r="Q3215" s="38" t="str"/>
      <x:c r="R3215" s="38" t="str"/>
      <x:c r="S3215" s="38" t="str"/>
      <x:c r="T3215" s="38" t="str"/>
      <x:c r="U3215" s="38" t="str"/>
      <x:c r="V3215" s="38" t="str"/>
      <x:c r="W3215" s="38" t="str"/>
      <x:c r="X3215" s="38" t="str"/>
      <x:c r="Y3215" s="38" t="str"/>
      <x:c r="Z3215" s="38" t="str"/>
      <x:c r="AA3215" s="43" t="str">
        <x:f>IF('Instructions'!$B$3="","",'Instructions'!$B$3)</x:f>
      </x:c>
      <x:c r="AB3215" s="43" t="str">
        <x:f>IF(P3215="","PENDING",IF('Instructions'!$B$3="","SET_INITIALS",IF(P3215="keep",IF(OR(Q3215="",R3215="",S3215="",T3215="",U3215="",W3215=""),"INCOMPLETE_KEEP","COMPLETE"),IF(P3215="exclude",IF(OR(V3215="",W3215=""),"INCOMPLETE_EXCLUDE","COMPLETE"),"NEEDS_CONTEXT"))))</x:f>
        <x:v>PENDING</x:v>
      </x:c>
    </x:row>
    <x:row r="3216" ht="62" customHeight="1">
      <x:c r="A3216" s="34" t="str">
        <x:v>PC-06092</x:v>
      </x:c>
      <x:c r="B3216" s="34" t="str">
        <x:v>both of these options may raise their overall cost of funding, which — if banks seek to maintain 
their profit margins — could prompt banks to increase the cost of the credit they provide to the economy.</x:v>
      </x:c>
      <x:c r="C3216" s="34" t="str"/>
      <x:c r="D3216" s="34" t="str">
        <x:v>CBDC would be recorded as a liability on the Bank of England’s balance 
sheet (just like banknotes and reserves), and ‘backed’ (matched) by assets held by the Bank.</x:v>
      </x:c>
      <x:c r="E3216" s="34" t="str"/>
      <x:c r="F3216" s="34" t="str">
        <x:v>… table consequence of a successful CBDC. However, this disintermediation would 
result in a lower total volume of funding for banks. Banks would need to consider how to react to a prospective 
loss of deposit funding, and the impact it would have on their ability to provide lending to the wider economy. 
They could react by paying a higher interest rate on deposits in order to limit any further outflows to CBDC,(3) or 
they could seek to replace lost deposit funding with alternatives, such as longer‑term deposits or wholesale 
funding. However, both of these options may raise their overall cost of funding, which — if banks seek to maintain 
their profit margins — could prompt banks to increase the cost of the credit they provide to the economy. In turn, 
that could result in a lower volume of lending by banks, all else being equal.
If disintermediation were to occur on a large scale, that would either imply a large fall in lending or would require 
banks to seek to borrow significantly more from the Bank of England. This could have profound implications for 
the structure of the banking system and the Bank’s balance sheet.
(1) Other models and implementations of CBDC are possible, but would have their own economic consequences that depended on their design and are not 
discussed here …</x:v>
      </x:c>
      <x:c r="G3216" s="34" t="str">
        <x:v>PRD-0075-P0036-U01</x:v>
      </x:c>
      <x:c r="H3216" s="34" t="str">
        <x:v>PRD-0075-P0036-U01</x:v>
      </x:c>
      <x:c r="I3216" s="34" t="str">
        <x:v>UK_BoE_2020_OpportChall</x:v>
      </x:c>
      <x:c r="J3216" s="34" t="n">
        <x:v>36</x:v>
      </x:c>
      <x:c r="K3216" s="34" t="str">
        <x:v>en</x:v>
      </x:c>
      <x:c r="L3216" s="34" t="str">
        <x:v>Bank of England and HM Treasury (digital pound)</x:v>
      </x:c>
      <x:c r="M3216" s="34" t="str">
        <x:v>Retain the named authority's own CBDC decisions, explicit proposals, requirements, features, and executed findings. Exclude generic context, literature, foreign projects, and stakeholder views not explicitly adopted by the authority.</x:v>
      </x:c>
      <x:c r="N3216" s="34" t="str">
        <x:v>text</x:v>
      </x:c>
      <x:c r="O3216" s="34" t="str"/>
      <x:c r="P3216" s="38" t="str"/>
      <x:c r="Q3216" s="38" t="str"/>
      <x:c r="R3216" s="38" t="str"/>
      <x:c r="S3216" s="38" t="str"/>
      <x:c r="T3216" s="38" t="str"/>
      <x:c r="U3216" s="38" t="str"/>
      <x:c r="V3216" s="38" t="str"/>
      <x:c r="W3216" s="38" t="str"/>
      <x:c r="X3216" s="38" t="str"/>
      <x:c r="Y3216" s="38" t="str"/>
      <x:c r="Z3216" s="38" t="str"/>
      <x:c r="AA3216" s="43" t="str">
        <x:f>IF('Instructions'!$B$3="","",'Instructions'!$B$3)</x:f>
      </x:c>
      <x:c r="AB3216" s="43" t="str">
        <x:f>IF(P3216="","PENDING",IF('Instructions'!$B$3="","SET_INITIALS",IF(P3216="keep",IF(OR(Q3216="",R3216="",S3216="",T3216="",U3216="",W3216=""),"INCOMPLETE_KEEP","COMPLETE"),IF(P3216="exclude",IF(OR(V3216="",W3216=""),"INCOMPLETE_EXCLUDE","COMPLETE"),"NEEDS_CONTEXT"))))</x:f>
        <x:v>PENDING</x:v>
      </x:c>
    </x:row>
    <x:row r="3217" ht="62" customHeight="1">
      <x:c r="A3217" s="34" t="str">
        <x:v>PC-06305</x:v>
      </x:c>
      <x:c r="B3217" s="34" t="str">
        <x:v>Importantly, no CBDC user would be identifiable through the analysis of these data.</x:v>
      </x:c>
      <x:c r="C3217" s="34" t="str"/>
      <x:c r="D3217" s="34" t="str"/>
      <x:c r="E3217" s="34" t="str"/>
      <x:c r="F3217" s="34" t="str">
        <x:v>… tems. This data platform could be configured specifically for data analytics, reporting and 
modelling. It would also be used to pre-empt and alert system failures, bottlenecks and 
anomalous events that may negatively impact the performance and efficiency of the CBDC 
system.  
Much as it does today with existing payment infrastructure, the Bank may also wish to collect 
aggregate data, which have been effectively anonymised, for the purposes of economic and 
policy analysis, in the course of its duties for monetary and financial stability.  
Importantly, no CBDC user would be identifiable through the analysis of these data. The 
Bank will consult in due course on what aggregated data might be collected and for what 
purposes. 
Next steps 
The Bank will assess different options available for enabling appropriate data analytics 
and determine the analytical workloads necessary to support operation of the CBDC 
system.</x:v>
      </x:c>
      <x:c r="G3217" s="34" t="str">
        <x:v>PRD-0076-P0054-U01</x:v>
      </x:c>
      <x:c r="H3217" s="34" t="str"/>
      <x:c r="I3217" s="34" t="str">
        <x:v>UK_BoE_2023_TechWP</x:v>
      </x:c>
      <x:c r="J3217" s="34" t="n">
        <x:v>54</x:v>
      </x:c>
      <x:c r="K3217" s="34" t="str">
        <x:v>en</x:v>
      </x:c>
      <x:c r="L3217" s="34" t="str">
        <x:v>Bank of England and HM Treasury (digital pound)</x:v>
      </x:c>
      <x:c r="M3217" s="34" t="str">
        <x:v>Retain the named authority's own CBDC decisions, explicit proposals, requirements, features, and executed findings. Exclude generic context, literature, foreign projects, and stakeholder views not explicitly adopted by the authority.</x:v>
      </x:c>
      <x:c r="N3217" s="34" t="str">
        <x:v>text</x:v>
      </x:c>
      <x:c r="O3217" s="34" t="str"/>
      <x:c r="P3217" s="38" t="str"/>
      <x:c r="Q3217" s="38" t="str"/>
      <x:c r="R3217" s="38" t="str"/>
      <x:c r="S3217" s="38" t="str"/>
      <x:c r="T3217" s="38" t="str"/>
      <x:c r="U3217" s="38" t="str"/>
      <x:c r="V3217" s="38" t="str"/>
      <x:c r="W3217" s="38" t="str"/>
      <x:c r="X3217" s="38" t="str"/>
      <x:c r="Y3217" s="38" t="str"/>
      <x:c r="Z3217" s="38" t="str"/>
      <x:c r="AA3217" s="43" t="str">
        <x:f>IF('Instructions'!$B$3="","",'Instructions'!$B$3)</x:f>
      </x:c>
      <x:c r="AB3217" s="43" t="str">
        <x:f>IF(P3217="","PENDING",IF('Instructions'!$B$3="","SET_INITIALS",IF(P3217="keep",IF(OR(Q3217="",R3217="",S3217="",T3217="",U3217="",W3217=""),"INCOMPLETE_KEEP","COMPLETE"),IF(P3217="exclude",IF(OR(V3217="",W3217=""),"INCOMPLETE_EXCLUDE","COMPLETE"),"NEEDS_CONTEXT"))))</x:f>
        <x:v>PENDING</x:v>
      </x:c>
    </x:row>
    <x:row r="3218" ht="62" customHeight="1">
      <x:c r="A3218" s="34" t="str">
        <x:v>PC-05717</x:v>
      </x:c>
      <x:c r="B3218" s="34" t="str">
        <x:v>Digital currency is intended to offer an offline and 
contactless digital payment alternative that complements cash.</x:v>
      </x:c>
      <x:c r="C3218" s="34" t="str"/>
      <x:c r="D3218" s="34" t="str"/>
      <x:c r="E3218" s="34" t="str"/>
      <x:c r="F3218" s="34" t="str">
        <x:v>… my of things and invisible payments. These innovations will improve 
the efficiency and user experience of payment flows. The more effective 
and practical the processes required for economic activities can be made, 
the easier it will be to remove obstacles to continuous innovation. In an 
ideal digitalized payments ecosystem, thanks to smart payments, it will be 
possible to meet all the needs of economic units in a fully comprehensive, 
secure and privacy-preserving manner, without unnecessary delays and at 
minimal cost.
 Offline Payments: Digital currency is intended to offer an offline and 
contactless digital payment alternative that complements cash.
       Although offline payments have been a priority for a number of countries 
and institutions for years, no product has yet been developed that fully 
meets all needs and is currently operational. The CBRT sees significant 
opportunities in this regard and considers offline digital payments a service 
that should be readily available on demand like cash. As well as increasing 
transaction capacity, offline payments will help achieve uniformity 
compared to methods that have failed to spread across the country, are 
fragmented and require d …</x:v>
      </x:c>
      <x:c r="G3218" s="34" t="str">
        <x:v>PRD-0072-P0014-U01</x:v>
      </x:c>
      <x:c r="H3218" s="34" t="str"/>
      <x:c r="I3218" s="34" t="str">
        <x:v>TR_Turkey_Digital_Turkish_Lira_First_Phase_Evaluation_Report</x:v>
      </x:c>
      <x:c r="J3218" s="34" t="n">
        <x:v>14</x:v>
      </x:c>
      <x:c r="K3218" s="34" t="str">
        <x:v>en</x:v>
      </x:c>
      <x:c r="L3218" s="34" t="str">
        <x:v>Central Bank of the Republic of Turkiye (Digital Turkish Lira)</x:v>
      </x:c>
      <x:c r="M3218" s="34" t="str">
        <x:v>Retain CBRT adopted features, explicit proposals/requirements, and executed Phase 1 results. Exclude lists of future work without a conclusion.</x:v>
      </x:c>
      <x:c r="N3218" s="34" t="str">
        <x:v>text</x:v>
      </x:c>
      <x:c r="O3218" s="34" t="str"/>
      <x:c r="P3218" s="38" t="str"/>
      <x:c r="Q3218" s="38" t="str"/>
      <x:c r="R3218" s="38" t="str"/>
      <x:c r="S3218" s="38" t="str"/>
      <x:c r="T3218" s="38" t="str"/>
      <x:c r="U3218" s="38" t="str"/>
      <x:c r="V3218" s="38" t="str"/>
      <x:c r="W3218" s="38" t="str"/>
      <x:c r="X3218" s="38" t="str"/>
      <x:c r="Y3218" s="38" t="str"/>
      <x:c r="Z3218" s="38" t="str"/>
      <x:c r="AA3218" s="43" t="str">
        <x:f>IF('Instructions'!$B$3="","",'Instructions'!$B$3)</x:f>
      </x:c>
      <x:c r="AB3218" s="43" t="str">
        <x:f>IF(P3218="","PENDING",IF('Instructions'!$B$3="","SET_INITIALS",IF(P3218="keep",IF(OR(Q3218="",R3218="",S3218="",T3218="",U3218="",W3218=""),"INCOMPLETE_KEEP","COMPLETE"),IF(P3218="exclude",IF(OR(V3218="",W3218=""),"INCOMPLETE_EXCLUDE","COMPLETE"),"NEEDS_CONTEXT"))))</x:f>
        <x:v>PENDING</x:v>
      </x:c>
    </x:row>
    <x:row r="3219" ht="62" customHeight="1">
      <x:c r="A3219" s="34" t="str">
        <x:v>PC-03569</x:v>
      </x:c>
      <x:c r="B3219" s="34" t="str">
        <x:v>The off-ledger payments would not be directly validated 
or individually confirmed by the central bank, and 
would not end up being individually recorded on 
the central bank ledger, but would be executed 
by bilaterally exchanging a sequence of digital, 
cryptographically signed, private contracts.</x:v>
      </x:c>
      <x:c r="C3219" s="34" t="str"/>
      <x:c r="D3219" s="34" t="str"/>
      <x:c r="E3219" s="34" t="str"/>
      <x:c r="F3219" s="34" t="str">
        <x:v>29
Channel Network (PCN), 54 which would allow two parties to execute a high 
volume of fast payments “off-ledger”. 
The off-ledger payments would not be directly validated 
or individually confirmed by the central bank, and 
would not end up being individually recorded on 
the central bank ledger, but would be executed 
by bilaterally exchanging a sequence of digital, 
cryptographically signed, private contracts.
The remaining part of this section will briefly 
describe the technical functioning of the 
payment channel technology and how, 
according to the authors’ vision, the 
itCoin core ledger could be used by 
supervised intermediaries to create 
a PCN, which would represent the 
infrastructure for exchanging retail 
payments using the D€.
A payment channel can be 
conceptually described as a 
relationship between two parties, 
which agree on mutually exchanging 
payments up to a certain amount, 
without the need for on-ledger payment 
transaction  …</x:v>
      </x:c>
      <x:c r="G3219" s="34" t="str">
        <x:v>PRD-0042-P0031-U01</x:v>
      </x:c>
      <x:c r="H3219" s="34" t="str"/>
      <x:c r="I3219" s="34" t="str">
        <x:v>IT_BdI_MISP_2021</x:v>
      </x:c>
      <x:c r="J3219" s="34" t="n">
        <x:v>31</x:v>
      </x:c>
      <x:c r="K3219" s="34" t="str">
        <x:v>en</x:v>
      </x:c>
      <x:c r="L3219" s="34" t="str">
        <x:v>Banca d'Italia research context</x:v>
      </x:c>
      <x:c r="M3219" s="34" t="str">
        <x:v>This research paper is not automatically an issuer commitment. Retain only Banca d'Italia own-project results or explicit institutional positions; exclude literature and model assumptions.</x:v>
      </x:c>
      <x:c r="N3219" s="34" t="str">
        <x:v>text</x:v>
      </x:c>
      <x:c r="O3219" s="34" t="str"/>
      <x:c r="P3219" s="38" t="str"/>
      <x:c r="Q3219" s="38" t="str"/>
      <x:c r="R3219" s="38" t="str"/>
      <x:c r="S3219" s="38" t="str"/>
      <x:c r="T3219" s="38" t="str"/>
      <x:c r="U3219" s="38" t="str"/>
      <x:c r="V3219" s="38" t="str"/>
      <x:c r="W3219" s="38" t="str"/>
      <x:c r="X3219" s="38" t="str"/>
      <x:c r="Y3219" s="38" t="str"/>
      <x:c r="Z3219" s="38" t="str"/>
      <x:c r="AA3219" s="43" t="str">
        <x:f>IF('Instructions'!$B$3="","",'Instructions'!$B$3)</x:f>
      </x:c>
      <x:c r="AB3219" s="43" t="str">
        <x:f>IF(P3219="","PENDING",IF('Instructions'!$B$3="","SET_INITIALS",IF(P3219="keep",IF(OR(Q3219="",R3219="",S3219="",T3219="",U3219="",W3219=""),"INCOMPLETE_KEEP","COMPLETE"),IF(P3219="exclude",IF(OR(V3219="",W3219=""),"INCOMPLETE_EXCLUDE","COMPLETE"),"NEEDS_CONTEXT"))))</x:f>
        <x:v>PENDING</x:v>
      </x:c>
    </x:row>
    <x:row r="3220" ht="62" customHeight="1">
      <x:c r="A3220" s="34" t="str">
        <x:v>PC-05084</x:v>
      </x:c>
      <x:c r="B3220" s="34" t="str">
        <x:v>Для решения этой задачи в рамках создания платформы цифрового рубля во взаимодействии 
с профильными федеральными органами исполнительной власти спроектированы и реализованы 
архитектурные, технические и технологические меры обеспечения информационной 
безопасности и киберустойчивости.</x:v>
      </x:c>
      <x:c r="C3220" s="34" t="str">
        <x:v>To address this task, architectural, technical, and technological measures to ensure information security and cyber resilience were designed and implemented in developing the digital-ruble platform, in cooperation with relevant federal executive bodies.</x:v>
      </x:c>
      <x:c r="D3220" s="34" t="str"/>
      <x:c r="E3220" s="34" t="str"/>
      <x:c r="F3220" s="34" t="str">
        <x:v>18
Цифровой рубль: 
текущий статус проекта
2. Пилотный проект  
цифрового рубля
	 2.4.		Вопросы, 	выявленные	 в	процессе	пилотирования
При реализации пилотного проекта Банк России и участники пилотирования столкнулись 
с рядом вызовов.
Одним из таких вызовов стало создание удобного клиентского пути с соблюдением требований 
информационной безопасности – двух аспектов, которые напрямую влияют на доверие 
пользователей и устойчивость системы.
Для решения этой задачи в рамках создания платформы цифрового рубля во взаимодействии 
с профильными федеральными органами исполнительной власти спроектированы и реализованы 
архитектурные, технические и технологические меры обеспечения информационной 
безопасности и киберустойчивости. Одновременно особое внимание уделено удобству 
клиентского пути для пользователей платформы – доступ к счету цифрового рубля 
осуществляется через привычные для пользователей мобильные приложения банков. В то же 
время клиентский путь пользователя стандартизирован и является единым для всех мобильных 
приложений банков – участников платформы. Для этого был выпущен стандарт3 платформы 
цифрового рубля, обеспечивающий единство клиентского пути. Данный подход, с одной 
стороны, обеспечивает независимость пользователя от конкретного банка, а с дру …</x:v>
      </x:c>
      <x:c r="G3220" s="34" t="str">
        <x:v>PRD-0065-P0019-U01</x:v>
      </x:c>
      <x:c r="H3220" s="34" t="str"/>
      <x:c r="I3220" s="34" t="str">
        <x:v>RU_Russia_digital_ruble_30062025</x:v>
      </x:c>
      <x:c r="J3220" s="34" t="n">
        <x:v>19</x:v>
      </x:c>
      <x:c r="K3220" s="34" t="str">
        <x:v>ru/uk</x:v>
      </x:c>
      <x:c r="L3220" s="34" t="str">
        <x:v>Bank of Russia (digital ruble)</x:v>
      </x:c>
      <x:c r="M3220" s="34" t="str">
        <x:v>Retain implemented digital-ruble features, requirements, and reported results.</x:v>
      </x:c>
      <x:c r="N3220" s="34" t="str">
        <x:v>text</x:v>
      </x:c>
      <x:c r="O3220" s="34" t="str"/>
      <x:c r="P3220" s="38" t="str"/>
      <x:c r="Q3220" s="38" t="str"/>
      <x:c r="R3220" s="38" t="str"/>
      <x:c r="S3220" s="38" t="str"/>
      <x:c r="T3220" s="38" t="str"/>
      <x:c r="U3220" s="38" t="str"/>
      <x:c r="V3220" s="38" t="str"/>
      <x:c r="W3220" s="38" t="str"/>
      <x:c r="X3220" s="38" t="str"/>
      <x:c r="Y3220" s="38" t="str"/>
      <x:c r="Z3220" s="38" t="str"/>
      <x:c r="AA3220" s="43" t="str">
        <x:f>IF('Instructions'!$B$3="","",'Instructions'!$B$3)</x:f>
      </x:c>
      <x:c r="AB3220" s="43" t="str">
        <x:f>IF(P3220="","PENDING",IF('Instructions'!$B$3="","SET_INITIALS",IF(P3220="keep",IF(OR(Q3220="",R3220="",S3220="",T3220="",U3220="",W3220=""),"INCOMPLETE_KEEP","COMPLETE"),IF(P3220="exclude",IF(OR(V3220="",W3220=""),"INCOMPLETE_EXCLUDE","COMPLETE"),"NEEDS_CONTEXT"))))</x:f>
        <x:v>PENDING</x:v>
      </x:c>
    </x:row>
    <x:row r="3221" ht="62" customHeight="1">
      <x:c r="A3221" s="34" t="str">
        <x:v>PC-05946</x:v>
      </x:c>
      <x:c r="B3221" s="34" t="str">
        <x:v>At the practical phase of the Pilot Project, the Platform was 
functioning continuously, including even technical 
emergencies that typically pertained to shutdowns or reboots 
of servers and communication equipment.</x:v>
      </x:c>
      <x:c r="C3221" s="34" t="str"/>
      <x:c r="D3221" s="34" t="str">
        <x:v>It is more l ikely that the citizens using smartphones and 
payment services will become e-hryvnia users, while it is less 
probable for the citizens who were not financially inclusive 
before (did not have a bank account).</x:v>
      </x:c>
      <x:c r="E3221" s="34" t="str"/>
      <x:c r="F3221" s="34" t="str">
        <x:v>… r technology  (DLT) and open -
source software.  
As stated above, developer companies volunteered to 
participate in the Pilot Project.  
Only “clones” (copies with the modified configuration) of 
application software for the Platform’s nodes were used in the 
Pilot Project.  This shows that the Platform’s resources are 
easy to scale in terms of technologies. However, using clones 
prevented the full assessment of effectiveness of the APIs 
suggested to external participants (developers) and the 
requirements for connection to the Platform. 
At the practical phase of the Pilot Project, the Platform was 
functioning continuously, including even technical 
emergencies that typically pertained to shutdowns or reboots 
of servers and communication equipment. It should be noted 
that the Pl atform required minimum monitoring and 
administrating by technical specialists responsible for 
operation of the Platform’s system and application resources. 
Performance assessment of the chosen technological 
solutions in ensuring main functions of the Plat form allows 
making the  following conclusion: the chosen technology 
(DLT), architecture, and required administration functionality 
are adequate for implementing and supporting the core (the 
Platform’s main critical nodes at the NBU), given that the 
wh …</x:v>
      </x:c>
      <x:c r="G3221" s="34" t="str">
        <x:v>PRD-0074-P0030-U01</x:v>
      </x:c>
      <x:c r="H3221" s="34" t="str">
        <x:v>PRD-0074-P0030-U01</x:v>
      </x:c>
      <x:c r="I3221" s="34" t="str">
        <x:v>UA_NBU_E-hryvnia_2019</x:v>
      </x:c>
      <x:c r="J3221" s="34" t="n">
        <x:v>30</x:v>
      </x:c>
      <x:c r="K3221" s="34" t="str">
        <x:v>en</x:v>
      </x:c>
      <x:c r="L3221" s="34" t="str">
        <x:v>National Bank of Ukraine (e-hryvnia pilot)</x:v>
      </x:c>
      <x:c r="M3221" s="34" t="str">
        <x:v>Retain NBU own-pilot findings and resulting decisions/requirements. Prefer a specific substantive code over PROC.pilot_learning.</x:v>
      </x:c>
      <x:c r="N3221" s="34" t="str">
        <x:v>text</x:v>
      </x:c>
      <x:c r="O3221" s="34" t="str"/>
      <x:c r="P3221" s="38" t="str"/>
      <x:c r="Q3221" s="38" t="str"/>
      <x:c r="R3221" s="38" t="str"/>
      <x:c r="S3221" s="38" t="str"/>
      <x:c r="T3221" s="38" t="str"/>
      <x:c r="U3221" s="38" t="str"/>
      <x:c r="V3221" s="38" t="str"/>
      <x:c r="W3221" s="38" t="str"/>
      <x:c r="X3221" s="38" t="str"/>
      <x:c r="Y3221" s="38" t="str"/>
      <x:c r="Z3221" s="38" t="str"/>
      <x:c r="AA3221" s="43" t="str">
        <x:f>IF('Instructions'!$B$3="","",'Instructions'!$B$3)</x:f>
      </x:c>
      <x:c r="AB3221" s="43" t="str">
        <x:f>IF(P3221="","PENDING",IF('Instructions'!$B$3="","SET_INITIALS",IF(P3221="keep",IF(OR(Q3221="",R3221="",S3221="",T3221="",U3221="",W3221=""),"INCOMPLETE_KEEP","COMPLETE"),IF(P3221="exclude",IF(OR(V3221="",W3221=""),"INCOMPLETE_EXCLUDE","COMPLETE"),"NEEDS_CONTEXT"))))</x:f>
        <x:v>PENDING</x:v>
      </x:c>
    </x:row>
    <x:row r="3222" ht="62" customHeight="1">
      <x:c r="A3222" s="34" t="str">
        <x:v>PC-06822</x:v>
      </x:c>
      <x:c r="B3222" s="34" t="str">
        <x:v>Two DLT networks were created  for the debenture token market . The one network, 
Khokha Hub, served as a token trading platform and enabled the issuance of, and</x:v>
      </x:c>
      <x:c r="C3222" s="34" t="str"/>
      <x:c r="D3222" s="34" t="str"/>
      <x:c r="E3222" s="34" t="str"/>
      <x:c r="F3222" s="34" t="str">
        <x:v>… ticipated in the technical PoC were Absa, FirstRand, JSE Limited, Nedbank and 
Standard Bank as well as technical and support service providers.  
PK2 being a collaborative initiative, numerous other stakeholders were also consulted 
on the project. 
PK2 aimed to issue, clear and settle SARB debentures (a debt security) on DLT using 
two settlement options: a wholesale central bank digital currency (wCBDC) as a form 
of central bank money, and a wholesale settlement token (wToken) as a form of private 
money issued by commercial banks.  
Two DLT networks were created  for the debenture token market . The one network, 
Khokha Hub, served as a token trading platform and enabled the issuance of, and</x:v>
      </x:c>
      <x:c r="G3222" s="34" t="str">
        <x:v>PRD-0086-P0001-U01</x:v>
      </x:c>
      <x:c r="H3222" s="34" t="str"/>
      <x:c r="I3222" s="34" t="str">
        <x:v>ZA_SARB_Project_Khokha_2_Report_media_release_6_April_2022</x:v>
      </x:c>
      <x:c r="J3222" s="34" t="n">
        <x:v>1</x:v>
      </x:c>
      <x:c r="K3222" s="34" t="str">
        <x:v>en</x:v>
      </x:c>
      <x:c r="L3222" s="34" t="str">
        <x:v>South African Reserve Bank</x:v>
      </x:c>
      <x:c r="M3222" s="34" t="str">
        <x:v>Retain the named authority's own CBDC decisions, explicit proposals, requirements, features, and executed findings. Exclude generic context, literature, foreign projects, and stakeholder views not explicitly adopted by the authority.</x:v>
      </x:c>
      <x:c r="N3222" s="34" t="str">
        <x:v>text</x:v>
      </x:c>
      <x:c r="O3222" s="34" t="str"/>
      <x:c r="P3222" s="38" t="str"/>
      <x:c r="Q3222" s="38" t="str"/>
      <x:c r="R3222" s="38" t="str"/>
      <x:c r="S3222" s="38" t="str"/>
      <x:c r="T3222" s="38" t="str"/>
      <x:c r="U3222" s="38" t="str"/>
      <x:c r="V3222" s="38" t="str"/>
      <x:c r="W3222" s="38" t="str"/>
      <x:c r="X3222" s="38" t="str"/>
      <x:c r="Y3222" s="38" t="str"/>
      <x:c r="Z3222" s="38" t="str"/>
      <x:c r="AA3222" s="43" t="str">
        <x:f>IF('Instructions'!$B$3="","",'Instructions'!$B$3)</x:f>
      </x:c>
      <x:c r="AB3222" s="43" t="str">
        <x:f>IF(P3222="","PENDING",IF('Instructions'!$B$3="","SET_INITIALS",IF(P3222="keep",IF(OR(Q3222="",R3222="",S3222="",T3222="",U3222="",W3222=""),"INCOMPLETE_KEEP","COMPLETE"),IF(P3222="exclude",IF(OR(V3222="",W3222=""),"INCOMPLETE_EXCLUDE","COMPLETE"),"NEEDS_CONTEXT"))))</x:f>
        <x:v>PENDING</x:v>
      </x:c>
    </x:row>
    <x:row r="3223" ht="62" customHeight="1">
      <x:c r="A3223" s="34" t="str">
        <x:v>PC-03024</x:v>
      </x:c>
      <x:c r="B3223" s="34" t="str">
        <x:v>An 
offline wallet that is not synchroni sed according to the rules will be frozen (cannot make 
payments; can receive funds, as long as it does not exceed the holding limit).</x:v>
      </x:c>
      <x:c r="C3223" s="34" t="str"/>
      <x:c r="D3223" s="34" t="str"/>
      <x:c r="E3223" s="34" t="str"/>
      <x:c r="F3223" s="34" t="str">
        <x:v>… Potential Issuance of a Digital Shekel 
98 
purpose, ATMs will hold an offline digital shekel wallet72 and allow cash withdrawals against 
offline digital shekels and cash deposits to the offline digital shekel wallet. ATMs will also 
enable software and wallet restrictions updates, among other things, for business continuity 
in case of network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 …</x:v>
      </x:c>
      <x:c r="G3223" s="34" t="str">
        <x:v>PRD-0038-P0098-U01</x:v>
      </x:c>
      <x:c r="H3223" s="34" t="str"/>
      <x:c r="I3223" s="34" t="str">
        <x:v>IL_BoI_2024</x:v>
      </x:c>
      <x:c r="J3223" s="34" t="n">
        <x:v>98</x:v>
      </x:c>
      <x:c r="K3223" s="34" t="str">
        <x:v>en</x:v>
      </x:c>
      <x:c r="L3223" s="34" t="str">
        <x:v>Bank of Israel (digital shekel)</x:v>
      </x:c>
      <x:c r="M3223" s="34" t="str">
        <x:v>Retain the named authority's own CBDC decisions, explicit proposals, requirements, features, and executed findings. Exclude generic context, literature, foreign projects, and stakeholder views not explicitly adopted by the authority.</x:v>
      </x:c>
      <x:c r="N3223" s="34" t="str">
        <x:v>text</x:v>
      </x:c>
      <x:c r="O3223" s="34" t="str"/>
      <x:c r="P3223" s="38" t="str"/>
      <x:c r="Q3223" s="38" t="str"/>
      <x:c r="R3223" s="38" t="str"/>
      <x:c r="S3223" s="38" t="str"/>
      <x:c r="T3223" s="38" t="str"/>
      <x:c r="U3223" s="38" t="str"/>
      <x:c r="V3223" s="38" t="str"/>
      <x:c r="W3223" s="38" t="str"/>
      <x:c r="X3223" s="38" t="str"/>
      <x:c r="Y3223" s="38" t="str"/>
      <x:c r="Z3223" s="38" t="str"/>
      <x:c r="AA3223" s="43" t="str">
        <x:f>IF('Instructions'!$B$3="","",'Instructions'!$B$3)</x:f>
      </x:c>
      <x:c r="AB3223" s="43" t="str">
        <x:f>IF(P3223="","PENDING",IF('Instructions'!$B$3="","SET_INITIALS",IF(P3223="keep",IF(OR(Q3223="",R3223="",S3223="",T3223="",U3223="",W3223=""),"INCOMPLETE_KEEP","COMPLETE"),IF(P3223="exclude",IF(OR(V3223="",W3223=""),"INCOMPLETE_EXCLUDE","COMPLETE"),"NEEDS_CONTEXT"))))</x:f>
        <x:v>PENDING</x:v>
      </x:c>
    </x:row>
    <x:row r="3224" ht="62" customHeight="1">
      <x:c r="A3224" s="34" t="str">
        <x:v>PC-02532</x:v>
      </x:c>
      <x:c r="B3224" s="34" t="str">
        <x:v>The optimal queue solution for the R3 Corda 
platform is a First In First Out (FIFO) queue.</x:v>
      </x:c>
      <x:c r="C3224" s="34" t="str"/>
      <x:c r="D3224" s="34" t="str"/>
      <x:c r="E3224" s="34" t="str"/>
      <x:c r="F3224" s="34" t="str">
        <x:v>… 2. Limit per issuance per participant , sets the 
maximum conversion value from a current 
account to the Rupiah Digital that a participant 
can perform;
3. Limit per redemption per participant , sets 
the maximum conversion value of the Rupiah 
Digital to a current account that a participant 
can perform;
The wRD platform must implement transaction and 
activity management features to support central 
bank policies. The limit feature regulates the Rupiah 
Digital transactions, while the administration feature 
oversees participant activities.
The optimal queue solution for the R3 Corda 
platform is a First In First Out (FIFO) queue. 
In FIFO, transactions earlier in the queue are 
processed first when the participant’s balance has 
fulfilled the transaction. 
Meanwhile, the optimal queue solution for 
the Kaleido Hyperledger Besu platform is a 
First Available First Out (FAFO) queue, where 
transactions with sufficient balance are processed 
first.
Besides decentralized queue, there are model 
options for queue centrality, which can be 
further explored (see Appendix G). A centralized 
queue will manage the queue from all participants 
by an entity, making it easier to re …</x:v>
      </x:c>
      <x:c r="G3224" s="34" t="str">
        <x:v>PRD-0037-P0020-U01</x:v>
      </x:c>
      <x:c r="H3224" s="34" t="str"/>
      <x:c r="I3224" s="34" t="str">
        <x:v>ID_Indonesia_2024</x:v>
      </x:c>
      <x:c r="J3224" s="34" t="n">
        <x:v>20</x:v>
      </x:c>
      <x:c r="K3224" s="34" t="str">
        <x:v>en</x:v>
      </x:c>
      <x:c r="L3224" s="34" t="str">
        <x:v>Bank Indonesia (Digital Rupiah)</x:v>
      </x:c>
      <x:c r="M3224" s="34" t="str">
        <x:v>Retain the named authority's own CBDC decisions, explicit proposals, requirements, features, and executed findings. Exclude generic context, literature, foreign projects, and stakeholder views not explicitly adopted by the authority.</x:v>
      </x:c>
      <x:c r="N3224" s="34" t="str">
        <x:v>text</x:v>
      </x:c>
      <x:c r="O3224" s="34" t="str"/>
      <x:c r="P3224" s="38" t="str"/>
      <x:c r="Q3224" s="38" t="str"/>
      <x:c r="R3224" s="38" t="str"/>
      <x:c r="S3224" s="38" t="str"/>
      <x:c r="T3224" s="38" t="str"/>
      <x:c r="U3224" s="38" t="str"/>
      <x:c r="V3224" s="38" t="str"/>
      <x:c r="W3224" s="38" t="str"/>
      <x:c r="X3224" s="38" t="str"/>
      <x:c r="Y3224" s="38" t="str"/>
      <x:c r="Z3224" s="38" t="str"/>
      <x:c r="AA3224" s="43" t="str">
        <x:f>IF('Instructions'!$B$3="","",'Instructions'!$B$3)</x:f>
      </x:c>
      <x:c r="AB3224" s="43" t="str">
        <x:f>IF(P3224="","PENDING",IF('Instructions'!$B$3="","SET_INITIALS",IF(P3224="keep",IF(OR(Q3224="",R3224="",S3224="",T3224="",U3224="",W3224=""),"INCOMPLETE_KEEP","COMPLETE"),IF(P3224="exclude",IF(OR(V3224="",W3224=""),"INCOMPLETE_EXCLUDE","COMPLETE"),"NEEDS_CONTEXT"))))</x:f>
        <x:v>PENDING</x:v>
      </x:c>
    </x:row>
    <x:row r="3225" ht="62" customHeight="1">
      <x:c r="A3225" s="34" t="str">
        <x:v>PC-05066</x:v>
      </x:c>
      <x:c r="B3225" s="34" t="str">
        <x:v>В настоящее время на платформе цифрового рубля проводится тестирование базовых 
возможностей, включая:
•	 перевод между счетами цифрового рубля пользователей – физических лиц (C2C);
•	 оплату товаров и услуг физическими лицами со счета цифрового рубля с использованием QR-
кода (C2B);
•	 перевод между юридическими лицами (B2B);</x:v>
      </x:c>
      <x:c r="C3225" s="34" t="str">
        <x:v>The digital-ruble platform is currently testing basic capabilities, including transfers between digital-ruble accounts of individual users (C2C); payments for goods and services by individuals from a digital-ruble account using a QR code (C2B); and transfers between legal entities (B2B).</x:v>
      </x:c>
      <x:c r="D3225" s="34" t="str">
        <x:v>оплату товаров и услуг физическими лицами со счета цифрового рубля с использованием QR-
кода (C2B);</x:v>
      </x:c>
      <x:c r="E3225" s="34" t="str">
        <x:v>payment for goods and services by individuals from their digital ruble account using a QR code (C2B);</x:v>
      </x:c>
      <x:c r="F3225" s="34" t="str">
        <x:v>14
Цифровой рубль: 
текущий статус проекта
2. Пилотный проект  
цифрового рубля
	 2.3.	 Текущий	статус	пилота.	Достигнутые	результаты
В настоящее время на платформе цифрового рубля проводится тестирование базовых 
возможностей, включая:
•	 перевод между счетами цифрового рубля пользователей – физических лиц (C2C);
•	 оплату товаров и услуг физическими лицами со счета цифрового рубля с использованием QR-
кода (C2B);
•	 перевод между юридическими лицами (B2B);
•	 возврат средств физическому лицу на его счет цифрового рубля со счета цифрового 
рубля юридического лица за оплаченные ранее товары или услуги (B2C). Осуществляются 
как полные, так и частичные возвраты на общую сумму, не превышающую сумму оплаты;
•	 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
Пилот в цифрах
На конец мая 2025 г. на платформе цифрового …</x:v>
      </x:c>
      <x:c r="G3225" s="34" t="str">
        <x:v>PRD-0065-P0015-U01</x:v>
      </x:c>
      <x:c r="H3225" s="34" t="str">
        <x:v>PRD-0065-P0015-U01</x:v>
      </x:c>
      <x:c r="I3225" s="34" t="str">
        <x:v>RU_Russia_digital_ruble_30062025</x:v>
      </x:c>
      <x:c r="J3225" s="34" t="n">
        <x:v>15</x:v>
      </x:c>
      <x:c r="K3225" s="34" t="str">
        <x:v>ru/uk</x:v>
      </x:c>
      <x:c r="L3225" s="34" t="str">
        <x:v>Bank of Russia (digital ruble)</x:v>
      </x:c>
      <x:c r="M3225" s="34" t="str">
        <x:v>Retain implemented digital-ruble features, requirements, and reported results.</x:v>
      </x:c>
      <x:c r="N3225" s="34" t="str">
        <x:v>text</x:v>
      </x:c>
      <x:c r="O3225" s="34" t="str"/>
      <x:c r="P3225" s="38" t="str"/>
      <x:c r="Q3225" s="38" t="str"/>
      <x:c r="R3225" s="38" t="str"/>
      <x:c r="S3225" s="38" t="str"/>
      <x:c r="T3225" s="38" t="str"/>
      <x:c r="U3225" s="38" t="str"/>
      <x:c r="V3225" s="38" t="str"/>
      <x:c r="W3225" s="38" t="str"/>
      <x:c r="X3225" s="38" t="str"/>
      <x:c r="Y3225" s="38" t="str"/>
      <x:c r="Z3225" s="38" t="str"/>
      <x:c r="AA3225" s="43" t="str">
        <x:f>IF('Instructions'!$B$3="","",'Instructions'!$B$3)</x:f>
      </x:c>
      <x:c r="AB3225" s="43" t="str">
        <x:f>IF(P3225="","PENDING",IF('Instructions'!$B$3="","SET_INITIALS",IF(P3225="keep",IF(OR(Q3225="",R3225="",S3225="",T3225="",U3225="",W3225=""),"INCOMPLETE_KEEP","COMPLETE"),IF(P3225="exclude",IF(OR(V3225="",W3225=""),"INCOMPLETE_EXCLUDE","COMPLETE"),"NEEDS_CONTEXT"))))</x:f>
        <x:v>PENDING</x:v>
      </x:c>
    </x:row>
    <x:row r="3226" ht="62" customHeight="1">
      <x:c r="A3226" s="34" t="str">
        <x:v>PC-00370</x:v>
      </x:c>
      <x:c r="B3226" s="34" t="str">
        <x:v>a non-interest-bearing digital retail florin 
with a cap on holdings can reduce the likelihood of commercial 
bank disintermediation.</x:v>
      </x:c>
      <x:c r="C3226" s="34" t="str"/>
      <x:c r="D3226" s="34" t="str">
        <x:v>a non-interest-bearing digital retail florin 
with a cap on holdings can reduce the likelihood of commercial 
bank disintermediation</x:v>
      </x:c>
      <x:c r="E3226" s="34" t="str"/>
      <x:c r="F3226" s="34" t="str">
        <x:v>… ly yield a potential GDP gain 
of Afl. 107.1 million in 2019 terms. Third, this policy paper 
advises the CBA to decentralize the customer-facing duties 
(retail payments clearing, KYC checks), with the aim of fostering 
competition in the payments system. Competition can lower 
payment costs or diversify product choices. Nevertheless, 
Aruba’s innovation capacity is constrained (CBA, 2022). Aruba 
can expand its innovation capacity if the government provides 
innovation complementarities (see Section 7 for definition and 
examples). Fourthly, a non-interest-bearing digital retail florin 
with a cap on holdings can reduce the likelihood of commercial 
bank disintermediation. Such a design reduces the risks 
of monetary and financial stability. Lastly, this policy paper 
advises to forgo cross-border payments as significant digital 
florin outflows may, in the future, lead to considerable foreign 
exchange outflows. 
In what follows, Section 2 defines the four major roles of 
central banks that are affected by a retail CBDC. Section 3 
makes the reader familiar with the world of CBDCs. Section 4</x:v>
      </x:c>
      <x:c r="G3226" s="34" t="str">
        <x:v>PRD-0008-P0093-U01</x:v>
      </x:c>
      <x:c r="H3226" s="34" t="str">
        <x:v>PRD-0008-P0093-U01</x:v>
      </x:c>
      <x:c r="I3226" s="34" t="str">
        <x:v>AW_ARU_001</x:v>
      </x:c>
      <x:c r="J3226" s="34" t="n">
        <x:v>93</x:v>
      </x:c>
      <x:c r="K3226" s="34" t="str">
        <x:v>en</x:v>
      </x:c>
      <x:c r="L3226" s="34" t="str">
        <x:v>Aruba policy study / Central Bank of Aruba</x:v>
      </x:c>
      <x:c r="M3226" s="34" t="str">
        <x:v>This is a broad Aruba policy report. Retain only explicit Aruba CBDC recommendations or findings; exclude external literature and non-CBDC chapters.</x:v>
      </x:c>
      <x:c r="N3226" s="34" t="str">
        <x:v>text</x:v>
      </x:c>
      <x:c r="O3226" s="34" t="str"/>
      <x:c r="P3226" s="38" t="str"/>
      <x:c r="Q3226" s="38" t="str"/>
      <x:c r="R3226" s="38" t="str"/>
      <x:c r="S3226" s="38" t="str"/>
      <x:c r="T3226" s="38" t="str"/>
      <x:c r="U3226" s="38" t="str"/>
      <x:c r="V3226" s="38" t="str"/>
      <x:c r="W3226" s="38" t="str"/>
      <x:c r="X3226" s="38" t="str"/>
      <x:c r="Y3226" s="38" t="str"/>
      <x:c r="Z3226" s="38" t="str"/>
      <x:c r="AA3226" s="43" t="str">
        <x:f>IF('Instructions'!$B$3="","",'Instructions'!$B$3)</x:f>
      </x:c>
      <x:c r="AB3226" s="43" t="str">
        <x:f>IF(P3226="","PENDING",IF('Instructions'!$B$3="","SET_INITIALS",IF(P3226="keep",IF(OR(Q3226="",R3226="",S3226="",T3226="",U3226="",W3226=""),"INCOMPLETE_KEEP","COMPLETE"),IF(P3226="exclude",IF(OR(V3226="",W3226=""),"INCOMPLETE_EXCLUDE","COMPLETE"),"NEEDS_CONTEXT"))))</x:f>
        <x:v>PENDING</x:v>
      </x:c>
    </x:row>
    <x:row r="3227" ht="62" customHeight="1">
      <x:c r="A3227" s="34" t="str">
        <x:v>PC-00218</x:v>
      </x:c>
      <x:c r="B3227" s="34" t="str">
        <x:v>Use of pilot CBDC increased the speed of contribution payments reaching members funds 
from multiple days to same day.</x:v>
      </x:c>
      <x:c r="C3227" s="34" t="str"/>
      <x:c r="D3227" s="34" t="str"/>
      <x:c r="E3227" s="34" t="str"/>
      <x:c r="F3227" s="34" t="str">
        <x:v>… ation visit the offline 
payments use case page .
 ANZ Bank – SuperStream Payments
OPPORTUNITY
Superannuation contributions via SuperStream currently take many days to transfer payment and 
allocate contributions to member accounts. CBDC could enable fast settlement with member 
allocation data, reducing counterparty risk of money in transit. 
PILOT
Demonstrated using pilot CBDC in conjunction with SuperStream to make voluntary superannuation 
contributions with the fund administrator immediately matching SuperStream information with 
payment. Use of pilot CBDC increased the speed of contribution payments reaching members funds 
from multiple days to same day. Workflow reduced counterparty risk for money in transit and enabled 
wallet validation prior to payment to reduce fraud risk. For more information visit the SuperStream 
payments use case page .
AUSTRALIAN CBDC PILOT FOR DIGITAL FINANCE INNOVATION:  PROJECT REPORT
37</x:v>
      </x:c>
      <x:c r="G3227" s="34" t="str">
        <x:v>PRD-0005-P0037-U01</x:v>
      </x:c>
      <x:c r="H3227" s="34" t="str"/>
      <x:c r="I3227" s="34" t="str">
        <x:v>AU_RBA_001</x:v>
      </x:c>
      <x:c r="J3227" s="34" t="n">
        <x:v>37</x:v>
      </x:c>
      <x:c r="K3227" s="34" t="str">
        <x:v>en</x:v>
      </x:c>
      <x:c r="L3227" s="34" t="str">
        <x:v>Reserve Bank of Australia and Digital Finance CRC (Australian CBDC pilot)</x:v>
      </x:c>
      <x:c r="M3227" s="34" t="str">
        <x:v>Retain executed joint-pilot design choices and findings. Exclude participant proposals and general tokenisation claims unless adopted by the project.</x:v>
      </x:c>
      <x:c r="N3227" s="34" t="str">
        <x:v>text</x:v>
      </x:c>
      <x:c r="O3227" s="34" t="str"/>
      <x:c r="P3227" s="38" t="str"/>
      <x:c r="Q3227" s="38" t="str"/>
      <x:c r="R3227" s="38" t="str"/>
      <x:c r="S3227" s="38" t="str"/>
      <x:c r="T3227" s="38" t="str"/>
      <x:c r="U3227" s="38" t="str"/>
      <x:c r="V3227" s="38" t="str"/>
      <x:c r="W3227" s="38" t="str"/>
      <x:c r="X3227" s="38" t="str"/>
      <x:c r="Y3227" s="38" t="str"/>
      <x:c r="Z3227" s="38" t="str"/>
      <x:c r="AA3227" s="43" t="str">
        <x:f>IF('Instructions'!$B$3="","",'Instructions'!$B$3)</x:f>
      </x:c>
      <x:c r="AB3227" s="43" t="str">
        <x:f>IF(P3227="","PENDING",IF('Instructions'!$B$3="","SET_INITIALS",IF(P3227="keep",IF(OR(Q3227="",R3227="",S3227="",T3227="",U3227="",W3227=""),"INCOMPLETE_KEEP","COMPLETE"),IF(P3227="exclude",IF(OR(V3227="",W3227=""),"INCOMPLETE_EXCLUDE","COMPLETE"),"NEEDS_CONTEXT"))))</x:f>
        <x:v>PENDING</x:v>
      </x:c>
    </x:row>
    <x:row r="3228" ht="62" customHeight="1">
      <x:c r="A3228" s="34" t="str">
        <x:v>PC-01771</x:v>
      </x:c>
      <x:c r="B3228" s="34" t="str">
        <x:v>In the case of BoG, the external stakeholder 
advisory group members were instrumental in 
giving independent feedback and advice on a 
range of issues including user experience design, 
information security and consumer understanding.</x:v>
      </x:c>
      <x:c r="C3228" s="34" t="str"/>
      <x:c r="D3228" s="34" t="str"/>
      <x:c r="E3228" s="34" t="str"/>
      <x:c r="F3228" s="34" t="str">
        <x:v>… ist expertise within your community
In line with the recommen -
dation to explore, under -
stand and align with the 
ecosystem, CBDC projects 
need to enlist the expertise 
of many resources who may 
often be external to the Bank. 
This is based on the sobering assessment that 
while the average central banking environment 
is well staffed with technical resources across a 
range of subjects such as economics, finance and 
accounting, skills such blockchain engineering 
and commercial product management expertise is 
often lacking by default. 
In the case of BoG, the external stakeholder 
advisory group members were instrumental in 
giving independent feedback and advice on a 
range of issues including user experience design, 
information security and consumer understanding.
8. High risk of scope creep
The functional possibilities 
enabled by CBDC techno -
logies for central banks, 
consumers, businesses and 
associated intermediaries are  
nume r ous. This can often 
entice CBDC projects to ex -
plore various possibilities mid-way which appear 
likely to enhance the outcome of the study and key 
learnings.  
Such opportunities have to be examined carefully 
to assess their relevance to achieving the core 
project objectives or whether they represent a 
potential breakthrough.
9. Vox Dei
Finally, with the consumer …</x:v>
      </x:c>
      <x:c r="G3228" s="34" t="str">
        <x:v>PRD-0031-P0038-U01</x:v>
      </x:c>
      <x:c r="H3228" s="34" t="str"/>
      <x:c r="I3228" s="34" t="str">
        <x:v>GH_Ghana_2023</x:v>
      </x:c>
      <x:c r="J3228" s="34" t="n">
        <x:v>38</x:v>
      </x:c>
      <x:c r="K3228" s="34" t="str">
        <x:v>en</x:v>
      </x:c>
      <x:c r="L3228" s="34" t="str">
        <x:v>Bank of Ghana (eCedi)</x:v>
      </x:c>
      <x:c r="M3228" s="34" t="str">
        <x:v>Retain the named authority's own CBDC decisions, explicit proposals, requirements, features, and executed findings. Exclude generic context, literature, foreign projects, and stakeholder views not explicitly adopted by the authority.</x:v>
      </x:c>
      <x:c r="N3228" s="34" t="str">
        <x:v>text</x:v>
      </x:c>
      <x:c r="O3228" s="34" t="str"/>
      <x:c r="P3228" s="38" t="str"/>
      <x:c r="Q3228" s="38" t="str"/>
      <x:c r="R3228" s="38" t="str"/>
      <x:c r="S3228" s="38" t="str"/>
      <x:c r="T3228" s="38" t="str"/>
      <x:c r="U3228" s="38" t="str"/>
      <x:c r="V3228" s="38" t="str"/>
      <x:c r="W3228" s="38" t="str"/>
      <x:c r="X3228" s="38" t="str"/>
      <x:c r="Y3228" s="38" t="str"/>
      <x:c r="Z3228" s="38" t="str"/>
      <x:c r="AA3228" s="43" t="str">
        <x:f>IF('Instructions'!$B$3="","",'Instructions'!$B$3)</x:f>
      </x:c>
      <x:c r="AB3228" s="43" t="str">
        <x:f>IF(P3228="","PENDING",IF('Instructions'!$B$3="","SET_INITIALS",IF(P3228="keep",IF(OR(Q3228="",R3228="",S3228="",T3228="",U3228="",W3228=""),"INCOMPLETE_KEEP","COMPLETE"),IF(P3228="exclude",IF(OR(V3228="",W3228=""),"INCOMPLETE_EXCLUDE","COMPLETE"),"NEEDS_CONTEXT"))))</x:f>
        <x:v>PENDING</x:v>
      </x:c>
    </x:row>
    <x:row r="3229" ht="62" customHeight="1">
      <x:c r="A3229" s="34" t="str">
        <x:v>PC-04804</x:v>
      </x:c>
      <x:c r="B3229" s="34" t="str">
        <x:v> ‒ определяет правила осуществления операций на платформе цифрового рубля;</x:v>
      </x:c>
      <x:c r="C3229" s="34" t="str">
        <x:v>defines the rules for conducting operations on the digital ruble platform;</x:v>
      </x:c>
      <x:c r="D3229" s="34" t="str"/>
      <x:c r="E3229" s="34" t="str"/>
      <x:c r="F3229" s="34" t="str">
        <x:v>… использованием цифрового рубля клиентам будет обеспечен 
сервис по осуществлению бесшовных платежей с переводом из цифровых рублей в безналич-
ные и наличные, а также из наличных и безналичных рублей в цифровые.
Ролевая модель участников платформы цифрового рубля
Модель D представляет собой двухуровневую розничную модель.
Первый уровень – Банк России.
• Оператор платформы (Банк России):
 ‒ создает, сопровождает и развивает платформу цифрового рубля;
 ‒ подключает финансовые организации и Федеральное казначейство к платформе циф -
рового рубля;
 ‒ определяет правила осуществления операций на платформе цифрового рубля;
 ‒ создает и распространяет стандарты для работы с платформой цифрового рубля;
 ‒ определяет политику обеспечения информационной безопасности и киберустойчиво-
сти платформы цифрового рубля.
• Эмитент (Банк России):
 ‒ проводит эмиссию цифровых рублей, обладает собственным эмиссионным онлайн-
кошельком;
1  Здесь и далее термин «обязательство Банка России» используется в экономическом контексте.
IV. МОДЕЛЬ D – ДВУХУРОВНЕВАЯ РОЗНИЧНАЯ МОДЕЛЬ 
ЦИФРОВОГО РУБЛЯ</x:v>
      </x:c>
      <x:c r="G3229" s="34" t="str">
        <x:v>PRD-0063-P0010-U01</x:v>
      </x:c>
      <x:c r="H3229" s="34" t="str"/>
      <x:c r="I3229" s="34" t="str">
        <x:v>RU_Russia_concept_08042021</x:v>
      </x:c>
      <x:c r="J3229" s="34" t="n">
        <x:v>10</x:v>
      </x:c>
      <x:c r="K3229" s="34" t="str">
        <x:v>ru/uk</x:v>
      </x:c>
      <x:c r="L3229" s="34" t="str">
        <x:v>Bank of Russia (digital ruble)</x:v>
      </x:c>
      <x:c r="M3229" s="34" t="str">
        <x:v>Retain the named authority's own CBDC decisions, explicit proposals, requirements, features, and executed findings. Exclude generic context, literature, foreign projects, and stakeholder views not explicitly adopted by the authority.</x:v>
      </x:c>
      <x:c r="N3229" s="34" t="str">
        <x:v>text</x:v>
      </x:c>
      <x:c r="O3229" s="34" t="str"/>
      <x:c r="P3229" s="38" t="str"/>
      <x:c r="Q3229" s="38" t="str"/>
      <x:c r="R3229" s="38" t="str"/>
      <x:c r="S3229" s="38" t="str"/>
      <x:c r="T3229" s="38" t="str"/>
      <x:c r="U3229" s="38" t="str"/>
      <x:c r="V3229" s="38" t="str"/>
      <x:c r="W3229" s="38" t="str"/>
      <x:c r="X3229" s="38" t="str"/>
      <x:c r="Y3229" s="38" t="str"/>
      <x:c r="Z3229" s="38" t="str"/>
      <x:c r="AA3229" s="43" t="str">
        <x:f>IF('Instructions'!$B$3="","",'Instructions'!$B$3)</x:f>
      </x:c>
      <x:c r="AB3229" s="43" t="str">
        <x:f>IF(P3229="","PENDING",IF('Instructions'!$B$3="","SET_INITIALS",IF(P3229="keep",IF(OR(Q3229="",R3229="",S3229="",T3229="",U3229="",W3229=""),"INCOMPLETE_KEEP","COMPLETE"),IF(P3229="exclude",IF(OR(V3229="",W3229=""),"INCOMPLETE_EXCLUDE","COMPLETE"),"NEEDS_CONTEXT"))))</x:f>
        <x:v>PENDING</x:v>
      </x:c>
    </x:row>
    <x:row r="3230" ht="62" customHeight="1">
      <x:c r="A3230" s="34" t="str">
        <x:v>PC-01909</x:v>
      </x:c>
      <x:c r="B3230" s="34" t="str">
        <x:v>The system-wide bottleneck is at the 
validator infrastructure, with the conventional, centralised database technology being the preferred 
implementation.</x:v>
      </x:c>
      <x:c r="C3230" s="34" t="str"/>
      <x:c r="D3230" s="34" t="str"/>
      <x:c r="E3230" s="34" t="str"/>
      <x:c r="F3230" s="34" t="str">
        <x:v>… iary.  Since 
intermediaries are considered more trustworthy, the at tack surface is reduced.  Replication or 
additional redundancy commonly used in conventional databases, not necessarily DLT, could be 
adopted to increase the availability of the validator infrastructure.  Evaluation of its effectiveness 
has to be based on experimentation and proper scientific measurements. 
6.5 Efficiency 
The proposed architecture is expected to be energy-efficient and scalable even in the event 
of an increasing number of users and transaction volume.  The system-wide bottleneck is at the 
validator infrastructure, with the conventional, centralised database technology being the preferred 
implementation.  The key processing load of a transaction is largely on verifying the digital 
signatures of the inheritance chain of transactions, most parts of which only need to be performed 
once given the verification is done by a single server.  The verification process of the validator 
infrastructure could be very energy-efficient and fast, compared with the proof-of-work consensus 
of Bitcoin.  With increasing number of users and transaction volume, a proportionate increase of 
hardware resources with conventional database sharding should suffice to  …</x:v>
      </x:c>
      <x:c r="G3230" s="34" t="str">
        <x:v>PRD-0032-P0042-U01</x:v>
      </x:c>
      <x:c r="H3230" s="34" t="str"/>
      <x:c r="I3230" s="34" t="str">
        <x:v>HK_HKMA_2021</x:v>
      </x:c>
      <x:c r="J3230" s="34" t="n">
        <x:v>42</x:v>
      </x:c>
      <x:c r="K3230" s="34" t="str">
        <x:v>en</x:v>
      </x:c>
      <x:c r="L3230" s="34" t="str">
        <x:v>Hong Kong Monetary Authority (e-HKD)</x:v>
      </x:c>
      <x:c r="M3230" s="34" t="str">
        <x:v>Retain HKMA e-HKD positions and architecture claims. A disclaimer that a study is not a final blueprint is not itself a design conclusion.</x:v>
      </x:c>
      <x:c r="N3230" s="34" t="str">
        <x:v>text</x:v>
      </x:c>
      <x:c r="O3230" s="34" t="str"/>
      <x:c r="P3230" s="38" t="str"/>
      <x:c r="Q3230" s="38" t="str"/>
      <x:c r="R3230" s="38" t="str"/>
      <x:c r="S3230" s="38" t="str"/>
      <x:c r="T3230" s="38" t="str"/>
      <x:c r="U3230" s="38" t="str"/>
      <x:c r="V3230" s="38" t="str"/>
      <x:c r="W3230" s="38" t="str"/>
      <x:c r="X3230" s="38" t="str"/>
      <x:c r="Y3230" s="38" t="str"/>
      <x:c r="Z3230" s="38" t="str"/>
      <x:c r="AA3230" s="43" t="str">
        <x:f>IF('Instructions'!$B$3="","",'Instructions'!$B$3)</x:f>
      </x:c>
      <x:c r="AB3230" s="43" t="str">
        <x:f>IF(P3230="","PENDING",IF('Instructions'!$B$3="","SET_INITIALS",IF(P3230="keep",IF(OR(Q3230="",R3230="",S3230="",T3230="",U3230="",W3230=""),"INCOMPLETE_KEEP","COMPLETE"),IF(P3230="exclude",IF(OR(V3230="",W3230=""),"INCOMPLETE_EXCLUDE","COMPLETE"),"NEEDS_CONTEXT"))))</x:f>
        <x:v>PENDING</x:v>
      </x:c>
    </x:row>
    <x:row r="3231" ht="62" customHeight="1">
      <x:c r="A3231" s="34" t="str">
        <x:v>PC-02302</x:v>
      </x:c>
      <x:c r="B3231" s="34" t="str">
        <x:v>Digital	Rupiah	would	be	a	complementary	to 	
banknotes, coins, and third-party reserves 
at Bank Indonesia.</x:v>
      </x:c>
      <x:c r="C3231" s="34" t="str"/>
      <x:c r="D3231" s="34" t="str"/>
      <x:c r="E3231" s="34" t="str"/>
      <x:c r="F3231" s="34" t="str">
        <x:v>… ) 	
and	retail	Digital	Rupiah	(r-Digital	Rupiah) 	
which will be developed using an integrated 
end-to-end approach from wholesale to 
retail. The development will commence with 
w-Digital Rupiah at the initial stage serving 
as the overall foundation of Digital Rupiah. 
Digital Rupiah is designed to be available in 
both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x:v>
      </x:c>
      <x:c r="G3231" s="34" t="str">
        <x:v>PRD-0035-P0031-U01</x:v>
      </x:c>
      <x:c r="H3231" s="34" t="str"/>
      <x:c r="I3231" s="34" t="str">
        <x:v>ID_Indonesia_2022</x:v>
      </x:c>
      <x:c r="J3231" s="34" t="n">
        <x:v>31</x:v>
      </x:c>
      <x:c r="K3231" s="34" t="str">
        <x:v>en</x:v>
      </x:c>
      <x:c r="L3231" s="34" t="str">
        <x:v>Bank Indonesia (Digital Rupiah)</x:v>
      </x:c>
      <x:c r="M3231" s="34" t="str">
        <x:v>Retain Bank Indonesia Digital Rupiah decisions, roadmap commitments, features, and requirements.</x:v>
      </x:c>
      <x:c r="N3231" s="34" t="str">
        <x:v>text</x:v>
      </x:c>
      <x:c r="O3231" s="34" t="str"/>
      <x:c r="P3231" s="38" t="str"/>
      <x:c r="Q3231" s="38" t="str"/>
      <x:c r="R3231" s="38" t="str"/>
      <x:c r="S3231" s="38" t="str"/>
      <x:c r="T3231" s="38" t="str"/>
      <x:c r="U3231" s="38" t="str"/>
      <x:c r="V3231" s="38" t="str"/>
      <x:c r="W3231" s="38" t="str"/>
      <x:c r="X3231" s="38" t="str"/>
      <x:c r="Y3231" s="38" t="str"/>
      <x:c r="Z3231" s="38" t="str"/>
      <x:c r="AA3231" s="43" t="str">
        <x:f>IF('Instructions'!$B$3="","",'Instructions'!$B$3)</x:f>
      </x:c>
      <x:c r="AB3231" s="43" t="str">
        <x:f>IF(P3231="","PENDING",IF('Instructions'!$B$3="","SET_INITIALS",IF(P3231="keep",IF(OR(Q3231="",R3231="",S3231="",T3231="",U3231="",W3231=""),"INCOMPLETE_KEEP","COMPLETE"),IF(P3231="exclude",IF(OR(V3231="",W3231=""),"INCOMPLETE_EXCLUDE","COMPLETE"),"NEEDS_CONTEXT"))))</x:f>
        <x:v>PENDING</x:v>
      </x:c>
    </x:row>
    <x:row r="3232" ht="62" customHeight="1">
      <x:c r="A3232" s="34" t="str">
        <x:v>PC-03973</x:v>
      </x:c>
      <x:c r="B3232" s="34" t="str">
        <x:v>Designated Authorised Operators
Responsible for the issuance of e-MOP, 
providing digital wallets as well as e-MOP 
exchange and circulation services to the public.</x:v>
      </x:c>
      <x:c r="C3232" s="34" t="str"/>
      <x:c r="D3232" s="34" t="str">
        <x:v>the AMCM will 
prudently select commercial banks with sufficient capital and 
adequate technological capabilities to be designated as authorised</x:v>
      </x:c>
      <x:c r="E3232" s="34" t="str"/>
      <x:c r="F3232" s="34" t="str">
        <x:v>… h relevant laws and regulations, 
the AMCM is responsible for supervising and managing the issuance, 
disposal and circulation of e-MOP.  Concurrently, the AMCM will 
prudently select commercial banks with sufficient capital and 
adequate technological capabilities to be designated as authorised 
1
Monetary Authority of Macao
As the monetary authority of Macao SAR, 
supervising and managing the issuance, 
disposal, and circulation of e-MOP in 
compliance with laws and regulations.
3
Users
Individuals and merchants who utilise 
e-MOP wallets.
2
Designated Authorised Operators
Responsible for the issuance of e-MOP, 
providing digital wallets as well as e-MOP 
exchange and circulation services to the public.
Banks and Non-Bank Financial Institutions
Responsible for providing digital wallets and 
e-MOP retail circulation services to the public, 
as well as expanding e-MOP services through 
product innovation, marketing, and service 
enhancement.
Figure 7  The e-MOP System Operational Model</x:v>
      </x:c>
      <x:c r="G3232" s="34" t="str">
        <x:v>PRD-0050-P0042-U01</x:v>
      </x:c>
      <x:c r="H3232" s="34" t="str">
        <x:v>PRD-0050-P0042-U01</x:v>
      </x:c>
      <x:c r="I3232" s="34" t="str">
        <x:v>MO_AMCM_eMOP_WP</x:v>
      </x:c>
      <x:c r="J3232" s="34" t="n">
        <x:v>42</x:v>
      </x:c>
      <x:c r="K3232" s="34" t="str">
        <x:v>en</x:v>
      </x:c>
      <x:c r="L3232" s="34" t="str">
        <x:v>Monetary Authority of Macao (e-MOP)</x:v>
      </x:c>
      <x:c r="M3232" s="34" t="str">
        <x:v>Retain AMCM e-MOP decisions, aims, features, and requirements. Exclude incomplete OCR fragments.</x:v>
      </x:c>
      <x:c r="N3232" s="34" t="str">
        <x:v>text</x:v>
      </x:c>
      <x:c r="O3232" s="34" t="str"/>
      <x:c r="P3232" s="38" t="str"/>
      <x:c r="Q3232" s="38" t="str"/>
      <x:c r="R3232" s="38" t="str"/>
      <x:c r="S3232" s="38" t="str"/>
      <x:c r="T3232" s="38" t="str"/>
      <x:c r="U3232" s="38" t="str"/>
      <x:c r="V3232" s="38" t="str"/>
      <x:c r="W3232" s="38" t="str"/>
      <x:c r="X3232" s="38" t="str"/>
      <x:c r="Y3232" s="38" t="str"/>
      <x:c r="Z3232" s="38" t="str"/>
      <x:c r="AA3232" s="43" t="str">
        <x:f>IF('Instructions'!$B$3="","",'Instructions'!$B$3)</x:f>
      </x:c>
      <x:c r="AB3232" s="43" t="str">
        <x:f>IF(P3232="","PENDING",IF('Instructions'!$B$3="","SET_INITIALS",IF(P3232="keep",IF(OR(Q3232="",R3232="",S3232="",T3232="",U3232="",W3232=""),"INCOMPLETE_KEEP","COMPLETE"),IF(P3232="exclude",IF(OR(V3232="",W3232=""),"INCOMPLETE_EXCLUDE","COMPLETE"),"NEEDS_CONTEXT"))))</x:f>
        <x:v>PENDING</x:v>
      </x:c>
    </x:row>
    <x:row r="3233" ht="62" customHeight="1">
      <x:c r="A3233" s="34" t="str">
        <x:v>PC-02356</x:v>
      </x:c>
      <x:c r="B3233" s="34" t="str">
        <x:v>Digital	Rupiah	platform	is	divided	into	
wholesale and retail platforms. The purpose of 
this separation is to accommodate scalability 
and to minimize operational exposure, 
including cyber-attacks, against financial 
system stability.</x:v>
      </x:c>
      <x:c r="C3233" s="34" t="str"/>
      <x:c r="D3233" s="34" t="str">
        <x:v>Bank Indonesia will develop 
DLT platform for w-Digital Rupiah.</x:v>
      </x:c>
      <x:c r="E3233" s="34" t="str"/>
      <x:c r="F3233" s="34" t="str">
        <x:v>… ases related to personal/individual 
and business (corporate and merchant) 
transfer and payments.
Digital	Rupiah	cycle	ends	with	redemption 	
process. This process starts with the 
collection of r-Digital Rupiah. Wholesalers 
collect r-Digital Rupiah redeemed either 
directly by end-user or indirectly from 
users through retailers. In a case where a 
wholesaler wishes to reduce its stock of 
Digital Rupiah, the wholesaler will exchange 
r-Digital Rupiah for w-Digital Rupiah which 
is then converted into reserves balance in 
Bank Indonesia.
24
Digital	Rupiah	platform	is	divided	into	
wholesale and retail platforms. The purpose of 
this separation is to accommodate scalability 
and to minimize operational exposure, 
including cyber-attacks, against financial 
system stability. Despite this separation, 
interlinkage between both platforms is 
seamless, as previously described.
The	development	of	Digital	Rupiah’s 	
technology platform will be done 
collaboratively. Bank Indonesia will develop 
DLT platform for w-Digital Rupiah. This 
platform consists of Bank Indonesia 
nodes, including KDR node, wholesaler 
nodes, and non-wholesaler nodes. Each 
participant will be responsible for node’s 
hardware investment depending on their 
roles in w-Digital Rupiah ecosystem.
25 Bank 
Indonesia will also sequentially develop 
r- …</x:v>
      </x:c>
      <x:c r="G3233" s="34" t="str">
        <x:v>PRD-0035-P0038-U01</x:v>
      </x:c>
      <x:c r="H3233" s="34" t="str">
        <x:v>PRD-0035-P0038-U01</x:v>
      </x:c>
      <x:c r="I3233" s="34" t="str">
        <x:v>ID_Indonesia_2022</x:v>
      </x:c>
      <x:c r="J3233" s="34" t="n">
        <x:v>38</x:v>
      </x:c>
      <x:c r="K3233" s="34" t="str">
        <x:v>en</x:v>
      </x:c>
      <x:c r="L3233" s="34" t="str">
        <x:v>Bank Indonesia (Digital Rupiah)</x:v>
      </x:c>
      <x:c r="M3233" s="34" t="str">
        <x:v>Retain Bank Indonesia Digital Rupiah decisions, roadmap commitments, features, and requirements.</x:v>
      </x:c>
      <x:c r="N3233" s="34" t="str">
        <x:v>text</x:v>
      </x:c>
      <x:c r="O3233" s="34" t="str"/>
      <x:c r="P3233" s="38" t="str"/>
      <x:c r="Q3233" s="38" t="str"/>
      <x:c r="R3233" s="38" t="str"/>
      <x:c r="S3233" s="38" t="str"/>
      <x:c r="T3233" s="38" t="str"/>
      <x:c r="U3233" s="38" t="str"/>
      <x:c r="V3233" s="38" t="str"/>
      <x:c r="W3233" s="38" t="str"/>
      <x:c r="X3233" s="38" t="str"/>
      <x:c r="Y3233" s="38" t="str"/>
      <x:c r="Z3233" s="38" t="str"/>
      <x:c r="AA3233" s="43" t="str">
        <x:f>IF('Instructions'!$B$3="","",'Instructions'!$B$3)</x:f>
      </x:c>
      <x:c r="AB3233" s="43" t="str">
        <x:f>IF(P3233="","PENDING",IF('Instructions'!$B$3="","SET_INITIALS",IF(P3233="keep",IF(OR(Q3233="",R3233="",S3233="",T3233="",U3233="",W3233=""),"INCOMPLETE_KEEP","COMPLETE"),IF(P3233="exclude",IF(OR(V3233="",W3233=""),"INCOMPLETE_EXCLUDE","COMPLETE"),"NEEDS_CONTEXT"))))</x:f>
        <x:v>PENDING</x:v>
      </x:c>
    </x:row>
    <x:row r="3234" ht="62" customHeight="1">
      <x:c r="A3234" s="34" t="str">
        <x:v>PC-03479</x:v>
      </x:c>
      <x:c r="B3234" s="34" t="str">
        <x:v>If rafkróna issuance involved rafkróna accounts, the Central 
Bank Act would have to be amended, as it currently does not author-
ise individuals and parties other than financial institutions to conduct 
transactions with the Bank.</x:v>
      </x:c>
      <x:c r="C3234" s="34" t="str"/>
      <x:c r="D3234" s="34" t="str"/>
      <x:c r="E3234" s="34" t="str"/>
      <x:c r="F3234" s="34" t="str">
        <x:v>… nstitutions, and other institutions and companies authorised 
by law to accept deposits from the public for safekeeping and earning 
of interest. Paragraph 1 states as well that the Bank is also authorised 
to accept deposits from other credit institutions and securities compa-
nies. According to Article 7, Paragraph 1, the Bank may grant credit 
to credit institutions authorised to conduct deposit transactions with 
the Bank, cf. Article 6, through the purchase of securities or in another 
manner against collateral deemed valid by the Bank.  
If rafkróna issuance involved rafkróna accounts, the Central 
Bank Act would have to be amended, as it currently does not author-
ise individuals and parties other than financial institutions to conduct 
transactions with the Bank. Nowhere in Act no. 36/2001 are any 
provisions on transactions between individuals and the Bank, whether 
they be deposits, loans, or other types of transactions. On the contra-
ry: Article 17, Paragraph 2 of the Act states that the Central Bank shall 
not engage in business transactions with the public or firms which on 
the basis of law, custom or the nature of the case are the appropriate 
function of others.55  According to Article 1(a), Paragraph 1, Item 2 of 
55. An exception to this can be found in Temporary Provision III of Act no. 36/ …</x:v>
      </x:c>
      <x:c r="G3234" s="34" t="str">
        <x:v>PRD-0041-P0030-U01</x:v>
      </x:c>
      <x:c r="H3234" s="34" t="str"/>
      <x:c r="I3234" s="34" t="str">
        <x:v>IS_CBI_2018</x:v>
      </x:c>
      <x:c r="J3234" s="34" t="n">
        <x:v>30</x:v>
      </x:c>
      <x:c r="K3234" s="34" t="str">
        <x:v>en</x:v>
      </x:c>
      <x:c r="L3234" s="34" t="str">
        <x:v>Central Bank of Iceland</x:v>
      </x:c>
      <x:c r="M3234" s="34" t="str">
        <x:v>Retain the named authority's own CBDC decisions, explicit proposals, requirements, features, and executed findings. Exclude generic context, literature, foreign projects, and stakeholder views not explicitly adopted by the authority.</x:v>
      </x:c>
      <x:c r="N3234" s="34" t="str">
        <x:v>text</x:v>
      </x:c>
      <x:c r="O3234" s="34" t="str"/>
      <x:c r="P3234" s="38" t="str"/>
      <x:c r="Q3234" s="38" t="str"/>
      <x:c r="R3234" s="38" t="str"/>
      <x:c r="S3234" s="38" t="str"/>
      <x:c r="T3234" s="38" t="str"/>
      <x:c r="U3234" s="38" t="str"/>
      <x:c r="V3234" s="38" t="str"/>
      <x:c r="W3234" s="38" t="str"/>
      <x:c r="X3234" s="38" t="str"/>
      <x:c r="Y3234" s="38" t="str"/>
      <x:c r="Z3234" s="38" t="str"/>
      <x:c r="AA3234" s="43" t="str">
        <x:f>IF('Instructions'!$B$3="","",'Instructions'!$B$3)</x:f>
      </x:c>
      <x:c r="AB3234" s="43" t="str">
        <x:f>IF(P3234="","PENDING",IF('Instructions'!$B$3="","SET_INITIALS",IF(P3234="keep",IF(OR(Q3234="",R3234="",S3234="",T3234="",U3234="",W3234=""),"INCOMPLETE_KEEP","COMPLETE"),IF(P3234="exclude",IF(OR(V3234="",W3234=""),"INCOMPLETE_EXCLUDE","COMPLETE"),"NEEDS_CONTEXT"))))</x:f>
        <x:v>PENDING</x:v>
      </x:c>
    </x:row>
    <x:row r="3235" ht="62" customHeight="1">
      <x:c r="A3235" s="34" t="str">
        <x:v>PC-05140</x:v>
      </x:c>
      <x:c r="B3235" s="34" t="str">
        <x:v>It constitutes a claim on the central bank (the Riksbank).</x:v>
      </x:c>
      <x:c r="C3235" s="34" t="str"/>
      <x:c r="D3235" s="34" t="str"/>
      <x:c r="E3235" s="34" t="str"/>
      <x:c r="F3235" s="34" t="str">
        <x:v>… general 
public to central bank money would also be secured. 
The costs that increased regulation and an increasing supervision would entail for each 
retailer, restaurant, bank branch and so on, would need to be weighed against the usefulness 
of the regulation for the groups one is trying to help.  
1.2.3 Alternative courses of action: providing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x:v>
      </x:c>
      <x:c r="G3235" s="34" t="str">
        <x:v>PRD-0067-P0017-U01</x:v>
      </x:c>
      <x:c r="H3235" s="34" t="str"/>
      <x:c r="I3235" s="34" t="str">
        <x:v>SE_Riksbank_2017</x:v>
      </x:c>
      <x:c r="J3235" s="34" t="n">
        <x:v>17</x:v>
      </x:c>
      <x:c r="K3235" s="34" t="str">
        <x:v>en</x:v>
      </x:c>
      <x:c r="L3235" s="34" t="str">
        <x:v>Sveriges Riksbank (e-krona)</x:v>
      </x:c>
      <x:c r="M3235" s="34" t="str">
        <x:v>Retain Riksbank e-krona proposals, preferences, and requirements; exclude generic background.</x:v>
      </x:c>
      <x:c r="N3235" s="34" t="str">
        <x:v>text</x:v>
      </x:c>
      <x:c r="O3235" s="34" t="str"/>
      <x:c r="P3235" s="38" t="str"/>
      <x:c r="Q3235" s="38" t="str"/>
      <x:c r="R3235" s="38" t="str"/>
      <x:c r="S3235" s="38" t="str"/>
      <x:c r="T3235" s="38" t="str"/>
      <x:c r="U3235" s="38" t="str"/>
      <x:c r="V3235" s="38" t="str"/>
      <x:c r="W3235" s="38" t="str"/>
      <x:c r="X3235" s="38" t="str"/>
      <x:c r="Y3235" s="38" t="str"/>
      <x:c r="Z3235" s="38" t="str"/>
      <x:c r="AA3235" s="43" t="str">
        <x:f>IF('Instructions'!$B$3="","",'Instructions'!$B$3)</x:f>
      </x:c>
      <x:c r="AB3235" s="43" t="str">
        <x:f>IF(P3235="","PENDING",IF('Instructions'!$B$3="","SET_INITIALS",IF(P3235="keep",IF(OR(Q3235="",R3235="",S3235="",T3235="",U3235="",W3235=""),"INCOMPLETE_KEEP","COMPLETE"),IF(P3235="exclude",IF(OR(V3235="",W3235=""),"INCOMPLETE_EXCLUDE","COMPLETE"),"NEEDS_CONTEXT"))))</x:f>
        <x:v>PENDING</x:v>
      </x:c>
    </x:row>
    <x:row r="3236" ht="62" customHeight="1">
      <x:c r="A3236" s="34" t="str">
        <x:v>PC-03574</x:v>
      </x:c>
      <x:c r="B3236" s="34" t="str">
        <x:v>used to transfer another particular variety of the itCoin D€, called the 
itCoin “off-ledger liquidity”, i.e. the variety of D€ that circulates on the 
itCoin Payment Channel Network, a payment infrastructure operated by 
private sector market players</x:v>
      </x:c>
      <x:c r="C3236" s="34" t="str"/>
      <x:c r="D3236" s="34" t="str"/>
      <x:c r="E3236" s="34" t="str"/>
      <x:c r="F3236" s="34" t="str">
        <x:v>…  allow each user (who is 
online and owns the cryptographic keys of their own wallet) not to incur a 
loss on its own off-ledger funds, even in case of a failure of the supervised 
intermediary.58 In other words, in case of problems of the intermediary 
providing access to the PCN, the retail user can activate a backup procedure 
that closes the channel and allows the retrieval of their own off-ledger 
funds, in the form of on-ledger liquidity;
v) possibly free of charge for the end users, depending on policy choices 
(see Section 2.4.3); 
vi) used to transfer another particular variety of the itCoin D€, called the 
itCoin “off-ledger liquidity”, i.e. the variety of D€ that circulates on the 
itCoin Payment Channel Network, a payment infrastructure operated by 
private sector market players.
Because of the above characteristic, off-ledger payments could be employed 
by retail users for their everyday payments. From a business perspective, it 
can be envisioned that supervised intermediaries would be the ones that will 
effectively create the PCN of the D€, establishing direct payment channels 
among them. 
57 This has to be confirmed subject to further investigation and in light of the legal framework that would support the 
issuance of the D€.
58 A more detailed description of how off-ledger D€ could still be considered a liabil …</x:v>
      </x:c>
      <x:c r="G3236" s="34" t="str">
        <x:v>PRD-0042-P0033-U01</x:v>
      </x:c>
      <x:c r="H3236" s="34" t="str"/>
      <x:c r="I3236" s="34" t="str">
        <x:v>IT_BdI_MISP_2021</x:v>
      </x:c>
      <x:c r="J3236" s="34" t="n">
        <x:v>33</x:v>
      </x:c>
      <x:c r="K3236" s="34" t="str">
        <x:v>en</x:v>
      </x:c>
      <x:c r="L3236" s="34" t="str">
        <x:v>Banca d'Italia research context</x:v>
      </x:c>
      <x:c r="M3236" s="34" t="str">
        <x:v>This research paper is not automatically an issuer commitment. Retain only Banca d'Italia own-project results or explicit institutional positions; exclude literature and model assumptions.</x:v>
      </x:c>
      <x:c r="N3236" s="34" t="str">
        <x:v>text</x:v>
      </x:c>
      <x:c r="O3236" s="34" t="str"/>
      <x:c r="P3236" s="38" t="str"/>
      <x:c r="Q3236" s="38" t="str"/>
      <x:c r="R3236" s="38" t="str"/>
      <x:c r="S3236" s="38" t="str"/>
      <x:c r="T3236" s="38" t="str"/>
      <x:c r="U3236" s="38" t="str"/>
      <x:c r="V3236" s="38" t="str"/>
      <x:c r="W3236" s="38" t="str"/>
      <x:c r="X3236" s="38" t="str"/>
      <x:c r="Y3236" s="38" t="str"/>
      <x:c r="Z3236" s="38" t="str"/>
      <x:c r="AA3236" s="43" t="str">
        <x:f>IF('Instructions'!$B$3="","",'Instructions'!$B$3)</x:f>
      </x:c>
      <x:c r="AB3236" s="43" t="str">
        <x:f>IF(P3236="","PENDING",IF('Instructions'!$B$3="","SET_INITIALS",IF(P3236="keep",IF(OR(Q3236="",R3236="",S3236="",T3236="",U3236="",W3236=""),"INCOMPLETE_KEEP","COMPLETE"),IF(P3236="exclude",IF(OR(V3236="",W3236=""),"INCOMPLETE_EXCLUDE","COMPLETE"),"NEEDS_CONTEXT"))))</x:f>
        <x:v>PENDING</x:v>
      </x:c>
    </x:row>
    <x:row r="3237" ht="62" customHeight="1">
      <x:c r="A3237" s="34" t="str">
        <x:v>PC-03062</x:v>
      </x:c>
      <x:c r="B3237" s="34" t="str">
        <x:v>The payment message will include, at a minimum, the basic identifying details about  the 
wallets or end users involved in the payment transaction and the participants involved in it.</x:v>
      </x:c>
      <x:c r="C3237" s="34" t="str"/>
      <x:c r="D3237" s="34" t="str">
        <x:v>information that can be shared in 
encrypted form with the central fraud prevention system (see section 3.2.2), without being 
exposed to other entities in the digital shekel system.</x:v>
      </x:c>
      <x:c r="E3237" s="34" t="str"/>
      <x:c r="F3237" s="34" t="str">
        <x:v>The Bank of Israel Steering Com mittee 
for the Potential Issuance of a Digital Shekel 
107 
Figure 15: Message Transfer in a Payment Transaction 
The payment message will include, at a minimum, the basic identifying details about  the 
wallets or end users involved in the payment transaction and the participants involved in it. 
The message structure will allow for the inclusion of additional details such as broader 
identifying information about the users and participants, and additi onal information that 
may be required for different types of transactions (e.g., the payee's ID number in the case of 
salary payments, the participant's wallet details for cross-fee payments, etc.), as described 
in  table 5. The message will be characteri sed by maximum flexibility to include additional 
information as required for the transaction – for example, information that can  …</x:v>
      </x:c>
      <x:c r="G3237" s="34" t="str">
        <x:v>PRD-0038-P0107-U01</x:v>
      </x:c>
      <x:c r="H3237" s="34" t="str">
        <x:v>PRD-0038-P0107-U01</x:v>
      </x:c>
      <x:c r="I3237" s="34" t="str">
        <x:v>IL_BoI_2024</x:v>
      </x:c>
      <x:c r="J3237" s="34" t="n">
        <x:v>107</x:v>
      </x:c>
      <x:c r="K3237" s="34" t="str">
        <x:v>en</x:v>
      </x:c>
      <x:c r="L3237" s="34" t="str">
        <x:v>Bank of Israel (digital shekel)</x:v>
      </x:c>
      <x:c r="M3237" s="34" t="str">
        <x:v>Retain the named authority's own CBDC decisions, explicit proposals, requirements, features, and executed findings. Exclude generic context, literature, foreign projects, and stakeholder views not explicitly adopted by the authority.</x:v>
      </x:c>
      <x:c r="N3237" s="34" t="str">
        <x:v>text</x:v>
      </x:c>
      <x:c r="O3237" s="34" t="str"/>
      <x:c r="P3237" s="38" t="str"/>
      <x:c r="Q3237" s="38" t="str"/>
      <x:c r="R3237" s="38" t="str"/>
      <x:c r="S3237" s="38" t="str"/>
      <x:c r="T3237" s="38" t="str"/>
      <x:c r="U3237" s="38" t="str"/>
      <x:c r="V3237" s="38" t="str"/>
      <x:c r="W3237" s="38" t="str"/>
      <x:c r="X3237" s="38" t="str"/>
      <x:c r="Y3237" s="38" t="str"/>
      <x:c r="Z3237" s="38" t="str"/>
      <x:c r="AA3237" s="43" t="str">
        <x:f>IF('Instructions'!$B$3="","",'Instructions'!$B$3)</x:f>
      </x:c>
      <x:c r="AB3237" s="43" t="str">
        <x:f>IF(P3237="","PENDING",IF('Instructions'!$B$3="","SET_INITIALS",IF(P3237="keep",IF(OR(Q3237="",R3237="",S3237="",T3237="",U3237="",W3237=""),"INCOMPLETE_KEEP","COMPLETE"),IF(P3237="exclude",IF(OR(V3237="",W3237=""),"INCOMPLETE_EXCLUDE","COMPLETE"),"NEEDS_CONTEXT"))))</x:f>
        <x:v>PENDING</x:v>
      </x:c>
    </x:row>
    <x:row r="3238" ht="62" customHeight="1">
      <x:c r="A3238" s="34" t="str">
        <x:v>PC-00311</x:v>
      </x:c>
      <x:c r="B3238" s="34" t="str">
        <x:v>Several 
different types of less liquid assets were also tokenised in the transactional pilot, including Australian 
carbon credit units, NSW biodiversity credits and supplier invoices, with settlement effected in the pilot 
CBDC.</x:v>
      </x:c>
      <x:c r="C3238" s="34" t="str"/>
      <x:c r="D3238" s="34" t="str">
        <x:v>The project also highlighted challenges in integrating a standalone CBDC platform with industry use 
case platforms</x:v>
      </x:c>
      <x:c r="E3238" s="34" t="str"/>
      <x:c r="F3238" s="34" t="str">
        <x:v>… as 
issued as a real legal claim on the RBA.8 
There was significant interest from industry participants in the project in exploring the tokenisation of 
financial and other (real) assets on distributed ledger technology (DLT) platforms, with CBDC being used 
in the ‘atomic’ settlement of transactions. A round one -third of the piloted use cases explored 
opportunities for a CBDC to enhance the operation of various types of asset markets. This included 
traditional debt securities markets, where settlement times are typically measured in days. Several 
different types of less liquid assets were also tokenised in the transactional pilot, including Australian 
carbon credit units, NSW biodiversity credits and supplier invoices, with settlement effected in the pilot 
CBDC. Participants noted that the tokenisation of  assets on DLT platforms had the potential to deliver 
a number of benefits, including improving the efficiency, transparency, liquidity and accessibility of 
asset markets.  
A key finding of the CBDC pilot project was that the availability of tokenised money and assets on the 
same programmable platform could facilitate reductions in cost and risk in conventional models of 
trading, clearing, settlement and asset servicing. This  could occur in at least two ways: 
1. By enabling a closer integratio …</x:v>
      </x:c>
      <x:c r="G3238" s="34" t="str">
        <x:v>PRD-0007-P0008-U01</x:v>
      </x:c>
      <x:c r="H3238" s="34" t="str">
        <x:v>PRD-0007-P0008-U01</x:v>
      </x:c>
      <x:c r="I3238" s="34" t="str">
        <x:v>AU_RBA_003</x:v>
      </x:c>
      <x:c r="J3238" s="34" t="n">
        <x:v>8</x:v>
      </x:c>
      <x:c r="K3238" s="34" t="str">
        <x:v>en</x:v>
      </x:c>
      <x:c r="L3238" s="34" t="str">
        <x:v>Reserve Bank of Australia and Digital Finance CRC (Project Acacia)</x:v>
      </x:c>
      <x:c r="M3238" s="34" t="str">
        <x:v>Retain official Project Acacia design choices, requirements, and executed results. Exclude general tokenisation context and unadopted respondent suggestions.</x:v>
      </x:c>
      <x:c r="N3238" s="34" t="str">
        <x:v>text</x:v>
      </x:c>
      <x:c r="O3238" s="34" t="str"/>
      <x:c r="P3238" s="38" t="str"/>
      <x:c r="Q3238" s="38" t="str"/>
      <x:c r="R3238" s="38" t="str"/>
      <x:c r="S3238" s="38" t="str"/>
      <x:c r="T3238" s="38" t="str"/>
      <x:c r="U3238" s="38" t="str"/>
      <x:c r="V3238" s="38" t="str"/>
      <x:c r="W3238" s="38" t="str"/>
      <x:c r="X3238" s="38" t="str"/>
      <x:c r="Y3238" s="38" t="str"/>
      <x:c r="Z3238" s="38" t="str"/>
      <x:c r="AA3238" s="43" t="str">
        <x:f>IF('Instructions'!$B$3="","",'Instructions'!$B$3)</x:f>
      </x:c>
      <x:c r="AB3238" s="43" t="str">
        <x:f>IF(P3238="","PENDING",IF('Instructions'!$B$3="","SET_INITIALS",IF(P3238="keep",IF(OR(Q3238="",R3238="",S3238="",T3238="",U3238="",W3238=""),"INCOMPLETE_KEEP","COMPLETE"),IF(P3238="exclude",IF(OR(V3238="",W3238=""),"INCOMPLETE_EXCLUDE","COMPLETE"),"NEEDS_CONTEXT"))))</x:f>
        <x:v>PENDING</x:v>
      </x:c>
    </x:row>
    <x:row r="3239" ht="62" customHeight="1">
      <x:c r="A3239" s="34" t="str">
        <x:v>PC-06566</x:v>
      </x:c>
      <x:c r="B3239" s="34" t="str">
        <x:v>Additionally, 
non-settlement processes, such as market making and AML/OFAC, were 
assumed to take place off-ledger and were abstracted for the purposes of the 
prototype.</x:v>
      </x:c>
      <x:c r="C3239" s="34" t="str"/>
      <x:c r="D3239" s="34" t="str">
        <x:v>Importantly, the Phase I prototype also 
demonstrated a successful guide for how wCBDC may be exchanged in a 
multi-ledger ecosystem.</x:v>
      </x:c>
      <x:c r="E3239" s="34" t="str"/>
      <x:c r="F3239" s="34" t="str">
        <x:v>…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 …</x:v>
      </x:c>
      <x:c r="G3239" s="34" t="str">
        <x:v>PRD-0081-P0012-U01</x:v>
      </x:c>
      <x:c r="H3239" s="34" t="str">
        <x:v>PRD-0081-P0012-U01</x:v>
      </x:c>
      <x:c r="I3239" s="34" t="str">
        <x:v>US_NYFed_CedarPhaseOne_2022</x:v>
      </x:c>
      <x:c r="J3239" s="34" t="n">
        <x:v>12</x:v>
      </x:c>
      <x:c r="K3239" s="34" t="str">
        <x:v>en</x:v>
      </x:c>
      <x:c r="L3239" s="34" t="str">
        <x:v>Federal Reserve Bank of New York (Project Cedar Phase I)</x:v>
      </x:c>
      <x:c r="M3239" s="34" t="str">
        <x:v>Retain executed Project Cedar design choices and findings. Exclude general wholesale-CBDC or DLT background.</x:v>
      </x:c>
      <x:c r="N3239" s="34" t="str">
        <x:v>text</x:v>
      </x:c>
      <x:c r="O3239" s="34" t="str"/>
      <x:c r="P3239" s="38" t="str"/>
      <x:c r="Q3239" s="38" t="str"/>
      <x:c r="R3239" s="38" t="str"/>
      <x:c r="S3239" s="38" t="str"/>
      <x:c r="T3239" s="38" t="str"/>
      <x:c r="U3239" s="38" t="str"/>
      <x:c r="V3239" s="38" t="str"/>
      <x:c r="W3239" s="38" t="str"/>
      <x:c r="X3239" s="38" t="str"/>
      <x:c r="Y3239" s="38" t="str"/>
      <x:c r="Z3239" s="38" t="str"/>
      <x:c r="AA3239" s="43" t="str">
        <x:f>IF('Instructions'!$B$3="","",'Instructions'!$B$3)</x:f>
      </x:c>
      <x:c r="AB3239" s="43" t="str">
        <x:f>IF(P3239="","PENDING",IF('Instructions'!$B$3="","SET_INITIALS",IF(P3239="keep",IF(OR(Q3239="",R3239="",S3239="",T3239="",U3239="",W3239=""),"INCOMPLETE_KEEP","COMPLETE"),IF(P3239="exclude",IF(OR(V3239="",W3239=""),"INCOMPLETE_EXCLUDE","COMPLETE"),"NEEDS_CONTEXT"))))</x:f>
        <x:v>PENDING</x:v>
      </x:c>
    </x:row>
    <x:row r="3240" ht="62" customHeight="1">
      <x:c r="A3240" s="34" t="str">
        <x:v>PC-02100</x:v>
      </x:c>
      <x:c r="B3240" s="34" t="str">
        <x:v>In sum, the absence of a fully independent monetary policy under the Currency Board 
system does not preclude the HKMA from exploring e-HKD. That said, the use of e-HKD 
for improving monetary transmission is less relevant given the continued existence of 
physical cash.</x:v>
      </x:c>
      <x:c r="C3240" s="34" t="str"/>
      <x:c r="D3240" s="34" t="str">
        <x:v>In the case of Hong Kong, there are a few reasons why the monetary policy 
transmission consideration does not serve as a rationale to introduce e-HKD.</x:v>
      </x:c>
      <x:c r="E3240" s="34" t="str"/>
      <x:c r="F3240" s="34" t="str">
        <x:v>… despread 
circulation in order to influence bank interest rates, but doing so would lead to a greater 
disintermediation of banks, as remuneration would make e-HKD more akin to bank 
deposits but with the added advantage of being free from credit risk (see Section 4.1). 
Finally, in the scenario where a negative interest rate policy is warranted, the continued 
existence of physical cash would mean that the public could still hoard cash, which 
would undermine the effectiveness of direct monetary policy transmission through 
remunerated e-HKD.
In sum, the absence of a fully independent monetary policy under the Currency Board 
system does not preclude the HKMA from exploring e-HKD. That said, the use of e-HKD 
for improving monetary transmission is less relevant given the continued existence of 
physical cash.</x:v>
      </x:c>
      <x:c r="G3240" s="34" t="str">
        <x:v>PRD-0090-P0018-U01</x:v>
      </x:c>
      <x:c r="H3240" s="34" t="str">
        <x:v>PRD-0090-P0018-U01</x:v>
      </x:c>
      <x:c r="I3240" s="34" t="str">
        <x:v>HK_HKMA_eHKD_PolicyDesign</x:v>
      </x:c>
      <x:c r="J3240" s="34" t="n">
        <x:v>18</x:v>
      </x:c>
      <x:c r="K3240" s="34" t="str">
        <x:v>en</x:v>
      </x:c>
      <x:c r="L3240" s="34" t="str">
        <x:v>Hong Kong Monetary Authority (e-HKD)</x:v>
      </x:c>
      <x:c r="M3240" s="34" t="str">
        <x:v>Retain HKMA policy/design positions for e-HKD; exclude generic literature and open questions.</x:v>
      </x:c>
      <x:c r="N3240" s="34" t="str">
        <x:v>text</x:v>
      </x:c>
      <x:c r="O3240" s="34" t="str"/>
      <x:c r="P3240" s="38" t="str"/>
      <x:c r="Q3240" s="38" t="str"/>
      <x:c r="R3240" s="38" t="str"/>
      <x:c r="S3240" s="38" t="str"/>
      <x:c r="T3240" s="38" t="str"/>
      <x:c r="U3240" s="38" t="str"/>
      <x:c r="V3240" s="38" t="str"/>
      <x:c r="W3240" s="38" t="str"/>
      <x:c r="X3240" s="38" t="str"/>
      <x:c r="Y3240" s="38" t="str"/>
      <x:c r="Z3240" s="38" t="str"/>
      <x:c r="AA3240" s="43" t="str">
        <x:f>IF('Instructions'!$B$3="","",'Instructions'!$B$3)</x:f>
      </x:c>
      <x:c r="AB3240" s="43" t="str">
        <x:f>IF(P3240="","PENDING",IF('Instructions'!$B$3="","SET_INITIALS",IF(P3240="keep",IF(OR(Q3240="",R3240="",S3240="",T3240="",U3240="",W3240=""),"INCOMPLETE_KEEP","COMPLETE"),IF(P3240="exclude",IF(OR(V3240="",W3240=""),"INCOMPLETE_EXCLUDE","COMPLETE"),"NEEDS_CONTEXT"))))</x:f>
        <x:v>PENDING</x:v>
      </x:c>
    </x:row>
    <x:row r="3241" ht="62" customHeight="1">
      <x:c r="A3241" s="34" t="str">
        <x:v>PC-02301</x:v>
      </x:c>
      <x:c r="B3241" s="34" t="str">
        <x:v>Digital Rupiah should have conceptual 
design which complies with “do no harm” 
principle to monetary and financial system 
stability.</x:v>
      </x:c>
      <x:c r="C3241" s="34" t="str"/>
      <x:c r="D3241" s="34" t="str"/>
      <x:c r="E3241" s="34" t="str"/>
      <x:c r="F3241" s="34" t="str">
        <x:v>… gh the 
development of features that support end-
to-end innovations, financial inclusion, and 
efficiency.
With	this	framework,	Digital	Rupiah	would 	
be able to fulfill its functions as a medium 
of exchange, store of value, and unit of 
account for other digital money in the 
Republic	of	Indonesia. Digital Rupiah will 
be developed in harmony with the 1945 
Constitution, government’s development 
policies, and in collaboration with all 
stakeholders. 
This	framework	would	be	implemented 	
based on fulfillment of three prerequisites. 
First, Digital Rupiah should have conceptual 
design which complies with “do no harm” 
principle to monetary and financial system 
stability. Second, Digital Rupiah should 
comply with 3i principles with existing and</x:v>
      </x:c>
      <x:c r="G3241" s="34" t="str">
        <x:v>PRD-0035-P0030-U01</x:v>
      </x:c>
      <x:c r="H3241" s="34" t="str"/>
      <x:c r="I3241" s="34" t="str">
        <x:v>ID_Indonesia_2022</x:v>
      </x:c>
      <x:c r="J3241" s="34" t="n">
        <x:v>30</x:v>
      </x:c>
      <x:c r="K3241" s="34" t="str">
        <x:v>en</x:v>
      </x:c>
      <x:c r="L3241" s="34" t="str">
        <x:v>Bank Indonesia (Digital Rupiah)</x:v>
      </x:c>
      <x:c r="M3241" s="34" t="str">
        <x:v>Retain Bank Indonesia Digital Rupiah decisions, roadmap commitments, features, and requirements.</x:v>
      </x:c>
      <x:c r="N3241" s="34" t="str">
        <x:v>text</x:v>
      </x:c>
      <x:c r="O3241" s="34" t="str"/>
      <x:c r="P3241" s="38" t="str"/>
      <x:c r="Q3241" s="38" t="str"/>
      <x:c r="R3241" s="38" t="str"/>
      <x:c r="S3241" s="38" t="str"/>
      <x:c r="T3241" s="38" t="str"/>
      <x:c r="U3241" s="38" t="str"/>
      <x:c r="V3241" s="38" t="str"/>
      <x:c r="W3241" s="38" t="str"/>
      <x:c r="X3241" s="38" t="str"/>
      <x:c r="Y3241" s="38" t="str"/>
      <x:c r="Z3241" s="38" t="str"/>
      <x:c r="AA3241" s="43" t="str">
        <x:f>IF('Instructions'!$B$3="","",'Instructions'!$B$3)</x:f>
      </x:c>
      <x:c r="AB3241" s="43" t="str">
        <x:f>IF(P3241="","PENDING",IF('Instructions'!$B$3="","SET_INITIALS",IF(P3241="keep",IF(OR(Q3241="",R3241="",S3241="",T3241="",U3241="",W3241=""),"INCOMPLETE_KEEP","COMPLETE"),IF(P3241="exclude",IF(OR(V3241="",W3241=""),"INCOMPLETE_EXCLUDE","COMPLETE"),"NEEDS_CONTEXT"))))</x:f>
        <x:v>PENDING</x:v>
      </x:c>
    </x:row>
    <x:row r="3242" ht="62" customHeight="1">
      <x:c r="A3242" s="34" t="str">
        <x:v>PC-01688</x:v>
      </x:c>
      <x:c r="B3242" s="34" t="str">
        <x:v>The technology powering eCedi payments will be 
able to handle increased volumes if the demand 
for eCedi payments increases significantly.</x:v>
      </x:c>
      <x:c r="C3242" s="34" t="str"/>
      <x:c r="D3242" s="34" t="str">
        <x:v>The eCedi is designed to be able to recover from 
operational disruption, such as failures in its 
hardware or software.</x:v>
      </x:c>
      <x:c r="E3242" s="34" t="str"/>
      <x:c r="F3242" s="34" t="str">
        <x:v>… `s core protocol relies 
on the use of cryptographic algorithms and well-
established cryptographic components. The 
protocol has gone through phases of intensive 
investigations to demonstrate its strength.
7.4.2. Resilience, availability, and scalability
The eCedi is designed to be able to recover from 
operational disruption, such as failures in its 
hardware or software. The design also seeks to 
minimize any credit and liquidity risk in the wider 
eCedi ecosystem. 
Payments with the eCedi will be provided 24/7 with 
no scheduled downtime.
The technology powering eCedi payments will be 
able to handle increased volumes if the demand 
for eCedi payments increases significantly. The 
eCedi will be functionally compatible with the 
existing payment instruments and will support 
instant payments. In effect, the process of a 
payer initiating a payment to a payee should be 
completed as quickly as possible, with certainty 
of completion. Transactions for offline payments 
are settled instantly without accessing a backend 
system.</x:v>
      </x:c>
      <x:c r="G3242" s="34" t="str">
        <x:v>PRD-0030-P0030-U01</x:v>
      </x:c>
      <x:c r="H3242" s="34" t="str">
        <x:v>PRD-0030-P0030-U01</x:v>
      </x:c>
      <x:c r="I3242" s="34" t="str">
        <x:v>GH_Ghana_2021</x:v>
      </x:c>
      <x:c r="J3242" s="34" t="n">
        <x:v>30</x:v>
      </x:c>
      <x:c r="K3242" s="34" t="str">
        <x:v>en</x:v>
      </x:c>
      <x:c r="L3242" s="34" t="str">
        <x:v>Bank of Ghana (eCedi)</x:v>
      </x:c>
      <x:c r="M3242" s="34" t="str">
        <x:v>Retain Bank of Ghana eCedi design positions and requirements; exclude general CBDC literature.</x:v>
      </x:c>
      <x:c r="N3242" s="34" t="str">
        <x:v>text</x:v>
      </x:c>
      <x:c r="O3242" s="34" t="str"/>
      <x:c r="P3242" s="38" t="str"/>
      <x:c r="Q3242" s="38" t="str"/>
      <x:c r="R3242" s="38" t="str"/>
      <x:c r="S3242" s="38" t="str"/>
      <x:c r="T3242" s="38" t="str"/>
      <x:c r="U3242" s="38" t="str"/>
      <x:c r="V3242" s="38" t="str"/>
      <x:c r="W3242" s="38" t="str"/>
      <x:c r="X3242" s="38" t="str"/>
      <x:c r="Y3242" s="38" t="str"/>
      <x:c r="Z3242" s="38" t="str"/>
      <x:c r="AA3242" s="43" t="str">
        <x:f>IF('Instructions'!$B$3="","",'Instructions'!$B$3)</x:f>
      </x:c>
      <x:c r="AB3242" s="43" t="str">
        <x:f>IF(P3242="","PENDING",IF('Instructions'!$B$3="","SET_INITIALS",IF(P3242="keep",IF(OR(Q3242="",R3242="",S3242="",T3242="",U3242="",W3242=""),"INCOMPLETE_KEEP","COMPLETE"),IF(P3242="exclude",IF(OR(V3242="",W3242=""),"INCOMPLETE_EXCLUDE","COMPLETE"),"NEEDS_CONTEXT"))))</x:f>
        <x:v>PENDING</x:v>
      </x:c>
    </x:row>
    <x:row r="3243" ht="62" customHeight="1">
      <x:c r="A3243" s="34" t="str">
        <x:v>PC-01584</x:v>
      </x:c>
      <x:c r="B3243" s="34" t="str">
        <x:v>The eCedi balances transparency of transactions 
with the privacy of consumer data while being 
fully compliant with the KYC and AML/CFT 
regulations and requirements.</x:v>
      </x:c>
      <x:c r="C3243" s="34" t="str"/>
      <x:c r="D3243" s="34" t="str"/>
      <x:c r="E3243" s="34" t="str"/>
      <x:c r="F3243" s="34" t="str">
        <x:v>… ecure portable storage devices held 
by individuals. Hosted wallets require access 
to the internet while hardware wallets work in 
offline mode. 
• The core principles of the eCedi`s design 
are built around Governance, Accessibility, 
Interoperability, Infrastructure and Cyber 
security.
• The eCedi will be under the full control of BoG, 
which is the only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in the ecosystem. These would cover wallets, 
transaction limits, monitoring and regulatory 
compliance, and sanctions for breaches.
• To ensure the success of the eCedi, its functional 
design should ensure appropriate user 
experience and inclusiveness to foster broad 
acceptance. A well designed eCedi may h …</x:v>
      </x:c>
      <x:c r="G3243" s="34" t="str">
        <x:v>PRD-0030-P0006-U01</x:v>
      </x:c>
      <x:c r="H3243" s="34" t="str"/>
      <x:c r="I3243" s="34" t="str">
        <x:v>GH_Ghana_2021</x:v>
      </x:c>
      <x:c r="J3243" s="34" t="n">
        <x:v>6</x:v>
      </x:c>
      <x:c r="K3243" s="34" t="str">
        <x:v>en</x:v>
      </x:c>
      <x:c r="L3243" s="34" t="str">
        <x:v>Bank of Ghana (eCedi)</x:v>
      </x:c>
      <x:c r="M3243" s="34" t="str">
        <x:v>Retain Bank of Ghana eCedi design positions and requirements; exclude general CBDC literature.</x:v>
      </x:c>
      <x:c r="N3243" s="34" t="str">
        <x:v>text</x:v>
      </x:c>
      <x:c r="O3243" s="34" t="str"/>
      <x:c r="P3243" s="38" t="str"/>
      <x:c r="Q3243" s="38" t="str"/>
      <x:c r="R3243" s="38" t="str"/>
      <x:c r="S3243" s="38" t="str"/>
      <x:c r="T3243" s="38" t="str"/>
      <x:c r="U3243" s="38" t="str"/>
      <x:c r="V3243" s="38" t="str"/>
      <x:c r="W3243" s="38" t="str"/>
      <x:c r="X3243" s="38" t="str"/>
      <x:c r="Y3243" s="38" t="str"/>
      <x:c r="Z3243" s="38" t="str"/>
      <x:c r="AA3243" s="43" t="str">
        <x:f>IF('Instructions'!$B$3="","",'Instructions'!$B$3)</x:f>
      </x:c>
      <x:c r="AB3243" s="43" t="str">
        <x:f>IF(P3243="","PENDING",IF('Instructions'!$B$3="","SET_INITIALS",IF(P3243="keep",IF(OR(Q3243="",R3243="",S3243="",T3243="",U3243="",W3243=""),"INCOMPLETE_KEEP","COMPLETE"),IF(P3243="exclude",IF(OR(V3243="",W3243=""),"INCOMPLETE_EXCLUDE","COMPLETE"),"NEEDS_CONTEXT"))))</x:f>
        <x:v>PENDING</x:v>
      </x:c>
    </x:row>
    <x:row r="3244" ht="62" customHeight="1">
      <x:c r="A3244" s="34" t="str">
        <x:v>PC-00099</x:v>
      </x:c>
      <x:c r="B3244" s="34" t="str">
        <x:v>• Smart Contracts: The Digital Dirham is used with smart contracts to program me 
the execution of complex transaction s automatically, settling them instantly, in 
addition to multi -stage and multi -party transactions that involve conditions or 
obligations.</x:v>
      </x:c>
      <x:c r="C3244" s="34" t="str"/>
      <x:c r="D3244" s="34" t="str">
        <x:v>Tokenisation: The Digital Dirham facili tates tokenisation, enhancing financial 
inclusion and efficiency, and expanding access to liquidity through digital asset 
fractionalisation.</x:v>
      </x:c>
      <x:c r="E3244" s="34" t="str"/>
      <x:c r="F3244" s="34" t="str">
        <x:v>… as banks, exchange houses , finance companies and 
fintech companies, according to the use cases that will be activated. The issuance of the 
Digital Dirham is expected to take place in the last quarter of the year 2025 for retail sector.  
The Digital Dirham offers several key advantages and characteristics that drive 
development and innovation, including:  
• Tokenisation: The Digital Dirham facili tates tokenisation, enhancing financial 
inclusion and efficiency, and expanding access to liquidity through digital asset 
fractionalisation.  
• Smart Contracts: The Digital Dirham is used with smart contracts to program me 
the execution of complex transaction s automatically, settling them instantly, in 
addition to multi -stage and multi -party transactions that involve conditions or 
obligations. 
New Symbol  
In a move that demonstrates the progress of the Digital Dirham programme, the CBUAE 
today announced the new symbol for the UAE's national currency in its physical and 
digital forms. The letter was chosen, derived from the English name of the 
Dirham, to ser ve as an international symbol representing the nation's currency, 
incorporating two horizontal lines that embody the stability of the UAE Dirham and 
inspired by the UAE flag, to enhance financial and monetary stability. On the other hand, 
the Digital Dirham symbol         …</x:v>
      </x:c>
      <x:c r="G3244" s="34" t="str">
        <x:v>PRD-0003-P0002-U01</x:v>
      </x:c>
      <x:c r="H3244" s="34" t="str">
        <x:v>PRD-0003-P0002-U01</x:v>
      </x:c>
      <x:c r="I3244" s="34" t="str">
        <x:v>AE_UAE_003</x:v>
      </x:c>
      <x:c r="J3244" s="34" t="n">
        <x:v>2</x:v>
      </x:c>
      <x:c r="K3244" s="34" t="str">
        <x:v>en</x:v>
      </x:c>
      <x:c r="L3244" s="34" t="str">
        <x:v>Central Bank of the United Arab Emirates (Digital Dirham)</x:v>
      </x:c>
      <x:c r="M3244" s="34" t="str">
        <x:v>Retain the named authority's own CBDC decisions, explicit proposals, requirements, features, and executed findings. Exclude generic context, literature, foreign projects, and stakeholder views not explicitly adopted by the authority.</x:v>
      </x:c>
      <x:c r="N3244" s="34" t="str">
        <x:v>text</x:v>
      </x:c>
      <x:c r="O3244" s="34" t="str"/>
      <x:c r="P3244" s="38" t="str"/>
      <x:c r="Q3244" s="38" t="str"/>
      <x:c r="R3244" s="38" t="str"/>
      <x:c r="S3244" s="38" t="str"/>
      <x:c r="T3244" s="38" t="str"/>
      <x:c r="U3244" s="38" t="str"/>
      <x:c r="V3244" s="38" t="str"/>
      <x:c r="W3244" s="38" t="str"/>
      <x:c r="X3244" s="38" t="str"/>
      <x:c r="Y3244" s="38" t="str"/>
      <x:c r="Z3244" s="38" t="str"/>
      <x:c r="AA3244" s="43" t="str">
        <x:f>IF('Instructions'!$B$3="","",'Instructions'!$B$3)</x:f>
      </x:c>
      <x:c r="AB3244" s="43" t="str">
        <x:f>IF(P3244="","PENDING",IF('Instructions'!$B$3="","SET_INITIALS",IF(P3244="keep",IF(OR(Q3244="",R3244="",S3244="",T3244="",U3244="",W3244=""),"INCOMPLETE_KEEP","COMPLETE"),IF(P3244="exclude",IF(OR(V3244="",W3244=""),"INCOMPLETE_EXCLUDE","COMPLETE"),"NEEDS_CONTEXT"))))</x:f>
        <x:v>PENDING</x:v>
      </x:c>
    </x:row>
    <x:row r="3245" ht="62" customHeight="1">
      <x:c r="A3245" s="34" t="str">
        <x:v>PC-00141</x:v>
      </x:c>
      <x:c r="B3245" s="34" t="str">
        <x:v>The identity of end users was held by each industry participant, with no identity information stored 
on the pilot CBDC platform; identity management was not a research focus of the project.</x:v>
      </x:c>
      <x:c r="C3245" s="34" t="str"/>
      <x:c r="D3245" s="34" t="str">
        <x:v>Network access to the pilot CBDC platform was limited to approved industry participants and their 
authorised end users to restrict usage and reduce risks.</x:v>
      </x:c>
      <x:c r="E3245" s="34" t="str"/>
      <x:c r="F3245" s="34" t="str">
        <x:v>… lic platforms. This was again to simplify implementation and to reduce risks.
• Network access to the pilot CBDC platform was limited to approved industry participants and their 
authorised end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 …</x:v>
      </x:c>
      <x:c r="G3245" s="34" t="str">
        <x:v>PRD-0005-P0013-U01</x:v>
      </x:c>
      <x:c r="H3245" s="34" t="str">
        <x:v>PRD-0005-P0013-U01</x:v>
      </x:c>
      <x:c r="I3245" s="34" t="str">
        <x:v>AU_RBA_001</x:v>
      </x:c>
      <x:c r="J3245" s="34" t="n">
        <x:v>13</x:v>
      </x:c>
      <x:c r="K3245" s="34" t="str">
        <x:v>en</x:v>
      </x:c>
      <x:c r="L3245" s="34" t="str">
        <x:v>Reserve Bank of Australia and Digital Finance CRC (Australian CBDC pilot)</x:v>
      </x:c>
      <x:c r="M3245" s="34" t="str">
        <x:v>Retain executed joint-pilot design choices and findings. Exclude participant proposals and general tokenisation claims unless adopted by the project.</x:v>
      </x:c>
      <x:c r="N3245" s="34" t="str">
        <x:v>text</x:v>
      </x:c>
      <x:c r="O3245" s="34" t="str"/>
      <x:c r="P3245" s="38" t="str"/>
      <x:c r="Q3245" s="38" t="str"/>
      <x:c r="R3245" s="38" t="str"/>
      <x:c r="S3245" s="38" t="str"/>
      <x:c r="T3245" s="38" t="str"/>
      <x:c r="U3245" s="38" t="str"/>
      <x:c r="V3245" s="38" t="str"/>
      <x:c r="W3245" s="38" t="str"/>
      <x:c r="X3245" s="38" t="str"/>
      <x:c r="Y3245" s="38" t="str"/>
      <x:c r="Z3245" s="38" t="str"/>
      <x:c r="AA3245" s="43" t="str">
        <x:f>IF('Instructions'!$B$3="","",'Instructions'!$B$3)</x:f>
      </x:c>
      <x:c r="AB3245" s="43" t="str">
        <x:f>IF(P3245="","PENDING",IF('Instructions'!$B$3="","SET_INITIALS",IF(P3245="keep",IF(OR(Q3245="",R3245="",S3245="",T3245="",U3245="",W3245=""),"INCOMPLETE_KEEP","COMPLETE"),IF(P3245="exclude",IF(OR(V3245="",W3245=""),"INCOMPLETE_EXCLUDE","COMPLETE"),"NEEDS_CONTEXT"))))</x:f>
        <x:v>PENDING</x:v>
      </x:c>
    </x:row>
    <x:row r="3246" ht="62" customHeight="1">
      <x:c r="A3246" s="34" t="str">
        <x:v>PC-01277</x:v>
      </x:c>
      <x:c r="B3246" s="34" t="str">
        <x:v>The e-CNY system follows the principle of “anonymity for small-value and trace ability 
for high-value transactions”</x:v>
      </x:c>
      <x:c r="C3246" s="34" t="str"/>
      <x:c r="D3246" s="34" t="str">
        <x:v>The e -CNY system collects less transaction 
information than traditional electronic payment systems</x:v>
      </x:c>
      <x:c r="E3246" s="34" t="str"/>
      <x:c r="F3246" s="34" t="str">
        <x:v>BIS Papers No 123 47 
3. Data governance 
The e-CNY system follows the principle of “anonymity for small-value and trace ability 
for high-value transactions”, and attaches great importance to protecting  personal 
information and privacy. It aims to meet the public demand for anonymous small-
value payment services based on the risk features and informatio n processing logic 
of current electronic payment systems. Meanwhile, it is necessary to guard against 
misuse of e -CNY in illegal and criminal activities, such as tele -fraud, internet 
gambling, money laundering and tax evasion, by making sure that transacti ons 
comply with AML/CFT requirements. The e -CNY system collects less transaction 
in …</x:v>
      </x:c>
      <x:c r="G3246" s="34" t="str">
        <x:v>PRD-0018-P0051-U01</x:v>
      </x:c>
      <x:c r="H3246" s="34" t="str">
        <x:v>PRD-0018-P0051-U01</x:v>
      </x:c>
      <x:c r="I3246" s="34" t="str">
        <x:v>CN_China_BIS_2022</x:v>
      </x:c>
      <x:c r="J3246" s="34" t="n">
        <x:v>51</x:v>
      </x:c>
      <x:c r="K3246" s="34" t="str">
        <x:v>en</x:v>
      </x:c>
      <x:c r="L3246" s="34" t="str">
        <x:v>People's Bank of China (e-CNY)</x:v>
      </x:c>
      <x:c r="M3246" s="34" t="str">
        <x:v>This is a BIS research source, not automatically a PBOC position. Retain only concrete e-CNY features or decisions explicitly attributed to the PBOC; exclude modelling, literature, and foreign CBDCs.</x:v>
      </x:c>
      <x:c r="N3246" s="34" t="str">
        <x:v>text</x:v>
      </x:c>
      <x:c r="O3246" s="34" t="str"/>
      <x:c r="P3246" s="38" t="str"/>
      <x:c r="Q3246" s="38" t="str"/>
      <x:c r="R3246" s="38" t="str"/>
      <x:c r="S3246" s="38" t="str"/>
      <x:c r="T3246" s="38" t="str"/>
      <x:c r="U3246" s="38" t="str"/>
      <x:c r="V3246" s="38" t="str"/>
      <x:c r="W3246" s="38" t="str"/>
      <x:c r="X3246" s="38" t="str"/>
      <x:c r="Y3246" s="38" t="str"/>
      <x:c r="Z3246" s="38" t="str"/>
      <x:c r="AA3246" s="43" t="str">
        <x:f>IF('Instructions'!$B$3="","",'Instructions'!$B$3)</x:f>
      </x:c>
      <x:c r="AB3246" s="43" t="str">
        <x:f>IF(P3246="","PENDING",IF('Instructions'!$B$3="","SET_INITIALS",IF(P3246="keep",IF(OR(Q3246="",R3246="",S3246="",T3246="",U3246="",W3246=""),"INCOMPLETE_KEEP","COMPLETE"),IF(P3246="exclude",IF(OR(V3246="",W3246=""),"INCOMPLETE_EXCLUDE","COMPLETE"),"NEEDS_CONTEXT"))))</x:f>
        <x:v>PENDING</x:v>
      </x:c>
    </x:row>
    <x:row r="3247" ht="62" customHeight="1">
      <x:c r="A3247" s="34" t="str">
        <x:v>PC-06540</x:v>
      </x:c>
      <x:c r="B3247"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3247" s="34" t="str"/>
      <x:c r="D3247" s="34" t="str">
        <x:v>The Phase I prototype included design choices such 
as a permissioned blockchain network, an Unspent Transaction Output (UTXO) 
data model, and Rust as the primary programming language.</x:v>
      </x:c>
      <x:c r="E3247" s="34" t="str"/>
      <x:c r="F3247"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3247" s="34" t="str">
        <x:v>PRD-0081-P0009-U01</x:v>
      </x:c>
      <x:c r="H3247" s="34" t="str">
        <x:v>PRD-0081-P0009-U01</x:v>
      </x:c>
      <x:c r="I3247" s="34" t="str">
        <x:v>US_NYFed_CedarPhaseOne_2022</x:v>
      </x:c>
      <x:c r="J3247" s="34" t="n">
        <x:v>9</x:v>
      </x:c>
      <x:c r="K3247" s="34" t="str">
        <x:v>en</x:v>
      </x:c>
      <x:c r="L3247" s="34" t="str">
        <x:v>Federal Reserve Bank of New York (Project Cedar Phase I)</x:v>
      </x:c>
      <x:c r="M3247" s="34" t="str">
        <x:v>Retain executed Project Cedar design choices and findings. Exclude general wholesale-CBDC or DLT background.</x:v>
      </x:c>
      <x:c r="N3247" s="34" t="str">
        <x:v>text</x:v>
      </x:c>
      <x:c r="O3247" s="34" t="str"/>
      <x:c r="P3247" s="38" t="str"/>
      <x:c r="Q3247" s="38" t="str"/>
      <x:c r="R3247" s="38" t="str"/>
      <x:c r="S3247" s="38" t="str"/>
      <x:c r="T3247" s="38" t="str"/>
      <x:c r="U3247" s="38" t="str"/>
      <x:c r="V3247" s="38" t="str"/>
      <x:c r="W3247" s="38" t="str"/>
      <x:c r="X3247" s="38" t="str"/>
      <x:c r="Y3247" s="38" t="str"/>
      <x:c r="Z3247" s="38" t="str"/>
      <x:c r="AA3247" s="43" t="str">
        <x:f>IF('Instructions'!$B$3="","",'Instructions'!$B$3)</x:f>
      </x:c>
      <x:c r="AB3247" s="43" t="str">
        <x:f>IF(P3247="","PENDING",IF('Instructions'!$B$3="","SET_INITIALS",IF(P3247="keep",IF(OR(Q3247="",R3247="",S3247="",T3247="",U3247="",W3247=""),"INCOMPLETE_KEEP","COMPLETE"),IF(P3247="exclude",IF(OR(V3247="",W3247=""),"INCOMPLETE_EXCLUDE","COMPLETE"),"NEEDS_CONTEXT"))))</x:f>
        <x:v>PENDING</x:v>
      </x:c>
    </x:row>
    <x:row r="3248" ht="62" customHeight="1">
      <x:c r="A3248" s="34" t="str">
        <x:v>PC-05711</x:v>
      </x:c>
      <x:c r="B3248" s="34" t="str">
        <x:v>Once circulated, the digital Turkish lira is expected to make various 
contributions such as enhanced financial inclusion</x:v>
      </x:c>
      <x:c r="C3248" s="34" t="str"/>
      <x:c r="D3248" s="34" t="str">
        <x:v>a base for innovative uses upon the development of a 
programmable payments infrastructure</x:v>
      </x:c>
      <x:c r="E3248" s="34" t="str"/>
      <x:c r="F3248" s="34" t="str">
        <x:v>… n this regard directly facilitates the digitalization of money, and 
payments in particular.
The digital Turkish lira will be designed and developed in such a way that it 
has the capacity to create opportunities out of new technological potentials 
as well as economic activities, which have been digitalized in an increasingly 
rapid fashion due to the pandemic. Emerging technologies will enhance 
the functionality of money, but the nature of money will remain the same. 
Accordingly, designs are developed in view of the main features of money.
Once circulated, the digital Turkish lira is expected to make various 
contributions such as enhanced financial inclusion, development 
of a complementary payment channel in line with the principle of 
uninterrupted and continuous operation of payments,4 uniformity in digital 
payments, and a base for innovative uses upon the development of a 
programmable payments infrastructure. These benefits will be elaborated 
on in the following sections.
Financial 
inclusion
Complementary 
payment 
channel
Uniformity 
in digital 
payments
Programmable 
payments
4. https://www.tcmb.gov.tr/wps/wcm/connect/EN/TCMB+EN/Main+Menu/Core+Functions/
Payment+Systems/Key+Issues/The+Ro …</x:v>
      </x:c>
      <x:c r="G3248" s="34" t="str">
        <x:v>PRD-0072-P0011-U01</x:v>
      </x:c>
      <x:c r="H3248" s="34" t="str">
        <x:v>PRD-0072-P0011-U01</x:v>
      </x:c>
      <x:c r="I3248" s="34" t="str">
        <x:v>TR_Turkey_Digital_Turkish_Lira_First_Phase_Evaluation_Report</x:v>
      </x:c>
      <x:c r="J3248" s="34" t="n">
        <x:v>11</x:v>
      </x:c>
      <x:c r="K3248" s="34" t="str">
        <x:v>en</x:v>
      </x:c>
      <x:c r="L3248" s="34" t="str">
        <x:v>Central Bank of the Republic of Turkiye (Digital Turkish Lira)</x:v>
      </x:c>
      <x:c r="M3248" s="34" t="str">
        <x:v>Retain CBRT adopted features, explicit proposals/requirements, and executed Phase 1 results. Exclude lists of future work without a conclusion.</x:v>
      </x:c>
      <x:c r="N3248" s="34" t="str">
        <x:v>text</x:v>
      </x:c>
      <x:c r="O3248" s="34" t="str"/>
      <x:c r="P3248" s="38" t="str"/>
      <x:c r="Q3248" s="38" t="str"/>
      <x:c r="R3248" s="38" t="str"/>
      <x:c r="S3248" s="38" t="str"/>
      <x:c r="T3248" s="38" t="str"/>
      <x:c r="U3248" s="38" t="str"/>
      <x:c r="V3248" s="38" t="str"/>
      <x:c r="W3248" s="38" t="str"/>
      <x:c r="X3248" s="38" t="str"/>
      <x:c r="Y3248" s="38" t="str"/>
      <x:c r="Z3248" s="38" t="str"/>
      <x:c r="AA3248" s="43" t="str">
        <x:f>IF('Instructions'!$B$3="","",'Instructions'!$B$3)</x:f>
      </x:c>
      <x:c r="AB3248" s="43" t="str">
        <x:f>IF(P3248="","PENDING",IF('Instructions'!$B$3="","SET_INITIALS",IF(P3248="keep",IF(OR(Q3248="",R3248="",S3248="",T3248="",U3248="",W3248=""),"INCOMPLETE_KEEP","COMPLETE"),IF(P3248="exclude",IF(OR(V3248="",W3248=""),"INCOMPLETE_EXCLUDE","COMPLETE"),"NEEDS_CONTEXT"))))</x:f>
        <x:v>PENDING</x:v>
      </x:c>
    </x:row>
    <x:row r="3249" ht="62" customHeight="1">
      <x:c r="A3249" s="34" t="str">
        <x:v>PC-03871</x:v>
      </x:c>
      <x:c r="B3249" s="34" t="str">
        <x:v>La réalisation de 
cette deuxième phase est 
conditionnée par les résultats de 
la phase expérimentale.</x:v>
      </x:c>
      <x:c r="C3249" s="34" t="str">
        <x:v>The implementation of this second phase is conditional on the results of the experimental phase.</x:v>
      </x:c>
      <x:c r="D3249" s="34" t="str"/>
      <x:c r="E3249" s="34" t="str"/>
      <x:c r="F3249" s="34" t="str">
        <x:v>… 
monétaire. De ce fait, BFM est 
entièrement consciente des 
arbitrages à faire afin que 
l’émission de l’e-Ariary 
n’entrave la capacité de BFM à 
s’acquitter de son mandat et 
que l’e-Ariary puisse permettre 
des paiements plus résilients, 
efficaces, inclusifs et innovants. 
Une démarche prudente et 
réfléchie 
Le projet sera conduit en  deux 
phases distinctes. La première 
phase consiste à conduire des 
travaux d'analyse, de conception 
et d'expérimentation. La 
deuxième phase du projet porte 
sur le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 …</x:v>
      </x:c>
      <x:c r="G3249" s="34" t="str">
        <x:v>PRD-0048-P0001-U01</x:v>
      </x:c>
      <x:c r="H3249" s="34" t="str"/>
      <x:c r="I3249" s="34" t="str">
        <x:v>MG_BFM_OP_2023</x:v>
      </x:c>
      <x:c r="J3249" s="34" t="n">
        <x:v>1</x:v>
      </x:c>
      <x:c r="K3249" s="34" t="str">
        <x:v>es</x:v>
      </x:c>
      <x:c r="L3249" s="34" t="str">
        <x:v>Banky Foiben'i Madagasikara (e-Ariary)</x:v>
      </x:c>
      <x:c r="M3249" s="34" t="str">
        <x:v>Retain the named authority's own CBDC decisions, explicit proposals, requirements, features, and executed findings. Exclude generic context, literature, foreign projects, and stakeholder views not explicitly adopted by the authority.</x:v>
      </x:c>
      <x:c r="N3249" s="34" t="str">
        <x:v>text</x:v>
      </x:c>
      <x:c r="O3249" s="34" t="str"/>
      <x:c r="P3249" s="38" t="str"/>
      <x:c r="Q3249" s="38" t="str"/>
      <x:c r="R3249" s="38" t="str"/>
      <x:c r="S3249" s="38" t="str"/>
      <x:c r="T3249" s="38" t="str"/>
      <x:c r="U3249" s="38" t="str"/>
      <x:c r="V3249" s="38" t="str"/>
      <x:c r="W3249" s="38" t="str"/>
      <x:c r="X3249" s="38" t="str"/>
      <x:c r="Y3249" s="38" t="str"/>
      <x:c r="Z3249" s="38" t="str"/>
      <x:c r="AA3249" s="43" t="str">
        <x:f>IF('Instructions'!$B$3="","",'Instructions'!$B$3)</x:f>
      </x:c>
      <x:c r="AB3249" s="43" t="str">
        <x:f>IF(P3249="","PENDING",IF('Instructions'!$B$3="","SET_INITIALS",IF(P3249="keep",IF(OR(Q3249="",R3249="",S3249="",T3249="",U3249="",W3249=""),"INCOMPLETE_KEEP","COMPLETE"),IF(P3249="exclude",IF(OR(V3249="",W3249=""),"INCOMPLETE_EXCLUDE","COMPLETE"),"NEEDS_CONTEXT"))))</x:f>
        <x:v>PENDING</x:v>
      </x:c>
    </x:row>
    <x:row r="3250" ht="62" customHeight="1">
      <x:c r="A3250" s="34" t="str">
        <x:v>PC-05691</x:v>
      </x:c>
      <x:c r="B3250" s="34" t="str">
        <x:v>the SSI Türkiye Platform, provided by TÜBİTAK (the Scientific and 
Technological Research Council of Türkiye) and used in various projects, is preferred over 
the prototype private network developed in the first phase</x:v>
      </x:c>
      <x:c r="C3250" s="34" t="str"/>
      <x:c r="D3250" s="34" t="str">
        <x:v>With the integration of the MAS into the Digital Turkish Lira System, users 
can view and manage their tokenized assets via their mobile applications.</x:v>
      </x:c>
      <x:c r="E3250" s="34" t="str"/>
      <x:c r="F3250" s="34" t="str">
        <x:v>…  diversify the use of the digital 
Turkish lira and establish it as a key component of Türkiye's financial technology 
ecosystem. 
The conditions and processes for integrating financial intermediaries into the Digital 
Turkish Lira System will be finalized in the third phase of the project, upon a decision for 
circulation. 
5.2. Digital Identity 
The SSI approach, which was adopted in the first phase of the Digital Turkish Lira Project 
based on the principles outlined therein, was applied in the second phase as well. In this 
phase, however, the SSI Türkiye Platform, provided by TÜBİTAK (the Scientific and 
Technological Research Council of Türkiye) and used in various projects, is preferred over 
the prototype private network developed in the first phase. Within the scope of the use 
cases for digital money, this platform does not store any personal data. 
In addition to its functions in the first phase, the SSI model is used to verify conditions 
related to programmable payments.
 Personal information related to these conditions is in 
the users' possession. 
In the future, while it will be possible to implement the SSI model specifically to digital 
money use, the model's full benefits will materialize with the widespread adoption of 
business wallets and digital document issuance by institu …</x:v>
      </x:c>
      <x:c r="G3250" s="34" t="str">
        <x:v>PRD-0101-P0011-U01</x:v>
      </x:c>
      <x:c r="H3250" s="34" t="str">
        <x:v>PRD-0101-P0011-U01</x:v>
      </x:c>
      <x:c r="I3250" s="34" t="str">
        <x:v>TR_DigitalLira_Phase2_2025</x:v>
      </x:c>
      <x:c r="J3250" s="34" t="n">
        <x:v>11</x:v>
      </x:c>
      <x:c r="K3250" s="34" t="str">
        <x:v>en</x:v>
      </x:c>
      <x:c r="L3250" s="34" t="str">
        <x:v>Central Bank of the Republic of Turkiye (Digital Turkish Lira)</x:v>
      </x:c>
      <x:c r="M3250" s="34" t="str">
        <x:v>Retain the named authority's own CBDC decisions, explicit proposals, requirements, features, and executed findings. Exclude generic context, literature, foreign projects, and stakeholder views not explicitly adopted by the authority.</x:v>
      </x:c>
      <x:c r="N3250" s="34" t="str">
        <x:v>text</x:v>
      </x:c>
      <x:c r="O3250" s="34" t="str"/>
      <x:c r="P3250" s="38" t="str"/>
      <x:c r="Q3250" s="38" t="str"/>
      <x:c r="R3250" s="38" t="str"/>
      <x:c r="S3250" s="38" t="str"/>
      <x:c r="T3250" s="38" t="str"/>
      <x:c r="U3250" s="38" t="str"/>
      <x:c r="V3250" s="38" t="str"/>
      <x:c r="W3250" s="38" t="str"/>
      <x:c r="X3250" s="38" t="str"/>
      <x:c r="Y3250" s="38" t="str"/>
      <x:c r="Z3250" s="38" t="str"/>
      <x:c r="AA3250" s="43" t="str">
        <x:f>IF('Instructions'!$B$3="","",'Instructions'!$B$3)</x:f>
      </x:c>
      <x:c r="AB3250" s="43" t="str">
        <x:f>IF(P3250="","PENDING",IF('Instructions'!$B$3="","SET_INITIALS",IF(P3250="keep",IF(OR(Q3250="",R3250="",S3250="",T3250="",U3250="",W3250=""),"INCOMPLETE_KEEP","COMPLETE"),IF(P3250="exclude",IF(OR(V3250="",W3250=""),"INCOMPLETE_EXCLUDE","COMPLETE"),"NEEDS_CONTEXT"))))</x:f>
        <x:v>PENDING</x:v>
      </x:c>
    </x:row>
    <x:row r="3251" ht="62" customHeight="1">
      <x:c r="A3251" s="34" t="str">
        <x:v>PC-05994</x:v>
      </x:c>
      <x:c r="B3251" s="34" t="str">
        <x:v>The e-hryvnia is an electronic form of the currency of Ukraine issued by the NBU.</x:v>
      </x:c>
      <x:c r="C3251" s="34" t="str"/>
      <x:c r="D3251" s="34" t="str"/>
      <x:c r="E3251" s="34" t="str"/>
      <x:c r="F3251" s="34" t="str">
        <x:v>National Bank of Ukraine   Payments and Settlements   E-hryvnia
The National Bank of Ukraine (NBU) has been conducting research on central bank digital
currencies (CBDC) and working on creating its own digital form of hryvnia – the e-hryvnia.
The e-hryvnia is an electronic form of the currency of Ukraine issued by the NBU.
According to the regulator, the key purpose of the e-hryvnia is to effectively perform all
functions of money and supplement cash and noncash forms of hryvnia.
The e-hryvnia should be easy to use and accessible to all population groups, legal entities,
state authorities, banks, and nonbank payment service providers.
Devising and implementing the e-hryvnia in Ukraine will:
develop the Ukrainian payment infrastructure
digitalize the economy
further promote and reduce the price of noncash payments
improve transparency of settlements
ensure conﬁde …</x:v>
      </x:c>
      <x:c r="G3251" s="34" t="str">
        <x:v>PRD-0096-P0001-U01</x:v>
      </x:c>
      <x:c r="H3251" s="34" t="str"/>
      <x:c r="I3251" s="34" t="str">
        <x:v>UA_NBU_eHryvnia_page_2025</x:v>
      </x:c>
      <x:c r="J3251" s="34" t="n">
        <x:v>1</x:v>
      </x:c>
      <x:c r="K3251" s="34" t="str">
        <x:v>en</x:v>
      </x:c>
      <x:c r="L3251" s="34" t="str">
        <x:v>National Bank of Ukraine (e-hryvnia)</x:v>
      </x:c>
      <x:c r="M3251" s="34" t="str">
        <x:v>Retain the named authority's own CBDC decisions, explicit proposals, requirements, features, and executed findings. Exclude generic context, literature, foreign projects, and stakeholder views not explicitly adopted by the authority.</x:v>
      </x:c>
      <x:c r="N3251" s="34" t="str">
        <x:v>text</x:v>
      </x:c>
      <x:c r="O3251" s="34" t="str"/>
      <x:c r="P3251" s="38" t="str"/>
      <x:c r="Q3251" s="38" t="str"/>
      <x:c r="R3251" s="38" t="str"/>
      <x:c r="S3251" s="38" t="str"/>
      <x:c r="T3251" s="38" t="str"/>
      <x:c r="U3251" s="38" t="str"/>
      <x:c r="V3251" s="38" t="str"/>
      <x:c r="W3251" s="38" t="str"/>
      <x:c r="X3251" s="38" t="str"/>
      <x:c r="Y3251" s="38" t="str"/>
      <x:c r="Z3251" s="38" t="str"/>
      <x:c r="AA3251" s="43" t="str">
        <x:f>IF('Instructions'!$B$3="","",'Instructions'!$B$3)</x:f>
      </x:c>
      <x:c r="AB3251" s="43" t="str">
        <x:f>IF(P3251="","PENDING",IF('Instructions'!$B$3="","SET_INITIALS",IF(P3251="keep",IF(OR(Q3251="",R3251="",S3251="",T3251="",U3251="",W3251=""),"INCOMPLETE_KEEP","COMPLETE"),IF(P3251="exclude",IF(OR(V3251="",W3251=""),"INCOMPLETE_EXCLUDE","COMPLETE"),"NEEDS_CONTEXT"))))</x:f>
        <x:v>PENDING</x:v>
      </x:c>
    </x:row>
    <x:row r="3252" ht="62" customHeight="1">
      <x:c r="A3252" s="34" t="str">
        <x:v>PC-04737</x:v>
      </x:c>
      <x:c r="B3252" s="34" t="str">
        <x:v>○ Retail purchases, selected by 87.8% of the respondents 
○ Wallet to Wallet transfer (Peer to Peer), selected by 67.1% of respondents</x:v>
      </x:c>
      <x:c r="C3252" s="34" t="str"/>
      <x:c r="D3252" s="34" t="str">
        <x:v>Retail purchases, selected by 87.8% of the respondents</x:v>
      </x:c>
      <x:c r="E3252" s="34" t="str"/>
      <x:c r="F3252" s="34" t="str">
        <x:v>Ministry of Finance Republic of Palau Stablecoin Program: Phase 1 Report                         13
● Ease of use, Speed and Freedom from carrying cash were the 3 key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 …</x:v>
      </x:c>
      <x:c r="G3252" s="34" t="str">
        <x:v>PRD-0061-P0013-U01</x:v>
      </x:c>
      <x:c r="H3252" s="34" t="str">
        <x:v>PRD-0061-P0013-U01</x:v>
      </x:c>
      <x:c r="I3252" s="34" t="str">
        <x:v>PW_Palau_Phase1_Report</x:v>
      </x:c>
      <x:c r="J3252" s="34" t="n">
        <x:v>13</x:v>
      </x:c>
      <x:c r="K3252" s="34" t="str">
        <x:v>en</x:v>
      </x:c>
      <x:c r="L3252" s="34" t="str">
        <x:v>Republic of Palau (Palau Stablecoin programme)</x:v>
      </x:c>
      <x:c r="M3252" s="34" t="str">
        <x:v>Retain executed programme design choices and Phase 1 findings. Preserve that this is a government stablecoin programme rather than central-bank-issued CBDC.</x:v>
      </x:c>
      <x:c r="N3252" s="34" t="str">
        <x:v>text</x:v>
      </x:c>
      <x:c r="O3252" s="34" t="str"/>
      <x:c r="P3252" s="38" t="str"/>
      <x:c r="Q3252" s="38" t="str"/>
      <x:c r="R3252" s="38" t="str"/>
      <x:c r="S3252" s="38" t="str"/>
      <x:c r="T3252" s="38" t="str"/>
      <x:c r="U3252" s="38" t="str"/>
      <x:c r="V3252" s="38" t="str"/>
      <x:c r="W3252" s="38" t="str"/>
      <x:c r="X3252" s="38" t="str"/>
      <x:c r="Y3252" s="38" t="str"/>
      <x:c r="Z3252" s="38" t="str"/>
      <x:c r="AA3252" s="43" t="str">
        <x:f>IF('Instructions'!$B$3="","",'Instructions'!$B$3)</x:f>
      </x:c>
      <x:c r="AB3252" s="43" t="str">
        <x:f>IF(P3252="","PENDING",IF('Instructions'!$B$3="","SET_INITIALS",IF(P3252="keep",IF(OR(Q3252="",R3252="",S3252="",T3252="",U3252="",W3252=""),"INCOMPLETE_KEEP","COMPLETE"),IF(P3252="exclude",IF(OR(V3252="",W3252=""),"INCOMPLETE_EXCLUDE","COMPLETE"),"NEEDS_CONTEXT"))))</x:f>
        <x:v>PENDING</x:v>
      </x:c>
    </x:row>
    <x:row r="3253" ht="62" customHeight="1">
      <x:c r="A3253" s="34" t="str">
        <x:v>PC-02165</x:v>
      </x:c>
      <x:c r="B3253" s="34" t="str">
        <x:v>Although the main target group is families, 
the app and access to the CBDC was available to all adult Hungarian citizens.</x:v>
      </x:c>
      <x:c r="C3253" s="34" t="str"/>
      <x:c r="D3253" s="34" t="str">
        <x:v>It also aimed to promote digital financial inclusion of primary school age children.</x:v>
      </x:c>
      <x:c r="E3253" s="34" t="str"/>
      <x:c r="F3253" s="34" t="str">
        <x:v>…  also aimed to promote digital financial inclusion of primary school age children.  
II. Accessibility 
In the second step, it is useful to define the scope of the actors with possible access to CBDC. The 
MNB was one of the first s to set up a pilot project for a dedicated social group of 8 -14 year olds 
and their parents. As part of the payment ecosystem that was be built around Student Safe, 
merchants who join the system could also have access, as well as their employees who process 
payment transactions with limited access to the system. Although the main target group is families, 
the app and access to the CBDC was available to all adult Hungarian citizens. 
10 Egy új kor hajnalán – Pénz a 21. században [At the dawn of a new era – Money in the 21st century] – https://www.mnb.hu/kiadvanyok/mnb-
szakkonyvsorozat/egy-uj-kor-hajnalan-penz-a-21-szazadban</x:v>
      </x:c>
      <x:c r="G3253" s="34" t="str">
        <x:v>PRD-0034-P0010-U01</x:v>
      </x:c>
      <x:c r="H3253" s="34" t="str">
        <x:v>PRD-0034-P0010-U01</x:v>
      </x:c>
      <x:c r="I3253" s="34" t="str">
        <x:v>HU_Hungary_2025</x:v>
      </x:c>
      <x:c r="J3253" s="34" t="n">
        <x:v>10</x:v>
      </x:c>
      <x:c r="K3253" s="34" t="str">
        <x:v>en</x:v>
      </x:c>
      <x:c r="L3253" s="34" t="str">
        <x:v>Magyar Nemzeti Bank (Student Safe / retail CBDC pilot context)</x:v>
      </x:c>
      <x:c r="M3253" s="34" t="str">
        <x:v>Retain concrete central-bank pilot features and executed findings. Exclude educational framing, generic CBDC discussion, and unadopted recommendations.</x:v>
      </x:c>
      <x:c r="N3253" s="34" t="str">
        <x:v>text</x:v>
      </x:c>
      <x:c r="O3253" s="34" t="str"/>
      <x:c r="P3253" s="38" t="str"/>
      <x:c r="Q3253" s="38" t="str"/>
      <x:c r="R3253" s="38" t="str"/>
      <x:c r="S3253" s="38" t="str"/>
      <x:c r="T3253" s="38" t="str"/>
      <x:c r="U3253" s="38" t="str"/>
      <x:c r="V3253" s="38" t="str"/>
      <x:c r="W3253" s="38" t="str"/>
      <x:c r="X3253" s="38" t="str"/>
      <x:c r="Y3253" s="38" t="str"/>
      <x:c r="Z3253" s="38" t="str"/>
      <x:c r="AA3253" s="43" t="str">
        <x:f>IF('Instructions'!$B$3="","",'Instructions'!$B$3)</x:f>
      </x:c>
      <x:c r="AB3253" s="43" t="str">
        <x:f>IF(P3253="","PENDING",IF('Instructions'!$B$3="","SET_INITIALS",IF(P3253="keep",IF(OR(Q3253="",R3253="",S3253="",T3253="",U3253="",W3253=""),"INCOMPLETE_KEEP","COMPLETE"),IF(P3253="exclude",IF(OR(V3253="",W3253=""),"INCOMPLETE_EXCLUDE","COMPLETE"),"NEEDS_CONTEXT"))))</x:f>
        <x:v>PENDING</x:v>
      </x:c>
    </x:row>
    <x:row r="3254" ht="62" customHeight="1">
      <x:c r="A3254" s="34" t="str">
        <x:v>PC-00785</x:v>
      </x:c>
      <x:c r="B3254" s="34" t="str">
        <x:v>These ideas could be combined with the use of 
privacy-enhancing technologies to hide amounts even from the settlement system .</x:v>
      </x:c>
      <x:c r="C3254" s="34" t="str"/>
      <x:c r="D3254" s="34" t="str"/>
      <x:c r="E3254" s="34" t="str"/>
      <x:c r="F3254" s="34" t="str">
        <x:v>…  to the efficiency of such systems that even the least performing configurations could 
achieve throughput in excess of 10,000 TPS. 
Micro-partitioned s ystems such as  OpenCBDC 2PC that support user custody  of funds  
naturally support high levels of privacy from the CB  and, optionally, from MSBs too . This 
system achieves high privacy from the CB by hiding from it the owner’s identity, holdings and 
transactions. By choosing to be non-registered and with a type-U wallet, if permitted, a user 
can increase their privacy from MSBs  as well. These ideas could be combined with the use of 
privacy-enhancing technologies to hide amounts even from the settlement system . This 
achieves a very high level of privacy that would exceed the privacy available in electronic 
payment systems today.  We also observe that system enhancements must be carefully 
designed to avoid storing PII data, ensuring that the privacy provided by the system remains 
intact. 
40 Our experiments do  not include wallet -to-wallet transfers, which when implemented could add to the latency 
experienced by users in some payments use cases.</x:v>
      </x:c>
      <x:c r="G3254" s="34" t="str">
        <x:v>PRD-0108-P0038-U01</x:v>
      </x:c>
      <x:c r="H3254" s="34" t="str"/>
      <x:c r="I3254" s="34" t="str">
        <x:v>CA_BoC_RetailFeasibility_SDP2025_9</x:v>
      </x:c>
      <x:c r="J3254" s="34" t="n">
        <x:v>38</x:v>
      </x:c>
      <x:c r="K3254" s="34" t="str">
        <x:v>en</x:v>
      </x:c>
      <x:c r="L3254" s="34" t="str">
        <x:v>Bank of Canada research on retail CBDC feasibility</x:v>
      </x:c>
      <x:c r="M3254" s="34" t="str">
        <x:v>Staff research is not an adopted design. Retain empirical findings or explicit Bank of Canada conclusions tied to its potential CBDC; exclude model assumptions and literature.</x:v>
      </x:c>
      <x:c r="N3254" s="34" t="str">
        <x:v>text</x:v>
      </x:c>
      <x:c r="O3254" s="34" t="str"/>
      <x:c r="P3254" s="38" t="str"/>
      <x:c r="Q3254" s="38" t="str"/>
      <x:c r="R3254" s="38" t="str"/>
      <x:c r="S3254" s="38" t="str"/>
      <x:c r="T3254" s="38" t="str"/>
      <x:c r="U3254" s="38" t="str"/>
      <x:c r="V3254" s="38" t="str"/>
      <x:c r="W3254" s="38" t="str"/>
      <x:c r="X3254" s="38" t="str"/>
      <x:c r="Y3254" s="38" t="str"/>
      <x:c r="Z3254" s="38" t="str"/>
      <x:c r="AA3254" s="43" t="str">
        <x:f>IF('Instructions'!$B$3="","",'Instructions'!$B$3)</x:f>
      </x:c>
      <x:c r="AB3254" s="43" t="str">
        <x:f>IF(P3254="","PENDING",IF('Instructions'!$B$3="","SET_INITIALS",IF(P3254="keep",IF(OR(Q3254="",R3254="",S3254="",T3254="",U3254="",W3254=""),"INCOMPLETE_KEEP","COMPLETE"),IF(P3254="exclude",IF(OR(V3254="",W3254=""),"INCOMPLETE_EXCLUDE","COMPLETE"),"NEEDS_CONTEXT"))))</x:f>
        <x:v>PENDING</x:v>
      </x:c>
    </x:row>
    <x:row r="3255" ht="62" customHeight="1">
      <x:c r="A3255" s="34" t="str">
        <x:v>PC-03557</x:v>
      </x:c>
      <x:c r="B3255" s="34" t="str">
        <x:v>All the privacy and confidentiality implications that stem from the use of pseudonyms in a public ledger apply 
(i.e., pseudonymity in and of itself is not anonymity, but a sophisticated use of pseudonyms can provide some level 
of privacy/anonymity/untraceability).</x:v>
      </x:c>
      <x:c r="C3255" s="34" t="str"/>
      <x:c r="D3255" s="34" t="str">
        <x:v>Association between pseudonyms and real-world identities would be collected by third parties and not by the 
Eurosystem</x:v>
      </x:c>
      <x:c r="E3255" s="34" t="str"/>
      <x:c r="F3255" s="34" t="str">
        <x:v>… xample, regulated intermediaries that end-users voluntarily choose as providers (e.g. wallet 
providers) will be asked to retain an association between the pseudonyms and real-word identities of their customers; 
similarly, commercial banks, which exchange the CBDC for commercial bank money and vice-versa, will know 
and maintain the association between pseudonyms and the real-world identity of people depositing/withdrawing 
the CBDC. In general, pseudonyms with an unknown relationship to a real-world identity may reside on the ledger 
itself. All the privacy and confidentiality implications that stem from the use of pseudonyms in a public ledger apply 
(i.e., pseudonymity in and of itself is not anonymity, but a sophisticated use of pseudonyms can provide some level 
of privacy/anonymity/untraceability).
Table 2: Facets characterization of itCoin token-based model
Facet Characterisation Remarks
Ownership Knowledge-based Ownership based on knowledge of 
cryptographic information, e.g. private keys
Ledger type Token-based Platform modelled on Unspent Transaction 
Outputs (UTXO)
Distribution (systems) Centralised The core ledger is fully controlled by the 
Eurosystem
Distribution 
(infrastructure)
Possibly distributed Block creation may be distributed among 
multiple Central banks of the Eurosystem
Operational model Online
Intermediation type Any …</x:v>
      </x:c>
      <x:c r="G3255" s="34" t="str">
        <x:v>PRD-0042-P0029-U01</x:v>
      </x:c>
      <x:c r="H3255" s="34" t="str">
        <x:v>PRD-0042-P0029-U01</x:v>
      </x:c>
      <x:c r="I3255" s="34" t="str">
        <x:v>IT_BdI_MISP_2021</x:v>
      </x:c>
      <x:c r="J3255" s="34" t="n">
        <x:v>29</x:v>
      </x:c>
      <x:c r="K3255" s="34" t="str">
        <x:v>en</x:v>
      </x:c>
      <x:c r="L3255" s="34" t="str">
        <x:v>Banca d'Italia research context</x:v>
      </x:c>
      <x:c r="M3255" s="34" t="str">
        <x:v>This research paper is not automatically an issuer commitment. Retain only Banca d'Italia own-project results or explicit institutional positions; exclude literature and model assumptions.</x:v>
      </x:c>
      <x:c r="N3255" s="34" t="str">
        <x:v>text</x:v>
      </x:c>
      <x:c r="O3255" s="34" t="str"/>
      <x:c r="P3255" s="38" t="str"/>
      <x:c r="Q3255" s="38" t="str"/>
      <x:c r="R3255" s="38" t="str"/>
      <x:c r="S3255" s="38" t="str"/>
      <x:c r="T3255" s="38" t="str"/>
      <x:c r="U3255" s="38" t="str"/>
      <x:c r="V3255" s="38" t="str"/>
      <x:c r="W3255" s="38" t="str"/>
      <x:c r="X3255" s="38" t="str"/>
      <x:c r="Y3255" s="38" t="str"/>
      <x:c r="Z3255" s="38" t="str"/>
      <x:c r="AA3255" s="43" t="str">
        <x:f>IF('Instructions'!$B$3="","",'Instructions'!$B$3)</x:f>
      </x:c>
      <x:c r="AB3255" s="43" t="str">
        <x:f>IF(P3255="","PENDING",IF('Instructions'!$B$3="","SET_INITIALS",IF(P3255="keep",IF(OR(Q3255="",R3255="",S3255="",T3255="",U3255="",W3255=""),"INCOMPLETE_KEEP","COMPLETE"),IF(P3255="exclude",IF(OR(V3255="",W3255=""),"INCOMPLETE_EXCLUDE","COMPLETE"),"NEEDS_CONTEXT"))))</x:f>
        <x:v>PENDING</x:v>
      </x:c>
    </x:row>
    <x:row r="3256" ht="62" customHeight="1">
      <x:c r="A3256" s="34" t="str">
        <x:v>PC-00634</x:v>
      </x:c>
      <x:c r="B3256" s="34" t="str">
        <x:v>To maintain their funding, banks would offer an incremental spread above the (policy) rate 
on I-CBDC to reflect the marginal credit risk, other things being equal. In Canada, this 
incremental spread would likely be small.</x:v>
      </x:c>
      <x:c r="C3256" s="34" t="str"/>
      <x:c r="D3256" s="34" t="str"/>
      <x:c r="E3256" s="34" t="str"/>
      <x:c r="F3256" s="34" t="str">
        <x:v>21 
introduction of I-CBDC, there would be a range of endogenous, competitive responses from 
financial institutions.  
• To maintain their funding, banks would offer an incremental spread above the (policy) rate 
on I-CBDC to reflect the marginal credit risk, other things being equal. In Canada, this 
incremental spread would likely be small.30 
• Bank deposits are also associated with a range of services (e.g., mortgage finance, consumer 
and business loans, wealth management, financial advice, underwriting, etc.) that would not 
be offered with CBDC. And banks (and other service providers) are likely to bundle such 
services to compete more effectively with I-CBDC.  
• To offset increased funding and other costs, banks would probably undertake cost-reduction 
exercises and raise lending rates and fees. The incidence of the latter changes would fall most 
on those customers on bot …</x:v>
      </x:c>
      <x:c r="G3256" s="34" t="str">
        <x:v>PRD-0013-P0025-U01</x:v>
      </x:c>
      <x:c r="H3256" s="34" t="str"/>
      <x:c r="I3256" s="34" t="str">
        <x:v>CA_BoC_2017</x:v>
      </x:c>
      <x:c r="J3256" s="34" t="n">
        <x:v>25</x:v>
      </x:c>
      <x:c r="K3256" s="34" t="str">
        <x:v>en</x:v>
      </x:c>
      <x:c r="L3256" s="34" t="str">
        <x:v>Bank of Canada</x:v>
      </x:c>
      <x:c r="M3256" s="34" t="str">
        <x:v>Research or joint-project source: retain only executed own-project findings or concrete CBDC conclusions explicitly attributed to the named authority. Exclude author assumptions, literature, external examples, and unadopted proposals.</x:v>
      </x:c>
      <x:c r="N3256" s="34" t="str">
        <x:v>text</x:v>
      </x:c>
      <x:c r="O3256" s="34" t="str"/>
      <x:c r="P3256" s="38" t="str"/>
      <x:c r="Q3256" s="38" t="str"/>
      <x:c r="R3256" s="38" t="str"/>
      <x:c r="S3256" s="38" t="str"/>
      <x:c r="T3256" s="38" t="str"/>
      <x:c r="U3256" s="38" t="str"/>
      <x:c r="V3256" s="38" t="str"/>
      <x:c r="W3256" s="38" t="str"/>
      <x:c r="X3256" s="38" t="str"/>
      <x:c r="Y3256" s="38" t="str"/>
      <x:c r="Z3256" s="38" t="str"/>
      <x:c r="AA3256" s="43" t="str">
        <x:f>IF('Instructions'!$B$3="","",'Instructions'!$B$3)</x:f>
      </x:c>
      <x:c r="AB3256" s="43" t="str">
        <x:f>IF(P3256="","PENDING",IF('Instructions'!$B$3="","SET_INITIALS",IF(P3256="keep",IF(OR(Q3256="",R3256="",S3256="",T3256="",U3256="",W3256=""),"INCOMPLETE_KEEP","COMPLETE"),IF(P3256="exclude",IF(OR(V3256="",W3256=""),"INCOMPLETE_EXCLUDE","COMPLETE"),"NEEDS_CONTEXT"))))</x:f>
        <x:v>PENDING</x:v>
      </x:c>
    </x:row>
    <x:row r="3257" ht="62" customHeight="1">
      <x:c r="A3257" s="34" t="str">
        <x:v>PC-05530</x:v>
      </x:c>
      <x:c r="B3257" s="34" t="str">
        <x:v>The design of a Digital Lilangeni allows the citizens of Eswatini to use different form 
factors available in both online (e.g., via smartphone application, feature phone, 
smartwatch) and offline mode (e.g., smart card, smartphone with NFC).</x:v>
      </x:c>
      <x:c r="C3257" s="34" t="str"/>
      <x:c r="D3257" s="34" t="str"/>
      <x:c r="E3257" s="34" t="str"/>
      <x:c r="F3257" s="34" t="str">
        <x:v>Digital Lilangeni Design Paper 
 32 
The design of a Digital Lilangeni allows the citizens of Eswatini to use different form 
factors available in both online (e.g., via smartphone application, feature phone, 
smartwatch) and offline mode (e.g., smart card, smartphone with NFC). To use the smart 
card in offline mode, end users can top up the card with Digital Lilangeni. This can be 
done either at a merchant in exchange for cash or via another end device that can 
interface with the smart card (e.g., NFC technology in smartphone). The Digital Lila ngeni 
on the smart card can then be used for payment in offline mode or can be withdrawn at 
any time. This also means that the Digital Lilangeni can be stored on the end devices (e.g., 
smart card) and kept secure due to the authentication process with a PIN code.  
In ad …</x:v>
      </x:c>
      <x:c r="G3257" s="34" t="str">
        <x:v>PRD-0069-P0033-U01</x:v>
      </x:c>
      <x:c r="H3257" s="34" t="str"/>
      <x:c r="I3257" s="34" t="str">
        <x:v>SZ_Eswatini_2024-Fintech-Digital-Lilangeni-Design-Paper</x:v>
      </x:c>
      <x:c r="J3257" s="34" t="n">
        <x:v>33</x:v>
      </x:c>
      <x:c r="K3257" s="34" t="str">
        <x:v>en</x:v>
      </x:c>
      <x:c r="L3257" s="34" t="str">
        <x:v>Central Bank of Eswatini (Digital Lilangeni)</x:v>
      </x:c>
      <x:c r="M3257" s="34" t="str">
        <x:v>Retain Central Bank of Eswatini design decisions, proposals, features, and requirements; use the supplied render when text is sparse.</x:v>
      </x:c>
      <x:c r="N3257" s="34" t="str">
        <x:v>text</x:v>
      </x:c>
      <x:c r="O3257" s="34" t="str"/>
      <x:c r="P3257" s="38" t="str"/>
      <x:c r="Q3257" s="38" t="str"/>
      <x:c r="R3257" s="38" t="str"/>
      <x:c r="S3257" s="38" t="str"/>
      <x:c r="T3257" s="38" t="str"/>
      <x:c r="U3257" s="38" t="str"/>
      <x:c r="V3257" s="38" t="str"/>
      <x:c r="W3257" s="38" t="str"/>
      <x:c r="X3257" s="38" t="str"/>
      <x:c r="Y3257" s="38" t="str"/>
      <x:c r="Z3257" s="38" t="str"/>
      <x:c r="AA3257" s="43" t="str">
        <x:f>IF('Instructions'!$B$3="","",'Instructions'!$B$3)</x:f>
      </x:c>
      <x:c r="AB3257" s="43" t="str">
        <x:f>IF(P3257="","PENDING",IF('Instructions'!$B$3="","SET_INITIALS",IF(P3257="keep",IF(OR(Q3257="",R3257="",S3257="",T3257="",U3257="",W3257=""),"INCOMPLETE_KEEP","COMPLETE"),IF(P3257="exclude",IF(OR(V3257="",W3257=""),"INCOMPLETE_EXCLUDE","COMPLETE"),"NEEDS_CONTEXT"))))</x:f>
        <x:v>PENDING</x:v>
      </x:c>
    </x:row>
    <x:row r="3258" ht="62" customHeight="1">
      <x:c r="A3258" s="34" t="str">
        <x:v>PC-01537</x:v>
      </x:c>
      <x:c r="B3258" s="34" t="str">
        <x:v>Consumers would be able to access digital euro services through two main channels: the
digital euro app – a dedicated mobile application developed by the Eurosystem – and the apps
of PSPs that decide to integrate the digital euro into their payment solutions.</x:v>
      </x:c>
      <x:c r="C3258" s="34" t="str"/>
      <x:c r="D3258" s="34" t="str">
        <x:v>Additionally, the
ECB has developed user journeys and user experience guidelines to ensure a consistent, seamless
and intuitive experience for all users irrespective of whether they use the digital euro app or the
proprietary apps of PSPs.</x:v>
      </x:c>
      <x:c r="E3258" s="34" t="str"/>
      <x:c r="F3258" s="34" t="str">
        <x:v>Consumers would be able to access digital euro services through two main channels: the
digital euro app – a dedicated mobile application developed by the Eurosystem – and the apps
of PSPs that decide to integrate the digital euro into their payment solutions. The ECB has
continued its technical work on the design of the digital euro app, aiming to support consumer
recognition and deliver a harmonised user experience. Progress has been made on defining the
accessibility strategy of the digital euro app to ensure it is accessible to everyone, including people
with physical disabilities, low digital skills and learning impairments. The goal is not only to address
physical barriers, but also to ensure using the app requires a low cognitive workload. Additionally, the
ECB has developed user journeys and …</x:v>
      </x:c>
      <x:c r="G3258" s="34" t="str">
        <x:v>PRD-0092-P0006-U01</x:v>
      </x:c>
      <x:c r="H3258" s="34" t="str">
        <x:v>PRD-0092-P0006-U01</x:v>
      </x:c>
      <x:c r="I3258" s="34" t="str">
        <x:v>EU_ECB_ThirdProgress_2025</x:v>
      </x:c>
      <x:c r="J3258" s="34" t="n">
        <x:v>6</x:v>
      </x:c>
      <x:c r="K3258" s="34" t="str">
        <x:v>en</x:v>
      </x:c>
      <x:c r="L3258" s="34" t="str">
        <x:v>European Central Bank / Eurosystem (digital euro)</x:v>
      </x:c>
      <x:c r="M3258" s="34" t="str">
        <x:v>Retain Eurosystem digital-euro decisions, commitments, requirements, and reported findings; exclude stakeholder discussion summaries unless adopted.</x:v>
      </x:c>
      <x:c r="N3258" s="34" t="str">
        <x:v>text</x:v>
      </x:c>
      <x:c r="O3258" s="34" t="str"/>
      <x:c r="P3258" s="38" t="str"/>
      <x:c r="Q3258" s="38" t="str"/>
      <x:c r="R3258" s="38" t="str"/>
      <x:c r="S3258" s="38" t="str"/>
      <x:c r="T3258" s="38" t="str"/>
      <x:c r="U3258" s="38" t="str"/>
      <x:c r="V3258" s="38" t="str"/>
      <x:c r="W3258" s="38" t="str"/>
      <x:c r="X3258" s="38" t="str"/>
      <x:c r="Y3258" s="38" t="str"/>
      <x:c r="Z3258" s="38" t="str"/>
      <x:c r="AA3258" s="43" t="str">
        <x:f>IF('Instructions'!$B$3="","",'Instructions'!$B$3)</x:f>
      </x:c>
      <x:c r="AB3258" s="43" t="str">
        <x:f>IF(P3258="","PENDING",IF('Instructions'!$B$3="","SET_INITIALS",IF(P3258="keep",IF(OR(Q3258="",R3258="",S3258="",T3258="",U3258="",W3258=""),"INCOMPLETE_KEEP","COMPLETE"),IF(P3258="exclude",IF(OR(V3258="",W3258=""),"INCOMPLETE_EXCLUDE","COMPLETE"),"NEEDS_CONTEXT"))))</x:f>
        <x:v>PENDING</x:v>
      </x:c>
    </x:row>
    <x:row r="3259" ht="62" customHeight="1">
      <x:c r="A3259" s="34" t="str">
        <x:v>PC-04073</x:v>
      </x:c>
      <x:c r="B3259" s="34" t="str">
        <x:v>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x:v>
      </x:c>
      <x:c r="C3259" s="34" t="str"/>
      <x:c r="D3259" s="34" t="str">
        <x:v>DSP kan også utvide 
anvendelsesområdet for det tvungne betalingsmiddelet, ved at DSP kan benyttes ved 
avstandsbetalinger og kan spores.</x:v>
      </x:c>
      <x:c r="E3259" s="34" t="str"/>
      <x:c r="F3259" s="34" t="str">
        <x:v>…  banksystemet svekkes 
vesentlig eller de elektroniske beredskapsløsningene ikke er tilstrekkelige. 
Beredskapsaspektet kan få økt betydning dersom betalingsinfrastrukturen blir 
mer internasjonal 
- styrke konkurransen i betalingsmarkedet   
- oppfylle alle egenskapene til et tvungent betalingsmiddel, og kan om ønskelig 
også utvide anvendelsesområdet   
På den andre siden er det finansielle kostnader og andre mulige ulemper og risiko 
knyttet til å innføre DSP, som pekt på i Norges Bank (2018).  
Avveining mot mulige negative konsekvenser 
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 Denne avveiningen er den samme om 
publikum ønsker å holde kontanter, DSP eller innskudd i fullreserve- banker. Dette er 
beskrevet nærmere i Norges Bank (2018). Samtidig er det forskjeller i sentralbankens 
muligheter til å påvirke alternativene.  
Etterspørselen etter disse plasseringene kan være forskjellig. Per i dag er 
kontantetterspørselen lav og trolig nokså renteuelastisk. Vi vet ikke hvor stor premie 
publikum er villig til å betale for et elektronisk alternativ, og hvordan den vil variere 
med rente og usikkerhet i det finansielle s …</x:v>
      </x:c>
      <x:c r="G3259" s="34" t="str">
        <x:v>PRD-0052-P0014-U01</x:v>
      </x:c>
      <x:c r="H3259" s="34" t="str">
        <x:v>PRD-0052-P0014-U01</x:v>
      </x:c>
      <x:c r="I3259" s="34" t="str">
        <x:v>NO_Norway_nb_memo_2_19_dsp</x:v>
      </x:c>
      <x:c r="J3259" s="34" t="n">
        <x:v>14</x:v>
      </x:c>
      <x:c r="K3259" s="34" t="str">
        <x:v>en</x:v>
      </x:c>
      <x:c r="L3259" s="34" t="str">
        <x:v>Norges Bank (Norwegian CBDC work)</x:v>
      </x:c>
      <x:c r="M3259" s="34" t="str">
        <x:v>Retain Norges Bank CBDC analysis only when it states an issuer proposal, preference, requirement, or own-project finding; exclude cited theory.</x:v>
      </x:c>
      <x:c r="N3259" s="34" t="str">
        <x:v>text</x:v>
      </x:c>
      <x:c r="O3259" s="34" t="str"/>
      <x:c r="P3259" s="38" t="str"/>
      <x:c r="Q3259" s="38" t="str"/>
      <x:c r="R3259" s="38" t="str"/>
      <x:c r="S3259" s="38" t="str"/>
      <x:c r="T3259" s="38" t="str"/>
      <x:c r="U3259" s="38" t="str"/>
      <x:c r="V3259" s="38" t="str"/>
      <x:c r="W3259" s="38" t="str"/>
      <x:c r="X3259" s="38" t="str"/>
      <x:c r="Y3259" s="38" t="str"/>
      <x:c r="Z3259" s="38" t="str"/>
      <x:c r="AA3259" s="43" t="str">
        <x:f>IF('Instructions'!$B$3="","",'Instructions'!$B$3)</x:f>
      </x:c>
      <x:c r="AB3259" s="43" t="str">
        <x:f>IF(P3259="","PENDING",IF('Instructions'!$B$3="","SET_INITIALS",IF(P3259="keep",IF(OR(Q3259="",R3259="",S3259="",T3259="",U3259="",W3259=""),"INCOMPLETE_KEEP","COMPLETE"),IF(P3259="exclude",IF(OR(V3259="",W3259=""),"INCOMPLETE_EXCLUDE","COMPLETE"),"NEEDS_CONTEXT"))))</x:f>
        <x:v>PENDING</x:v>
      </x:c>
    </x:row>
    <x:row r="3260" ht="62" customHeight="1">
      <x:c r="A3260" s="34" t="str">
        <x:v>PC-00380</x:v>
      </x:c>
      <x:c r="B3260" s="34" t="str">
        <x:v>Reduce ill effects of 
cash usage (tiered 
account in which 
different KYC and 
privacy standards 
apply)</x:v>
      </x:c>
      <x:c r="C3260" s="34" t="str"/>
      <x:c r="D3260" s="34" t="str"/>
      <x:c r="E3260" s="34" t="str"/>
      <x:c r="F3260" s="34" t="str">
        <x:v>… ty 
Unlikely   Retail CBDC is a 
competitor for crypto. 
Commercial bank 
disintermediation (caps 
on holdings, not 
remunerated). 
Possible     
Likely    
Financial inclusion 
Unlikely    
Possible  The transition from 
unbanked to banked 
(permissioned DLT, 
offline features, privacy 
recognition). 
Adaptability to dynamic 
consumer needs 
(indirect or hybrid 
CBDC). 
Cheaper and faster 
payments. Domestic, no. 
Cross-border, yes, but 
significant conflicting 
risk. 
Likely    
Financial integrity 
Unlikely    
Possible  Reduce ill effects of 
cash usage (tiered 
account in which 
different KYC and 
privacy standards 
apply) 
Likely    
Table 5: Assessing the risks and benefits of a retail CBDC. Benefits in light green, risks in light orange.
The parentheses indicate that the risk or benefit is conditional on certain CBDC design options.
Table 5 (continued)</x:v>
      </x:c>
      <x:c r="G3260" s="34" t="str">
        <x:v>PRD-0008-P0110-U01</x:v>
      </x:c>
      <x:c r="H3260" s="34" t="str"/>
      <x:c r="I3260" s="34" t="str">
        <x:v>AW_ARU_001</x:v>
      </x:c>
      <x:c r="J3260" s="34" t="n">
        <x:v>110</x:v>
      </x:c>
      <x:c r="K3260" s="34" t="str">
        <x:v>en</x:v>
      </x:c>
      <x:c r="L3260" s="34" t="str">
        <x:v>Aruba policy study / Central Bank of Aruba</x:v>
      </x:c>
      <x:c r="M3260" s="34" t="str">
        <x:v>This is a broad Aruba policy report. Retain only explicit Aruba CBDC recommendations or findings; exclude external literature and non-CBDC chapters.</x:v>
      </x:c>
      <x:c r="N3260" s="34" t="str">
        <x:v>text</x:v>
      </x:c>
      <x:c r="O3260" s="34" t="str"/>
      <x:c r="P3260" s="38" t="str"/>
      <x:c r="Q3260" s="38" t="str"/>
      <x:c r="R3260" s="38" t="str"/>
      <x:c r="S3260" s="38" t="str"/>
      <x:c r="T3260" s="38" t="str"/>
      <x:c r="U3260" s="38" t="str"/>
      <x:c r="V3260" s="38" t="str"/>
      <x:c r="W3260" s="38" t="str"/>
      <x:c r="X3260" s="38" t="str"/>
      <x:c r="Y3260" s="38" t="str"/>
      <x:c r="Z3260" s="38" t="str"/>
      <x:c r="AA3260" s="43" t="str">
        <x:f>IF('Instructions'!$B$3="","",'Instructions'!$B$3)</x:f>
      </x:c>
      <x:c r="AB3260" s="43" t="str">
        <x:f>IF(P3260="","PENDING",IF('Instructions'!$B$3="","SET_INITIALS",IF(P3260="keep",IF(OR(Q3260="",R3260="",S3260="",T3260="",U3260="",W3260=""),"INCOMPLETE_KEEP","COMPLETE"),IF(P3260="exclude",IF(OR(V3260="",W3260=""),"INCOMPLETE_EXCLUDE","COMPLETE"),"NEEDS_CONTEXT"))))</x:f>
        <x:v>PENDING</x:v>
      </x:c>
    </x:row>
    <x:row r="3261" ht="62" customHeight="1">
      <x:c r="A3261" s="34" t="str">
        <x:v>PC-02568</x:v>
      </x:c>
      <x:c r="B3261" s="34" t="str">
        <x:v>By leveraging smart contracts and consensus, the 
DLT platform has significantly increased the speed 
of money circulation, with each platform capable of 
processing more than 30 transactions per second 
(see Appendix I).</x:v>
      </x:c>
      <x:c r="C3261" s="34" t="str"/>
      <x:c r="D3261" s="34" t="str">
        <x:v>Kaleido Hyperledger Besu, using the Quorum 
Byzantine Fault Tolerance (QBFT) consensus 
algorithm, decentralizes validation rights to DLT 
participants predetermined by the central bank.</x:v>
      </x:c>
      <x:c r="E3261" s="34" t="str"/>
      <x:c r="F3261" s="34" t="str">
        <x:v>… fidentiality through encryption methods, while 
R3 Corda applies the need-to-know principle for 
every transaction. 
For Kaleido Hyperledger Besu, in addition to 
the encrypted privacy model, the confidential 
unspent transaction output (UTXO) model 
with a notary is also implemented in the PoC. 
In further exploration, there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 …</x:v>
      </x:c>
      <x:c r="G3261" s="34" t="str">
        <x:v>PRD-0037-P0026-U01</x:v>
      </x:c>
      <x:c r="H3261" s="34" t="str">
        <x:v>PRD-0037-P0026-U01</x:v>
      </x:c>
      <x:c r="I3261" s="34" t="str">
        <x:v>ID_Indonesia_2024</x:v>
      </x:c>
      <x:c r="J3261" s="34" t="n">
        <x:v>26</x:v>
      </x:c>
      <x:c r="K3261" s="34" t="str">
        <x:v>en</x:v>
      </x:c>
      <x:c r="L3261" s="34" t="str">
        <x:v>Bank Indonesia (Digital Rupiah)</x:v>
      </x:c>
      <x:c r="M3261" s="34" t="str">
        <x:v>Retain the named authority's own CBDC decisions, explicit proposals, requirements, features, and executed findings. Exclude generic context, literature, foreign projects, and stakeholder views not explicitly adopted by the authority.</x:v>
      </x:c>
      <x:c r="N3261" s="34" t="str">
        <x:v>text</x:v>
      </x:c>
      <x:c r="O3261" s="34" t="str"/>
      <x:c r="P3261" s="38" t="str"/>
      <x:c r="Q3261" s="38" t="str"/>
      <x:c r="R3261" s="38" t="str"/>
      <x:c r="S3261" s="38" t="str"/>
      <x:c r="T3261" s="38" t="str"/>
      <x:c r="U3261" s="38" t="str"/>
      <x:c r="V3261" s="38" t="str"/>
      <x:c r="W3261" s="38" t="str"/>
      <x:c r="X3261" s="38" t="str"/>
      <x:c r="Y3261" s="38" t="str"/>
      <x:c r="Z3261" s="38" t="str"/>
      <x:c r="AA3261" s="43" t="str">
        <x:f>IF('Instructions'!$B$3="","",'Instructions'!$B$3)</x:f>
      </x:c>
      <x:c r="AB3261" s="43" t="str">
        <x:f>IF(P3261="","PENDING",IF('Instructions'!$B$3="","SET_INITIALS",IF(P3261="keep",IF(OR(Q3261="",R3261="",S3261="",T3261="",U3261="",W3261=""),"INCOMPLETE_KEEP","COMPLETE"),IF(P3261="exclude",IF(OR(V3261="",W3261=""),"INCOMPLETE_EXCLUDE","COMPLETE"),"NEEDS_CONTEXT"))))</x:f>
        <x:v>PENDING</x:v>
      </x:c>
    </x:row>
    <x:row r="3262" ht="62" customHeight="1">
      <x:c r="A3262" s="34" t="str">
        <x:v>PC-03691</x:v>
      </x:c>
      <x:c r="B3262" s="34" t="str">
        <x:v>To implement a production -ready system  and build a stable 
efficient settlement system, these tradeoffs would need to be carefully balanced.</x:v>
      </x:c>
      <x:c r="C3262" s="34" t="str"/>
      <x:c r="D3262" s="34" t="str"/>
      <x:c r="E3262" s="34" t="str"/>
      <x:c r="F3262" s="34" t="str">
        <x:v>… 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expected impact area would be relatively small. Conversely, 
because the ledger is split between the central bank and each intermediary, there are m …</x:v>
      </x:c>
      <x:c r="G3262" s="34" t="str">
        <x:v>PRD-0043-P0012-U01</x:v>
      </x:c>
      <x:c r="H3262" s="34" t="str"/>
      <x:c r="I3262" s="34" t="str">
        <x:v>JP_BoJ_2022</x:v>
      </x:c>
      <x:c r="J3262" s="34" t="n">
        <x:v>12</x:v>
      </x:c>
      <x:c r="K3262" s="34" t="str">
        <x:v>en</x:v>
      </x:c>
      <x:c r="L3262" s="34" t="str">
        <x:v>Bank of Japan</x:v>
      </x:c>
      <x:c r="M3262" s="34" t="str">
        <x:v>Retain the named authority's own CBDC decisions, explicit proposals, requirements, features, and executed findings. Exclude generic context, literature, foreign projects, and stakeholder views not explicitly adopted by the authority.</x:v>
      </x:c>
      <x:c r="N3262" s="34" t="str">
        <x:v>text</x:v>
      </x:c>
      <x:c r="O3262" s="34" t="str"/>
      <x:c r="P3262" s="38" t="str"/>
      <x:c r="Q3262" s="38" t="str"/>
      <x:c r="R3262" s="38" t="str"/>
      <x:c r="S3262" s="38" t="str"/>
      <x:c r="T3262" s="38" t="str"/>
      <x:c r="U3262" s="38" t="str"/>
      <x:c r="V3262" s="38" t="str"/>
      <x:c r="W3262" s="38" t="str"/>
      <x:c r="X3262" s="38" t="str"/>
      <x:c r="Y3262" s="38" t="str"/>
      <x:c r="Z3262" s="38" t="str"/>
      <x:c r="AA3262" s="43" t="str">
        <x:f>IF('Instructions'!$B$3="","",'Instructions'!$B$3)</x:f>
      </x:c>
      <x:c r="AB3262" s="43" t="str">
        <x:f>IF(P3262="","PENDING",IF('Instructions'!$B$3="","SET_INITIALS",IF(P3262="keep",IF(OR(Q3262="",R3262="",S3262="",T3262="",U3262="",W3262=""),"INCOMPLETE_KEEP","COMPLETE"),IF(P3262="exclude",IF(OR(V3262="",W3262=""),"INCOMPLETE_EXCLUDE","COMPLETE"),"NEEDS_CONTEXT"))))</x:f>
        <x:v>PENDING</x:v>
      </x:c>
    </x:row>
    <x:row r="3263" ht="62" customHeight="1">
      <x:c r="A3263" s="34" t="str">
        <x:v>PC-00101</x:v>
      </x:c>
      <x:c r="B3263" s="34" t="str">
        <x:v>Individuals and businesses will be able to obtain the Digital Dirham through 
licensed financial institutions, such as banks, exchange houses , finance companies and 
fintech companies, according to the use cases that will be activated.</x:v>
      </x:c>
      <x:c r="C3263" s="34" t="str"/>
      <x:c r="D3263" s="34" t="str">
        <x:v>The CBUAE has developed an integrated and secure platform for the issuance, 
circulation, and use of the Digital Dirham, including a Digital Dirham wallet.</x:v>
      </x:c>
      <x:c r="E3263" s="34" t="str"/>
      <x:c r="F3263" s="34" t="str">
        <x:v>Page 2 of 3 
The Digital Dirham        : Technological and Security Advantages 
The CBUAE issues the "Digital Dirham" as a digital version of the UAE's national currency, 
characterised by high levels of security and efficiency, contr ibuting to reduced costs of 
payments through its reliance on blockchain technology, which by its technical design 
insures effective risk management, data protection/privacy, and atomic transaction 
completion. Individuals and businesses will be able to obtain the Digital Dirham through 
licensed financial institutions, such as banks, exchange houses , finance companies and 
fintech companies, according to the use cases that will be activated. The issuance of the 
Digital Dirham is expected to take place in the last quarter of the year 2025 for retail sector.  
The Digital Dirham offers several key advantages and characteristics that drive 
development and innovation, including:  
• Tokenisation: The Digital Dirham facili tates tokenisation, enhancing financial 
inclusion and efficiency, and expanding access to liquidity through digital asset 
fractionalisation.  
• Smart Contracts: The Digital Dirham is used with smart contracts to program me 
the execution of complex transaction s …</x:v>
      </x:c>
      <x:c r="G3263" s="34" t="str">
        <x:v>PRD-0003-P0002-U01</x:v>
      </x:c>
      <x:c r="H3263" s="34" t="str">
        <x:v>PRD-0003-P0002-U01</x:v>
      </x:c>
      <x:c r="I3263" s="34" t="str">
        <x:v>AE_UAE_003</x:v>
      </x:c>
      <x:c r="J3263" s="34" t="n">
        <x:v>2</x:v>
      </x:c>
      <x:c r="K3263" s="34" t="str">
        <x:v>en</x:v>
      </x:c>
      <x:c r="L3263" s="34" t="str">
        <x:v>Central Bank of the United Arab Emirates (Digital Dirham)</x:v>
      </x:c>
      <x:c r="M3263" s="34" t="str">
        <x:v>Retain the named authority's own CBDC decisions, explicit proposals, requirements, features, and executed findings. Exclude generic context, literature, foreign projects, and stakeholder views not explicitly adopted by the authority.</x:v>
      </x:c>
      <x:c r="N3263" s="34" t="str">
        <x:v>text</x:v>
      </x:c>
      <x:c r="O3263" s="34" t="str"/>
      <x:c r="P3263" s="38" t="str"/>
      <x:c r="Q3263" s="38" t="str"/>
      <x:c r="R3263" s="38" t="str"/>
      <x:c r="S3263" s="38" t="str"/>
      <x:c r="T3263" s="38" t="str"/>
      <x:c r="U3263" s="38" t="str"/>
      <x:c r="V3263" s="38" t="str"/>
      <x:c r="W3263" s="38" t="str"/>
      <x:c r="X3263" s="38" t="str"/>
      <x:c r="Y3263" s="38" t="str"/>
      <x:c r="Z3263" s="38" t="str"/>
      <x:c r="AA3263" s="43" t="str">
        <x:f>IF('Instructions'!$B$3="","",'Instructions'!$B$3)</x:f>
      </x:c>
      <x:c r="AB3263" s="43" t="str">
        <x:f>IF(P3263="","PENDING",IF('Instructions'!$B$3="","SET_INITIALS",IF(P3263="keep",IF(OR(Q3263="",R3263="",S3263="",T3263="",U3263="",W3263=""),"INCOMPLETE_KEEP","COMPLETE"),IF(P3263="exclude",IF(OR(V3263="",W3263=""),"INCOMPLETE_EXCLUDE","COMPLETE"),"NEEDS_CONTEXT"))))</x:f>
        <x:v>PENDING</x:v>
      </x:c>
    </x:row>
    <x:row r="3264" ht="62" customHeight="1">
      <x:c r="A3264" s="34" t="str">
        <x:v>PC-04997</x:v>
      </x:c>
      <x:c r="B3264" s="34" t="str">
        <x:v>The Bank of Russia may also take additional measures to ensure the smooth introduction of a 
digital ruble into circulation and the settlement system, for example, by establishing requirements 
for the gradual conversion of funds into digital rubles for households and businesses.</x:v>
      </x:c>
      <x:c r="C3264" s="34" t="str"/>
      <x:c r="D3264" s="34" t="str"/>
      <x:c r="E3264" s="34" t="str"/>
      <x:c r="F3264" s="34" t="str">
        <x:v>22
A Digital Ruble
October 2020
3. The importance of a digital ruble for the central bank’s  
policy to maintain price and financial stability
The Bank of Russia may also take additional measures to ensure the smooth introduction of a 
digital ruble into circulation and the settlement system, for example, by establishing requirements 
for the gradual conversion of funds into digital rubles for households and businesses.
When a digital ruble is used, it is likely that certain restrictions will be imposed on the conversion 
of funds from bank accounts into digital rubles – similar to those that are applied currently with 
respect to cash (e.g. a restriction on the amount of cash withdrawal per day, a prior notification 
to the bank of the need to withdraw funds in excess of a certain amount). These restrictions are 
necessary to enable banks to fund flows between various forms of money in their operations, which 
is necessary for the stable functioning of the b …</x:v>
      </x:c>
      <x:c r="G3264" s="34" t="str">
        <x:v>PRD-0064-P0023-U01</x:v>
      </x:c>
      <x:c r="H3264" s="34" t="str"/>
      <x:c r="I3264" s="34" t="str">
        <x:v>RU_Russia_consultation_paper_201013</x:v>
      </x:c>
      <x:c r="J3264" s="34" t="n">
        <x:v>23</x:v>
      </x:c>
      <x:c r="K3264" s="34" t="str">
        <x:v>en</x:v>
      </x:c>
      <x:c r="L3264" s="34" t="str">
        <x:v>Bank of Russia (digital ruble)</x:v>
      </x:c>
      <x:c r="M3264" s="34" t="str">
        <x:v>Retain explicit Bank of Russia proposals, preferences, and requirements. Exclude open questions and future research without a position.</x:v>
      </x:c>
      <x:c r="N3264" s="34" t="str">
        <x:v>text</x:v>
      </x:c>
      <x:c r="O3264" s="34" t="str"/>
      <x:c r="P3264" s="38" t="str"/>
      <x:c r="Q3264" s="38" t="str"/>
      <x:c r="R3264" s="38" t="str"/>
      <x:c r="S3264" s="38" t="str"/>
      <x:c r="T3264" s="38" t="str"/>
      <x:c r="U3264" s="38" t="str"/>
      <x:c r="V3264" s="38" t="str"/>
      <x:c r="W3264" s="38" t="str"/>
      <x:c r="X3264" s="38" t="str"/>
      <x:c r="Y3264" s="38" t="str"/>
      <x:c r="Z3264" s="38" t="str"/>
      <x:c r="AA3264" s="43" t="str">
        <x:f>IF('Instructions'!$B$3="","",'Instructions'!$B$3)</x:f>
      </x:c>
      <x:c r="AB3264" s="43" t="str">
        <x:f>IF(P3264="","PENDING",IF('Instructions'!$B$3="","SET_INITIALS",IF(P3264="keep",IF(OR(Q3264="",R3264="",S3264="",T3264="",U3264="",W3264=""),"INCOMPLETE_KEEP","COMPLETE"),IF(P3264="exclude",IF(OR(V3264="",W3264=""),"INCOMPLETE_EXCLUDE","COMPLETE"),"NEEDS_CONTEXT"))))</x:f>
        <x:v>PENDING</x:v>
      </x:c>
    </x:row>
    <x:row r="3265" ht="62" customHeight="1">
      <x:c r="A3265" s="34" t="str">
        <x:v>PC-05884</x:v>
      </x:c>
      <x:c r="B3265" s="34" t="str">
        <x:v>must be exchanged without limitation for cash or 
cashless funds in the ratio of 1:1</x:v>
      </x:c>
      <x:c r="C3265" s="34" t="str"/>
      <x:c r="D3265" s="34" t="str"/>
      <x:c r="E3265" s="34" t="str"/>
      <x:c r="F3265" s="34" t="str">
        <x:v>National Bank of Ukraine   
        Prerequisites for issuing CBDC by the National Bank of Ukraine 18 
 is characterized as a national currency, which is fiat 
money 
 must be exchanged without limitation for cash or 
cashless funds in the ratio of 1:1 
 is not a profit-generating instrument, therefore it is 
considered a means of payment, not accumulation. 
Today, the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x:v>
      </x:c>
      <x:c r="G3265" s="34" t="str">
        <x:v>PRD-0074-P0018-U01</x:v>
      </x:c>
      <x:c r="H3265" s="34" t="str"/>
      <x:c r="I3265" s="34" t="str">
        <x:v>UA_NBU_E-hryvnia_2019</x:v>
      </x:c>
      <x:c r="J3265" s="34" t="n">
        <x:v>18</x:v>
      </x:c>
      <x:c r="K3265" s="34" t="str">
        <x:v>en</x:v>
      </x:c>
      <x:c r="L3265" s="34" t="str">
        <x:v>National Bank of Ukraine (e-hryvnia pilot)</x:v>
      </x:c>
      <x:c r="M3265" s="34" t="str">
        <x:v>Retain NBU own-pilot findings and resulting decisions/requirements. Prefer a specific substantive code over PROC.pilot_learning.</x:v>
      </x:c>
      <x:c r="N3265" s="34" t="str">
        <x:v>text</x:v>
      </x:c>
      <x:c r="O3265" s="34" t="str"/>
      <x:c r="P3265" s="38" t="str"/>
      <x:c r="Q3265" s="38" t="str"/>
      <x:c r="R3265" s="38" t="str"/>
      <x:c r="S3265" s="38" t="str"/>
      <x:c r="T3265" s="38" t="str"/>
      <x:c r="U3265" s="38" t="str"/>
      <x:c r="V3265" s="38" t="str"/>
      <x:c r="W3265" s="38" t="str"/>
      <x:c r="X3265" s="38" t="str"/>
      <x:c r="Y3265" s="38" t="str"/>
      <x:c r="Z3265" s="38" t="str"/>
      <x:c r="AA3265" s="43" t="str">
        <x:f>IF('Instructions'!$B$3="","",'Instructions'!$B$3)</x:f>
      </x:c>
      <x:c r="AB3265" s="43" t="str">
        <x:f>IF(P3265="","PENDING",IF('Instructions'!$B$3="","SET_INITIALS",IF(P3265="keep",IF(OR(Q3265="",R3265="",S3265="",T3265="",U3265="",W3265=""),"INCOMPLETE_KEEP","COMPLETE"),IF(P3265="exclude",IF(OR(V3265="",W3265=""),"INCOMPLETE_EXCLUDE","COMPLETE"),"NEEDS_CONTEXT"))))</x:f>
        <x:v>PENDING</x:v>
      </x:c>
    </x:row>
    <x:row r="3266" ht="62" customHeight="1">
      <x:c r="A3266" s="34" t="str">
        <x:v>PC-00946</x:v>
      </x:c>
      <x:c r="B3266" s="34" t="str">
        <x:v>the 
platform should reflect a real-time gross settlement 
(RTGS) model and avoid reliance on a central bank 
commitment to settle accounts, which is a charac -
teristic of Canada’s current LVTS.20 Moreover , there 
is no intraday credit facility envisaged in the Jasper 
framework. All value exchange over the platform  
is prefunded.</x:v>
      </x:c>
      <x:c r="C3266" s="34" t="str"/>
      <x:c r="D3266" s="34" t="str">
        <x:v>the platform  
design in Phase 1 was also implemented as a “pure” 
RTGS model, with no intraday credit provision.</x:v>
      </x:c>
      <x:c r="E3266" s="34" t="str"/>
      <x:c r="F3266" s="34" t="str">
        <x:v>… cial Market  
Infrastructures (PFMIs)
The international PFMIs will serve as a helpful guide 
in the design and evaluation of the Jasper platform, 
since any DLT arrangement for wholesale interbank 
settlement will be expected to comply with these 
principles. On some principles, the Bank of Canada 
has issued risk-management standards for desig -
nated FMIs that fully incorporate the PFMIs and Key 
Considerations articulated in the PFMIs. This addi -
tional guidance should also be factored into the  
design of the Jasper platform. For example, the 
platform should reflect a real-time gross settlement 
(RTGS) model and avoid reliance on a central bank 
commitment to settle accounts, which is a charac -
teristic of Canada’s current LVTS.20 Moreover , there 
is no intraday credit facility envisaged in the Jasper 
framework. All value exchange over the platform  
is prefunded. It is worth noting that the platform  
design in Phase 1 was also implemented as a “pure” 
RTGS model, with no intraday credit provision. There 
are, of course, some aspects of a non-production 
DLT platform that are difficult to evaluate against  
international principles (e.g., governance, legal  
20 See Leduc (2017).  More information on the LVTS settlement and risk 
model can be found in the next section, and in Appendix 4 that 
accompanies this report.</x:v>
      </x:c>
      <x:c r="G3266" s="34" t="str">
        <x:v>PRD-0015-P0014-U01</x:v>
      </x:c>
      <x:c r="H3266" s="34" t="str">
        <x:v>PRD-0015-P0014-U01</x:v>
      </x:c>
      <x:c r="I3266" s="34" t="str">
        <x:v>CA_Jasper_Phase12_2017</x:v>
      </x:c>
      <x:c r="J3266" s="34" t="n">
        <x:v>14</x:v>
      </x:c>
      <x:c r="K3266" s="34" t="str">
        <x:v>en</x:v>
      </x:c>
      <x:c r="L3266" s="34" t="str">
        <x:v>Bank of Canada and Payments Canada (Project Jasper)</x:v>
      </x:c>
      <x:c r="M3266" s="34" t="str">
        <x:v>Retain executed Project Jasper design choices and findings. Exclude general DLT literature and external examples.</x:v>
      </x:c>
      <x:c r="N3266" s="34" t="str">
        <x:v>text</x:v>
      </x:c>
      <x:c r="O3266" s="34" t="str"/>
      <x:c r="P3266" s="38" t="str"/>
      <x:c r="Q3266" s="38" t="str"/>
      <x:c r="R3266" s="38" t="str"/>
      <x:c r="S3266" s="38" t="str"/>
      <x:c r="T3266" s="38" t="str"/>
      <x:c r="U3266" s="38" t="str"/>
      <x:c r="V3266" s="38" t="str"/>
      <x:c r="W3266" s="38" t="str"/>
      <x:c r="X3266" s="38" t="str"/>
      <x:c r="Y3266" s="38" t="str"/>
      <x:c r="Z3266" s="38" t="str"/>
      <x:c r="AA3266" s="43" t="str">
        <x:f>IF('Instructions'!$B$3="","",'Instructions'!$B$3)</x:f>
      </x:c>
      <x:c r="AB3266" s="43" t="str">
        <x:f>IF(P3266="","PENDING",IF('Instructions'!$B$3="","SET_INITIALS",IF(P3266="keep",IF(OR(Q3266="",R3266="",S3266="",T3266="",U3266="",W3266=""),"INCOMPLETE_KEEP","COMPLETE"),IF(P3266="exclude",IF(OR(V3266="",W3266=""),"INCOMPLETE_EXCLUDE","COMPLETE"),"NEEDS_CONTEXT"))))</x:f>
        <x:v>PENDING</x:v>
      </x:c>
    </x:row>
    <x:row r="3267" ht="62" customHeight="1">
      <x:c r="A3267" s="34" t="str">
        <x:v>PC-05685</x:v>
      </x:c>
      <x:c r="B3267" s="34" t="str">
        <x:v>The model adopted in these studies assumes 
different currencies circulating on a common platform, and international money transfers 
being made directly using digital monies.</x:v>
      </x:c>
      <x:c r="C3267" s="34" t="str"/>
      <x:c r="D3267" s="34" t="str"/>
      <x:c r="E3267" s="34" t="str"/>
      <x:c r="F3267" s="34" t="str">
        <x:v>… rmediaries. 
As a user-centric approach to digital identity, the Digital Turkish Lira System has adopted 
the SSI model starting from the first phase. The system has thus been connected to the
 SSI 
Türkiye Platform. 
DLTs are seen to be widely used within the digital asset ecosystem. Consequently, the 
interoperability between digital assets and Digital Turkish Lira System is being tested 
through DLT-based MAS. 
The use of digital money in cross-border payments is another interoperability issue. The 
CBRT continues its studies on this field. The model adopted in these studies assumes 
different currencies circulating on a common platform, and international money transfers 
being made directly using digital monies. If a common platform model is adopted globally, 
the Digital Turkish Lira System will need to be interoperable with potential emerging 
platforms.  
5.1. Financial Intermediaries 
As outlined in the Evaluation Report, financial intermediaries will be integrated into the 
Digital Turkish Lira System via the Service Layer. This layer will handle the know-your-
customer process, user verification, and the triggering of digital Turkish lira transactions. 
Financial intermediaries are expected to be able to provide new financial services by 
integr …</x:v>
      </x:c>
      <x:c r="G3267" s="34" t="str">
        <x:v>PRD-0101-P0010-U01</x:v>
      </x:c>
      <x:c r="H3267" s="34" t="str"/>
      <x:c r="I3267" s="34" t="str">
        <x:v>TR_DigitalLira_Phase2_2025</x:v>
      </x:c>
      <x:c r="J3267" s="34" t="n">
        <x:v>10</x:v>
      </x:c>
      <x:c r="K3267" s="34" t="str">
        <x:v>en</x:v>
      </x:c>
      <x:c r="L3267" s="34" t="str">
        <x:v>Central Bank of the Republic of Turkiye (Digital Turkish Lira)</x:v>
      </x:c>
      <x:c r="M3267" s="34" t="str">
        <x:v>Retain the named authority's own CBDC decisions, explicit proposals, requirements, features, and executed findings. Exclude generic context, literature, foreign projects, and stakeholder views not explicitly adopted by the authority.</x:v>
      </x:c>
      <x:c r="N3267" s="34" t="str">
        <x:v>text</x:v>
      </x:c>
      <x:c r="O3267" s="34" t="str"/>
      <x:c r="P3267" s="38" t="str"/>
      <x:c r="Q3267" s="38" t="str"/>
      <x:c r="R3267" s="38" t="str"/>
      <x:c r="S3267" s="38" t="str"/>
      <x:c r="T3267" s="38" t="str"/>
      <x:c r="U3267" s="38" t="str"/>
      <x:c r="V3267" s="38" t="str"/>
      <x:c r="W3267" s="38" t="str"/>
      <x:c r="X3267" s="38" t="str"/>
      <x:c r="Y3267" s="38" t="str"/>
      <x:c r="Z3267" s="38" t="str"/>
      <x:c r="AA3267" s="43" t="str">
        <x:f>IF('Instructions'!$B$3="","",'Instructions'!$B$3)</x:f>
      </x:c>
      <x:c r="AB3267" s="43" t="str">
        <x:f>IF(P3267="","PENDING",IF('Instructions'!$B$3="","SET_INITIALS",IF(P3267="keep",IF(OR(Q3267="",R3267="",S3267="",T3267="",U3267="",W3267=""),"INCOMPLETE_KEEP","COMPLETE"),IF(P3267="exclude",IF(OR(V3267="",W3267=""),"INCOMPLETE_EXCLUDE","COMPLETE"),"NEEDS_CONTEXT"))))</x:f>
        <x:v>PENDING</x:v>
      </x:c>
    </x:row>
    <x:row r="3268" ht="62" customHeight="1">
      <x:c r="A3268" s="34" t="str">
        <x:v>PC-03641</x:v>
      </x:c>
      <x:c r="B3268" s="34" t="str">
        <x:v>following a light identity verification 
process, unbanked users may be provided with a low-capacity 
itCoin payment channel or with a limited amount of e-cash tokens.</x:v>
      </x:c>
      <x:c r="C3268" s="34" t="str"/>
      <x:c r="D3268" s="34" t="str"/>
      <x:c r="E3268" s="34" t="str"/>
      <x:c r="F3268" s="34" t="str">
        <x:v>54
Effects on the cross-
border use of the euro 
[Requirement 13 (R13): 
conditional use by non-
euro area residents]
It would be possible to apply limits and thresholds in TIPS+, 
depending on additional information collected by the platform 
and provided by gatekeepers, to set up accounts with specific 
characteristics for non-euro area residents.
Moreover, the use of technical positions paves the way for the 
adoption of pre-paid cards to be used also by non-euro area 
residents. For example, following a light identity verification 
process, unbanked users may be provided with a low-capacity 
itCoin payment channel or with a limited amount of e-cash tokens. 
Cyber risk  
[Requirement 14 (R14): 
cyber resilience]
By leveraging the experience of the Eurosystem in the operations of 
gross and retail payment systems, the integrated solution benefits 
from state-of-the-art methodologies and tools to ensure resilience 
to cyber threats.
At the central platform level, a continuous IT process is established 
that makes it possible to identify vulnerabilities and pays a great 
deal of attention to them with high level of in each part of the 
development phases and in the operations. 
Considering that the  …</x:v>
      </x:c>
      <x:c r="G3268" s="34" t="str">
        <x:v>PRD-0042-P0056-U01</x:v>
      </x:c>
      <x:c r="H3268" s="34" t="str"/>
      <x:c r="I3268" s="34" t="str">
        <x:v>IT_BdI_MISP_2021</x:v>
      </x:c>
      <x:c r="J3268" s="34" t="n">
        <x:v>56</x:v>
      </x:c>
      <x:c r="K3268" s="34" t="str">
        <x:v>en</x:v>
      </x:c>
      <x:c r="L3268" s="34" t="str">
        <x:v>Banca d'Italia research context</x:v>
      </x:c>
      <x:c r="M3268" s="34" t="str">
        <x:v>This research paper is not automatically an issuer commitment. Retain only Banca d'Italia own-project results or explicit institutional positions; exclude literature and model assumptions.</x:v>
      </x:c>
      <x:c r="N3268" s="34" t="str">
        <x:v>text</x:v>
      </x:c>
      <x:c r="O3268" s="34" t="str"/>
      <x:c r="P3268" s="38" t="str"/>
      <x:c r="Q3268" s="38" t="str"/>
      <x:c r="R3268" s="38" t="str"/>
      <x:c r="S3268" s="38" t="str"/>
      <x:c r="T3268" s="38" t="str"/>
      <x:c r="U3268" s="38" t="str"/>
      <x:c r="V3268" s="38" t="str"/>
      <x:c r="W3268" s="38" t="str"/>
      <x:c r="X3268" s="38" t="str"/>
      <x:c r="Y3268" s="38" t="str"/>
      <x:c r="Z3268" s="38" t="str"/>
      <x:c r="AA3268" s="43" t="str">
        <x:f>IF('Instructions'!$B$3="","",'Instructions'!$B$3)</x:f>
      </x:c>
      <x:c r="AB3268" s="43" t="str">
        <x:f>IF(P3268="","PENDING",IF('Instructions'!$B$3="","SET_INITIALS",IF(P3268="keep",IF(OR(Q3268="",R3268="",S3268="",T3268="",U3268="",W3268=""),"INCOMPLETE_KEEP","COMPLETE"),IF(P3268="exclude",IF(OR(V3268="",W3268=""),"INCOMPLETE_EXCLUDE","COMPLETE"),"NEEDS_CONTEXT"))))</x:f>
        <x:v>PENDING</x:v>
      </x:c>
    </x:row>
    <x:row r="3269" ht="62" customHeight="1">
      <x:c r="A3269" s="34" t="str">
        <x:v>PC-00496</x:v>
      </x:c>
      <x:c r="B3269" s="34" t="str">
        <x:v>Guideline 2. Focus on the development of online applications, bearing in mind the 
possibility of offline payments.</x:v>
      </x:c>
      <x:c r="C3269" s="34" t="str"/>
      <x:c r="D3269" s="34" t="str">
        <x:v>Focus on the development of online applications, bearing in mind the 
possibility of offline payments.</x:v>
      </x:c>
      <x:c r="E3269" s="34" t="str"/>
      <x:c r="F3269" s="34" t="str">
        <x:v>Guideline 1. Emphasis on the development of innovative business models with 
the incorporation of technologies – such as smart contracts and programmable 
money – compatible with the settlement of operations through the “internet of 
things” (IoT).
Guideline 2. Focus on the development of online applications, bearing in mind the 
possibility of offline payments.
Guideline 3. Issuance of the ‘Digital Real’ by the BCB as a means of payment to 
support the provision of retail financial services that will be settled through 
deposit tokens, necessarily issued by regulated entities of the National Financial 
System (SFN) and the Brazilian Payments System (SPB)
Brazilian Digital Real – Guidelines March 2023</x:v>
      </x:c>
      <x:c r="G3269" s="34" t="str">
        <x:v>PRD-0011-P0005-U01</x:v>
      </x:c>
      <x:c r="H3269" s="34" t="str">
        <x:v>PRD-0011-P0005-U01</x:v>
      </x:c>
      <x:c r="I3269" s="34" t="str">
        <x:v>BR_Brazil_2023</x:v>
      </x:c>
      <x:c r="J3269" s="34" t="n">
        <x:v>5</x:v>
      </x:c>
      <x:c r="K3269" s="34" t="str">
        <x:v>en</x:v>
      </x:c>
      <x:c r="L3269" s="34" t="str">
        <x:v>Banco Central do Brasil (Drex / Digital Real)</x:v>
      </x:c>
      <x:c r="M3269" s="34" t="str">
        <x:v>Retain the named authority's own CBDC decisions, explicit proposals, requirements, features, and executed findings. Exclude generic context, literature, foreign projects, and stakeholder views not explicitly adopted by the authority.</x:v>
      </x:c>
      <x:c r="N3269" s="34" t="str">
        <x:v>text</x:v>
      </x:c>
      <x:c r="O3269" s="34" t="str"/>
      <x:c r="P3269" s="38" t="str"/>
      <x:c r="Q3269" s="38" t="str"/>
      <x:c r="R3269" s="38" t="str"/>
      <x:c r="S3269" s="38" t="str"/>
      <x:c r="T3269" s="38" t="str"/>
      <x:c r="U3269" s="38" t="str"/>
      <x:c r="V3269" s="38" t="str"/>
      <x:c r="W3269" s="38" t="str"/>
      <x:c r="X3269" s="38" t="str"/>
      <x:c r="Y3269" s="38" t="str"/>
      <x:c r="Z3269" s="38" t="str"/>
      <x:c r="AA3269" s="43" t="str">
        <x:f>IF('Instructions'!$B$3="","",'Instructions'!$B$3)</x:f>
      </x:c>
      <x:c r="AB3269" s="43" t="str">
        <x:f>IF(P3269="","PENDING",IF('Instructions'!$B$3="","SET_INITIALS",IF(P3269="keep",IF(OR(Q3269="",R3269="",S3269="",T3269="",U3269="",W3269=""),"INCOMPLETE_KEEP","COMPLETE"),IF(P3269="exclude",IF(OR(V3269="",W3269=""),"INCOMPLETE_EXCLUDE","COMPLETE"),"NEEDS_CONTEXT"))))</x:f>
        <x:v>PENDING</x:v>
      </x:c>
    </x:row>
    <x:row r="3270" ht="62" customHeight="1">
      <x:c r="A3270" s="34" t="str">
        <x:v>PC-06866</x:v>
      </x:c>
      <x:c r="B3270" s="34" t="str">
        <x:v>Investigate privacy solutions while simultaneously achieving  
the required throughput.</x:v>
      </x:c>
      <x:c r="C3270" s="34" t="str"/>
      <x:c r="D3270" s="34" t="str"/>
      <x:c r="E3270" s="34" t="str"/>
      <x:c r="F3270" s="34" t="str">
        <x:v>… ect  
Ubin)
1
Build a PoC for domestic payments for interbank obligations on a 
distributed ledger, denominated in balances backed by a central bank.
Identify the non-technical implications of moving this into a production 
environment.
2
Assess the potential implications of deploying DLT for specific RTGS 
functionalities by focusing on LSMs.
Understand how RTGS privacy can be ensured on DLT.
Compare alternative DLT platforms.
South 
Africa 
(Project 
Khokha)
Build an RTGS system on DLT, with tokens backed by funds  
held in the central bank.
Investigate privacy solutions while simultaneously achieving  
the required throughput.
Perform tests in a ‘realistic’ environment by having each participant 
run their own node under a variety of deployment models in different 
locations.
Table 2: Scope of work of published central-bank initiatives</x:v>
      </x:c>
      <x:c r="G3270" s="34" t="str">
        <x:v>PRD-0087-P0030-U01</x:v>
      </x:c>
      <x:c r="H3270" s="34" t="str"/>
      <x:c r="I3270" s="34" t="str">
        <x:v>ZA_SARB_SARB_ProjectKhokha-20180605</x:v>
      </x:c>
      <x:c r="J3270" s="34" t="n">
        <x:v>30</x:v>
      </x:c>
      <x:c r="K3270" s="34" t="str">
        <x:v>en</x:v>
      </x:c>
      <x:c r="L3270" s="34" t="str">
        <x:v>South African Reserve Bank</x:v>
      </x:c>
      <x:c r="M3270" s="34" t="str">
        <x:v>Retain the named authority's own CBDC decisions, explicit proposals, requirements, features, and executed findings. Exclude generic context, literature, foreign projects, and stakeholder views not explicitly adopted by the authority.</x:v>
      </x:c>
      <x:c r="N3270" s="34" t="str">
        <x:v>text</x:v>
      </x:c>
      <x:c r="O3270" s="34" t="str"/>
      <x:c r="P3270" s="38" t="str"/>
      <x:c r="Q3270" s="38" t="str"/>
      <x:c r="R3270" s="38" t="str"/>
      <x:c r="S3270" s="38" t="str"/>
      <x:c r="T3270" s="38" t="str"/>
      <x:c r="U3270" s="38" t="str"/>
      <x:c r="V3270" s="38" t="str"/>
      <x:c r="W3270" s="38" t="str"/>
      <x:c r="X3270" s="38" t="str"/>
      <x:c r="Y3270" s="38" t="str"/>
      <x:c r="Z3270" s="38" t="str"/>
      <x:c r="AA3270" s="43" t="str">
        <x:f>IF('Instructions'!$B$3="","",'Instructions'!$B$3)</x:f>
      </x:c>
      <x:c r="AB3270" s="43" t="str">
        <x:f>IF(P3270="","PENDING",IF('Instructions'!$B$3="","SET_INITIALS",IF(P3270="keep",IF(OR(Q3270="",R3270="",S3270="",T3270="",U3270="",W3270=""),"INCOMPLETE_KEEP","COMPLETE"),IF(P3270="exclude",IF(OR(V3270="",W3270=""),"INCOMPLETE_EXCLUDE","COMPLETE"),"NEEDS_CONTEXT"))))</x:f>
        <x:v>PENDING</x:v>
      </x:c>
    </x:row>
    <x:row r="3271" ht="62" customHeight="1">
      <x:c r="A3271" s="34" t="str">
        <x:v>PC-01501</x:v>
      </x:c>
      <x:c r="B3271" s="34" t="str">
        <x:v>Trusted Execution Environments (TEEs) are not eligible for offline payments, as they offer a lower level
of security compared with other solutions.</x:v>
      </x:c>
      <x:c r="C3271" s="34" t="str"/>
      <x:c r="D3271" s="34" t="str"/>
      <x:c r="E3271" s="34" t="str"/>
      <x:c r="F3271" s="34" t="str">
        <x:v>See 
 from July 2025.
22.
External development costs until a first issuance are estimated at around €265 million.
23.
See .
24.
Trusted Execution Environments (TEEs) are not eligible for offline payments, as they offer a lower level
of security compared with other solutions. While a TEE is a secure area of a device’s main processor
for protecting sensitive data, it is still vulnerable to physical attacks (such as tampering or extraction).
25.
An embedded secure element is a tamper-resistant chip built directly into a device to securely store and
manage sensitive data such as payment information or digital keys.
26.
An eSIM (embedded SIM) is a built-in chip within devices that enables users to seamlessly switch
between mobile network operators remotely, without the need to physically replace the SIM card.
27.
Speci …</x:v>
      </x:c>
      <x:c r="G3271" s="34" t="str">
        <x:v>PRD-0091-P0036-U01</x:v>
      </x:c>
      <x:c r="H3271" s="34" t="str"/>
      <x:c r="I3271" s="34" t="str">
        <x:v>EU_ECB_ClosingReport_2025</x:v>
      </x:c>
      <x:c r="J3271" s="34" t="n">
        <x:v>36</x:v>
      </x:c>
      <x:c r="K3271" s="34" t="str">
        <x:v>en</x:v>
      </x:c>
      <x:c r="L3271" s="34" t="str">
        <x:v>European Central Bank / Eurosystem (digital euro)</x:v>
      </x:c>
      <x:c r="M3271" s="34" t="str">
        <x:v>Retain the named authority's own CBDC decisions, explicit proposals, requirements, features, and executed findings. Exclude generic context, literature, foreign projects, and stakeholder views not explicitly adopted by the authority.</x:v>
      </x:c>
      <x:c r="N3271" s="34" t="str">
        <x:v>text</x:v>
      </x:c>
      <x:c r="O3271" s="34" t="str"/>
      <x:c r="P3271" s="38" t="str"/>
      <x:c r="Q3271" s="38" t="str"/>
      <x:c r="R3271" s="38" t="str"/>
      <x:c r="S3271" s="38" t="str"/>
      <x:c r="T3271" s="38" t="str"/>
      <x:c r="U3271" s="38" t="str"/>
      <x:c r="V3271" s="38" t="str"/>
      <x:c r="W3271" s="38" t="str"/>
      <x:c r="X3271" s="38" t="str"/>
      <x:c r="Y3271" s="38" t="str"/>
      <x:c r="Z3271" s="38" t="str"/>
      <x:c r="AA3271" s="43" t="str">
        <x:f>IF('Instructions'!$B$3="","",'Instructions'!$B$3)</x:f>
      </x:c>
      <x:c r="AB3271" s="43" t="str">
        <x:f>IF(P3271="","PENDING",IF('Instructions'!$B$3="","SET_INITIALS",IF(P3271="keep",IF(OR(Q3271="",R3271="",S3271="",T3271="",U3271="",W3271=""),"INCOMPLETE_KEEP","COMPLETE"),IF(P3271="exclude",IF(OR(V3271="",W3271=""),"INCOMPLETE_EXCLUDE","COMPLETE"),"NEEDS_CONTEXT"))))</x:f>
        <x:v>PENDING</x:v>
      </x:c>
    </x:row>
    <x:row r="3272" ht="62" customHeight="1">
      <x:c r="A3272" s="34" t="str">
        <x:v>PC-03806</x:v>
      </x:c>
      <x:c r="B3272" s="34" t="str">
        <x:v>In the case of Design 1, the ledger update process is completed only 
through decreasing and increasing amounts in the central bank ledger, while in Design 2, update s 
to the respective ledgers of the payer's and payee's intermediaries are also added.</x:v>
      </x:c>
      <x:c r="C3272" s="34" t="str"/>
      <x:c r="D3272" s="34" t="str">
        <x:v>In the central bank ledger of Design 2, the aggregated CBDC balances of users per intermediary 
are recorded in the user accounts.</x:v>
      </x:c>
      <x:c r="E3272" s="34" t="str"/>
      <x:c r="F3272" s="34" t="str">
        <x:v>10 
Figure 6: Example of a system architecture for Design 2 
The latency of Design 2, which relates to transfers between different intermediaries, was calculated 
under some assumptions13 based on the system architecture described above using the results of 
the performance evaluation test; it was higher by several tens of milliseconds than Design 1, but this 
did not represent significantly lower performance. The increase by several tens of milliseconds is 
attributable to the following. In the case of Design 1, the ledger update process is completed only 
through decreasing and increasing amounts in the central bank ledger, while in Design 2, update s 
to the respective ledgers of the payer's and payee's intermediaries are also added. 
In the central bank ledger of Design 2, the aggregated CBDC balances of users per intermediary 
are recorded in the user accounts. As pointed out in Phase 1, if the load volume of transfers across 
intermediaries increases, the update process may be concentrated, resulting in performance 
degradation due to the effects of record locks. Such performance degradation could be avoided or 
mitigated by splitting the records of the user accounts or by ensuring the update processing of  
account transfers on the central bank ledger and that of inter …</x:v>
      </x:c>
      <x:c r="G3272" s="34" t="str">
        <x:v>PRD-0046-P0012-U01</x:v>
      </x:c>
      <x:c r="H3272" s="34" t="str">
        <x:v>PRD-0046-P0012-U01</x:v>
      </x:c>
      <x:c r="I3272" s="34" t="str">
        <x:v>JP_BoJ_PoC2</x:v>
      </x:c>
      <x:c r="J3272" s="34" t="n">
        <x:v>12</x:v>
      </x:c>
      <x:c r="K3272" s="34" t="str">
        <x:v>en</x:v>
      </x:c>
      <x:c r="L3272" s="34" t="str">
        <x:v>Bank of Japan</x:v>
      </x:c>
      <x:c r="M3272" s="34" t="str">
        <x:v>Retain the named authority's own CBDC decisions, explicit proposals, requirements, features, and executed findings. Exclude generic context, literature, foreign projects, and stakeholder views not explicitly adopted by the authority.</x:v>
      </x:c>
      <x:c r="N3272" s="34" t="str">
        <x:v>text</x:v>
      </x:c>
      <x:c r="O3272" s="34" t="str"/>
      <x:c r="P3272" s="38" t="str"/>
      <x:c r="Q3272" s="38" t="str"/>
      <x:c r="R3272" s="38" t="str"/>
      <x:c r="S3272" s="38" t="str"/>
      <x:c r="T3272" s="38" t="str"/>
      <x:c r="U3272" s="38" t="str"/>
      <x:c r="V3272" s="38" t="str"/>
      <x:c r="W3272" s="38" t="str"/>
      <x:c r="X3272" s="38" t="str"/>
      <x:c r="Y3272" s="38" t="str"/>
      <x:c r="Z3272" s="38" t="str"/>
      <x:c r="AA3272" s="43" t="str">
        <x:f>IF('Instructions'!$B$3="","",'Instructions'!$B$3)</x:f>
      </x:c>
      <x:c r="AB3272" s="43" t="str">
        <x:f>IF(P3272="","PENDING",IF('Instructions'!$B$3="","SET_INITIALS",IF(P3272="keep",IF(OR(Q3272="",R3272="",S3272="",T3272="",U3272="",W3272=""),"INCOMPLETE_KEEP","COMPLETE"),IF(P3272="exclude",IF(OR(V3272="",W3272=""),"INCOMPLETE_EXCLUDE","COMPLETE"),"NEEDS_CONTEXT"))))</x:f>
        <x:v>PENDING</x:v>
      </x:c>
    </x:row>
    <x:row r="3273" ht="62" customHeight="1">
      <x:c r="A3273" s="34" t="str">
        <x:v>PC-05094</x:v>
      </x:c>
      <x:c r="B3273" s="34" t="str">
        <x:v>На платформе цифрового рубля реализованы технические решения с использованием 
высоконадежного оборудования и программного обеспечения, гарантирующие высокую 
доступность и непрерывное функционирование в условиях одиночных и каскадных отказов 
программных и аппаратных комплексов.</x:v>
      </x:c>
      <x:c r="C3273" s="34" t="str">
        <x:v>The digital ruble platform implements technical solutions using highly reliable hardware and software, guaranteeing high availability and continuous operation under conditions of single and cascading failures of software and hardware complexes.</x:v>
      </x:c>
      <x:c r="D3273" s="34" t="str"/>
      <x:c r="E3273" s="34" t="str"/>
      <x:c r="F3273" s="34" t="str">
        <x:v>… рубль: 
текущий статус проекта
3.	 	ТЕХНОЛОГИЧЕСКАЯ 	ПЛАТФОРМА	
И ИНФРАСТРУКТУРА
	 3.1.		Архитектура	платформы	цифрового	рубля
Платформа цифрового рубля реализована на программно-аппаратных комплексах 
и программных продуктах отечественного производства, входящих в Единый реестр российских 
программ для электронных вычислительных машин и баз данных, Единый реестр программ 
для электронных вычислительных машин и баз данных государств – членов Евразийского 
экономического союза, а также программных продуктах собственной разработки Банка России1.
На платформе цифрового рубля реализованы технические решения с использованием 
высоконадежного оборудования и программного обеспечения, гарантирующие высокую 
доступность и непрерывное функционирование в условиях одиночных и каскадных отказов 
программных и аппаратных комплексов.
Архитектура платформы цифрового рубля спроектирована в соответствии с принципами 
геораспределенной масштабируемости, гибкости, надежности и открытости.
Платформа цифрового рубля интегрирована в ИТ-инфраструктуру Банка России, взаимодействует 
со смежными системами, а также системами федеральных органов исполнительной власти 
и других государственных структур.
	 3.2.		Механизмы	безопасности	и защиты	данных
При определении подходов к технологической реализации платформы цифрового рубля самое 
пристальное внимание уделяется вопросам информационн …</x:v>
      </x:c>
      <x:c r="G3273" s="34" t="str">
        <x:v>PRD-0065-P0022-U01</x:v>
      </x:c>
      <x:c r="H3273" s="34" t="str"/>
      <x:c r="I3273" s="34" t="str">
        <x:v>RU_Russia_digital_ruble_30062025</x:v>
      </x:c>
      <x:c r="J3273" s="34" t="n">
        <x:v>22</x:v>
      </x:c>
      <x:c r="K3273" s="34" t="str">
        <x:v>ru/uk</x:v>
      </x:c>
      <x:c r="L3273" s="34" t="str">
        <x:v>Bank of Russia (digital ruble)</x:v>
      </x:c>
      <x:c r="M3273" s="34" t="str">
        <x:v>Retain implemented digital-ruble features, requirements, and reported results.</x:v>
      </x:c>
      <x:c r="N3273" s="34" t="str">
        <x:v>text</x:v>
      </x:c>
      <x:c r="O3273" s="34" t="str"/>
      <x:c r="P3273" s="38" t="str"/>
      <x:c r="Q3273" s="38" t="str"/>
      <x:c r="R3273" s="38" t="str"/>
      <x:c r="S3273" s="38" t="str"/>
      <x:c r="T3273" s="38" t="str"/>
      <x:c r="U3273" s="38" t="str"/>
      <x:c r="V3273" s="38" t="str"/>
      <x:c r="W3273" s="38" t="str"/>
      <x:c r="X3273" s="38" t="str"/>
      <x:c r="Y3273" s="38" t="str"/>
      <x:c r="Z3273" s="38" t="str"/>
      <x:c r="AA3273" s="43" t="str">
        <x:f>IF('Instructions'!$B$3="","",'Instructions'!$B$3)</x:f>
      </x:c>
      <x:c r="AB3273" s="43" t="str">
        <x:f>IF(P3273="","PENDING",IF('Instructions'!$B$3="","SET_INITIALS",IF(P3273="keep",IF(OR(Q3273="",R3273="",S3273="",T3273="",U3273="",W3273=""),"INCOMPLETE_KEEP","COMPLETE"),IF(P3273="exclude",IF(OR(V3273="",W3273=""),"INCOMPLETE_EXCLUDE","COMPLETE"),"NEEDS_CONTEXT"))))</x:f>
        <x:v>PENDING</x:v>
      </x:c>
    </x:row>
    <x:row r="3274" ht="62" customHeight="1">
      <x:c r="A3274" s="34" t="str">
        <x:v>PC-06258</x:v>
      </x:c>
      <x:c r="B3274" s="34" t="str">
        <x:v>The CBDC system must be able to detect disruptive events.</x:v>
      </x:c>
      <x:c r="C3274" s="34" t="str"/>
      <x:c r="D3274" s="34" t="str">
        <x:v>The CBDC system must be fault-tolerant.</x:v>
      </x:c>
      <x:c r="E3274" s="34" t="str"/>
      <x:c r="F3274" s="34" t="str">
        <x:v>… e minimum uptime requirements that PIPs and other 
service providers might need to meet.  
End-users might be able to process some payments in the event 
of unavailability of the core ledger. 
A CBDC with offline payment functionality could provide additional 
system resilience in a very rare circumstance where the core ledger is 
unavailable. But this would pose a range of technological, operational, 
policy and legal challenges, including liability for any failed or 
fraudulent transactions while offline. 
Anticipate 
Withstand and 
respond 
The CBDC system must be able to detect disruptive events.  
A resilient CBDC must be able to detect disruptive events which could 
impact the delivery of critical operations, in order to support 
subsequent response and recovery.  
Key performance indicators, such as ‘mean time to detect’, are an 
important design consideration for detection mechanisms that 
contribute towards ensuring a timely service recovery. 
Detect 
The CBDC system must be fault-tolerant. 
Fault tolerance is the degree to which a system operates as intended, 
by minimising the impact of disruption during the failure event. Fault …</x:v>
      </x:c>
      <x:c r="G3274" s="34" t="str">
        <x:v>PRD-0076-P0037-U01</x:v>
      </x:c>
      <x:c r="H3274" s="34" t="str">
        <x:v>PRD-0076-P0037-U01</x:v>
      </x:c>
      <x:c r="I3274" s="34" t="str">
        <x:v>UK_BoE_2023_TechWP</x:v>
      </x:c>
      <x:c r="J3274" s="34" t="n">
        <x:v>37</x:v>
      </x:c>
      <x:c r="K3274" s="34" t="str">
        <x:v>en</x:v>
      </x:c>
      <x:c r="L3274" s="34" t="str">
        <x:v>Bank of England and HM Treasury (digital pound)</x:v>
      </x:c>
      <x:c r="M3274" s="34" t="str">
        <x:v>Retain the named authority's own CBDC decisions, explicit proposals, requirements, features, and executed findings. Exclude generic context, literature, foreign projects, and stakeholder views not explicitly adopted by the authority.</x:v>
      </x:c>
      <x:c r="N3274" s="34" t="str">
        <x:v>text</x:v>
      </x:c>
      <x:c r="O3274" s="34" t="str"/>
      <x:c r="P3274" s="38" t="str"/>
      <x:c r="Q3274" s="38" t="str"/>
      <x:c r="R3274" s="38" t="str"/>
      <x:c r="S3274" s="38" t="str"/>
      <x:c r="T3274" s="38" t="str"/>
      <x:c r="U3274" s="38" t="str"/>
      <x:c r="V3274" s="38" t="str"/>
      <x:c r="W3274" s="38" t="str"/>
      <x:c r="X3274" s="38" t="str"/>
      <x:c r="Y3274" s="38" t="str"/>
      <x:c r="Z3274" s="38" t="str"/>
      <x:c r="AA3274" s="43" t="str">
        <x:f>IF('Instructions'!$B$3="","",'Instructions'!$B$3)</x:f>
      </x:c>
      <x:c r="AB3274" s="43" t="str">
        <x:f>IF(P3274="","PENDING",IF('Instructions'!$B$3="","SET_INITIALS",IF(P3274="keep",IF(OR(Q3274="",R3274="",S3274="",T3274="",U3274="",W3274=""),"INCOMPLETE_KEEP","COMPLETE"),IF(P3274="exclude",IF(OR(V3274="",W3274=""),"INCOMPLETE_EXCLUDE","COMPLETE"),"NEEDS_CONTEXT"))))</x:f>
        <x:v>PENDING</x:v>
      </x:c>
    </x:row>
    <x:row r="3275" ht="62" customHeight="1">
      <x:c r="A3275" s="34" t="str">
        <x:v>PC-01926</x:v>
      </x:c>
      <x:c r="B3275" s="34" t="str">
        <x:v>transaction and asset traceability to enable 
correct accounting and redemption of CBDC-backed e-money with multiple issuers, and to support 
the central bank to honour claims when intermediaries become insolvent</x:v>
      </x:c>
      <x:c r="C3275" s="34" t="str"/>
      <x:c r="D3275" s="34" t="str">
        <x:v>These options  involve a trade-off between security, privacy, and performance.</x:v>
      </x:c>
      <x:c r="E3275" s="34" t="str"/>
      <x:c r="F3275" s="34" t="str">
        <x:v>43 
Figure 19.  UTXO transaction structure and the related token/account implementation as the key anchor layer for 
applications built on it and the underlying infrastructure arrangement 
7. Future work 
This whitepaper studies two-tier distribution models for rCBDC and illustrates how the 
proposed technology architecture can respond to the three design questions raised in Chapter 
3: (1) cross-ledger synchronisation and over -issuance prevention can be achieved by the presence 
of separate, decoupled wholesale and retail ledgers; (2) transaction and asset traceability to enable 
correct accounting and redemption of CBDC-backed e-money with multiple issuers, and to support 
the central bank to honour claims when intermediaries become insolvent; and (3) a flexible design 
to support different two -tier architectures of rCBDC and CBDC-backed e-money with minimum 
design change required.  In addition, the paradigm of privacy by design is applied in the proposed 
architecture.  A pseudonym system with evolving public keys is designed to ensure better privacy 
protection. 
Some components of the proposed architecture have different design options, involving 
different trade -offs.  To gain a better understanding of these trade -offs, a more  thorough 
investigation through experimentatio …</x:v>
      </x:c>
      <x:c r="G3275" s="34" t="str">
        <x:v>PRD-0032-P0044-U01</x:v>
      </x:c>
      <x:c r="H3275" s="34" t="str">
        <x:v>PRD-0032-P0044-U01</x:v>
      </x:c>
      <x:c r="I3275" s="34" t="str">
        <x:v>HK_HKMA_2021</x:v>
      </x:c>
      <x:c r="J3275" s="34" t="n">
        <x:v>44</x:v>
      </x:c>
      <x:c r="K3275" s="34" t="str">
        <x:v>en</x:v>
      </x:c>
      <x:c r="L3275" s="34" t="str">
        <x:v>Hong Kong Monetary Authority (e-HKD)</x:v>
      </x:c>
      <x:c r="M3275" s="34" t="str">
        <x:v>Retain HKMA e-HKD positions and architecture claims. A disclaimer that a study is not a final blueprint is not itself a design conclusion.</x:v>
      </x:c>
      <x:c r="N3275" s="34" t="str">
        <x:v>text</x:v>
      </x:c>
      <x:c r="O3275" s="34" t="str"/>
      <x:c r="P3275" s="38" t="str"/>
      <x:c r="Q3275" s="38" t="str"/>
      <x:c r="R3275" s="38" t="str"/>
      <x:c r="S3275" s="38" t="str"/>
      <x:c r="T3275" s="38" t="str"/>
      <x:c r="U3275" s="38" t="str"/>
      <x:c r="V3275" s="38" t="str"/>
      <x:c r="W3275" s="38" t="str"/>
      <x:c r="X3275" s="38" t="str"/>
      <x:c r="Y3275" s="38" t="str"/>
      <x:c r="Z3275" s="38" t="str"/>
      <x:c r="AA3275" s="43" t="str">
        <x:f>IF('Instructions'!$B$3="","",'Instructions'!$B$3)</x:f>
      </x:c>
      <x:c r="AB3275" s="43" t="str">
        <x:f>IF(P3275="","PENDING",IF('Instructions'!$B$3="","SET_INITIALS",IF(P3275="keep",IF(OR(Q3275="",R3275="",S3275="",T3275="",U3275="",W3275=""),"INCOMPLETE_KEEP","COMPLETE"),IF(P3275="exclude",IF(OR(V3275="",W3275=""),"INCOMPLETE_EXCLUDE","COMPLETE"),"NEEDS_CONTEXT"))))</x:f>
        <x:v>PENDING</x:v>
      </x:c>
    </x:row>
    <x:row r="3276" ht="62" customHeight="1">
      <x:c r="A3276" s="34" t="str">
        <x:v>PC-01120</x:v>
      </x:c>
      <x:c r="B3276" s="34" t="str">
        <x:v>The netting algorithm will attempt to net all payment items in the queue on a 
multilateral basis and according to any user-specified constraints in order to 
determine the long (credit) or short (debit) position for each participant with  
queued payment items.</x:v>
      </x:c>
      <x:c r="C3276" s="34" t="str"/>
      <x:c r="D3276" s="34" t="str">
        <x:v>The Regulator (i.e., notary) must be able to configure the duration of the multilateral 
exchange cycle (i.e., global system-wide parameter)</x:v>
      </x:c>
      <x:c r="E3276" s="34" t="str"/>
      <x:c r="F3276" s="34" t="str">
        <x:v>… funds to contribute to a matching  
cycle (i.e., Max Allowed LSM Matching Cycle Amount) 
• A maximum on the value of payments sent to all other users in excess of payments 
received from all others during the course of the day (i.e., Max Allowed LSM Daily 
Amount). This type of global limit was not implemented in Phase 2
• Details of payment items in the queue to be displayed are: Sender , Receiver , Amount 
(to two decimals), Type (debit or credit), Status, Date/Time item was sent to the 
queue, amount of time the item has been in the queue
• The netting algorithm will attempt to net all payment items in the queue on a 
multilateral basis and according to any user-specified constraints in order to 
determine the long (credit) or short (debit) position for each participant with  
queued payment items. 
Function Description
Jasper Phase 2 LSM Requirements 
Jasper Phase 2 requirements were created by settlement experts from the Bank of Canada, Payments 
Canada and R3.  These requirements are summarized in the table below:</x:v>
      </x:c>
      <x:c r="G3276" s="34" t="str">
        <x:v>PRD-0015-P0051-U01</x:v>
      </x:c>
      <x:c r="H3276" s="34" t="str">
        <x:v>PRD-0015-P0051-U01</x:v>
      </x:c>
      <x:c r="I3276" s="34" t="str">
        <x:v>CA_Jasper_Phase12_2017</x:v>
      </x:c>
      <x:c r="J3276" s="34" t="n">
        <x:v>51</x:v>
      </x:c>
      <x:c r="K3276" s="34" t="str">
        <x:v>en</x:v>
      </x:c>
      <x:c r="L3276" s="34" t="str">
        <x:v>Bank of Canada and Payments Canada (Project Jasper)</x:v>
      </x:c>
      <x:c r="M3276" s="34" t="str">
        <x:v>Retain executed Project Jasper design choices and findings. Exclude general DLT literature and external examples.</x:v>
      </x:c>
      <x:c r="N3276" s="34" t="str">
        <x:v>text</x:v>
      </x:c>
      <x:c r="O3276" s="34" t="str"/>
      <x:c r="P3276" s="38" t="str"/>
      <x:c r="Q3276" s="38" t="str"/>
      <x:c r="R3276" s="38" t="str"/>
      <x:c r="S3276" s="38" t="str"/>
      <x:c r="T3276" s="38" t="str"/>
      <x:c r="U3276" s="38" t="str"/>
      <x:c r="V3276" s="38" t="str"/>
      <x:c r="W3276" s="38" t="str"/>
      <x:c r="X3276" s="38" t="str"/>
      <x:c r="Y3276" s="38" t="str"/>
      <x:c r="Z3276" s="38" t="str"/>
      <x:c r="AA3276" s="43" t="str">
        <x:f>IF('Instructions'!$B$3="","",'Instructions'!$B$3)</x:f>
      </x:c>
      <x:c r="AB3276" s="43" t="str">
        <x:f>IF(P3276="","PENDING",IF('Instructions'!$B$3="","SET_INITIALS",IF(P3276="keep",IF(OR(Q3276="",R3276="",S3276="",T3276="",U3276="",W3276=""),"INCOMPLETE_KEEP","COMPLETE"),IF(P3276="exclude",IF(OR(V3276="",W3276=""),"INCOMPLETE_EXCLUDE","COMPLETE"),"NEEDS_CONTEXT"))))</x:f>
        <x:v>PENDING</x:v>
      </x:c>
    </x:row>
    <x:row r="3277" ht="62" customHeight="1">
      <x:c r="A3277" s="34" t="str">
        <x:v>PC-03999</x:v>
      </x:c>
      <x:c r="B3277" s="34" t="str">
        <x:v>The design and programmability features of merchant wallets are 
poised to radically enhance payment flows of enterprises, offering 
advantages in various scenarios, including fund settlements for both 
upstream and downstream enterprises.</x:v>
      </x:c>
      <x:c r="C3277" s="34" t="str"/>
      <x:c r="D3277" s="34" t="str"/>
      <x:c r="E3277" s="34" t="str"/>
      <x:c r="F3277" s="34" t="str">
        <x:v>… y features.
7.2. In contrast to traditional cross-border bank transfers, which involve 
multiple intermediaries and are time-consuming, transactions are real-
time with e-MOP. Besides shortening the processing time of cross-
border payments for consumers, the costs of cross-border payments 
will be reduced.
7.3. The convenience of accessing and using e-MOP will incentivise 
manufacturers or service providers to develop more consumer-
centric, innovative products and services, ultimately benefitting 
consumers.
B. Merchants and Enterprises
7.4. The design and programmability features of merchant wallets are 
poised to radically enhance payment flows of enterprises, offering 
advantages in various scenarios, including fund settlements for both 
upstream and downstream enterprises.</x:v>
      </x:c>
      <x:c r="G3277" s="34" t="str">
        <x:v>PRD-0050-P0048-U01</x:v>
      </x:c>
      <x:c r="H3277" s="34" t="str"/>
      <x:c r="I3277" s="34" t="str">
        <x:v>MO_AMCM_eMOP_WP</x:v>
      </x:c>
      <x:c r="J3277" s="34" t="n">
        <x:v>48</x:v>
      </x:c>
      <x:c r="K3277" s="34" t="str">
        <x:v>en</x:v>
      </x:c>
      <x:c r="L3277" s="34" t="str">
        <x:v>Monetary Authority of Macao (e-MOP)</x:v>
      </x:c>
      <x:c r="M3277" s="34" t="str">
        <x:v>Retain AMCM e-MOP decisions, aims, features, and requirements. Exclude incomplete OCR fragments.</x:v>
      </x:c>
      <x:c r="N3277" s="34" t="str">
        <x:v>text</x:v>
      </x:c>
      <x:c r="O3277" s="34" t="str"/>
      <x:c r="P3277" s="38" t="str"/>
      <x:c r="Q3277" s="38" t="str"/>
      <x:c r="R3277" s="38" t="str"/>
      <x:c r="S3277" s="38" t="str"/>
      <x:c r="T3277" s="38" t="str"/>
      <x:c r="U3277" s="38" t="str"/>
      <x:c r="V3277" s="38" t="str"/>
      <x:c r="W3277" s="38" t="str"/>
      <x:c r="X3277" s="38" t="str"/>
      <x:c r="Y3277" s="38" t="str"/>
      <x:c r="Z3277" s="38" t="str"/>
      <x:c r="AA3277" s="43" t="str">
        <x:f>IF('Instructions'!$B$3="","",'Instructions'!$B$3)</x:f>
      </x:c>
      <x:c r="AB3277" s="43" t="str">
        <x:f>IF(P3277="","PENDING",IF('Instructions'!$B$3="","SET_INITIALS",IF(P3277="keep",IF(OR(Q3277="",R3277="",S3277="",T3277="",U3277="",W3277=""),"INCOMPLETE_KEEP","COMPLETE"),IF(P3277="exclude",IF(OR(V3277="",W3277=""),"INCOMPLETE_EXCLUDE","COMPLETE"),"NEEDS_CONTEXT"))))</x:f>
        <x:v>PENDING</x:v>
      </x:c>
    </x:row>
    <x:row r="3278" ht="62" customHeight="1">
      <x:c r="A3278" s="34" t="str">
        <x:v>PC-05891</x:v>
      </x:c>
      <x:c r="B3278" s="34" t="str">
        <x:v>Servicing individuals , the NBU will perform a  
noncore function (including dispute resolution).</x:v>
      </x:c>
      <x:c r="C3278" s="34" t="str"/>
      <x:c r="D3278" s="34" t="str"/>
      <x:c r="E3278" s="34" t="str"/>
      <x:c r="F3278" s="34" t="str">
        <x:v>National Bank of Ukraine   
        Prerequisites for issuing CBDC by the National Bank of Ukraine 19 
Figure 2.4. Centralized model of issuance and circulation of e-hryvnia 
Table 2.1. Advantages and disadvantages of the centralized model of issuance and circulation of e-hryvnia 
– Disadvantages (open issues)    0     Advantages + 
NBU 
 Servicing individuals , the NBU will perform a  
noncore function (including dispute resolution).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x:v>
      </x:c>
      <x:c r="G3278" s="34" t="str">
        <x:v>PRD-0074-P0019-U01</x:v>
      </x:c>
      <x:c r="H3278" s="34" t="str"/>
      <x:c r="I3278" s="34" t="str">
        <x:v>UA_NBU_E-hryvnia_2019</x:v>
      </x:c>
      <x:c r="J3278" s="34" t="n">
        <x:v>19</x:v>
      </x:c>
      <x:c r="K3278" s="34" t="str">
        <x:v>en</x:v>
      </x:c>
      <x:c r="L3278" s="34" t="str">
        <x:v>National Bank of Ukraine (e-hryvnia pilot)</x:v>
      </x:c>
      <x:c r="M3278" s="34" t="str">
        <x:v>Retain NBU own-pilot findings and resulting decisions/requirements. Prefer a specific substantive code over PROC.pilot_learning.</x:v>
      </x:c>
      <x:c r="N3278" s="34" t="str">
        <x:v>text</x:v>
      </x:c>
      <x:c r="O3278" s="34" t="str"/>
      <x:c r="P3278" s="38" t="str"/>
      <x:c r="Q3278" s="38" t="str"/>
      <x:c r="R3278" s="38" t="str"/>
      <x:c r="S3278" s="38" t="str"/>
      <x:c r="T3278" s="38" t="str"/>
      <x:c r="U3278" s="38" t="str"/>
      <x:c r="V3278" s="38" t="str"/>
      <x:c r="W3278" s="38" t="str"/>
      <x:c r="X3278" s="38" t="str"/>
      <x:c r="Y3278" s="38" t="str"/>
      <x:c r="Z3278" s="38" t="str"/>
      <x:c r="AA3278" s="43" t="str">
        <x:f>IF('Instructions'!$B$3="","",'Instructions'!$B$3)</x:f>
      </x:c>
      <x:c r="AB3278" s="43" t="str">
        <x:f>IF(P3278="","PENDING",IF('Instructions'!$B$3="","SET_INITIALS",IF(P3278="keep",IF(OR(Q3278="",R3278="",S3278="",T3278="",U3278="",W3278=""),"INCOMPLETE_KEEP","COMPLETE"),IF(P3278="exclude",IF(OR(V3278="",W3278=""),"INCOMPLETE_EXCLUDE","COMPLETE"),"NEEDS_CONTEXT"))))</x:f>
        <x:v>PENDING</x:v>
      </x:c>
    </x:row>
    <x:row r="3279" ht="62" customHeight="1">
      <x:c r="A3279" s="34" t="str">
        <x:v>PC-01625</x:v>
      </x:c>
      <x:c r="B3279" s="34" t="str">
        <x:v>Potential for the programmable payments</x:v>
      </x:c>
      <x:c r="C3279" s="34" t="str"/>
      <x:c r="D3279" s="34" t="str"/>
      <x:c r="E3279" s="34" t="str"/>
      <x:c r="F3279" s="34" t="str">
        <x:v>… 
Governance
• BoG is the issuer of the eCedi
• Commercial banks are in charge of the distribution
• FinTechs are authorized to provide wallets/services
• Tranparency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x:v>
      </x:c>
      <x:c r="G3279" s="34" t="str">
        <x:v>PRD-0030-P0025-U01</x:v>
      </x:c>
      <x:c r="H3279" s="34" t="str"/>
      <x:c r="I3279" s="34" t="str">
        <x:v>GH_Ghana_2021</x:v>
      </x:c>
      <x:c r="J3279" s="34" t="n">
        <x:v>25</x:v>
      </x:c>
      <x:c r="K3279" s="34" t="str">
        <x:v>en</x:v>
      </x:c>
      <x:c r="L3279" s="34" t="str">
        <x:v>Bank of Ghana (eCedi)</x:v>
      </x:c>
      <x:c r="M3279" s="34" t="str">
        <x:v>Retain Bank of Ghana eCedi design positions and requirements; exclude general CBDC literature.</x:v>
      </x:c>
      <x:c r="N3279" s="34" t="str">
        <x:v>text</x:v>
      </x:c>
      <x:c r="O3279" s="34" t="str"/>
      <x:c r="P3279" s="38" t="str"/>
      <x:c r="Q3279" s="38" t="str"/>
      <x:c r="R3279" s="38" t="str"/>
      <x:c r="S3279" s="38" t="str"/>
      <x:c r="T3279" s="38" t="str"/>
      <x:c r="U3279" s="38" t="str"/>
      <x:c r="V3279" s="38" t="str"/>
      <x:c r="W3279" s="38" t="str"/>
      <x:c r="X3279" s="38" t="str"/>
      <x:c r="Y3279" s="38" t="str"/>
      <x:c r="Z3279" s="38" t="str"/>
      <x:c r="AA3279" s="43" t="str">
        <x:f>IF('Instructions'!$B$3="","",'Instructions'!$B$3)</x:f>
      </x:c>
      <x:c r="AB3279" s="43" t="str">
        <x:f>IF(P3279="","PENDING",IF('Instructions'!$B$3="","SET_INITIALS",IF(P3279="keep",IF(OR(Q3279="",R3279="",S3279="",T3279="",U3279="",W3279=""),"INCOMPLETE_KEEP","COMPLETE"),IF(P3279="exclude",IF(OR(V3279="",W3279=""),"INCOMPLETE_EXCLUDE","COMPLETE"),"NEEDS_CONTEXT"))))</x:f>
        <x:v>PENDING</x:v>
      </x:c>
    </x:row>
    <x:row r="3280" ht="62" customHeight="1">
      <x:c r="A3280" s="34" t="str">
        <x:v>PC-04211</x:v>
      </x:c>
      <x:c r="B3280" s="34" t="str">
        <x:v>er lokal, og dermed ikke avhengig av kommunikasjon med en tredjepart. Det 
gjør modellen operasjonelt robust og spesielt godt egnet for beredskapsformål.</x:v>
      </x:c>
      <x:c r="C3280" s="34" t="str"/>
      <x:c r="D3280" s="34" t="str"/>
      <x:c r="E3280" s="34" t="str"/>
      <x:c r="F3280" s="34" t="str">
        <x:v>… r – også netthandel og 
regningsbetaling. 
- tilbyr trygg lagring av verdier, og er egnet for både små og store betalinger. 
- har den begrensningen at den er avhengig av kontakt med en sentral tredjepart 
for å gjennomføre og gjøre opp betalinger, og man er dermed i større grad 
avhengig av at elektroniske systemer fungerer. 
- har potensielt store konsekvenser/bivirkninger for banker, finansiell stabilitet 
og pengepolitikk, og det kan være arbitrasjemuligheter for store aktører. 
Konsekvensene avhenger av design.  
En verdibasert modell: 
- er lokal, og dermed ikke avhengig av kommunikasjon med en tredjepart. Det 
gjør modellen operasjonelt robust og spesielt godt egnet for beredskapsformål.  
- vil kunne ivareta personvernhensyn på en god måte, ved at betalingene ikke 
spores eller registreres i en sentral database.  
- er ikke optimal for lagring av større verdier eller for betaling av større beløp, 
siden lagringen av verdier skjer lokalt hos brukeren i et kort eller en 
applikasjon. Dette alternativet inneholder således en del av de 
begrensningene/friksjonene (for eksempel geografisk forankring) som dagens 
fysiske kontanter har. Disse friksjonene vil en miste dersom en kontobasert 
modell velges. En ren verdibasert modell er …</x:v>
      </x:c>
      <x:c r="G3280" s="34" t="str">
        <x:v>PRD-0053-P0028-U01</x:v>
      </x:c>
      <x:c r="H3280" s="34" t="str"/>
      <x:c r="I3280" s="34" t="str">
        <x:v>NO_Norway_nbmemo-1-2018</x:v>
      </x:c>
      <x:c r="J3280" s="34" t="n">
        <x:v>28</x:v>
      </x:c>
      <x:c r="K3280" s="34" t="str">
        <x:v>en</x:v>
      </x:c>
      <x:c r="L3280" s="34" t="str">
        <x:v>Norges Bank</x:v>
      </x:c>
      <x:c r="M3280" s="34" t="str">
        <x:v>Retain the named authority's own CBDC decisions, explicit proposals, requirements, features, and executed findings. Exclude generic context, literature, foreign projects, and stakeholder views not explicitly adopted by the authority.</x:v>
      </x:c>
      <x:c r="N3280" s="34" t="str">
        <x:v>text</x:v>
      </x:c>
      <x:c r="O3280" s="34" t="str"/>
      <x:c r="P3280" s="38" t="str"/>
      <x:c r="Q3280" s="38" t="str"/>
      <x:c r="R3280" s="38" t="str"/>
      <x:c r="S3280" s="38" t="str"/>
      <x:c r="T3280" s="38" t="str"/>
      <x:c r="U3280" s="38" t="str"/>
      <x:c r="V3280" s="38" t="str"/>
      <x:c r="W3280" s="38" t="str"/>
      <x:c r="X3280" s="38" t="str"/>
      <x:c r="Y3280" s="38" t="str"/>
      <x:c r="Z3280" s="38" t="str"/>
      <x:c r="AA3280" s="43" t="str">
        <x:f>IF('Instructions'!$B$3="","",'Instructions'!$B$3)</x:f>
      </x:c>
      <x:c r="AB3280" s="43" t="str">
        <x:f>IF(P3280="","PENDING",IF('Instructions'!$B$3="","SET_INITIALS",IF(P3280="keep",IF(OR(Q3280="",R3280="",S3280="",T3280="",U3280="",W3280=""),"INCOMPLETE_KEEP","COMPLETE"),IF(P3280="exclude",IF(OR(V3280="",W3280=""),"INCOMPLETE_EXCLUDE","COMPLETE"),"NEEDS_CONTEXT"))))</x:f>
        <x:v>PENDING</x:v>
      </x:c>
    </x:row>
    <x:row r="3281" ht="62" customHeight="1">
      <x:c r="A3281" s="34" t="str">
        <x:v>PC-05411</x:v>
      </x:c>
      <x:c r="B3281" s="34" t="str">
        <x:v>Together with Swaziland Building Society (SBS), the CBE was also able to test the 
online functionalities of a CBDC in a FSP Pilot Project. The main focus was on Person -to-
Business (P2B) and Person-to-Person (P2P) use cases.</x:v>
      </x:c>
      <x:c r="C3281" s="34" t="str"/>
      <x:c r="D3281" s="34" t="str"/>
      <x:c r="E3281" s="34" t="str"/>
      <x:c r="F3281" s="34" t="str">
        <x:v>… r 
 5 
The design criteria and system architecture principles outlined above were based on 
research and expert discussions. However, the CBE aimed to evaluate these assumptions 
from the conceptual phase of the Digital Lilangeni project also on a technical level. Thus, 
the CBE tested G+D’s “Filia” CBDC technology in a POC and two pilot projects. In an 
internal Canteen Pilot Project, the CBE was able to test primarily the offline functionalities 
of a potential Digital Lilangeni in a closed and secure environment wit hin the Central 
Bank. Together with Swaziland Building Society (SBS), the CBE was also able to test the 
online functionalities of a CBDC in a FSP Pilot Project. The main focus was on Person -to-
Business (P2B) and Person-to-Person (P2P) use cases. The learnings that the CBE gained 
from these pilot projects are outlined in section 6 of this paper.</x:v>
      </x:c>
      <x:c r="G3281" s="34" t="str">
        <x:v>PRD-0069-P0006-U01</x:v>
      </x:c>
      <x:c r="H3281" s="34" t="str"/>
      <x:c r="I3281" s="34" t="str">
        <x:v>SZ_Eswatini_2024-Fintech-Digital-Lilangeni-Design-Paper</x:v>
      </x:c>
      <x:c r="J3281" s="34" t="n">
        <x:v>6</x:v>
      </x:c>
      <x:c r="K3281" s="34" t="str">
        <x:v>en</x:v>
      </x:c>
      <x:c r="L3281" s="34" t="str">
        <x:v>Central Bank of Eswatini (Digital Lilangeni)</x:v>
      </x:c>
      <x:c r="M3281" s="34" t="str">
        <x:v>Retain Central Bank of Eswatini design decisions, proposals, features, and requirements; use the supplied render when text is sparse.</x:v>
      </x:c>
      <x:c r="N3281" s="34" t="str">
        <x:v>text</x:v>
      </x:c>
      <x:c r="O3281" s="34" t="str"/>
      <x:c r="P3281" s="38" t="str"/>
      <x:c r="Q3281" s="38" t="str"/>
      <x:c r="R3281" s="38" t="str"/>
      <x:c r="S3281" s="38" t="str"/>
      <x:c r="T3281" s="38" t="str"/>
      <x:c r="U3281" s="38" t="str"/>
      <x:c r="V3281" s="38" t="str"/>
      <x:c r="W3281" s="38" t="str"/>
      <x:c r="X3281" s="38" t="str"/>
      <x:c r="Y3281" s="38" t="str"/>
      <x:c r="Z3281" s="38" t="str"/>
      <x:c r="AA3281" s="43" t="str">
        <x:f>IF('Instructions'!$B$3="","",'Instructions'!$B$3)</x:f>
      </x:c>
      <x:c r="AB3281" s="43" t="str">
        <x:f>IF(P3281="","PENDING",IF('Instructions'!$B$3="","SET_INITIALS",IF(P3281="keep",IF(OR(Q3281="",R3281="",S3281="",T3281="",U3281="",W3281=""),"INCOMPLETE_KEEP","COMPLETE"),IF(P3281="exclude",IF(OR(V3281="",W3281=""),"INCOMPLETE_EXCLUDE","COMPLETE"),"NEEDS_CONTEXT"))))</x:f>
        <x:v>PENDING</x:v>
      </x:c>
    </x:row>
    <x:row r="3282" ht="62" customHeight="1">
      <x:c r="A3282" s="34" t="str">
        <x:v>PC-02115</x:v>
      </x:c>
      <x:c r="B3282" s="34" t="str">
        <x:v>While demand for e-HKD may be increased by heightened risk aversion 
during a financial crisis period, the adverse impacts should remain manageable as long 
as adequate safeguards (see Section 4.1) are in place.</x:v>
      </x:c>
      <x:c r="C3282" s="34" t="str"/>
      <x:c r="D3282" s="34" t="str"/>
      <x:c r="E3282" s="34" t="str"/>
      <x:c r="F3282" s="34" t="str">
        <x:v>… equest to convert their retail 
deposits into e-HKD. As such assets cannot be deployed for other purposes, banks ’ 
lending capacity may be affected. That said, as long as e-HKD is not remunerated, the 
demand for e-HKD should mainly be driven by the public ’s desire to replace physical 
cash. Thus, the increase in the demand for e-HKD is likely to be accompanied by 
a decrease in cash demand. Depending on the magnitude of the substitution, bank 
deposits may not necessarily decrease and the lending capacity of banks may not be 
affected much. While demand for e-HKD may be increased by heightened risk aversion 
during a financial crisis period, the adverse impacts should remain manageable as long 
as adequate safeguards (see Section 4.1) are in place.
Why would existing SVF transactions not lead to disintermediation of banks?
According to the Guideline on Supervision of Stored Value Facility Licensees 12, SVF 
providers are required to hold the float and SVF deposit in cash or bank deposits (unless 
written consent from the HKMA is obtained).
Given that a large holding of cash entails significant storage cost, it is conceivable that 
most SVF providers would opt to deposit the float back to the banking system. As such, 
the conversion from bank deposits into SVF float would be merely a recl …</x:v>
      </x:c>
      <x:c r="G3282" s="34" t="str">
        <x:v>PRD-0090-P0024-U01</x:v>
      </x:c>
      <x:c r="H3282" s="34" t="str"/>
      <x:c r="I3282" s="34" t="str">
        <x:v>HK_HKMA_eHKD_PolicyDesign</x:v>
      </x:c>
      <x:c r="J3282" s="34" t="n">
        <x:v>24</x:v>
      </x:c>
      <x:c r="K3282" s="34" t="str">
        <x:v>en</x:v>
      </x:c>
      <x:c r="L3282" s="34" t="str">
        <x:v>Hong Kong Monetary Authority (e-HKD)</x:v>
      </x:c>
      <x:c r="M3282" s="34" t="str">
        <x:v>Retain HKMA policy/design positions for e-HKD; exclude generic literature and open questions.</x:v>
      </x:c>
      <x:c r="N3282" s="34" t="str">
        <x:v>text</x:v>
      </x:c>
      <x:c r="O3282" s="34" t="str"/>
      <x:c r="P3282" s="38" t="str"/>
      <x:c r="Q3282" s="38" t="str"/>
      <x:c r="R3282" s="38" t="str"/>
      <x:c r="S3282" s="38" t="str"/>
      <x:c r="T3282" s="38" t="str"/>
      <x:c r="U3282" s="38" t="str"/>
      <x:c r="V3282" s="38" t="str"/>
      <x:c r="W3282" s="38" t="str"/>
      <x:c r="X3282" s="38" t="str"/>
      <x:c r="Y3282" s="38" t="str"/>
      <x:c r="Z3282" s="38" t="str"/>
      <x:c r="AA3282" s="43" t="str">
        <x:f>IF('Instructions'!$B$3="","",'Instructions'!$B$3)</x:f>
      </x:c>
      <x:c r="AB3282" s="43" t="str">
        <x:f>IF(P3282="","PENDING",IF('Instructions'!$B$3="","SET_INITIALS",IF(P3282="keep",IF(OR(Q3282="",R3282="",S3282="",T3282="",U3282="",W3282=""),"INCOMPLETE_KEEP","COMPLETE"),IF(P3282="exclude",IF(OR(V3282="",W3282=""),"INCOMPLETE_EXCLUDE","COMPLETE"),"NEEDS_CONTEXT"))))</x:f>
        <x:v>PENDING</x:v>
      </x:c>
    </x:row>
    <x:row r="3283" ht="62" customHeight="1">
      <x:c r="A3283" s="34" t="str">
        <x:v>PC-06837</x:v>
      </x:c>
      <x:c r="B3283" s="34" t="str">
        <x:v>The SARB was able to view the detail of all the 
transactions to allow for regulatory oversight.</x:v>
      </x:c>
      <x:c r="C3283" s="34" t="str"/>
      <x:c r="D3283" s="34" t="str"/>
      <x:c r="E3283" s="34" t="str"/>
      <x:c r="F3283" s="34" t="str">
        <x:v>… 
its own node on the network, and the seven banks used  
a mixture of physical machines, on-premise virtual 
machines and cloud-based virtual machines.
The results show that the typical daily volume of the 
South African payments system could be processed  
in less than two hours with full confidentiality of 
transactions and settlement finality. This was done using 
ISO 20022 standard messages, propagated within two 
seconds, across a network of geographically distributed 
nodes, with distributed consensus providing the requisite 
resilience. The SARB was able to view the detail of all the 
transactions to allow for regulatory oversight.
This project has laid the foundations for future 
collaborative work – essential in the blockchain context – 
and has fulfilled its objective of providing useful insights 
to all participants. This report notes that there are many 
issues to consider before the decision to take a DLT-based 
system into production can be taken. Some of these 
issues relate to the practicalities of implementation,  
but also to legal and regulatory factors and to the  
broader economic impact. The future direction will also  
be influenced by further development …</x:v>
      </x:c>
      <x:c r="G3283" s="34" t="str">
        <x:v>PRD-0087-P0006-U01</x:v>
      </x:c>
      <x:c r="H3283" s="34" t="str"/>
      <x:c r="I3283" s="34" t="str">
        <x:v>ZA_SARB_SARB_ProjectKhokha-20180605</x:v>
      </x:c>
      <x:c r="J3283" s="34" t="n">
        <x:v>6</x:v>
      </x:c>
      <x:c r="K3283" s="34" t="str">
        <x:v>en</x:v>
      </x:c>
      <x:c r="L3283" s="34" t="str">
        <x:v>South African Reserve Bank</x:v>
      </x:c>
      <x:c r="M3283" s="34" t="str">
        <x:v>Retain the named authority's own CBDC decisions, explicit proposals, requirements, features, and executed findings. Exclude generic context, literature, foreign projects, and stakeholder views not explicitly adopted by the authority.</x:v>
      </x:c>
      <x:c r="N3283" s="34" t="str">
        <x:v>text</x:v>
      </x:c>
      <x:c r="O3283" s="34" t="str"/>
      <x:c r="P3283" s="38" t="str"/>
      <x:c r="Q3283" s="38" t="str"/>
      <x:c r="R3283" s="38" t="str"/>
      <x:c r="S3283" s="38" t="str"/>
      <x:c r="T3283" s="38" t="str"/>
      <x:c r="U3283" s="38" t="str"/>
      <x:c r="V3283" s="38" t="str"/>
      <x:c r="W3283" s="38" t="str"/>
      <x:c r="X3283" s="38" t="str"/>
      <x:c r="Y3283" s="38" t="str"/>
      <x:c r="Z3283" s="38" t="str"/>
      <x:c r="AA3283" s="43" t="str">
        <x:f>IF('Instructions'!$B$3="","",'Instructions'!$B$3)</x:f>
      </x:c>
      <x:c r="AB3283" s="43" t="str">
        <x:f>IF(P3283="","PENDING",IF('Instructions'!$B$3="","SET_INITIALS",IF(P3283="keep",IF(OR(Q3283="",R3283="",S3283="",T3283="",U3283="",W3283=""),"INCOMPLETE_KEEP","COMPLETE"),IF(P3283="exclude",IF(OR(V3283="",W3283=""),"INCOMPLETE_EXCLUDE","COMPLETE"),"NEEDS_CONTEXT"))))</x:f>
        <x:v>PENDING</x:v>
      </x:c>
    </x:row>
    <x:row r="3284" ht="62" customHeight="1">
      <x:c r="A3284" s="34" t="str">
        <x:v>PC-06545</x:v>
      </x:c>
      <x:c r="B3284"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3284" s="34" t="str"/>
      <x:c r="D3284" s="34" t="str">
        <x:v>Importantly, the Phase I prototype also 
demonstrated a successful guide for how wCBDC may be exchanged in a 
multi-ledger ecosystem.</x:v>
      </x:c>
      <x:c r="E3284" s="34" t="str"/>
      <x:c r="F3284"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3284" s="34" t="str">
        <x:v>PRD-0081-P0010-U01</x:v>
      </x:c>
      <x:c r="H3284" s="34" t="str">
        <x:v>PRD-0081-P0010-U01</x:v>
      </x:c>
      <x:c r="I3284" s="34" t="str">
        <x:v>US_NYFed_CedarPhaseOne_2022</x:v>
      </x:c>
      <x:c r="J3284" s="34" t="n">
        <x:v>10</x:v>
      </x:c>
      <x:c r="K3284" s="34" t="str">
        <x:v>en</x:v>
      </x:c>
      <x:c r="L3284" s="34" t="str">
        <x:v>Federal Reserve Bank of New York (Project Cedar Phase I)</x:v>
      </x:c>
      <x:c r="M3284" s="34" t="str">
        <x:v>Retain executed Project Cedar design choices and findings. Exclude general wholesale-CBDC or DLT background.</x:v>
      </x:c>
      <x:c r="N3284" s="34" t="str">
        <x:v>text</x:v>
      </x:c>
      <x:c r="O3284" s="34" t="str"/>
      <x:c r="P3284" s="38" t="str"/>
      <x:c r="Q3284" s="38" t="str"/>
      <x:c r="R3284" s="38" t="str"/>
      <x:c r="S3284" s="38" t="str"/>
      <x:c r="T3284" s="38" t="str"/>
      <x:c r="U3284" s="38" t="str"/>
      <x:c r="V3284" s="38" t="str"/>
      <x:c r="W3284" s="38" t="str"/>
      <x:c r="X3284" s="38" t="str"/>
      <x:c r="Y3284" s="38" t="str"/>
      <x:c r="Z3284" s="38" t="str"/>
      <x:c r="AA3284" s="43" t="str">
        <x:f>IF('Instructions'!$B$3="","",'Instructions'!$B$3)</x:f>
      </x:c>
      <x:c r="AB3284" s="43" t="str">
        <x:f>IF(P3284="","PENDING",IF('Instructions'!$B$3="","SET_INITIALS",IF(P3284="keep",IF(OR(Q3284="",R3284="",S3284="",T3284="",U3284="",W3284=""),"INCOMPLETE_KEEP","COMPLETE"),IF(P3284="exclude",IF(OR(V3284="",W3284=""),"INCOMPLETE_EXCLUDE","COMPLETE"),"NEEDS_CONTEXT"))))</x:f>
        <x:v>PENDING</x:v>
      </x:c>
    </x:row>
    <x:row r="3285" ht="62" customHeight="1">
      <x:c r="A3285" s="34" t="str">
        <x:v>PC-02225</x:v>
      </x:c>
      <x:c r="B3285" s="34" t="str">
        <x:v>Unlike all other actors, the Merchant s had access to only one web interface regarding their 
account, where they could register the company itself, register Employees, modify data(s), view 
the balance, delete the account and from here the Merchants could initiate transfers to an external 
account.</x:v>
      </x:c>
      <x:c r="C3285" s="34" t="str"/>
      <x:c r="D3285" s="34" t="str">
        <x:v>Students 
could exchange their Student Coins from various sources for a voucher for an online shop purchase 
at face value within the app19.</x:v>
      </x:c>
      <x:c r="E3285" s="34" t="str"/>
      <x:c r="F3285" s="34" t="str">
        <x:v>… could also give their children 
pocket money in the form of Student Coins and a reward for completing a task/chore. Students 
could exchange their Student Coins from various sources for a voucher for an online shop purchase 
at face value within the app19. 
6.1.2. Business partners – Merchants, Employees 
A mobile application platform was also developed for business partners contracted with the 
Student Safe programme, which  was used to process QR code payments  and could be used by 
Employees registered by the Merchants during transactions. 
Unlike all other actors, the Merchant s had access to only one web interface regarding their 
account, where they could register the company itself, register Employees, modify data(s), view 
the balance, delete the account and from here the Merchants could initiate transfers to an external 
account. With them contracts could only be concluded in person. 
Table 3 below shows the transactions and operations that could be performed by each user type 
(Adult, Student, Employee, Merchant). 
19 The redemption request recorded by the student was sent directly to the online store via an API connection. The Money Compass  Foundation 
transferred the consideration for the voucher directly to the online store.</x:v>
      </x:c>
      <x:c r="G3285" s="34" t="str">
        <x:v>PRD-0034-P0024-U01</x:v>
      </x:c>
      <x:c r="H3285" s="34" t="str">
        <x:v>PRD-0034-P0024-U01</x:v>
      </x:c>
      <x:c r="I3285" s="34" t="str">
        <x:v>HU_Hungary_2025</x:v>
      </x:c>
      <x:c r="J3285" s="34" t="n">
        <x:v>24</x:v>
      </x:c>
      <x:c r="K3285" s="34" t="str">
        <x:v>en</x:v>
      </x:c>
      <x:c r="L3285" s="34" t="str">
        <x:v>Magyar Nemzeti Bank (Student Safe / retail CBDC pilot context)</x:v>
      </x:c>
      <x:c r="M3285" s="34" t="str">
        <x:v>Retain concrete central-bank pilot features and executed findings. Exclude educational framing, generic CBDC discussion, and unadopted recommendations.</x:v>
      </x:c>
      <x:c r="N3285" s="34" t="str">
        <x:v>text</x:v>
      </x:c>
      <x:c r="O3285" s="34" t="str"/>
      <x:c r="P3285" s="38" t="str"/>
      <x:c r="Q3285" s="38" t="str"/>
      <x:c r="R3285" s="38" t="str"/>
      <x:c r="S3285" s="38" t="str"/>
      <x:c r="T3285" s="38" t="str"/>
      <x:c r="U3285" s="38" t="str"/>
      <x:c r="V3285" s="38" t="str"/>
      <x:c r="W3285" s="38" t="str"/>
      <x:c r="X3285" s="38" t="str"/>
      <x:c r="Y3285" s="38" t="str"/>
      <x:c r="Z3285" s="38" t="str"/>
      <x:c r="AA3285" s="43" t="str">
        <x:f>IF('Instructions'!$B$3="","",'Instructions'!$B$3)</x:f>
      </x:c>
      <x:c r="AB3285" s="43" t="str">
        <x:f>IF(P3285="","PENDING",IF('Instructions'!$B$3="","SET_INITIALS",IF(P3285="keep",IF(OR(Q3285="",R3285="",S3285="",T3285="",U3285="",W3285=""),"INCOMPLETE_KEEP","COMPLETE"),IF(P3285="exclude",IF(OR(V3285="",W3285=""),"INCOMPLETE_EXCLUDE","COMPLETE"),"NEEDS_CONTEXT"))))</x:f>
        <x:v>PENDING</x:v>
      </x:c>
    </x:row>
    <x:row r="3286" ht="62" customHeight="1">
      <x:c r="A3286" s="34" t="str">
        <x:v>PC-06320</x:v>
      </x:c>
      <x:c r="B3286" s="34" t="str">
        <x:v>The API layer aims to be use case agnostic, allowing external parties to build a 
diverse range of innovative services for the end user.</x:v>
      </x:c>
      <x:c r="C3286" s="34" t="str"/>
      <x:c r="D3286" s="34" t="str">
        <x:v>The API layer allows external parties (PIPs and ESIPs) to access the core CBDC 
infrastructure offered by the Bank.</x:v>
      </x:c>
      <x:c r="E3286" s="34" t="str"/>
      <x:c r="F3286" s="34" t="str">
        <x:v>Page 57 
4.4: API layer 
Summary 
• The API layer allows external parties (PIPs and ESIPs) to access the core CBDC 
infrastructure offered by the Bank. 
• The API layer aims to be use case agnostic, allowing external parties to build a 
diverse range of innovative services for the end user. 
• The API layer architecture should be designed with a strong focus on usability, 
security and the ability to introduce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 …</x:v>
      </x:c>
      <x:c r="G3286" s="34" t="str">
        <x:v>PRD-0076-P0058-U01</x:v>
      </x:c>
      <x:c r="H3286" s="34" t="str">
        <x:v>PRD-0076-P0058-U01</x:v>
      </x:c>
      <x:c r="I3286" s="34" t="str">
        <x:v>UK_BoE_2023_TechWP</x:v>
      </x:c>
      <x:c r="J3286" s="34" t="n">
        <x:v>58</x:v>
      </x:c>
      <x:c r="K3286" s="34" t="str">
        <x:v>en</x:v>
      </x:c>
      <x:c r="L3286" s="34" t="str">
        <x:v>Bank of England and HM Treasury (digital pound)</x:v>
      </x:c>
      <x:c r="M3286" s="34" t="str">
        <x:v>Retain the named authority's own CBDC decisions, explicit proposals, requirements, features, and executed findings. Exclude generic context, literature, foreign projects, and stakeholder views not explicitly adopted by the authority.</x:v>
      </x:c>
      <x:c r="N3286" s="34" t="str">
        <x:v>text</x:v>
      </x:c>
      <x:c r="O3286" s="34" t="str"/>
      <x:c r="P3286" s="38" t="str"/>
      <x:c r="Q3286" s="38" t="str"/>
      <x:c r="R3286" s="38" t="str"/>
      <x:c r="S3286" s="38" t="str"/>
      <x:c r="T3286" s="38" t="str"/>
      <x:c r="U3286" s="38" t="str"/>
      <x:c r="V3286" s="38" t="str"/>
      <x:c r="W3286" s="38" t="str"/>
      <x:c r="X3286" s="38" t="str"/>
      <x:c r="Y3286" s="38" t="str"/>
      <x:c r="Z3286" s="38" t="str"/>
      <x:c r="AA3286" s="43" t="str">
        <x:f>IF('Instructions'!$B$3="","",'Instructions'!$B$3)</x:f>
      </x:c>
      <x:c r="AB3286" s="43" t="str">
        <x:f>IF(P3286="","PENDING",IF('Instructions'!$B$3="","SET_INITIALS",IF(P3286="keep",IF(OR(Q3286="",R3286="",S3286="",T3286="",U3286="",W3286=""),"INCOMPLETE_KEEP","COMPLETE"),IF(P3286="exclude",IF(OR(V3286="",W3286=""),"INCOMPLETE_EXCLUDE","COMPLETE"),"NEEDS_CONTEXT"))))</x:f>
        <x:v>PENDING</x:v>
      </x:c>
    </x:row>
    <x:row r="3287" ht="62" customHeight="1">
      <x:c r="A3287" s="34" t="str">
        <x:v>PC-03699</x:v>
      </x:c>
      <x:c r="B3287" s="34" t="str">
        <x:v>In order for a CBDC to be secure, an adequate level of security would need to be assured 
regardless of the design, but this could make system processing performance lower or increase 
deployment/operating costs.</x:v>
      </x:c>
      <x:c r="C3287" s="34" t="str"/>
      <x:c r="D3287" s="34" t="str">
        <x:v>we anticipate that the integrity of 
restored data (reconciling changes in each ledger’s balances or deposits) is unlikely to hold.</x:v>
      </x:c>
      <x:c r="E3287" s="34" t="str"/>
      <x:c r="F3287" s="34" t="str">
        <x:v>10 
Bank of Japan 
investigations showed no major differences between the design alternatives at the system level. 
In short, the constituent elements of a CBDC ledger —the application servers and database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 …</x:v>
      </x:c>
      <x:c r="G3287" s="34" t="str">
        <x:v>PRD-0043-P0012-U01</x:v>
      </x:c>
      <x:c r="H3287" s="34" t="str">
        <x:v>PRD-0043-P0012-U01</x:v>
      </x:c>
      <x:c r="I3287" s="34" t="str">
        <x:v>JP_BoJ_2022</x:v>
      </x:c>
      <x:c r="J3287" s="34" t="n">
        <x:v>12</x:v>
      </x:c>
      <x:c r="K3287" s="34" t="str">
        <x:v>en</x:v>
      </x:c>
      <x:c r="L3287" s="34" t="str">
        <x:v>Bank of Japan</x:v>
      </x:c>
      <x:c r="M3287" s="34" t="str">
        <x:v>Retain the named authority's own CBDC decisions, explicit proposals, requirements, features, and executed findings. Exclude generic context, literature, foreign projects, and stakeholder views not explicitly adopted by the authority.</x:v>
      </x:c>
      <x:c r="N3287" s="34" t="str">
        <x:v>text</x:v>
      </x:c>
      <x:c r="O3287" s="34" t="str"/>
      <x:c r="P3287" s="38" t="str"/>
      <x:c r="Q3287" s="38" t="str"/>
      <x:c r="R3287" s="38" t="str"/>
      <x:c r="S3287" s="38" t="str"/>
      <x:c r="T3287" s="38" t="str"/>
      <x:c r="U3287" s="38" t="str"/>
      <x:c r="V3287" s="38" t="str"/>
      <x:c r="W3287" s="38" t="str"/>
      <x:c r="X3287" s="38" t="str"/>
      <x:c r="Y3287" s="38" t="str"/>
      <x:c r="Z3287" s="38" t="str"/>
      <x:c r="AA3287" s="43" t="str">
        <x:f>IF('Instructions'!$B$3="","",'Instructions'!$B$3)</x:f>
      </x:c>
      <x:c r="AB3287" s="43" t="str">
        <x:f>IF(P3287="","PENDING",IF('Instructions'!$B$3="","SET_INITIALS",IF(P3287="keep",IF(OR(Q3287="",R3287="",S3287="",T3287="",U3287="",W3287=""),"INCOMPLETE_KEEP","COMPLETE"),IF(P3287="exclude",IF(OR(V3287="",W3287=""),"INCOMPLETE_EXCLUDE","COMPLETE"),"NEEDS_CONTEXT"))))</x:f>
        <x:v>PENDING</x:v>
      </x:c>
    </x:row>
    <x:row r="3288" ht="62" customHeight="1">
      <x:c r="A3288" s="34" t="str">
        <x:v>PC-01784</x:v>
      </x:c>
      <x:c r="B3288" s="34" t="str">
        <x:v>In the final analysis, all the findings combined 
suggest that eCedi was very highly regarded 
because it enables the digitalization of merchant 
payments, which is the most frequent transaction 
use case that respondents undertake.</x:v>
      </x:c>
      <x:c r="C3288" s="34" t="str"/>
      <x:c r="D3288" s="34" t="str"/>
      <x:c r="E3288" s="34" t="str"/>
      <x:c r="F3288" s="34" t="str">
        <x:v>… frequently than other factors such as safety 
and convenience. Moreover, concerns about 
charges and e-levy were most often mentioned 
in the middle or at the end of talking about 
something else, signalling that these are not 
their most primary concerns.
b. The notion of a central bank is difficult for most 
to understand. Many see Bank of Ghana as a 
competitor to other banks and eCedi itself as a 
competitor to mobile money. With this in mind, 
participants trusted eCedi because they had not 
heard about Bank of Ghana being fraudulent. 
c. In the final analysis, all the findings combined 
suggest that eCedi was very highly regarded 
because it enables the digitalization of merchant 
payments, which is the most frequent transaction 
use case that respondents undertake.
II. Detailed Analysis 
a. How did eCedi pilot participants use eCedi 
compared to other financial tools?
Findings from individual eCedi pilot participants
2
Chart 1 shows the percentage of each type of 
pairing of transactions on the left-hand axis and 
the average amount of those pairings on the 
right-hand axis. For example, a “cash to cash” 
transaction is where the payment is in cash at the 
origin and ends in cash. A MoMo to outside digital 
transaction is from a respondent’s MoMo account 
and sent to an “Outside Digital” account, which i …</x:v>
      </x:c>
      <x:c r="G3288" s="34" t="str">
        <x:v>PRD-0031-P0042-U01</x:v>
      </x:c>
      <x:c r="H3288" s="34" t="str"/>
      <x:c r="I3288" s="34" t="str">
        <x:v>GH_Ghana_2023</x:v>
      </x:c>
      <x:c r="J3288" s="34" t="n">
        <x:v>42</x:v>
      </x:c>
      <x:c r="K3288" s="34" t="str">
        <x:v>en</x:v>
      </x:c>
      <x:c r="L3288" s="34" t="str">
        <x:v>Bank of Ghana (eCedi)</x:v>
      </x:c>
      <x:c r="M3288" s="34" t="str">
        <x:v>Retain the named authority's own CBDC decisions, explicit proposals, requirements, features, and executed findings. Exclude generic context, literature, foreign projects, and stakeholder views not explicitly adopted by the authority.</x:v>
      </x:c>
      <x:c r="N3288" s="34" t="str">
        <x:v>text</x:v>
      </x:c>
      <x:c r="O3288" s="34" t="str"/>
      <x:c r="P3288" s="38" t="str"/>
      <x:c r="Q3288" s="38" t="str"/>
      <x:c r="R3288" s="38" t="str"/>
      <x:c r="S3288" s="38" t="str"/>
      <x:c r="T3288" s="38" t="str"/>
      <x:c r="U3288" s="38" t="str"/>
      <x:c r="V3288" s="38" t="str"/>
      <x:c r="W3288" s="38" t="str"/>
      <x:c r="X3288" s="38" t="str"/>
      <x:c r="Y3288" s="38" t="str"/>
      <x:c r="Z3288" s="38" t="str"/>
      <x:c r="AA3288" s="43" t="str">
        <x:f>IF('Instructions'!$B$3="","",'Instructions'!$B$3)</x:f>
      </x:c>
      <x:c r="AB3288" s="43" t="str">
        <x:f>IF(P3288="","PENDING",IF('Instructions'!$B$3="","SET_INITIALS",IF(P3288="keep",IF(OR(Q3288="",R3288="",S3288="",T3288="",U3288="",W3288=""),"INCOMPLETE_KEEP","COMPLETE"),IF(P3288="exclude",IF(OR(V3288="",W3288=""),"INCOMPLETE_EXCLUDE","COMPLETE"),"NEEDS_CONTEXT"))))</x:f>
        <x:v>PENDING</x:v>
      </x:c>
    </x:row>
    <x:row r="3289" ht="62" customHeight="1">
      <x:c r="A3289" s="34" t="str">
        <x:v>PC-02189</x:v>
      </x:c>
      <x:c r="B3289" s="34" t="str">
        <x:v>The MNB 
implemented the aforementioned e -money issuance by keeping individual and aggregated 
customer-level records of e -money balances at the MNB</x:v>
      </x:c>
      <x:c r="C3289" s="34" t="str"/>
      <x:c r="D3289" s="34" t="str">
        <x:v>the MNB voluntarily 
applied its rules in accordance with the Student Safe ’s general terms and conditions, as part of a 
risk-based approach.</x:v>
      </x:c>
      <x:c r="E3289" s="34" t="str"/>
      <x:c r="F3289" s="34" t="str">
        <x:v>…  logic and legal solutions of the 
application were also based on the relationship between the minor child and the parent.  
Focusing on the age group between 8 and 14 years old, i.e. minors under civil law, the Student Safe 
placed the responsibility on parents as legal representatives, both in terms of opening basic and 
extended functionality e-money accounts and in terms of data protection and data processing. 
5.2. Project partners, co-areas and their roles  
The Student Safe was also a scene  for a new kind of multi -actor collaboration. The MNB 
implemented the aforementioned e -money issuance by keeping individual and aggregated 
customer-level records of e -money balances at the MNB, while the customer money received 
through the e -money issuance was deposited in a custody account held with an external credit 
institution partner. This model was not only in line with market practice for e -money issuers, but 
also provided important convertibility during the testing of the central bank digital currency (e.g. 
Student Safe transactions were also linked to the Instant Payment System through the partner). 
The money stored in the e-money account does not pay interest to the customers or to the central 
bank (on the deposit  …</x:v>
      </x:c>
      <x:c r="G3289" s="34" t="str">
        <x:v>PRD-0034-P0016-U01</x:v>
      </x:c>
      <x:c r="H3289" s="34" t="str">
        <x:v>PRD-0034-P0016-U01</x:v>
      </x:c>
      <x:c r="I3289" s="34" t="str">
        <x:v>HU_Hungary_2025</x:v>
      </x:c>
      <x:c r="J3289" s="34" t="n">
        <x:v>16</x:v>
      </x:c>
      <x:c r="K3289" s="34" t="str">
        <x:v>en</x:v>
      </x:c>
      <x:c r="L3289" s="34" t="str">
        <x:v>Magyar Nemzeti Bank (Student Safe / retail CBDC pilot context)</x:v>
      </x:c>
      <x:c r="M3289" s="34" t="str">
        <x:v>Retain concrete central-bank pilot features and executed findings. Exclude educational framing, generic CBDC discussion, and unadopted recommendations.</x:v>
      </x:c>
      <x:c r="N3289" s="34" t="str">
        <x:v>text</x:v>
      </x:c>
      <x:c r="O3289" s="34" t="str"/>
      <x:c r="P3289" s="38" t="str"/>
      <x:c r="Q3289" s="38" t="str"/>
      <x:c r="R3289" s="38" t="str"/>
      <x:c r="S3289" s="38" t="str"/>
      <x:c r="T3289" s="38" t="str"/>
      <x:c r="U3289" s="38" t="str"/>
      <x:c r="V3289" s="38" t="str"/>
      <x:c r="W3289" s="38" t="str"/>
      <x:c r="X3289" s="38" t="str"/>
      <x:c r="Y3289" s="38" t="str"/>
      <x:c r="Z3289" s="38" t="str"/>
      <x:c r="AA3289" s="43" t="str">
        <x:f>IF('Instructions'!$B$3="","",'Instructions'!$B$3)</x:f>
      </x:c>
      <x:c r="AB3289" s="43" t="str">
        <x:f>IF(P3289="","PENDING",IF('Instructions'!$B$3="","SET_INITIALS",IF(P3289="keep",IF(OR(Q3289="",R3289="",S3289="",T3289="",U3289="",W3289=""),"INCOMPLETE_KEEP","COMPLETE"),IF(P3289="exclude",IF(OR(V3289="",W3289=""),"INCOMPLETE_EXCLUDE","COMPLETE"),"NEEDS_CONTEXT"))))</x:f>
        <x:v>PENDING</x:v>
      </x:c>
    </x:row>
    <x:row r="3290" ht="62" customHeight="1">
      <x:c r="A3290" s="34" t="str">
        <x:v>PC-04090</x:v>
      </x:c>
      <x:c r="B3290" s="34" t="str">
        <x:v>DSP må utformes i samsvar med gode IT-arkitekturprinsipper. Overordnet 
innebærer dette krav om skalerbarhet, tilgjengelighet, sikkerhet, teknologinøytralitet 
og tilpasningsdyktighet.</x:v>
      </x:c>
      <x:c r="C3290" s="34" t="str"/>
      <x:c r="D3290" s="34" t="str">
        <x:v>Overordnet 
innebærer dette krav om skalerbarhet, tilgjengelighet, sikkerhet, teknologinøytralitet 
og tilpasningsdyktighet.</x:v>
      </x:c>
      <x:c r="E3290" s="34" t="str"/>
      <x:c r="F3290" s="34" t="str">
        <x:v>17 
NORGES BANK MEMO 
NR 2 | 2019 
DIGITALE SENTRALBANKER 
2. RAPPORT FRA 
ARBEIDSGRUPPEN 
DSP må utformes i samsvar med gode IT-arkitekturprinsipper. Overordnet 
innebærer dette krav om skalerbarhet, tilgjengelighet, sikkerhet, teknologinøytralitet 
og tilpasningsdyktighet. Veiledning kan hentes fra Difis overordnede IT-
arkitekturprinsipper.  
Det vil også være et krav at DSP utformes slik at det tilfredsstiller krav til teknisk 
uavhengighet. Nivået på teknisk uavhengighet vil bero på behovet for DSP som en 
uavhengig beredskapsløsning. Vi legger til grunn at løsningen for DSP skal være 
uavhengig av bankenes elektroniske betalingsløsninger.  
I Norges Bank (2018) ble det vurdert som hensiktsmessig at kundekommunikasjon 
og -kontroll foretas av tredjeparter. Avhengig av design kan dette være parter 
Norges Bank …</x:v>
      </x:c>
      <x:c r="G3290" s="34" t="str">
        <x:v>PRD-0052-P0017-U01</x:v>
      </x:c>
      <x:c r="H3290" s="34" t="str">
        <x:v>PRD-0052-P0017-U01</x:v>
      </x:c>
      <x:c r="I3290" s="34" t="str">
        <x:v>NO_Norway_nb_memo_2_19_dsp</x:v>
      </x:c>
      <x:c r="J3290" s="34" t="n">
        <x:v>17</x:v>
      </x:c>
      <x:c r="K3290" s="34" t="str">
        <x:v>en</x:v>
      </x:c>
      <x:c r="L3290" s="34" t="str">
        <x:v>Norges Bank (Norwegian CBDC work)</x:v>
      </x:c>
      <x:c r="M3290" s="34" t="str">
        <x:v>Retain Norges Bank CBDC analysis only when it states an issuer proposal, preference, requirement, or own-project finding; exclude cited theory.</x:v>
      </x:c>
      <x:c r="N3290" s="34" t="str">
        <x:v>text</x:v>
      </x:c>
      <x:c r="O3290" s="34" t="str"/>
      <x:c r="P3290" s="38" t="str"/>
      <x:c r="Q3290" s="38" t="str"/>
      <x:c r="R3290" s="38" t="str"/>
      <x:c r="S3290" s="38" t="str"/>
      <x:c r="T3290" s="38" t="str"/>
      <x:c r="U3290" s="38" t="str"/>
      <x:c r="V3290" s="38" t="str"/>
      <x:c r="W3290" s="38" t="str"/>
      <x:c r="X3290" s="38" t="str"/>
      <x:c r="Y3290" s="38" t="str"/>
      <x:c r="Z3290" s="38" t="str"/>
      <x:c r="AA3290" s="43" t="str">
        <x:f>IF('Instructions'!$B$3="","",'Instructions'!$B$3)</x:f>
      </x:c>
      <x:c r="AB3290" s="43" t="str">
        <x:f>IF(P3290="","PENDING",IF('Instructions'!$B$3="","SET_INITIALS",IF(P3290="keep",IF(OR(Q3290="",R3290="",S3290="",T3290="",U3290="",W3290=""),"INCOMPLETE_KEEP","COMPLETE"),IF(P3290="exclude",IF(OR(V3290="",W3290=""),"INCOMPLETE_EXCLUDE","COMPLETE"),"NEEDS_CONTEXT"))))</x:f>
        <x:v>PENDING</x:v>
      </x:c>
    </x:row>
    <x:row r="3291" ht="62" customHeight="1">
      <x:c r="A3291" s="34" t="str">
        <x:v>PC-03675</x:v>
      </x:c>
      <x:c r="B3291" s="34" t="str">
        <x:v>In the experimental environment we built, if there are multiple 
transaction requests that update account-balance data (records), records are locked so that a 
later transaction cannot be processed until the earlier transaction is complete (record locking).</x:v>
      </x:c>
      <x:c r="C3291" s="34" t="str"/>
      <x:c r="D3291" s="34" t="str">
        <x:v>Looking in detail at the processing status of the database server in Design 2, we saw 
numerous occurrences of “concentration of processing in account-balance data” that we did 
not see in Designs 1 and 3.</x:v>
      </x:c>
      <x:c r="E3291" s="34" t="str"/>
      <x:c r="F3291" s="34" t="str">
        <x:v>… 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occurrences of “concentration of processing in account-balance data” that we did 
not see in Designs 1 and 3. In the experimental environment we built, if there are multiple 
transaction requests that update account-balance data (records), records are locked so that a 
later transaction cannot be processed until the earlier transaction is complete (record locking). 
When the earlier process is complete, the record lock is lifted and the later process is executed. 
In Design 2, especially with requests for transfers across intermediaries (Figure 1, Step 4), 
processing will be concentrated around the aggregated user account at the corresponding 
6 Latency in the figure shows the sum of application and database server processing times, but looking at this in more detail, 
almost all of the increase takes place in database server processing times. 
1
10
100
1,000 …</x:v>
      </x:c>
      <x:c r="G3291" s="34" t="str">
        <x:v>PRD-0043-P0008-U01</x:v>
      </x:c>
      <x:c r="H3291" s="34" t="str">
        <x:v>PRD-0043-P0008-U01</x:v>
      </x:c>
      <x:c r="I3291" s="34" t="str">
        <x:v>JP_BoJ_2022</x:v>
      </x:c>
      <x:c r="J3291" s="34" t="n">
        <x:v>8</x:v>
      </x:c>
      <x:c r="K3291" s="34" t="str">
        <x:v>en</x:v>
      </x:c>
      <x:c r="L3291" s="34" t="str">
        <x:v>Bank of Japan</x:v>
      </x:c>
      <x:c r="M3291" s="34" t="str">
        <x:v>Retain the named authority's own CBDC decisions, explicit proposals, requirements, features, and executed findings. Exclude generic context, literature, foreign projects, and stakeholder views not explicitly adopted by the authority.</x:v>
      </x:c>
      <x:c r="N3291" s="34" t="str">
        <x:v>text</x:v>
      </x:c>
      <x:c r="O3291" s="34" t="str"/>
      <x:c r="P3291" s="38" t="str"/>
      <x:c r="Q3291" s="38" t="str"/>
      <x:c r="R3291" s="38" t="str"/>
      <x:c r="S3291" s="38" t="str"/>
      <x:c r="T3291" s="38" t="str"/>
      <x:c r="U3291" s="38" t="str"/>
      <x:c r="V3291" s="38" t="str"/>
      <x:c r="W3291" s="38" t="str"/>
      <x:c r="X3291" s="38" t="str"/>
      <x:c r="Y3291" s="38" t="str"/>
      <x:c r="Z3291" s="38" t="str"/>
      <x:c r="AA3291" s="43" t="str">
        <x:f>IF('Instructions'!$B$3="","",'Instructions'!$B$3)</x:f>
      </x:c>
      <x:c r="AB3291" s="43" t="str">
        <x:f>IF(P3291="","PENDING",IF('Instructions'!$B$3="","SET_INITIALS",IF(P3291="keep",IF(OR(Q3291="",R3291="",S3291="",T3291="",U3291="",W3291=""),"INCOMPLETE_KEEP","COMPLETE"),IF(P3291="exclude",IF(OR(V3291="",W3291=""),"INCOMPLETE_EXCLUDE","COMPLETE"),"NEEDS_CONTEXT"))))</x:f>
        <x:v>PENDING</x:v>
      </x:c>
    </x:row>
    <x:row r="3292" ht="62" customHeight="1">
      <x:c r="A3292" s="34" t="str">
        <x:v>PC-02645</x:v>
      </x:c>
      <x:c r="B3292" s="34" t="str">
        <x:v>the DS will also support offline payments, allowing 
smooth payment transactions even in situations without network connectivity.</x:v>
      </x:c>
      <x:c r="C3292" s="34" t="str"/>
      <x:c r="D3292" s="34" t="str">
        <x:v>The possibility of paying interest from the 
Bank of Israel to DS holders could also increase competition in the deposits market.</x:v>
      </x:c>
      <x:c r="E3292" s="34" t="str"/>
      <x:c r="F3292" s="34" t="str">
        <x:v>The Bank of Israel Steering Com mittee 
for the Potential Issuance of a Digital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 The recently concluded " D …</x:v>
      </x:c>
      <x:c r="G3292" s="34" t="str">
        <x:v>PRD-0038-P0007-U01</x:v>
      </x:c>
      <x:c r="H3292" s="34" t="str">
        <x:v>PRD-0038-P0007-U01</x:v>
      </x:c>
      <x:c r="I3292" s="34" t="str">
        <x:v>IL_BoI_2024</x:v>
      </x:c>
      <x:c r="J3292" s="34" t="n">
        <x:v>7</x:v>
      </x:c>
      <x:c r="K3292" s="34" t="str">
        <x:v>en</x:v>
      </x:c>
      <x:c r="L3292" s="34" t="str">
        <x:v>Bank of Israel (digital shekel)</x:v>
      </x:c>
      <x:c r="M3292" s="34" t="str">
        <x:v>Retain the named authority's own CBDC decisions, explicit proposals, requirements, features, and executed findings. Exclude generic context, literature, foreign projects, and stakeholder views not explicitly adopted by the authority.</x:v>
      </x:c>
      <x:c r="N3292" s="34" t="str">
        <x:v>text</x:v>
      </x:c>
      <x:c r="O3292" s="34" t="str"/>
      <x:c r="P3292" s="38" t="str"/>
      <x:c r="Q3292" s="38" t="str"/>
      <x:c r="R3292" s="38" t="str"/>
      <x:c r="S3292" s="38" t="str"/>
      <x:c r="T3292" s="38" t="str"/>
      <x:c r="U3292" s="38" t="str"/>
      <x:c r="V3292" s="38" t="str"/>
      <x:c r="W3292" s="38" t="str"/>
      <x:c r="X3292" s="38" t="str"/>
      <x:c r="Y3292" s="38" t="str"/>
      <x:c r="Z3292" s="38" t="str"/>
      <x:c r="AA3292" s="43" t="str">
        <x:f>IF('Instructions'!$B$3="","",'Instructions'!$B$3)</x:f>
      </x:c>
      <x:c r="AB3292" s="43" t="str">
        <x:f>IF(P3292="","PENDING",IF('Instructions'!$B$3="","SET_INITIALS",IF(P3292="keep",IF(OR(Q3292="",R3292="",S3292="",T3292="",U3292="",W3292=""),"INCOMPLETE_KEEP","COMPLETE"),IF(P3292="exclude",IF(OR(V3292="",W3292=""),"INCOMPLETE_EXCLUDE","COMPLETE"),"NEEDS_CONTEXT"))))</x:f>
        <x:v>PENDING</x:v>
      </x:c>
    </x:row>
    <x:row r="3293" ht="62" customHeight="1">
      <x:c r="A3293" s="34" t="str">
        <x:v>PC-03231</x:v>
      </x:c>
      <x:c r="B3293" s="34" t="str">
        <x:v>Taking into account that commercial banks in Israel already need to hold  the liquidity 
requirement  that does not bear interest, and which can also include the digital shekel reserves that they will 
have to hold, it appears that the indirect distribution model has a clear advantage in funding and 
defunding operations.</x:v>
      </x:c>
      <x:c r="C3293" s="34" t="str"/>
      <x:c r="D3293" s="34" t="str">
        <x:v>it appears that the indirect distribution model has a clear advantage in funding and 
defunding operations.</x:v>
      </x:c>
      <x:c r="E3293" s="34" t="str"/>
      <x:c r="F3293" s="34" t="str">
        <x:v>… chosen solution. 
 A step towards a multipurpose currency – The use of a single system by financial institutions 
and end users can pave the way for a multipurpose digital currency for wholesale and retail 
use, and wil l be a step toward solving interoperability issues between the wholesale and 
retail dimensions. 
In summary, the various considerations for choosing one model and solution over another relate to issues 
associated with the finality of the operation, technolo gical simplicity, and liquidity, which is the most 
important issue. Taking into account that commercial banks in Israel already need to hold  the liquidity 
requirement  that does not bear interest, and which can also include the digital shekel reserves that they will 
have to hold, it appears that the indirect distribution model has a clear advantage in funding and 
defunding operations. 
However, FIs may also operate without directly holding digital shekels (Configuration C in Table 1 above) by, 
for example, using the digital shekel reserves held by another FI. For example, in a scenario where an e-Money 
institution holds its customers' funds in deposit with a commercial bank and can support the 
funding/defunding activity of its customers based on the digital shekel balance held at the commercial bank 
(for a full description of the distribution operation, see the sequence diagrams in Appendix 2). There may be 
additional  …</x:v>
      </x:c>
      <x:c r="G3293" s="34" t="str">
        <x:v>PRD-0039-P0021-U01</x:v>
      </x:c>
      <x:c r="H3293" s="34" t="str">
        <x:v>PRD-0039-P0021-U01</x:v>
      </x:c>
      <x:c r="I3293" s="34" t="str">
        <x:v>IL_Israel_#U05d0#U05e8#U05db#U05d9#U05d8#U05e7#U05d8#U05d5#U05e8#U05d4-#U05dc#U05d5#U05d2#U05d9#U05ea-#U05d0#U05e0#U05d2#U05dc#U05d9#U05ea.pdf</x:v>
      </x:c>
      <x:c r="J3293" s="34" t="n">
        <x:v>21</x:v>
      </x:c>
      <x:c r="K3293" s="34" t="str">
        <x:v>en</x:v>
      </x:c>
      <x:c r="L3293" s="34" t="str">
        <x:v>Bank of Israel (digital shekel)</x:v>
      </x:c>
      <x:c r="M3293" s="34" t="str">
        <x:v>Retain Bank of Israel digital-shekel proposals, preferences, features, and requirements. Exclude figure fragments without a complete claim.</x:v>
      </x:c>
      <x:c r="N3293" s="34" t="str">
        <x:v>text</x:v>
      </x:c>
      <x:c r="O3293" s="34" t="str"/>
      <x:c r="P3293" s="38" t="str"/>
      <x:c r="Q3293" s="38" t="str"/>
      <x:c r="R3293" s="38" t="str"/>
      <x:c r="S3293" s="38" t="str"/>
      <x:c r="T3293" s="38" t="str"/>
      <x:c r="U3293" s="38" t="str"/>
      <x:c r="V3293" s="38" t="str"/>
      <x:c r="W3293" s="38" t="str"/>
      <x:c r="X3293" s="38" t="str"/>
      <x:c r="Y3293" s="38" t="str"/>
      <x:c r="Z3293" s="38" t="str"/>
      <x:c r="AA3293" s="43" t="str">
        <x:f>IF('Instructions'!$B$3="","",'Instructions'!$B$3)</x:f>
      </x:c>
      <x:c r="AB3293" s="43" t="str">
        <x:f>IF(P3293="","PENDING",IF('Instructions'!$B$3="","SET_INITIALS",IF(P3293="keep",IF(OR(Q3293="",R3293="",S3293="",T3293="",U3293="",W3293=""),"INCOMPLETE_KEEP","COMPLETE"),IF(P3293="exclude",IF(OR(V3293="",W3293=""),"INCOMPLETE_EXCLUDE","COMPLETE"),"NEEDS_CONTEXT"))))</x:f>
        <x:v>PENDING</x:v>
      </x:c>
    </x:row>
    <x:row r="3294" ht="62" customHeight="1">
      <x:c r="A3294" s="34" t="str">
        <x:v>PC-02427</x:v>
      </x:c>
      <x:c r="B3294" s="34" t="str">
        <x:v>W-Digital Rupiah would use Distributed Ledger
Technology (DLT) as technology platform. Bank
Indonesia views DLT as a potential solution to
tackle single point of failure problem and improve
financial integrity as well as promote higher
efficiency.
The DLT platform in w-Digital Rupiah will be
permissioned-based.</x:v>
      </x:c>
      <x:c r="C3294" s="34" t="str"/>
      <x:c r="D3294" s="34" t="str"/>
      <x:c r="E3294" s="34" t="str"/>
      <x:c r="F3294" s="34" t="str">
        <x:v>…  Rupiah is the foundation for the entire
Digital Rupiah architecture.
W-Digital Rupiah would act as a risk-free
settlement asset in the wholesale market and
become the complement of the central bank
reserve accounts. Additionally, w-Digital Rupiah
would bear no interest to its holder.
Users would access w-Digital Rupiah through
token-based verification. Tokens are perceived as
a suitable choice for w-Digital Rupiah as they are
considered more capable of facilitating
transactions between actors in financial markets
that tend to be more complex.
W-Digital Rupiah would use Distributed Ledger
Technology (DLT) as technology platform. Bank
Indonesia views DLT as a potential solution to
tackle single point of failure problem and improve
financial integrity as well as promote higher
efficiency.
The DLT platform in w-Digital Rupiah will be
permissioned-based. It is seen as more secure and
compatible for the character of large value-small
volume type of transactions commonly found in
financial markets.
2.1
 Overview of W
-
Digital Rupiah 
Design
THE W-DIGITAL RUPIAH DESIGN: 
IMMEDIATE STATE
2
6
2.2
W
-
Digital Rupiah Design for the 
Immediate State
This CP places a focus on the first stage of Digital
Rupiah development (immediate state), which is
w-Digital Rupiah cash ledger. It consists of three
use cases namely the issuance, redemption, and
transference of funds among participants (Figure
2) with  …</x:v>
      </x:c>
      <x:c r="G3294" s="34" t="str">
        <x:v>PRD-0036-P0006-U01</x:v>
      </x:c>
      <x:c r="H3294" s="34" t="str"/>
      <x:c r="I3294" s="34" t="str">
        <x:v>ID_Indonesia_2023a</x:v>
      </x:c>
      <x:c r="J3294" s="34" t="n">
        <x:v>6</x:v>
      </x:c>
      <x:c r="K3294" s="34" t="str">
        <x:v>en</x:v>
      </x:c>
      <x:c r="L3294" s="34" t="str">
        <x:v>Bank Indonesia (Digital Rupiah)</x:v>
      </x:c>
      <x:c r="M3294" s="34" t="str">
        <x:v>Retain Bank Indonesia Digital Rupiah decisions, roadmap commitments, features, and requirements.</x:v>
      </x:c>
      <x:c r="N3294" s="34" t="str">
        <x:v>text</x:v>
      </x:c>
      <x:c r="O3294" s="34" t="str"/>
      <x:c r="P3294" s="38" t="str"/>
      <x:c r="Q3294" s="38" t="str"/>
      <x:c r="R3294" s="38" t="str"/>
      <x:c r="S3294" s="38" t="str"/>
      <x:c r="T3294" s="38" t="str"/>
      <x:c r="U3294" s="38" t="str"/>
      <x:c r="V3294" s="38" t="str"/>
      <x:c r="W3294" s="38" t="str"/>
      <x:c r="X3294" s="38" t="str"/>
      <x:c r="Y3294" s="38" t="str"/>
      <x:c r="Z3294" s="38" t="str"/>
      <x:c r="AA3294" s="43" t="str">
        <x:f>IF('Instructions'!$B$3="","",'Instructions'!$B$3)</x:f>
      </x:c>
      <x:c r="AB3294" s="43" t="str">
        <x:f>IF(P3294="","PENDING",IF('Instructions'!$B$3="","SET_INITIALS",IF(P3294="keep",IF(OR(Q3294="",R3294="",S3294="",T3294="",U3294="",W3294=""),"INCOMPLETE_KEEP","COMPLETE"),IF(P3294="exclude",IF(OR(V3294="",W3294=""),"INCOMPLETE_EXCLUDE","COMPLETE"),"NEEDS_CONTEXT"))))</x:f>
        <x:v>PENDING</x:v>
      </x:c>
    </x:row>
    <x:row r="3295" ht="62" customHeight="1">
      <x:c r="A3295" s="34" t="str">
        <x:v>PC-00838</x:v>
      </x:c>
      <x:c r="B3295" s="34" t="str">
        <x:v>The POC demonstrated that a DLT-based system can functionally address the 
steps required to execute an irrevocable settlement of equities against central 
bank cash. This included the successful implementation of a DVP1 settlement 
flow of cash and equities between counterparties on a shared ledger.</x:v>
      </x:c>
      <x:c r="C3295" s="34" t="str"/>
      <x:c r="D3295" s="34" t="str">
        <x:v>The POC demonstrated that a DLT-based system can functionally address the 
steps required to execute an irrevocable settlement of equities against central 
bank cash.</x:v>
      </x:c>
      <x:c r="E3295" s="34" t="str"/>
      <x:c r="F3295" s="34" t="str">
        <x:v>9
1.4 KEY OBSERVATIONS
The POC demonstrated that a DLT-based system can functionally address the 
steps required to execute an irrevocable settlement of equities against central 
bank cash. This included the successful implementation of a DVP1 settlement 
flow of cash and equities between counterparties on a shared ledger.
Tokenization of both cash and equities on a shared ledger resulted in better asset 
interactions during DVP settlement relative to the currently siloed CDS and LVTS 
systems, whereby any participant or function can directly interact with the assets 
on-ledger. This technical efficiency gain may offer opportunities to streamline 
the implementation of various DVP models beyond traditional technologies and 
merits further exploration.
Enabling immediate finality of settlement resulted in the ability to instantly 
reuse cash and equity tokens. Th …</x:v>
      </x:c>
      <x:c r="G3295" s="34" t="str">
        <x:v>PRD-0014-P0009-U01</x:v>
      </x:c>
      <x:c r="H3295" s="34" t="str">
        <x:v>PRD-0014-P0009-U01</x:v>
      </x:c>
      <x:c r="I3295" s="34" t="str">
        <x:v>CA_Jasper_III_2018</x:v>
      </x:c>
      <x:c r="J3295" s="34" t="n">
        <x:v>9</x:v>
      </x:c>
      <x:c r="K3295" s="34" t="str">
        <x:v>en</x:v>
      </x:c>
      <x:c r="L3295" s="34" t="str">
        <x:v>Bank of Canada and Payments Canada (Project Jasper)</x:v>
      </x:c>
      <x:c r="M3295" s="34" t="str">
        <x:v>Retain executed Project Jasper design choices and findings. Exclude general DLT literature and external examples.</x:v>
      </x:c>
      <x:c r="N3295" s="34" t="str">
        <x:v>text</x:v>
      </x:c>
      <x:c r="O3295" s="34" t="str"/>
      <x:c r="P3295" s="38" t="str"/>
      <x:c r="Q3295" s="38" t="str"/>
      <x:c r="R3295" s="38" t="str"/>
      <x:c r="S3295" s="38" t="str"/>
      <x:c r="T3295" s="38" t="str"/>
      <x:c r="U3295" s="38" t="str"/>
      <x:c r="V3295" s="38" t="str"/>
      <x:c r="W3295" s="38" t="str"/>
      <x:c r="X3295" s="38" t="str"/>
      <x:c r="Y3295" s="38" t="str"/>
      <x:c r="Z3295" s="38" t="str"/>
      <x:c r="AA3295" s="43" t="str">
        <x:f>IF('Instructions'!$B$3="","",'Instructions'!$B$3)</x:f>
      </x:c>
      <x:c r="AB3295" s="43" t="str">
        <x:f>IF(P3295="","PENDING",IF('Instructions'!$B$3="","SET_INITIALS",IF(P3295="keep",IF(OR(Q3295="",R3295="",S3295="",T3295="",U3295="",W3295=""),"INCOMPLETE_KEEP","COMPLETE"),IF(P3295="exclude",IF(OR(V3295="",W3295=""),"INCOMPLETE_EXCLUDE","COMPLETE"),"NEEDS_CONTEXT"))))</x:f>
        <x:v>PENDING</x:v>
      </x:c>
    </x:row>
    <x:row r="3296" ht="62" customHeight="1">
      <x:c r="A3296" s="34" t="str">
        <x:v>PC-06875</x:v>
      </x:c>
      <x:c r="B3296" s="34" t="str">
        <x:v>Iteration 2 was closer to the current SAMOS operation, 
with the SARB approving the payment but all 
transactions visible to the whole network.</x:v>
      </x:c>
      <x:c r="C3296" s="34" t="str"/>
      <x:c r="D3296" s="34" t="str">
        <x:v>At a high level, iteration 1 involved enabling two banks  
to transfer tokens, as well as a minting function 
(restricted to the SARB node).</x:v>
      </x:c>
      <x:c r="E3296" s="34" t="str"/>
      <x:c r="F3296" s="34" t="str">
        <x:v>34 Fintech Report  Project Khokha
CHAPTER 2 | STRUCTURE OF THE PROJECT
The project followed an agile 
approach, building the proof  
of concept in four iterations.
The solution was developed in four iterations, with each 
iteration building on the functionality of the previous one. 
•  At a high level, iteration 1 involved enabling two banks  
to transfer tokens, as well as a minting function 
(restricted to the SARB node). 
•  Iteration 2 was closer to the current SAMOS operation, 
with the SARB approving the payment but all 
transactions visible to the whole network. 
• Iteration 3 involved shielding the amounts of transactions 
and balances using Pedersen commitments, with the 
SARB given access to the openings of the commitment, 
allowing it to verify and approve the payment. Encrypted 
peer-to-peer ‘Whisper channels’ were used at setup  
to share encryption keys between pairs of nodes and 
with the SARB node.
•  The final iteration increased the resilience of the 
system as this version used range proofs as well as the 
Pedersen commitments. The range proofs allow the 
participant nodes to verify that t …</x:v>
      </x:c>
      <x:c r="G3296" s="34" t="str">
        <x:v>PRD-0087-P0034-U01</x:v>
      </x:c>
      <x:c r="H3296" s="34" t="str">
        <x:v>PRD-0087-P0034-U01</x:v>
      </x:c>
      <x:c r="I3296" s="34" t="str">
        <x:v>ZA_SARB_SARB_ProjectKhokha-20180605</x:v>
      </x:c>
      <x:c r="J3296" s="34" t="n">
        <x:v>34</x:v>
      </x:c>
      <x:c r="K3296" s="34" t="str">
        <x:v>en</x:v>
      </x:c>
      <x:c r="L3296" s="34" t="str">
        <x:v>South African Reserve Bank</x:v>
      </x:c>
      <x:c r="M3296" s="34" t="str">
        <x:v>Retain the named authority's own CBDC decisions, explicit proposals, requirements, features, and executed findings. Exclude generic context, literature, foreign projects, and stakeholder views not explicitly adopted by the authority.</x:v>
      </x:c>
      <x:c r="N3296" s="34" t="str">
        <x:v>text</x:v>
      </x:c>
      <x:c r="O3296" s="34" t="str"/>
      <x:c r="P3296" s="38" t="str"/>
      <x:c r="Q3296" s="38" t="str"/>
      <x:c r="R3296" s="38" t="str"/>
      <x:c r="S3296" s="38" t="str"/>
      <x:c r="T3296" s="38" t="str"/>
      <x:c r="U3296" s="38" t="str"/>
      <x:c r="V3296" s="38" t="str"/>
      <x:c r="W3296" s="38" t="str"/>
      <x:c r="X3296" s="38" t="str"/>
      <x:c r="Y3296" s="38" t="str"/>
      <x:c r="Z3296" s="38" t="str"/>
      <x:c r="AA3296" s="43" t="str">
        <x:f>IF('Instructions'!$B$3="","",'Instructions'!$B$3)</x:f>
      </x:c>
      <x:c r="AB3296" s="43" t="str">
        <x:f>IF(P3296="","PENDING",IF('Instructions'!$B$3="","SET_INITIALS",IF(P3296="keep",IF(OR(Q3296="",R3296="",S3296="",T3296="",U3296="",W3296=""),"INCOMPLETE_KEEP","COMPLETE"),IF(P3296="exclude",IF(OR(V3296="",W3296=""),"INCOMPLETE_EXCLUDE","COMPLETE"),"NEEDS_CONTEXT"))))</x:f>
        <x:v>PENDING</x:v>
      </x:c>
    </x:row>
    <x:row r="3297" ht="62" customHeight="1">
      <x:c r="A3297" s="34" t="str">
        <x:v>PC-02080</x:v>
      </x:c>
      <x:c r="B3297" s="34" t="str">
        <x:v>While e-HKD could provide an alternative payment method, a widespread prevalence 
of e-HKD at the expense of physical cash may actually render the payment system 
more vulnerable to cyberattacks and power/network outages, as well as create a 
perception of intensifying competition in the retail payment landscape, even though it is 
not the objective of introducing e-HKD.</x:v>
      </x:c>
      <x:c r="C3297" s="34" t="str"/>
      <x:c r="D3297" s="34" t="str">
        <x:v>Appropriate design choices (i.e. unremunerated 
vs. remunerated) and adequate safeguards (e.g. maximum account balance) could help 
address the risk, though further in-depth considerations would be required as an overly 
restrictive scheme could discourage potential users of e-HKD.</x:v>
      </x:c>
      <x:c r="E3297" s="34" t="str"/>
      <x:c r="F3297" s="34" t="str">
        <x:v>… hallenges to Hong Kong ’s currency and financial stability, as well as its role as an 
international financial centre. With appropriate functionalities and attributes, e-HKD 
could help position our city for the challenges of alternative units of account (i.e. 
stablecoins) dominating in Hong Kong, even though such possibility remains remote. 
The potential programmability aspect of e-HKD could also enable innovative applications 
(e.g. smart contracts), provided that the associated challenges (e.g. programme 
glitches) are properly addressed.
While e-HKD could provide an alternative payment method, a widespread prevalence 
of e-HKD at the expense of physical cash may actually render the payment system 
more vulnerable to cyberattacks and power/network outages, as well as create a 
perception of intensifying competition in the retail payment landscape, even though it is 
not the objective of introducing e-HKD. While there is a concern that potential holders ’ 
switching from deposit to e-HKD could lead to bank disintermediation especially 
during a financial crisis period, adversely affecting banks ’ funding and their capacity 
to supply credit, the run risk for banks in Hong Kong would be very low in any case, 
given depositors ’ confidence in the Deposit Protection Scheme and the HKMA ’s 
prudential regulations and oversight. Appropriate design choices (i.e. unremunerated 
vs. remunerated) and adequate safeguards (e.g. maximum account balance) cou …</x:v>
      </x:c>
      <x:c r="G3297" s="34" t="str">
        <x:v>PRD-0090-P0004-U01</x:v>
      </x:c>
      <x:c r="H3297" s="34" t="str">
        <x:v>PRD-0090-P0004-U01</x:v>
      </x:c>
      <x:c r="I3297" s="34" t="str">
        <x:v>HK_HKMA_eHKD_PolicyDesign</x:v>
      </x:c>
      <x:c r="J3297" s="34" t="n">
        <x:v>4</x:v>
      </x:c>
      <x:c r="K3297" s="34" t="str">
        <x:v>en</x:v>
      </x:c>
      <x:c r="L3297" s="34" t="str">
        <x:v>Hong Kong Monetary Authority (e-HKD)</x:v>
      </x:c>
      <x:c r="M3297" s="34" t="str">
        <x:v>Retain HKMA policy/design positions for e-HKD; exclude generic literature and open questions.</x:v>
      </x:c>
      <x:c r="N3297" s="34" t="str">
        <x:v>text</x:v>
      </x:c>
      <x:c r="O3297" s="34" t="str"/>
      <x:c r="P3297" s="38" t="str"/>
      <x:c r="Q3297" s="38" t="str"/>
      <x:c r="R3297" s="38" t="str"/>
      <x:c r="S3297" s="38" t="str"/>
      <x:c r="T3297" s="38" t="str"/>
      <x:c r="U3297" s="38" t="str"/>
      <x:c r="V3297" s="38" t="str"/>
      <x:c r="W3297" s="38" t="str"/>
      <x:c r="X3297" s="38" t="str"/>
      <x:c r="Y3297" s="38" t="str"/>
      <x:c r="Z3297" s="38" t="str"/>
      <x:c r="AA3297" s="43" t="str">
        <x:f>IF('Instructions'!$B$3="","",'Instructions'!$B$3)</x:f>
      </x:c>
      <x:c r="AB3297" s="43" t="str">
        <x:f>IF(P3297="","PENDING",IF('Instructions'!$B$3="","SET_INITIALS",IF(P3297="keep",IF(OR(Q3297="",R3297="",S3297="",T3297="",U3297="",W3297=""),"INCOMPLETE_KEEP","COMPLETE"),IF(P3297="exclude",IF(OR(V3297="",W3297=""),"INCOMPLETE_EXCLUDE","COMPLETE"),"NEEDS_CONTEXT"))))</x:f>
        <x:v>PENDING</x:v>
      </x:c>
    </x:row>
    <x:row r="3298" ht="62" customHeight="1">
      <x:c r="A3298" s="34" t="str">
        <x:v>PC-02191</x:v>
      </x:c>
      <x:c r="B3298" s="34" t="str">
        <x:v>the Student Safe 
placed the responsibility on parents as legal representatives, both in terms of opening basic and 
extended functionality e-money accounts and in terms of data protection and data processing.</x:v>
      </x:c>
      <x:c r="C3298" s="34" t="str"/>
      <x:c r="D3298" s="34" t="str">
        <x:v>The money stored in the e-money account does not pay interest to the customers or to the central 
bank (on the deposit placed with the credit institution) under the current regulations,</x:v>
      </x:c>
      <x:c r="E3298" s="34" t="str"/>
      <x:c r="F3298" s="34" t="str">
        <x:v>… s applied to simple users, 
politically exposed persons and merchants registering in the mobile app, and different holding and 
transaction limits applied to basic and extended electronic money accounts that could be 
requested after a complete electronic customer due diligence. 
In view of the specific target group of users, the functional logic and legal solutions of the 
application were also based on the relationship between the minor child and the parent.  
Focusing on the age group between 8 and 14 years old, i.e. minors under civil law, the Student Safe 
placed the responsibility on parents as legal representatives, both in terms of opening basic and 
extended functionality e-money accounts and in terms of data protection and data processing. 
5.2. Project partners, co-areas and their roles  
The Student Safe was also a scene  for a new kind of multi -actor collaboration. The MNB 
implemented the aforementioned e -money issuance by keeping individual and aggregated 
customer-level records of e -money balances at the MNB, while the customer money received 
through the e -money issuance was deposited in a custody account held with an external credit 
institution partner. This model was not only in line with market practice for e -money issuers, but 
also provided important convertibi …</x:v>
      </x:c>
      <x:c r="G3298" s="34" t="str">
        <x:v>PRD-0034-P0016-U01</x:v>
      </x:c>
      <x:c r="H3298" s="34" t="str">
        <x:v>PRD-0034-P0016-U01</x:v>
      </x:c>
      <x:c r="I3298" s="34" t="str">
        <x:v>HU_Hungary_2025</x:v>
      </x:c>
      <x:c r="J3298" s="34" t="n">
        <x:v>16</x:v>
      </x:c>
      <x:c r="K3298" s="34" t="str">
        <x:v>en</x:v>
      </x:c>
      <x:c r="L3298" s="34" t="str">
        <x:v>Magyar Nemzeti Bank (Student Safe / retail CBDC pilot context)</x:v>
      </x:c>
      <x:c r="M3298" s="34" t="str">
        <x:v>Retain concrete central-bank pilot features and executed findings. Exclude educational framing, generic CBDC discussion, and unadopted recommendations.</x:v>
      </x:c>
      <x:c r="N3298" s="34" t="str">
        <x:v>text</x:v>
      </x:c>
      <x:c r="O3298" s="34" t="str"/>
      <x:c r="P3298" s="38" t="str"/>
      <x:c r="Q3298" s="38" t="str"/>
      <x:c r="R3298" s="38" t="str"/>
      <x:c r="S3298" s="38" t="str"/>
      <x:c r="T3298" s="38" t="str"/>
      <x:c r="U3298" s="38" t="str"/>
      <x:c r="V3298" s="38" t="str"/>
      <x:c r="W3298" s="38" t="str"/>
      <x:c r="X3298" s="38" t="str"/>
      <x:c r="Y3298" s="38" t="str"/>
      <x:c r="Z3298" s="38" t="str"/>
      <x:c r="AA3298" s="43" t="str">
        <x:f>IF('Instructions'!$B$3="","",'Instructions'!$B$3)</x:f>
      </x:c>
      <x:c r="AB3298" s="43" t="str">
        <x:f>IF(P3298="","PENDING",IF('Instructions'!$B$3="","SET_INITIALS",IF(P3298="keep",IF(OR(Q3298="",R3298="",S3298="",T3298="",U3298="",W3298=""),"INCOMPLETE_KEEP","COMPLETE"),IF(P3298="exclude",IF(OR(V3298="",W3298=""),"INCOMPLETE_EXCLUDE","COMPLETE"),"NEEDS_CONTEXT"))))</x:f>
        <x:v>PENDING</x:v>
      </x:c>
    </x:row>
    <x:row r="3299" ht="62" customHeight="1">
      <x:c r="A3299" s="34" t="str">
        <x:v>PC-04189</x:v>
      </x:c>
      <x:c r="B3299" s="34" t="str">
        <x:v>Sentralbanken kan få konkurranseflate direkte mot tilbydere av 
betalingstjenester. Det kan få konsekvenser for inntjeningen i bankene og 
andre betalingsaktører.</x:v>
      </x:c>
      <x:c r="C3299" s="34" t="str"/>
      <x:c r="D3299" s="34" t="str"/>
      <x:c r="E3299" s="34" t="str"/>
      <x:c r="F3299" s="34" t="str">
        <x:v>… medføre økt kredittgivning 
gjennom andre finansielle foretak enn banker. 
- En betydelig reduksjon i etterspørselen etter innskudd kan redusere bankenes 
utlån og dermed redusere økonomisk vekst, om ikke andre aktører blir 
viktigere i kredittgivningen. 
- Dersom etterspørselen etter DSP blir svært høy, risikerer Norges Bank å måtte 
finansiere en stor del av bankenes eiendeler, spesielt utlånene. 
- DSP-renten kan sette gulv under alle kortsiktige markedsrenter og DSP kan gi 
løp også mot finansieringen til andre institusjoner enn banker. 
- Sentralbanken kan få konkurranseflate direkte mot tilbydere av 
betalingstjenester. Det kan få konsekvenser for inntjeningen i bankene og 
andre betalingsaktører. 
Punktlisten ovenfor trekker i retning av å velge en modell som begrenser 
konsekvensene for funksjonene som banksystemet utfører. Konsekvensene kan 
begrenses dersom Norges Bank velger en verdibasert modell eller en kontobasert 
modell med friksjoner mellom bankinnskudd og DSP. 
Juridiske forhold 
En kontobasert DSP-løsning med kontohold i Norges Bank vil kreve endring i 
sentralbanklovens bestemmelser om hvem som kan ha konto i Norges Bank. En 
verdibasert løsning ville trolig ikke kreve endring i sentralbankloven, så lenge 
løsningen ligger …</x:v>
      </x:c>
      <x:c r="G3299" s="34" t="str">
        <x:v>PRD-0053-P0010-U01</x:v>
      </x:c>
      <x:c r="H3299" s="34" t="str"/>
      <x:c r="I3299" s="34" t="str">
        <x:v>NO_Norway_nbmemo-1-2018</x:v>
      </x:c>
      <x:c r="J3299" s="34" t="n">
        <x:v>10</x:v>
      </x:c>
      <x:c r="K3299" s="34" t="str">
        <x:v>en</x:v>
      </x:c>
      <x:c r="L3299" s="34" t="str">
        <x:v>Norges Bank</x:v>
      </x:c>
      <x:c r="M3299" s="34" t="str">
        <x:v>Retain the named authority's own CBDC decisions, explicit proposals, requirements, features, and executed findings. Exclude generic context, literature, foreign projects, and stakeholder views not explicitly adopted by the authority.</x:v>
      </x:c>
      <x:c r="N3299" s="34" t="str">
        <x:v>text</x:v>
      </x:c>
      <x:c r="O3299" s="34" t="str"/>
      <x:c r="P3299" s="38" t="str"/>
      <x:c r="Q3299" s="38" t="str"/>
      <x:c r="R3299" s="38" t="str"/>
      <x:c r="S3299" s="38" t="str"/>
      <x:c r="T3299" s="38" t="str"/>
      <x:c r="U3299" s="38" t="str"/>
      <x:c r="V3299" s="38" t="str"/>
      <x:c r="W3299" s="38" t="str"/>
      <x:c r="X3299" s="38" t="str"/>
      <x:c r="Y3299" s="38" t="str"/>
      <x:c r="Z3299" s="38" t="str"/>
      <x:c r="AA3299" s="43" t="str">
        <x:f>IF('Instructions'!$B$3="","",'Instructions'!$B$3)</x:f>
      </x:c>
      <x:c r="AB3299" s="43" t="str">
        <x:f>IF(P3299="","PENDING",IF('Instructions'!$B$3="","SET_INITIALS",IF(P3299="keep",IF(OR(Q3299="",R3299="",S3299="",T3299="",U3299="",W3299=""),"INCOMPLETE_KEEP","COMPLETE"),IF(P3299="exclude",IF(OR(V3299="",W3299=""),"INCOMPLETE_EXCLUDE","COMPLETE"),"NEEDS_CONTEXT"))))</x:f>
        <x:v>PENDING</x:v>
      </x:c>
    </x:row>
    <x:row r="3300" ht="62" customHeight="1">
      <x:c r="A3300" s="34" t="str">
        <x:v>PC-04271</x:v>
      </x:c>
      <x:c r="B3300" s="34" t="str">
        <x:v>Plattform for tredjepartstilbydere</x:v>
      </x:c>
      <x:c r="C3300" s="34" t="str"/>
      <x:c r="D3300" s="34" t="str">
        <x:v>Kunderettet fokus</x:v>
      </x:c>
      <x:c r="E3300" s="34" t="str"/>
      <x:c r="F3300" s="34" t="str">
        <x:v>…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Anbefaling om/opplegg for å gjennomføre pilot og annen teknisk 
testing</x:v>
      </x:c>
      <x:c r="G3300" s="34" t="str">
        <x:v>PRD-0054-P0008-U01</x:v>
      </x:c>
      <x:c r="H3300" s="34" t="str">
        <x:v>PRD-0054-P0008-U01</x:v>
      </x:c>
      <x:c r="I3300" s="34" t="str">
        <x:v>NO_Norway_norges-bank-memo-1-2021</x:v>
      </x:c>
      <x:c r="J3300" s="34" t="n">
        <x:v>8</x:v>
      </x:c>
      <x:c r="K3300" s="34" t="str">
        <x:v>en</x:v>
      </x:c>
      <x:c r="L3300" s="34" t="str">
        <x:v>Norges Bank (Norwegian CBDC work)</x:v>
      </x:c>
      <x:c r="M3300" s="34" t="str">
        <x:v>Retain Norges Bank CBDC positions and requirements; exclude generic or cited research.</x:v>
      </x:c>
      <x:c r="N3300" s="34" t="str">
        <x:v>text</x:v>
      </x:c>
      <x:c r="O3300" s="34" t="str"/>
      <x:c r="P3300" s="38" t="str"/>
      <x:c r="Q3300" s="38" t="str"/>
      <x:c r="R3300" s="38" t="str"/>
      <x:c r="S3300" s="38" t="str"/>
      <x:c r="T3300" s="38" t="str"/>
      <x:c r="U3300" s="38" t="str"/>
      <x:c r="V3300" s="38" t="str"/>
      <x:c r="W3300" s="38" t="str"/>
      <x:c r="X3300" s="38" t="str"/>
      <x:c r="Y3300" s="38" t="str"/>
      <x:c r="Z3300" s="38" t="str"/>
      <x:c r="AA3300" s="43" t="str">
        <x:f>IF('Instructions'!$B$3="","",'Instructions'!$B$3)</x:f>
      </x:c>
      <x:c r="AB3300" s="43" t="str">
        <x:f>IF(P3300="","PENDING",IF('Instructions'!$B$3="","SET_INITIALS",IF(P3300="keep",IF(OR(Q3300="",R3300="",S3300="",T3300="",U3300="",W3300=""),"INCOMPLETE_KEEP","COMPLETE"),IF(P3300="exclude",IF(OR(V3300="",W3300=""),"INCOMPLETE_EXCLUDE","COMPLETE"),"NEEDS_CONTEXT"))))</x:f>
        <x:v>PENDING</x:v>
      </x:c>
    </x:row>
    <x:row r="3301" ht="62" customHeight="1">
      <x:c r="A3301" s="34" t="str">
        <x:v>PC-03936</x:v>
      </x:c>
      <x:c r="B3301" s="34" t="str">
        <x:v>This implies that e-MOP fund transfers are 
irrevocable and completed in real-time to ensure settlement finality – 
once a payment is made, the legal ownership of the currency (similar 
to the physical MOP) is transferred immediately.</x:v>
      </x:c>
      <x:c r="C3301" s="34" t="str"/>
      <x:c r="D3301" s="34" t="str"/>
      <x:c r="E3301" s="34" t="str"/>
      <x:c r="F3301" s="34" t="str">
        <x:v>…  entity opening them is uncertain, they may be referred 
to as quasi-accounts.  On the other hand, the value-based model 
executes value transfers via cryptographic technologies such as 
digital signatures as expressed credentials. That is, the payment 
process takes the form of cryptocurrency strings.  The choice 
between account-based and value-based models in the design of the 
e-MOP system will depend on the specific application scenarios.
4.7. Payments by e-MOP offer settlement finality.  All transactions in e-MOP 
are settled instantly.  This implies that e-MOP fund transfers are 
irrevocable and completed in real-time to ensure settlement finality – 
once a payment is made, the legal ownership of the currency (similar 
to the physical MOP) is transferred immediately.</x:v>
      </x:c>
      <x:c r="G3301" s="34" t="str">
        <x:v>PRD-0050-P0030-U01</x:v>
      </x:c>
      <x:c r="H3301" s="34" t="str"/>
      <x:c r="I3301" s="34" t="str">
        <x:v>MO_AMCM_eMOP_WP</x:v>
      </x:c>
      <x:c r="J3301" s="34" t="n">
        <x:v>30</x:v>
      </x:c>
      <x:c r="K3301" s="34" t="str">
        <x:v>en</x:v>
      </x:c>
      <x:c r="L3301" s="34" t="str">
        <x:v>Monetary Authority of Macao (e-MOP)</x:v>
      </x:c>
      <x:c r="M3301" s="34" t="str">
        <x:v>Retain AMCM e-MOP decisions, aims, features, and requirements. Exclude incomplete OCR fragments.</x:v>
      </x:c>
      <x:c r="N3301" s="34" t="str">
        <x:v>text</x:v>
      </x:c>
      <x:c r="O3301" s="34" t="str"/>
      <x:c r="P3301" s="38" t="str"/>
      <x:c r="Q3301" s="38" t="str"/>
      <x:c r="R3301" s="38" t="str"/>
      <x:c r="S3301" s="38" t="str"/>
      <x:c r="T3301" s="38" t="str"/>
      <x:c r="U3301" s="38" t="str"/>
      <x:c r="V3301" s="38" t="str"/>
      <x:c r="W3301" s="38" t="str"/>
      <x:c r="X3301" s="38" t="str"/>
      <x:c r="Y3301" s="38" t="str"/>
      <x:c r="Z3301" s="38" t="str"/>
      <x:c r="AA3301" s="43" t="str">
        <x:f>IF('Instructions'!$B$3="","",'Instructions'!$B$3)</x:f>
      </x:c>
      <x:c r="AB3301" s="43" t="str">
        <x:f>IF(P3301="","PENDING",IF('Instructions'!$B$3="","SET_INITIALS",IF(P3301="keep",IF(OR(Q3301="",R3301="",S3301="",T3301="",U3301="",W3301=""),"INCOMPLETE_KEEP","COMPLETE"),IF(P3301="exclude",IF(OR(V3301="",W3301=""),"INCOMPLETE_EXCLUDE","COMPLETE"),"NEEDS_CONTEXT"))))</x:f>
        <x:v>PENDING</x:v>
      </x:c>
    </x:row>
    <x:row r="3302" ht="62" customHeight="1">
      <x:c r="A3302" s="34" t="str">
        <x:v>PC-01135</x:v>
      </x:c>
      <x:c r="B3302" s="34" t="str">
        <x:v>We proceed through this process until we find a solution or have exhausted all possibilities.</x:v>
      </x:c>
      <x:c r="C3302" s="34" t="str"/>
      <x:c r="D3302" s="34" t="str"/>
      <x:c r="E3302" s="34" t="str"/>
      <x:c r="F3302" s="34" t="str">
        <x:v>… each bank can be represented as ni = ri – ci . 
 6. Next, we check if n ≤ l, if all n ≤ l the netting was successful; otherwise we must proceed to the next step.
 7. 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
 8. We proceed through this process until we find a solution or have exhausted all possibilities. 
We finish up with another example, to illustrate the process just described. Let
We also have a vector of limits. These are either the user limits or DDR available, whichever is lower .  
Here, all three banks have limits equal to 2.
Once again, A and l are the inputs to the process.
Now the algorithm runs. The first thing it does is compute the aggregate amount each person owes and is owed. 
In the above example: 
Bank 1 owes 11
Bank 2 owes 11
Bank 3 owes 7
Bank 1 is owed 13
Bank 2 is owed 12
Bank 3 is owed 4
-2
-1
3
Owes Owed Net Amount Owe …</x:v>
      </x:c>
      <x:c r="G3302" s="34" t="str">
        <x:v>PRD-0015-P0055-U01</x:v>
      </x:c>
      <x:c r="H3302" s="34" t="str"/>
      <x:c r="I3302" s="34" t="str">
        <x:v>CA_Jasper_Phase12_2017</x:v>
      </x:c>
      <x:c r="J3302" s="34" t="n">
        <x:v>55</x:v>
      </x:c>
      <x:c r="K3302" s="34" t="str">
        <x:v>en</x:v>
      </x:c>
      <x:c r="L3302" s="34" t="str">
        <x:v>Bank of Canada and Payments Canada (Project Jasper)</x:v>
      </x:c>
      <x:c r="M3302" s="34" t="str">
        <x:v>Retain executed Project Jasper design choices and findings. Exclude general DLT literature and external examples.</x:v>
      </x:c>
      <x:c r="N3302" s="34" t="str">
        <x:v>text</x:v>
      </x:c>
      <x:c r="O3302" s="34" t="str"/>
      <x:c r="P3302" s="38" t="str"/>
      <x:c r="Q3302" s="38" t="str"/>
      <x:c r="R3302" s="38" t="str"/>
      <x:c r="S3302" s="38" t="str"/>
      <x:c r="T3302" s="38" t="str"/>
      <x:c r="U3302" s="38" t="str"/>
      <x:c r="V3302" s="38" t="str"/>
      <x:c r="W3302" s="38" t="str"/>
      <x:c r="X3302" s="38" t="str"/>
      <x:c r="Y3302" s="38" t="str"/>
      <x:c r="Z3302" s="38" t="str"/>
      <x:c r="AA3302" s="43" t="str">
        <x:f>IF('Instructions'!$B$3="","",'Instructions'!$B$3)</x:f>
      </x:c>
      <x:c r="AB3302" s="43" t="str">
        <x:f>IF(P3302="","PENDING",IF('Instructions'!$B$3="","SET_INITIALS",IF(P3302="keep",IF(OR(Q3302="",R3302="",S3302="",T3302="",U3302="",W3302=""),"INCOMPLETE_KEEP","COMPLETE"),IF(P3302="exclude",IF(OR(V3302="",W3302=""),"INCOMPLETE_EXCLUDE","COMPLETE"),"NEEDS_CONTEXT"))))</x:f>
        <x:v>PENDING</x:v>
      </x:c>
    </x:row>
    <x:row r="3303" ht="62" customHeight="1">
      <x:c r="A3303" s="34" t="str">
        <x:v>PC-06491</x:v>
      </x:c>
      <x:c r="B3303" s="34" t="str">
        <x:v>The Phase I prototype included design choices such 
as a permissioned blockchain network, an Unspent Transaction Output (UTXO) 
data model, and Rust as the primary programming language.</x:v>
      </x:c>
      <x:c r="C3303" s="34" t="str"/>
      <x:c r="D3303" s="34" t="str"/>
      <x:c r="E3303" s="34" t="str"/>
      <x:c r="F3303" s="34" t="str">
        <x:v>…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x:v>
      </x:c>
      <x:c r="G3303" s="34" t="str">
        <x:v>PRD-0081-P0002-U01</x:v>
      </x:c>
      <x:c r="H3303" s="34" t="str"/>
      <x:c r="I3303" s="34" t="str">
        <x:v>US_NYFed_CedarPhaseOne_2022</x:v>
      </x:c>
      <x:c r="J3303" s="34" t="n">
        <x:v>2</x:v>
      </x:c>
      <x:c r="K3303" s="34" t="str">
        <x:v>en</x:v>
      </x:c>
      <x:c r="L3303" s="34" t="str">
        <x:v>Federal Reserve Bank of New York (Project Cedar Phase I)</x:v>
      </x:c>
      <x:c r="M3303" s="34" t="str">
        <x:v>Retain executed Project Cedar design choices and findings. Exclude general wholesale-CBDC or DLT background.</x:v>
      </x:c>
      <x:c r="N3303" s="34" t="str">
        <x:v>text</x:v>
      </x:c>
      <x:c r="O3303" s="34" t="str"/>
      <x:c r="P3303" s="38" t="str"/>
      <x:c r="Q3303" s="38" t="str"/>
      <x:c r="R3303" s="38" t="str"/>
      <x:c r="S3303" s="38" t="str"/>
      <x:c r="T3303" s="38" t="str"/>
      <x:c r="U3303" s="38" t="str"/>
      <x:c r="V3303" s="38" t="str"/>
      <x:c r="W3303" s="38" t="str"/>
      <x:c r="X3303" s="38" t="str"/>
      <x:c r="Y3303" s="38" t="str"/>
      <x:c r="Z3303" s="38" t="str"/>
      <x:c r="AA3303" s="43" t="str">
        <x:f>IF('Instructions'!$B$3="","",'Instructions'!$B$3)</x:f>
      </x:c>
      <x:c r="AB3303" s="43" t="str">
        <x:f>IF(P3303="","PENDING",IF('Instructions'!$B$3="","SET_INITIALS",IF(P3303="keep",IF(OR(Q3303="",R3303="",S3303="",T3303="",U3303="",W3303=""),"INCOMPLETE_KEEP","COMPLETE"),IF(P3303="exclude",IF(OR(V3303="",W3303=""),"INCOMPLETE_EXCLUDE","COMPLETE"),"NEEDS_CONTEXT"))))</x:f>
        <x:v>PENDING</x:v>
      </x:c>
    </x:row>
    <x:row r="3304" ht="62" customHeight="1">
      <x:c r="A3304" s="34" t="str">
        <x:v>PC-06697</x:v>
      </x:c>
      <x:c r="B3304" s="34" t="str">
        <x:v>6 meses 
 Emisión limitada 
de billetes 
Usuarios de 
teléfonos móviles 
Usuarios de teléfonos 
móviles de Antel 
10,000 
Exclusivamente 
en Uruguay</x:v>
      </x:c>
      <x:c r="C3304" s="34" t="str">
        <x:v>6 months, limited emission of notes, users of Antel mobile phones, 10,000, exclusively in Uruguay</x:v>
      </x:c>
      <x:c r="D3304" s="34" t="str">
        <x:v>Exclusivamente 
en Uruguay</x:v>
      </x:c>
      <x:c r="E3304" s="34" t="str">
        <x:v>Exclusively in Uruguay.</x:v>
      </x:c>
      <x:c r="F3304" s="34" t="str">
        <x:v>Plan Piloto - Alcance 
6 meses 
 Emisión limitada 
de billetes 
Usuarios de 
teléfonos móviles 
Usuarios de teléfonos 
móviles de Antel 
10,000 
Exclusivamente 
en Uruguay 
Operaciones de pago 
en comercios y redes 
adheridos 
Transferencia de persona 
a persona entres usuarios 
registrados</x:v>
      </x:c>
      <x:c r="G3304" s="34" t="str">
        <x:v>PRD-0084-P0007-U01</x:v>
      </x:c>
      <x:c r="H3304" s="34" t="str">
        <x:v>PRD-0084-P0007-U01</x:v>
      </x:c>
      <x:c r="I3304" s="34" t="str">
        <x:v>UY_Uruguay_BCU_BilleteDigital_2017</x:v>
      </x:c>
      <x:c r="J3304" s="34" t="n">
        <x:v>7</x:v>
      </x:c>
      <x:c r="K3304" s="34" t="str">
        <x:v>es</x:v>
      </x:c>
      <x:c r="L3304" s="34" t="str">
        <x:v>Banco Central del Uruguay (e-Peso pilot)</x:v>
      </x:c>
      <x:c r="M3304" s="34" t="str">
        <x:v>Retain BCU e-Peso decisions, features, and executed findings; use original Spanish quote.</x:v>
      </x:c>
      <x:c r="N3304" s="34" t="str">
        <x:v>text</x:v>
      </x:c>
      <x:c r="O3304" s="34" t="str"/>
      <x:c r="P3304" s="38" t="str"/>
      <x:c r="Q3304" s="38" t="str"/>
      <x:c r="R3304" s="38" t="str"/>
      <x:c r="S3304" s="38" t="str"/>
      <x:c r="T3304" s="38" t="str"/>
      <x:c r="U3304" s="38" t="str"/>
      <x:c r="V3304" s="38" t="str"/>
      <x:c r="W3304" s="38" t="str"/>
      <x:c r="X3304" s="38" t="str"/>
      <x:c r="Y3304" s="38" t="str"/>
      <x:c r="Z3304" s="38" t="str"/>
      <x:c r="AA3304" s="43" t="str">
        <x:f>IF('Instructions'!$B$3="","",'Instructions'!$B$3)</x:f>
      </x:c>
      <x:c r="AB3304" s="43" t="str">
        <x:f>IF(P3304="","PENDING",IF('Instructions'!$B$3="","SET_INITIALS",IF(P3304="keep",IF(OR(Q3304="",R3304="",S3304="",T3304="",U3304="",W3304=""),"INCOMPLETE_KEEP","COMPLETE"),IF(P3304="exclude",IF(OR(V3304="",W3304=""),"INCOMPLETE_EXCLUDE","COMPLETE"),"NEEDS_CONTEXT"))))</x:f>
        <x:v>PENDING</x:v>
      </x:c>
    </x:row>
    <x:row r="3305" ht="62" customHeight="1">
      <x:c r="A3305" s="34" t="str">
        <x:v>PC-02756</x:v>
      </x:c>
      <x:c r="B3305" s="34" t="str">
        <x:v>The system operator cou ld 
be the Bank of Israel itself or an entity operating it on its behalf.</x:v>
      </x:c>
      <x:c r="C3305" s="34" t="str"/>
      <x:c r="D3305" s="34" t="str"/>
      <x:c r="E3305" s="34" t="str"/>
      <x:c r="F3305" s="34" t="str">
        <x:v>… l 
34 
3. The Digital Shekel Ecosystem  
Various entities will operate in the digital shekel system fulfilling different roles, all of 
which together comprise the ecosystem of the digital shekel. 
In this chapter, we will detail the types of entities, their roles, and how they will operate 
within the digital shekel system. 
Figure 2: The Digital Shekel Ecosystem 
3.1. Bank of Israel 
The Bank of Israel will be the issuer of the digital shekel , set the rules for the digital 
shekel system, serve as the system manager, and oversee it. The system operator cou ld 
be the Bank of Israel itself or an entity operating it on its behalf.</x:v>
      </x:c>
      <x:c r="G3305" s="34" t="str">
        <x:v>PRD-0038-P0034-U01</x:v>
      </x:c>
      <x:c r="H3305" s="34" t="str"/>
      <x:c r="I3305" s="34" t="str">
        <x:v>IL_BoI_2024</x:v>
      </x:c>
      <x:c r="J3305" s="34" t="n">
        <x:v>34</x:v>
      </x:c>
      <x:c r="K3305" s="34" t="str">
        <x:v>en</x:v>
      </x:c>
      <x:c r="L3305" s="34" t="str">
        <x:v>Bank of Israel (digital shekel)</x:v>
      </x:c>
      <x:c r="M3305" s="34" t="str">
        <x:v>Retain the named authority's own CBDC decisions, explicit proposals, requirements, features, and executed findings. Exclude generic context, literature, foreign projects, and stakeholder views not explicitly adopted by the authority.</x:v>
      </x:c>
      <x:c r="N3305" s="34" t="str">
        <x:v>text</x:v>
      </x:c>
      <x:c r="O3305" s="34" t="str"/>
      <x:c r="P3305" s="38" t="str"/>
      <x:c r="Q3305" s="38" t="str"/>
      <x:c r="R3305" s="38" t="str"/>
      <x:c r="S3305" s="38" t="str"/>
      <x:c r="T3305" s="38" t="str"/>
      <x:c r="U3305" s="38" t="str"/>
      <x:c r="V3305" s="38" t="str"/>
      <x:c r="W3305" s="38" t="str"/>
      <x:c r="X3305" s="38" t="str"/>
      <x:c r="Y3305" s="38" t="str"/>
      <x:c r="Z3305" s="38" t="str"/>
      <x:c r="AA3305" s="43" t="str">
        <x:f>IF('Instructions'!$B$3="","",'Instructions'!$B$3)</x:f>
      </x:c>
      <x:c r="AB3305" s="43" t="str">
        <x:f>IF(P3305="","PENDING",IF('Instructions'!$B$3="","SET_INITIALS",IF(P3305="keep",IF(OR(Q3305="",R3305="",S3305="",T3305="",U3305="",W3305=""),"INCOMPLETE_KEEP","COMPLETE"),IF(P3305="exclude",IF(OR(V3305="",W3305=""),"INCOMPLETE_EXCLUDE","COMPLETE"),"NEEDS_CONTEXT"))))</x:f>
        <x:v>PENDING</x:v>
      </x:c>
    </x:row>
    <x:row r="3306" ht="62" customHeight="1">
      <x:c r="A3306" s="34" t="str">
        <x:v>PC-00600</x:v>
      </x:c>
      <x:c r="B3306" s="34" t="str">
        <x:v>Maximum 
Transaction Limit 
per month: 
B$20,000 or 1/8th 
of annual revenues 
whichever is 
greater.</x:v>
      </x:c>
      <x:c r="C3306" s="34" t="str"/>
      <x:c r="D3306" s="34" t="str"/>
      <x:c r="E3306" s="34" t="str"/>
      <x:c r="F3306" s="34" t="str">
        <x:v>… 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wallet providers 
should establish that person acting 
on behalf of commercial and other 
entities are duly a …</x:v>
      </x:c>
      <x:c r="G3306" s="34" t="str">
        <x:v>PRD-0012-P0025-U01</x:v>
      </x:c>
      <x:c r="H3306" s="34" t="str"/>
      <x:c r="I3306" s="34" t="str">
        <x:v>BS_Bahamas_SandDollar_2019</x:v>
      </x:c>
      <x:c r="J3306" s="34" t="n">
        <x:v>25</x:v>
      </x:c>
      <x:c r="K3306" s="34" t="str">
        <x:v>en</x:v>
      </x:c>
      <x:c r="L3306" s="34" t="str">
        <x:v>Central Bank of The Bahamas (Sand Dollar)</x:v>
      </x:c>
      <x:c r="M3306" s="34" t="str">
        <x:v>Retain Sand Dollar project decisions and executed project research/findings. Exclude non-CBDC survey facts unless the text states a CBDC adoption implication.</x:v>
      </x:c>
      <x:c r="N3306" s="34" t="str">
        <x:v>text</x:v>
      </x:c>
      <x:c r="O3306" s="34" t="str"/>
      <x:c r="P3306" s="38" t="str"/>
      <x:c r="Q3306" s="38" t="str"/>
      <x:c r="R3306" s="38" t="str"/>
      <x:c r="S3306" s="38" t="str"/>
      <x:c r="T3306" s="38" t="str"/>
      <x:c r="U3306" s="38" t="str"/>
      <x:c r="V3306" s="38" t="str"/>
      <x:c r="W3306" s="38" t="str"/>
      <x:c r="X3306" s="38" t="str"/>
      <x:c r="Y3306" s="38" t="str"/>
      <x:c r="Z3306" s="38" t="str"/>
      <x:c r="AA3306" s="43" t="str">
        <x:f>IF('Instructions'!$B$3="","",'Instructions'!$B$3)</x:f>
      </x:c>
      <x:c r="AB3306" s="43" t="str">
        <x:f>IF(P3306="","PENDING",IF('Instructions'!$B$3="","SET_INITIALS",IF(P3306="keep",IF(OR(Q3306="",R3306="",S3306="",T3306="",U3306="",W3306=""),"INCOMPLETE_KEEP","COMPLETE"),IF(P3306="exclude",IF(OR(V3306="",W3306=""),"INCOMPLETE_EXCLUDE","COMPLETE"),"NEEDS_CONTEXT"))))</x:f>
        <x:v>PENDING</x:v>
      </x:c>
    </x:row>
    <x:row r="3307" ht="62" customHeight="1">
      <x:c r="A3307" s="34" t="str">
        <x:v>PC-03323</x:v>
      </x:c>
      <x:c r="B3307" s="34" t="str">
        <x:v>Reserve Bank’s 
approach is governed by two basic considerations – to create a digital Rupee that is as close 
as possible to a paper currency and to manage the process of introducing digital Rupee in a 
seamless manner.</x:v>
      </x:c>
      <x:c r="C3307" s="34" t="str"/>
      <x:c r="D3307" s="34" t="str">
        <x:v>Reserve Bank’s 
approach is governed by two basic considerations – to create a digital Rupee that is as close 
as possible to a paper currency</x:v>
      </x:c>
      <x:c r="E3307" s="34" t="str"/>
      <x:c r="F3307" s="34" t="str">
        <x:v>… al Rupee). The e₹ will provide an additional option to the currently 
available forms of money. It is substantially not different from banknotes, but being digital it 
is likely to be easier, faster and cheaper. It also has all the transactional benefits of other 
forms of digital money.  
The purpose behind the issue of this Concept Note is to create awareness about CBDCs in 
general and the planned features of the digital Rupee, in particular.  The Note also seeks to 
explain Reserve Bank’s approach towards introduction of the digital Rupee. Reserve Bank’s 
approach is governed by two basic considerations – to create a digital Rupee that is as close 
as possible to a paper currency and to manage the process of introducing digital Rupee in a 
seamless manner.   
The Concept Note also discusses key considerations such as technology and design 
choices, possibl e uses of digital rupee, issuance mechanisms etc. It examines the 
implications of introduction of CBDC on the banking system, monetary policy, financial 
stability, and analyses privacy issues.  
The Reserve Bank will soon commence limited pilot launches of e₹ for specific use cases. It 
is expected that this note would facilitate a deeper appreciation and understanding of digital 
Rupee and help members of public prepare for its use.</x:v>
      </x:c>
      <x:c r="G3307" s="34" t="str">
        <x:v>PRD-0088-P0002-U01</x:v>
      </x:c>
      <x:c r="H3307" s="34" t="str">
        <x:v>PRD-0088-P0002-U01</x:v>
      </x:c>
      <x:c r="I3307" s="34" t="str">
        <x:v>IN_RBI_ConceptNote_2022</x:v>
      </x:c>
      <x:c r="J3307" s="34" t="n">
        <x:v>2</x:v>
      </x:c>
      <x:c r="K3307" s="34" t="str">
        <x:v>en</x:v>
      </x:c>
      <x:c r="L3307" s="34" t="str">
        <x:v>Reserve Bank of India (digital rupee)</x:v>
      </x:c>
      <x:c r="M3307" s="34" t="str">
        <x:v>Retain RBI proposals, decisions, requirements, and operating-model claims for the digital rupee.</x:v>
      </x:c>
      <x:c r="N3307" s="34" t="str">
        <x:v>text</x:v>
      </x:c>
      <x:c r="O3307" s="34" t="str"/>
      <x:c r="P3307" s="38" t="str"/>
      <x:c r="Q3307" s="38" t="str"/>
      <x:c r="R3307" s="38" t="str"/>
      <x:c r="S3307" s="38" t="str"/>
      <x:c r="T3307" s="38" t="str"/>
      <x:c r="U3307" s="38" t="str"/>
      <x:c r="V3307" s="38" t="str"/>
      <x:c r="W3307" s="38" t="str"/>
      <x:c r="X3307" s="38" t="str"/>
      <x:c r="Y3307" s="38" t="str"/>
      <x:c r="Z3307" s="38" t="str"/>
      <x:c r="AA3307" s="43" t="str">
        <x:f>IF('Instructions'!$B$3="","",'Instructions'!$B$3)</x:f>
      </x:c>
      <x:c r="AB3307" s="43" t="str">
        <x:f>IF(P3307="","PENDING",IF('Instructions'!$B$3="","SET_INITIALS",IF(P3307="keep",IF(OR(Q3307="",R3307="",S3307="",T3307="",U3307="",W3307=""),"INCOMPLETE_KEEP","COMPLETE"),IF(P3307="exclude",IF(OR(V3307="",W3307=""),"INCOMPLETE_EXCLUDE","COMPLETE"),"NEEDS_CONTEXT"))))</x:f>
        <x:v>PENDING</x:v>
      </x:c>
    </x:row>
    <x:row r="3308" ht="62" customHeight="1">
      <x:c r="A3308" s="34" t="str">
        <x:v>PC-01598</x:v>
      </x:c>
      <x:c r="B3308" s="34" t="str">
        <x:v>The design principles of the eCedi, 
in particular accessibility and consecutive offline 
payments would contribute to the government’s 
objectives of digitizing the Ghanaian society and 
promoting financial inclusion.</x:v>
      </x:c>
      <x:c r="C3308" s="34" t="str"/>
      <x:c r="D3308" s="34" t="str">
        <x:v>reduce the share of cash payments in 
circulation</x:v>
      </x:c>
      <x:c r="E3308" s="34" t="str"/>
      <x:c r="F3308" s="34" t="str">
        <x:v>… of the strategic objectives of the Ghanaian 
financial system in accordance with the National 
Financial Inclusion and Development Strategy for 
2018-2023. According to the World Bank Global 
Findex Report (Findex 2017), financial inclusion 
in Ghana increased from 42% in 2014 to 58 % in 
20171. However 54% of women had accounts with 
a formal financial institution compared with 62% 
of men. Against this backdrop, the government 
developed and prioritized a reform agenda aimed 
at increasing access to formal financial services to 
85% by 2023. The design principles of the eCedi, 
in particular accessibility and consecutive offline 
payments would contribute to the government’s 
objectives of digitizing the Ghanaian society and 
promoting financial inclusion.
Enhance consumer adoption of digital 
payments. The eCedi is piloted as part of the broad 
Digital Financial Services Policy 2 which prioritizes 
the digitization of payment use cases such as; 
small-value informal pensions, government 
payments, remittances, merchant payments, and 
utility payments.
1.  Fourth Ghana Economic Update: Enhancing Financial Inclusion – Africa Region (English). Ghana Economic Update, #4 Washington, D.C.: World 
Bank Group.
2. Digital Financial Services Policy in Ghana.
3. National Payment Systems Strategic Plan (20 …</x:v>
      </x:c>
      <x:c r="G3308" s="34" t="str">
        <x:v>PRD-0030-P0014-U01</x:v>
      </x:c>
      <x:c r="H3308" s="34" t="str">
        <x:v>PRD-0030-P0014-U01</x:v>
      </x:c>
      <x:c r="I3308" s="34" t="str">
        <x:v>GH_Ghana_2021</x:v>
      </x:c>
      <x:c r="J3308" s="34" t="n">
        <x:v>14</x:v>
      </x:c>
      <x:c r="K3308" s="34" t="str">
        <x:v>en</x:v>
      </x:c>
      <x:c r="L3308" s="34" t="str">
        <x:v>Bank of Ghana (eCedi)</x:v>
      </x:c>
      <x:c r="M3308" s="34" t="str">
        <x:v>Retain Bank of Ghana eCedi design positions and requirements; exclude general CBDC literature.</x:v>
      </x:c>
      <x:c r="N3308" s="34" t="str">
        <x:v>text</x:v>
      </x:c>
      <x:c r="O3308" s="34" t="str"/>
      <x:c r="P3308" s="38" t="str"/>
      <x:c r="Q3308" s="38" t="str"/>
      <x:c r="R3308" s="38" t="str"/>
      <x:c r="S3308" s="38" t="str"/>
      <x:c r="T3308" s="38" t="str"/>
      <x:c r="U3308" s="38" t="str"/>
      <x:c r="V3308" s="38" t="str"/>
      <x:c r="W3308" s="38" t="str"/>
      <x:c r="X3308" s="38" t="str"/>
      <x:c r="Y3308" s="38" t="str"/>
      <x:c r="Z3308" s="38" t="str"/>
      <x:c r="AA3308" s="43" t="str">
        <x:f>IF('Instructions'!$B$3="","",'Instructions'!$B$3)</x:f>
      </x:c>
      <x:c r="AB3308" s="43" t="str">
        <x:f>IF(P3308="","PENDING",IF('Instructions'!$B$3="","SET_INITIALS",IF(P3308="keep",IF(OR(Q3308="",R3308="",S3308="",T3308="",U3308="",W3308=""),"INCOMPLETE_KEEP","COMPLETE"),IF(P3308="exclude",IF(OR(V3308="",W3308=""),"INCOMPLETE_EXCLUDE","COMPLETE"),"NEEDS_CONTEXT"))))</x:f>
        <x:v>PENDING</x:v>
      </x:c>
    </x:row>
    <x:row r="3309" ht="62" customHeight="1">
      <x:c r="A3309" s="34" t="str">
        <x:v>PC-01339</x:v>
      </x:c>
      <x:c r="B3309" s="34" t="str">
        <x:v>V současnosti tak mož né zavedení digitálních peněz centrální banky nepředstavuje pro měnovou politiku ČNB zásadní 
přínos.</x:v>
      </x:c>
      <x:c r="C3309" s="34" t="str"/>
      <x:c r="D3309" s="34" t="str"/>
      <x:c r="E3309" s="34" t="str"/>
      <x:c r="F3309" s="34" t="str">
        <x:v>… ení e-krony především efektivní a bezpečný platební systém.99 Měnověpolitickou 
motivaci pro úvahy o zavedení digitálních peněz centrální banky neidentifikuje ani ECB ve své zprávě Report on a digital 
euro.100 Na motivace pro zavádění CBDC se ve svém průzkumu mezi 65 centrálními bankami zveřejněném v lednu 2021 
ptala i BIS. 101 V rozvinutých ekonomikách byly jako nejdůležitější motivace uváděny důvody související s  platebním 
stykem. Měnová politika spolu s finanční inkluzí vyšly z dotazníku jako nejméně důležité motivy pro zavádění CBDC.  
V současnosti tak mož né zavedení digitálních peněz centrální banky nepředstavuje pro měnovou politiku ČNB zásadní 
přínos. Na druhou stranu budoucí vývoj může směrovat k marginalizaci národních měn, která by mohla mít na samostatnou 
měnovou politiku ČNB negativní vliv.102 
2. Možná rizika CBDC z hlediska finanční stability 
Jak upozorňuje společná zpráva 7 centrálních bank rozvinutých ekonomik a BIS ze září 2021 103 (zpráva CB a BIS), 
případná emise CBDC by mohla mít za určitých podmínek závažné dopady na finanční stabilitu. Jejich zdrojem by mohlo 
být oslabení významu bankovního zprostředkování (dezintermediace). Přesun od bankovních depozit k  CBDC by mohl 
z …</x:v>
      </x:c>
      <x:c r="G3309" s="34" t="str">
        <x:v>PRD-0020-P0019-U01</x:v>
      </x:c>
      <x:c r="H3309" s="34" t="str"/>
      <x:c r="I3309" s="34" t="str">
        <x:v>CZ_CzechRepublic_2022</x:v>
      </x:c>
      <x:c r="J3309" s="34" t="n">
        <x:v>19</x:v>
      </x:c>
      <x:c r="K3309" s="34" t="str">
        <x:v>en</x:v>
      </x:c>
      <x:c r="L3309" s="34" t="str">
        <x:v>Czech National Bank</x:v>
      </x:c>
      <x:c r="M3309" s="34" t="str">
        <x:v>Retain the named authority's own CBDC decisions, explicit proposals, requirements, features, and executed findings. Exclude generic context, literature, foreign projects, and stakeholder views not explicitly adopted by the authority.</x:v>
      </x:c>
      <x:c r="N3309" s="34" t="str">
        <x:v>text</x:v>
      </x:c>
      <x:c r="O3309" s="34" t="str"/>
      <x:c r="P3309" s="38" t="str"/>
      <x:c r="Q3309" s="38" t="str"/>
      <x:c r="R3309" s="38" t="str"/>
      <x:c r="S3309" s="38" t="str"/>
      <x:c r="T3309" s="38" t="str"/>
      <x:c r="U3309" s="38" t="str"/>
      <x:c r="V3309" s="38" t="str"/>
      <x:c r="W3309" s="38" t="str"/>
      <x:c r="X3309" s="38" t="str"/>
      <x:c r="Y3309" s="38" t="str"/>
      <x:c r="Z3309" s="38" t="str"/>
      <x:c r="AA3309" s="43" t="str">
        <x:f>IF('Instructions'!$B$3="","",'Instructions'!$B$3)</x:f>
      </x:c>
      <x:c r="AB3309" s="43" t="str">
        <x:f>IF(P3309="","PENDING",IF('Instructions'!$B$3="","SET_INITIALS",IF(P3309="keep",IF(OR(Q3309="",R3309="",S3309="",T3309="",U3309="",W3309=""),"INCOMPLETE_KEEP","COMPLETE"),IF(P3309="exclude",IF(OR(V3309="",W3309=""),"INCOMPLETE_EXCLUDE","COMPLETE"),"NEEDS_CONTEXT"))))</x:f>
        <x:v>PENDING</x:v>
      </x:c>
    </x:row>
    <x:row r="3310" ht="62" customHeight="1">
      <x:c r="A3310" s="34" t="str">
        <x:v>PC-06856</x:v>
      </x:c>
      <x:c r="B3310" s="34" t="str">
        <x:v>Create a distributed ledger between participating 
banks for a domestic payment system backed 
by central-bank deposits allowing participating 
banks to pledge, redeem and track balances 
on the distributed ledger.</x:v>
      </x:c>
      <x:c r="C3310" s="34" t="str"/>
      <x:c r="D3310" s="34" t="str">
        <x:v>Confidentiality
Fully confidential transactions 
ensuring appropriate privacy.</x:v>
      </x:c>
      <x:c r="E3310" s="34" t="str"/>
      <x:c r="F3310" s="34" t="str">
        <x:v>27Project Khokha Fintech Report  
 STRUCTURE OF THE PROJECT | CHAPTER 2
OBJECTIVES 
GOALS
MEASURABLE GOALS 
FOCUS  
Develop and test a PoC that is built on a private (permissioned) Ethereum blockchain 
(Quorum) to create the tokenisation of the South African rand and to demonstrate that 
it can be transferred between commercial banks on a blockchain. 
Extend the global body of knowledge on DLT-based RTGS systems.
Create a distributed ledger between participating 
banks for a domestic payment system backed 
by central-bank deposits allowing participating 
banks to pledge, redeem and track balances 
on the distributed ledger. 
Establish how DLT compares to the capabilities 
of existing technologies used by the SARB 
and participating commercial banks. 
Transaction speed
70 000 transactions 
over 2 hours.
Performance
Ability to process 
required transactions.
Adherence 
to principles
Adherence 
to relevant PFMIs.
RTGS participation
Increased stakeholder 
participation. 
Non-technical 
implications
Understand legal, 
regulatory, accounting 
implications. 
Block Propagation Times
95% propagation in &lt;1s.
99% propagation in &lt;2s.
Confidentiality
Fully confidential tr …</x:v>
      </x:c>
      <x:c r="G3310" s="34" t="str">
        <x:v>PRD-0087-P0027-U01</x:v>
      </x:c>
      <x:c r="H3310" s="34" t="str">
        <x:v>PRD-0087-P0027-U01</x:v>
      </x:c>
      <x:c r="I3310" s="34" t="str">
        <x:v>ZA_SARB_SARB_ProjectKhokha-20180605</x:v>
      </x:c>
      <x:c r="J3310" s="34" t="n">
        <x:v>27</x:v>
      </x:c>
      <x:c r="K3310" s="34" t="str">
        <x:v>en</x:v>
      </x:c>
      <x:c r="L3310" s="34" t="str">
        <x:v>South African Reserve Bank</x:v>
      </x:c>
      <x:c r="M3310" s="34" t="str">
        <x:v>Retain the named authority's own CBDC decisions, explicit proposals, requirements, features, and executed findings. Exclude generic context, literature, foreign projects, and stakeholder views not explicitly adopted by the authority.</x:v>
      </x:c>
      <x:c r="N3310" s="34" t="str">
        <x:v>text</x:v>
      </x:c>
      <x:c r="O3310" s="34" t="str"/>
      <x:c r="P3310" s="38" t="str"/>
      <x:c r="Q3310" s="38" t="str"/>
      <x:c r="R3310" s="38" t="str"/>
      <x:c r="S3310" s="38" t="str"/>
      <x:c r="T3310" s="38" t="str"/>
      <x:c r="U3310" s="38" t="str"/>
      <x:c r="V3310" s="38" t="str"/>
      <x:c r="W3310" s="38" t="str"/>
      <x:c r="X3310" s="38" t="str"/>
      <x:c r="Y3310" s="38" t="str"/>
      <x:c r="Z3310" s="38" t="str"/>
      <x:c r="AA3310" s="43" t="str">
        <x:f>IF('Instructions'!$B$3="","",'Instructions'!$B$3)</x:f>
      </x:c>
      <x:c r="AB3310" s="43" t="str">
        <x:f>IF(P3310="","PENDING",IF('Instructions'!$B$3="","SET_INITIALS",IF(P3310="keep",IF(OR(Q3310="",R3310="",S3310="",T3310="",U3310="",W3310=""),"INCOMPLETE_KEEP","COMPLETE"),IF(P3310="exclude",IF(OR(V3310="",W3310=""),"INCOMPLETE_EXCLUDE","COMPLETE"),"NEEDS_CONTEXT"))))</x:f>
        <x:v>PENDING</x:v>
      </x:c>
    </x:row>
    <x:row r="3311" ht="62" customHeight="1">
      <x:c r="A3311" s="34" t="str">
        <x:v>PC-04539</x:v>
      </x:c>
      <x:c r="B3311" s="34" t="str">
        <x:v>The Reserve Bank’s intention is to let a policy discussion inform 
the technological design of a CDBC rather than the other way around.</x:v>
      </x:c>
      <x:c r="C3311" s="34" t="str"/>
      <x:c r="D3311" s="34" t="str"/>
      <x:c r="E3311" s="34" t="str"/>
      <x:c r="F3311" s="34" t="str">
        <x:v>17  
17  Future of Money – Central Bank Digital Currency  
whether a new form of wholesale CBDC, such as one that is token based, could bring efficiency 
and resilience benefits to wholesale settlement (described further in Box B).  
3.3 Taking a technology-agnostic approach 
The policy discussion considers an abstract CBDC, which is simply digital money issued by the 
central bank to all, alongside cash. The Reserve Bank’s intention is to let a policy discussion inform 
the technological design of a CDBC rather than the other way around.  
Abstracting from the CBDC’s form allows the Reserve Bank to develop high-level design principles 
that a CBDC should achieve to deliver its desired benefits and minimise its challenges. These 
principles are developed through the opportunities and challenges sections of this paper (Sections 
4 and 5) and summarised in Section 6. Subsequent policy development and consultations would 
consider the use case for CDBC options and, therefore, important technological design features.  
Box C: International principles for CBDC 
A CBDC is an abstract …</x:v>
      </x:c>
      <x:c r="G3311" s="34" t="str">
        <x:v>PRD-0057-P0017-U01</x:v>
      </x:c>
      <x:c r="H3311" s="34" t="str"/>
      <x:c r="I3311" s="34" t="str">
        <x:v>NZ_RBNZ_CBDCIssuesPaper_2021</x:v>
      </x:c>
      <x:c r="J3311" s="34" t="n">
        <x:v>17</x:v>
      </x:c>
      <x:c r="K3311" s="34" t="str">
        <x:v>en</x:v>
      </x:c>
      <x:c r="L3311" s="34" t="str">
        <x:v>Reserve Bank of New Zealand</x:v>
      </x:c>
      <x:c r="M3311" s="34" t="str">
        <x:v>Retain the named authority's own CBDC decisions, explicit proposals, requirements, features, and executed findings. Exclude generic context, literature, foreign projects, and stakeholder views not explicitly adopted by the authority.</x:v>
      </x:c>
      <x:c r="N3311" s="34" t="str">
        <x:v>text</x:v>
      </x:c>
      <x:c r="O3311" s="34" t="str"/>
      <x:c r="P3311" s="38" t="str"/>
      <x:c r="Q3311" s="38" t="str"/>
      <x:c r="R3311" s="38" t="str"/>
      <x:c r="S3311" s="38" t="str"/>
      <x:c r="T3311" s="38" t="str"/>
      <x:c r="U3311" s="38" t="str"/>
      <x:c r="V3311" s="38" t="str"/>
      <x:c r="W3311" s="38" t="str"/>
      <x:c r="X3311" s="38" t="str"/>
      <x:c r="Y3311" s="38" t="str"/>
      <x:c r="Z3311" s="38" t="str"/>
      <x:c r="AA3311" s="43" t="str">
        <x:f>IF('Instructions'!$B$3="","",'Instructions'!$B$3)</x:f>
      </x:c>
      <x:c r="AB3311" s="43" t="str">
        <x:f>IF(P3311="","PENDING",IF('Instructions'!$B$3="","SET_INITIALS",IF(P3311="keep",IF(OR(Q3311="",R3311="",S3311="",T3311="",U3311="",W3311=""),"INCOMPLETE_KEEP","COMPLETE"),IF(P3311="exclude",IF(OR(V3311="",W3311=""),"INCOMPLETE_EXCLUDE","COMPLETE"),"NEEDS_CONTEXT"))))</x:f>
        <x:v>PENDING</x:v>
      </x:c>
    </x:row>
    <x:row r="3312" ht="62" customHeight="1">
      <x:c r="A3312" s="34" t="str">
        <x:v>PC-02784</x:v>
      </x:c>
      <x:c r="B3312" s="34" t="str">
        <x:v>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x:v>
      </x:c>
      <x:c r="C3312" s="34" t="str"/>
      <x:c r="D3312" s="34" t="str"/>
      <x:c r="E3312" s="34" t="str"/>
      <x:c r="F3312" s="34" t="str">
        <x:v>… 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 
PSPs will perform all the necessary  processes for end users – technological, business, and 
regulatory. 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 
PSPs will have several potential sources of income.21 One of these sources will be charging 
fees according to established rules, and for this purpose, the system will technologically 
support their ability to automatically charge fees from end users as part of the payment 
process. Private end users will not pay fees for basic payment activities (these will be part of 
the free basic package, as described in Box 1), so a mechanism  for an interchange fee 
payment in every merchant transaction will need to be established; the PSP of the merch …</x:v>
      </x:c>
      <x:c r="G3312" s="34" t="str">
        <x:v>PRD-0038-P0041-U01</x:v>
      </x:c>
      <x:c r="H3312" s="34" t="str"/>
      <x:c r="I3312" s="34" t="str">
        <x:v>IL_BoI_2024</x:v>
      </x:c>
      <x:c r="J3312" s="34" t="n">
        <x:v>41</x:v>
      </x:c>
      <x:c r="K3312" s="34" t="str">
        <x:v>en</x:v>
      </x:c>
      <x:c r="L3312" s="34" t="str">
        <x:v>Bank of Israel (digital shekel)</x:v>
      </x:c>
      <x:c r="M3312" s="34" t="str">
        <x:v>Retain the named authority's own CBDC decisions, explicit proposals, requirements, features, and executed findings. Exclude generic context, literature, foreign projects, and stakeholder views not explicitly adopted by the authority.</x:v>
      </x:c>
      <x:c r="N3312" s="34" t="str">
        <x:v>text</x:v>
      </x:c>
      <x:c r="O3312" s="34" t="str"/>
      <x:c r="P3312" s="38" t="str"/>
      <x:c r="Q3312" s="38" t="str"/>
      <x:c r="R3312" s="38" t="str"/>
      <x:c r="S3312" s="38" t="str"/>
      <x:c r="T3312" s="38" t="str"/>
      <x:c r="U3312" s="38" t="str"/>
      <x:c r="V3312" s="38" t="str"/>
      <x:c r="W3312" s="38" t="str"/>
      <x:c r="X3312" s="38" t="str"/>
      <x:c r="Y3312" s="38" t="str"/>
      <x:c r="Z3312" s="38" t="str"/>
      <x:c r="AA3312" s="43" t="str">
        <x:f>IF('Instructions'!$B$3="","",'Instructions'!$B$3)</x:f>
      </x:c>
      <x:c r="AB3312" s="43" t="str">
        <x:f>IF(P3312="","PENDING",IF('Instructions'!$B$3="","SET_INITIALS",IF(P3312="keep",IF(OR(Q3312="",R3312="",S3312="",T3312="",U3312="",W3312=""),"INCOMPLETE_KEEP","COMPLETE"),IF(P3312="exclude",IF(OR(V3312="",W3312=""),"INCOMPLETE_EXCLUDE","COMPLETE"),"NEEDS_CONTEXT"))))</x:f>
        <x:v>PENDING</x:v>
      </x:c>
    </x:row>
    <x:row r="3313" ht="62" customHeight="1">
      <x:c r="A3313" s="34" t="str">
        <x:v>PC-02638</x:v>
      </x:c>
      <x:c r="B3313" s="34" t="str">
        <x:v>Similarly, the Kaleido Hyperledger Besu network 
consists of 1 (one) Bank Indonesia node cluster 
and 3 (three) wholesaler bank clusters.</x:v>
      </x:c>
      <x:c r="C3313" s="34" t="str"/>
      <x:c r="D3313" s="34" t="str">
        <x:v>In the proof of concept (PoC), the R3 Corda network 
comprises 1 (one) Bank Indonesia node cluster 
and 3 (three) wholesaler bank clusters.</x:v>
      </x:c>
      <x:c r="E3313" s="34" t="str"/>
      <x:c r="F3313" s="34" t="str">
        <x:v>… Load Configuration when  
Performing Load Test
In the proof of concept (PoC), the R3 Corda network 
comprises 1 (one) Bank Indonesia node cluster 
and 3 (three) wholesaler bank clusters. The Bank 
Indonesia cluster includes observer node, KDR 
node, provider node, regulator node, administrator 
node, non-validating notary node, and network map 
node. Each wholesaler bank cluster consists of 1 
(one) wholesaler node. Due to the non-validating 
nature of the notary, it is not required to validate 
transactions, resulting in improved performance.
Similarly, the Kaleido Hyperledger Besu network 
consists of 1 (one) Bank Indonesia node cluster 
and 3 (three) wholesaler bank clusters. However, in 
the Kaleido Hyperledger Besu network, the Bank 
Indonesia cluster does not include notary or network 
map nodes. Instead, the wholesaler bank clusters 
serve as validators. Kaleido Hyperledger Besu also 
employs a combination of off-chain and on-chain 
processing when executing logic on the network, 
which can positively impact performance.
For load testing, the minimum configured AWS 
cloud infrastructure was utilized, as depicted in 
Figures 39 and 40. The on-premise configuration 
was not explored in the PoC. In the future, 
in …</x:v>
      </x:c>
      <x:c r="G3313" s="34" t="str">
        <x:v>PRD-0037-P0048-U01</x:v>
      </x:c>
      <x:c r="H3313" s="34" t="str">
        <x:v>PRD-0037-P0048-U01</x:v>
      </x:c>
      <x:c r="I3313" s="34" t="str">
        <x:v>ID_Indonesia_2024</x:v>
      </x:c>
      <x:c r="J3313" s="34" t="n">
        <x:v>48</x:v>
      </x:c>
      <x:c r="K3313" s="34" t="str">
        <x:v>en</x:v>
      </x:c>
      <x:c r="L3313" s="34" t="str">
        <x:v>Bank Indonesia (Digital Rupiah)</x:v>
      </x:c>
      <x:c r="M3313" s="34" t="str">
        <x:v>Retain the named authority's own CBDC decisions, explicit proposals, requirements, features, and executed findings. Exclude generic context, literature, foreign projects, and stakeholder views not explicitly adopted by the authority.</x:v>
      </x:c>
      <x:c r="N3313" s="34" t="str">
        <x:v>text</x:v>
      </x:c>
      <x:c r="O3313" s="34" t="str"/>
      <x:c r="P3313" s="38" t="str"/>
      <x:c r="Q3313" s="38" t="str"/>
      <x:c r="R3313" s="38" t="str"/>
      <x:c r="S3313" s="38" t="str"/>
      <x:c r="T3313" s="38" t="str"/>
      <x:c r="U3313" s="38" t="str"/>
      <x:c r="V3313" s="38" t="str"/>
      <x:c r="W3313" s="38" t="str"/>
      <x:c r="X3313" s="38" t="str"/>
      <x:c r="Y3313" s="38" t="str"/>
      <x:c r="Z3313" s="38" t="str"/>
      <x:c r="AA3313" s="43" t="str">
        <x:f>IF('Instructions'!$B$3="","",'Instructions'!$B$3)</x:f>
      </x:c>
      <x:c r="AB3313" s="43" t="str">
        <x:f>IF(P3313="","PENDING",IF('Instructions'!$B$3="","SET_INITIALS",IF(P3313="keep",IF(OR(Q3313="",R3313="",S3313="",T3313="",U3313="",W3313=""),"INCOMPLETE_KEEP","COMPLETE"),IF(P3313="exclude",IF(OR(V3313="",W3313=""),"INCOMPLETE_EXCLUDE","COMPLETE"),"NEEDS_CONTEXT"))))</x:f>
        <x:v>PENDING</x:v>
      </x:c>
    </x:row>
    <x:row r="3314" ht="62" customHeight="1">
      <x:c r="A3314" s="34" t="str">
        <x:v>PC-01225</x:v>
      </x:c>
      <x:c r="B3314" s="34" t="str">
        <x:v>U
s
e
r
s
c
a
n
ope
n
l
e
a
s
t
-
pr
i
vi
l
e
ge
d
a
nony
m
ous
w
a
l
l
e
t
s
by
de
f
a
ul
t
a
nd
upg
r
a
de
t
he
m
t
o
hi
g
he
r
-
l
e
ve
l
r
e
a
l
-
na
m
e
one
s
a
s
ne
e
de
d.</x:v>
      </x:c>
      <x:c r="C3314" s="34" t="str"/>
      <x:c r="D3314" s="34" t="str"/>
      <x:c r="E3314" s="34" t="str"/>
      <x:c r="F3314" s="34" t="str">
        <x:v>… r
a
t
or
s
a
s
s
i
g
n
di
f
f
e
r
e
nt
t
y
p
e
s
of
di
g
i
t
a
l
w
a
l
l
e
t
s
t
o
c
us
t
om
e
r
s
ba
s
e
d
on
t
he
s
t
r
e
ngt
h
of
t
he
i
r
pe
r
s
ona
l
i
nf
or
m
a
t
i
on
i
de
nt
i
f
i
c
a
t
i
on,
a
nd
s
e
t
pe
r
-
t
r
a
ns
a
c
t
i
on
a
nd
da
i
l
y
l
i
m
i
t
s
a
s
w
e
l
l
a
s
m
a
x
i
m
um
ba
l
a
nc
e
a
c
c
or
di
ng
t
o
t
he
s
t
r
e
ngt
h
of
r
e
a
l
-
na
m
e
i
nf
or
m
a
t
i
on.
T
he
l
e
a
s
t
-
pr
i
vi
l
e
g
e
d
w
a
l
l
e
t
s
c
a
n
be
ope
ne
d
w
i
t
hout
pr
ovi
di
ng
i
de
nt
i
t
i
e
s
t
o
r
e
f
l
e
c
t
t
he
pr
i
nc
i
pl
e
of
a
nony
m
i
t
y
.
U
s
e
r
s
c
a
n
ope
n
l
e
a
s
t
-
pr
i
vi
l
e
ge
d
a
nony
m
ous
w
a
l
l
e
t
s
by
de
f
a
ul
t
a
nd
upg
r
a
de
t
he
m
t
o
hi
g
he
r
-
l
e
ve
l
r
e
a
l
-
na
m
e
one
s
a
s
ne
e
de
d.
3.4.2
3.4.2
3.4.2
3.4.2
T
h
e
r
e
T
h
e
r
e
T
h
e
r
e
T
h
e
r
e
ar
e
ar
e
ar
e
ar
e
p
e
r
s
on
al
p
e
r
s
on
al
p
e
r
s
on
al
p
e
r
s
on
al
an
d
an
d
an
d
an
d
c
or
p
or
at
e
c
or
p
or
at
e
c
or
p
or
at
e
c
or
p
or
at
e
w
al
l
e
t
s
,
w
al
l
e
t
s
,
w
al
l
e
t
s
,
w
al
l
e
t
s
,
d
e
p
e
n
d
i
n
g
d
e
p
e
n
d
i
n
g
d
e
p
e
n
d
i
n
g
d
e
p
e
n
d
i
n
g
on
on
on
on
t
h
e
t
h
e
t
h
e
t
h
e
t
yp
e
t
yp
e
t
yp
e
t
yp
e
of
of
of
of
h
ol
d
e
r
.
h
ol
d
e
r
.
h
ol
d
e
r
.
h
ol
d
e
r
.
N
a
t
ur
a
l
pe
r
s
ons
a
nd
s
e
l
f
-
e
m
pl
oy
e
d
i
ndi
vi
dua
l
s …</x:v>
      </x:c>
      <x:c r="G3314" s="34" t="str">
        <x:v>PRD-0017-P0010-U01</x:v>
      </x:c>
      <x:c r="H3314" s="34" t="str"/>
      <x:c r="I3314" s="34" t="str">
        <x:v>CN_China_2021</x:v>
      </x:c>
      <x:c r="J3314" s="34" t="n">
        <x:v>10</x:v>
      </x:c>
      <x:c r="K3314" s="34" t="str">
        <x:v>en</x:v>
      </x:c>
      <x:c r="L3314" s="34" t="str">
        <x:v>People's Bank of China (e-CNY)</x:v>
      </x:c>
      <x:c r="M3314" s="34" t="str">
        <x:v>Retain PBOC e-CNY decisions, features, and requirements; exclude background and cited research.</x:v>
      </x:c>
      <x:c r="N3314" s="34" t="str">
        <x:v>text</x:v>
      </x:c>
      <x:c r="O3314" s="34" t="str"/>
      <x:c r="P3314" s="38" t="str"/>
      <x:c r="Q3314" s="38" t="str"/>
      <x:c r="R3314" s="38" t="str"/>
      <x:c r="S3314" s="38" t="str"/>
      <x:c r="T3314" s="38" t="str"/>
      <x:c r="U3314" s="38" t="str"/>
      <x:c r="V3314" s="38" t="str"/>
      <x:c r="W3314" s="38" t="str"/>
      <x:c r="X3314" s="38" t="str"/>
      <x:c r="Y3314" s="38" t="str"/>
      <x:c r="Z3314" s="38" t="str"/>
      <x:c r="AA3314" s="43" t="str">
        <x:f>IF('Instructions'!$B$3="","",'Instructions'!$B$3)</x:f>
      </x:c>
      <x:c r="AB3314" s="43" t="str">
        <x:f>IF(P3314="","PENDING",IF('Instructions'!$B$3="","SET_INITIALS",IF(P3314="keep",IF(OR(Q3314="",R3314="",S3314="",T3314="",U3314="",W3314=""),"INCOMPLETE_KEEP","COMPLETE"),IF(P3314="exclude",IF(OR(V3314="",W3314=""),"INCOMPLETE_EXCLUDE","COMPLETE"),"NEEDS_CONTEXT"))))</x:f>
        <x:v>PENDING</x:v>
      </x:c>
    </x:row>
    <x:row r="3315" ht="62" customHeight="1">
      <x:c r="A3315" s="34" t="str">
        <x:v>PC-03274</x:v>
      </x:c>
      <x:c r="B3315" s="34" t="str">
        <x:v>The digital shekel system will support a universal solution for converting between cash and digital 
shekels without relying on the end user's bank account or its existence in general.</x:v>
      </x:c>
      <x:c r="C3315" s="34" t="str"/>
      <x:c r="D3315" s="34" t="str"/>
      <x:c r="E3315" s="34" t="str"/>
      <x:c r="F3315" s="34" t="str">
        <x:v>…  between 
entities in the payment system, such as the Open Banking API. However, if it is found that the existing 
channels do no t allow for the required functionality and efficiency in this communication, 
alternatives will be considered (improving existing infrastructure and adapting it to the needs of the 
digital shekel system, communication via the digital shekel platform, etc.). 
The distribution model: 
• The Bank of Israel will utilize an indirect distribution model for distributing digital shekels to the 
public, through the FIs.  
• The digital shekel system will support a universal solution for converting between cash and digital 
shekels without relying on the end user's bank account or its existence in general. The thresholds for 
using this universal solution will need to be determined based on various business and regulatory 
considerations. Nevertheless, the system will also suppor t conversion based on a two-step process 
of depositing cash into the end user's bank account or withdrawing cash from it, followed by funding 
or defunding against the money in the account. 
Principles for designing the backend layer: 
• The backend layer will be designed with a clear distinction between the settlement engine and the 
broader database, which the centra …</x:v>
      </x:c>
      <x:c r="G3315" s="34" t="str">
        <x:v>PRD-0039-P0036-U01</x:v>
      </x:c>
      <x:c r="H3315" s="34" t="str"/>
      <x:c r="I3315" s="34" t="str">
        <x:v>IL_Israel_#U05d0#U05e8#U05db#U05d9#U05d8#U05e7#U05d8#U05d5#U05e8#U05d4-#U05dc#U05d5#U05d2#U05d9#U05ea-#U05d0#U05e0#U05d2#U05dc#U05d9#U05ea.pdf</x:v>
      </x:c>
      <x:c r="J3315" s="34" t="n">
        <x:v>36</x:v>
      </x:c>
      <x:c r="K3315" s="34" t="str">
        <x:v>en</x:v>
      </x:c>
      <x:c r="L3315" s="34" t="str">
        <x:v>Bank of Israel (digital shekel)</x:v>
      </x:c>
      <x:c r="M3315" s="34" t="str">
        <x:v>Retain Bank of Israel digital-shekel proposals, preferences, features, and requirements. Exclude figure fragments without a complete claim.</x:v>
      </x:c>
      <x:c r="N3315" s="34" t="str">
        <x:v>text</x:v>
      </x:c>
      <x:c r="O3315" s="34" t="str"/>
      <x:c r="P3315" s="38" t="str"/>
      <x:c r="Q3315" s="38" t="str"/>
      <x:c r="R3315" s="38" t="str"/>
      <x:c r="S3315" s="38" t="str"/>
      <x:c r="T3315" s="38" t="str"/>
      <x:c r="U3315" s="38" t="str"/>
      <x:c r="V3315" s="38" t="str"/>
      <x:c r="W3315" s="38" t="str"/>
      <x:c r="X3315" s="38" t="str"/>
      <x:c r="Y3315" s="38" t="str"/>
      <x:c r="Z3315" s="38" t="str"/>
      <x:c r="AA3315" s="43" t="str">
        <x:f>IF('Instructions'!$B$3="","",'Instructions'!$B$3)</x:f>
      </x:c>
      <x:c r="AB3315" s="43" t="str">
        <x:f>IF(P3315="","PENDING",IF('Instructions'!$B$3="","SET_INITIALS",IF(P3315="keep",IF(OR(Q3315="",R3315="",S3315="",T3315="",U3315="",W3315=""),"INCOMPLETE_KEEP","COMPLETE"),IF(P3315="exclude",IF(OR(V3315="",W3315=""),"INCOMPLETE_EXCLUDE","COMPLETE"),"NEEDS_CONTEXT"))))</x:f>
        <x:v>PENDING</x:v>
      </x:c>
    </x:row>
    <x:row r="3316" ht="62" customHeight="1">
      <x:c r="A3316" s="34" t="str">
        <x:v>PC-00795</x:v>
      </x:c>
      <x:c r="B3316" s="34" t="str">
        <x:v>However, 
controls (e.g., transaction limits) can be imple mented in the system to prevent illicit usage.</x:v>
      </x:c>
      <x:c r="C3316" s="34" t="str"/>
      <x:c r="D3316" s="34" t="str">
        <x:v>Achieving r esilience of the wallet state is also feasible.</x:v>
      </x:c>
      <x:c r="E3316" s="34" t="str"/>
      <x:c r="F3316" s="34" t="str">
        <x:v>… sary 
data. The CB and core system ha ve no personal data about user  identities, funds and 
transactions. Hence, rule-based and principle-based compliance are the sole responsibility of 
MSBs. They are feasible for registered users that operate type-M and type-K wallets, assuming 
that MSBs maintain the necessary data about those wallets and their owners , such as  full 
transactions and history . This type of c ompliance is unfeasible for non-registered users, 
especially those with type-U wallets, since MSBs would not have data  about them. However, 
controls (e.g., transaction limits) can be imple mented in the system to prevent illicit usage. 
Policy-makers would need to balance compliance and privacy when determining which wallet 
and registration types to allow in a production system. 
Guaranteeing the resilience of the core system state is feasible, but it requires engineering 
effort. Achieving r esilience of the wallet state is also feasible. The core state  (the UHS in 
OpenCBDC 2PC) constitutes the crown jewel of the system and hence must never be lost, even 
in the event of a total system outage . That is,  the state of the UHS up to the last settled 
transaction must alway …</x:v>
      </x:c>
      <x:c r="G3316" s="34" t="str">
        <x:v>PRD-0108-P0039-U01</x:v>
      </x:c>
      <x:c r="H3316" s="34" t="str">
        <x:v>PRD-0108-P0039-U01</x:v>
      </x:c>
      <x:c r="I3316" s="34" t="str">
        <x:v>CA_BoC_RetailFeasibility_SDP2025_9</x:v>
      </x:c>
      <x:c r="J3316" s="34" t="n">
        <x:v>39</x:v>
      </x:c>
      <x:c r="K3316" s="34" t="str">
        <x:v>en</x:v>
      </x:c>
      <x:c r="L3316" s="34" t="str">
        <x:v>Bank of Canada research on retail CBDC feasibility</x:v>
      </x:c>
      <x:c r="M3316" s="34" t="str">
        <x:v>Staff research is not an adopted design. Retain empirical findings or explicit Bank of Canada conclusions tied to its potential CBDC; exclude model assumptions and literature.</x:v>
      </x:c>
      <x:c r="N3316" s="34" t="str">
        <x:v>text</x:v>
      </x:c>
      <x:c r="O3316" s="34" t="str"/>
      <x:c r="P3316" s="38" t="str"/>
      <x:c r="Q3316" s="38" t="str"/>
      <x:c r="R3316" s="38" t="str"/>
      <x:c r="S3316" s="38" t="str"/>
      <x:c r="T3316" s="38" t="str"/>
      <x:c r="U3316" s="38" t="str"/>
      <x:c r="V3316" s="38" t="str"/>
      <x:c r="W3316" s="38" t="str"/>
      <x:c r="X3316" s="38" t="str"/>
      <x:c r="Y3316" s="38" t="str"/>
      <x:c r="Z3316" s="38" t="str"/>
      <x:c r="AA3316" s="43" t="str">
        <x:f>IF('Instructions'!$B$3="","",'Instructions'!$B$3)</x:f>
      </x:c>
      <x:c r="AB3316" s="43" t="str">
        <x:f>IF(P3316="","PENDING",IF('Instructions'!$B$3="","SET_INITIALS",IF(P3316="keep",IF(OR(Q3316="",R3316="",S3316="",T3316="",U3316="",W3316=""),"INCOMPLETE_KEEP","COMPLETE"),IF(P3316="exclude",IF(OR(V3316="",W3316=""),"INCOMPLETE_EXCLUDE","COMPLETE"),"NEEDS_CONTEXT"))))</x:f>
        <x:v>PENDING</x:v>
      </x:c>
    </x:row>
    <x:row r="3317" ht="62" customHeight="1">
      <x:c r="A3317" s="34" t="str">
        <x:v>PC-06368</x:v>
      </x:c>
      <x:c r="B3317" s="34" t="str">
        <x:v>Central bank-initiated programmable functions Will not enable</x:v>
      </x:c>
      <x:c r="C3317" s="34" t="str"/>
      <x:c r="D3317" s="34" t="str"/>
      <x:c r="E3317" s="34" t="str"/>
      <x:c r="F3317" s="34" t="str">
        <x:v>… plex logic to be stored 
and executed by a PIP or ESIP, it might still be achievable via simple API access to the core 
ledger and an internet connection. 
Indicative automated payments use cases: 
• Creating a standing order to pay a charity once per month in CBDC. 
• An automated payment made by a vehicle at a toll booth. 
• A parent automating an allowance to be sent to their child every Monday. 
• A digital marketplace automating the payment to the manufacturer and delivery 
company when a sale is made.  
Programmable features  Priority 
Central bank-initiated programmable functions Will not enable 
Automated payments Desirable 
Programmable wallets Desirable 
Payment-versus-payment Requires further assessment 
Delivery-versus-payment Requires further assessment 
Smart contracts Requires further assessment</x:v>
      </x:c>
      <x:c r="G3317" s="34" t="str">
        <x:v>PRD-0076-P0072-U01</x:v>
      </x:c>
      <x:c r="H3317" s="34" t="str"/>
      <x:c r="I3317" s="34" t="str">
        <x:v>UK_BoE_2023_TechWP</x:v>
      </x:c>
      <x:c r="J3317" s="34" t="n">
        <x:v>72</x:v>
      </x:c>
      <x:c r="K3317" s="34" t="str">
        <x:v>en</x:v>
      </x:c>
      <x:c r="L3317" s="34" t="str">
        <x:v>Bank of England and HM Treasury (digital pound)</x:v>
      </x:c>
      <x:c r="M3317" s="34" t="str">
        <x:v>Retain the named authority's own CBDC decisions, explicit proposals, requirements, features, and executed findings. Exclude generic context, literature, foreign projects, and stakeholder views not explicitly adopted by the authority.</x:v>
      </x:c>
      <x:c r="N3317" s="34" t="str">
        <x:v>text</x:v>
      </x:c>
      <x:c r="O3317" s="34" t="str"/>
      <x:c r="P3317" s="38" t="str"/>
      <x:c r="Q3317" s="38" t="str"/>
      <x:c r="R3317" s="38" t="str"/>
      <x:c r="S3317" s="38" t="str"/>
      <x:c r="T3317" s="38" t="str"/>
      <x:c r="U3317" s="38" t="str"/>
      <x:c r="V3317" s="38" t="str"/>
      <x:c r="W3317" s="38" t="str"/>
      <x:c r="X3317" s="38" t="str"/>
      <x:c r="Y3317" s="38" t="str"/>
      <x:c r="Z3317" s="38" t="str"/>
      <x:c r="AA3317" s="43" t="str">
        <x:f>IF('Instructions'!$B$3="","",'Instructions'!$B$3)</x:f>
      </x:c>
      <x:c r="AB3317" s="43" t="str">
        <x:f>IF(P3317="","PENDING",IF('Instructions'!$B$3="","SET_INITIALS",IF(P3317="keep",IF(OR(Q3317="",R3317="",S3317="",T3317="",U3317="",W3317=""),"INCOMPLETE_KEEP","COMPLETE"),IF(P3317="exclude",IF(OR(V3317="",W3317=""),"INCOMPLETE_EXCLUDE","COMPLETE"),"NEEDS_CONTEXT"))))</x:f>
        <x:v>PENDING</x:v>
      </x:c>
    </x:row>
    <x:row r="3318" ht="62" customHeight="1">
      <x:c r="A3318" s="34" t="str">
        <x:v>PC-02444</x:v>
      </x:c>
      <x:c r="B3318" s="34" t="str">
        <x:v>Non-validating node: this classification grants
rights to participant to control the
management/custody of their w-Digital Rupiah
tokens without a right to perform as validator.</x:v>
      </x:c>
      <x:c r="C3318" s="34" t="str"/>
      <x:c r="D3318" s="34" t="str">
        <x:v>In this regard, Bank Indonesia would
assume full control over the Digital Rupiah
network.</x:v>
      </x:c>
      <x:c r="E3318" s="34" t="str"/>
      <x:c r="F3318" s="34" t="str">
        <x:v>9
THE SCOPE OF PUBLIC CONSULTATION
3
Wholesalers dan non-wholesalers will take a
certain role in the w-Digital Rupiah platform.
The configuration of roles and access rights is
arranged into 3 (three) classifications:
Validating node: this classification grants rights
to participant to perform as validator of
transactions and control the
management/custody of their w-Digital Rupiah
tokens.
Non-validating node: this classification grants
rights to participant to control the
management/custody of their w-Digital Rupiah
tokens without a right to perform as validator.
No node: this option enables a participant to
hold w-Digital Rupiah without any rights
to manage and hold tokens as well as perform
as validator. Tokens will be custodied in Bank
Indonesia as the ledger operator (operator
node).
Each option has different implications on
investment and operations. In validating node,
participants would need to provide and operate
infrastructures with high computation capacity,
the computing capacity required for non-
validating nodes tends to be lower than for
validating nodes. This will leave no node at the
lo …</x:v>
      </x:c>
      <x:c r="G3318" s="34" t="str">
        <x:v>PRD-0036-P0009-U01</x:v>
      </x:c>
      <x:c r="H3318" s="34" t="str">
        <x:v>PRD-0036-P0009-U01</x:v>
      </x:c>
      <x:c r="I3318" s="34" t="str">
        <x:v>ID_Indonesia_2023a</x:v>
      </x:c>
      <x:c r="J3318" s="34" t="n">
        <x:v>9</x:v>
      </x:c>
      <x:c r="K3318" s="34" t="str">
        <x:v>en</x:v>
      </x:c>
      <x:c r="L3318" s="34" t="str">
        <x:v>Bank Indonesia (Digital Rupiah)</x:v>
      </x:c>
      <x:c r="M3318" s="34" t="str">
        <x:v>Retain Bank Indonesia Digital Rupiah decisions, roadmap commitments, features, and requirements.</x:v>
      </x:c>
      <x:c r="N3318" s="34" t="str">
        <x:v>text</x:v>
      </x:c>
      <x:c r="O3318" s="34" t="str"/>
      <x:c r="P3318" s="38" t="str"/>
      <x:c r="Q3318" s="38" t="str"/>
      <x:c r="R3318" s="38" t="str"/>
      <x:c r="S3318" s="38" t="str"/>
      <x:c r="T3318" s="38" t="str"/>
      <x:c r="U3318" s="38" t="str"/>
      <x:c r="V3318" s="38" t="str"/>
      <x:c r="W3318" s="38" t="str"/>
      <x:c r="X3318" s="38" t="str"/>
      <x:c r="Y3318" s="38" t="str"/>
      <x:c r="Z3318" s="38" t="str"/>
      <x:c r="AA3318" s="43" t="str">
        <x:f>IF('Instructions'!$B$3="","",'Instructions'!$B$3)</x:f>
      </x:c>
      <x:c r="AB3318" s="43" t="str">
        <x:f>IF(P3318="","PENDING",IF('Instructions'!$B$3="","SET_INITIALS",IF(P3318="keep",IF(OR(Q3318="",R3318="",S3318="",T3318="",U3318="",W3318=""),"INCOMPLETE_KEEP","COMPLETE"),IF(P3318="exclude",IF(OR(V3318="",W3318=""),"INCOMPLETE_EXCLUDE","COMPLETE"),"NEEDS_CONTEXT"))))</x:f>
        <x:v>PENDING</x:v>
      </x:c>
    </x:row>
    <x:row r="3319" ht="62" customHeight="1">
      <x:c r="A3319" s="34" t="str">
        <x:v>PC-02525</x:v>
      </x:c>
      <x:c r="B3319" s="34" t="str">
        <x:v>Initiation of the redemption process from BI-RTGS was technically tested but could not be executed commercially due to regulations on the BI-RTGS side (see Appendix B.4).</x:v>
      </x:c>
      <x:c r="C3319" s="34" t="str"/>
      <x:c r="D3319" s="34" t="str">
        <x:v>Issuance process can be initiated through the wRD 
platform (Platform Triggered) or BI-RTGS (RTGS 
Triggered).</x:v>
      </x:c>
      <x:c r="E3319" s="34" t="str"/>
      <x:c r="F3319" s="34" t="str">
        <x:v>11.   Auto-issuance occurs when the balance at a participant’s bank falls below a threshold set by each bank. 
12.   Initiation of the redemption process from BI-RTGS was technically tested but could not be executed commercially due to regulations on the BI-RTGS side (see Appendix B.4). 
Redemption is done through the wRD platform 
(platform triggered)12 and initiated by the 
participating banks to Bank Indonesia. The 
redemption process engages the omnibus account 
BI-RTGS system to complete settlements on the BI-
RTGS side and the KDR node on the wRD platform 
to make settlements on the wRD side. Figure 10 
shows an example of the redemption process by 
Bank 1.
3.1.1.2 REDEMPTION
Settlement on the wRD side is also known 
as the process of creating the Rupiah Digital 
with the implementation according to each 
technology (se …</x:v>
      </x:c>
      <x:c r="G3319" s="34" t="str">
        <x:v>PRD-0037-P0018-U01</x:v>
      </x:c>
      <x:c r="H3319" s="34" t="str">
        <x:v>PRD-0037-P0018-U01</x:v>
      </x:c>
      <x:c r="I3319" s="34" t="str">
        <x:v>ID_Indonesia_2024</x:v>
      </x:c>
      <x:c r="J3319" s="34" t="n">
        <x:v>18</x:v>
      </x:c>
      <x:c r="K3319" s="34" t="str">
        <x:v>en</x:v>
      </x:c>
      <x:c r="L3319" s="34" t="str">
        <x:v>Bank Indonesia (Digital Rupiah)</x:v>
      </x:c>
      <x:c r="M3319" s="34" t="str">
        <x:v>Retain the named authority's own CBDC decisions, explicit proposals, requirements, features, and executed findings. Exclude generic context, literature, foreign projects, and stakeholder views not explicitly adopted by the authority.</x:v>
      </x:c>
      <x:c r="N3319" s="34" t="str">
        <x:v>text</x:v>
      </x:c>
      <x:c r="O3319" s="34" t="str"/>
      <x:c r="P3319" s="38" t="str"/>
      <x:c r="Q3319" s="38" t="str"/>
      <x:c r="R3319" s="38" t="str"/>
      <x:c r="S3319" s="38" t="str"/>
      <x:c r="T3319" s="38" t="str"/>
      <x:c r="U3319" s="38" t="str"/>
      <x:c r="V3319" s="38" t="str"/>
      <x:c r="W3319" s="38" t="str"/>
      <x:c r="X3319" s="38" t="str"/>
      <x:c r="Y3319" s="38" t="str"/>
      <x:c r="Z3319" s="38" t="str"/>
      <x:c r="AA3319" s="43" t="str">
        <x:f>IF('Instructions'!$B$3="","",'Instructions'!$B$3)</x:f>
      </x:c>
      <x:c r="AB3319" s="43" t="str">
        <x:f>IF(P3319="","PENDING",IF('Instructions'!$B$3="","SET_INITIALS",IF(P3319="keep",IF(OR(Q3319="",R3319="",S3319="",T3319="",U3319="",W3319=""),"INCOMPLETE_KEEP","COMPLETE"),IF(P3319="exclude",IF(OR(V3319="",W3319=""),"INCOMPLETE_EXCLUDE","COMPLETE"),"NEEDS_CONTEXT"))))</x:f>
        <x:v>PENDING</x:v>
      </x:c>
    </x:row>
    <x:row r="3320" ht="62" customHeight="1">
      <x:c r="A3320" s="34" t="str">
        <x:v>PC-00219</x:v>
      </x:c>
      <x:c r="B3320" s="34" t="str">
        <x:v>Workflow reduced counterparty risk for money in transit and enabled 
wallet validation prior to payment to reduce fraud risk.</x:v>
      </x:c>
      <x:c r="C3320" s="34" t="str"/>
      <x:c r="D3320" s="34" t="str">
        <x:v>Participants 
benefited from quicker issue of holding statements to assure them of investment.</x:v>
      </x:c>
      <x:c r="E3320" s="34" t="str"/>
      <x:c r="F3320" s="34" t="str">
        <x:v>… ions via SuperStream currently take many days to transfer payment and 
allocate contributions to member accounts. CBDC could enable fast settlement with member 
allocation data, reducing counterparty risk of money in transit. 
PILOT
Demonstrated using pilot CBDC in conjunction with SuperStream to make voluntary superannuation 
contributions with the fund administrator immediately matching SuperStream information with 
payment. Use of pilot CBDC increased the speed of contribution payments reaching members funds 
from multiple days to same day. Workflow reduced counterparty risk for money in transit and enabled 
wallet validation prior to payment to reduce fraud risk. For more information visit the SuperStream 
payments use case page .
AUSTRALIAN CBDC PILOT FOR DIGITAL FINANCE INNOVATION:  PROJECT REPORT
37</x:v>
      </x:c>
      <x:c r="G3320" s="34" t="str">
        <x:v>PRD-0005-P0037-U01</x:v>
      </x:c>
      <x:c r="H3320" s="34" t="str">
        <x:v>PRD-0005-P0037-U01</x:v>
      </x:c>
      <x:c r="I3320" s="34" t="str">
        <x:v>AU_RBA_001</x:v>
      </x:c>
      <x:c r="J3320" s="34" t="n">
        <x:v>37</x:v>
      </x:c>
      <x:c r="K3320" s="34" t="str">
        <x:v>en</x:v>
      </x:c>
      <x:c r="L3320" s="34" t="str">
        <x:v>Reserve Bank of Australia and Digital Finance CRC (Australian CBDC pilot)</x:v>
      </x:c>
      <x:c r="M3320" s="34" t="str">
        <x:v>Retain executed joint-pilot design choices and findings. Exclude participant proposals and general tokenisation claims unless adopted by the project.</x:v>
      </x:c>
      <x:c r="N3320" s="34" t="str">
        <x:v>text</x:v>
      </x:c>
      <x:c r="O3320" s="34" t="str"/>
      <x:c r="P3320" s="38" t="str"/>
      <x:c r="Q3320" s="38" t="str"/>
      <x:c r="R3320" s="38" t="str"/>
      <x:c r="S3320" s="38" t="str"/>
      <x:c r="T3320" s="38" t="str"/>
      <x:c r="U3320" s="38" t="str"/>
      <x:c r="V3320" s="38" t="str"/>
      <x:c r="W3320" s="38" t="str"/>
      <x:c r="X3320" s="38" t="str"/>
      <x:c r="Y3320" s="38" t="str"/>
      <x:c r="Z3320" s="38" t="str"/>
      <x:c r="AA3320" s="43" t="str">
        <x:f>IF('Instructions'!$B$3="","",'Instructions'!$B$3)</x:f>
      </x:c>
      <x:c r="AB3320" s="43" t="str">
        <x:f>IF(P3320="","PENDING",IF('Instructions'!$B$3="","SET_INITIALS",IF(P3320="keep",IF(OR(Q3320="",R3320="",S3320="",T3320="",U3320="",W3320=""),"INCOMPLETE_KEEP","COMPLETE"),IF(P3320="exclude",IF(OR(V3320="",W3320=""),"INCOMPLETE_EXCLUDE","COMPLETE"),"NEEDS_CONTEXT"))))</x:f>
        <x:v>PENDING</x:v>
      </x:c>
    </x:row>
    <x:row r="3321" ht="62" customHeight="1">
      <x:c r="A3321" s="34" t="str">
        <x:v>PC-00335</x:v>
      </x:c>
      <x:c r="B3321" s="34" t="str">
        <x:v>The five selected settlement models, framed by a limited number of use cases, were then subject to 
desktop evaluation against a range of considerations</x:v>
      </x:c>
      <x:c r="C3321" s="34" t="str"/>
      <x:c r="D3321" s="34" t="str"/>
      <x:c r="E3321" s="34" t="str"/>
      <x:c r="F3321" s="34" t="str">
        <x:v>PROJECT ACACIA – CONSULTATION PAPER | NOVEMBER 2024   38 
Settlement model evaluation and findings 
The five selected settlement models, framed by a limited number of use cases, were then subject to 
desktop evaluation against a range of considerations (refer Section 3 of the paper). This evaluation was 
necessarily quite high level and was based on judgement  and assumptions about model design and 
operating environment, neither of which are fixed . It was intended to provide an initial sense of the 
implications of the different models that could guide future decisions on whether and how to explore 
these models in greater detail as part of Phase 2 of Project Acacia. 
To frame the evaluation, two use cases deemed to be illustrative of a range of potential activities in 
wholesale tokenised …</x:v>
      </x:c>
      <x:c r="G3321" s="34" t="str">
        <x:v>PRD-0007-P0039-U01</x:v>
      </x:c>
      <x:c r="H3321" s="34" t="str"/>
      <x:c r="I3321" s="34" t="str">
        <x:v>AU_RBA_003</x:v>
      </x:c>
      <x:c r="J3321" s="34" t="n">
        <x:v>39</x:v>
      </x:c>
      <x:c r="K3321" s="34" t="str">
        <x:v>en</x:v>
      </x:c>
      <x:c r="L3321" s="34" t="str">
        <x:v>Reserve Bank of Australia and Digital Finance CRC (Project Acacia)</x:v>
      </x:c>
      <x:c r="M3321" s="34" t="str">
        <x:v>Retain official Project Acacia design choices, requirements, and executed results. Exclude general tokenisation context and unadopted respondent suggestions.</x:v>
      </x:c>
      <x:c r="N3321" s="34" t="str">
        <x:v>text</x:v>
      </x:c>
      <x:c r="O3321" s="34" t="str"/>
      <x:c r="P3321" s="38" t="str"/>
      <x:c r="Q3321" s="38" t="str"/>
      <x:c r="R3321" s="38" t="str"/>
      <x:c r="S3321" s="38" t="str"/>
      <x:c r="T3321" s="38" t="str"/>
      <x:c r="U3321" s="38" t="str"/>
      <x:c r="V3321" s="38" t="str"/>
      <x:c r="W3321" s="38" t="str"/>
      <x:c r="X3321" s="38" t="str"/>
      <x:c r="Y3321" s="38" t="str"/>
      <x:c r="Z3321" s="38" t="str"/>
      <x:c r="AA3321" s="43" t="str">
        <x:f>IF('Instructions'!$B$3="","",'Instructions'!$B$3)</x:f>
      </x:c>
      <x:c r="AB3321" s="43" t="str">
        <x:f>IF(P3321="","PENDING",IF('Instructions'!$B$3="","SET_INITIALS",IF(P3321="keep",IF(OR(Q3321="",R3321="",S3321="",T3321="",U3321="",W3321=""),"INCOMPLETE_KEEP","COMPLETE"),IF(P3321="exclude",IF(OR(V3321="",W3321=""),"INCOMPLETE_EXCLUDE","COMPLETE"),"NEEDS_CONTEXT"))))</x:f>
        <x:v>PENDING</x:v>
      </x:c>
    </x:row>
    <x:row r="3322" ht="62" customHeight="1">
      <x:c r="A3322" s="34" t="str">
        <x:v>PC-06315</x:v>
      </x:c>
      <x:c r="B3322" s="34" t="str">
        <x:v>To meet these requirements, a CBDC might have both a well-known and a disposable 
alias.</x:v>
      </x:c>
      <x:c r="C3322" s="34" t="str"/>
      <x:c r="D3322" s="34" t="str"/>
      <x:c r="E3322" s="34" t="str"/>
      <x:c r="F3322" s="34" t="str">
        <x:v>Page 55 
people to save their wallet details so they can be paid again in the future. PIPs, rather than 
the Bank, would be responsible for implementing user-privacy preferences of this sort. 
To meet these requirements, a CBDC might have both a well-known and a disposable 
alias. 
A well-known alias changes rarely and is something the wallet holder is happy to be shared 
with, and stored by, third parties. For example, users may choose to link their mobile phone 
numbers to their wallets so that a messaging service might use their phone numbers to 
facilitate CBDC payments. 
A disposable alias, as the name suggests, is used for a short period of time. It is useful where 
a user wants to be able to conduct a transaction in private and not allow the recipient a 
record of their identity. For example, when buying grocerie …</x:v>
      </x:c>
      <x:c r="G3322" s="34" t="str">
        <x:v>PRD-0076-P0056-U01</x:v>
      </x:c>
      <x:c r="H3322" s="34" t="str"/>
      <x:c r="I3322" s="34" t="str">
        <x:v>UK_BoE_2023_TechWP</x:v>
      </x:c>
      <x:c r="J3322" s="34" t="n">
        <x:v>56</x:v>
      </x:c>
      <x:c r="K3322" s="34" t="str">
        <x:v>en</x:v>
      </x:c>
      <x:c r="L3322" s="34" t="str">
        <x:v>Bank of England and HM Treasury (digital pound)</x:v>
      </x:c>
      <x:c r="M3322" s="34" t="str">
        <x:v>Retain the named authority's own CBDC decisions, explicit proposals, requirements, features, and executed findings. Exclude generic context, literature, foreign projects, and stakeholder views not explicitly adopted by the authority.</x:v>
      </x:c>
      <x:c r="N3322" s="34" t="str">
        <x:v>text</x:v>
      </x:c>
      <x:c r="O3322" s="34" t="str"/>
      <x:c r="P3322" s="38" t="str"/>
      <x:c r="Q3322" s="38" t="str"/>
      <x:c r="R3322" s="38" t="str"/>
      <x:c r="S3322" s="38" t="str"/>
      <x:c r="T3322" s="38" t="str"/>
      <x:c r="U3322" s="38" t="str"/>
      <x:c r="V3322" s="38" t="str"/>
      <x:c r="W3322" s="38" t="str"/>
      <x:c r="X3322" s="38" t="str"/>
      <x:c r="Y3322" s="38" t="str"/>
      <x:c r="Z3322" s="38" t="str"/>
      <x:c r="AA3322" s="43" t="str">
        <x:f>IF('Instructions'!$B$3="","",'Instructions'!$B$3)</x:f>
      </x:c>
      <x:c r="AB3322" s="43" t="str">
        <x:f>IF(P3322="","PENDING",IF('Instructions'!$B$3="","SET_INITIALS",IF(P3322="keep",IF(OR(Q3322="",R3322="",S3322="",T3322="",U3322="",W3322=""),"INCOMPLETE_KEEP","COMPLETE"),IF(P3322="exclude",IF(OR(V3322="",W3322=""),"INCOMPLETE_EXCLUDE","COMPLETE"),"NEEDS_CONTEXT"))))</x:f>
        <x:v>PENDING</x:v>
      </x:c>
    </x:row>
    <x:row r="3323" ht="62" customHeight="1">
      <x:c r="A3323" s="34" t="str">
        <x:v>PC-02369</x:v>
      </x:c>
      <x:c r="B3323" s="34" t="str">
        <x:v>Interconnection 
between different platforms would utilize 
application programming interface (API) 
and/or software development kit (SDK).</x:v>
      </x:c>
      <x:c r="C3323" s="34" t="str"/>
      <x:c r="D3323" s="34" t="str"/>
      <x:c r="E3323" s="34" t="str"/>
      <x:c r="F3323" s="34" t="str">
        <x:v>… atform enables end-
to-end straight through processing of 
transactions	(Figure	7). At the front-end, 
it will connect with trading platforms to 
process near real-time transactions, smart 
contracts, and collateral management 
system. At the middle-end, it will connect 
with CCP for money market and foreign 
exchange market. At the back-end, it will 
include digital securities to allow for more 
efficient transaction processing time under 
Delivery-versus-Payment (DvP) model. 
These arrangements will shorten settlement 
and reporting process. Interconnection 
between different platforms would utilize 
application programming interface (API) 
and/or software development kit (SDK).
2.5	TECHNOLOGY
The design of Digital Rupiah technology will 
be built based on the following principles:
1. Fast: having capability for rapid 
processing of transactions within a 
transaction settlement timeframe 
acceptable by users.
2. Secure: having the ability to maintain the 
integrity of transactions and to mitigate 
operational risks, including cyber risks. 
Digital Rupiah technology platform 
needs to fulfill high security standards, 
including the ability to use technology 
that is resistant to quantum computer 
attacks (quantum resil …</x:v>
      </x:c>
      <x:c r="G3323" s="34" t="str">
        <x:v>PRD-0035-P0040-U01</x:v>
      </x:c>
      <x:c r="H3323" s="34" t="str"/>
      <x:c r="I3323" s="34" t="str">
        <x:v>ID_Indonesia_2022</x:v>
      </x:c>
      <x:c r="J3323" s="34" t="n">
        <x:v>40</x:v>
      </x:c>
      <x:c r="K3323" s="34" t="str">
        <x:v>en</x:v>
      </x:c>
      <x:c r="L3323" s="34" t="str">
        <x:v>Bank Indonesia (Digital Rupiah)</x:v>
      </x:c>
      <x:c r="M3323" s="34" t="str">
        <x:v>Retain Bank Indonesia Digital Rupiah decisions, roadmap commitments, features, and requirements.</x:v>
      </x:c>
      <x:c r="N3323" s="34" t="str">
        <x:v>text</x:v>
      </x:c>
      <x:c r="O3323" s="34" t="str"/>
      <x:c r="P3323" s="38" t="str"/>
      <x:c r="Q3323" s="38" t="str"/>
      <x:c r="R3323" s="38" t="str"/>
      <x:c r="S3323" s="38" t="str"/>
      <x:c r="T3323" s="38" t="str"/>
      <x:c r="U3323" s="38" t="str"/>
      <x:c r="V3323" s="38" t="str"/>
      <x:c r="W3323" s="38" t="str"/>
      <x:c r="X3323" s="38" t="str"/>
      <x:c r="Y3323" s="38" t="str"/>
      <x:c r="Z3323" s="38" t="str"/>
      <x:c r="AA3323" s="43" t="str">
        <x:f>IF('Instructions'!$B$3="","",'Instructions'!$B$3)</x:f>
      </x:c>
      <x:c r="AB3323" s="43" t="str">
        <x:f>IF(P3323="","PENDING",IF('Instructions'!$B$3="","SET_INITIALS",IF(P3323="keep",IF(OR(Q3323="",R3323="",S3323="",T3323="",U3323="",W3323=""),"INCOMPLETE_KEEP","COMPLETE"),IF(P3323="exclude",IF(OR(V3323="",W3323=""),"INCOMPLETE_EXCLUDE","COMPLETE"),"NEEDS_CONTEXT"))))</x:f>
        <x:v>PENDING</x:v>
      </x:c>
    </x:row>
    <x:row r="3324" ht="62" customHeight="1">
      <x:c r="A3324" s="34" t="str">
        <x:v>PC-06801</x:v>
      </x:c>
      <x:c r="B3324" s="34" t="str">
        <x:v>From a national payment system perspective, allowing various alternative settlement system options 
may have an impact on liquidity in the SAMOS system, if money in settlement accounts is used to 
buy wCBDC and/or back wTokens.</x:v>
      </x:c>
      <x:c r="C3324" s="34" t="str"/>
      <x:c r="D3324" s="34" t="str"/>
      <x:c r="E3324" s="34" t="str"/>
      <x:c r="F3324" s="34" t="str">
        <x:v>… to justify the issuance of a wToken. 
The principle, however, does not exclude the issuance of a wToken, but does, for instance, 
indicate that a key consideration, where central bank money is not used, is that the settlement 
asset should have little or no liquidity or credit risk. Considerations would include whether the 
arrangement provides its holders a direct legal claim on the issuer and/or any rights to the 
reserve asset for timely convertibility, at par, into liquid assets – including claims on a central bank 
(CPMI-IOSCO, 2021: 5). 
From a national payment system perspective, allowing various alternative settlement system options 
may have an impact on liquidity in the SAMOS system, if money in settlement accounts is used to 
buy wCBDC and/or back wTokens. Similarly, introducing too many alternate options into the national 
payment system may fragment the system, unless a multi-settlement asset system can be created 
where different options ‘plug-and-play’ into the overall system.</x:v>
      </x:c>
      <x:c r="G3324" s="34" t="str">
        <x:v>PRD-0085-P0042-U01</x:v>
      </x:c>
      <x:c r="H3324" s="34" t="str"/>
      <x:c r="I3324" s="34" t="str">
        <x:v>ZA_SARB_Project_Khokha_2_Full_Report_6_April_2022</x:v>
      </x:c>
      <x:c r="J3324" s="34" t="n">
        <x:v>42</x:v>
      </x:c>
      <x:c r="K3324" s="34" t="str">
        <x:v>en</x:v>
      </x:c>
      <x:c r="L3324" s="34" t="str">
        <x:v>South African Reserve Bank</x:v>
      </x:c>
      <x:c r="M3324" s="34" t="str">
        <x:v>Retain the named authority's own CBDC decisions, explicit proposals, requirements, features, and executed findings. Exclude generic context, literature, foreign projects, and stakeholder views not explicitly adopted by the authority.</x:v>
      </x:c>
      <x:c r="N3324" s="34" t="str">
        <x:v>text</x:v>
      </x:c>
      <x:c r="O3324" s="34" t="str"/>
      <x:c r="P3324" s="38" t="str"/>
      <x:c r="Q3324" s="38" t="str"/>
      <x:c r="R3324" s="38" t="str"/>
      <x:c r="S3324" s="38" t="str"/>
      <x:c r="T3324" s="38" t="str"/>
      <x:c r="U3324" s="38" t="str"/>
      <x:c r="V3324" s="38" t="str"/>
      <x:c r="W3324" s="38" t="str"/>
      <x:c r="X3324" s="38" t="str"/>
      <x:c r="Y3324" s="38" t="str"/>
      <x:c r="Z3324" s="38" t="str"/>
      <x:c r="AA3324" s="43" t="str">
        <x:f>IF('Instructions'!$B$3="","",'Instructions'!$B$3)</x:f>
      </x:c>
      <x:c r="AB3324" s="43" t="str">
        <x:f>IF(P3324="","PENDING",IF('Instructions'!$B$3="","SET_INITIALS",IF(P3324="keep",IF(OR(Q3324="",R3324="",S3324="",T3324="",U3324="",W3324=""),"INCOMPLETE_KEEP","COMPLETE"),IF(P3324="exclude",IF(OR(V3324="",W3324=""),"INCOMPLETE_EXCLUDE","COMPLETE"),"NEEDS_CONTEXT"))))</x:f>
        <x:v>PENDING</x:v>
      </x:c>
    </x:row>
    <x:row r="3325" ht="62" customHeight="1">
      <x:c r="A3325" s="34" t="str">
        <x:v>PC-05626</x:v>
      </x:c>
      <x:c r="B3325" s="34" t="str">
        <x:v>The pilot results revealed a satisfactory outcome 
demonstrating that the Retail CBDC efficiently 
maintained the capability to handle retail payment 
transactions of users and merchants, without any 
material system errors preventing transactions 
from completing.</x:v>
      </x:c>
      <x:c r="C3325" s="34" t="str"/>
      <x:c r="D3325" s="34" t="str"/>
      <x:c r="E3325" s="34" t="str"/>
      <x:c r="F3325" s="34" t="str">
        <x:v>Pilot Program - Retail CBDC Conclusion Report 20
Innovation3.2 
2.    Performance
The pilot results revealed a satisfactory outcome 
demonstrating that the Retail CBDC efficiently 
maintained the capability to handle retail payment 
transactions of users and merchants, without any 
material system errors preventing transactions 
from completing. The testing was gradually 
scaled from internal usage within the BOT among 
1,000 staffs (users) and was later extended to 
include staff of the FSPs, reaching approximately 
4,000 users throughout the pilot period. In 
addition, the FSPs successfully and efficiently 
connected and transacted between the Retail 
CBDC system and each FSP’s existing payment 
system (legacy system), without any material or 
continuous system errors.
1.    Scalable programmability 2.    Token-based use case development
Our Retail CBDC design encompasses the 
capab …</x:v>
      </x:c>
      <x:c r="G3325" s="34" t="str">
        <x:v>PRD-0071-P0020-U01</x:v>
      </x:c>
      <x:c r="H3325" s="34" t="str"/>
      <x:c r="I3325" s="34" t="str">
        <x:v>TH_Thailand_rCBDC_Conclusion_Report</x:v>
      </x:c>
      <x:c r="J3325" s="34" t="n">
        <x:v>20</x:v>
      </x:c>
      <x:c r="K3325" s="34" t="str">
        <x:v>en</x:v>
      </x:c>
      <x:c r="L3325" s="34" t="str">
        <x:v>Bank of Thailand (retail CBDC pilot)</x:v>
      </x:c>
      <x:c r="M3325" s="34" t="str">
        <x:v>Retain Bank of Thailand own-pilot conclusions, requirements, and decisions.</x:v>
      </x:c>
      <x:c r="N3325" s="34" t="str">
        <x:v>text</x:v>
      </x:c>
      <x:c r="O3325" s="34" t="str"/>
      <x:c r="P3325" s="38" t="str"/>
      <x:c r="Q3325" s="38" t="str"/>
      <x:c r="R3325" s="38" t="str"/>
      <x:c r="S3325" s="38" t="str"/>
      <x:c r="T3325" s="38" t="str"/>
      <x:c r="U3325" s="38" t="str"/>
      <x:c r="V3325" s="38" t="str"/>
      <x:c r="W3325" s="38" t="str"/>
      <x:c r="X3325" s="38" t="str"/>
      <x:c r="Y3325" s="38" t="str"/>
      <x:c r="Z3325" s="38" t="str"/>
      <x:c r="AA3325" s="43" t="str">
        <x:f>IF('Instructions'!$B$3="","",'Instructions'!$B$3)</x:f>
      </x:c>
      <x:c r="AB3325" s="43" t="str">
        <x:f>IF(P3325="","PENDING",IF('Instructions'!$B$3="","SET_INITIALS",IF(P3325="keep",IF(OR(Q3325="",R3325="",S3325="",T3325="",U3325="",W3325=""),"INCOMPLETE_KEEP","COMPLETE"),IF(P3325="exclude",IF(OR(V3325="",W3325=""),"INCOMPLETE_EXCLUDE","COMPLETE"),"NEEDS_CONTEXT"))))</x:f>
        <x:v>PENDING</x:v>
      </x:c>
    </x:row>
    <x:row r="3326" ht="62" customHeight="1">
      <x:c r="A3326" s="34" t="str">
        <x:v>PC-06542</x:v>
      </x:c>
      <x:c r="B3326" s="34" t="str">
        <x:v>throughput across the system increases as additional currencies are 
included.</x:v>
      </x:c>
      <x:c r="C3326" s="34" t="str"/>
      <x:c r="D3326" s="34" t="str"/>
      <x:c r="E3326" s="34" t="str"/>
      <x:c r="F3326"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3326" s="34" t="str">
        <x:v>PRD-0081-P0009-U01</x:v>
      </x:c>
      <x:c r="H3326" s="34" t="str"/>
      <x:c r="I3326" s="34" t="str">
        <x:v>US_NYFed_CedarPhaseOne_2022</x:v>
      </x:c>
      <x:c r="J3326" s="34" t="n">
        <x:v>9</x:v>
      </x:c>
      <x:c r="K3326" s="34" t="str">
        <x:v>en</x:v>
      </x:c>
      <x:c r="L3326" s="34" t="str">
        <x:v>Federal Reserve Bank of New York (Project Cedar Phase I)</x:v>
      </x:c>
      <x:c r="M3326" s="34" t="str">
        <x:v>Retain executed Project Cedar design choices and findings. Exclude general wholesale-CBDC or DLT background.</x:v>
      </x:c>
      <x:c r="N3326" s="34" t="str">
        <x:v>text</x:v>
      </x:c>
      <x:c r="O3326" s="34" t="str"/>
      <x:c r="P3326" s="38" t="str"/>
      <x:c r="Q3326" s="38" t="str"/>
      <x:c r="R3326" s="38" t="str"/>
      <x:c r="S3326" s="38" t="str"/>
      <x:c r="T3326" s="38" t="str"/>
      <x:c r="U3326" s="38" t="str"/>
      <x:c r="V3326" s="38" t="str"/>
      <x:c r="W3326" s="38" t="str"/>
      <x:c r="X3326" s="38" t="str"/>
      <x:c r="Y3326" s="38" t="str"/>
      <x:c r="Z3326" s="38" t="str"/>
      <x:c r="AA3326" s="43" t="str">
        <x:f>IF('Instructions'!$B$3="","",'Instructions'!$B$3)</x:f>
      </x:c>
      <x:c r="AB3326" s="43" t="str">
        <x:f>IF(P3326="","PENDING",IF('Instructions'!$B$3="","SET_INITIALS",IF(P3326="keep",IF(OR(Q3326="",R3326="",S3326="",T3326="",U3326="",W3326=""),"INCOMPLETE_KEEP","COMPLETE"),IF(P3326="exclude",IF(OR(V3326="",W3326=""),"INCOMPLETE_EXCLUDE","COMPLETE"),"NEEDS_CONTEXT"))))</x:f>
        <x:v>PENDING</x:v>
      </x:c>
    </x:row>
    <x:row r="3327" ht="62" customHeight="1">
      <x:c r="A3327" s="34" t="str">
        <x:v>PC-04568</x:v>
      </x:c>
      <x:c r="B3327" s="34" t="str">
        <x:v>A CBDC, like other electronic systems, would be exposed to operational and cyber 
security risks that, if realised, could have significant impacts on price and financial stability.</x:v>
      </x:c>
      <x:c r="C3327" s="34" t="str"/>
      <x:c r="D3327" s="34" t="str">
        <x:v>A CBDC should be issued and governed by the 
Reserve Bank in a manner that avoids unnecessary 
disruption to the cash system, wider financial system 
and monetary policy settings.</x:v>
      </x:c>
      <x:c r="E3327" s="34" t="str"/>
      <x:c r="F3327" s="34" t="str">
        <x:v>33  
33  Future of Money – Central Bank Digital Currency  
Meanwhile, Section 5 presented the challenges and risks that a CBDC could confer. To summarise: 
1. A CBDC would present challenges and risks that would need to be resolved before it could be 
issued. A CBDC, like other electronic systems, would be exposed to operational and cyber 
security risks that, if realised, could have significant impacts on price and financial stability. 
2. The implementation of a CBDC could have potentially very large impacts on banking sector 
funding and on the Reserve Bank’s balance sheet. This could be destabilising for the financial 
system if not mitigated or managed appropriately. 
3. It can be seen that designing a CBDC that captures all benefits and mitigates all challenges 
raises a myriad of issues that need to be considered and consulted on, which is why the 
Reserve Bank sees the process of policy development for a CBDC as multi-dimensional and 
one that will take a considerable …</x:v>
      </x:c>
      <x:c r="G3327" s="34" t="str">
        <x:v>PRD-0057-P0033-U01</x:v>
      </x:c>
      <x:c r="H3327" s="34" t="str">
        <x:v>PRD-0057-P0033-U01</x:v>
      </x:c>
      <x:c r="I3327" s="34" t="str">
        <x:v>NZ_RBNZ_CBDCIssuesPaper_2021</x:v>
      </x:c>
      <x:c r="J3327" s="34" t="n">
        <x:v>33</x:v>
      </x:c>
      <x:c r="K3327" s="34" t="str">
        <x:v>en</x:v>
      </x:c>
      <x:c r="L3327" s="34" t="str">
        <x:v>Reserve Bank of New Zealand</x:v>
      </x:c>
      <x:c r="M3327" s="34" t="str">
        <x:v>Retain the named authority's own CBDC decisions, explicit proposals, requirements, features, and executed findings. Exclude generic context, literature, foreign projects, and stakeholder views not explicitly adopted by the authority.</x:v>
      </x:c>
      <x:c r="N3327" s="34" t="str">
        <x:v>text</x:v>
      </x:c>
      <x:c r="O3327" s="34" t="str"/>
      <x:c r="P3327" s="38" t="str"/>
      <x:c r="Q3327" s="38" t="str"/>
      <x:c r="R3327" s="38" t="str"/>
      <x:c r="S3327" s="38" t="str"/>
      <x:c r="T3327" s="38" t="str"/>
      <x:c r="U3327" s="38" t="str"/>
      <x:c r="V3327" s="38" t="str"/>
      <x:c r="W3327" s="38" t="str"/>
      <x:c r="X3327" s="38" t="str"/>
      <x:c r="Y3327" s="38" t="str"/>
      <x:c r="Z3327" s="38" t="str"/>
      <x:c r="AA3327" s="43" t="str">
        <x:f>IF('Instructions'!$B$3="","",'Instructions'!$B$3)</x:f>
      </x:c>
      <x:c r="AB3327" s="43" t="str">
        <x:f>IF(P3327="","PENDING",IF('Instructions'!$B$3="","SET_INITIALS",IF(P3327="keep",IF(OR(Q3327="",R3327="",S3327="",T3327="",U3327="",W3327=""),"INCOMPLETE_KEEP","COMPLETE"),IF(P3327="exclude",IF(OR(V3327="",W3327=""),"INCOMPLETE_EXCLUDE","COMPLETE"),"NEEDS_CONTEXT"))))</x:f>
        <x:v>PENDING</x:v>
      </x:c>
    </x:row>
    <x:row r="3328" ht="62" customHeight="1">
      <x:c r="A3328" s="34" t="str">
        <x:v>PC-01214</x:v>
      </x:c>
      <x:c r="B3328" s="34" t="str">
        <x:v>E
-
C
N
Y
i
s
a
n
a
c
c
ount
-
ba
s
e
d,
qua
s
i
-
a
c
c
ount
-
ba
s
e
d
a
nd
va
l
ue
-
ba
s
e
d
hy
b
r
i
d
pa
y
m
e
nt
i
ns
t
r
um
e
nt
.</x:v>
      </x:c>
      <x:c r="C3328" s="34" t="str"/>
      <x:c r="D3328" s="34" t="str"/>
      <x:c r="E3328" s="34" t="str"/>
      <x:c r="F3328" s="34" t="str">
        <x:v>… i
c
i
e
nt
a
nd
ha
r
d-
t
o-
c
ount
e
r
f
e
i
t
.
T
he
de
s
i
g
n
of
e
-
C
N
Y
m
a
i
nl
y
c
ons
i
de
r
s
t
he
f
ol
l
ow
i
ng
f
e
a
t
ur
e
s
:
3.2.1
3.2.1
3.2.1
3.2.1
I
d
e
n
t
i
f
i
ab
l
e
I
d
e
n
t
i
f
i
ab
l
e
I
d
e
n
t
i
f
i
ab
l
e
I
d
e
n
t
i
f
i
ab
l
e
b
ot
h
b
ot
h
b
ot
h
b
ot
h
as
as
as
as
an
an
an
an
ac
c
ou
n
t
-
b
as
e
d
ac
c
ou
n
t
-
b
as
e
d
ac
c
ou
n
t
-
b
as
e
d
ac
c
ou
n
t
-
b
as
e
d
an
d
an
d
an
d
an
d
a
a
a
a
val
u
e
-
b
as
e
d
val
u
e
-
b
as
e
d
val
u
e
-
b
as
e
d
val
u
e
-
b
as
e
d
s
ys
t
e
m
s
ys
t
e
m
s
ys
t
e
m
s
ys
t
e
m
E
-
C
N
Y
i
s
a
n
a
c
c
ount
-
ba
s
e
d,
qua
s
i
-
a
c
c
ount
-
ba
s
e
d
a
nd
va
l
ue
-
ba
s
e
d
hy
b
r
i
d
pa
y
m
e
nt
i
ns
t
r
um
e
nt
.
I
t
ha
s
a
va
r
i
a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x:v>
      </x:c>
      <x:c r="G3328" s="34" t="str">
        <x:v>PRD-0017-P0008-U01</x:v>
      </x:c>
      <x:c r="H3328" s="34" t="str"/>
      <x:c r="I3328" s="34" t="str">
        <x:v>CN_China_2021</x:v>
      </x:c>
      <x:c r="J3328" s="34" t="n">
        <x:v>8</x:v>
      </x:c>
      <x:c r="K3328" s="34" t="str">
        <x:v>en</x:v>
      </x:c>
      <x:c r="L3328" s="34" t="str">
        <x:v>People's Bank of China (e-CNY)</x:v>
      </x:c>
      <x:c r="M3328" s="34" t="str">
        <x:v>Retain PBOC e-CNY decisions, features, and requirements; exclude background and cited research.</x:v>
      </x:c>
      <x:c r="N3328" s="34" t="str">
        <x:v>text</x:v>
      </x:c>
      <x:c r="O3328" s="34" t="str"/>
      <x:c r="P3328" s="38" t="str"/>
      <x:c r="Q3328" s="38" t="str"/>
      <x:c r="R3328" s="38" t="str"/>
      <x:c r="S3328" s="38" t="str"/>
      <x:c r="T3328" s="38" t="str"/>
      <x:c r="U3328" s="38" t="str"/>
      <x:c r="V3328" s="38" t="str"/>
      <x:c r="W3328" s="38" t="str"/>
      <x:c r="X3328" s="38" t="str"/>
      <x:c r="Y3328" s="38" t="str"/>
      <x:c r="Z3328" s="38" t="str"/>
      <x:c r="AA3328" s="43" t="str">
        <x:f>IF('Instructions'!$B$3="","",'Instructions'!$B$3)</x:f>
      </x:c>
      <x:c r="AB3328" s="43" t="str">
        <x:f>IF(P3328="","PENDING",IF('Instructions'!$B$3="","SET_INITIALS",IF(P3328="keep",IF(OR(Q3328="",R3328="",S3328="",T3328="",U3328="",W3328=""),"INCOMPLETE_KEEP","COMPLETE"),IF(P3328="exclude",IF(OR(V3328="",W3328=""),"INCOMPLETE_EXCLUDE","COMPLETE"),"NEEDS_CONTEXT"))))</x:f>
        <x:v>PENDING</x:v>
      </x:c>
    </x:row>
    <x:row r="3329" ht="62" customHeight="1">
      <x:c r="A3329" s="34" t="str">
        <x:v>PC-06418</x:v>
      </x:c>
      <x:c r="B3329" s="34" t="str">
        <x:v>Responsibility for a Sandbox for CBDC and digital payment generally should fall to the 
Central Bank as the authority responsible for the integrity of the payment system. In the 
Maldives, the MMA will need to fulfil this role, but to do so must have the nec essary 
resources.</x:v>
      </x:c>
      <x:c r="C3329" s="34" t="str"/>
      <x:c r="D3329" s="34" t="str"/>
      <x:c r="E3329" s="34" t="str"/>
      <x:c r="F3329" s="34" t="str">
        <x:v>… e to be explored. 
Outsourcing requirements, notably those regarding overseas o utsourcing, may be 
relaxed in jurisdictions for which ther e is n o data residency legislation. At present, n o 
such legislation is planned to be  introduced in the Maldives, although data protection 
laws wou ld a pply. Some data protec tion contr ols are already in place within the 
Maldives Banking Act and there is an expectation that a Data Privacy Act will be 
introduced. A Sandbox regime would not normally  allow any slack on data protection 
requirements. 
Responsibility for a Sandbox for CBDC and digital payment generally should fall to the 
Central Bank as the authority responsible for the integrity of the payment system. In the 
Maldives, the MMA will need to fulfil this role, but to do so must have the nec essary 
resources.  
To understand how a sandbox regime may evolve, i t is useful to note the ways in wh ich 
Sandboxes in advanced digital countries such as Singapore have developed since their 
inception. The Sand box programme of the Monetary Authority of Singapore (MAS) is a 
good example . MAS began its Sandbox programme in 2016 and MAS Governor, Ravi 
Menon announced significant enhancements at the S ingapore Fi nTech Festival in 
November 2021, extolling the virtues of experimentation. 
32 For example Brunei Darussalam 
33 For example, the Astana Intern …</x:v>
      </x:c>
      <x:c r="G3329" s="34" t="str">
        <x:v>PRD-0079-P0029-U01</x:v>
      </x:c>
      <x:c r="H3329" s="34" t="str"/>
      <x:c r="I3329" s="34" t="str">
        <x:v>UN_ESCAP_ESCAP-2022-RP-National-study-central-bank-digital-currency-stablecoin-Maldives</x:v>
      </x:c>
      <x:c r="J3329" s="34" t="n">
        <x:v>29</x:v>
      </x:c>
      <x:c r="K3329" s="34" t="str">
        <x:v>en</x:v>
      </x:c>
      <x:c r="L3329" s="34" t="str">
        <x:v>Maldives Monetary Authority / Maldives CBDC policy study</x:v>
      </x:c>
      <x:c r="M3329" s="34" t="str">
        <x:v>UN ESCAP study: retain only concrete recommendations, findings, or positions explicitly tied to the Maldives Monetary Authority or Maldives CBDC project. Exclude literature and foreign examples.</x:v>
      </x:c>
      <x:c r="N3329" s="34" t="str">
        <x:v>text</x:v>
      </x:c>
      <x:c r="O3329" s="34" t="str"/>
      <x:c r="P3329" s="38" t="str"/>
      <x:c r="Q3329" s="38" t="str"/>
      <x:c r="R3329" s="38" t="str"/>
      <x:c r="S3329" s="38" t="str"/>
      <x:c r="T3329" s="38" t="str"/>
      <x:c r="U3329" s="38" t="str"/>
      <x:c r="V3329" s="38" t="str"/>
      <x:c r="W3329" s="38" t="str"/>
      <x:c r="X3329" s="38" t="str"/>
      <x:c r="Y3329" s="38" t="str"/>
      <x:c r="Z3329" s="38" t="str"/>
      <x:c r="AA3329" s="43" t="str">
        <x:f>IF('Instructions'!$B$3="","",'Instructions'!$B$3)</x:f>
      </x:c>
      <x:c r="AB3329" s="43" t="str">
        <x:f>IF(P3329="","PENDING",IF('Instructions'!$B$3="","SET_INITIALS",IF(P3329="keep",IF(OR(Q3329="",R3329="",S3329="",T3329="",U3329="",W3329=""),"INCOMPLETE_KEEP","COMPLETE"),IF(P3329="exclude",IF(OR(V3329="",W3329=""),"INCOMPLETE_EXCLUDE","COMPLETE"),"NEEDS_CONTEXT"))))</x:f>
        <x:v>PENDING</x:v>
      </x:c>
    </x:row>
    <x:row r="3330" ht="62" customHeight="1">
      <x:c r="A3330" s="34" t="str">
        <x:v>PC-04314</x:v>
      </x:c>
      <x:c r="B3330" s="34" t="str">
        <x:v>Men hvis eierskap til pengene og transaksjoner ikke er anonyme (og mye 
tyder på at det vil gjelde i hvert fall for større beløp, se drøfting av personvern i 
avsnitt 2.12), vil en slik tapsrisiko trolig være begrenset.</x:v>
      </x:c>
      <x:c r="C3330" s="34" t="str"/>
      <x:c r="D3330" s="34" t="str"/>
      <x:c r="E3330" s="34" t="str"/>
      <x:c r="F3330" s="34" t="str">
        <x:v>… ffentlig 
sektor, som kan ha behov for å holde høye beløp for å kunne gjøre visse typer 
betalinger, og om det bør differensieres mellom ulike typer brukere. 
Eksempelvis må en eventuell beløpsgrense for DSP være romslig hvis DSP 
skal kunne benyttes ved skatte- og avgiftsbetalinger og utbetalinger fra det 
offentlige.  
Det kan også ligge en form for «automatisk friksjon» i den teknologiske 
løsningen som velges. Eksempelvis hvis brukerne vurderer at det er en fare 
for å tape innskudd dersom brukeren gjør en feil i oppbevaringen av pengene. 
Men hvis eierskap til pengene og transaksjoner ikke er anonyme (og mye 
tyder på at det vil gjelde i hvert fall for større beløp, se drøfting av personvern i 
avsnitt 2.12), vil en slik tapsrisiko trolig være begrenset.  
Det kan være motstrid mellom friksjoner og egenskapen par verdi mellom 
DSP og bankinnskudd, se avsnitt 2.2. Risikoen for brudd på paritet avhenger i 
første rekke av tilliten til bankinnskudd. Friksjoner for å hindre løp på bankene 
kan forsterke denne risikoen. Friksjoner innebærer en mulig knapphet på DSP 
som kan føre til at DSP i kriser får høyere verdi enn bankinnskudd (og høyere 
verdi enn hva de ellers ville hatt). Da kan etterspørselen etter DSP være mye 
høyere enn tilbudet.  
For en registerbasert løsning er det krevende å vite om …</x:v>
      </x:c>
      <x:c r="G3330" s="34" t="str">
        <x:v>PRD-0054-P0015-U01</x:v>
      </x:c>
      <x:c r="H3330" s="34" t="str"/>
      <x:c r="I3330" s="34" t="str">
        <x:v>NO_Norway_norges-bank-memo-1-2021</x:v>
      </x:c>
      <x:c r="J3330" s="34" t="n">
        <x:v>15</x:v>
      </x:c>
      <x:c r="K3330" s="34" t="str">
        <x:v>en</x:v>
      </x:c>
      <x:c r="L3330" s="34" t="str">
        <x:v>Norges Bank (Norwegian CBDC work)</x:v>
      </x:c>
      <x:c r="M3330" s="34" t="str">
        <x:v>Retain Norges Bank CBDC positions and requirements; exclude generic or cited research.</x:v>
      </x:c>
      <x:c r="N3330" s="34" t="str">
        <x:v>text</x:v>
      </x:c>
      <x:c r="O3330" s="34" t="str"/>
      <x:c r="P3330" s="38" t="str"/>
      <x:c r="Q3330" s="38" t="str"/>
      <x:c r="R3330" s="38" t="str"/>
      <x:c r="S3330" s="38" t="str"/>
      <x:c r="T3330" s="38" t="str"/>
      <x:c r="U3330" s="38" t="str"/>
      <x:c r="V3330" s="38" t="str"/>
      <x:c r="W3330" s="38" t="str"/>
      <x:c r="X3330" s="38" t="str"/>
      <x:c r="Y3330" s="38" t="str"/>
      <x:c r="Z3330" s="38" t="str"/>
      <x:c r="AA3330" s="43" t="str">
        <x:f>IF('Instructions'!$B$3="","",'Instructions'!$B$3)</x:f>
      </x:c>
      <x:c r="AB3330" s="43" t="str">
        <x:f>IF(P3330="","PENDING",IF('Instructions'!$B$3="","SET_INITIALS",IF(P3330="keep",IF(OR(Q3330="",R3330="",S3330="",T3330="",U3330="",W3330=""),"INCOMPLETE_KEEP","COMPLETE"),IF(P3330="exclude",IF(OR(V3330="",W3330=""),"INCOMPLETE_EXCLUDE","COMPLETE"),"NEEDS_CONTEXT"))))</x:f>
        <x:v>PENDING</x:v>
      </x:c>
    </x:row>
    <x:row r="3331" ht="62" customHeight="1">
      <x:c r="A3331" s="34" t="str">
        <x:v>PC-01106</x:v>
      </x:c>
      <x:c r="B3331" s="34" t="str">
        <x:v>Data privacy: transactions info 
propogated only to relevant nodes.</x:v>
      </x:c>
      <x:c r="C3331" s="34" t="str"/>
      <x:c r="D3331" s="34" t="str">
        <x:v>I
n Phase 2, the prototype was built using the Corda 
platform.</x:v>
      </x:c>
      <x:c r="E3331" s="34" t="str"/>
      <x:c r="F3331" s="34" t="str">
        <x:v>… ensus: achieved at individual deal level, 
rather than system level. Supports a variety  
of consensus mechanisms.
Smart contract: strong link between legal 
prose and smart contract code.
Easy integration: reuse existing developer skills and make integration with  
bank systems easy and safe. Query and join the ledger to existing DBs with  
SQL, and code contracts in modern, standard languages like Java.
Regular-focused: design directly enables 
regulatory/supervisor observer nodes.
Enterprise grade: built specifically 
for financial markets.
Data privacy: transactions info 
propogated only to relevant nodes.
c•rda A unique shared ledger approach</x:v>
      </x:c>
      <x:c r="G3331" s="34" t="str">
        <x:v>PRD-0015-P0048-U01</x:v>
      </x:c>
      <x:c r="H3331" s="34" t="str">
        <x:v>PRD-0015-P0048-U01</x:v>
      </x:c>
      <x:c r="I3331" s="34" t="str">
        <x:v>CA_Jasper_Phase12_2017</x:v>
      </x:c>
      <x:c r="J3331" s="34" t="n">
        <x:v>48</x:v>
      </x:c>
      <x:c r="K3331" s="34" t="str">
        <x:v>en</x:v>
      </x:c>
      <x:c r="L3331" s="34" t="str">
        <x:v>Bank of Canada and Payments Canada (Project Jasper)</x:v>
      </x:c>
      <x:c r="M3331" s="34" t="str">
        <x:v>Retain executed Project Jasper design choices and findings. Exclude general DLT literature and external examples.</x:v>
      </x:c>
      <x:c r="N3331" s="34" t="str">
        <x:v>text</x:v>
      </x:c>
      <x:c r="O3331" s="34" t="str"/>
      <x:c r="P3331" s="38" t="str"/>
      <x:c r="Q3331" s="38" t="str"/>
      <x:c r="R3331" s="38" t="str"/>
      <x:c r="S3331" s="38" t="str"/>
      <x:c r="T3331" s="38" t="str"/>
      <x:c r="U3331" s="38" t="str"/>
      <x:c r="V3331" s="38" t="str"/>
      <x:c r="W3331" s="38" t="str"/>
      <x:c r="X3331" s="38" t="str"/>
      <x:c r="Y3331" s="38" t="str"/>
      <x:c r="Z3331" s="38" t="str"/>
      <x:c r="AA3331" s="43" t="str">
        <x:f>IF('Instructions'!$B$3="","",'Instructions'!$B$3)</x:f>
      </x:c>
      <x:c r="AB3331" s="43" t="str">
        <x:f>IF(P3331="","PENDING",IF('Instructions'!$B$3="","SET_INITIALS",IF(P3331="keep",IF(OR(Q3331="",R3331="",S3331="",T3331="",U3331="",W3331=""),"INCOMPLETE_KEEP","COMPLETE"),IF(P3331="exclude",IF(OR(V3331="",W3331=""),"INCOMPLETE_EXCLUDE","COMPLETE"),"NEEDS_CONTEXT"))))</x:f>
        <x:v>PENDING</x:v>
      </x:c>
    </x:row>
    <x:row r="3332" ht="62" customHeight="1">
      <x:c r="A3332" s="34" t="str">
        <x:v>PC-06947</x:v>
      </x:c>
      <x:c r="B3332" s="34" t="str">
        <x:v>The amounts and balances are shielded, visible only to the two parties to the transaction and the 
SARB. The network only sees the Pedersen commitment and the nodes on the network approve  
the transaction via range proofs.</x:v>
      </x:c>
      <x:c r="C3332" s="34" t="str"/>
      <x:c r="D3332" s="34" t="str">
        <x:v>The amounts and balances are shielded, visible only to the two parties to the transaction and the 
SARB.</x:v>
      </x:c>
      <x:c r="E3332" s="34" t="str"/>
      <x:c r="F3332" s="34" t="str">
        <x:v>74 Fintech Report  Project Khokha
CHAPTER 6 | APPENDICES
Iteration Description
4 The amounts and balances are shielded, visible only to the two parties to the transaction and the 
SARB. The network only sees the Pedersen commitment and the nodes on the network approve  
the transaction via range proofs. 
   The process looked as follows:
   1. Bank A calls for the ‘approveFor’ method which has a ‘text’ metadata field that will contain the 
       encrypted versions of the amount and the blinding factor.
   2. Bank A communicates the decryption key to Bank B and the SARB via a Whisper channel
       (performed during network set-up).
   3. The sender produces a range proof in addition to the Pedersen commitment, so that network
       participants can verify that the closing balance of the sender and the transaction value are both
       posit …</x:v>
      </x:c>
      <x:c r="G3332" s="34" t="str">
        <x:v>PRD-0087-P0074-U01</x:v>
      </x:c>
      <x:c r="H3332" s="34" t="str">
        <x:v>PRD-0087-P0074-U01</x:v>
      </x:c>
      <x:c r="I3332" s="34" t="str">
        <x:v>ZA_SARB_SARB_ProjectKhokha-20180605</x:v>
      </x:c>
      <x:c r="J3332" s="34" t="n">
        <x:v>74</x:v>
      </x:c>
      <x:c r="K3332" s="34" t="str">
        <x:v>en</x:v>
      </x:c>
      <x:c r="L3332" s="34" t="str">
        <x:v>South African Reserve Bank</x:v>
      </x:c>
      <x:c r="M3332" s="34" t="str">
        <x:v>Retain the named authority's own CBDC decisions, explicit proposals, requirements, features, and executed findings. Exclude generic context, literature, foreign projects, and stakeholder views not explicitly adopted by the authority.</x:v>
      </x:c>
      <x:c r="N3332" s="34" t="str">
        <x:v>text</x:v>
      </x:c>
      <x:c r="O3332" s="34" t="str"/>
      <x:c r="P3332" s="38" t="str"/>
      <x:c r="Q3332" s="38" t="str"/>
      <x:c r="R3332" s="38" t="str"/>
      <x:c r="S3332" s="38" t="str"/>
      <x:c r="T3332" s="38" t="str"/>
      <x:c r="U3332" s="38" t="str"/>
      <x:c r="V3332" s="38" t="str"/>
      <x:c r="W3332" s="38" t="str"/>
      <x:c r="X3332" s="38" t="str"/>
      <x:c r="Y3332" s="38" t="str"/>
      <x:c r="Z3332" s="38" t="str"/>
      <x:c r="AA3332" s="43" t="str">
        <x:f>IF('Instructions'!$B$3="","",'Instructions'!$B$3)</x:f>
      </x:c>
      <x:c r="AB3332" s="43" t="str">
        <x:f>IF(P3332="","PENDING",IF('Instructions'!$B$3="","SET_INITIALS",IF(P3332="keep",IF(OR(Q3332="",R3332="",S3332="",T3332="",U3332="",W3332=""),"INCOMPLETE_KEEP","COMPLETE"),IF(P3332="exclude",IF(OR(V3332="",W3332=""),"INCOMPLETE_EXCLUDE","COMPLETE"),"NEEDS_CONTEXT"))))</x:f>
        <x:v>PENDING</x:v>
      </x:c>
    </x:row>
    <x:row r="3333" ht="62" customHeight="1">
      <x:c r="A3333" s="34" t="str">
        <x:v>PC-06647</x:v>
      </x:c>
      <x:c r="B3333" s="34" t="str">
        <x:v>to limit CBDC to small amounts for each user is the 
strategy to fulfill cash use without harming other instruments.</x:v>
      </x:c>
      <x:c r="C3333" s="34" t="str"/>
      <x:c r="D3333" s="34" t="str"/>
      <x:c r="E3333" s="34" t="str"/>
      <x:c r="F3333" s="34" t="str">
        <x:v>… ruments to improve limited inclusion, see Arauz et. al. (2021) on Ecuador’s CBDC 
case. The promotion of electronic payments, automated teller machines (ATM)  and 
Points of Sale ( POS) terminals increased in Uruguay after the 201 4 Financial Inclusion 
Law was passed by  Congress. The consi deration of a digital currency  issued by the 
central bank was seen at first sight a s competition with private electronic means of 
payments. This was part of the motivation to research the use of cash. The use of cash for 
small payments is the rule and to limit CBDC to small amounts for each user is the 
strategy to fulfill cash use without harming other instruments. The e -peso pilot plan 
results sh ows this issue was completely fulfilled by the pilot, mainly small payments 
were issued during the six months and also peer to peer payments were released2.  
Departing from a totally different situation the aim the  Swedish Riksbank in the research 
of e-Krona is almost the same. Financial inclus ion is not a big problem for Sweden but 
the decline in the use of cash is the motivation to issue a digital currency. The elderly and 
other vulnerable groups who may have access only to cash may need an electroni …</x:v>
      </x:c>
      <x:c r="G3333" s="34" t="str">
        <x:v>PRD-0083-P0006-U01</x:v>
      </x:c>
      <x:c r="H3333" s="34" t="str"/>
      <x:c r="I3333" s="34" t="str">
        <x:v>UY_BCU_Seven_Lessons_2022</x:v>
      </x:c>
      <x:c r="J3333" s="34" t="n">
        <x:v>6</x:v>
      </x:c>
      <x:c r="K3333" s="34" t="str">
        <x:v>en</x:v>
      </x:c>
      <x:c r="L3333" s="34" t="str">
        <x:v>Banco Central del Uruguay (e-Peso pilot)</x:v>
      </x:c>
      <x:c r="M3333" s="34" t="str">
        <x:v>Retain BCU own-pilot findings and resulting design lessons; exclude cited literature.</x:v>
      </x:c>
      <x:c r="N3333" s="34" t="str">
        <x:v>text</x:v>
      </x:c>
      <x:c r="O3333" s="34" t="str"/>
      <x:c r="P3333" s="38" t="str"/>
      <x:c r="Q3333" s="38" t="str"/>
      <x:c r="R3333" s="38" t="str"/>
      <x:c r="S3333" s="38" t="str"/>
      <x:c r="T3333" s="38" t="str"/>
      <x:c r="U3333" s="38" t="str"/>
      <x:c r="V3333" s="38" t="str"/>
      <x:c r="W3333" s="38" t="str"/>
      <x:c r="X3333" s="38" t="str"/>
      <x:c r="Y3333" s="38" t="str"/>
      <x:c r="Z3333" s="38" t="str"/>
      <x:c r="AA3333" s="43" t="str">
        <x:f>IF('Instructions'!$B$3="","",'Instructions'!$B$3)</x:f>
      </x:c>
      <x:c r="AB3333" s="43" t="str">
        <x:f>IF(P3333="","PENDING",IF('Instructions'!$B$3="","SET_INITIALS",IF(P3333="keep",IF(OR(Q3333="",R3333="",S3333="",T3333="",U3333="",W3333=""),"INCOMPLETE_KEEP","COMPLETE"),IF(P3333="exclude",IF(OR(V3333="",W3333=""),"INCOMPLETE_EXCLUDE","COMPLETE"),"NEEDS_CONTEXT"))))</x:f>
        <x:v>PENDING</x:v>
      </x:c>
    </x:row>
    <x:row r="3334" ht="62" customHeight="1">
      <x:c r="A3334" s="34" t="str">
        <x:v>PC-03391</x:v>
      </x:c>
      <x:c r="B3334" s="34" t="str">
        <x:v>• Configurable workflows for quick 
implementation of policy level directives 
issued by RBI from time to time</x:v>
      </x:c>
      <x:c r="C3334" s="34" t="str"/>
      <x:c r="D3334" s="34" t="str"/>
      <x:c r="E3334" s="34" t="str"/>
      <x:c r="F3334" s="34" t="str">
        <x:v>… ay have the following features: 
• Highly scalable to support very high volume 
and rate of transactions  without 
performance degradation.  
• Robust to ensure stability of financial 
ecosystem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administration, reporting, 
and data analytics utilities 
• Highly evolved fraud monitoring framework 
to prevent occurrence of financial frauds  
5.2.2 Technology Architecture Options 
5.2.2.1 Large scale digital platforms using 
traditional client-server architecture have been 
successfully implemented across the world in 
the banking, retail, health, and other sectors. 
These platforms provide all the platform 
features described in the earlier paragraphs but 
in the case of CBDC, careful planning is</x:v>
      </x:c>
      <x:c r="G3334" s="34" t="str">
        <x:v>PRD-0088-P0031-U01</x:v>
      </x:c>
      <x:c r="H3334" s="34" t="str"/>
      <x:c r="I3334" s="34" t="str">
        <x:v>IN_RBI_ConceptNote_2022</x:v>
      </x:c>
      <x:c r="J3334" s="34" t="n">
        <x:v>31</x:v>
      </x:c>
      <x:c r="K3334" s="34" t="str">
        <x:v>en</x:v>
      </x:c>
      <x:c r="L3334" s="34" t="str">
        <x:v>Reserve Bank of India (digital rupee)</x:v>
      </x:c>
      <x:c r="M3334" s="34" t="str">
        <x:v>Retain RBI proposals, decisions, requirements, and operating-model claims for the digital rupee.</x:v>
      </x:c>
      <x:c r="N3334" s="34" t="str">
        <x:v>text</x:v>
      </x:c>
      <x:c r="O3334" s="34" t="str"/>
      <x:c r="P3334" s="38" t="str"/>
      <x:c r="Q3334" s="38" t="str"/>
      <x:c r="R3334" s="38" t="str"/>
      <x:c r="S3334" s="38" t="str"/>
      <x:c r="T3334" s="38" t="str"/>
      <x:c r="U3334" s="38" t="str"/>
      <x:c r="V3334" s="38" t="str"/>
      <x:c r="W3334" s="38" t="str"/>
      <x:c r="X3334" s="38" t="str"/>
      <x:c r="Y3334" s="38" t="str"/>
      <x:c r="Z3334" s="38" t="str"/>
      <x:c r="AA3334" s="43" t="str">
        <x:f>IF('Instructions'!$B$3="","",'Instructions'!$B$3)</x:f>
      </x:c>
      <x:c r="AB3334" s="43" t="str">
        <x:f>IF(P3334="","PENDING",IF('Instructions'!$B$3="","SET_INITIALS",IF(P3334="keep",IF(OR(Q3334="",R3334="",S3334="",T3334="",U3334="",W3334=""),"INCOMPLETE_KEEP","COMPLETE"),IF(P3334="exclude",IF(OR(V3334="",W3334=""),"INCOMPLETE_EXCLUDE","COMPLETE"),"NEEDS_CONTEXT"))))</x:f>
        <x:v>PENDING</x:v>
      </x:c>
    </x:row>
    <x:row r="3335" ht="62" customHeight="1">
      <x:c r="A3335" s="34" t="str">
        <x:v>PC-00797</x:v>
      </x:c>
      <x:c r="B3335" s="34" t="str">
        <x:v>That is,  the state of the UHS up to the last settled 
transaction must always be recoverable with zero data loss.</x:v>
      </x:c>
      <x:c r="C3335" s="34" t="str"/>
      <x:c r="D3335" s="34" t="str">
        <x:v>Guaranteeing the resilience of the core system state is feasible, but it requires engineering 
effort.</x:v>
      </x:c>
      <x:c r="E3335" s="34" t="str"/>
      <x:c r="F3335" s="34" t="str">
        <x:v>… ansaction limits) can be imple mented in the system to prevent illicit usage. 
Policy-makers would need to balance compliance and privacy when determining which wallet 
and registration types to allow in a production system. 
Guaranteeing the resilience of the core system state is feasible, but it requires engineering 
effort. Achieving r esilience of the wallet state is also feasible. The core state  (the UHS in 
OpenCBDC 2PC) constitutes the crown jewel of the system and hence must never be lost, even 
in the event of a total system outage . That is,  the state of the UHS up to the last settled 
transaction must always be recoverable with zero data loss.  This is theoretically feasible for 
systems like OpenCBDC 2PC, but it would require engineering effort to realize in a practical 
and efficient manner. We outline the enhancements needed—periodic persistent snapshots of 
the core state, persistent logs of subsequent updates and a recovery process to reconstitute 
the core state from the persistent store. Further, recovery must be timely, regardless of factors 
such as the time of last failure and  the transaction volume. We leave to future work  the 
investigation of how to achieve these goal …</x:v>
      </x:c>
      <x:c r="G3335" s="34" t="str">
        <x:v>PRD-0108-P0039-U01</x:v>
      </x:c>
      <x:c r="H3335" s="34" t="str">
        <x:v>PRD-0108-P0039-U01</x:v>
      </x:c>
      <x:c r="I3335" s="34" t="str">
        <x:v>CA_BoC_RetailFeasibility_SDP2025_9</x:v>
      </x:c>
      <x:c r="J3335" s="34" t="n">
        <x:v>39</x:v>
      </x:c>
      <x:c r="K3335" s="34" t="str">
        <x:v>en</x:v>
      </x:c>
      <x:c r="L3335" s="34" t="str">
        <x:v>Bank of Canada research on retail CBDC feasibility</x:v>
      </x:c>
      <x:c r="M3335" s="34" t="str">
        <x:v>Staff research is not an adopted design. Retain empirical findings or explicit Bank of Canada conclusions tied to its potential CBDC; exclude model assumptions and literature.</x:v>
      </x:c>
      <x:c r="N3335" s="34" t="str">
        <x:v>text</x:v>
      </x:c>
      <x:c r="O3335" s="34" t="str"/>
      <x:c r="P3335" s="38" t="str"/>
      <x:c r="Q3335" s="38" t="str"/>
      <x:c r="R3335" s="38" t="str"/>
      <x:c r="S3335" s="38" t="str"/>
      <x:c r="T3335" s="38" t="str"/>
      <x:c r="U3335" s="38" t="str"/>
      <x:c r="V3335" s="38" t="str"/>
      <x:c r="W3335" s="38" t="str"/>
      <x:c r="X3335" s="38" t="str"/>
      <x:c r="Y3335" s="38" t="str"/>
      <x:c r="Z3335" s="38" t="str"/>
      <x:c r="AA3335" s="43" t="str">
        <x:f>IF('Instructions'!$B$3="","",'Instructions'!$B$3)</x:f>
      </x:c>
      <x:c r="AB3335" s="43" t="str">
        <x:f>IF(P3335="","PENDING",IF('Instructions'!$B$3="","SET_INITIALS",IF(P3335="keep",IF(OR(Q3335="",R3335="",S3335="",T3335="",U3335="",W3335=""),"INCOMPLETE_KEEP","COMPLETE"),IF(P3335="exclude",IF(OR(V3335="",W3335=""),"INCOMPLETE_EXCLUDE","COMPLETE"),"NEEDS_CONTEXT"))))</x:f>
        <x:v>PENDING</x:v>
      </x:c>
    </x:row>
    <x:row r="3336" ht="62" customHeight="1">
      <x:c r="A3336" s="34" t="str">
        <x:v>PC-00717</x:v>
      </x:c>
      <x:c r="B3336" s="34" t="str">
        <x:v>Further, the service should ideally not be a centralized store because that would be an attractive 
target for hackers.</x:v>
      </x:c>
      <x:c r="C3336" s="34" t="str"/>
      <x:c r="D3336" s="34" t="str"/>
      <x:c r="E3336" s="34" t="str"/>
      <x:c r="F3336" s="34" t="str">
        <x:v>…  receiver’s 
address. For example, the sender may provide an email or phone number of the receiver to get 
back the latter’s public key or an address to make the payment to. The PA service would serve 
this need, independent of core architecture, and could return ephemeral (one -time use) or 
long-lived addresses. Its use would be optional since there can be alternate ways for a receiver 
to share their information with a sender, e.g., a QR code. 
A PA service must be hosted by non-CB entities so that PII about users is not visible to the CB. 
Further, the service should ideally not be a centralized store because that would be an attractive 
target for hackers. Lastly, queries should be as private as possible, since a query by Alice for 
Bob’s address is an indication that Alice is likely planning to pay Bob and, combined with other 
such queries, could probabilistically lead to the creation of a transaction graph, eroding privacy. 
These goals can be achieved by partitioning a peer database between multiple MSBs, where 
each MSB is responsible for information about its hosted wallets. Advanced techniques such as 
17 The gatekeeper could validate anonymous credentials  allowing users to prove that  …</x:v>
      </x:c>
      <x:c r="G3336" s="34" t="str">
        <x:v>PRD-0108-P0015-U01</x:v>
      </x:c>
      <x:c r="H3336" s="34" t="str"/>
      <x:c r="I3336" s="34" t="str">
        <x:v>CA_BoC_RetailFeasibility_SDP2025_9</x:v>
      </x:c>
      <x:c r="J3336" s="34" t="n">
        <x:v>15</x:v>
      </x:c>
      <x:c r="K3336" s="34" t="str">
        <x:v>en</x:v>
      </x:c>
      <x:c r="L3336" s="34" t="str">
        <x:v>Bank of Canada research on retail CBDC feasibility</x:v>
      </x:c>
      <x:c r="M3336" s="34" t="str">
        <x:v>Staff research is not an adopted design. Retain empirical findings or explicit Bank of Canada conclusions tied to its potential CBDC; exclude model assumptions and literature.</x:v>
      </x:c>
      <x:c r="N3336" s="34" t="str">
        <x:v>text</x:v>
      </x:c>
      <x:c r="O3336" s="34" t="str"/>
      <x:c r="P3336" s="38" t="str"/>
      <x:c r="Q3336" s="38" t="str"/>
      <x:c r="R3336" s="38" t="str"/>
      <x:c r="S3336" s="38" t="str"/>
      <x:c r="T3336" s="38" t="str"/>
      <x:c r="U3336" s="38" t="str"/>
      <x:c r="V3336" s="38" t="str"/>
      <x:c r="W3336" s="38" t="str"/>
      <x:c r="X3336" s="38" t="str"/>
      <x:c r="Y3336" s="38" t="str"/>
      <x:c r="Z3336" s="38" t="str"/>
      <x:c r="AA3336" s="43" t="str">
        <x:f>IF('Instructions'!$B$3="","",'Instructions'!$B$3)</x:f>
      </x:c>
      <x:c r="AB3336" s="43" t="str">
        <x:f>IF(P3336="","PENDING",IF('Instructions'!$B$3="","SET_INITIALS",IF(P3336="keep",IF(OR(Q3336="",R3336="",S3336="",T3336="",U3336="",W3336=""),"INCOMPLETE_KEEP","COMPLETE"),IF(P3336="exclude",IF(OR(V3336="",W3336=""),"INCOMPLETE_EXCLUDE","COMPLETE"),"NEEDS_CONTEXT"))))</x:f>
        <x:v>PENDING</x:v>
      </x:c>
    </x:row>
    <x:row r="3337" ht="62" customHeight="1">
      <x:c r="A3337" s="34" t="str">
        <x:v>PC-03893</x:v>
      </x:c>
      <x:c r="B3337" s="34" t="str">
        <x:v>1.1.5.2. Solution security level: 
 Mechanisms to prevent fraud (creation of CBDCs by an unauthorized entity or person) and theft  
of CBDCs</x:v>
      </x:c>
      <x:c r="C3337" s="34" t="str"/>
      <x:c r="D3337" s="34" t="str"/>
      <x:c r="E3337" s="34" t="str"/>
      <x:c r="F3337" s="34" t="str">
        <x:v>8/10 
1.1.5.1. Description of the technical infrastructure 
 Definition of server and data center requirements in the central banks and intermediaries’  
infrastructures. 
1.1.5.2. Solution security level: 
 Mechanisms to prevent fraud (creation of CBDCs by an unauthorized entity or person) and theft  
of CBDCs 
 Mechanisms to secure registries and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 …</x:v>
      </x:c>
      <x:c r="G3337" s="34" t="str">
        <x:v>PRD-0049-P0008-U01</x:v>
      </x:c>
      <x:c r="H3337" s="34" t="str"/>
      <x:c r="I3337" s="34" t="str">
        <x:v>MG_BFM_RFI_2021</x:v>
      </x:c>
      <x:c r="J3337" s="34" t="n">
        <x:v>8</x:v>
      </x:c>
      <x:c r="K3337" s="34" t="str">
        <x:v>en</x:v>
      </x:c>
      <x:c r="L3337" s="34" t="str">
        <x:v>Banky Foiben'i Madagasikara (e-Ariary)</x:v>
      </x:c>
      <x:c r="M3337" s="34" t="str">
        <x:v>Retain the named authority's own CBDC decisions, explicit proposals, requirements, features, and executed findings. Exclude generic context, literature, foreign projects, and stakeholder views not explicitly adopted by the authority.</x:v>
      </x:c>
      <x:c r="N3337" s="34" t="str">
        <x:v>text</x:v>
      </x:c>
      <x:c r="O3337" s="34" t="str"/>
      <x:c r="P3337" s="38" t="str"/>
      <x:c r="Q3337" s="38" t="str"/>
      <x:c r="R3337" s="38" t="str"/>
      <x:c r="S3337" s="38" t="str"/>
      <x:c r="T3337" s="38" t="str"/>
      <x:c r="U3337" s="38" t="str"/>
      <x:c r="V3337" s="38" t="str"/>
      <x:c r="W3337" s="38" t="str"/>
      <x:c r="X3337" s="38" t="str"/>
      <x:c r="Y3337" s="38" t="str"/>
      <x:c r="Z3337" s="38" t="str"/>
      <x:c r="AA3337" s="43" t="str">
        <x:f>IF('Instructions'!$B$3="","",'Instructions'!$B$3)</x:f>
      </x:c>
      <x:c r="AB3337" s="43" t="str">
        <x:f>IF(P3337="","PENDING",IF('Instructions'!$B$3="","SET_INITIALS",IF(P3337="keep",IF(OR(Q3337="",R3337="",S3337="",T3337="",U3337="",W3337=""),"INCOMPLETE_KEEP","COMPLETE"),IF(P3337="exclude",IF(OR(V3337="",W3337=""),"INCOMPLETE_EXCLUDE","COMPLETE"),"NEEDS_CONTEXT"))))</x:f>
        <x:v>PENDING</x:v>
      </x:c>
    </x:row>
    <x:row r="3338" ht="62" customHeight="1">
      <x:c r="A3338" s="34" t="str">
        <x:v>PC-05953</x:v>
      </x:c>
      <x:c r="B3338" s="34" t="str">
        <x:v>After six or 
more weeks of collection of data on the Platform’s operation, 
the recovery rate of the last 20% of data was only three times 
higher than the speed with which new blocks emerged, which 
led to the long recovery (over several days) of validators.</x:v>
      </x:c>
      <x:c r="C3338" s="34" t="str"/>
      <x:c r="D3338" s="34" t="str">
        <x:v>it will be fully possible and effective, although 
not mandatory (due to the lack of fundamental advantages), 
to use the distributed ledger technology for the Platform’s 
operation under the centralized model of e -hryvnia issuance 
and circulation.</x:v>
      </x:c>
      <x:c r="E3338" s="34" t="str"/>
      <x:c r="F3338" s="34" t="str">
        <x:v>… ween the Platform’s nodes (especially validator nodes). In 
the test environmen t, blocks were closing unstably in the 
event of time desynchronization of over 10 seconds between 
validator servers. 
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which 
led to the long recovery (over several days) of validators. The 
company that had developed the basic version of the 
Platform was not able to help in eliminating the found 
discrepancy. According to open sources, such issue was 
resolved in later versions of Stellar libraries after the basic 
one, but it was impossible to make the required modifications 
to the Platfo rm’s software, since it was forked without 
ensuring the compatibility with the source code of the basic 
version, and the nodes of the test and production 
environments had no free Internet access. 
In addition a potential system-level  …</x:v>
      </x:c>
      <x:c r="G3338" s="34" t="str">
        <x:v>PRD-0074-P0031-U01</x:v>
      </x:c>
      <x:c r="H3338" s="34" t="str">
        <x:v>PRD-0074-P0031-U01</x:v>
      </x:c>
      <x:c r="I3338" s="34" t="str">
        <x:v>UA_NBU_E-hryvnia_2019</x:v>
      </x:c>
      <x:c r="J3338" s="34" t="n">
        <x:v>31</x:v>
      </x:c>
      <x:c r="K3338" s="34" t="str">
        <x:v>en</x:v>
      </x:c>
      <x:c r="L3338" s="34" t="str">
        <x:v>National Bank of Ukraine (e-hryvnia pilot)</x:v>
      </x:c>
      <x:c r="M3338" s="34" t="str">
        <x:v>Retain NBU own-pilot findings and resulting decisions/requirements. Prefer a specific substantive code over PROC.pilot_learning.</x:v>
      </x:c>
      <x:c r="N3338" s="34" t="str">
        <x:v>text</x:v>
      </x:c>
      <x:c r="O3338" s="34" t="str"/>
      <x:c r="P3338" s="38" t="str"/>
      <x:c r="Q3338" s="38" t="str"/>
      <x:c r="R3338" s="38" t="str"/>
      <x:c r="S3338" s="38" t="str"/>
      <x:c r="T3338" s="38" t="str"/>
      <x:c r="U3338" s="38" t="str"/>
      <x:c r="V3338" s="38" t="str"/>
      <x:c r="W3338" s="38" t="str"/>
      <x:c r="X3338" s="38" t="str"/>
      <x:c r="Y3338" s="38" t="str"/>
      <x:c r="Z3338" s="38" t="str"/>
      <x:c r="AA3338" s="43" t="str">
        <x:f>IF('Instructions'!$B$3="","",'Instructions'!$B$3)</x:f>
      </x:c>
      <x:c r="AB3338" s="43" t="str">
        <x:f>IF(P3338="","PENDING",IF('Instructions'!$B$3="","SET_INITIALS",IF(P3338="keep",IF(OR(Q3338="",R3338="",S3338="",T3338="",U3338="",W3338=""),"INCOMPLETE_KEEP","COMPLETE"),IF(P3338="exclude",IF(OR(V3338="",W3338=""),"INCOMPLETE_EXCLUDE","COMPLETE"),"NEEDS_CONTEXT"))))</x:f>
        <x:v>PENDING</x:v>
      </x:c>
    </x:row>
    <x:row r="3339" ht="62" customHeight="1">
      <x:c r="A3339" s="34" t="str">
        <x:v>PC-01415</x:v>
      </x:c>
      <x:c r="B3339" s="34" t="str">
        <x:v>The draft
also covers requirements for minimum user experience, dispute management and the application of the
digital euro brand, along with detailed implementation specifications.</x:v>
      </x:c>
      <x:c r="C3339" s="34" t="str"/>
      <x:c r="D3339" s="34" t="str"/>
      <x:c r="E3339" s="34" t="str"/>
      <x:c r="F3339" s="34" t="str">
        <x:v>… e development of further innovative services and
supporting interoperability. At the time of closing this report, a new and comprehensive draft version of
the rulebook had been shared and commented on by the digital euro scheme’s Rulebook Development
Group (RDG) and its constituents. This new draft version covers the functional requirements (such as
requirements for the digital euro services related to access, liquidity and transaction management) and
non-functional requirements (such as requirements for availability, latency and maintenance). The draft
also covers requirements for minimum user experience, dispute management and the application of the
digital euro brand, along with detailed implementation specifications. While the draft rulebook will cover
all basic digital euro services for the use cases considered, a roll-out plan for the digital euro’s
functionality will need to be developed to inform and facilitate its implementation by scheme
participants.[ ] The process that led to the current draft began in the investigation phase, supported by
the RDG.[ ] It has been collaborative and iterative, and brings together representatives of consumers,
merchants, PSPs and third-party service providers from across the European retail payments market,
as well as …</x:v>
      </x:c>
      <x:c r="G3339" s="34" t="str">
        <x:v>PRD-0091-P0002-U01</x:v>
      </x:c>
      <x:c r="H3339" s="34" t="str"/>
      <x:c r="I3339" s="34" t="str">
        <x:v>EU_ECB_ClosingReport_2025</x:v>
      </x:c>
      <x:c r="J3339" s="34" t="n">
        <x:v>2</x:v>
      </x:c>
      <x:c r="K3339" s="34" t="str">
        <x:v>en</x:v>
      </x:c>
      <x:c r="L3339" s="34" t="str">
        <x:v>European Central Bank / Eurosystem (digital euro)</x:v>
      </x:c>
      <x:c r="M3339" s="34" t="str">
        <x:v>Retain the named authority's own CBDC decisions, explicit proposals, requirements, features, and executed findings. Exclude generic context, literature, foreign projects, and stakeholder views not explicitly adopted by the authority.</x:v>
      </x:c>
      <x:c r="N3339" s="34" t="str">
        <x:v>text</x:v>
      </x:c>
      <x:c r="O3339" s="34" t="str"/>
      <x:c r="P3339" s="38" t="str"/>
      <x:c r="Q3339" s="38" t="str"/>
      <x:c r="R3339" s="38" t="str"/>
      <x:c r="S3339" s="38" t="str"/>
      <x:c r="T3339" s="38" t="str"/>
      <x:c r="U3339" s="38" t="str"/>
      <x:c r="V3339" s="38" t="str"/>
      <x:c r="W3339" s="38" t="str"/>
      <x:c r="X3339" s="38" t="str"/>
      <x:c r="Y3339" s="38" t="str"/>
      <x:c r="Z3339" s="38" t="str"/>
      <x:c r="AA3339" s="43" t="str">
        <x:f>IF('Instructions'!$B$3="","",'Instructions'!$B$3)</x:f>
      </x:c>
      <x:c r="AB3339" s="43" t="str">
        <x:f>IF(P3339="","PENDING",IF('Instructions'!$B$3="","SET_INITIALS",IF(P3339="keep",IF(OR(Q3339="",R3339="",S3339="",T3339="",U3339="",W3339=""),"INCOMPLETE_KEEP","COMPLETE"),IF(P3339="exclude",IF(OR(V3339="",W3339=""),"INCOMPLETE_EXCLUDE","COMPLETE"),"NEEDS_CONTEXT"))))</x:f>
        <x:v>PENDING</x:v>
      </x:c>
    </x:row>
    <x:row r="3340" ht="62" customHeight="1">
      <x:c r="A3340" s="34" t="str">
        <x:v>PC-03122</x:v>
      </x:c>
      <x:c r="B3340" s="34" t="str">
        <x:v>To fulfil their responsibility, PSP s 
will u se real -time monitoring systems and will be required to keep detailed records of 
transactions.</x:v>
      </x:c>
      <x:c r="C3340" s="34" t="str"/>
      <x:c r="D3340" s="34" t="str"/>
      <x:c r="E3340" s="34" t="str"/>
      <x:c r="F3340" s="34" t="str">
        <x:v>… n this field to ensure its reliability and to ensure that it does not 
support crime in general and financial crime in particular. 
PSPs will bear the primary responsibility for managing AML and CFT risks in the system. They 
will conduct "Know Your Customer" processes and due diligence checks for new system 
joiners. They will monitor payments according to the guidelines of the system manager and 
the Money Laundering  and Terror Financing Prohibition  Authority (IMPA) and make the 
required reports by law, including on suspicious activities. To fulfil their responsibility, PSP s 
will u se real -time monitoring systems and will be required to keep detailed records of 
transactions. It should be emphasised that although transactions in the digital shekel will be 
immediate as described in section 4.5, a PSP can delay the execution of a transaction to 
perform the necessary monitoring and even refuse to complete it, if the transaction is found 
to be suspicious (and if the user does not satisfy the PSP regarding its legitimacy), this is true  
both on the payer's and the payee's side. Privacy -enhancing technologies (PET) will allow 
monitoring of transactions while maximising user privacy. 
Funding and defunding processes …</x:v>
      </x:c>
      <x:c r="G3340" s="34" t="str">
        <x:v>PRD-0038-P0120-U01</x:v>
      </x:c>
      <x:c r="H3340" s="34" t="str"/>
      <x:c r="I3340" s="34" t="str">
        <x:v>IL_BoI_2024</x:v>
      </x:c>
      <x:c r="J3340" s="34" t="n">
        <x:v>120</x:v>
      </x:c>
      <x:c r="K3340" s="34" t="str">
        <x:v>en</x:v>
      </x:c>
      <x:c r="L3340" s="34" t="str">
        <x:v>Bank of Israel (digital shekel)</x:v>
      </x:c>
      <x:c r="M3340" s="34" t="str">
        <x:v>Retain the named authority's own CBDC decisions, explicit proposals, requirements, features, and executed findings. Exclude generic context, literature, foreign projects, and stakeholder views not explicitly adopted by the authority.</x:v>
      </x:c>
      <x:c r="N3340" s="34" t="str">
        <x:v>text</x:v>
      </x:c>
      <x:c r="O3340" s="34" t="str"/>
      <x:c r="P3340" s="38" t="str"/>
      <x:c r="Q3340" s="38" t="str"/>
      <x:c r="R3340" s="38" t="str"/>
      <x:c r="S3340" s="38" t="str"/>
      <x:c r="T3340" s="38" t="str"/>
      <x:c r="U3340" s="38" t="str"/>
      <x:c r="V3340" s="38" t="str"/>
      <x:c r="W3340" s="38" t="str"/>
      <x:c r="X3340" s="38" t="str"/>
      <x:c r="Y3340" s="38" t="str"/>
      <x:c r="Z3340" s="38" t="str"/>
      <x:c r="AA3340" s="43" t="str">
        <x:f>IF('Instructions'!$B$3="","",'Instructions'!$B$3)</x:f>
      </x:c>
      <x:c r="AB3340" s="43" t="str">
        <x:f>IF(P3340="","PENDING",IF('Instructions'!$B$3="","SET_INITIALS",IF(P3340="keep",IF(OR(Q3340="",R3340="",S3340="",T3340="",U3340="",W3340=""),"INCOMPLETE_KEEP","COMPLETE"),IF(P3340="exclude",IF(OR(V3340="",W3340=""),"INCOMPLETE_EXCLUDE","COMPLETE"),"NEEDS_CONTEXT"))))</x:f>
        <x:v>PENDING</x:v>
      </x:c>
    </x:row>
    <x:row r="3341" ht="62" customHeight="1">
      <x:c r="A3341" s="34" t="str">
        <x:v>PC-05876</x:v>
      </x:c>
      <x:c r="B3341" s="34" t="str">
        <x:v> reduction of retail cashless payments value in 
Ukraine, compari ng first of all with the cost of 
payments using payment cards.</x:v>
      </x:c>
      <x:c r="C3341" s="34" t="str"/>
      <x:c r="D3341" s="34" t="str"/>
      <x:c r="E3341" s="34" t="str"/>
      <x:c r="F3341" s="34" t="str">
        <x:v>… are guaranteed 
by the NBU 
 protection of technologies 
 settlement speed. 
The introduction of such an innovative means (instrument) as 
CBDC will contribute to the achievement by the NBU of the 
following objectives: 
 increase of financial inclusion level 
 reduction of  the share of cash payments in 
circulation 
 increase of the speed and convenience of cashless 
payments and the level of protection of financial 
services 
 increase of the competitiveness of payment services 
 increase of transparency of settlements in the state 
 reduction of retail cashless payments value in 
Ukraine, compari ng first of all with the cost of 
payments using payment cards. 
At the same time, it is hard to find application in the current 
payment landscape for CBDC without significant investments 
in cre ating a retail payment infrastructure in Ukraine for 
servicing operations with CBDC.</x:v>
      </x:c>
      <x:c r="G3341" s="34" t="str">
        <x:v>PRD-0074-P0016-U01</x:v>
      </x:c>
      <x:c r="H3341" s="34" t="str"/>
      <x:c r="I3341" s="34" t="str">
        <x:v>UA_NBU_E-hryvnia_2019</x:v>
      </x:c>
      <x:c r="J3341" s="34" t="n">
        <x:v>16</x:v>
      </x:c>
      <x:c r="K3341" s="34" t="str">
        <x:v>en</x:v>
      </x:c>
      <x:c r="L3341" s="34" t="str">
        <x:v>National Bank of Ukraine (e-hryvnia pilot)</x:v>
      </x:c>
      <x:c r="M3341" s="34" t="str">
        <x:v>Retain NBU own-pilot findings and resulting decisions/requirements. Prefer a specific substantive code over PROC.pilot_learning.</x:v>
      </x:c>
      <x:c r="N3341" s="34" t="str">
        <x:v>text</x:v>
      </x:c>
      <x:c r="O3341" s="34" t="str"/>
      <x:c r="P3341" s="38" t="str"/>
      <x:c r="Q3341" s="38" t="str"/>
      <x:c r="R3341" s="38" t="str"/>
      <x:c r="S3341" s="38" t="str"/>
      <x:c r="T3341" s="38" t="str"/>
      <x:c r="U3341" s="38" t="str"/>
      <x:c r="V3341" s="38" t="str"/>
      <x:c r="W3341" s="38" t="str"/>
      <x:c r="X3341" s="38" t="str"/>
      <x:c r="Y3341" s="38" t="str"/>
      <x:c r="Z3341" s="38" t="str"/>
      <x:c r="AA3341" s="43" t="str">
        <x:f>IF('Instructions'!$B$3="","",'Instructions'!$B$3)</x:f>
      </x:c>
      <x:c r="AB3341" s="43" t="str">
        <x:f>IF(P3341="","PENDING",IF('Instructions'!$B$3="","SET_INITIALS",IF(P3341="keep",IF(OR(Q3341="",R3341="",S3341="",T3341="",U3341="",W3341=""),"INCOMPLETE_KEEP","COMPLETE"),IF(P3341="exclude",IF(OR(V3341="",W3341=""),"INCOMPLETE_EXCLUDE","COMPLETE"),"NEEDS_CONTEXT"))))</x:f>
        <x:v>PENDING</x:v>
      </x:c>
    </x:row>
    <x:row r="3342" ht="62" customHeight="1">
      <x:c r="A3342" s="34" t="str">
        <x:v>PC-06146</x:v>
      </x:c>
      <x:c r="B3342" s="34" t="str">
        <x:v>In the platform model of CBDC, presented in Chapter 4, the Bank would build a fast, highly secure, and resilient 
technology platform — the ‘core ledger’ — which would provide the minimum necessary functionality for CBDC 
payments.</x:v>
      </x:c>
      <x:c r="C3342" s="34" t="str"/>
      <x:c r="D3342" s="34" t="str">
        <x:v>Payment Interface Providers would build ‘overlay services’ — additional functionality that 
is not part of the Bank’s core ledger, but which could be provided as a value‑added service for their users.</x:v>
      </x:c>
      <x:c r="E3342" s="34" t="str"/>
      <x:c r="F3342" s="34" t="str">
        <x:v>Discussion Paper: Central Bank Digital Currency  March 2020 50
18  How would increasing the efficiency of payment systems affect the macroeconomy and monetary policy?
7.4 Functionality and provision of CBDC
In the platform model of CBDC, presented in Chapter 4, the Bank would build a fast, highly secure, and resilient 
technology platform — the ‘core ledger’ — which would provide the minimum necessary functionality for CBDC 
payments. This would serve as the platform to which private sector firms, called Payment Interface Providers, 
could connect in order to provide customer‑facing CBDC payment services.
19  What are the advantages and disadvantages of this public‑private payments platform approach? What 
alternative approaches might be considered?
20  Are there viable business models that would incentivise firms to offer CBDC‑related payment services in this 
approach?
21  What are the respective advantages or disadvantages of (a) the pooled accounts model described in 
C …</x:v>
      </x:c>
      <x:c r="G3342" s="34" t="str">
        <x:v>PRD-0075-P0051-U01</x:v>
      </x:c>
      <x:c r="H3342" s="34" t="str">
        <x:v>PRD-0075-P0051-U01</x:v>
      </x:c>
      <x:c r="I3342" s="34" t="str">
        <x:v>UK_BoE_2020_OpportChall</x:v>
      </x:c>
      <x:c r="J3342" s="34" t="n">
        <x:v>51</x:v>
      </x:c>
      <x:c r="K3342" s="34" t="str">
        <x:v>en</x:v>
      </x:c>
      <x:c r="L3342" s="34" t="str">
        <x:v>Bank of England and HM Treasury (digital pound)</x:v>
      </x:c>
      <x:c r="M3342" s="34" t="str">
        <x:v>Retain the named authority's own CBDC decisions, explicit proposals, requirements, features, and executed findings. Exclude generic context, literature, foreign projects, and stakeholder views not explicitly adopted by the authority.</x:v>
      </x:c>
      <x:c r="N3342" s="34" t="str">
        <x:v>text</x:v>
      </x:c>
      <x:c r="O3342" s="34" t="str"/>
      <x:c r="P3342" s="38" t="str"/>
      <x:c r="Q3342" s="38" t="str"/>
      <x:c r="R3342" s="38" t="str"/>
      <x:c r="S3342" s="38" t="str"/>
      <x:c r="T3342" s="38" t="str"/>
      <x:c r="U3342" s="38" t="str"/>
      <x:c r="V3342" s="38" t="str"/>
      <x:c r="W3342" s="38" t="str"/>
      <x:c r="X3342" s="38" t="str"/>
      <x:c r="Y3342" s="38" t="str"/>
      <x:c r="Z3342" s="38" t="str"/>
      <x:c r="AA3342" s="43" t="str">
        <x:f>IF('Instructions'!$B$3="","",'Instructions'!$B$3)</x:f>
      </x:c>
      <x:c r="AB3342" s="43" t="str">
        <x:f>IF(P3342="","PENDING",IF('Instructions'!$B$3="","SET_INITIALS",IF(P3342="keep",IF(OR(Q3342="",R3342="",S3342="",T3342="",U3342="",W3342=""),"INCOMPLETE_KEEP","COMPLETE"),IF(P3342="exclude",IF(OR(V3342="",W3342=""),"INCOMPLETE_EXCLUDE","COMPLETE"),"NEEDS_CONTEXT"))))</x:f>
        <x:v>PENDING</x:v>
      </x:c>
    </x:row>
    <x:row r="3343" ht="62" customHeight="1">
      <x:c r="A3343" s="34" t="str">
        <x:v>PC-03185</x:v>
      </x:c>
      <x:c r="B3343" s="34" t="str">
        <x:v>The system will support the initiation and enforcement of restrictions, such as limits on the balance 
that a user can hold in digital shekels;</x:v>
      </x:c>
      <x:c r="C3343" s="34" t="str"/>
      <x:c r="D3343" s="34" t="str"/>
      <x:c r="E3343" s="34" t="str"/>
      <x:c r="F3343" s="34" t="str">
        <x:v>… ve been made in the project so far, and which have a significant effect on 
the characteristics of the selected architectural alternatives.  
 The architecture will implement the two-tier model;  
 The system will support immediate and final payments, 24/7;  
 Payment service providers will not create financial exposure as part of the provision of services in 
the digital shekel framework2;  
 In order to ensure a competitive environment, an end user will be able to operate through multiple 
payment service providers at any given time;  
 The system will support the initiation and enforcement of restrictions, such as limits on the balance 
that a user can hold in digital shekels;  
 The system will support the option for the central bank to have the  digital shekel bear interest;  
 Interoperability with  a solution that allows offline use of the digital shekel will be enabled;  
 The architecture will support all design decisions made so far in the project. In particular, in the 
area of privacy, the architecture will allow the central bank, as the system administrator, to define 
the types of information required for the operation, control, and monitoring of the system. 
However, the central bank will not have acc …</x:v>
      </x:c>
      <x:c r="G3343" s="34" t="str">
        <x:v>PRD-0039-P0008-U01</x:v>
      </x:c>
      <x:c r="H3343" s="34" t="str"/>
      <x:c r="I3343" s="34" t="str">
        <x:v>IL_Israel_#U05d0#U05e8#U05db#U05d9#U05d8#U05e7#U05d8#U05d5#U05e8#U05d4-#U05dc#U05d5#U05d2#U05d9#U05ea-#U05d0#U05e0#U05d2#U05dc#U05d9#U05ea.pdf</x:v>
      </x:c>
      <x:c r="J3343" s="34" t="n">
        <x:v>8</x:v>
      </x:c>
      <x:c r="K3343" s="34" t="str">
        <x:v>en</x:v>
      </x:c>
      <x:c r="L3343" s="34" t="str">
        <x:v>Bank of Israel (digital shekel)</x:v>
      </x:c>
      <x:c r="M3343" s="34" t="str">
        <x:v>Retain Bank of Israel digital-shekel proposals, preferences, features, and requirements. Exclude figure fragments without a complete claim.</x:v>
      </x:c>
      <x:c r="N3343" s="34" t="str">
        <x:v>text</x:v>
      </x:c>
      <x:c r="O3343" s="34" t="str"/>
      <x:c r="P3343" s="38" t="str"/>
      <x:c r="Q3343" s="38" t="str"/>
      <x:c r="R3343" s="38" t="str"/>
      <x:c r="S3343" s="38" t="str"/>
      <x:c r="T3343" s="38" t="str"/>
      <x:c r="U3343" s="38" t="str"/>
      <x:c r="V3343" s="38" t="str"/>
      <x:c r="W3343" s="38" t="str"/>
      <x:c r="X3343" s="38" t="str"/>
      <x:c r="Y3343" s="38" t="str"/>
      <x:c r="Z3343" s="38" t="str"/>
      <x:c r="AA3343" s="43" t="str">
        <x:f>IF('Instructions'!$B$3="","",'Instructions'!$B$3)</x:f>
      </x:c>
      <x:c r="AB3343" s="43" t="str">
        <x:f>IF(P3343="","PENDING",IF('Instructions'!$B$3="","SET_INITIALS",IF(P3343="keep",IF(OR(Q3343="",R3343="",S3343="",T3343="",U3343="",W3343=""),"INCOMPLETE_KEEP","COMPLETE"),IF(P3343="exclude",IF(OR(V3343="",W3343=""),"INCOMPLETE_EXCLUDE","COMPLETE"),"NEEDS_CONTEXT"))))</x:f>
        <x:v>PENDING</x:v>
      </x:c>
    </x:row>
    <x:row r="3344" ht="62" customHeight="1">
      <x:c r="A3344" s="34" t="str">
        <x:v>PC-04056</x:v>
      </x:c>
      <x:c r="B3344" s="34" t="str">
        <x:v>Vi mener 
likevel at det i designvalg for den lukkede kontobaserte løsningen bør legges vekt på 
om den kan skaleres til en åpen løsning.</x:v>
      </x:c>
      <x:c r="C3344" s="34" t="str"/>
      <x:c r="D3344" s="34" t="str"/>
      <x:c r="E3344" s="34" t="str"/>
      <x:c r="F3344" s="34" t="str">
        <x:v>… te integreres med bankenes betalingsløsninger og 
ville være et nært substitutt til konto i en privat bank, med unntak av at kreditt ikke vil 
tilbys. Det kan være en ulempe i forhold til uavhengig beredskap. Kundene ville trolig 
forvente å kunne benytte bankenes betalingsløsninger og kan mangle insentiv til å 
opprette DSP-konto siden de uansett kan motta på sin vanlige bankkonto penger fra 
personer som har DSP-konto. Det kan også være en ulempe for mulighetene til å 
hindre at en betydelig andel av innskuddene flyttes ut av private banker. Vi mener 
likevel at det i designvalg for den lukkede kontobaserte løsningen bør legges vekt på 
om den kan skaleres til en åpen løsning.  
Konklusjon og veien videre 
Vi mener det er behov for mer informasjon for å konkludere om innføring av DSP er et 
hensiktsmessig tiltak for å fremme et sikkert og effektivt betalingssystem og fortsatt 
tillit til pengevesenet.</x:v>
      </x:c>
      <x:c r="G3344" s="34" t="str">
        <x:v>PRD-0052-P0008-U01</x:v>
      </x:c>
      <x:c r="H3344" s="34" t="str"/>
      <x:c r="I3344" s="34" t="str">
        <x:v>NO_Norway_nb_memo_2_19_dsp</x:v>
      </x:c>
      <x:c r="J3344" s="34" t="n">
        <x:v>8</x:v>
      </x:c>
      <x:c r="K3344" s="34" t="str">
        <x:v>en</x:v>
      </x:c>
      <x:c r="L3344" s="34" t="str">
        <x:v>Norges Bank (Norwegian CBDC work)</x:v>
      </x:c>
      <x:c r="M3344" s="34" t="str">
        <x:v>Retain Norges Bank CBDC analysis only when it states an issuer proposal, preference, requirement, or own-project finding; exclude cited theory.</x:v>
      </x:c>
      <x:c r="N3344" s="34" t="str">
        <x:v>text</x:v>
      </x:c>
      <x:c r="O3344" s="34" t="str"/>
      <x:c r="P3344" s="38" t="str"/>
      <x:c r="Q3344" s="38" t="str"/>
      <x:c r="R3344" s="38" t="str"/>
      <x:c r="S3344" s="38" t="str"/>
      <x:c r="T3344" s="38" t="str"/>
      <x:c r="U3344" s="38" t="str"/>
      <x:c r="V3344" s="38" t="str"/>
      <x:c r="W3344" s="38" t="str"/>
      <x:c r="X3344" s="38" t="str"/>
      <x:c r="Y3344" s="38" t="str"/>
      <x:c r="Z3344" s="38" t="str"/>
      <x:c r="AA3344" s="43" t="str">
        <x:f>IF('Instructions'!$B$3="","",'Instructions'!$B$3)</x:f>
      </x:c>
      <x:c r="AB3344" s="43" t="str">
        <x:f>IF(P3344="","PENDING",IF('Instructions'!$B$3="","SET_INITIALS",IF(P3344="keep",IF(OR(Q3344="",R3344="",S3344="",T3344="",U3344="",W3344=""),"INCOMPLETE_KEEP","COMPLETE"),IF(P3344="exclude",IF(OR(V3344="",W3344=""),"INCOMPLETE_EXCLUDE","COMPLETE"),"NEEDS_CONTEXT"))))</x:f>
        <x:v>PENDING</x:v>
      </x:c>
    </x:row>
    <x:row r="3345" ht="62" customHeight="1">
      <x:c r="A3345" s="34" t="str">
        <x:v>PC-04341</x:v>
      </x:c>
      <x:c r="B3345" s="34" t="str">
        <x:v>Fra Norges Bank (2019) følger det at det er ønskelig at DSP kan utgjøre en 
plattform for tredjepartstilbydere.</x:v>
      </x:c>
      <x:c r="C3345" s="34" t="str"/>
      <x:c r="D3345" s="34" t="str"/>
      <x:c r="E3345" s="34" t="str"/>
      <x:c r="F3345" s="34" t="str">
        <x:v>… e en god løsning for å 
imøtekomme brukerbehov, men kan samtidig innebære ansvar og 
omdømmerisiko for Norges Bank. Det må derfor vurderes i hvilken grad ulike 
tekniske løsninger og regelverk kan gi Norges Bank kontroll over utviklingen. 
Dette vil belyses nærmere gjennom teknisk testing.    
Arbeidsgruppens erfaring er at det er hensiktsmessig at beskrivelsen av 
denne egenskapen endres til «fleksibilitet for ulike personvernløsninger» for å 
bedre gi utrykk for hva innholdet i denne egenskapen er.  
2.13. Plattform for tredjepartstilbydere 
Fra Norges Bank (2019) følger det at det er ønskelig at DSP kan utgjøre en 
plattform for tredjepartstilbydere. Formålet er at tredjepartsaktører skal kunne 
innovere og bygge tjenester på toppen av DSP. Dette kan for eksempel være 
betalingsapplikasjoner, løsninger basert på programmerbare penger og 
offline-løsninger.  
DSP kan være en plattform på ulike måter. Det kan være en grunnleggende 
infrastruktur for utvikling av verdiøkende tjenester. Det kan også ses på som 
en plattform som realiserer nettverksfordeler.20 Begge deler er relevant for 
DSP. Dersom DSP skal realisere nettverksfordeler på tvers av løsninger, må 
en unngå at det utvikles løsnin …</x:v>
      </x:c>
      <x:c r="G3345" s="34" t="str">
        <x:v>PRD-0054-P0025-U01</x:v>
      </x:c>
      <x:c r="H3345" s="34" t="str"/>
      <x:c r="I3345" s="34" t="str">
        <x:v>NO_Norway_norges-bank-memo-1-2021</x:v>
      </x:c>
      <x:c r="J3345" s="34" t="n">
        <x:v>25</x:v>
      </x:c>
      <x:c r="K3345" s="34" t="str">
        <x:v>en</x:v>
      </x:c>
      <x:c r="L3345" s="34" t="str">
        <x:v>Norges Bank (Norwegian CBDC work)</x:v>
      </x:c>
      <x:c r="M3345" s="34" t="str">
        <x:v>Retain Norges Bank CBDC positions and requirements; exclude generic or cited research.</x:v>
      </x:c>
      <x:c r="N3345" s="34" t="str">
        <x:v>text</x:v>
      </x:c>
      <x:c r="O3345" s="34" t="str"/>
      <x:c r="P3345" s="38" t="str"/>
      <x:c r="Q3345" s="38" t="str"/>
      <x:c r="R3345" s="38" t="str"/>
      <x:c r="S3345" s="38" t="str"/>
      <x:c r="T3345" s="38" t="str"/>
      <x:c r="U3345" s="38" t="str"/>
      <x:c r="V3345" s="38" t="str"/>
      <x:c r="W3345" s="38" t="str"/>
      <x:c r="X3345" s="38" t="str"/>
      <x:c r="Y3345" s="38" t="str"/>
      <x:c r="Z3345" s="38" t="str"/>
      <x:c r="AA3345" s="43" t="str">
        <x:f>IF('Instructions'!$B$3="","",'Instructions'!$B$3)</x:f>
      </x:c>
      <x:c r="AB3345" s="43" t="str">
        <x:f>IF(P3345="","PENDING",IF('Instructions'!$B$3="","SET_INITIALS",IF(P3345="keep",IF(OR(Q3345="",R3345="",S3345="",T3345="",U3345="",W3345=""),"INCOMPLETE_KEEP","COMPLETE"),IF(P3345="exclude",IF(OR(V3345="",W3345=""),"INCOMPLETE_EXCLUDE","COMPLETE"),"NEEDS_CONTEXT"))))</x:f>
        <x:v>PENDING</x:v>
      </x:c>
    </x:row>
    <x:row r="3346" ht="62" customHeight="1">
      <x:c r="A3346" s="34" t="str">
        <x:v>PC-00376</x:v>
      </x:c>
      <x:c r="B3346" s="34" t="str">
        <x:v>These 
attractive features are permissioned DLT (for smart contracts) 
and privacy recognition (to mimic the utility of cash and lower 
the entry barrier into the digital banking system).</x:v>
      </x:c>
      <x:c r="C3346" s="34" t="str"/>
      <x:c r="D3346" s="34" t="str">
        <x:v>this policy paper 
advises the CBA to decentralize the customer-facing duties 
(retail payments clearing, KYC checks), with the aim of fostering 
competition in the payments system.</x:v>
      </x:c>
      <x:c r="E3346" s="34" t="str"/>
      <x:c r="F3346" s="34" t="str">
        <x:v>… e lens of inclusive resilience, which is 
tied to monetary stability, financial stability, financial inclusion, 
and financial integrity. Accordingly, several features of the 
minimum design criteria are recommended. First, a three-tiered 
KYC approach (to balance privacy and KYC efforts) has the 
potential to reduce the ill effects of cash usage. This feature is 
relevant for financial integrity. Second, a retail CBDC must have 
attractive features to foster the transition from the unbanked 
to the banked, synonymous with financial inclusion. These 
attractive features are permissioned DLT (for smart contracts) 
and privacy recognition (to mimic the utility of cash and lower 
the entry barrier into the digital banking system). Moreover, 
offline abilities (to have an advantage over commercial bank 
money) and a one-to-one conversion between commercial bank 
deposits and CBDC (to be at least as attractive as commercial 
bank money) are other crucial aspects. Initial estimates show 
that these design options roughly yield a potential GDP gain 
of Afl. 107.1 million in 2019 terms. Third, this policy paper 
advises the CBA to decentralize the customer-facing duties 
(retail payments clearing, KYC checks), with the aim of fostering 
competition in the payments system. Co …</x:v>
      </x:c>
      <x:c r="G3346" s="34" t="str">
        <x:v>PRD-0008-P0093-U01</x:v>
      </x:c>
      <x:c r="H3346" s="34" t="str">
        <x:v>PRD-0008-P0093-U01</x:v>
      </x:c>
      <x:c r="I3346" s="34" t="str">
        <x:v>AW_ARU_001</x:v>
      </x:c>
      <x:c r="J3346" s="34" t="n">
        <x:v>93</x:v>
      </x:c>
      <x:c r="K3346" s="34" t="str">
        <x:v>en</x:v>
      </x:c>
      <x:c r="L3346" s="34" t="str">
        <x:v>Aruba policy study / Central Bank of Aruba</x:v>
      </x:c>
      <x:c r="M3346" s="34" t="str">
        <x:v>This is a broad Aruba policy report. Retain only explicit Aruba CBDC recommendations or findings; exclude external literature and non-CBDC chapters.</x:v>
      </x:c>
      <x:c r="N3346" s="34" t="str">
        <x:v>text</x:v>
      </x:c>
      <x:c r="O3346" s="34" t="str"/>
      <x:c r="P3346" s="38" t="str"/>
      <x:c r="Q3346" s="38" t="str"/>
      <x:c r="R3346" s="38" t="str"/>
      <x:c r="S3346" s="38" t="str"/>
      <x:c r="T3346" s="38" t="str"/>
      <x:c r="U3346" s="38" t="str"/>
      <x:c r="V3346" s="38" t="str"/>
      <x:c r="W3346" s="38" t="str"/>
      <x:c r="X3346" s="38" t="str"/>
      <x:c r="Y3346" s="38" t="str"/>
      <x:c r="Z3346" s="38" t="str"/>
      <x:c r="AA3346" s="43" t="str">
        <x:f>IF('Instructions'!$B$3="","",'Instructions'!$B$3)</x:f>
      </x:c>
      <x:c r="AB3346" s="43" t="str">
        <x:f>IF(P3346="","PENDING",IF('Instructions'!$B$3="","SET_INITIALS",IF(P3346="keep",IF(OR(Q3346="",R3346="",S3346="",T3346="",U3346="",W3346=""),"INCOMPLETE_KEEP","COMPLETE"),IF(P3346="exclude",IF(OR(V3346="",W3346=""),"INCOMPLETE_EXCLUDE","COMPLETE"),"NEEDS_CONTEXT"))))</x:f>
        <x:v>PENDING</x:v>
      </x:c>
    </x:row>
    <x:row r="3347" ht="62" customHeight="1">
      <x:c r="A3347" s="34" t="str">
        <x:v>PC-00898</x:v>
      </x:c>
      <x:c r="B3347" s="34" t="str">
        <x:v>An analysis of this information may reveal patterns that allow the linking 
of anonymized transactions, effectively reducing the level of transaction 
confidentiality.</x:v>
      </x:c>
      <x:c r="C3347" s="34" t="str"/>
      <x:c r="D3347" s="34" t="str">
        <x:v>Corda allows 
for the use of a pseudonymous key and certificate used only for this  
single transaction.</x:v>
      </x:c>
      <x:c r="E3347" s="34" t="str"/>
      <x:c r="F3347" s="34" t="str">
        <x:v>… lement model has the added 
benefit of improving transaction confidentiality.
This approach provides a good level of confidentiality, but there are some 
limitations. Over the entire settlement process, each CDS broker-dealer will 
settle many positions, reusing the outputs of previous settlement transactions. 
In particular, the cash lineage will become quite long. This allows participants to 
discover the (anonymized) pledges for all CDS broker-dealers who are to make a 
net cash payment and a significant portion of the anonymized positions.
An analysis of this information may reveal patterns that allow the linking 
of anonymized transactions, effectively reducing the level of transaction 
confidentiality. This information leakage may be reduced by a number of 
techniques, including reissuance of transactions, use of secure enclaves, and 
zero-knowledge techniques. The optimal approach is a subject for further study.</x:v>
      </x:c>
      <x:c r="G3347" s="34" t="str">
        <x:v>PRD-0014-P0025-U01</x:v>
      </x:c>
      <x:c r="H3347" s="34" t="str">
        <x:v>PRD-0014-P0025-U01</x:v>
      </x:c>
      <x:c r="I3347" s="34" t="str">
        <x:v>CA_Jasper_III_2018</x:v>
      </x:c>
      <x:c r="J3347" s="34" t="n">
        <x:v>25</x:v>
      </x:c>
      <x:c r="K3347" s="34" t="str">
        <x:v>en</x:v>
      </x:c>
      <x:c r="L3347" s="34" t="str">
        <x:v>Bank of Canada and Payments Canada (Project Jasper)</x:v>
      </x:c>
      <x:c r="M3347" s="34" t="str">
        <x:v>Retain executed Project Jasper design choices and findings. Exclude general DLT literature and external examples.</x:v>
      </x:c>
      <x:c r="N3347" s="34" t="str">
        <x:v>text</x:v>
      </x:c>
      <x:c r="O3347" s="34" t="str"/>
      <x:c r="P3347" s="38" t="str"/>
      <x:c r="Q3347" s="38" t="str"/>
      <x:c r="R3347" s="38" t="str"/>
      <x:c r="S3347" s="38" t="str"/>
      <x:c r="T3347" s="38" t="str"/>
      <x:c r="U3347" s="38" t="str"/>
      <x:c r="V3347" s="38" t="str"/>
      <x:c r="W3347" s="38" t="str"/>
      <x:c r="X3347" s="38" t="str"/>
      <x:c r="Y3347" s="38" t="str"/>
      <x:c r="Z3347" s="38" t="str"/>
      <x:c r="AA3347" s="43" t="str">
        <x:f>IF('Instructions'!$B$3="","",'Instructions'!$B$3)</x:f>
      </x:c>
      <x:c r="AB3347" s="43" t="str">
        <x:f>IF(P3347="","PENDING",IF('Instructions'!$B$3="","SET_INITIALS",IF(P3347="keep",IF(OR(Q3347="",R3347="",S3347="",T3347="",U3347="",W3347=""),"INCOMPLETE_KEEP","COMPLETE"),IF(P3347="exclude",IF(OR(V3347="",W3347=""),"INCOMPLETE_EXCLUDE","COMPLETE"),"NEEDS_CONTEXT"))))</x:f>
        <x:v>PENDING</x:v>
      </x:c>
    </x:row>
    <x:row r="3348" ht="62" customHeight="1">
      <x:c r="A3348" s="34" t="str">
        <x:v>PC-01335</x:v>
      </x:c>
      <x:c r="B3348" s="34" t="str">
        <x:v>Jak nenulové úročení digitálních peněz centrální banky, 
tak eliminace hotovosti se v současné diskusi o vlastnostech potenciálně zaváděných digitálních peněz centrálních bank 
jeví jako nepravděpodobné.</x:v>
      </x:c>
      <x:c r="C3348" s="34" t="str"/>
      <x:c r="D3348" s="34" t="str"/>
      <x:c r="E3348" s="34" t="str"/>
      <x:c r="F3348" s="34" t="str">
        <x:v>…  nuly, avšak pro dosažení inflačního cíle je potřebné další uvolnění měnových 
podmínek. Druhým potenciálním přínosem je zlepšení transmise měnové politiky, která by mohla těžit z  lepší schopnosti 
centrální banky ovlivňovat klientské úrokové sazby.  
Oba potenciální přínosy jsou však reálné jen v  případě, že jsou CBDC úročeny. Takové nastavení je však v  rozporu 
s požadavkem na to, aby byly CBDC svými vlastnostmi co nejblíže hotovosti. Navíc nastavení měnověpolitické sazby na 
výrazně záporné hodnoty předpokládá úplnou eliminaci hotovosti. Jak nenulové úročení digitálních peněz centrální banky, 
tak eliminace hotovosti se v současné diskusi o vlastnostech potenciálně zaváděných digitálních peněz centrálních bank 
jeví jako nepravděpodobné. 
93 CBDCs: an opportunity for the monetary system, Annual Economic Report BIS, 2021, se zabývá i otázkou soukromí a sběru, správy a využívání platebních 
dat. Viz část Identification and privacy in CBDC design a diskusi k „data -network-activities“ („DNA“ loop). 
94 Například, ale nejen, z hlediska sledování úspěšnosti digitálního marketingu.  
95 Google je získává automatizovaně např. z  emailů ve službě Gmail. Viz Google keeps an eye on what you buy, and it’s not alone , Fast Co …</x:v>
      </x:c>
      <x:c r="G3348" s="34" t="str">
        <x:v>PRD-0020-P0018-U01</x:v>
      </x:c>
      <x:c r="H3348" s="34" t="str"/>
      <x:c r="I3348" s="34" t="str">
        <x:v>CZ_CzechRepublic_2022</x:v>
      </x:c>
      <x:c r="J3348" s="34" t="n">
        <x:v>18</x:v>
      </x:c>
      <x:c r="K3348" s="34" t="str">
        <x:v>en</x:v>
      </x:c>
      <x:c r="L3348" s="34" t="str">
        <x:v>Czech National Bank</x:v>
      </x:c>
      <x:c r="M3348" s="34" t="str">
        <x:v>Retain the named authority's own CBDC decisions, explicit proposals, requirements, features, and executed findings. Exclude generic context, literature, foreign projects, and stakeholder views not explicitly adopted by the authority.</x:v>
      </x:c>
      <x:c r="N3348" s="34" t="str">
        <x:v>text</x:v>
      </x:c>
      <x:c r="O3348" s="34" t="str"/>
      <x:c r="P3348" s="38" t="str"/>
      <x:c r="Q3348" s="38" t="str"/>
      <x:c r="R3348" s="38" t="str"/>
      <x:c r="S3348" s="38" t="str"/>
      <x:c r="T3348" s="38" t="str"/>
      <x:c r="U3348" s="38" t="str"/>
      <x:c r="V3348" s="38" t="str"/>
      <x:c r="W3348" s="38" t="str"/>
      <x:c r="X3348" s="38" t="str"/>
      <x:c r="Y3348" s="38" t="str"/>
      <x:c r="Z3348" s="38" t="str"/>
      <x:c r="AA3348" s="43" t="str">
        <x:f>IF('Instructions'!$B$3="","",'Instructions'!$B$3)</x:f>
      </x:c>
      <x:c r="AB3348" s="43" t="str">
        <x:f>IF(P3348="","PENDING",IF('Instructions'!$B$3="","SET_INITIALS",IF(P3348="keep",IF(OR(Q3348="",R3348="",S3348="",T3348="",U3348="",W3348=""),"INCOMPLETE_KEEP","COMPLETE"),IF(P3348="exclude",IF(OR(V3348="",W3348=""),"INCOMPLETE_EXCLUDE","COMPLETE"),"NEEDS_CONTEXT"))))</x:f>
        <x:v>PENDING</x:v>
      </x:c>
    </x:row>
    <x:row r="3349" ht="62" customHeight="1">
      <x:c r="A3349" s="34" t="str">
        <x:v>PC-03181</x:v>
      </x:c>
      <x:c r="B3349" s="34" t="str">
        <x:v>1) The 
types of participants in the system (apart from the PSPs) – the different types of FIs that will facilitate the 
conversion of money from the accounts that they manage or from cash into digital shekels.</x:v>
      </x:c>
      <x:c r="C3349" s="34" t="str"/>
      <x:c r="D3349" s="34" t="str">
        <x:v>the Bank of Israel is considering the introduction of a two-tier model for this 
purpose</x:v>
      </x:c>
      <x:c r="E3349" s="34" t="str"/>
      <x:c r="F3349" s="34" t="str">
        <x:v>… ls from the central bank to 
the end user; and the various alternatives for the backend layer or the system’s engine which will be created 
and operated by the Bank of Israel (or someone on its behalf).  
The main recommendations:  
This document was written as part of the design process of the digital shekel and an appropriate logical 
architecture for it. Section 8 in this paper presents the main conclusions with regard to several important 
aspects of the logical architecture of the rCBDC system, and in particular the digital shekel system: 1) The 
types of participants in the system (apart from the PSPs) – the different types of FIs that will facilitate the 
conversion of money from the accounts that they manage or from cash into digital shekels. 2) The possibility 
of including an additional type of participant in the system which will provide optional valued-added 
services. 3) The use of an indirect distribution model in which the Bank of Israel will distribute digital shekels 
to the FIs and they in turn will support the distribution to the end users. 4) Principles for administering the 
backend layer while maintaining a clear distinction between the settlement of transactions and information 
management. 5) Initial principles for the system’s interoperability with existing and fut …</x:v>
      </x:c>
      <x:c r="G3349" s="34" t="str">
        <x:v>PRD-0039-P0007-U01</x:v>
      </x:c>
      <x:c r="H3349" s="34" t="str">
        <x:v>PRD-0039-P0007-U01</x:v>
      </x:c>
      <x:c r="I3349" s="34" t="str">
        <x:v>IL_Israel_#U05d0#U05e8#U05db#U05d9#U05d8#U05e7#U05d8#U05d5#U05e8#U05d4-#U05dc#U05d5#U05d2#U05d9#U05ea-#U05d0#U05e0#U05d2#U05dc#U05d9#U05ea.pdf</x:v>
      </x:c>
      <x:c r="J3349" s="34" t="n">
        <x:v>7</x:v>
      </x:c>
      <x:c r="K3349" s="34" t="str">
        <x:v>en</x:v>
      </x:c>
      <x:c r="L3349" s="34" t="str">
        <x:v>Bank of Israel (digital shekel)</x:v>
      </x:c>
      <x:c r="M3349" s="34" t="str">
        <x:v>Retain Bank of Israel digital-shekel proposals, preferences, features, and requirements. Exclude figure fragments without a complete claim.</x:v>
      </x:c>
      <x:c r="N3349" s="34" t="str">
        <x:v>text</x:v>
      </x:c>
      <x:c r="O3349" s="34" t="str"/>
      <x:c r="P3349" s="38" t="str"/>
      <x:c r="Q3349" s="38" t="str"/>
      <x:c r="R3349" s="38" t="str"/>
      <x:c r="S3349" s="38" t="str"/>
      <x:c r="T3349" s="38" t="str"/>
      <x:c r="U3349" s="38" t="str"/>
      <x:c r="V3349" s="38" t="str"/>
      <x:c r="W3349" s="38" t="str"/>
      <x:c r="X3349" s="38" t="str"/>
      <x:c r="Y3349" s="38" t="str"/>
      <x:c r="Z3349" s="38" t="str"/>
      <x:c r="AA3349" s="43" t="str">
        <x:f>IF('Instructions'!$B$3="","",'Instructions'!$B$3)</x:f>
      </x:c>
      <x:c r="AB3349" s="43" t="str">
        <x:f>IF(P3349="","PENDING",IF('Instructions'!$B$3="","SET_INITIALS",IF(P3349="keep",IF(OR(Q3349="",R3349="",S3349="",T3349="",U3349="",W3349=""),"INCOMPLETE_KEEP","COMPLETE"),IF(P3349="exclude",IF(OR(V3349="",W3349=""),"INCOMPLETE_EXCLUDE","COMPLETE"),"NEEDS_CONTEXT"))))</x:f>
        <x:v>PENDING</x:v>
      </x:c>
    </x:row>
    <x:row r="3350" ht="62" customHeight="1">
      <x:c r="A3350" s="34" t="str">
        <x:v>PC-03649</x:v>
      </x:c>
      <x:c r="B3350" s="34" t="str">
        <x:v>TIPS+ is 
less affected by this, as it allows for private transactions through the use of 
pseudonymous accounts. The Eurosystem would keep a register of transactions 
relating to the various accounts, without knowing the personal data of the 
account holders; however, with the support of the gatekeepers, it would 
always be possible to identify them, in case checks on suspicious operations 
need to be performed.</x:v>
      </x:c>
      <x:c r="C3350" s="34" t="str"/>
      <x:c r="D3350" s="34" t="str"/>
      <x:c r="E3350" s="34" t="str"/>
      <x:c r="F3350" s="34" t="str">
        <x:v>56
Another critical aspect to address is how to reconcile privacy issues in transactions 
of a cash-like instrument with compliance to AML/CFT requirements. TIPS+ is 
less affected by this, as it allows for private transactions through the use of 
pseudonymous accounts. The Eurosystem would keep a register of transactions 
relating to the various accounts, without knowing the personal data of the 
account holders; however, with the support of the gatekeepers, it would 
always be possible to identify them, in case checks on suspicious operations 
need to be performed. Conversely, in itCoin, it is more complicated to track 
the money transfers within the PCN,79 thus allowing a certain degree of privacy 
and possibly anonymity. Even if it were not possible to check the transactions 
on the PCN, or to set holding limits on the wallet as a result of the transactions 
exchanged, it would still be possible to set limits on withdrawal or conversion 
into another type of money (banknotes, account-based D€, commercial bank 
money). These limits, which are similar to some of the regulatory restrictions 
currently in  …</x:v>
      </x:c>
      <x:c r="G3350" s="34" t="str">
        <x:v>PRD-0042-P0058-U01</x:v>
      </x:c>
      <x:c r="H3350" s="34" t="str"/>
      <x:c r="I3350" s="34" t="str">
        <x:v>IT_BdI_MISP_2021</x:v>
      </x:c>
      <x:c r="J3350" s="34" t="n">
        <x:v>58</x:v>
      </x:c>
      <x:c r="K3350" s="34" t="str">
        <x:v>en</x:v>
      </x:c>
      <x:c r="L3350" s="34" t="str">
        <x:v>Banca d'Italia research context</x:v>
      </x:c>
      <x:c r="M3350" s="34" t="str">
        <x:v>This research paper is not automatically an issuer commitment. Retain only Banca d'Italia own-project results or explicit institutional positions; exclude literature and model assumptions.</x:v>
      </x:c>
      <x:c r="N3350" s="34" t="str">
        <x:v>text</x:v>
      </x:c>
      <x:c r="O3350" s="34" t="str"/>
      <x:c r="P3350" s="38" t="str"/>
      <x:c r="Q3350" s="38" t="str"/>
      <x:c r="R3350" s="38" t="str"/>
      <x:c r="S3350" s="38" t="str"/>
      <x:c r="T3350" s="38" t="str"/>
      <x:c r="U3350" s="38" t="str"/>
      <x:c r="V3350" s="38" t="str"/>
      <x:c r="W3350" s="38" t="str"/>
      <x:c r="X3350" s="38" t="str"/>
      <x:c r="Y3350" s="38" t="str"/>
      <x:c r="Z3350" s="38" t="str"/>
      <x:c r="AA3350" s="43" t="str">
        <x:f>IF('Instructions'!$B$3="","",'Instructions'!$B$3)</x:f>
      </x:c>
      <x:c r="AB3350" s="43" t="str">
        <x:f>IF(P3350="","PENDING",IF('Instructions'!$B$3="","SET_INITIALS",IF(P3350="keep",IF(OR(Q3350="",R3350="",S3350="",T3350="",U3350="",W3350=""),"INCOMPLETE_KEEP","COMPLETE"),IF(P3350="exclude",IF(OR(V3350="",W3350=""),"INCOMPLETE_EXCLUDE","COMPLETE"),"NEEDS_CONTEXT"))))</x:f>
        <x:v>PENDING</x:v>
      </x:c>
    </x:row>
    <x:row r="3351" ht="62" customHeight="1">
      <x:c r="A3351" s="34" t="str">
        <x:v>PC-06529</x:v>
      </x:c>
      <x:c r="B3351" s="34" t="str">
        <x:v>Phase I of Project Cedar was 
designed around a multi-ledger construct in which each currency was 
maintained on a separate ledger, operated by its respective simulated central 
bank.</x:v>
      </x:c>
      <x:c r="C3351" s="34" t="str"/>
      <x:c r="D3351" s="34" t="str">
        <x:v>non-settlement processes, such as market making and AML/OFAC, were 
assumed to take place off-ledger and were abstracted for the purposes of the 
prototype.</x:v>
      </x:c>
      <x:c r="E3351" s="34" t="str"/>
      <x:c r="F3351" s="34" t="str">
        <x:v>… .
Instantaneous settlement
Defined as fewer than 
30 seconds.
Atomic settlement 
Defined as 
payment-versus-payment 
settlement in which both 
legs of the transaction are 
settled simultaneously or 
not at all. 
Interoperability
Defined as interaction 
across separate, 
homogeneous ledgers to 
settle the transaction. 
1
2
3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3351" s="34" t="str">
        <x:v>PRD-0081-P0008-U01</x:v>
      </x:c>
      <x:c r="H3351" s="34" t="str">
        <x:v>PRD-0081-P0008-U01</x:v>
      </x:c>
      <x:c r="I3351" s="34" t="str">
        <x:v>US_NYFed_CedarPhaseOne_2022</x:v>
      </x:c>
      <x:c r="J3351" s="34" t="n">
        <x:v>8</x:v>
      </x:c>
      <x:c r="K3351" s="34" t="str">
        <x:v>en</x:v>
      </x:c>
      <x:c r="L3351" s="34" t="str">
        <x:v>Federal Reserve Bank of New York (Project Cedar Phase I)</x:v>
      </x:c>
      <x:c r="M3351" s="34" t="str">
        <x:v>Retain executed Project Cedar design choices and findings. Exclude general wholesale-CBDC or DLT background.</x:v>
      </x:c>
      <x:c r="N3351" s="34" t="str">
        <x:v>text</x:v>
      </x:c>
      <x:c r="O3351" s="34" t="str"/>
      <x:c r="P3351" s="38" t="str"/>
      <x:c r="Q3351" s="38" t="str"/>
      <x:c r="R3351" s="38" t="str"/>
      <x:c r="S3351" s="38" t="str"/>
      <x:c r="T3351" s="38" t="str"/>
      <x:c r="U3351" s="38" t="str"/>
      <x:c r="V3351" s="38" t="str"/>
      <x:c r="W3351" s="38" t="str"/>
      <x:c r="X3351" s="38" t="str"/>
      <x:c r="Y3351" s="38" t="str"/>
      <x:c r="Z3351" s="38" t="str"/>
      <x:c r="AA3351" s="43" t="str">
        <x:f>IF('Instructions'!$B$3="","",'Instructions'!$B$3)</x:f>
      </x:c>
      <x:c r="AB3351" s="43" t="str">
        <x:f>IF(P3351="","PENDING",IF('Instructions'!$B$3="","SET_INITIALS",IF(P3351="keep",IF(OR(Q3351="",R3351="",S3351="",T3351="",U3351="",W3351=""),"INCOMPLETE_KEEP","COMPLETE"),IF(P3351="exclude",IF(OR(V3351="",W3351=""),"INCOMPLETE_EXCLUDE","COMPLETE"),"NEEDS_CONTEXT"))))</x:f>
        <x:v>PENDING</x:v>
      </x:c>
    </x:row>
    <x:row r="3352" ht="62" customHeight="1">
      <x:c r="A3352" s="34" t="str">
        <x:v>PC-00959</x:v>
      </x:c>
      <x:c r="B3352" s="34" t="str">
        <x:v>In contrast, the ledgers maintained by the notary and 
supervisory nodes are intended to capture all  
transaction records, which gives them full view of all 
activity taking place over the platform.</x:v>
      </x:c>
      <x:c r="C3352" s="34" t="str"/>
      <x:c r="D3352" s="34" t="str">
        <x:v>As noted, the Jasper platform also supports the  
inclusion of a supervisory node, which is expected to 
have full view of the ledger to aid in system oversight 
and compliance monitoring.</x:v>
      </x:c>
      <x:c r="E3352" s="34" t="str"/>
      <x:c r="F3352" s="34" t="str">
        <x:v>… the sender’s unspent DDR 
balance now reflecting a lower amount.
Parties Involved
There are three types of nodes on the Jasper  
platform—a participant node, a notary node  and a  
supervisory node. Each node maintains a proprietary  
ledger that captures up-to-date transaction record 
information.26 Information is updated and synchro -
nized across all proprietary ledgers as soon as any 
changes are recorded. To preserve privacy among 
banks, the ledgers for participant nodes contain only 
information that pertains to their own transactions. 
In contrast, the ledgers maintained by the notary and 
supervisory nodes are intended to capture all  
transaction records, which gives them full view of all 
activity taking place over the platform. 
Of note, it is also possible for the supervisory and  
notary roles to be combined into a single node on the 
Jasper platform.27 The Bank of Canada serves in both 
roles on the current version of the platform. Before  
a production implementation, the risk and policy  
implications associated with each potential candi -
date to perform one or both of these roles should be  
thoroughly explored.
The Jasper platform is a private-permissioned dis -
tributed ledger . Participant nodes on the platform 
are managed by the Canadian banks involved in …</x:v>
      </x:c>
      <x:c r="G3352" s="34" t="str">
        <x:v>PRD-0015-P0021-U01</x:v>
      </x:c>
      <x:c r="H3352" s="34" t="str">
        <x:v>PRD-0015-P0021-U01</x:v>
      </x:c>
      <x:c r="I3352" s="34" t="str">
        <x:v>CA_Jasper_Phase12_2017</x:v>
      </x:c>
      <x:c r="J3352" s="34" t="n">
        <x:v>21</x:v>
      </x:c>
      <x:c r="K3352" s="34" t="str">
        <x:v>en</x:v>
      </x:c>
      <x:c r="L3352" s="34" t="str">
        <x:v>Bank of Canada and Payments Canada (Project Jasper)</x:v>
      </x:c>
      <x:c r="M3352" s="34" t="str">
        <x:v>Retain executed Project Jasper design choices and findings. Exclude general DLT literature and external examples.</x:v>
      </x:c>
      <x:c r="N3352" s="34" t="str">
        <x:v>text</x:v>
      </x:c>
      <x:c r="O3352" s="34" t="str"/>
      <x:c r="P3352" s="38" t="str"/>
      <x:c r="Q3352" s="38" t="str"/>
      <x:c r="R3352" s="38" t="str"/>
      <x:c r="S3352" s="38" t="str"/>
      <x:c r="T3352" s="38" t="str"/>
      <x:c r="U3352" s="38" t="str"/>
      <x:c r="V3352" s="38" t="str"/>
      <x:c r="W3352" s="38" t="str"/>
      <x:c r="X3352" s="38" t="str"/>
      <x:c r="Y3352" s="38" t="str"/>
      <x:c r="Z3352" s="38" t="str"/>
      <x:c r="AA3352" s="43" t="str">
        <x:f>IF('Instructions'!$B$3="","",'Instructions'!$B$3)</x:f>
      </x:c>
      <x:c r="AB3352" s="43" t="str">
        <x:f>IF(P3352="","PENDING",IF('Instructions'!$B$3="","SET_INITIALS",IF(P3352="keep",IF(OR(Q3352="",R3352="",S3352="",T3352="",U3352="",W3352=""),"INCOMPLETE_KEEP","COMPLETE"),IF(P3352="exclude",IF(OR(V3352="",W3352=""),"INCOMPLETE_EXCLUDE","COMPLETE"),"NEEDS_CONTEXT"))))</x:f>
        <x:v>PENDING</x:v>
      </x:c>
    </x:row>
    <x:row r="3353" ht="62" customHeight="1">
      <x:c r="A3353" s="34" t="str">
        <x:v>PC-05057</x:v>
      </x:c>
      <x:c r="B3353" s="34" t="str">
        <x:v>В мае 2023 г. платформа цифрового рубля введена в промышленную эксплуатацию</x:v>
      </x:c>
      <x:c r="C3353" s="34" t="str">
        <x:v>In May 2023, the digital-ruble platform was put into industrial operation.</x:v>
      </x:c>
      <x:c r="D3353" s="34" t="str"/>
      <x:c r="E3353" s="34" t="str"/>
      <x:c r="F3353" s="34" t="str">
        <x:v>… ий по изменению федерального законодательства, которое 
было необходимо для его внедрения и использования.
В июне 2022 г. в экспериментальной среде на тестовых цифровых рублях с банками из пилотной 
группы были отработаны переводы между физическими лицами (C2C), оплата товаров и услуг 
(C2B) по статической ссылке и возвраты по оплате товаров и услуг (B2C). В сентябре 2022 г. 
были протестированы клиентские пути в приложениях участников, а 29 декабря того же года 
портфель законодательных предложений представлен на рассмотрение в Правительство.
В мае 2023 г. платформа цифрового рубля введена в промышленную эксплуатацию, а 11 июля 
2023 г. Г осударственная Дума приняла федеральные законы, которые позволили запустить пилот 
с использованием реальных цифровых рублей.
С 15 августа 2023 г. на платформе стартовало пилотирование операций с реальными цифровыми 
рублями на ограниченном круге пользователей и участников. Сначала к нему присоединились 
13 банков, около 600 физических лиц и 30 торгово-сервисных предприятий из 11 городов России 
(АЗС, участники страхового рынка, благотворительные организации, операторы связи и другие).
В 2024 г. параметры пилота были расш …</x:v>
      </x:c>
      <x:c r="G3353" s="34" t="str">
        <x:v>PRD-0065-P0013-U01</x:v>
      </x:c>
      <x:c r="H3353" s="34" t="str"/>
      <x:c r="I3353" s="34" t="str">
        <x:v>RU_Russia_digital_ruble_30062025</x:v>
      </x:c>
      <x:c r="J3353" s="34" t="n">
        <x:v>13</x:v>
      </x:c>
      <x:c r="K3353" s="34" t="str">
        <x:v>ru/uk</x:v>
      </x:c>
      <x:c r="L3353" s="34" t="str">
        <x:v>Bank of Russia (digital ruble)</x:v>
      </x:c>
      <x:c r="M3353" s="34" t="str">
        <x:v>Retain implemented digital-ruble features, requirements, and reported results.</x:v>
      </x:c>
      <x:c r="N3353" s="34" t="str">
        <x:v>text</x:v>
      </x:c>
      <x:c r="O3353" s="34" t="str"/>
      <x:c r="P3353" s="38" t="str"/>
      <x:c r="Q3353" s="38" t="str"/>
      <x:c r="R3353" s="38" t="str"/>
      <x:c r="S3353" s="38" t="str"/>
      <x:c r="T3353" s="38" t="str"/>
      <x:c r="U3353" s="38" t="str"/>
      <x:c r="V3353" s="38" t="str"/>
      <x:c r="W3353" s="38" t="str"/>
      <x:c r="X3353" s="38" t="str"/>
      <x:c r="Y3353" s="38" t="str"/>
      <x:c r="Z3353" s="38" t="str"/>
      <x:c r="AA3353" s="43" t="str">
        <x:f>IF('Instructions'!$B$3="","",'Instructions'!$B$3)</x:f>
      </x:c>
      <x:c r="AB3353" s="43" t="str">
        <x:f>IF(P3353="","PENDING",IF('Instructions'!$B$3="","SET_INITIALS",IF(P3353="keep",IF(OR(Q3353="",R3353="",S3353="",T3353="",U3353="",W3353=""),"INCOMPLETE_KEEP","COMPLETE"),IF(P3353="exclude",IF(OR(V3353="",W3353=""),"INCOMPLETE_EXCLUDE","COMPLETE"),"NEEDS_CONTEXT"))))</x:f>
        <x:v>PENDING</x:v>
      </x:c>
    </x:row>
    <x:row r="3354" ht="62" customHeight="1">
      <x:c r="A3354" s="34" t="str">
        <x:v>PC-05839</x:v>
      </x:c>
      <x:c r="B3354" s="34" t="str">
        <x:v>If these conditions are fulfilled, the 
resulting sequence of offline payments across multiple users should be 
secure, user-friendly and non-privacy invasive.</x:v>
      </x:c>
      <x:c r="C3354" s="34" t="str"/>
      <x:c r="D3354" s="34" t="str"/>
      <x:c r="E3354" s="34" t="str"/>
      <x:c r="F3354" s="34" t="str">
        <x:v>…  will be possible to add the offline balance to 
the online balance. In both scenarios, where either of the parties is offline, 
there are no threats such as double-spending or replay attacks in offline 
payment.   
On the other hand, in a scenario where neither party has internet 
access, the recipient should be able to perform verification without going 
online, and the sender should not be able to repeat this process to another 
recipient who has no internet access. Moreover, the recipient should be 
able to act as a sender in another flow. If these conditions are fulfilled, the 
resulting sequence of offline payments across multiple users should be 
secure, user-friendly and non-privacy invasive.
Following Phases
5.2 Smart Payments
5.4 Legal and Economic 
Dimensions
5.3 Offline Payments
Findings and
Assessments
Digital Turkish
Lira Design
Central Bank Digital 
Currency Requirements, 
Principles and Approaches
Introduction
Conclusion
APPENDIX
Definitions and Abbreviations
5.1 Conversions Between the 
Forms of the Turkish Lira</x:v>
      </x:c>
      <x:c r="G3354" s="34" t="str">
        <x:v>PRD-0072-P0051-U01</x:v>
      </x:c>
      <x:c r="H3354" s="34" t="str"/>
      <x:c r="I3354" s="34" t="str">
        <x:v>TR_Turkey_Digital_Turkish_Lira_First_Phase_Evaluation_Report</x:v>
      </x:c>
      <x:c r="J3354" s="34" t="n">
        <x:v>51</x:v>
      </x:c>
      <x:c r="K3354" s="34" t="str">
        <x:v>en</x:v>
      </x:c>
      <x:c r="L3354" s="34" t="str">
        <x:v>Central Bank of the Republic of Turkiye (Digital Turkish Lira)</x:v>
      </x:c>
      <x:c r="M3354" s="34" t="str">
        <x:v>Retain CBRT adopted features, explicit proposals/requirements, and executed Phase 1 results. Exclude lists of future work without a conclusion.</x:v>
      </x:c>
      <x:c r="N3354" s="34" t="str">
        <x:v>text</x:v>
      </x:c>
      <x:c r="O3354" s="34" t="str"/>
      <x:c r="P3354" s="38" t="str"/>
      <x:c r="Q3354" s="38" t="str"/>
      <x:c r="R3354" s="38" t="str"/>
      <x:c r="S3354" s="38" t="str"/>
      <x:c r="T3354" s="38" t="str"/>
      <x:c r="U3354" s="38" t="str"/>
      <x:c r="V3354" s="38" t="str"/>
      <x:c r="W3354" s="38" t="str"/>
      <x:c r="X3354" s="38" t="str"/>
      <x:c r="Y3354" s="38" t="str"/>
      <x:c r="Z3354" s="38" t="str"/>
      <x:c r="AA3354" s="43" t="str">
        <x:f>IF('Instructions'!$B$3="","",'Instructions'!$B$3)</x:f>
      </x:c>
      <x:c r="AB3354" s="43" t="str">
        <x:f>IF(P3354="","PENDING",IF('Instructions'!$B$3="","SET_INITIALS",IF(P3354="keep",IF(OR(Q3354="",R3354="",S3354="",T3354="",U3354="",W3354=""),"INCOMPLETE_KEEP","COMPLETE"),IF(P3354="exclude",IF(OR(V3354="",W3354=""),"INCOMPLETE_EXCLUDE","COMPLETE"),"NEEDS_CONTEXT"))))</x:f>
        <x:v>PENDING</x:v>
      </x:c>
    </x:row>
    <x:row r="3355" ht="62" customHeight="1">
      <x:c r="A3355" s="34" t="str">
        <x:v>PC-02145</x:v>
      </x:c>
      <x:c r="B3355" s="34" t="str">
        <x:v>Specifically, any e-HKD issuance mechanism would have to comply 
with the Currency Board principles under the LERS, just like the existing frameworks 
adopted for the issuance of HKD coins and notes.</x:v>
      </x:c>
      <x:c r="C3355" s="34" t="str"/>
      <x:c r="D3355" s="34" t="str"/>
      <x:c r="E3355" s="34" t="str"/>
      <x:c r="F3355" s="34" t="str">
        <x:v>39
e-HKD: A Policy and Design Perspective
7. Issues for discussion
This paper lays out the policy issues involved in introducing e-HKD in Hong Kong, 
noting that e-HKD could bring both opportunities and challenges. This paper also 
covers certain design considerations of e-HKD, including its issuance mechanism, 
interoperability with other payment systems, privacy and data protection, as well as 
legal considerations. Specifically, any e-HKD issuance mechanism would have to comply 
with the Currency Board principles under the LERS, just like the existing frameworks 
adopted for the issuance of HKD coins and notes.
In light of the wide range of policy issues involved and their relative merits and 
challenges, the HKMA invites your feedback on the following list of issues. Please note 
that the HKMA has not yet made a decision on whether and when to introduce e-HKD. 
Please submit your response on or before 27 May 2022 to ehkd_feedback@hkma.gov.hk.
1. Do you agree that e-HKD can bring potential benefits as described? Do you see 
other potential benefits?
2. How can e-HKD implement the suggested use cases better than the existing 
e-payment means? Apart fr …</x:v>
      </x:c>
      <x:c r="G3355" s="34" t="str">
        <x:v>PRD-0090-P0040-U01</x:v>
      </x:c>
      <x:c r="H3355" s="34" t="str"/>
      <x:c r="I3355" s="34" t="str">
        <x:v>HK_HKMA_eHKD_PolicyDesign</x:v>
      </x:c>
      <x:c r="J3355" s="34" t="n">
        <x:v>40</x:v>
      </x:c>
      <x:c r="K3355" s="34" t="str">
        <x:v>en</x:v>
      </x:c>
      <x:c r="L3355" s="34" t="str">
        <x:v>Hong Kong Monetary Authority (e-HKD)</x:v>
      </x:c>
      <x:c r="M3355" s="34" t="str">
        <x:v>Retain HKMA policy/design positions for e-HKD; exclude generic literature and open questions.</x:v>
      </x:c>
      <x:c r="N3355" s="34" t="str">
        <x:v>text</x:v>
      </x:c>
      <x:c r="O3355" s="34" t="str"/>
      <x:c r="P3355" s="38" t="str"/>
      <x:c r="Q3355" s="38" t="str"/>
      <x:c r="R3355" s="38" t="str"/>
      <x:c r="S3355" s="38" t="str"/>
      <x:c r="T3355" s="38" t="str"/>
      <x:c r="U3355" s="38" t="str"/>
      <x:c r="V3355" s="38" t="str"/>
      <x:c r="W3355" s="38" t="str"/>
      <x:c r="X3355" s="38" t="str"/>
      <x:c r="Y3355" s="38" t="str"/>
      <x:c r="Z3355" s="38" t="str"/>
      <x:c r="AA3355" s="43" t="str">
        <x:f>IF('Instructions'!$B$3="","",'Instructions'!$B$3)</x:f>
      </x:c>
      <x:c r="AB3355" s="43" t="str">
        <x:f>IF(P3355="","PENDING",IF('Instructions'!$B$3="","SET_INITIALS",IF(P3355="keep",IF(OR(Q3355="",R3355="",S3355="",T3355="",U3355="",W3355=""),"INCOMPLETE_KEEP","COMPLETE"),IF(P3355="exclude",IF(OR(V3355="",W3355=""),"INCOMPLETE_EXCLUDE","COMPLETE"),"NEEDS_CONTEXT"))))</x:f>
        <x:v>PENDING</x:v>
      </x:c>
    </x:row>
    <x:row r="3356" ht="62" customHeight="1">
      <x:c r="A3356" s="34" t="str">
        <x:v>PC-05873</x:v>
      </x:c>
      <x:c r="B3356" s="34" t="str">
        <x:v>The digital currency, in particular, CBDC, is considered as 
an alternative means ( instrument) for making instant 
payments for small amounts by individuals in the Ukrainian 
market.</x:v>
      </x:c>
      <x:c r="C3356" s="34" t="str"/>
      <x:c r="D3356" s="34" t="str"/>
      <x:c r="E3356" s="34" t="str"/>
      <x:c r="F3356" s="34" t="str">
        <x:v>… sy to use, available and widely distributed: as of 1  
January 2019, cash totaling over UAH 400.1 billion was in 
circulation, the total number of banknotes per capita was 69 
notes, and the small coins - 293 coins. 
At the same time, the use of cash as an anonymous means 
of payment contributes to the growth of the shadow economy 
of the country. In addition, the state incurs high costs for 
manufacturing cash and servicing its circulation. In this 
regard, the NBU initiated the implementation of measures to 
narrow the scope of use of cash. 
The digital currency, in particular, CBDC, is considered as 
an alternative means ( instrument) for making instant 
payments for small amounts by individuals in the Ukrainian 
market. 
The benefits of such CBDC for the user should be: 
 optimal tariffs 
 ease of use 
 quick receipt of user status 
 safety: repayment and settlements are guaranteed 
by the NBU 
 protection of technologies 
 settlement speed. 
The introduction of such an innovative means (instrument) as 
CBDC will contribute to the achievement by the NBU of the 
following objectives: 
 increase of financial inclusion level 
 reduction of  the share of cash payments in 
circulation 
 increase of the speed and convenience of cashless 
payments and the l …</x:v>
      </x:c>
      <x:c r="G3356" s="34" t="str">
        <x:v>PRD-0074-P0016-U01</x:v>
      </x:c>
      <x:c r="H3356" s="34" t="str"/>
      <x:c r="I3356" s="34" t="str">
        <x:v>UA_NBU_E-hryvnia_2019</x:v>
      </x:c>
      <x:c r="J3356" s="34" t="n">
        <x:v>16</x:v>
      </x:c>
      <x:c r="K3356" s="34" t="str">
        <x:v>en</x:v>
      </x:c>
      <x:c r="L3356" s="34" t="str">
        <x:v>National Bank of Ukraine (e-hryvnia pilot)</x:v>
      </x:c>
      <x:c r="M3356" s="34" t="str">
        <x:v>Retain NBU own-pilot findings and resulting decisions/requirements. Prefer a specific substantive code over PROC.pilot_learning.</x:v>
      </x:c>
      <x:c r="N3356" s="34" t="str">
        <x:v>text</x:v>
      </x:c>
      <x:c r="O3356" s="34" t="str"/>
      <x:c r="P3356" s="38" t="str"/>
      <x:c r="Q3356" s="38" t="str"/>
      <x:c r="R3356" s="38" t="str"/>
      <x:c r="S3356" s="38" t="str"/>
      <x:c r="T3356" s="38" t="str"/>
      <x:c r="U3356" s="38" t="str"/>
      <x:c r="V3356" s="38" t="str"/>
      <x:c r="W3356" s="38" t="str"/>
      <x:c r="X3356" s="38" t="str"/>
      <x:c r="Y3356" s="38" t="str"/>
      <x:c r="Z3356" s="38" t="str"/>
      <x:c r="AA3356" s="43" t="str">
        <x:f>IF('Instructions'!$B$3="","",'Instructions'!$B$3)</x:f>
      </x:c>
      <x:c r="AB3356" s="43" t="str">
        <x:f>IF(P3356="","PENDING",IF('Instructions'!$B$3="","SET_INITIALS",IF(P3356="keep",IF(OR(Q3356="",R3356="",S3356="",T3356="",U3356="",W3356=""),"INCOMPLETE_KEEP","COMPLETE"),IF(P3356="exclude",IF(OR(V3356="",W3356=""),"INCOMPLETE_EXCLUDE","COMPLETE"),"NEEDS_CONTEXT"))))</x:f>
        <x:v>PENDING</x:v>
      </x:c>
    </x:row>
    <x:row r="3357" ht="62" customHeight="1">
      <x:c r="A3357" s="34" t="str">
        <x:v>PC-02032</x:v>
      </x:c>
      <x:c r="B3357" s="34" t="str">
        <x:v>The pilots showed that the account-based model 
requires recording only essential transaction 
details, including the payer, payee, transaction 
amount, transaction identifier and digital 
signature. This streamlined approach results 
in lower data storage demands, making it well-
suited for devices with limited memory capacity.</x:v>
      </x:c>
      <x:c r="C3357" s="34" t="str"/>
      <x:c r="D3357" s="34" t="str">
        <x:v>The account-based model will therefore be more 
suitable for implementing an offline e-HKD, 
were one to be introduced.</x:v>
      </x:c>
      <x:c r="E3357" s="34" t="str"/>
      <x:c r="F3357" s="34" t="str">
        <x:v>… xecuted. This highlights the importance 
of sufficient memory capacity, as it directly 
influences the number of transactions a device 
can process offline, impacting system efficiency 
and user experience.
Phase 2 pilots tested two distinct approaches 
for representing balances in offline payment 
systems: the account-based model and the 
unspent transaction output (UTXO) model 
(see Box B). These models differ in their data 
storage and synchronisation requirements, with 
implications for their suitability in offline retail 
payment systems.
The pilots showed that the account-based model 
requires recording only essential transaction 
details, including the payer, payee, transaction 
amount, transaction identifier and digital 
signature. This streamlined approach results 
in lower data storage demands, making it well-
suited for devices with limited memory capacity.
In contrast, the UTXO model entails higher 
data storage requirements due to its need to 
record the entire transaction history to ensure 
traceability and validate unspent outputs. 
Additionally, the model’s “splitting” mechanism, 
where balances are divided into smaller units 
with each transaction, leads to increased data 
fragmentation. This results in larger and less 
predictable data sizes, particularly as users’ 
balances become fragmented over multiple 
transactions. Synchronisation in the UTXO 
model is also more resource-intensive, a …</x:v>
      </x:c>
      <x:c r="G3357" s="34" t="str">
        <x:v>PRD-0093-P0027-U01</x:v>
      </x:c>
      <x:c r="H3357" s="34" t="str">
        <x:v>PRD-0093-P0027-U01</x:v>
      </x:c>
      <x:c r="I3357" s="34" t="str">
        <x:v>HK_HKMA_eHKD_Phase2_2025</x:v>
      </x:c>
      <x:c r="J3357" s="34" t="n">
        <x:v>27</x:v>
      </x:c>
      <x:c r="K3357" s="34" t="str">
        <x:v>en</x:v>
      </x:c>
      <x:c r="L3357" s="34" t="str">
        <x:v>Hong Kong Monetary Authority (e-HKD Phase 2 pilots)</x:v>
      </x:c>
      <x:c r="M3357" s="34" t="str">
        <x:v>Retain complete e-HKD pilot findings, conclusions, and HKMA requirements. Quote the complete claim before any trailing fragment.</x:v>
      </x:c>
      <x:c r="N3357" s="34" t="str">
        <x:v>text</x:v>
      </x:c>
      <x:c r="O3357" s="34" t="str"/>
      <x:c r="P3357" s="38" t="str"/>
      <x:c r="Q3357" s="38" t="str"/>
      <x:c r="R3357" s="38" t="str"/>
      <x:c r="S3357" s="38" t="str"/>
      <x:c r="T3357" s="38" t="str"/>
      <x:c r="U3357" s="38" t="str"/>
      <x:c r="V3357" s="38" t="str"/>
      <x:c r="W3357" s="38" t="str"/>
      <x:c r="X3357" s="38" t="str"/>
      <x:c r="Y3357" s="38" t="str"/>
      <x:c r="Z3357" s="38" t="str"/>
      <x:c r="AA3357" s="43" t="str">
        <x:f>IF('Instructions'!$B$3="","",'Instructions'!$B$3)</x:f>
      </x:c>
      <x:c r="AB3357" s="43" t="str">
        <x:f>IF(P3357="","PENDING",IF('Instructions'!$B$3="","SET_INITIALS",IF(P3357="keep",IF(OR(Q3357="",R3357="",S3357="",T3357="",U3357="",W3357=""),"INCOMPLETE_KEEP","COMPLETE"),IF(P3357="exclude",IF(OR(V3357="",W3357=""),"INCOMPLETE_EXCLUDE","COMPLETE"),"NEEDS_CONTEXT"))))</x:f>
        <x:v>PENDING</x:v>
      </x:c>
    </x:row>
    <x:row r="3358" ht="62" customHeight="1">
      <x:c r="A3358" s="34" t="str">
        <x:v>PC-02984</x:v>
      </x:c>
      <x:c r="B3358" s="34" t="str">
        <x:v>The digital shekel will 
not be programmable money and will not contain rules regarding its usage possibilities. 
This condition is necessary, among other things, to ensure that the digital shekel will always 
be at par (1:1) with cash.</x:v>
      </x:c>
      <x:c r="C3358" s="34" t="str"/>
      <x:c r="D3358" s="34" t="str"/>
      <x:c r="E3358" s="34" t="str"/>
      <x:c r="F3358" s="34" t="str">
        <x:v>… lock duration; 
 Information on existing locks; 
 Drawdown or cancellation of a lock in various configurations of participant 
involvement in the process (Two/Three party) and the method of lock (e.g., HTLC); 
 Support for split payments (Split and Batch); 
 Support for wallet status management, including the ability to freeze and 
temporarily disable a wallet; 
 Offline payments. 
It is important to emphasi se that the ability to perform conditional payments and utilise 
various advanced capabilities does not pertain to the money itself. The digital shekel will 
not be programmable money and will not contain rules regarding its usage possibilities. 
This condition is necessary, among other things, to ensure that the digital shekel will always 
be at par (1:1) with cash. 
5.2.3. Adding New Functionality for All System Users 
In general, the advanced functionalities will be accessible to all participants through the 
system manager, who will have the authority to implement changes, cancel them, and add 
additional functions to support advanced use cases. Decisions regarding additions to the 
core system's capabilities will be based on ecosystem needs, efficiency considerations, and 
maintaining a clear distinction between functionality supported by the central bank and that 
fully developed by system participan …</x:v>
      </x:c>
      <x:c r="G3358" s="34" t="str">
        <x:v>PRD-0038-P0094-U01</x:v>
      </x:c>
      <x:c r="H3358" s="34" t="str"/>
      <x:c r="I3358" s="34" t="str">
        <x:v>IL_BoI_2024</x:v>
      </x:c>
      <x:c r="J3358" s="34" t="n">
        <x:v>94</x:v>
      </x:c>
      <x:c r="K3358" s="34" t="str">
        <x:v>en</x:v>
      </x:c>
      <x:c r="L3358" s="34" t="str">
        <x:v>Bank of Israel (digital shekel)</x:v>
      </x:c>
      <x:c r="M3358" s="34" t="str">
        <x:v>Retain the named authority's own CBDC decisions, explicit proposals, requirements, features, and executed findings. Exclude generic context, literature, foreign projects, and stakeholder views not explicitly adopted by the authority.</x:v>
      </x:c>
      <x:c r="N3358" s="34" t="str">
        <x:v>text</x:v>
      </x:c>
      <x:c r="O3358" s="34" t="str"/>
      <x:c r="P3358" s="38" t="str"/>
      <x:c r="Q3358" s="38" t="str"/>
      <x:c r="R3358" s="38" t="str"/>
      <x:c r="S3358" s="38" t="str"/>
      <x:c r="T3358" s="38" t="str"/>
      <x:c r="U3358" s="38" t="str"/>
      <x:c r="V3358" s="38" t="str"/>
      <x:c r="W3358" s="38" t="str"/>
      <x:c r="X3358" s="38" t="str"/>
      <x:c r="Y3358" s="38" t="str"/>
      <x:c r="Z3358" s="38" t="str"/>
      <x:c r="AA3358" s="43" t="str">
        <x:f>IF('Instructions'!$B$3="","",'Instructions'!$B$3)</x:f>
      </x:c>
      <x:c r="AB3358" s="43" t="str">
        <x:f>IF(P3358="","PENDING",IF('Instructions'!$B$3="","SET_INITIALS",IF(P3358="keep",IF(OR(Q3358="",R3358="",S3358="",T3358="",U3358="",W3358=""),"INCOMPLETE_KEEP","COMPLETE"),IF(P3358="exclude",IF(OR(V3358="",W3358=""),"INCOMPLETE_EXCLUDE","COMPLETE"),"NEEDS_CONTEXT"))))</x:f>
        <x:v>PENDING</x:v>
      </x:c>
    </x:row>
    <x:row r="3359" ht="62" customHeight="1">
      <x:c r="A3359" s="34" t="str">
        <x:v>PC-00086</x:v>
      </x:c>
      <x:c r="B3359" s="34" t="str">
        <x:v>proof -of-
concept work for bilateral CBDC bridges with  India, one of  the UAE’s top trading 
partners</x:v>
      </x:c>
      <x:c r="C3359" s="34" t="str"/>
      <x:c r="D3359" s="34" t="str"/>
      <x:c r="E3359" s="34" t="str"/>
      <x:c r="F3359" s="34" t="str">
        <x:v>… e Hong Kong Monetary Authority, the Bank of Thailand, the Digital 
Currency Institute of the People's Bank of China and the Bank for International 
Settlements in 2022, the CBUAE is now ready for entering into the next major 
milestone of the CBDC journey and implementing its CBDC Strategy. The first phase 
of CBUAE’s CBDC Strategy, which is expected to complete over the next 12 to 15 
months; comprises three major pillars, the soft launch of mBridge to facilitate real -
value cross -border CBDC transactions for international trade settlement, proof -of-
concept work for bilateral CBDC bridges with  India, one of  the UAE’s top trading 
partners and finally, proof -of-concept work for do mestic CBDC issuance covering 
wholesale and retail usage.   
CBDC is a risk-free form of digital money issued and guaranteed by the central bank 
and serves as  a secure, cost-effective and efficient form of payment and a store of 
value. As part of the UAE's digital transformation, CBDC will help address the pain 
points of domestic and cross-border payments, enhance  financial inclusion and the 
move towards a cashless society. It will further strengthen the UAE's payment 
infrastructure, providi …</x:v>
      </x:c>
      <x:c r="G3359" s="34" t="str">
        <x:v>PRD-0002-P0001-U01</x:v>
      </x:c>
      <x:c r="H3359" s="34" t="str"/>
      <x:c r="I3359" s="34" t="str">
        <x:v>AE_UAE_002</x:v>
      </x:c>
      <x:c r="J3359" s="34" t="n">
        <x:v>1</x:v>
      </x:c>
      <x:c r="K3359" s="34" t="str">
        <x:v>en</x:v>
      </x:c>
      <x:c r="L3359" s="34" t="str">
        <x:v>Central Bank of the United Arab Emirates (Digital Dirham)</x:v>
      </x:c>
      <x:c r="M3359" s="34" t="str">
        <x:v>Retain the named authority's own CBDC decisions, explicit proposals, requirements, features, and executed findings. Exclude generic context, literature, foreign projects, and stakeholder views not explicitly adopted by the authority.</x:v>
      </x:c>
      <x:c r="N3359" s="34" t="str">
        <x:v>text</x:v>
      </x:c>
      <x:c r="O3359" s="34" t="str"/>
      <x:c r="P3359" s="38" t="str"/>
      <x:c r="Q3359" s="38" t="str"/>
      <x:c r="R3359" s="38" t="str"/>
      <x:c r="S3359" s="38" t="str"/>
      <x:c r="T3359" s="38" t="str"/>
      <x:c r="U3359" s="38" t="str"/>
      <x:c r="V3359" s="38" t="str"/>
      <x:c r="W3359" s="38" t="str"/>
      <x:c r="X3359" s="38" t="str"/>
      <x:c r="Y3359" s="38" t="str"/>
      <x:c r="Z3359" s="38" t="str"/>
      <x:c r="AA3359" s="43" t="str">
        <x:f>IF('Instructions'!$B$3="","",'Instructions'!$B$3)</x:f>
      </x:c>
      <x:c r="AB3359" s="43" t="str">
        <x:f>IF(P3359="","PENDING",IF('Instructions'!$B$3="","SET_INITIALS",IF(P3359="keep",IF(OR(Q3359="",R3359="",S3359="",T3359="",U3359="",W3359=""),"INCOMPLETE_KEEP","COMPLETE"),IF(P3359="exclude",IF(OR(V3359="",W3359=""),"INCOMPLETE_EXCLUDE","COMPLETE"),"NEEDS_CONTEXT"))))</x:f>
        <x:v>PENDING</x:v>
      </x:c>
    </x:row>
    <x:row r="3360" ht="62" customHeight="1">
      <x:c r="A3360" s="34" t="str">
        <x:v>PC-03051</x:v>
      </x:c>
      <x:c r="B3360" s="34" t="str">
        <x:v>If a PSP pays a n interchange fee to another 
PSP, the transaction will be recorded with the identifying details of both PSPs.</x:v>
      </x:c>
      <x:c r="C3360" s="34" t="str"/>
      <x:c r="D3360" s="34" t="str"/>
      <x:c r="E3360" s="34" t="str"/>
      <x:c r="F3360" s="34" t="str">
        <x:v>… ets used by the participant 
for end-user activities (e.g., for salary payments or supplier payments), for which the same 
privacy policy as for other business user wallets will apply. The broader information about 
participants in the main database will allow for the creation of bro ader information in the 
transactions database. For example,  if a business pays a 5 Shekel fee to a PSP, a transaction 
in the size group of 0-500 Shekels in the "fee payments" activity sector from an un-identified 
business to an identified PSP will be recorded. If a PSP pays a n interchange fee to another 
PSP, the transaction will be recorded with the identifying details of both PSPs. However, if a 
PSP pays a salary to its employee, the transaction will be recorded without the identifying 
details of the PSP or the employee. 
77 As described in section 3.3.1.</x:v>
      </x:c>
      <x:c r="G3360" s="34" t="str">
        <x:v>PRD-0038-P0103-U01</x:v>
      </x:c>
      <x:c r="H3360" s="34" t="str"/>
      <x:c r="I3360" s="34" t="str">
        <x:v>IL_BoI_2024</x:v>
      </x:c>
      <x:c r="J3360" s="34" t="n">
        <x:v>103</x:v>
      </x:c>
      <x:c r="K3360" s="34" t="str">
        <x:v>en</x:v>
      </x:c>
      <x:c r="L3360" s="34" t="str">
        <x:v>Bank of Israel (digital shekel)</x:v>
      </x:c>
      <x:c r="M3360" s="34" t="str">
        <x:v>Retain the named authority's own CBDC decisions, explicit proposals, requirements, features, and executed findings. Exclude generic context, literature, foreign projects, and stakeholder views not explicitly adopted by the authority.</x:v>
      </x:c>
      <x:c r="N3360" s="34" t="str">
        <x:v>text</x:v>
      </x:c>
      <x:c r="O3360" s="34" t="str"/>
      <x:c r="P3360" s="38" t="str"/>
      <x:c r="Q3360" s="38" t="str"/>
      <x:c r="R3360" s="38" t="str"/>
      <x:c r="S3360" s="38" t="str"/>
      <x:c r="T3360" s="38" t="str"/>
      <x:c r="U3360" s="38" t="str"/>
      <x:c r="V3360" s="38" t="str"/>
      <x:c r="W3360" s="38" t="str"/>
      <x:c r="X3360" s="38" t="str"/>
      <x:c r="Y3360" s="38" t="str"/>
      <x:c r="Z3360" s="38" t="str"/>
      <x:c r="AA3360" s="43" t="str">
        <x:f>IF('Instructions'!$B$3="","",'Instructions'!$B$3)</x:f>
      </x:c>
      <x:c r="AB3360" s="43" t="str">
        <x:f>IF(P3360="","PENDING",IF('Instructions'!$B$3="","SET_INITIALS",IF(P3360="keep",IF(OR(Q3360="",R3360="",S3360="",T3360="",U3360="",W3360=""),"INCOMPLETE_KEEP","COMPLETE"),IF(P3360="exclude",IF(OR(V3360="",W3360=""),"INCOMPLETE_EXCLUDE","COMPLETE"),"NEEDS_CONTEXT"))))</x:f>
        <x:v>PENDING</x:v>
      </x:c>
    </x:row>
    <x:row r="3361" ht="62" customHeight="1">
      <x:c r="A3361" s="34" t="str">
        <x:v>PC-01008</x:v>
      </x:c>
      <x:c r="B3361" s="34" t="str">
        <x:v>If instead the absolute value of one or more partici -
pants’ negative net settlement obligations exceeds 
their limit (the liquidity condition is not met), a  
payment elimination process is triggered to see if the 
liquidity condition can be met for some partial set of 
queued transactions.</x:v>
      </x:c>
      <x:c r="C3361" s="34" t="str"/>
      <x:c r="D3361" s="34" t="str">
        <x:v>the  
inhale represents the moment when the Bank of 
Canada redeems the Limit Object for the specified 
amount of DDR, which is debited from the partici -
pant’s DDR balance and credited to the Bank of  
Canada’s DDR balance.</x:v>
      </x:c>
      <x:c r="E3361" s="34" t="str"/>
      <x:c r="F3361" s="34" t="str">
        <x:v>… omparison is performed for all partic-
ipants with a negative net settlement obligation  
resulting from the offset. Where the absolute value of 
all participants’ negative net settlement obligations 
is less than their limit (hereafter referred to as the 
“liquidity condition being met”), each participant will 
be owed the difference between these amounts.  
Participants that had a positive net settlement obli -
gation from the offset will be owed the sum of that 
position plus the value of their limit. The matching 
algorithm then concludes.
If instead the absolute value of one or more partici -
pants’ negative net settlement obligations exceeds 
their limit (the liquidity condition is not met), a  
payment elimination process is triggered to see if the 
liquidity condition can be met for some partial set of 
queued transactions. The elimination process works 
by dropping one payment at a time and repeating the 
offset each time to see if the revised set of queued 
transactions can produce a scenario where the  
liquidity condition is met for all participants. This 
elimination process will continue until either all  
payments are eliminated by the algorithm or some 
partial set of queued payment items is identified 
where the liquidity condition is met. The payment 
eliminated in each step is the smallest payment item 
sent by the participant that exhibits the largest …</x:v>
      </x:c>
      <x:c r="G3361" s="34" t="str">
        <x:v>PRD-0015-P0028-U01</x:v>
      </x:c>
      <x:c r="H3361" s="34" t="str">
        <x:v>PRD-0015-P0028-U01</x:v>
      </x:c>
      <x:c r="I3361" s="34" t="str">
        <x:v>CA_Jasper_Phase12_2017</x:v>
      </x:c>
      <x:c r="J3361" s="34" t="n">
        <x:v>28</x:v>
      </x:c>
      <x:c r="K3361" s="34" t="str">
        <x:v>en</x:v>
      </x:c>
      <x:c r="L3361" s="34" t="str">
        <x:v>Bank of Canada and Payments Canada (Project Jasper)</x:v>
      </x:c>
      <x:c r="M3361" s="34" t="str">
        <x:v>Retain executed Project Jasper design choices and findings. Exclude general DLT literature and external examples.</x:v>
      </x:c>
      <x:c r="N3361" s="34" t="str">
        <x:v>text</x:v>
      </x:c>
      <x:c r="O3361" s="34" t="str"/>
      <x:c r="P3361" s="38" t="str"/>
      <x:c r="Q3361" s="38" t="str"/>
      <x:c r="R3361" s="38" t="str"/>
      <x:c r="S3361" s="38" t="str"/>
      <x:c r="T3361" s="38" t="str"/>
      <x:c r="U3361" s="38" t="str"/>
      <x:c r="V3361" s="38" t="str"/>
      <x:c r="W3361" s="38" t="str"/>
      <x:c r="X3361" s="38" t="str"/>
      <x:c r="Y3361" s="38" t="str"/>
      <x:c r="Z3361" s="38" t="str"/>
      <x:c r="AA3361" s="43" t="str">
        <x:f>IF('Instructions'!$B$3="","",'Instructions'!$B$3)</x:f>
      </x:c>
      <x:c r="AB3361" s="43" t="str">
        <x:f>IF(P3361="","PENDING",IF('Instructions'!$B$3="","SET_INITIALS",IF(P3361="keep",IF(OR(Q3361="",R3361="",S3361="",T3361="",U3361="",W3361=""),"INCOMPLETE_KEEP","COMPLETE"),IF(P3361="exclude",IF(OR(V3361="",W3361=""),"INCOMPLETE_EXCLUDE","COMPLETE"),"NEEDS_CONTEXT"))))</x:f>
        <x:v>PENDING</x:v>
      </x:c>
    </x:row>
    <x:row r="3362" ht="62" customHeight="1">
      <x:c r="A3362" s="34" t="str">
        <x:v>PC-01447</x:v>
      </x:c>
      <x:c r="B3362" s="34" t="str">
        <x:v>As a result, a group of six NCBs (Banca d’Italia, Banco de España, Banque de France,
Deutsche Bundesbank, Lietuvos Bankas and Oesterreichische Nationalbank) was selected by the
Governing Council on 23 July 2025[ ] as the provider for the core components.</x:v>
      </x:c>
      <x:c r="C3362" s="34" t="str"/>
      <x:c r="D3362" s="34" t="str">
        <x:v>it would bear the costs of the
establishment of the digital euro scheme and infrastructure, just as it does for the production and
issuance of euro banknotes</x:v>
      </x:c>
      <x:c r="E3362" s="34" t="str"/>
      <x:c r="F3362" s="34" t="str">
        <x:v>… ts do not entail financial commitments at this stage, as
any development or operational work will be subject to a specific agreement following the ECB
procurement decision. For components sourced from external providers, service requests will initially
be directed to the first-ranked provider; the second-ranked provider will be approached only if required.
In parallel with the procurement of external components, the ECB conducted a call for offer
among all Eurosystem NCBs to deliver core components such as clearing and settlement and
issuance. As a result, a group of six NCBs (Banca d’Italia, Banco de España, Banque de France,
Deutsche Bundesbank, Lietuvos Bankas and Oesterreichische Nationalbank) was selected by the
Governing Council on 23 July 2025[ ] as the provider for the core components.
The final cost of a digital euro – for both its development and operation – will depend on its final
design, components and related services that need to be developed. The total development costs,
comprising both externally[ ] and internally developed components, are estimated at around €1.3
billion until the first issuance, which is currently expected during 2029. Subsequent annual operating
costs are projected to be approximately €320 million per year from 2029. The Eurosystem would not
charge or benefit from any digital euro transaction fee …</x:v>
      </x:c>
      <x:c r="G3362" s="34" t="str">
        <x:v>PRD-0091-P0014-U01</x:v>
      </x:c>
      <x:c r="H3362" s="34" t="str">
        <x:v>PRD-0091-P0014-U01</x:v>
      </x:c>
      <x:c r="I3362" s="34" t="str">
        <x:v>EU_ECB_ClosingReport_2025</x:v>
      </x:c>
      <x:c r="J3362" s="34" t="n">
        <x:v>14</x:v>
      </x:c>
      <x:c r="K3362" s="34" t="str">
        <x:v>en</x:v>
      </x:c>
      <x:c r="L3362" s="34" t="str">
        <x:v>European Central Bank / Eurosystem (digital euro)</x:v>
      </x:c>
      <x:c r="M3362" s="34" t="str">
        <x:v>Retain the named authority's own CBDC decisions, explicit proposals, requirements, features, and executed findings. Exclude generic context, literature, foreign projects, and stakeholder views not explicitly adopted by the authority.</x:v>
      </x:c>
      <x:c r="N3362" s="34" t="str">
        <x:v>text</x:v>
      </x:c>
      <x:c r="O3362" s="34" t="str"/>
      <x:c r="P3362" s="38" t="str"/>
      <x:c r="Q3362" s="38" t="str"/>
      <x:c r="R3362" s="38" t="str"/>
      <x:c r="S3362" s="38" t="str"/>
      <x:c r="T3362" s="38" t="str"/>
      <x:c r="U3362" s="38" t="str"/>
      <x:c r="V3362" s="38" t="str"/>
      <x:c r="W3362" s="38" t="str"/>
      <x:c r="X3362" s="38" t="str"/>
      <x:c r="Y3362" s="38" t="str"/>
      <x:c r="Z3362" s="38" t="str"/>
      <x:c r="AA3362" s="43" t="str">
        <x:f>IF('Instructions'!$B$3="","",'Instructions'!$B$3)</x:f>
      </x:c>
      <x:c r="AB3362" s="43" t="str">
        <x:f>IF(P3362="","PENDING",IF('Instructions'!$B$3="","SET_INITIALS",IF(P3362="keep",IF(OR(Q3362="",R3362="",S3362="",T3362="",U3362="",W3362=""),"INCOMPLETE_KEEP","COMPLETE"),IF(P3362="exclude",IF(OR(V3362="",W3362=""),"INCOMPLETE_EXCLUDE","COMPLETE"),"NEEDS_CONTEXT"))))</x:f>
        <x:v>PENDING</x:v>
      </x:c>
    </x:row>
    <x:row r="3363" ht="62" customHeight="1">
      <x:c r="A3363" s="34" t="str">
        <x:v>PC-06331</x:v>
      </x:c>
      <x:c r="B3363" s="34" t="str">
        <x:v>To the maximum extent possible, the API should be agnostic to the core ledger technology.</x:v>
      </x:c>
      <x:c r="C3363" s="34" t="str"/>
      <x:c r="D3363" s="34" t="str"/>
      <x:c r="E3363" s="34" t="str"/>
      <x:c r="F3363" s="34" t="str">
        <x:v>Page 60 
The API specification should be designed to enable access and adoption by PIPs and 
ESIPs.  
To the maximum extent possible, the API should be agnostic to the core ledger technology. 
For instance, whether monetary units are token or account based, or whether the core ledger 
is centralised or distributed.  
Other design considerations for the API layer are: 
• The API should be use case agnostic; a core set of API functions should support a 
large number of use cases. 
• The API specification must be designed with simplicity at its core, enabling easy 
integration for PIP and ESIP internal systems. 
• The API should be well documented to enable adoption.  
• The API specification should be stable and should not require fr …</x:v>
      </x:c>
      <x:c r="G3363" s="34" t="str">
        <x:v>PRD-0076-P0061-U01</x:v>
      </x:c>
      <x:c r="H3363" s="34" t="str"/>
      <x:c r="I3363" s="34" t="str">
        <x:v>UK_BoE_2023_TechWP</x:v>
      </x:c>
      <x:c r="J3363" s="34" t="n">
        <x:v>61</x:v>
      </x:c>
      <x:c r="K3363" s="34" t="str">
        <x:v>en</x:v>
      </x:c>
      <x:c r="L3363" s="34" t="str">
        <x:v>Bank of England and HM Treasury (digital pound)</x:v>
      </x:c>
      <x:c r="M3363" s="34" t="str">
        <x:v>Retain the named authority's own CBDC decisions, explicit proposals, requirements, features, and executed findings. Exclude generic context, literature, foreign projects, and stakeholder views not explicitly adopted by the authority.</x:v>
      </x:c>
      <x:c r="N3363" s="34" t="str">
        <x:v>text</x:v>
      </x:c>
      <x:c r="O3363" s="34" t="str"/>
      <x:c r="P3363" s="38" t="str"/>
      <x:c r="Q3363" s="38" t="str"/>
      <x:c r="R3363" s="38" t="str"/>
      <x:c r="S3363" s="38" t="str"/>
      <x:c r="T3363" s="38" t="str"/>
      <x:c r="U3363" s="38" t="str"/>
      <x:c r="V3363" s="38" t="str"/>
      <x:c r="W3363" s="38" t="str"/>
      <x:c r="X3363" s="38" t="str"/>
      <x:c r="Y3363" s="38" t="str"/>
      <x:c r="Z3363" s="38" t="str"/>
      <x:c r="AA3363" s="43" t="str">
        <x:f>IF('Instructions'!$B$3="","",'Instructions'!$B$3)</x:f>
      </x:c>
      <x:c r="AB3363" s="43" t="str">
        <x:f>IF(P3363="","PENDING",IF('Instructions'!$B$3="","SET_INITIALS",IF(P3363="keep",IF(OR(Q3363="",R3363="",S3363="",T3363="",U3363="",W3363=""),"INCOMPLETE_KEEP","COMPLETE"),IF(P3363="exclude",IF(OR(V3363="",W3363=""),"INCOMPLETE_EXCLUDE","COMPLETE"),"NEEDS_CONTEXT"))))</x:f>
        <x:v>PENDING</x:v>
      </x:c>
    </x:row>
    <x:row r="3364" ht="62" customHeight="1">
      <x:c r="A3364" s="34" t="str">
        <x:v>PC-02603</x:v>
      </x:c>
      <x:c r="B3364" s="34" t="str">
        <x:v>Subsequently, KDR node initiates the crediting of the 
omnibus account and debits participants’ balance 
on the wRD platform to finalize the settlement on the 
Rupiah Digital side.</x:v>
      </x:c>
      <x:c r="C3364" s="34" t="str"/>
      <x:c r="D3364" s="34" t="str"/>
      <x:c r="E3364" s="34" t="str"/>
      <x:c r="F3364" s="34" t="str">
        <x:v>Figure 21. Redemption Process RTGS Triggered Subsequently, KDR node initiates the crediting of the 
omnibus account and debits participants’ balance 
on the wRD platform to finalize the settlement on the 
Rupiah Digital side. In R3 Corda, KDR node initiates 
a flow on CorDapps that receives the Rupiah Digital 
token input and destroys the token. In Kaleido 
Hyperledger Besu, KDR node triggers a function in 
the smart contract to transfer the balance from the 
participant’s account to the burn address.
Project Garuda: Proof of Concept Report   |  DECEMBER 2024
25
© Bank Indonesia 2024. All rights reserved.</x:v>
      </x:c>
      <x:c r="G3364" s="34" t="str">
        <x:v>PRD-0037-P0034-U01</x:v>
      </x:c>
      <x:c r="H3364" s="34" t="str"/>
      <x:c r="I3364" s="34" t="str">
        <x:v>ID_Indonesia_2024</x:v>
      </x:c>
      <x:c r="J3364" s="34" t="n">
        <x:v>34</x:v>
      </x:c>
      <x:c r="K3364" s="34" t="str">
        <x:v>en</x:v>
      </x:c>
      <x:c r="L3364" s="34" t="str">
        <x:v>Bank Indonesia (Digital Rupiah)</x:v>
      </x:c>
      <x:c r="M3364" s="34" t="str">
        <x:v>Retain the named authority's own CBDC decisions, explicit proposals, requirements, features, and executed findings. Exclude generic context, literature, foreign projects, and stakeholder views not explicitly adopted by the authority.</x:v>
      </x:c>
      <x:c r="N3364" s="34" t="str">
        <x:v>text</x:v>
      </x:c>
      <x:c r="O3364" s="34" t="str"/>
      <x:c r="P3364" s="38" t="str"/>
      <x:c r="Q3364" s="38" t="str"/>
      <x:c r="R3364" s="38" t="str"/>
      <x:c r="S3364" s="38" t="str"/>
      <x:c r="T3364" s="38" t="str"/>
      <x:c r="U3364" s="38" t="str"/>
      <x:c r="V3364" s="38" t="str"/>
      <x:c r="W3364" s="38" t="str"/>
      <x:c r="X3364" s="38" t="str"/>
      <x:c r="Y3364" s="38" t="str"/>
      <x:c r="Z3364" s="38" t="str"/>
      <x:c r="AA3364" s="43" t="str">
        <x:f>IF('Instructions'!$B$3="","",'Instructions'!$B$3)</x:f>
      </x:c>
      <x:c r="AB3364" s="43" t="str">
        <x:f>IF(P3364="","PENDING",IF('Instructions'!$B$3="","SET_INITIALS",IF(P3364="keep",IF(OR(Q3364="",R3364="",S3364="",T3364="",U3364="",W3364=""),"INCOMPLETE_KEEP","COMPLETE"),IF(P3364="exclude",IF(OR(V3364="",W3364=""),"INCOMPLETE_EXCLUDE","COMPLETE"),"NEEDS_CONTEXT"))))</x:f>
        <x:v>PENDING</x:v>
      </x:c>
    </x:row>
    <x:row r="3365" ht="62" customHeight="1">
      <x:c r="A3365" s="34" t="str">
        <x:v>PC-03205</x:v>
      </x:c>
      <x:c r="B3365" s="34" t="str">
        <x:v>Scheme limits enforcement Enforcement of limits, specifically, maximum balance 
holding limits.</x:v>
      </x:c>
      <x:c r="C3365" s="34" t="str"/>
      <x:c r="D3365" s="34" t="str"/>
      <x:c r="E3365" s="34" t="str"/>
      <x:c r="F3365" s="34" t="str">
        <x:v>… ce &amp; Redemption Issuing and redemption of digital shekels by the 
central bank. 
Settlement Settlement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 …</x:v>
      </x:c>
      <x:c r="G3365" s="34" t="str">
        <x:v>PRD-0039-P0014-U01</x:v>
      </x:c>
      <x:c r="H3365" s="34" t="str"/>
      <x:c r="I3365" s="34" t="str">
        <x:v>IL_Israel_#U05d0#U05e8#U05db#U05d9#U05d8#U05e7#U05d8#U05d5#U05e8#U05d4-#U05dc#U05d5#U05d2#U05d9#U05ea-#U05d0#U05e0#U05d2#U05dc#U05d9#U05ea.pdf</x:v>
      </x:c>
      <x:c r="J3365" s="34" t="n">
        <x:v>14</x:v>
      </x:c>
      <x:c r="K3365" s="34" t="str">
        <x:v>en</x:v>
      </x:c>
      <x:c r="L3365" s="34" t="str">
        <x:v>Bank of Israel (digital shekel)</x:v>
      </x:c>
      <x:c r="M3365" s="34" t="str">
        <x:v>Retain Bank of Israel digital-shekel proposals, preferences, features, and requirements. Exclude figure fragments without a complete claim.</x:v>
      </x:c>
      <x:c r="N3365" s="34" t="str">
        <x:v>text</x:v>
      </x:c>
      <x:c r="O3365" s="34" t="str"/>
      <x:c r="P3365" s="38" t="str"/>
      <x:c r="Q3365" s="38" t="str"/>
      <x:c r="R3365" s="38" t="str"/>
      <x:c r="S3365" s="38" t="str"/>
      <x:c r="T3365" s="38" t="str"/>
      <x:c r="U3365" s="38" t="str"/>
      <x:c r="V3365" s="38" t="str"/>
      <x:c r="W3365" s="38" t="str"/>
      <x:c r="X3365" s="38" t="str"/>
      <x:c r="Y3365" s="38" t="str"/>
      <x:c r="Z3365" s="38" t="str"/>
      <x:c r="AA3365" s="43" t="str">
        <x:f>IF('Instructions'!$B$3="","",'Instructions'!$B$3)</x:f>
      </x:c>
      <x:c r="AB3365" s="43" t="str">
        <x:f>IF(P3365="","PENDING",IF('Instructions'!$B$3="","SET_INITIALS",IF(P3365="keep",IF(OR(Q3365="",R3365="",S3365="",T3365="",U3365="",W3365=""),"INCOMPLETE_KEEP","COMPLETE"),IF(P3365="exclude",IF(OR(V3365="",W3365=""),"INCOMPLETE_EXCLUDE","COMPLETE"),"NEEDS_CONTEXT"))))</x:f>
        <x:v>PENDING</x:v>
      </x:c>
    </x:row>
    <x:row r="3366" ht="62" customHeight="1">
      <x:c r="A3366" s="34" t="str">
        <x:v>PC-00199</x:v>
      </x:c>
      <x:c r="B3366" s="34" t="str">
        <x:v>For this project, the focus on testing the pilot CBDC and use cases in a realistic setting 
resulted in the industry participants and regulators dedicating significant time and resources to 
determining how the existing regulatory framework would apply and, where relevant, providing pilot-
specific regulatory exemptions.</x:v>
      </x:c>
      <x:c r="C3366" s="34" t="str"/>
      <x:c r="D3366" s="34" t="str"/>
      <x:c r="E3366" s="34" t="str"/>
      <x:c r="F3366" s="34" t="str">
        <x:v>Facilitating industry innovation through regulatory sandboxes
Regulators are generally restricted in their ability to provide regulatory relief based on the laws they 
administer and can only exercise their delegated powers to provide exemptions in certain 
circumstances. For this project, the focus on testing the pilot CBDC and use cases in a realistic setting 
resulted in the industry participants and regulators dedicating significant time and resources to 
determining how the existing regulatory framework would apply and, where relevant, providing pilot-
specific regulatory exemptions.
Given the nature of the current legal and regulatory framework, similar efforts would likely be required 
in any future projects of a similar nature, even in cases where the testing is conducted in heavily 
controlled environments. To facilitate future industry experimentation and testing of new financial 
products and services, the use of a regulatory sandbox could be considered. A fit-for-purpose sandbox 
would ensure the availability of a safe testing environment for new projects without significant 
regulatory obstacles, while minimising c …</x:v>
      </x:c>
      <x:c r="G3366" s="34" t="str">
        <x:v>PRD-0005-P0028-U01</x:v>
      </x:c>
      <x:c r="H3366" s="34" t="str"/>
      <x:c r="I3366" s="34" t="str">
        <x:v>AU_RBA_001</x:v>
      </x:c>
      <x:c r="J3366" s="34" t="n">
        <x:v>28</x:v>
      </x:c>
      <x:c r="K3366" s="34" t="str">
        <x:v>en</x:v>
      </x:c>
      <x:c r="L3366" s="34" t="str">
        <x:v>Reserve Bank of Australia and Digital Finance CRC (Australian CBDC pilot)</x:v>
      </x:c>
      <x:c r="M3366" s="34" t="str">
        <x:v>Retain executed joint-pilot design choices and findings. Exclude participant proposals and general tokenisation claims unless adopted by the project.</x:v>
      </x:c>
      <x:c r="N3366" s="34" t="str">
        <x:v>text</x:v>
      </x:c>
      <x:c r="O3366" s="34" t="str"/>
      <x:c r="P3366" s="38" t="str"/>
      <x:c r="Q3366" s="38" t="str"/>
      <x:c r="R3366" s="38" t="str"/>
      <x:c r="S3366" s="38" t="str"/>
      <x:c r="T3366" s="38" t="str"/>
      <x:c r="U3366" s="38" t="str"/>
      <x:c r="V3366" s="38" t="str"/>
      <x:c r="W3366" s="38" t="str"/>
      <x:c r="X3366" s="38" t="str"/>
      <x:c r="Y3366" s="38" t="str"/>
      <x:c r="Z3366" s="38" t="str"/>
      <x:c r="AA3366" s="43" t="str">
        <x:f>IF('Instructions'!$B$3="","",'Instructions'!$B$3)</x:f>
      </x:c>
      <x:c r="AB3366" s="43" t="str">
        <x:f>IF(P3366="","PENDING",IF('Instructions'!$B$3="","SET_INITIALS",IF(P3366="keep",IF(OR(Q3366="",R3366="",S3366="",T3366="",U3366="",W3366=""),"INCOMPLETE_KEEP","COMPLETE"),IF(P3366="exclude",IF(OR(V3366="",W3366=""),"INCOMPLETE_EXCLUDE","COMPLETE"),"NEEDS_CONTEXT"))))</x:f>
        <x:v>PENDING</x:v>
      </x:c>
    </x:row>
    <x:row r="3367" ht="62" customHeight="1">
      <x:c r="A3367" s="34" t="str">
        <x:v>PC-06472</x:v>
      </x:c>
      <x:c r="B3367" s="34" t="str">
        <x:v>CBDC transactions would need to be final and completed in real time, allowing users to make pay-ments to one another using a risk-free asset.</x:v>
      </x:c>
      <x:c r="C3367" s="34" t="str"/>
      <x:c r="D3367" s="34" t="str"/>
      <x:c r="E3367" s="34" t="str"/>
      <x:c r="F3367" s="34" t="str">
        <x:v>… nt system more efficient by allowingmoney to move freely throughout the economy.Identity-verified:Financial institutions in the United States are subject to robust rules that aredesigned to combat money laundering and the financing of terrorism. A CBDC would need to bedesigned to comply with these rules. In practice, this would mean that a CBDC intermediary wouldneed to verify the identity of a person accessing CBDC, just as banks and other financial institu-tions currently verify the identities of their customers.20Uses and Functions of a CBDCCBDC transactions would need to be final and completed in real time, allowing users to make pay-ments to one another using a risk-free asset. Individuals, businesses, and governments couldpotentially use a CBDC to make basic purchases of goods and services or pay bills, and govern-ments could use a CBDC to collect taxes or make benefit payments directly to citizens. Addition-ally, a CBDC could potentially be programmed to, for example, deliver payments at certain times.Potential Benefits of a CBDCA CBDC could potentially serve as a new foundation for the payment system and a bridge betweendifferent payment services, both legacy and new. It could also maintain the centrality of safe  …</x:v>
      </x:c>
      <x:c r="G3367" s="34" t="str">
        <x:v>PRD-0080-P0018-U01</x:v>
      </x:c>
      <x:c r="H3367" s="34" t="str"/>
      <x:c r="I3367" s="34" t="str">
        <x:v>US_Fed_2022</x:v>
      </x:c>
      <x:c r="J3367" s="34" t="n">
        <x:v>18</x:v>
      </x:c>
      <x:c r="K3367" s="34" t="str">
        <x:v>en</x:v>
      </x:c>
      <x:c r="L3367" s="34" t="str">
        <x:v>Board of Governors of the Federal Reserve System (potential US CBDC)</x:v>
      </x:c>
      <x:c r="M3367" s="34" t="str">
        <x:v>Discussion paper, not an issuance decision. Retain explicit Federal Reserve positions, prerequisites, design preferences, or stated risks for a potential US CBDC. Exclude questions, option inventories, literature, and stakeholder views.</x:v>
      </x:c>
      <x:c r="N3367" s="34" t="str">
        <x:v>text</x:v>
      </x:c>
      <x:c r="O3367" s="34" t="str"/>
      <x:c r="P3367" s="38" t="str"/>
      <x:c r="Q3367" s="38" t="str"/>
      <x:c r="R3367" s="38" t="str"/>
      <x:c r="S3367" s="38" t="str"/>
      <x:c r="T3367" s="38" t="str"/>
      <x:c r="U3367" s="38" t="str"/>
      <x:c r="V3367" s="38" t="str"/>
      <x:c r="W3367" s="38" t="str"/>
      <x:c r="X3367" s="38" t="str"/>
      <x:c r="Y3367" s="38" t="str"/>
      <x:c r="Z3367" s="38" t="str"/>
      <x:c r="AA3367" s="43" t="str">
        <x:f>IF('Instructions'!$B$3="","",'Instructions'!$B$3)</x:f>
      </x:c>
      <x:c r="AB3367" s="43" t="str">
        <x:f>IF(P3367="","PENDING",IF('Instructions'!$B$3="","SET_INITIALS",IF(P3367="keep",IF(OR(Q3367="",R3367="",S3367="",T3367="",U3367="",W3367=""),"INCOMPLETE_KEEP","COMPLETE"),IF(P3367="exclude",IF(OR(V3367="",W3367=""),"INCOMPLETE_EXCLUDE","COMPLETE"),"NEEDS_CONTEXT"))))</x:f>
        <x:v>PENDING</x:v>
      </x:c>
    </x:row>
    <x:row r="3368" ht="62" customHeight="1">
      <x:c r="A3368" s="34" t="str">
        <x:v>PC-01639</x:v>
      </x:c>
      <x:c r="B3368" s="34" t="str">
        <x:v>Foremost, the eCedi has to be under full control of 
BoG, being the only entity to create and destroy 
digital cash.</x:v>
      </x:c>
      <x:c r="C3368" s="34" t="str"/>
      <x:c r="D3368" s="34" t="str">
        <x:v>BoG is the issuer of the eCedi</x:v>
      </x:c>
      <x:c r="E3368" s="34" t="str"/>
      <x:c r="F3368" s="34" t="str">
        <x:v>… 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 …</x:v>
      </x:c>
      <x:c r="G3368" s="34" t="str">
        <x:v>PRD-0030-P0025-U01</x:v>
      </x:c>
      <x:c r="H3368" s="34" t="str">
        <x:v>PRD-0030-P0025-U01</x:v>
      </x:c>
      <x:c r="I3368" s="34" t="str">
        <x:v>GH_Ghana_2021</x:v>
      </x:c>
      <x:c r="J3368" s="34" t="n">
        <x:v>25</x:v>
      </x:c>
      <x:c r="K3368" s="34" t="str">
        <x:v>en</x:v>
      </x:c>
      <x:c r="L3368" s="34" t="str">
        <x:v>Bank of Ghana (eCedi)</x:v>
      </x:c>
      <x:c r="M3368" s="34" t="str">
        <x:v>Retain Bank of Ghana eCedi design positions and requirements; exclude general CBDC literature.</x:v>
      </x:c>
      <x:c r="N3368" s="34" t="str">
        <x:v>text</x:v>
      </x:c>
      <x:c r="O3368" s="34" t="str"/>
      <x:c r="P3368" s="38" t="str"/>
      <x:c r="Q3368" s="38" t="str"/>
      <x:c r="R3368" s="38" t="str"/>
      <x:c r="S3368" s="38" t="str"/>
      <x:c r="T3368" s="38" t="str"/>
      <x:c r="U3368" s="38" t="str"/>
      <x:c r="V3368" s="38" t="str"/>
      <x:c r="W3368" s="38" t="str"/>
      <x:c r="X3368" s="38" t="str"/>
      <x:c r="Y3368" s="38" t="str"/>
      <x:c r="Z3368" s="38" t="str"/>
      <x:c r="AA3368" s="43" t="str">
        <x:f>IF('Instructions'!$B$3="","",'Instructions'!$B$3)</x:f>
      </x:c>
      <x:c r="AB3368" s="43" t="str">
        <x:f>IF(P3368="","PENDING",IF('Instructions'!$B$3="","SET_INITIALS",IF(P3368="keep",IF(OR(Q3368="",R3368="",S3368="",T3368="",U3368="",W3368=""),"INCOMPLETE_KEEP","COMPLETE"),IF(P3368="exclude",IF(OR(V3368="",W3368=""),"INCOMPLETE_EXCLUDE","COMPLETE"),"NEEDS_CONTEXT"))))</x:f>
        <x:v>PENDING</x:v>
      </x:c>
    </x:row>
    <x:row r="3369" ht="62" customHeight="1">
      <x:c r="A3369" s="34" t="str">
        <x:v>PC-05929</x:v>
      </x:c>
      <x:c r="B3369" s="34" t="str">
        <x:v>The NBU had the right to issue e-hryvnia in return for noncash 
hryvnia to be used within Ukraine.</x:v>
      </x:c>
      <x:c r="C3369" s="34" t="str"/>
      <x:c r="D3369" s="34" t="str"/>
      <x:c r="E3369" s="34" t="str"/>
      <x:c r="F3369" s="34" t="str">
        <x:v>… form and Issuing E-Hryvnia  27 
The NBU being the Platform’s operator fully controlled 
(verified) the maximum amount of e -hryvnia in circulation, e-
hryvnia issuance, and all transactions before they were 
stored to the distributed general ledger.  
E-hryvnia issuance and distribution were performed either by 
the NBU through distribution agents who purchased e -
hryvnia from the NBU and distributed it among Platform users 
or directly by the NBU conducting e -hryvnia transactions via 
its virtual terminal and NPS PROSTIR payment cards. 
The NBU had the right to issue e-hryvnia in return for noncash 
hryvnia to be used within Ukraine.  
The NBU controlled the amount of e -hryvnia issued, which 
had to correspond to the amount of noncash funds received 
by the NBU from distribution agents and users. 
3.10. Limits on E-Hryvnia Transactions  
The NBU controlled e-hryvnia balances on Platform users’ e-
wallets and the volumes of e -hryvnia transactions in 
accordance with the limits set by the Regulation On 
Electronic Money in Ukraine  approved by NBU Board 
Resolution No. 481 dated 4 November 2010, which was used 
in the Pilot Project, as follows:  
 the amount of e-hryvni …</x:v>
      </x:c>
      <x:c r="G3369" s="34" t="str">
        <x:v>PRD-0074-P0027-U01</x:v>
      </x:c>
      <x:c r="H3369" s="34" t="str"/>
      <x:c r="I3369" s="34" t="str">
        <x:v>UA_NBU_E-hryvnia_2019</x:v>
      </x:c>
      <x:c r="J3369" s="34" t="n">
        <x:v>27</x:v>
      </x:c>
      <x:c r="K3369" s="34" t="str">
        <x:v>en</x:v>
      </x:c>
      <x:c r="L3369" s="34" t="str">
        <x:v>National Bank of Ukraine (e-hryvnia pilot)</x:v>
      </x:c>
      <x:c r="M3369" s="34" t="str">
        <x:v>Retain NBU own-pilot findings and resulting decisions/requirements. Prefer a specific substantive code over PROC.pilot_learning.</x:v>
      </x:c>
      <x:c r="N3369" s="34" t="str">
        <x:v>text</x:v>
      </x:c>
      <x:c r="O3369" s="34" t="str"/>
      <x:c r="P3369" s="38" t="str"/>
      <x:c r="Q3369" s="38" t="str"/>
      <x:c r="R3369" s="38" t="str"/>
      <x:c r="S3369" s="38" t="str"/>
      <x:c r="T3369" s="38" t="str"/>
      <x:c r="U3369" s="38" t="str"/>
      <x:c r="V3369" s="38" t="str"/>
      <x:c r="W3369" s="38" t="str"/>
      <x:c r="X3369" s="38" t="str"/>
      <x:c r="Y3369" s="38" t="str"/>
      <x:c r="Z3369" s="38" t="str"/>
      <x:c r="AA3369" s="43" t="str">
        <x:f>IF('Instructions'!$B$3="","",'Instructions'!$B$3)</x:f>
      </x:c>
      <x:c r="AB3369" s="43" t="str">
        <x:f>IF(P3369="","PENDING",IF('Instructions'!$B$3="","SET_INITIALS",IF(P3369="keep",IF(OR(Q3369="",R3369="",S3369="",T3369="",U3369="",W3369=""),"INCOMPLETE_KEEP","COMPLETE"),IF(P3369="exclude",IF(OR(V3369="",W3369=""),"INCOMPLETE_EXCLUDE","COMPLETE"),"NEEDS_CONTEXT"))))</x:f>
        <x:v>PENDING</x:v>
      </x:c>
    </x:row>
    <x:row r="3370" ht="62" customHeight="1">
      <x:c r="A3370" s="34" t="str">
        <x:v>PC-00543</x:v>
      </x:c>
      <x:c r="B3370" s="34" t="str">
        <x:v>Achieving i nteroperability among existing and new channels for the provision of 
payments services.  All payments services firms would have access to the digital currency 
and would be able to use the Sand Dollar Network to settle reta il Bahamian dollar 
payments.</x:v>
      </x:c>
      <x:c r="C3370" s="34" t="str"/>
      <x:c r="D3370" s="34" t="str">
        <x:v>A Bahamian CBDC would be for domestic 
use only, and prohibited from acceptance by non-domestic payees.</x:v>
      </x:c>
      <x:c r="E3370" s="34" t="str"/>
      <x:c r="F3370" s="34" t="str">
        <x:v>… a rigorous process to select a technology solutions provider for the 
design and implementation of the digital fiat for The Bahamas.  The search process stressed a 
need for a robust solution that addressed both the archipelagic and infrastructural challenges of 
providing electronic financial services, as well as the requirement to provide a solution that was 
robust against international regulatory standards.  
In March 2019, NZIA Limited was selected as the solutions provider .  A few key aspects of the 
proposed solution are as follows: 
 Achieving i nteroperability among existing and new channels for the provision of 
payments services.  All payments services firms would have access to the digital currency 
and would be able to use the Sand Dollar Network to settle reta il Bahamian dollar 
payments. 
 Supporting “offline functionality” even if communication between the islands is 
disconnected.  Built -in safeguards would allow users to make a pre-set dollar value of 
payments when communications access to the Sand Dollar N etwork was disrupted.  
Wallets would update against the network once communications were re-established. 
 Near instantaneous validation of transactions/real-time transactions processing. 
 Point of sale support for businesses accepting payments.  Through PSP tailored solutions, 
business would be able to process p …</x:v>
      </x:c>
      <x:c r="G3370" s="34" t="str">
        <x:v>PRD-0012-P0010-U01</x:v>
      </x:c>
      <x:c r="H3370" s="34" t="str">
        <x:v>PRD-0012-P0010-U01</x:v>
      </x:c>
      <x:c r="I3370" s="34" t="str">
        <x:v>BS_Bahamas_SandDollar_2019</x:v>
      </x:c>
      <x:c r="J3370" s="34" t="n">
        <x:v>10</x:v>
      </x:c>
      <x:c r="K3370" s="34" t="str">
        <x:v>en</x:v>
      </x:c>
      <x:c r="L3370" s="34" t="str">
        <x:v>Central Bank of The Bahamas (Sand Dollar)</x:v>
      </x:c>
      <x:c r="M3370" s="34" t="str">
        <x:v>Retain Sand Dollar project decisions and executed project research/findings. Exclude non-CBDC survey facts unless the text states a CBDC adoption implication.</x:v>
      </x:c>
      <x:c r="N3370" s="34" t="str">
        <x:v>text</x:v>
      </x:c>
      <x:c r="O3370" s="34" t="str"/>
      <x:c r="P3370" s="38" t="str"/>
      <x:c r="Q3370" s="38" t="str"/>
      <x:c r="R3370" s="38" t="str"/>
      <x:c r="S3370" s="38" t="str"/>
      <x:c r="T3370" s="38" t="str"/>
      <x:c r="U3370" s="38" t="str"/>
      <x:c r="V3370" s="38" t="str"/>
      <x:c r="W3370" s="38" t="str"/>
      <x:c r="X3370" s="38" t="str"/>
      <x:c r="Y3370" s="38" t="str"/>
      <x:c r="Z3370" s="38" t="str"/>
      <x:c r="AA3370" s="43" t="str">
        <x:f>IF('Instructions'!$B$3="","",'Instructions'!$B$3)</x:f>
      </x:c>
      <x:c r="AB3370" s="43" t="str">
        <x:f>IF(P3370="","PENDING",IF('Instructions'!$B$3="","SET_INITIALS",IF(P3370="keep",IF(OR(Q3370="",R3370="",S3370="",T3370="",U3370="",W3370=""),"INCOMPLETE_KEEP","COMPLETE"),IF(P3370="exclude",IF(OR(V3370="",W3370=""),"INCOMPLETE_EXCLUDE","COMPLETE"),"NEEDS_CONTEXT"))))</x:f>
        <x:v>PENDING</x:v>
      </x:c>
    </x:row>
    <x:row r="3371" ht="62" customHeight="1">
      <x:c r="A3371" s="34" t="str">
        <x:v>PC-01429</x:v>
      </x:c>
      <x:c r="B3371" s="34" t="str">
        <x:v>The ECB Governing Council’s possible decision on whether to issue a digital euro, and on what
date, will only be taken once the legislative act is adopted.</x:v>
      </x:c>
      <x:c r="C3371" s="34" t="str"/>
      <x:c r="D3371" s="34" t="str">
        <x:v>As a digital form of cash, the digital euro is designed to
preserve people’s freedom of choice in how to pay, thereby enhancing financial inclusion</x:v>
      </x:c>
      <x:c r="E3371" s="34" t="str"/>
      <x:c r="F3371" s="34" t="str">
        <x:v>… ill be structured in modules to allow
gradual scaling and limited financial commitments. The final cost of a digital euro – both for its
development and operation – will depend on its final design, components and related services that
need to be developed. Total development costs, comprising both externally and internally developed
components, are estimated at around €1.3 billion until the first issuance, which is currently expected
during 2029.Subsequent annual operating costs are projected to be approximately €320 million per
year from 2029.
The ECB Governing Council’s possible decision on whether to issue a digital euro, and on what
date, will only be taken once the legislative act is adopted. The ECB will continue to follow the
legislative debate closely and implement any appropriate adjustments to the development of the digital
euro that may result from legislative deliberations. The Eurosystem aims to ensure that, when the time
comes, the digital euro can be made available as a secure, inclusive and innovative complement to
cash across the euro area.
1 Introduction
The digital euro project is a strategic initiative by the Eurosystem to safeguard the role of
central bank money in a rapidly digitalising economy. As payment habits e …</x:v>
      </x:c>
      <x:c r="G3371" s="34" t="str">
        <x:v>PRD-0091-P0005-U01</x:v>
      </x:c>
      <x:c r="H3371" s="34" t="str">
        <x:v>PRD-0091-P0005-U01</x:v>
      </x:c>
      <x:c r="I3371" s="34" t="str">
        <x:v>EU_ECB_ClosingReport_2025</x:v>
      </x:c>
      <x:c r="J3371" s="34" t="n">
        <x:v>5</x:v>
      </x:c>
      <x:c r="K3371" s="34" t="str">
        <x:v>en</x:v>
      </x:c>
      <x:c r="L3371" s="34" t="str">
        <x:v>European Central Bank / Eurosystem (digital euro)</x:v>
      </x:c>
      <x:c r="M3371" s="34" t="str">
        <x:v>Retain the named authority's own CBDC decisions, explicit proposals, requirements, features, and executed findings. Exclude generic context, literature, foreign projects, and stakeholder views not explicitly adopted by the authority.</x:v>
      </x:c>
      <x:c r="N3371" s="34" t="str">
        <x:v>text</x:v>
      </x:c>
      <x:c r="O3371" s="34" t="str"/>
      <x:c r="P3371" s="38" t="str"/>
      <x:c r="Q3371" s="38" t="str"/>
      <x:c r="R3371" s="38" t="str"/>
      <x:c r="S3371" s="38" t="str"/>
      <x:c r="T3371" s="38" t="str"/>
      <x:c r="U3371" s="38" t="str"/>
      <x:c r="V3371" s="38" t="str"/>
      <x:c r="W3371" s="38" t="str"/>
      <x:c r="X3371" s="38" t="str"/>
      <x:c r="Y3371" s="38" t="str"/>
      <x:c r="Z3371" s="38" t="str"/>
      <x:c r="AA3371" s="43" t="str">
        <x:f>IF('Instructions'!$B$3="","",'Instructions'!$B$3)</x:f>
      </x:c>
      <x:c r="AB3371" s="43" t="str">
        <x:f>IF(P3371="","PENDING",IF('Instructions'!$B$3="","SET_INITIALS",IF(P3371="keep",IF(OR(Q3371="",R3371="",S3371="",T3371="",U3371="",W3371=""),"INCOMPLETE_KEEP","COMPLETE"),IF(P3371="exclude",IF(OR(V3371="",W3371=""),"INCOMPLETE_EXCLUDE","COMPLETE"),"NEEDS_CONTEXT"))))</x:f>
        <x:v>PENDING</x:v>
      </x:c>
    </x:row>
    <x:row r="3372" ht="62" customHeight="1">
      <x:c r="A3372" s="34" t="str">
        <x:v>PC-03982</x:v>
      </x:c>
      <x:c r="B3372" s="34" t="str">
        <x:v>e-MOP will be usable in both 
online and offline applications across different scenarios, to meet the 
diverse demand across different types, levels, categories and states 
of users, thereby ensuring the inclusivity of e-MOP wallets.</x:v>
      </x:c>
      <x:c r="C3372" s="34" t="str"/>
      <x:c r="D3372" s="34" t="str"/>
      <x:c r="E3372" s="34" t="str"/>
      <x:c r="F3372" s="34" t="str">
        <x:v>… iers of e-MOP and the media interacting 
with users.  On the premises of centralised management, unified 
recognition and anti-counterfeiting features, the AMCM will formulate 
relevant regulations for e-MOP.  On the other hand, guided by the 
principle of joint contribution and shared benefits, the designated 
authorised operators will develop apps for mobile devices, manage 
digital wallets and authenticate e-MOP.  An ecological platform 
for e-MOP wallets will be established, with operator-specific visual 
systems and distinctive features.  e-MOP will be usable in both 
online and offline applications across different scenarios, to meet the 
diverse demand across different types, levels, categories and states 
of users, thereby ensuring the inclusivity of e-MOP wallets.
6.5. e-MOP wallets are categorised into personal wallets and corporate 
wallets based on the type of holders.  Personal wallets can be 
opened by natural persons, with transaction and balance limits 
being classified and managed according to the strength of customer 
identity authentication.  On the other hand, corporate wallets serve 
as carriers for enterprises (merchants) to accept payments made 
in e-MOP.  As a payment instrument within the statutory e-MOP 
circulation system, corporate wallets are used in handling business 
operations suc …</x:v>
      </x:c>
      <x:c r="G3372" s="34" t="str">
        <x:v>PRD-0050-P0044-U01</x:v>
      </x:c>
      <x:c r="H3372" s="34" t="str"/>
      <x:c r="I3372" s="34" t="str">
        <x:v>MO_AMCM_eMOP_WP</x:v>
      </x:c>
      <x:c r="J3372" s="34" t="n">
        <x:v>44</x:v>
      </x:c>
      <x:c r="K3372" s="34" t="str">
        <x:v>en</x:v>
      </x:c>
      <x:c r="L3372" s="34" t="str">
        <x:v>Monetary Authority of Macao (e-MOP)</x:v>
      </x:c>
      <x:c r="M3372" s="34" t="str">
        <x:v>Retain AMCM e-MOP decisions, aims, features, and requirements. Exclude incomplete OCR fragments.</x:v>
      </x:c>
      <x:c r="N3372" s="34" t="str">
        <x:v>text</x:v>
      </x:c>
      <x:c r="O3372" s="34" t="str"/>
      <x:c r="P3372" s="38" t="str"/>
      <x:c r="Q3372" s="38" t="str"/>
      <x:c r="R3372" s="38" t="str"/>
      <x:c r="S3372" s="38" t="str"/>
      <x:c r="T3372" s="38" t="str"/>
      <x:c r="U3372" s="38" t="str"/>
      <x:c r="V3372" s="38" t="str"/>
      <x:c r="W3372" s="38" t="str"/>
      <x:c r="X3372" s="38" t="str"/>
      <x:c r="Y3372" s="38" t="str"/>
      <x:c r="Z3372" s="38" t="str"/>
      <x:c r="AA3372" s="43" t="str">
        <x:f>IF('Instructions'!$B$3="","",'Instructions'!$B$3)</x:f>
      </x:c>
      <x:c r="AB3372" s="43" t="str">
        <x:f>IF(P3372="","PENDING",IF('Instructions'!$B$3="","SET_INITIALS",IF(P3372="keep",IF(OR(Q3372="",R3372="",S3372="",T3372="",U3372="",W3372=""),"INCOMPLETE_KEEP","COMPLETE"),IF(P3372="exclude",IF(OR(V3372="",W3372=""),"INCOMPLETE_EXCLUDE","COMPLETE"),"NEEDS_CONTEXT"))))</x:f>
        <x:v>PENDING</x:v>
      </x:c>
    </x:row>
    <x:row r="3373" ht="62" customHeight="1">
      <x:c r="A3373" s="34" t="str">
        <x:v>PC-06452</x:v>
      </x:c>
      <x:c r="B3373" s="34" t="str">
        <x:v>• Prohibit the Federal Reserve (Fed) from issuing a CBDC directly to individuals, ensuring the 
Fed cannot mobilize itself into a retail bank with the ability to collect personal ﬁnancial data 
on Americans;</x:v>
      </x:c>
      <x:c r="C3373" s="34" t="str"/>
      <x:c r="D3373" s="34" t="str">
        <x:v>Prohibit the Federal Reserve (Fed) from issuing a CBDC directly to individuals, ensuring the 
Fed cannot mobilize itself into a retail bank with the ability to collect personal ﬁnancial data 
on Americans;</x:v>
      </x:c>
      <x:c r="E3373" s="34" t="str"/>
      <x:c r="F3373" s="34" t="str">
        <x:v>… icans’ right to ﬁnancial privacy. 
Unlike decentralized digital assets, CBDCs are digital forms of sovereign currency issued and controlled by 
the federal government, with transactions occurring on a government-managed ledger. In short, a CBDC is 
government-controlled, programmable money that, if not designed to mimic cash, could provide the 
federal government with detailed transaction data on individual users and the ability to program the CBDC 
to suppress politically unpopular activities. 
The Anti-CBDC Surveillance State Act would: 
• Prohibit the Federal Reserve (Fed) from issuing a CBDC directly to individuals, ensuring the 
Fed cannot mobilize itself into a retail bank with the ability to collect personal ﬁnancial data 
on Americans; 
• Bar the Fed from indirectly issuing a CBDC to individuals through an intermediary or third 
party; 
• Prevent the Fed from using a CBDC as a tool to implement monetary policy; 
• Make clear that the issuance of any CBDC requires authorizing legislation from Congress; 
and 
• Protects innovation that reﬂects American values.  
Why: Under the previous Biden Administration, ﬁnancial surveillance was able to gain a foothold right here 
at home. In 2022, the White House issued an Executive Order placing urgency on CBDC research and 
development. …</x:v>
      </x:c>
      <x:c r="G3373" s="34" t="str">
        <x:v>PRD-0110-P0001-U01</x:v>
      </x:c>
      <x:c r="H3373" s="34" t="str">
        <x:v>PRD-0110-P0001-U01</x:v>
      </x:c>
      <x:c r="I3373" s="34" t="str">
        <x:v>US_Congress_AntiCBDC_HR1919_2025</x:v>
      </x:c>
      <x:c r="J3373" s="34" t="n">
        <x:v>1</x:v>
      </x:c>
      <x:c r="K3373" s="34" t="str">
        <x:v>en</x:v>
      </x:c>
      <x:c r="L3373" s="34" t="str">
        <x:v>United States Congress legislative proposal on CBDC</x:v>
      </x:c>
      <x:c r="M3373" s="34" t="str">
        <x:v>Retain only concrete CBDC-specific legal prohibitions or institutional mandates in the proposal. Do not present a legislative proposal as enacted policy.</x:v>
      </x:c>
      <x:c r="N3373" s="34" t="str">
        <x:v>text</x:v>
      </x:c>
      <x:c r="O3373" s="34" t="str"/>
      <x:c r="P3373" s="38" t="str"/>
      <x:c r="Q3373" s="38" t="str"/>
      <x:c r="R3373" s="38" t="str"/>
      <x:c r="S3373" s="38" t="str"/>
      <x:c r="T3373" s="38" t="str"/>
      <x:c r="U3373" s="38" t="str"/>
      <x:c r="V3373" s="38" t="str"/>
      <x:c r="W3373" s="38" t="str"/>
      <x:c r="X3373" s="38" t="str"/>
      <x:c r="Y3373" s="38" t="str"/>
      <x:c r="Z3373" s="38" t="str"/>
      <x:c r="AA3373" s="43" t="str">
        <x:f>IF('Instructions'!$B$3="","",'Instructions'!$B$3)</x:f>
      </x:c>
      <x:c r="AB3373" s="43" t="str">
        <x:f>IF(P3373="","PENDING",IF('Instructions'!$B$3="","SET_INITIALS",IF(P3373="keep",IF(OR(Q3373="",R3373="",S3373="",T3373="",U3373="",W3373=""),"INCOMPLETE_KEEP","COMPLETE"),IF(P3373="exclude",IF(OR(V3373="",W3373=""),"INCOMPLETE_EXCLUDE","COMPLETE"),"NEEDS_CONTEXT"))))</x:f>
        <x:v>PENDING</x:v>
      </x:c>
    </x:row>
    <x:row r="3374" ht="62" customHeight="1">
      <x:c r="A3374" s="34" t="str">
        <x:v>PC-03902</x:v>
      </x:c>
      <x:c r="B3374" s="34" t="str">
        <x:v> Mechanisms to secure registries and transactions</x:v>
      </x:c>
      <x:c r="C3374" s="34" t="str"/>
      <x:c r="D3374" s="34" t="str"/>
      <x:c r="E3374" s="34" t="str"/>
      <x:c r="F3374" s="34" t="str">
        <x:v>8/10 
1.1.5.1. Description of the technical infrastructure 
 Definition of server and data center requirements in the central banks and intermediaries’  
infrastructures. 
1.1.5.2. Solution security level: 
 Mechanisms to prevent fraud (creation of CBDCs by an unauthorized entity or person) and theft  
of CBDCs 
 Mechanisms to secure registries and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operational  
 24 hours a day, 7 days a week 
 Descriptio …</x:v>
      </x:c>
      <x:c r="G3374" s="34" t="str">
        <x:v>PRD-0049-P0008-U01</x:v>
      </x:c>
      <x:c r="H3374" s="34" t="str"/>
      <x:c r="I3374" s="34" t="str">
        <x:v>MG_BFM_RFI_2021</x:v>
      </x:c>
      <x:c r="J3374" s="34" t="n">
        <x:v>8</x:v>
      </x:c>
      <x:c r="K3374" s="34" t="str">
        <x:v>en</x:v>
      </x:c>
      <x:c r="L3374" s="34" t="str">
        <x:v>Banky Foiben'i Madagasikara (e-Ariary)</x:v>
      </x:c>
      <x:c r="M3374" s="34" t="str">
        <x:v>Retain the named authority's own CBDC decisions, explicit proposals, requirements, features, and executed findings. Exclude generic context, literature, foreign projects, and stakeholder views not explicitly adopted by the authority.</x:v>
      </x:c>
      <x:c r="N3374" s="34" t="str">
        <x:v>text</x:v>
      </x:c>
      <x:c r="O3374" s="34" t="str"/>
      <x:c r="P3374" s="38" t="str"/>
      <x:c r="Q3374" s="38" t="str"/>
      <x:c r="R3374" s="38" t="str"/>
      <x:c r="S3374" s="38" t="str"/>
      <x:c r="T3374" s="38" t="str"/>
      <x:c r="U3374" s="38" t="str"/>
      <x:c r="V3374" s="38" t="str"/>
      <x:c r="W3374" s="38" t="str"/>
      <x:c r="X3374" s="38" t="str"/>
      <x:c r="Y3374" s="38" t="str"/>
      <x:c r="Z3374" s="38" t="str"/>
      <x:c r="AA3374" s="43" t="str">
        <x:f>IF('Instructions'!$B$3="","",'Instructions'!$B$3)</x:f>
      </x:c>
      <x:c r="AB3374" s="43" t="str">
        <x:f>IF(P3374="","PENDING",IF('Instructions'!$B$3="","SET_INITIALS",IF(P3374="keep",IF(OR(Q3374="",R3374="",S3374="",T3374="",U3374="",W3374=""),"INCOMPLETE_KEEP","COMPLETE"),IF(P3374="exclude",IF(OR(V3374="",W3374=""),"INCOMPLETE_EXCLUDE","COMPLETE"),"NEEDS_CONTEXT"))))</x:f>
        <x:v>PENDING</x:v>
      </x:c>
    </x:row>
    <x:row r="3375" ht="62" customHeight="1">
      <x:c r="A3375" s="34" t="str">
        <x:v>PC-04068</x:v>
      </x:c>
      <x:c r="B3375" s="34" t="str">
        <x:v>Hvis DSP derimot gis rente, er det mulig å øke 
konkurransen i dette markedet også ved normale nivåer på renten. Økt konkurranse 
mot innskudd vil medføre høyere finansieringskostnader for bankene.</x:v>
      </x:c>
      <x:c r="C3375" s="34" t="str"/>
      <x:c r="D3375" s="34" t="str">
        <x:v>At enkelte møter tekniske 
hindringer ved bruk av bankinnskudd som betalingsmiddel, er mer et argument for å 
sikre fortsatt tilgang til kontanter enn å innføre DSP.</x:v>
      </x:c>
      <x:c r="E3375" s="34" t="str"/>
      <x:c r="F3375" s="34" t="str">
        <x:v>… nter forsvinner helt, er det vanskelig å si hvor stor denne 
virkningen er. Regulering av tilgangen til kontanter kan bidra til at konkurransen 
opprettholdes for enkelte typer betalinger, men kan ikke utvide konkurranseområdet 
mot andre typer betalinger, slik DSP kan. 
Innføring av DSP kan tenkes å øke konkurransen i markedet for oppbevaring av 
betalingsmidler. Men hvis det ikke gis rente på DSP, vil ikke DSP øke konkurransen 
mot bankinnskudd ved normale rentenivåer (avkastning på bankpenger bidrar til å 
gjøre dem mer attraktive enn DSP). Hvis DSP derimot gis rente, er det mulig å øke 
konkurransen i dette markedet også ved normale nivåer på renten. Økt konkurranse 
mot innskudd vil medføre høyere finansieringskostnader for bankene. DSP kan også</x:v>
      </x:c>
      <x:c r="G3375" s="34" t="str">
        <x:v>PRD-0052-P0012-U01</x:v>
      </x:c>
      <x:c r="H3375" s="34" t="str">
        <x:v>PRD-0052-P0012-U01</x:v>
      </x:c>
      <x:c r="I3375" s="34" t="str">
        <x:v>NO_Norway_nb_memo_2_19_dsp</x:v>
      </x:c>
      <x:c r="J3375" s="34" t="n">
        <x:v>12</x:v>
      </x:c>
      <x:c r="K3375" s="34" t="str">
        <x:v>en</x:v>
      </x:c>
      <x:c r="L3375" s="34" t="str">
        <x:v>Norges Bank (Norwegian CBDC work)</x:v>
      </x:c>
      <x:c r="M3375" s="34" t="str">
        <x:v>Retain Norges Bank CBDC analysis only when it states an issuer proposal, preference, requirement, or own-project finding; exclude cited theory.</x:v>
      </x:c>
      <x:c r="N3375" s="34" t="str">
        <x:v>text</x:v>
      </x:c>
      <x:c r="O3375" s="34" t="str"/>
      <x:c r="P3375" s="38" t="str"/>
      <x:c r="Q3375" s="38" t="str"/>
      <x:c r="R3375" s="38" t="str"/>
      <x:c r="S3375" s="38" t="str"/>
      <x:c r="T3375" s="38" t="str"/>
      <x:c r="U3375" s="38" t="str"/>
      <x:c r="V3375" s="38" t="str"/>
      <x:c r="W3375" s="38" t="str"/>
      <x:c r="X3375" s="38" t="str"/>
      <x:c r="Y3375" s="38" t="str"/>
      <x:c r="Z3375" s="38" t="str"/>
      <x:c r="AA3375" s="43" t="str">
        <x:f>IF('Instructions'!$B$3="","",'Instructions'!$B$3)</x:f>
      </x:c>
      <x:c r="AB3375" s="43" t="str">
        <x:f>IF(P3375="","PENDING",IF('Instructions'!$B$3="","SET_INITIALS",IF(P3375="keep",IF(OR(Q3375="",R3375="",S3375="",T3375="",U3375="",W3375=""),"INCOMPLETE_KEEP","COMPLETE"),IF(P3375="exclude",IF(OR(V3375="",W3375=""),"INCOMPLETE_EXCLUDE","COMPLETE"),"NEEDS_CONTEXT"))))</x:f>
        <x:v>PENDING</x:v>
      </x:c>
    </x:row>
    <x:row r="3376" ht="62" customHeight="1">
      <x:c r="A3376" s="34" t="str">
        <x:v>PC-02364</x:v>
      </x:c>
      <x:c r="B3376" s="34" t="str">
        <x:v>At the back-end, it will 
include digital securities to allow for more 
efficient transaction processing time under 
Delivery-versus-Payment (DvP) model.</x:v>
      </x:c>
      <x:c r="C3376" s="34" t="str"/>
      <x:c r="D3376" s="34" t="str">
        <x:v>1. Fast: having capability for rapid 
processing of transactions within a 
transaction settlement timeframe 
acceptable by users.</x:v>
      </x:c>
      <x:c r="E3376" s="34" t="str"/>
      <x:c r="F3376" s="34" t="str">
        <x:v>… BA
Conventional 
Ecosystem 
CCP 
Ecosystem
CBDC
Ecosystem
Notary
Node
CCP Node
BI-Node
Node Bank Node Bank
A B
3I Converter
DLT Gateway
Figure 7. Technology Platform Functionality Flow of Digital Rupiah
W-Digital	Rupiah platform enables end-
to-end straight through processing of 
transactions	(Figure	7). At the front-end, 
it will connect with trading platforms to 
process near real-time transactions, smart 
contracts, and collateral management 
system. At the middle-end, it will connect 
with CCP for money market and foreign 
exchange market. At the back-end, it will 
include digital securities to allow for more 
efficient transaction processing time under 
Delivery-versus-Payment (DvP) model. 
These arrangements will shorten settlement 
and reporting process. Interconnection 
between different platforms would utilize 
application programming interface (API) 
and/or software development kit (SDK).
2.5	TECHNOLOGY
The design of Digital Rupiah technology will 
be built based on the following principles:
1. Fast: having capability for rapid 
processing of transactions within a 
transaction settlement timeframe 
acceptable by users.
2. Secure: having the ability to maintain the 
integrity of transactions and to mitigate 
operational risk …</x:v>
      </x:c>
      <x:c r="G3376" s="34" t="str">
        <x:v>PRD-0035-P0040-U01</x:v>
      </x:c>
      <x:c r="H3376" s="34" t="str">
        <x:v>PRD-0035-P0040-U01</x:v>
      </x:c>
      <x:c r="I3376" s="34" t="str">
        <x:v>ID_Indonesia_2022</x:v>
      </x:c>
      <x:c r="J3376" s="34" t="n">
        <x:v>40</x:v>
      </x:c>
      <x:c r="K3376" s="34" t="str">
        <x:v>en</x:v>
      </x:c>
      <x:c r="L3376" s="34" t="str">
        <x:v>Bank Indonesia (Digital Rupiah)</x:v>
      </x:c>
      <x:c r="M3376" s="34" t="str">
        <x:v>Retain Bank Indonesia Digital Rupiah decisions, roadmap commitments, features, and requirements.</x:v>
      </x:c>
      <x:c r="N3376" s="34" t="str">
        <x:v>text</x:v>
      </x:c>
      <x:c r="O3376" s="34" t="str"/>
      <x:c r="P3376" s="38" t="str"/>
      <x:c r="Q3376" s="38" t="str"/>
      <x:c r="R3376" s="38" t="str"/>
      <x:c r="S3376" s="38" t="str"/>
      <x:c r="T3376" s="38" t="str"/>
      <x:c r="U3376" s="38" t="str"/>
      <x:c r="V3376" s="38" t="str"/>
      <x:c r="W3376" s="38" t="str"/>
      <x:c r="X3376" s="38" t="str"/>
      <x:c r="Y3376" s="38" t="str"/>
      <x:c r="Z3376" s="38" t="str"/>
      <x:c r="AA3376" s="43" t="str">
        <x:f>IF('Instructions'!$B$3="","",'Instructions'!$B$3)</x:f>
      </x:c>
      <x:c r="AB3376" s="43" t="str">
        <x:f>IF(P3376="","PENDING",IF('Instructions'!$B$3="","SET_INITIALS",IF(P3376="keep",IF(OR(Q3376="",R3376="",S3376="",T3376="",U3376="",W3376=""),"INCOMPLETE_KEEP","COMPLETE"),IF(P3376="exclude",IF(OR(V3376="",W3376=""),"INCOMPLETE_EXCLUDE","COMPLETE"),"NEEDS_CONTEXT"))))</x:f>
        <x:v>PENDING</x:v>
      </x:c>
    </x:row>
    <x:row r="3377" ht="62" customHeight="1">
      <x:c r="A3377" s="34" t="str">
        <x:v>PC-01880</x:v>
      </x:c>
      <x:c r="B3377" s="34" t="str">
        <x:v>the current 
architecture does not preclude other implementations, for instance, DLT.</x:v>
      </x:c>
      <x:c r="C3377" s="34" t="str"/>
      <x:c r="D3377" s="34" t="str"/>
      <x:c r="E3377" s="34" t="str"/>
      <x:c r="F3377" s="34" t="str">
        <x:v>33 
validator infrastructure is preferable for performance and governance considerations, the current 
architecture does not preclude other implementations, for instance, DLT.  A centralised database 
implementation does not necessarily imply a lower level of resilience compared to DLT. 14  The 
distinction between a centralised database and DLT lies mainly in whether the infrastructure (which 
could be composed of multiple machines for both cases) is in full control by a single entity or jointly 
controlled by multiple entities with decision made through a voting-like process (i.e DLT consensus).  
DLT would be particularly useful for implementing the validator infrastructure if a  suitable entity 
(that is unlikel …</x:v>
      </x:c>
      <x:c r="G3377" s="34" t="str">
        <x:v>PRD-0032-P0034-U01</x:v>
      </x:c>
      <x:c r="H3377" s="34" t="str"/>
      <x:c r="I3377" s="34" t="str">
        <x:v>HK_HKMA_2021</x:v>
      </x:c>
      <x:c r="J3377" s="34" t="n">
        <x:v>34</x:v>
      </x:c>
      <x:c r="K3377" s="34" t="str">
        <x:v>en</x:v>
      </x:c>
      <x:c r="L3377" s="34" t="str">
        <x:v>Hong Kong Monetary Authority (e-HKD)</x:v>
      </x:c>
      <x:c r="M3377" s="34" t="str">
        <x:v>Retain HKMA e-HKD positions and architecture claims. A disclaimer that a study is not a final blueprint is not itself a design conclusion.</x:v>
      </x:c>
      <x:c r="N3377" s="34" t="str">
        <x:v>text</x:v>
      </x:c>
      <x:c r="O3377" s="34" t="str"/>
      <x:c r="P3377" s="38" t="str"/>
      <x:c r="Q3377" s="38" t="str"/>
      <x:c r="R3377" s="38" t="str"/>
      <x:c r="S3377" s="38" t="str"/>
      <x:c r="T3377" s="38" t="str"/>
      <x:c r="U3377" s="38" t="str"/>
      <x:c r="V3377" s="38" t="str"/>
      <x:c r="W3377" s="38" t="str"/>
      <x:c r="X3377" s="38" t="str"/>
      <x:c r="Y3377" s="38" t="str"/>
      <x:c r="Z3377" s="38" t="str"/>
      <x:c r="AA3377" s="43" t="str">
        <x:f>IF('Instructions'!$B$3="","",'Instructions'!$B$3)</x:f>
      </x:c>
      <x:c r="AB3377" s="43" t="str">
        <x:f>IF(P3377="","PENDING",IF('Instructions'!$B$3="","SET_INITIALS",IF(P3377="keep",IF(OR(Q3377="",R3377="",S3377="",T3377="",U3377="",W3377=""),"INCOMPLETE_KEEP","COMPLETE"),IF(P3377="exclude",IF(OR(V3377="",W3377=""),"INCOMPLETE_EXCLUDE","COMPLETE"),"NEEDS_CONTEXT"))))</x:f>
        <x:v>PENDING</x:v>
      </x:c>
    </x:row>
    <x:row r="3378" ht="62" customHeight="1">
      <x:c r="A3378" s="34" t="str">
        <x:v>PC-02796</x:v>
      </x:c>
      <x:c r="B3378" s="34" t="str">
        <x:v>the system manager will set performance 
requirements for PSPs regarding the basic transactions, and the obligation to meet these 
requirements will be regardless of the identity of the PSP on the other side of the payment 
transaction.</x:v>
      </x:c>
      <x:c r="C3378" s="34" t="str"/>
      <x:c r="D3378" s="34" t="str">
        <x:v>The commercial 
package will include services suitable for merchants that receive regular payments in DS, and 
a PSP may charge for them.</x:v>
      </x:c>
      <x:c r="E3378" s="34" t="str"/>
      <x:c r="F3378" s="34" t="str">
        <x:v>… ing the access technology it provides them will not harm 
the principle of universality towards customers of another PSP. For example, if the 
mandatory package does not include a deferred payment service, and the PSP chooses to 
provide it, its customers will be able to pay using this service to any end user in the DS, even 
if the user is a customer of another PSP or uses an access technology different from that 
provided by the first PSP to its customers. The principle of universalit y will also be 
maintained concerning system performance; the system manager will set performance 
requirements for PSPs regarding the basic transactions, and the obligation to meet these 
requirements will be regardless of the identity of the PSP on the other side of the payment 
transaction. Additionally, the requirements will ensure that performance is not a 
differentiating factor between PSPs, and competition between them will focus on additional 
advanced services. 
25 For further details, see section 7.2 "Cost of Using the Digital Shekel."</x:v>
      </x:c>
      <x:c r="G3378" s="34" t="str">
        <x:v>PRD-0038-P0043-U01</x:v>
      </x:c>
      <x:c r="H3378" s="34" t="str">
        <x:v>PRD-0038-P0043-U01</x:v>
      </x:c>
      <x:c r="I3378" s="34" t="str">
        <x:v>IL_BoI_2024</x:v>
      </x:c>
      <x:c r="J3378" s="34" t="n">
        <x:v>43</x:v>
      </x:c>
      <x:c r="K3378" s="34" t="str">
        <x:v>en</x:v>
      </x:c>
      <x:c r="L3378" s="34" t="str">
        <x:v>Bank of Israel (digital shekel)</x:v>
      </x:c>
      <x:c r="M3378" s="34" t="str">
        <x:v>Retain the named authority's own CBDC decisions, explicit proposals, requirements, features, and executed findings. Exclude generic context, literature, foreign projects, and stakeholder views not explicitly adopted by the authority.</x:v>
      </x:c>
      <x:c r="N3378" s="34" t="str">
        <x:v>text</x:v>
      </x:c>
      <x:c r="O3378" s="34" t="str"/>
      <x:c r="P3378" s="38" t="str"/>
      <x:c r="Q3378" s="38" t="str"/>
      <x:c r="R3378" s="38" t="str"/>
      <x:c r="S3378" s="38" t="str"/>
      <x:c r="T3378" s="38" t="str"/>
      <x:c r="U3378" s="38" t="str"/>
      <x:c r="V3378" s="38" t="str"/>
      <x:c r="W3378" s="38" t="str"/>
      <x:c r="X3378" s="38" t="str"/>
      <x:c r="Y3378" s="38" t="str"/>
      <x:c r="Z3378" s="38" t="str"/>
      <x:c r="AA3378" s="43" t="str">
        <x:f>IF('Instructions'!$B$3="","",'Instructions'!$B$3)</x:f>
      </x:c>
      <x:c r="AB3378" s="43" t="str">
        <x:f>IF(P3378="","PENDING",IF('Instructions'!$B$3="","SET_INITIALS",IF(P3378="keep",IF(OR(Q3378="",R3378="",S3378="",T3378="",U3378="",W3378=""),"INCOMPLETE_KEEP","COMPLETE"),IF(P3378="exclude",IF(OR(V3378="",W3378=""),"INCOMPLETE_EXCLUDE","COMPLETE"),"NEEDS_CONTEXT"))))</x:f>
        <x:v>PENDING</x:v>
      </x:c>
    </x:row>
    <x:row r="3379" ht="62" customHeight="1">
      <x:c r="A3379" s="34" t="str">
        <x:v>PC-01327</x:v>
      </x:c>
      <x:c r="B3379" s="34" t="str">
        <x:v>Máme za to, že centrální banka  by emisi  CBDC měla zvažovat tehdy, pokud by 
identifikovala existenci nějakého závažného nedostatku, problému či rizika, které by CBDC mohly efektivně řešit, a které 
přitom z nějakého důvodu není ochoten či schopen řešit trh, potažmo pokud by identifikovala zásadní výhody případného 
zavedení, vůči nimž by existující rizika byla shledána jako přijatelná.</x:v>
      </x:c>
      <x:c r="C3379" s="34" t="str"/>
      <x:c r="D3379" s="34" t="str"/>
      <x:c r="E3379" s="34" t="str"/>
      <x:c r="F3379" s="34" t="str">
        <x:v>… levantní 
útvary ČNB. Jejím hlavním úkolem je sledovat a a nalyzovat probíhající vývoj v  oblasti CBDC se zaměřením na možné 
dopady na ČNB a Českou republiku, včetně analýz, zda vůbec a za jakých podmínek by bylo důvodné reálně uvažovat 
o případné emisi CBDC Českou národní bankou.  
ČNB přitom vychází z  premisy, že případnému zavedení digitálních peněz centrální banky v  České republice by mělo 
předcházet důkladné vyhodnocení jejich potřebnosti a přidané hodnoty ve  specifických tuzemských podmínkách, ale 
i veřejná debata o takovém kroku. Máme za to, že centrální banka  by emisi  CBDC měla zvažovat tehdy, pokud by 
identifikovala existenci nějakého závažného nedostatku, problému či rizika, které by CBDC mohly efektivně řešit, a které 
přitom z nějakého důvodu není ochoten či schopen řešit trh, potažmo pokud by identifikovala zásadní výhody případného 
zavedení, vůči nimž by existující rizika byla shledána jako přijatelná. 
Tento dokument je předkládán veřejnosti především s cílem zlepšení obecného povědomí o konceptu CBDC pro účely 
případné další diskuse o tomto tématu. Sestává ze tří částí a závěru. V  první části stručně pojednává o definici, typech 
a vlastnostech CBDC. Druhá část popisuje vývoj úvah či projektů CBDC ve vybraných zemích, a to k září roku 2022. Třetí 
část pak uvádí některé otázky související s možným zavedením CBDC v ČR a je následována stručným shrnutím v závěru 
materiálu. 
10 …</x:v>
      </x:c>
      <x:c r="G3379" s="34" t="str">
        <x:v>PRD-0020-P0003-U01</x:v>
      </x:c>
      <x:c r="H3379" s="34" t="str"/>
      <x:c r="I3379" s="34" t="str">
        <x:v>CZ_CzechRepublic_2022</x:v>
      </x:c>
      <x:c r="J3379" s="34" t="n">
        <x:v>3</x:v>
      </x:c>
      <x:c r="K3379" s="34" t="str">
        <x:v>en</x:v>
      </x:c>
      <x:c r="L3379" s="34" t="str">
        <x:v>Czech National Bank</x:v>
      </x:c>
      <x:c r="M3379" s="34" t="str">
        <x:v>Retain the named authority's own CBDC decisions, explicit proposals, requirements, features, and executed findings. Exclude generic context, literature, foreign projects, and stakeholder views not explicitly adopted by the authority.</x:v>
      </x:c>
      <x:c r="N3379" s="34" t="str">
        <x:v>text</x:v>
      </x:c>
      <x:c r="O3379" s="34" t="str"/>
      <x:c r="P3379" s="38" t="str"/>
      <x:c r="Q3379" s="38" t="str"/>
      <x:c r="R3379" s="38" t="str"/>
      <x:c r="S3379" s="38" t="str"/>
      <x:c r="T3379" s="38" t="str"/>
      <x:c r="U3379" s="38" t="str"/>
      <x:c r="V3379" s="38" t="str"/>
      <x:c r="W3379" s="38" t="str"/>
      <x:c r="X3379" s="38" t="str"/>
      <x:c r="Y3379" s="38" t="str"/>
      <x:c r="Z3379" s="38" t="str"/>
      <x:c r="AA3379" s="43" t="str">
        <x:f>IF('Instructions'!$B$3="","",'Instructions'!$B$3)</x:f>
      </x:c>
      <x:c r="AB3379" s="43" t="str">
        <x:f>IF(P3379="","PENDING",IF('Instructions'!$B$3="","SET_INITIALS",IF(P3379="keep",IF(OR(Q3379="",R3379="",S3379="",T3379="",U3379="",W3379=""),"INCOMPLETE_KEEP","COMPLETE"),IF(P3379="exclude",IF(OR(V3379="",W3379=""),"INCOMPLETE_EXCLUDE","COMPLETE"),"NEEDS_CONTEXT"))))</x:f>
        <x:v>PENDING</x:v>
      </x:c>
    </x:row>
    <x:row r="3380" ht="62" customHeight="1">
      <x:c r="A3380" s="34" t="str">
        <x:v>PC-06000</x:v>
      </x:c>
      <x:c r="B3380" s="34" t="str">
        <x:v>If a CBDC were to be introduced in the UK, it would be denominated in pounds sterling, so £10 of CBDC would 
always be worth the same as a £10 banknote.</x:v>
      </x:c>
      <x:c r="C3380" s="34" t="str"/>
      <x:c r="D3380" s="34" t="str"/>
      <x:c r="E3380" s="34" t="str"/>
      <x:c r="F3380" s="34" t="str">
        <x:v>… ld electronic central bank money, in the form of ‘reserves’ held in the Bank’s Real‑Time Gross Settlement 
(RTGS) service. Unlike banknotes, CBDC would be electronic, and unlike reserves, CBDC would be available to 
households and businesses. CBDC would therefore allow households and businesses to directly make payments 
and store value using an electronic form of central bank money. For this reason, CBDC is sometimes thought of as 
equivalent to a digital banknote, although in practice it may have other features depending on its final design.
If a CBDC were to be introduced in the UK, it would be denominated in pounds sterling, so £10 of CBDC would 
always be worth the same as a £10 banknote. Any CBDC would be introduced alongside — rather than replacing 
— cash and commercial bank deposits.
The Bank has not yet made a decision on whether to introduce CBDC, and intends to engage widely on the 
benefits, risks and practicalities of doing so. This discussion paper is part of that process.
CBDC could present a number of opportunities for the way that the Bank of England achieves its objectives of 
maintaining monetary and financial stability. It could support a more resilient payments landscape. It also has 
the potential to allow hou …</x:v>
      </x:c>
      <x:c r="G3380" s="34" t="str">
        <x:v>PRD-0075-P0006-U01</x:v>
      </x:c>
      <x:c r="H3380" s="34" t="str"/>
      <x:c r="I3380" s="34" t="str">
        <x:v>UK_BoE_2020_OpportChall</x:v>
      </x:c>
      <x:c r="J3380" s="34" t="n">
        <x:v>6</x:v>
      </x:c>
      <x:c r="K3380" s="34" t="str">
        <x:v>en</x:v>
      </x:c>
      <x:c r="L3380" s="34" t="str">
        <x:v>Bank of England and HM Treasury (digital pound)</x:v>
      </x:c>
      <x:c r="M3380" s="34" t="str">
        <x:v>Retain the named authority's own CBDC decisions, explicit proposals, requirements, features, and executed findings. Exclude generic context, literature, foreign projects, and stakeholder views not explicitly adopted by the authority.</x:v>
      </x:c>
      <x:c r="N3380" s="34" t="str">
        <x:v>text</x:v>
      </x:c>
      <x:c r="O3380" s="34" t="str"/>
      <x:c r="P3380" s="38" t="str"/>
      <x:c r="Q3380" s="38" t="str"/>
      <x:c r="R3380" s="38" t="str"/>
      <x:c r="S3380" s="38" t="str"/>
      <x:c r="T3380" s="38" t="str"/>
      <x:c r="U3380" s="38" t="str"/>
      <x:c r="V3380" s="38" t="str"/>
      <x:c r="W3380" s="38" t="str"/>
      <x:c r="X3380" s="38" t="str"/>
      <x:c r="Y3380" s="38" t="str"/>
      <x:c r="Z3380" s="38" t="str"/>
      <x:c r="AA3380" s="43" t="str">
        <x:f>IF('Instructions'!$B$3="","",'Instructions'!$B$3)</x:f>
      </x:c>
      <x:c r="AB3380" s="43" t="str">
        <x:f>IF(P3380="","PENDING",IF('Instructions'!$B$3="","SET_INITIALS",IF(P3380="keep",IF(OR(Q3380="",R3380="",S3380="",T3380="",U3380="",W3380=""),"INCOMPLETE_KEEP","COMPLETE"),IF(P3380="exclude",IF(OR(V3380="",W3380=""),"INCOMPLETE_EXCLUDE","COMPLETE"),"NEEDS_CONTEXT"))))</x:f>
        <x:v>PENDING</x:v>
      </x:c>
    </x:row>
    <x:row r="3381" ht="62" customHeight="1">
      <x:c r="A3381" s="34" t="str">
        <x:v>PC-02022</x:v>
      </x:c>
      <x:c r="B3381" s="34" t="str">
        <x:v>The key 
components will include upgrading point-of-sale 
(POS) software or devices, conducting manual 
know-your-customer (KYC) checks for merchants 
and consumers and deploying the necessary 
update to the payment gateway.</x:v>
      </x:c>
      <x:c r="C3381" s="34" t="str"/>
      <x:c r="D3381" s="34" t="str"/>
      <x:c r="E3381" s="34" t="str"/>
      <x:c r="F3381" s="34" t="str">
        <x:v>… lots also explored the scale of investment 
required to build and operate an offline e-HKD. 
While the HKMA is envisaged to provide the core 
infrastructure, wallet operators would have to 
integrate back-end systems, develop user-friendly 
applications, and manage the distribution of 
offline wallets, regardless of the final design 
adopted for the offline payment solution.
It became evident during the pilots that 
extensive investment, including from private 
sector service providers, would be needed to 
scale a new offline payment solution. The key 
components will include upgrading point-of-sale 
(POS) software or devices, conducting manual 
know-your-customer (KYC) checks for merchants 
and consumers and deploying the necessary 
update to the payment gateway. 
32. See Project Polaris Part 4: A high-level design guide for offline payments with CBDC (October 2023).</x:v>
      </x:c>
      <x:c r="G3381" s="34" t="str">
        <x:v>PRD-0093-P0026-U01</x:v>
      </x:c>
      <x:c r="H3381" s="34" t="str"/>
      <x:c r="I3381" s="34" t="str">
        <x:v>HK_HKMA_eHKD_Phase2_2025</x:v>
      </x:c>
      <x:c r="J3381" s="34" t="n">
        <x:v>26</x:v>
      </x:c>
      <x:c r="K3381" s="34" t="str">
        <x:v>en</x:v>
      </x:c>
      <x:c r="L3381" s="34" t="str">
        <x:v>Hong Kong Monetary Authority (e-HKD Phase 2 pilots)</x:v>
      </x:c>
      <x:c r="M3381" s="34" t="str">
        <x:v>Retain complete e-HKD pilot findings, conclusions, and HKMA requirements. Quote the complete claim before any trailing fragment.</x:v>
      </x:c>
      <x:c r="N3381" s="34" t="str">
        <x:v>text</x:v>
      </x:c>
      <x:c r="O3381" s="34" t="str"/>
      <x:c r="P3381" s="38" t="str"/>
      <x:c r="Q3381" s="38" t="str"/>
      <x:c r="R3381" s="38" t="str"/>
      <x:c r="S3381" s="38" t="str"/>
      <x:c r="T3381" s="38" t="str"/>
      <x:c r="U3381" s="38" t="str"/>
      <x:c r="V3381" s="38" t="str"/>
      <x:c r="W3381" s="38" t="str"/>
      <x:c r="X3381" s="38" t="str"/>
      <x:c r="Y3381" s="38" t="str"/>
      <x:c r="Z3381" s="38" t="str"/>
      <x:c r="AA3381" s="43" t="str">
        <x:f>IF('Instructions'!$B$3="","",'Instructions'!$B$3)</x:f>
      </x:c>
      <x:c r="AB3381" s="43" t="str">
        <x:f>IF(P3381="","PENDING",IF('Instructions'!$B$3="","SET_INITIALS",IF(P3381="keep",IF(OR(Q3381="",R3381="",S3381="",T3381="",U3381="",W3381=""),"INCOMPLETE_KEEP","COMPLETE"),IF(P3381="exclude",IF(OR(V3381="",W3381=""),"INCOMPLETE_EXCLUDE","COMPLETE"),"NEEDS_CONTEXT"))))</x:f>
        <x:v>PENDING</x:v>
      </x:c>
    </x:row>
    <x:row r="3382" ht="62" customHeight="1">
      <x:c r="A3382" s="34" t="str">
        <x:v>PC-06646</x:v>
      </x:c>
      <x:c r="B3382" s="34" t="str">
        <x:v>But this 
was not the w ay the e -Peso pilot plan chose to manage the electronic platform to issue  
money. The platform function is  a register of the ownership of the digita l banknotes 
linked to a telephone number without DLT.</x:v>
      </x:c>
      <x:c r="C3382" s="34" t="str"/>
      <x:c r="D3382" s="34" t="str">
        <x:v>The e -peso pilot plan 
results sh ows this issue was completely fulfilled by the pilot, mainly small payments 
were issued during the six months and also peer to peer payments were released</x:v>
      </x:c>
      <x:c r="E3382" s="34" t="str"/>
      <x:c r="F3382" s="34" t="str">
        <x:v>… chnology: the simpler the better 
The importance of D istributed Ledger Technology (DLT) has been growing by the hand 
of cryptocurrencies and other financial instruments, so it was natural to see it as a way of 
implementing CBDC. Furthermore, in the starting dis cussion of digital currencies there  
was a general confusion with blockchain technology and the e-Peso pilot plan.  
Technology has been changing faster than expected and DLT applied to many problems 
of information sharing has been a cornerstone for new solutions to old problems. But this 
was not the w ay the e -Peso pilot plan chose to manage the electronic platform to issue  
money. The platform function is  a register of the ownership of the digita l banknotes 
linked to a telephone number without DLT. Instant settlement does not require an internet 
2 See Graph 2 in Lesson 6 about the use of money to illuminate this aspect.</x:v>
      </x:c>
      <x:c r="G3382" s="34" t="str">
        <x:v>PRD-0083-P0006-U01</x:v>
      </x:c>
      <x:c r="H3382" s="34" t="str">
        <x:v>PRD-0083-P0006-U01</x:v>
      </x:c>
      <x:c r="I3382" s="34" t="str">
        <x:v>UY_BCU_Seven_Lessons_2022</x:v>
      </x:c>
      <x:c r="J3382" s="34" t="n">
        <x:v>6</x:v>
      </x:c>
      <x:c r="K3382" s="34" t="str">
        <x:v>en</x:v>
      </x:c>
      <x:c r="L3382" s="34" t="str">
        <x:v>Banco Central del Uruguay (e-Peso pilot)</x:v>
      </x:c>
      <x:c r="M3382" s="34" t="str">
        <x:v>Retain BCU own-pilot findings and resulting design lessons; exclude cited literature.</x:v>
      </x:c>
      <x:c r="N3382" s="34" t="str">
        <x:v>text</x:v>
      </x:c>
      <x:c r="O3382" s="34" t="str"/>
      <x:c r="P3382" s="38" t="str"/>
      <x:c r="Q3382" s="38" t="str"/>
      <x:c r="R3382" s="38" t="str"/>
      <x:c r="S3382" s="38" t="str"/>
      <x:c r="T3382" s="38" t="str"/>
      <x:c r="U3382" s="38" t="str"/>
      <x:c r="V3382" s="38" t="str"/>
      <x:c r="W3382" s="38" t="str"/>
      <x:c r="X3382" s="38" t="str"/>
      <x:c r="Y3382" s="38" t="str"/>
      <x:c r="Z3382" s="38" t="str"/>
      <x:c r="AA3382" s="43" t="str">
        <x:f>IF('Instructions'!$B$3="","",'Instructions'!$B$3)</x:f>
      </x:c>
      <x:c r="AB3382" s="43" t="str">
        <x:f>IF(P3382="","PENDING",IF('Instructions'!$B$3="","SET_INITIALS",IF(P3382="keep",IF(OR(Q3382="",R3382="",S3382="",T3382="",U3382="",W3382=""),"INCOMPLETE_KEEP","COMPLETE"),IF(P3382="exclude",IF(OR(V3382="",W3382=""),"INCOMPLETE_EXCLUDE","COMPLETE"),"NEEDS_CONTEXT"))))</x:f>
        <x:v>PENDING</x:v>
      </x:c>
    </x:row>
    <x:row r="3383" ht="62" customHeight="1">
      <x:c r="A3383" s="34" t="str">
        <x:v>PC-06198</x:v>
      </x:c>
      <x:c r="B3383" s="34" t="str">
        <x:v>CBDC would be accessed via smart devices and cards.</x:v>
      </x:c>
      <x:c r="C3383" s="34" t="str"/>
      <x:c r="D3383" s="34" t="str"/>
      <x:c r="E3383" s="34" t="str"/>
      <x:c r="F3383" s="34" t="str">
        <x:v>… BDC system would support 
two essential types of payments, person-to-business (P2B), both in-store and online, and 
P2P. 
Over the longer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 …</x:v>
      </x:c>
      <x:c r="G3383" s="34" t="str">
        <x:v>PRD-0076-P0017-U01</x:v>
      </x:c>
      <x:c r="H3383" s="34" t="str"/>
      <x:c r="I3383" s="34" t="str">
        <x:v>UK_BoE_2023_TechWP</x:v>
      </x:c>
      <x:c r="J3383" s="34" t="n">
        <x:v>17</x:v>
      </x:c>
      <x:c r="K3383" s="34" t="str">
        <x:v>en</x:v>
      </x:c>
      <x:c r="L3383" s="34" t="str">
        <x:v>Bank of England and HM Treasury (digital pound)</x:v>
      </x:c>
      <x:c r="M3383" s="34" t="str">
        <x:v>Retain the named authority's own CBDC decisions, explicit proposals, requirements, features, and executed findings. Exclude generic context, literature, foreign projects, and stakeholder views not explicitly adopted by the authority.</x:v>
      </x:c>
      <x:c r="N3383" s="34" t="str">
        <x:v>text</x:v>
      </x:c>
      <x:c r="O3383" s="34" t="str"/>
      <x:c r="P3383" s="38" t="str"/>
      <x:c r="Q3383" s="38" t="str"/>
      <x:c r="R3383" s="38" t="str"/>
      <x:c r="S3383" s="38" t="str"/>
      <x:c r="T3383" s="38" t="str"/>
      <x:c r="U3383" s="38" t="str"/>
      <x:c r="V3383" s="38" t="str"/>
      <x:c r="W3383" s="38" t="str"/>
      <x:c r="X3383" s="38" t="str"/>
      <x:c r="Y3383" s="38" t="str"/>
      <x:c r="Z3383" s="38" t="str"/>
      <x:c r="AA3383" s="43" t="str">
        <x:f>IF('Instructions'!$B$3="","",'Instructions'!$B$3)</x:f>
      </x:c>
      <x:c r="AB3383" s="43" t="str">
        <x:f>IF(P3383="","PENDING",IF('Instructions'!$B$3="","SET_INITIALS",IF(P3383="keep",IF(OR(Q3383="",R3383="",S3383="",T3383="",U3383="",W3383=""),"INCOMPLETE_KEEP","COMPLETE"),IF(P3383="exclude",IF(OR(V3383="",W3383=""),"INCOMPLETE_EXCLUDE","COMPLETE"),"NEEDS_CONTEXT"))))</x:f>
        <x:v>PENDING</x:v>
      </x:c>
    </x:row>
    <x:row r="3384" ht="62" customHeight="1">
      <x:c r="A3384" s="34" t="str">
        <x:v>PC-02831</x:v>
      </x:c>
      <x:c r="B3384" s="34" t="str">
        <x:v>optimally, the digital shekel should also be available 
to all us ers and allow any legal use.</x:v>
      </x:c>
      <x:c r="C3384" s="34" t="str"/>
      <x:c r="D3384" s="34" t="str"/>
      <x:c r="E3384" s="34" t="str"/>
      <x:c r="F3384" s="34" t="str">
        <x:v>… ping and the money used for settling 
complex financial transactions will be the same money. This feature will save the need to 
deal with liquidity management challenges that may arise from recording central bank 
money in several separate systems. 
Figure 5: Types of central bank money before and after the issuance of a digital shekel 
Box 3: The Importance of a Wide Range of End-Users 
Just as the use of shekels in cash is possible and permitted for everyone – any individual or 
corporation, in Israel and worldwide – optimally, the digital shekel should also be available 
to all us ers and allow any legal use. However, there may be various reasons to restrict the 
ability of certain individuals or corporations to use the digital shekel . For example, 
considerations of banking system stability may necessitate limiting the holding of digital 
shekels, as described in section 7.6. Anti-money laundering and counter-terrorism financing 
Long Run 
After Digital 
Shekel Issuance 
Present 
Banknotes 
and Coins 
Multi-purpose 
Digital Shekel 
Banknotes 
and Coins 
Digital 
Shekel 
RTGS 
Banknotes 
and Coins 
RTGS 
Retail 
Wholesale 
Type of 
Central 
Bank 
 …</x:v>
      </x:c>
      <x:c r="G3384" s="34" t="str">
        <x:v>PRD-0038-P0053-U01</x:v>
      </x:c>
      <x:c r="H3384" s="34" t="str"/>
      <x:c r="I3384" s="34" t="str">
        <x:v>IL_BoI_2024</x:v>
      </x:c>
      <x:c r="J3384" s="34" t="n">
        <x:v>53</x:v>
      </x:c>
      <x:c r="K3384" s="34" t="str">
        <x:v>en</x:v>
      </x:c>
      <x:c r="L3384" s="34" t="str">
        <x:v>Bank of Israel (digital shekel)</x:v>
      </x:c>
      <x:c r="M3384" s="34" t="str">
        <x:v>Retain the named authority's own CBDC decisions, explicit proposals, requirements, features, and executed findings. Exclude generic context, literature, foreign projects, and stakeholder views not explicitly adopted by the authority.</x:v>
      </x:c>
      <x:c r="N3384" s="34" t="str">
        <x:v>text</x:v>
      </x:c>
      <x:c r="O3384" s="34" t="str"/>
      <x:c r="P3384" s="38" t="str"/>
      <x:c r="Q3384" s="38" t="str"/>
      <x:c r="R3384" s="38" t="str"/>
      <x:c r="S3384" s="38" t="str"/>
      <x:c r="T3384" s="38" t="str"/>
      <x:c r="U3384" s="38" t="str"/>
      <x:c r="V3384" s="38" t="str"/>
      <x:c r="W3384" s="38" t="str"/>
      <x:c r="X3384" s="38" t="str"/>
      <x:c r="Y3384" s="38" t="str"/>
      <x:c r="Z3384" s="38" t="str"/>
      <x:c r="AA3384" s="43" t="str">
        <x:f>IF('Instructions'!$B$3="","",'Instructions'!$B$3)</x:f>
      </x:c>
      <x:c r="AB3384" s="43" t="str">
        <x:f>IF(P3384="","PENDING",IF('Instructions'!$B$3="","SET_INITIALS",IF(P3384="keep",IF(OR(Q3384="",R3384="",S3384="",T3384="",U3384="",W3384=""),"INCOMPLETE_KEEP","COMPLETE"),IF(P3384="exclude",IF(OR(V3384="",W3384=""),"INCOMPLETE_EXCLUDE","COMPLETE"),"NEEDS_CONTEXT"))))</x:f>
        <x:v>PENDING</x:v>
      </x:c>
    </x:row>
    <x:row r="3385" ht="62" customHeight="1">
      <x:c r="A3385" s="34" t="str">
        <x:v>PC-02812</x:v>
      </x:c>
      <x:c r="B3385" s="34" t="str">
        <x:v>To offer these services, an 
ASP will have direct access to operate on the backend layer, for example, to read the balance 
in an end user's wallet, release money locked in one user's wallet for another user if the 
condition for the payment is met, and so on.</x:v>
      </x:c>
      <x:c r="C3385" s="34" t="str"/>
      <x:c r="D3385" s="34" t="str"/>
      <x:c r="E3385" s="34" t="str"/>
      <x:c r="F3385" s="34" t="str">
        <x:v>… tem. An ASP will only have 
access to some of the functionalities available to a PSP. An ASP will not be able to  
initiate a payment transaction in the end user's wallet. A PSP can also serve as an ASP. 
The ability to offer services in the digital shekel system will also be granted to entities that 
do not wish to operate as PSPs. An Additional services provider will be able to offer various 
services such as budget management, analytics, advanced payment applications (such as 
conditional payments, etc.), and charge fees for these services. To offer these services, an 
ASP will have direct access to operate on the backend layer, for example, to read the balance 
in an end user's wallet, release money locked in one user's wallet for another user if the 
condition for the payment is met, and so on. This access will be conditional on authorisation 
by the end user, whether one-time, temporary, or ongoing. While all functionalities available 
to an ASP will also be available to a PSP (i.e., a PSP can function as an ASP), an ASP will have</x:v>
      </x:c>
      <x:c r="G3385" s="34" t="str">
        <x:v>PRD-0038-P0049-U01</x:v>
      </x:c>
      <x:c r="H3385" s="34" t="str"/>
      <x:c r="I3385" s="34" t="str">
        <x:v>IL_BoI_2024</x:v>
      </x:c>
      <x:c r="J3385" s="34" t="n">
        <x:v>49</x:v>
      </x:c>
      <x:c r="K3385" s="34" t="str">
        <x:v>en</x:v>
      </x:c>
      <x:c r="L3385" s="34" t="str">
        <x:v>Bank of Israel (digital shekel)</x:v>
      </x:c>
      <x:c r="M3385" s="34" t="str">
        <x:v>Retain the named authority's own CBDC decisions, explicit proposals, requirements, features, and executed findings. Exclude generic context, literature, foreign projects, and stakeholder views not explicitly adopted by the authority.</x:v>
      </x:c>
      <x:c r="N3385" s="34" t="str">
        <x:v>text</x:v>
      </x:c>
      <x:c r="O3385" s="34" t="str"/>
      <x:c r="P3385" s="38" t="str"/>
      <x:c r="Q3385" s="38" t="str"/>
      <x:c r="R3385" s="38" t="str"/>
      <x:c r="S3385" s="38" t="str"/>
      <x:c r="T3385" s="38" t="str"/>
      <x:c r="U3385" s="38" t="str"/>
      <x:c r="V3385" s="38" t="str"/>
      <x:c r="W3385" s="38" t="str"/>
      <x:c r="X3385" s="38" t="str"/>
      <x:c r="Y3385" s="38" t="str"/>
      <x:c r="Z3385" s="38" t="str"/>
      <x:c r="AA3385" s="43" t="str">
        <x:f>IF('Instructions'!$B$3="","",'Instructions'!$B$3)</x:f>
      </x:c>
      <x:c r="AB3385" s="43" t="str">
        <x:f>IF(P3385="","PENDING",IF('Instructions'!$B$3="","SET_INITIALS",IF(P3385="keep",IF(OR(Q3385="",R3385="",S3385="",T3385="",U3385="",W3385=""),"INCOMPLETE_KEEP","COMPLETE"),IF(P3385="exclude",IF(OR(V3385="",W3385=""),"INCOMPLETE_EXCLUDE","COMPLETE"),"NEEDS_CONTEXT"))))</x:f>
        <x:v>PENDING</x:v>
      </x:c>
    </x:row>
    <x:row r="3386" ht="62" customHeight="1">
      <x:c r="A3386" s="34" t="str">
        <x:v>PC-00980</x:v>
      </x:c>
      <x:c r="B3386" s="34" t="str">
        <x:v>As indicated above, to support the consensus proto-
col the platform parses “unspent” transaction  
outputs recorded on the sender’s ledger to deter -
mine the validity of a transaction output—i.e., wheth-
er the sender has sufficient unspent DDR to affect 
the proposed exchange of DDR.</x:v>
      </x:c>
      <x:c r="C3386" s="34" t="str"/>
      <x:c r="D3386" s="34" t="str">
        <x:v>the Bank of Canada formally accepts the 
pledge of Canadian dollars and, after signing the  
Object and recording it to its own ledger , generates a 
DDR balance consistent with the amount specified  
in the DDR Obligation.</x:v>
      </x:c>
      <x:c r="E3386" s="34" t="str"/>
      <x:c r="F3386" s="34" t="str">
        <x:v>23
PROJECT JASPER    //    A Canadian Experiment with Distributed Ledger Technology for Domestic Interbank Payments Settlement
The UTXO Model
The wallet application situated on top of the Jasper 
platform utilizes the Corda UTXO model, which 
stands for Unspent Transaction Outputs ( Figure 6). 
As indicated above, to support the consensus proto-
col the platform parses “unspent” transaction  
outputs recorded on the sender’s ledger to deter -
mine the validity of a transaction output—i.e., wheth-
er the sender has sufficient unspent DDR to affect 
the proposed exchange of DDR. Of note, the UTXO 
model also accommodates parallel (simultaneous) 
transactions, where the platform does not need to 
wait for a participant’s account balance to be updated 
before another transaction can be sent.
Pledging and Generating DDR
The process of funding a participant’s wallet begins 
with the participant pledging Canadian dollars to a 
pooled deposit account at the Bank of Canada, with a 
request that the Bank generate and distribute DDR at 
par against the pledged dollars. This request gener-
ates an object on the platform called  …</x:v>
      </x:c>
      <x:c r="G3386" s="34" t="str">
        <x:v>PRD-0015-P0025-U01</x:v>
      </x:c>
      <x:c r="H3386" s="34" t="str">
        <x:v>PRD-0015-P0025-U01</x:v>
      </x:c>
      <x:c r="I3386" s="34" t="str">
        <x:v>CA_Jasper_Phase12_2017</x:v>
      </x:c>
      <x:c r="J3386" s="34" t="n">
        <x:v>25</x:v>
      </x:c>
      <x:c r="K3386" s="34" t="str">
        <x:v>en</x:v>
      </x:c>
      <x:c r="L3386" s="34" t="str">
        <x:v>Bank of Canada and Payments Canada (Project Jasper)</x:v>
      </x:c>
      <x:c r="M3386" s="34" t="str">
        <x:v>Retain executed Project Jasper design choices and findings. Exclude general DLT literature and external examples.</x:v>
      </x:c>
      <x:c r="N3386" s="34" t="str">
        <x:v>text</x:v>
      </x:c>
      <x:c r="O3386" s="34" t="str"/>
      <x:c r="P3386" s="38" t="str"/>
      <x:c r="Q3386" s="38" t="str"/>
      <x:c r="R3386" s="38" t="str"/>
      <x:c r="S3386" s="38" t="str"/>
      <x:c r="T3386" s="38" t="str"/>
      <x:c r="U3386" s="38" t="str"/>
      <x:c r="V3386" s="38" t="str"/>
      <x:c r="W3386" s="38" t="str"/>
      <x:c r="X3386" s="38" t="str"/>
      <x:c r="Y3386" s="38" t="str"/>
      <x:c r="Z3386" s="38" t="str"/>
      <x:c r="AA3386" s="43" t="str">
        <x:f>IF('Instructions'!$B$3="","",'Instructions'!$B$3)</x:f>
      </x:c>
      <x:c r="AB3386" s="43" t="str">
        <x:f>IF(P3386="","PENDING",IF('Instructions'!$B$3="","SET_INITIALS",IF(P3386="keep",IF(OR(Q3386="",R3386="",S3386="",T3386="",U3386="",W3386=""),"INCOMPLETE_KEEP","COMPLETE"),IF(P3386="exclude",IF(OR(V3386="",W3386=""),"INCOMPLETE_EXCLUDE","COMPLETE"),"NEEDS_CONTEXT"))))</x:f>
        <x:v>PENDING</x:v>
      </x:c>
    </x:row>
    <x:row r="3387" ht="62" customHeight="1">
      <x:c r="A3387" s="34" t="str">
        <x:v>PC-01202</x:v>
      </x:c>
      <x:c r="B3387" s="34" t="str">
        <x:v>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x:v>
      </x:c>
      <x:c r="C3387" s="34" t="str"/>
      <x:c r="D3387" s="34" t="str">
        <x:v>T
hi
r
d,
e
-
C
N
Y
s
uppor
t
s
m
a
na
ge
d
a
nony
m
i
t
y
,
w
hi
c
h
he
l
ps
pr
ot
e
c
t
pr
i
va
c
y
a
nd
us
e
r
i
nf
or
m
a
t
i
on.</x:v>
      </x:c>
      <x:c r="E3387" s="34" t="str"/>
      <x:c r="F3387" s="34" t="str">
        <x:v>5
c
ons
i
s
t
e
nt
i
n
t
he
e
r
a
of
di
g
i
t
a
l
e
c
onom
y
by
di
g
i
t
a
l
i
z
i
ng
c
a
s
h.
A
n
e
-
C
N
Y
s
y
s
t
e
m
w
i
l
l
m
a
ke
f
i
na
nc
i
a
l
s
e
r
vi
c
e
s
m
or
e
a
c
c
e
s
s
i
bl
e
,
pr
ovi
di
ng
f
i
a
t
m
one
y
f
or
a
l
a
r
g
e
popul
a
t
i
on
i
n
va
r
i
ous
s
c
e
na
r
i
os
.
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
I
n
a
ddi
t
i
on,
a
s
e
-
C
N
Y
i
s
s
e
t
t
l
e
d
upon
pa
y
m
e
nt
,
bus
i
ne
s
s
e
s
a
nd
r
e
l
a
t
e
d
pa
r
t
i
e
s
c
a
n
i
m
pr
ove
c
a
s
h
f
l
ow
w
hi
l
e
e
nj
oy
i
ng
m
or
e
c
onve
ni
e
nt
pa
y
m
e
nt
s
e
r
vi
c
e
s
.
T
h
e
T
h
e
T
h
e
T
h
e
s
e
c
on
d
s
e
c
on
d
s
e
c
on
d
s
e
c
on
d
ob
j
e
c
t
i
ve
ob
j
e
c
t
i
ve
ob
j
e
c
t
i
ve
ob
j
e
c
t
i
ve
i
s
i
s
i
s
i
s
t
o
t
o
t
o
t
o
s
u
p
p
or
t
s
u
p
p
or
t
s
u
p
p
or
t
s
u
p
p
or
t
f
ai
r
f
ai
r
f
ai
r
f
ai
r
c
om
p
e
t
i
t
i
on
,
c
om
p
e
t
i
t
i
on
,
c
om
p
e
t
i
t
i
on
,
c
om
p
e
t
i
t
i …</x:v>
      </x:c>
      <x:c r="G3387" s="34" t="str">
        <x:v>PRD-0017-P0006-U01</x:v>
      </x:c>
      <x:c r="H3387" s="34" t="str">
        <x:v>PRD-0017-P0006-U01</x:v>
      </x:c>
      <x:c r="I3387" s="34" t="str">
        <x:v>CN_China_2021</x:v>
      </x:c>
      <x:c r="J3387" s="34" t="n">
        <x:v>6</x:v>
      </x:c>
      <x:c r="K3387" s="34" t="str">
        <x:v>en</x:v>
      </x:c>
      <x:c r="L3387" s="34" t="str">
        <x:v>People's Bank of China (e-CNY)</x:v>
      </x:c>
      <x:c r="M3387" s="34" t="str">
        <x:v>Retain PBOC e-CNY decisions, features, and requirements; exclude background and cited research.</x:v>
      </x:c>
      <x:c r="N3387" s="34" t="str">
        <x:v>text</x:v>
      </x:c>
      <x:c r="O3387" s="34" t="str"/>
      <x:c r="P3387" s="38" t="str"/>
      <x:c r="Q3387" s="38" t="str"/>
      <x:c r="R3387" s="38" t="str"/>
      <x:c r="S3387" s="38" t="str"/>
      <x:c r="T3387" s="38" t="str"/>
      <x:c r="U3387" s="38" t="str"/>
      <x:c r="V3387" s="38" t="str"/>
      <x:c r="W3387" s="38" t="str"/>
      <x:c r="X3387" s="38" t="str"/>
      <x:c r="Y3387" s="38" t="str"/>
      <x:c r="Z3387" s="38" t="str"/>
      <x:c r="AA3387" s="43" t="str">
        <x:f>IF('Instructions'!$B$3="","",'Instructions'!$B$3)</x:f>
      </x:c>
      <x:c r="AB3387" s="43" t="str">
        <x:f>IF(P3387="","PENDING",IF('Instructions'!$B$3="","SET_INITIALS",IF(P3387="keep",IF(OR(Q3387="",R3387="",S3387="",T3387="",U3387="",W3387=""),"INCOMPLETE_KEEP","COMPLETE"),IF(P3387="exclude",IF(OR(V3387="",W3387=""),"INCOMPLETE_EXCLUDE","COMPLETE"),"NEEDS_CONTEXT"))))</x:f>
        <x:v>PENDING</x:v>
      </x:c>
    </x:row>
    <x:row r="3388" ht="62" customHeight="1">
      <x:c r="A3388" s="34" t="str">
        <x:v>PC-05481</x:v>
      </x:c>
      <x:c r="B3388" s="34" t="str">
        <x:v>A multi-tier structure towards pricing can be considered by the CBE in line with its vision 
and motivations. The base tier could be for supporting financial inclusion and low-income 
people where no fees are applied, and basic products or services can be fr ee of charge. 
The next tier, with fees included, could be applicable for higher transaction amounts and 
value-added financial services.</x:v>
      </x:c>
      <x:c r="C3388" s="34" t="str"/>
      <x:c r="D3388" s="34" t="str">
        <x:v>Even though the Digital Lilangeni is intended to ensure universal access, thereby enabling 
the best possible end user experience, the CBE could still set holding limits in order to 
ensure the stability of the financial system.</x:v>
      </x:c>
      <x:c r="E3388" s="34" t="str"/>
      <x:c r="F3388" s="34" t="str">
        <x:v>… ve to the physical Lilangeni. This can also increase acceptanc e by the 
general public, since it gives the citizens of Eswatini a clear benefit if no fees are charged 
on the digital transactions with the Digital Lilangeni. 
Nevertheless, the CBE may consider imposing fees that would apply only above a certain 
transaction amount or volume. In addition, services beyond the basic payments can also 
be subject to a fee, which gives private stakeholders an incentive to offer furthe r 
innovative solutions based on the core CBDC infrastructure.  
A multi-tier structure towards pricing can be considered by the CBE in line with its vision 
and motivations. The base tier could be for supporting financial inclusion and low-income 
people where no fees are applied, and basic products or services can be fr ee of charge. 
The next tier, with fees included, could be applicable for higher transaction amounts and 
value-added financial services.</x:v>
      </x:c>
      <x:c r="G3388" s="34" t="str">
        <x:v>PRD-0069-P0026-U01</x:v>
      </x:c>
      <x:c r="H3388" s="34" t="str">
        <x:v>PRD-0069-P0026-U01</x:v>
      </x:c>
      <x:c r="I3388" s="34" t="str">
        <x:v>SZ_Eswatini_2024-Fintech-Digital-Lilangeni-Design-Paper</x:v>
      </x:c>
      <x:c r="J3388" s="34" t="n">
        <x:v>26</x:v>
      </x:c>
      <x:c r="K3388" s="34" t="str">
        <x:v>en</x:v>
      </x:c>
      <x:c r="L3388" s="34" t="str">
        <x:v>Central Bank of Eswatini (Digital Lilangeni)</x:v>
      </x:c>
      <x:c r="M3388" s="34" t="str">
        <x:v>Retain Central Bank of Eswatini design decisions, proposals, features, and requirements; use the supplied render when text is sparse.</x:v>
      </x:c>
      <x:c r="N3388" s="34" t="str">
        <x:v>text</x:v>
      </x:c>
      <x:c r="O3388" s="34" t="str"/>
      <x:c r="P3388" s="38" t="str"/>
      <x:c r="Q3388" s="38" t="str"/>
      <x:c r="R3388" s="38" t="str"/>
      <x:c r="S3388" s="38" t="str"/>
      <x:c r="T3388" s="38" t="str"/>
      <x:c r="U3388" s="38" t="str"/>
      <x:c r="V3388" s="38" t="str"/>
      <x:c r="W3388" s="38" t="str"/>
      <x:c r="X3388" s="38" t="str"/>
      <x:c r="Y3388" s="38" t="str"/>
      <x:c r="Z3388" s="38" t="str"/>
      <x:c r="AA3388" s="43" t="str">
        <x:f>IF('Instructions'!$B$3="","",'Instructions'!$B$3)</x:f>
      </x:c>
      <x:c r="AB3388" s="43" t="str">
        <x:f>IF(P3388="","PENDING",IF('Instructions'!$B$3="","SET_INITIALS",IF(P3388="keep",IF(OR(Q3388="",R3388="",S3388="",T3388="",U3388="",W3388=""),"INCOMPLETE_KEEP","COMPLETE"),IF(P3388="exclude",IF(OR(V3388="",W3388=""),"INCOMPLETE_EXCLUDE","COMPLETE"),"NEEDS_CONTEXT"))))</x:f>
        <x:v>PENDING</x:v>
      </x:c>
    </x:row>
    <x:row r="3389" ht="62" customHeight="1">
      <x:c r="A3389" s="34" t="str">
        <x:v>PC-00091</x:v>
      </x:c>
      <x:c r="B3389" s="34" t="str">
        <x:v>the CBUAE aims to ensure the readiness 
of the UAE to integrate the payment infrastructures with the future potential 
tokenization world, the tokenization of the financial and non-financial activities.</x:v>
      </x:c>
      <x:c r="C3389" s="34" t="str"/>
      <x:c r="D3389" s="34" t="str"/>
      <x:c r="E3389" s="34" t="str"/>
      <x:c r="F3389" s="34" t="str">
        <x:v>Page 2 of 2 
CBUAE Classification: Public 
reliable financial system.  More importantly, the CBUAE aims to ensure the readiness 
of the UAE to integrate the payment infrastructures with the future potential 
tokenization world, the tokenization of the financial and non-financial activities. 
H.E. Khaled Mohamed Balama, the Governor of the CBUA E, said: “CBDC is one 
of the initiatives as part of the CBUAE’s FIT programme, which will further position and 
solidify the UAE as a leading global financial hub . The lauch of our CBDC strategy  
marks a key step in the evolution of money and payments in the country. CBDC will 
accelerate our digitalisation journey and promote financial inclusion. We look forward 
to exploring the opportunities that CBDC will bring to the wider economy and society.” 
Further details and updates wil …</x:v>
      </x:c>
      <x:c r="G3389" s="34" t="str">
        <x:v>PRD-0002-P0002-U01</x:v>
      </x:c>
      <x:c r="H3389" s="34" t="str"/>
      <x:c r="I3389" s="34" t="str">
        <x:v>AE_UAE_002</x:v>
      </x:c>
      <x:c r="J3389" s="34" t="n">
        <x:v>2</x:v>
      </x:c>
      <x:c r="K3389" s="34" t="str">
        <x:v>en</x:v>
      </x:c>
      <x:c r="L3389" s="34" t="str">
        <x:v>Central Bank of the United Arab Emirates (Digital Dirham)</x:v>
      </x:c>
      <x:c r="M3389" s="34" t="str">
        <x:v>Retain the named authority's own CBDC decisions, explicit proposals, requirements, features, and executed findings. Exclude generic context, literature, foreign projects, and stakeholder views not explicitly adopted by the authority.</x:v>
      </x:c>
      <x:c r="N3389" s="34" t="str">
        <x:v>text</x:v>
      </x:c>
      <x:c r="O3389" s="34" t="str"/>
      <x:c r="P3389" s="38" t="str"/>
      <x:c r="Q3389" s="38" t="str"/>
      <x:c r="R3389" s="38" t="str"/>
      <x:c r="S3389" s="38" t="str"/>
      <x:c r="T3389" s="38" t="str"/>
      <x:c r="U3389" s="38" t="str"/>
      <x:c r="V3389" s="38" t="str"/>
      <x:c r="W3389" s="38" t="str"/>
      <x:c r="X3389" s="38" t="str"/>
      <x:c r="Y3389" s="38" t="str"/>
      <x:c r="Z3389" s="38" t="str"/>
      <x:c r="AA3389" s="43" t="str">
        <x:f>IF('Instructions'!$B$3="","",'Instructions'!$B$3)</x:f>
      </x:c>
      <x:c r="AB3389" s="43" t="str">
        <x:f>IF(P3389="","PENDING",IF('Instructions'!$B$3="","SET_INITIALS",IF(P3389="keep",IF(OR(Q3389="",R3389="",S3389="",T3389="",U3389="",W3389=""),"INCOMPLETE_KEEP","COMPLETE"),IF(P3389="exclude",IF(OR(V3389="",W3389=""),"INCOMPLETE_EXCLUDE","COMPLETE"),"NEEDS_CONTEXT"))))</x:f>
        <x:v>PENDING</x:v>
      </x:c>
    </x:row>
    <x:row r="3390" ht="62" customHeight="1">
      <x:c r="A3390" s="34" t="str">
        <x:v>PC-04505</x:v>
      </x:c>
      <x:c r="B3390" s="34" t="str">
        <x:v>A number of fine-tuning market operations may be required to keep reserves in the banking 
system near the liquidity management target.</x:v>
      </x:c>
      <x:c r="C3390" s="34" t="str"/>
      <x:c r="D3390" s="34" t="str"/>
      <x:c r="E3390" s="34" t="str"/>
      <x:c r="F3390" s="34" t="str">
        <x:v>… the current 
system for the management of banks' reserves, the quota system, reserves in the banking 
system are relatively scarce. In the event of increased demand for CBDC, Norges Bank may have 
to provide banks with loans (F-loans under the current system). This may lay claim to amounts 
of banks' collateral that are greater than today and may have an impact on banks' Liquidity 
Coverage Ratio (LCR). 
• Volatile demand for CBDC is likely to make the forecast for the structural liquidity more unclear 
and subject to unpredictable shifts.  
• A number of fine-tuning market operations may be required to keep reserves in the banking 
system near the liquidity management target.   
• Liquidity management is likely to be more unpredictable, but is nevertheless considered 
manageable, provided that CBDC is designed with a view to substantially reducing the financial 
disadvantages mentioned above. 
Monetary policy 
• If CBDC is introduced, the argument in favour of this should primarily be linked to the payment 
system and not be thought of as an additional monetary policy instrument. It cannot be 
completely ruled out that CBDC may play a role as a monetary policy instrument in the long 
term, but this should not be th …</x:v>
      </x:c>
      <x:c r="G3390" s="34" t="str">
        <x:v>PRD-0056-P0013-U01</x:v>
      </x:c>
      <x:c r="H3390" s="34" t="str"/>
      <x:c r="I3390" s="34" t="str">
        <x:v>NO_Norway_norges-bank-papers-2---phase-4---final-report</x:v>
      </x:c>
      <x:c r="J3390" s="34" t="n">
        <x:v>13</x:v>
      </x:c>
      <x:c r="K3390" s="34" t="str">
        <x:v>en</x:v>
      </x:c>
      <x:c r="L3390" s="34" t="str">
        <x:v>Norges Bank</x:v>
      </x:c>
      <x:c r="M3390" s="34" t="str">
        <x:v>Retain the named authority's own CBDC decisions, explicit proposals, requirements, features, and executed findings. Exclude generic context, literature, foreign projects, and stakeholder views not explicitly adopted by the authority.</x:v>
      </x:c>
      <x:c r="N3390" s="34" t="str">
        <x:v>text</x:v>
      </x:c>
      <x:c r="O3390" s="34" t="str"/>
      <x:c r="P3390" s="38" t="str"/>
      <x:c r="Q3390" s="38" t="str"/>
      <x:c r="R3390" s="38" t="str"/>
      <x:c r="S3390" s="38" t="str"/>
      <x:c r="T3390" s="38" t="str"/>
      <x:c r="U3390" s="38" t="str"/>
      <x:c r="V3390" s="38" t="str"/>
      <x:c r="W3390" s="38" t="str"/>
      <x:c r="X3390" s="38" t="str"/>
      <x:c r="Y3390" s="38" t="str"/>
      <x:c r="Z3390" s="38" t="str"/>
      <x:c r="AA3390" s="43" t="str">
        <x:f>IF('Instructions'!$B$3="","",'Instructions'!$B$3)</x:f>
      </x:c>
      <x:c r="AB3390" s="43" t="str">
        <x:f>IF(P3390="","PENDING",IF('Instructions'!$B$3="","SET_INITIALS",IF(P3390="keep",IF(OR(Q3390="",R3390="",S3390="",T3390="",U3390="",W3390=""),"INCOMPLETE_KEEP","COMPLETE"),IF(P3390="exclude",IF(OR(V3390="",W3390=""),"INCOMPLETE_EXCLUDE","COMPLETE"),"NEEDS_CONTEXT"))))</x:f>
        <x:v>PENDING</x:v>
      </x:c>
    </x:row>
    <x:row r="3391" ht="62" customHeight="1">
      <x:c r="A3391" s="34" t="str">
        <x:v>PC-04801</x:v>
      </x:c>
      <x:c r="B3391" s="34" t="str">
        <x:v>Данная модель предусматривает максимальную доступность цифрового рубля для граждан 
и бизнеса, а также снижение издержек в экономике за счет оптимизации стоимости расчетов.</x:v>
      </x:c>
      <x:c r="C3391" s="34" t="str">
        <x:v>This model provides for maximum accessibility of the digital ruble for citizens and businesses, as well as lower costs in the economy through optimization of settlement costs.</x:v>
      </x:c>
      <x:c r="D3391" s="34" t="str"/>
      <x:c r="E3391" s="34" t="str"/>
      <x:c r="F3391" s="34" t="str">
        <x:v>…  обслуживания, включая ведение клиентских счетов и рас-
четно-кассовое обслуживание, что по сути формирует одноуровневую финансовую систему.
• Модель С – финансовые организации выступают только в качестве транзитных агентов, 
что не позволяет в полной мере использовать инфраструктуру финансовых организаций. 
Модель С предполагает меньшее вовлечение финансовых организаций в процесс взаи -
модействия с клиентами.
Банк России, как и большинство участников опроса, полагает, что модель D является наи-
более целесообразной для дальнейшей реализации.
Данная модель предусматривает максимальную доступность цифрового рубля для граждан 
и бизнеса, а также снижение издержек в экономике за счет оптимизации стоимости расчетов. 
При этом модель D позволяет в полной мере использовать преимущества сложившейся двух-
уровневой финансовой системы и  задействовать инфраструктуру финансовых организаций 
для обслуживания клиентов.
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платформе цифрового рубля 
и осуществляют по ним расчеты.
Ключевые аспекты Модель А Модель В Модель С Модель D
Доступность для граждан и бизнеса
Снижение издержек в экономике
 …</x:v>
      </x:c>
      <x:c r="G3391" s="34" t="str">
        <x:v>PRD-0063-P0009-U01</x:v>
      </x:c>
      <x:c r="H3391" s="34" t="str"/>
      <x:c r="I3391" s="34" t="str">
        <x:v>RU_Russia_concept_08042021</x:v>
      </x:c>
      <x:c r="J3391" s="34" t="n">
        <x:v>9</x:v>
      </x:c>
      <x:c r="K3391" s="34" t="str">
        <x:v>ru/uk</x:v>
      </x:c>
      <x:c r="L3391" s="34" t="str">
        <x:v>Bank of Russia (digital ruble)</x:v>
      </x:c>
      <x:c r="M3391" s="34" t="str">
        <x:v>Retain the named authority's own CBDC decisions, explicit proposals, requirements, features, and executed findings. Exclude generic context, literature, foreign projects, and stakeholder views not explicitly adopted by the authority.</x:v>
      </x:c>
      <x:c r="N3391" s="34" t="str">
        <x:v>text</x:v>
      </x:c>
      <x:c r="O3391" s="34" t="str"/>
      <x:c r="P3391" s="38" t="str"/>
      <x:c r="Q3391" s="38" t="str"/>
      <x:c r="R3391" s="38" t="str"/>
      <x:c r="S3391" s="38" t="str"/>
      <x:c r="T3391" s="38" t="str"/>
      <x:c r="U3391" s="38" t="str"/>
      <x:c r="V3391" s="38" t="str"/>
      <x:c r="W3391" s="38" t="str"/>
      <x:c r="X3391" s="38" t="str"/>
      <x:c r="Y3391" s="38" t="str"/>
      <x:c r="Z3391" s="38" t="str"/>
      <x:c r="AA3391" s="43" t="str">
        <x:f>IF('Instructions'!$B$3="","",'Instructions'!$B$3)</x:f>
      </x:c>
      <x:c r="AB3391" s="43" t="str">
        <x:f>IF(P3391="","PENDING",IF('Instructions'!$B$3="","SET_INITIALS",IF(P3391="keep",IF(OR(Q3391="",R3391="",S3391="",T3391="",U3391="",W3391=""),"INCOMPLETE_KEEP","COMPLETE"),IF(P3391="exclude",IF(OR(V3391="",W3391=""),"INCOMPLETE_EXCLUDE","COMPLETE"),"NEEDS_CONTEXT"))))</x:f>
        <x:v>PENDING</x:v>
      </x:c>
    </x:row>
    <x:row r="3392" ht="62" customHeight="1">
      <x:c r="A3392" s="34" t="str">
        <x:v>PC-02834</x:v>
      </x:c>
      <x:c r="B3392" s="34" t="str">
        <x:v>The programmability of digital 
payments can support the development of a mar ket for conditional payments against 
government permits or trading in assets requiring statutory digital registration (land registry 
at the Land Registry Office, vehicles at the Ministry of Transport, etc.).</x:v>
      </x:c>
      <x:c r="C3392" s="34" t="str"/>
      <x:c r="D3392" s="34" t="str"/>
      <x:c r="E3392" s="34" t="str"/>
      <x:c r="F3392" s="34" t="str">
        <x:v>… especially in a 
small economy like Israel. The government, through its various entities, is the largest payer 
and receiver of payments in the economy, and will play a significant role in creating the 
network effect that will ensure widespread adoption of the digital shekel if it allows the 
public to pay it in digital shekels (taxes, fees, fines, etc.) or receive payments from it in digital 
shekels (benefits, subsidies, grants, salaries, etc.). Additionally, the government could issue 
and redeem bonds and pay interest in digital shekel s. The programmability of digital 
payments can support the development of a mar ket for conditional payments against 
government permits or trading in assets requiring statutory digital registration (land registry 
at the Land Registry Office, vehicles at the Ministry of Transport, etc.). The design of the 
digital shekel takes into account a very wide range of users and use cases. However, it may 
be necessary to prioritise users and use cases in terms of the order they are developed and 
launched, and it may be necessary to postpone the development of some in the initial phase 
33 Additionally, monetary considerations may necessitate limiting the holding of digital shekels by 
non-residents. On one hand, there may be conc erns about capital flight, but this is  …</x:v>
      </x:c>
      <x:c r="G3392" s="34" t="str">
        <x:v>PRD-0038-P0054-U01</x:v>
      </x:c>
      <x:c r="H3392" s="34" t="str"/>
      <x:c r="I3392" s="34" t="str">
        <x:v>IL_BoI_2024</x:v>
      </x:c>
      <x:c r="J3392" s="34" t="n">
        <x:v>54</x:v>
      </x:c>
      <x:c r="K3392" s="34" t="str">
        <x:v>en</x:v>
      </x:c>
      <x:c r="L3392" s="34" t="str">
        <x:v>Bank of Israel (digital shekel)</x:v>
      </x:c>
      <x:c r="M3392" s="34" t="str">
        <x:v>Retain the named authority's own CBDC decisions, explicit proposals, requirements, features, and executed findings. Exclude generic context, literature, foreign projects, and stakeholder views not explicitly adopted by the authority.</x:v>
      </x:c>
      <x:c r="N3392" s="34" t="str">
        <x:v>text</x:v>
      </x:c>
      <x:c r="O3392" s="34" t="str"/>
      <x:c r="P3392" s="38" t="str"/>
      <x:c r="Q3392" s="38" t="str"/>
      <x:c r="R3392" s="38" t="str"/>
      <x:c r="S3392" s="38" t="str"/>
      <x:c r="T3392" s="38" t="str"/>
      <x:c r="U3392" s="38" t="str"/>
      <x:c r="V3392" s="38" t="str"/>
      <x:c r="W3392" s="38" t="str"/>
      <x:c r="X3392" s="38" t="str"/>
      <x:c r="Y3392" s="38" t="str"/>
      <x:c r="Z3392" s="38" t="str"/>
      <x:c r="AA3392" s="43" t="str">
        <x:f>IF('Instructions'!$B$3="","",'Instructions'!$B$3)</x:f>
      </x:c>
      <x:c r="AB3392" s="43" t="str">
        <x:f>IF(P3392="","PENDING",IF('Instructions'!$B$3="","SET_INITIALS",IF(P3392="keep",IF(OR(Q3392="",R3392="",S3392="",T3392="",U3392="",W3392=""),"INCOMPLETE_KEEP","COMPLETE"),IF(P3392="exclude",IF(OR(V3392="",W3392=""),"INCOMPLETE_EXCLUDE","COMPLETE"),"NEEDS_CONTEXT"))))</x:f>
        <x:v>PENDING</x:v>
      </x:c>
    </x:row>
    <x:row r="3393" ht="62" customHeight="1">
      <x:c r="A3393" s="34" t="str">
        <x:v>PC-06935</x:v>
      </x:c>
      <x:c r="B3393" s="34" t="str">
        <x:v>The protection of confidential data in the 
system has been a key focus of Project Khokha and 
the work with Pedersen commitments and range proofs 
has shown that it is possible to provide for real-world 
confidentiality requirements on a DLT system.</x:v>
      </x:c>
      <x:c r="C3393" s="34" t="str"/>
      <x:c r="D3393" s="34" t="str">
        <x:v>There is an 
additional benefit, in that the details of transactions may 
be selectively revealed to regulators, as required, by giving 
them access to the system, which could make regulatory 
reporting more efficient.</x:v>
      </x:c>
      <x:c r="E3393" s="34" t="str"/>
      <x:c r="F3393" s="34" t="str">
        <x:v>… gal status of the 
tokenised rand before it is converted back into money on 
the SARB’s systems. The governance of the DLT system 
in a live environment would need to reside with the SARB 
due to its regulatory oversight mandate, regardless of the 
system used.
The cybersecurity of the DLT system is critical in 
implementation; the relative novelty of DLT systems will 
require additional exploration to fully understand the 
cybersecurity implications. The participants would also 
need to determine how to manage and protect their 
private keys. The protection of confidential data in the 
system has been a key focus of Project Khokha and 
the work with Pedersen commitments and range proofs 
has shown that it is possible to provide for real-world 
confidentiality requirements on a DLT system. There is an 
additional benefit, in that the details of transactions may 
be selectively revealed to regulators, as required, by giving 
them access to the system, which could make regulatory 
reporting more efficient. Operationally, Project Khokha 
has also demonstrated how finality of settlement can be 
achieved using a DLT system.
Broader financial  
market implications.
The broader implications of the implementation of DLT 
systems relate primarily to financial markets. The advent  
of DLT payment systems brings additional complexity  
to  …</x:v>
      </x:c>
      <x:c r="G3393" s="34" t="str">
        <x:v>PRD-0087-P0057-U01</x:v>
      </x:c>
      <x:c r="H3393" s="34" t="str">
        <x:v>PRD-0087-P0057-U01</x:v>
      </x:c>
      <x:c r="I3393" s="34" t="str">
        <x:v>ZA_SARB_SARB_ProjectKhokha-20180605</x:v>
      </x:c>
      <x:c r="J3393" s="34" t="n">
        <x:v>57</x:v>
      </x:c>
      <x:c r="K3393" s="34" t="str">
        <x:v>en</x:v>
      </x:c>
      <x:c r="L3393" s="34" t="str">
        <x:v>South African Reserve Bank</x:v>
      </x:c>
      <x:c r="M3393" s="34" t="str">
        <x:v>Retain the named authority's own CBDC decisions, explicit proposals, requirements, features, and executed findings. Exclude generic context, literature, foreign projects, and stakeholder views not explicitly adopted by the authority.</x:v>
      </x:c>
      <x:c r="N3393" s="34" t="str">
        <x:v>text</x:v>
      </x:c>
      <x:c r="O3393" s="34" t="str"/>
      <x:c r="P3393" s="38" t="str"/>
      <x:c r="Q3393" s="38" t="str"/>
      <x:c r="R3393" s="38" t="str"/>
      <x:c r="S3393" s="38" t="str"/>
      <x:c r="T3393" s="38" t="str"/>
      <x:c r="U3393" s="38" t="str"/>
      <x:c r="V3393" s="38" t="str"/>
      <x:c r="W3393" s="38" t="str"/>
      <x:c r="X3393" s="38" t="str"/>
      <x:c r="Y3393" s="38" t="str"/>
      <x:c r="Z3393" s="38" t="str"/>
      <x:c r="AA3393" s="43" t="str">
        <x:f>IF('Instructions'!$B$3="","",'Instructions'!$B$3)</x:f>
      </x:c>
      <x:c r="AB3393" s="43" t="str">
        <x:f>IF(P3393="","PENDING",IF('Instructions'!$B$3="","SET_INITIALS",IF(P3393="keep",IF(OR(Q3393="",R3393="",S3393="",T3393="",U3393="",W3393=""),"INCOMPLETE_KEEP","COMPLETE"),IF(P3393="exclude",IF(OR(V3393="",W3393=""),"INCOMPLETE_EXCLUDE","COMPLETE"),"NEEDS_CONTEXT"))))</x:f>
        <x:v>PENDING</x:v>
      </x:c>
    </x:row>
    <x:row r="3394" ht="62" customHeight="1">
      <x:c r="A3394" s="34" t="str">
        <x:v>PC-05934</x:v>
      </x:c>
      <x:c r="B3394" s="34" t="str">
        <x:v>transfer e-hryvnia to other users in the amount of no 
higher than UAH 500 per day and no higher than 
UAH 4,000 per month</x:v>
      </x:c>
      <x:c r="C3394" s="34" t="str"/>
      <x:c r="D3394" s="34" t="str"/>
      <x:c r="E3394" s="34" t="str"/>
      <x:c r="F3394" s="34" t="str">
        <x:v>… the volumes of e -hryvnia transactions in 
accordance with the limits set by the Regulation On 
Electronic Money in Ukraine  approved by NBU Board 
Resolution No. 481 dated 4 November 2010, which was used 
in the Pilot Project, as follows:  
 the amount of e-hryvnia available to a user on an e-
wallet must not exceed UAH 14,000  
 users may use e-hryvnia for settlements below UAH 
62,000 throughout a calendar year. The said 
amount does not include e-hryvnia repaid at a user’s 
request throughout a calendar year. 
Users have the right to: 
 transfer e-hryvnia to other users in the amount of no 
higher than UAH 500 per day and no higher than 
UAH 4,000 per month 
 exchange e -hryvnia for cash in the amount of no 
higher than UAH 500 per day and no higher than 
UAH 4,000 per month.  
3.11. Roles of Platform Participants  
The following participants were interacting through the 
Platform: 
 E-hryvnia issuer  
 distribution agents 
 settlement agents 
 merchants 
 users. 
Each participants according to its role could perform  actions 
set out for its e-wallet. 
3.12. Recordkeeping of E-Hryvnia Transactions  
Recordkeeping of e -hryvnia transactions and e -hryvnia 
settlements are regulated by …</x:v>
      </x:c>
      <x:c r="G3394" s="34" t="str">
        <x:v>PRD-0074-P0027-U01</x:v>
      </x:c>
      <x:c r="H3394" s="34" t="str"/>
      <x:c r="I3394" s="34" t="str">
        <x:v>UA_NBU_E-hryvnia_2019</x:v>
      </x:c>
      <x:c r="J3394" s="34" t="n">
        <x:v>27</x:v>
      </x:c>
      <x:c r="K3394" s="34" t="str">
        <x:v>en</x:v>
      </x:c>
      <x:c r="L3394" s="34" t="str">
        <x:v>National Bank of Ukraine (e-hryvnia pilot)</x:v>
      </x:c>
      <x:c r="M3394" s="34" t="str">
        <x:v>Retain NBU own-pilot findings and resulting decisions/requirements. Prefer a specific substantive code over PROC.pilot_learning.</x:v>
      </x:c>
      <x:c r="N3394" s="34" t="str">
        <x:v>text</x:v>
      </x:c>
      <x:c r="O3394" s="34" t="str"/>
      <x:c r="P3394" s="38" t="str"/>
      <x:c r="Q3394" s="38" t="str"/>
      <x:c r="R3394" s="38" t="str"/>
      <x:c r="S3394" s="38" t="str"/>
      <x:c r="T3394" s="38" t="str"/>
      <x:c r="U3394" s="38" t="str"/>
      <x:c r="V3394" s="38" t="str"/>
      <x:c r="W3394" s="38" t="str"/>
      <x:c r="X3394" s="38" t="str"/>
      <x:c r="Y3394" s="38" t="str"/>
      <x:c r="Z3394" s="38" t="str"/>
      <x:c r="AA3394" s="43" t="str">
        <x:f>IF('Instructions'!$B$3="","",'Instructions'!$B$3)</x:f>
      </x:c>
      <x:c r="AB3394" s="43" t="str">
        <x:f>IF(P3394="","PENDING",IF('Instructions'!$B$3="","SET_INITIALS",IF(P3394="keep",IF(OR(Q3394="",R3394="",S3394="",T3394="",U3394="",W3394=""),"INCOMPLETE_KEEP","COMPLETE"),IF(P3394="exclude",IF(OR(V3394="",W3394=""),"INCOMPLETE_EXCLUDE","COMPLETE"),"NEEDS_CONTEXT"))))</x:f>
        <x:v>PENDING</x:v>
      </x:c>
    </x:row>
    <x:row r="3395" ht="62" customHeight="1">
      <x:c r="A3395" s="34" t="str">
        <x:v>PC-06581</x:v>
      </x:c>
      <x:c r="B3395" s="34" t="str">
        <x:v>The CBDC system should be resilient under a range of adverse 
circumstances, both at initial deployment and over its lifecycle.</x:v>
      </x:c>
      <x:c r="C3395" s="34" t="str"/>
      <x:c r="D3395" s="34" t="str"/>
      <x:c r="E3395" s="34" t="str"/>
      <x:c r="F3395" s="34" t="str">
        <x:v>       
TECHNICAL  EVALUATION  FOR  A  U.S.  CBDC  SYSTEM  8 
c. The CBDC system should be operable in normal circumstances and under 
stress. The CBDC system should be resilient under a range of adverse 
circumstances, both at initial deployment and over its lifecycle. When problems 
are discovered in CBDC functionality, there should be a clear process and 
adequate support for mitigating and resolving those problems.  
3. Improve payment systems 
a. The CBDC system should be functional. The CBDC system should support the 
smooth functioning of the payment system by ensuring that the CBDC system 
works, including at initial deployment, over its lifecycle, and when parts of the 
systems are nonoperational. Furthermore, the CBDC system should function 
efficiently relative to the costs to operate so that it ca …</x:v>
      </x:c>
      <x:c r="G3395" s="34" t="str">
        <x:v>PRD-0082-P0008-U01</x:v>
      </x:c>
      <x:c r="H3395" s="34" t="str"/>
      <x:c r="I3395" s="34" t="str">
        <x:v>US_WhiteHouse_TechEval_2022</x:v>
      </x:c>
      <x:c r="J3395" s="34" t="n">
        <x:v>8</x:v>
      </x:c>
      <x:c r="K3395" s="34" t="str">
        <x:v>en</x:v>
      </x:c>
      <x:c r="L3395" s="34" t="str">
        <x:v>United States federal interagency CBDC technical evaluation</x:v>
      </x:c>
      <x:c r="M3395" s="34" t="str">
        <x:v>This is a technical evaluation, not an issuance decision. Retain explicit US design objectives, requirements, or conclusions; exclude option inventories without an institutional position.</x:v>
      </x:c>
      <x:c r="N3395" s="34" t="str">
        <x:v>text</x:v>
      </x:c>
      <x:c r="O3395" s="34" t="str"/>
      <x:c r="P3395" s="38" t="str"/>
      <x:c r="Q3395" s="38" t="str"/>
      <x:c r="R3395" s="38" t="str"/>
      <x:c r="S3395" s="38" t="str"/>
      <x:c r="T3395" s="38" t="str"/>
      <x:c r="U3395" s="38" t="str"/>
      <x:c r="V3395" s="38" t="str"/>
      <x:c r="W3395" s="38" t="str"/>
      <x:c r="X3395" s="38" t="str"/>
      <x:c r="Y3395" s="38" t="str"/>
      <x:c r="Z3395" s="38" t="str"/>
      <x:c r="AA3395" s="43" t="str">
        <x:f>IF('Instructions'!$B$3="","",'Instructions'!$B$3)</x:f>
      </x:c>
      <x:c r="AB3395" s="43" t="str">
        <x:f>IF(P3395="","PENDING",IF('Instructions'!$B$3="","SET_INITIALS",IF(P3395="keep",IF(OR(Q3395="",R3395="",S3395="",T3395="",U3395="",W3395=""),"INCOMPLETE_KEEP","COMPLETE"),IF(P3395="exclude",IF(OR(V3395="",W3395=""),"INCOMPLETE_EXCLUDE","COMPLETE"),"NEEDS_CONTEXT"))))</x:f>
        <x:v>PENDING</x:v>
      </x:c>
    </x:row>
    <x:row r="3396" ht="62" customHeight="1">
      <x:c r="A3396" s="34" t="str">
        <x:v>PC-02511</x:v>
      </x:c>
      <x:c r="B3396" s="34" t="str">
        <x:v>2.  Node Participants (Members)
a. Validating Node (Full Node): engages 
in transaction activities of the wRD and 
possesses the right to validate transactions.
b. Non-Validating Node (Light Node): engages in 
transaction activities of the wRD but lacks the 
right to validate transactions.
c. No-Node (Multitenancy): participates in 
transaction activities of the wRD but does not 
have infrastructure within the wRD network.</x:v>
      </x:c>
      <x:c r="C3396" s="34" t="str"/>
      <x:c r="D3396" s="34" t="str">
        <x:v>Observer Node: collects and supervises all 
transaction activity data on wRD without active 
participation in the transactions.</x:v>
      </x:c>
      <x:c r="E3396" s="34" t="str"/>
      <x:c r="F3396" s="34" t="str">
        <x:v>… e creation, 
issuance, redemption, and destruction of the 
Rupiah Digital.
b. Regulator Node: determines the rules and 
policies for managing the Rupiah Digital and 
oversees smart contract management (see 
Subchapter 3.3.2).
c. Observer Node: collects and supervises all 
transaction activity data on wRD without active 
participation in the transactions.
d. Administrator Node: manages participant 
access on the wRD platform.
e. Provider Node: supplies multitenant 
infrastructure for participants who lack 
infrastructure within the wRD network.
2.  Node Participants (Members)
a. Validating Node (Full Node): engages 
in transaction activities of the wRD and 
possesses the right to validate transactions.
b. Non-Validating Node (Light Node): engages in 
transaction activities of the wRD but lacks the 
right to validate transactions.
c. No-Node (Multitenancy): participates in 
transaction activities of the wRD but does not 
have infrastructure within the wRD network.
2.2. POC SCENARIO
The 3 (three) critical questions of the PoC will 
be addressed through 55 test scenarios (see 
Appendix H). Building and executing these test 
scenarios provides a solid foundation for answering 
key questions and gaining insights for the future 
development of the Rupiah Digital. The test 
scenarios are divided into 2 (two) aspects: 
1.   Business aspect (functional): focusing on “what”  
 the system/platform should do; 
2.  Technical aspect (non-functional): focusing on  
 “how” the system/platform should perform its  
 fun …</x:v>
      </x:c>
      <x:c r="G3396" s="34" t="str">
        <x:v>PRD-0037-P0015-U01</x:v>
      </x:c>
      <x:c r="H3396" s="34" t="str">
        <x:v>PRD-0037-P0015-U01</x:v>
      </x:c>
      <x:c r="I3396" s="34" t="str">
        <x:v>ID_Indonesia_2024</x:v>
      </x:c>
      <x:c r="J3396" s="34" t="n">
        <x:v>15</x:v>
      </x:c>
      <x:c r="K3396" s="34" t="str">
        <x:v>en</x:v>
      </x:c>
      <x:c r="L3396" s="34" t="str">
        <x:v>Bank Indonesia (Digital Rupiah)</x:v>
      </x:c>
      <x:c r="M3396" s="34" t="str">
        <x:v>Retain the named authority's own CBDC decisions, explicit proposals, requirements, features, and executed findings. Exclude generic context, literature, foreign projects, and stakeholder views not explicitly adopted by the authority.</x:v>
      </x:c>
      <x:c r="N3396" s="34" t="str">
        <x:v>text</x:v>
      </x:c>
      <x:c r="O3396" s="34" t="str"/>
      <x:c r="P3396" s="38" t="str"/>
      <x:c r="Q3396" s="38" t="str"/>
      <x:c r="R3396" s="38" t="str"/>
      <x:c r="S3396" s="38" t="str"/>
      <x:c r="T3396" s="38" t="str"/>
      <x:c r="U3396" s="38" t="str"/>
      <x:c r="V3396" s="38" t="str"/>
      <x:c r="W3396" s="38" t="str"/>
      <x:c r="X3396" s="38" t="str"/>
      <x:c r="Y3396" s="38" t="str"/>
      <x:c r="Z3396" s="38" t="str"/>
      <x:c r="AA3396" s="43" t="str">
        <x:f>IF('Instructions'!$B$3="","",'Instructions'!$B$3)</x:f>
      </x:c>
      <x:c r="AB3396" s="43" t="str">
        <x:f>IF(P3396="","PENDING",IF('Instructions'!$B$3="","SET_INITIALS",IF(P3396="keep",IF(OR(Q3396="",R3396="",S3396="",T3396="",U3396="",W3396=""),"INCOMPLETE_KEEP","COMPLETE"),IF(P3396="exclude",IF(OR(V3396="",W3396=""),"INCOMPLETE_EXCLUDE","COMPLETE"),"NEEDS_CONTEXT"))))</x:f>
        <x:v>PENDING</x:v>
      </x:c>
    </x:row>
    <x:row r="3397" ht="62" customHeight="1">
      <x:c r="A3397" s="34" t="str">
        <x:v>PC-01724</x:v>
      </x:c>
      <x:c r="B3397" s="34" t="str">
        <x:v>A Technical 
Committee consisting of persons from relevant 
departments of BoG with expertise in FinTech, 
payment systems, information technology, law, 
currency and banking has been charged with the 
eCedi implementation.</x:v>
      </x:c>
      <x:c r="C3397" s="34" t="str"/>
      <x:c r="D3397" s="34" t="str">
        <x:v>A compr ehensive consumer research strategy 
was implemented to ensure that the eCedi 
concept, solution design and implementation 
reflect user needs.</x:v>
      </x:c>
      <x:c r="E3397" s="34" t="str"/>
      <x:c r="F3397" s="34" t="str">
        <x:v>BANK OF GHANA  •  THE eCEDI REPORT
2.1 Preparations
Preparatory measures that were taken included:
• Project Governance: 
 Over sight of the eCedi implementation is the 
responsibility of a Steering Committee chaired 
by the First Deputy Governor.  Its role is to 
consider and explore the introduction of a digital 
version of the Ghana Cedi in a manner that will 
not compromise Bank of Ghana’s statutory 
responsibility for maintaining price stability, 
ensuring a safe and resilient payment system and 
safeguarding public trust in money. A Technical 
Committee consisting of persons from relevant 
departments of BoG with expertise in FinTech, 
payment systems, information technology, law, 
currency and banking has been charged with the 
eCedi implementation. The Technical Committee 
reports to the Steering Committee and a Project 
Secretariat provides administrative support and 
secretarial services to the project.
• Terms of Reference (TOR): 
  A TOR was developed to provide clarity to the 
eCedi pilot scope of work, the responsibilities 
of implementing parties as well as project 
deliverables.
• Non-Disclosure Agreement (NDA) and 
Memorandum of Understanding (MOU): 
 In line with data pr otection and privacy principles 
as well as best practices in intellectual property 
management, BoG drafted …</x:v>
      </x:c>
      <x:c r="G3397" s="34" t="str">
        <x:v>PRD-0031-P0014-U01</x:v>
      </x:c>
      <x:c r="H3397" s="34" t="str">
        <x:v>PRD-0031-P0014-U01</x:v>
      </x:c>
      <x:c r="I3397" s="34" t="str">
        <x:v>GH_Ghana_2023</x:v>
      </x:c>
      <x:c r="J3397" s="34" t="n">
        <x:v>14</x:v>
      </x:c>
      <x:c r="K3397" s="34" t="str">
        <x:v>en</x:v>
      </x:c>
      <x:c r="L3397" s="34" t="str">
        <x:v>Bank of Ghana (eCedi)</x:v>
      </x:c>
      <x:c r="M3397" s="34" t="str">
        <x:v>Retain the named authority's own CBDC decisions, explicit proposals, requirements, features, and executed findings. Exclude generic context, literature, foreign projects, and stakeholder views not explicitly adopted by the authority.</x:v>
      </x:c>
      <x:c r="N3397" s="34" t="str">
        <x:v>text</x:v>
      </x:c>
      <x:c r="O3397" s="34" t="str"/>
      <x:c r="P3397" s="38" t="str"/>
      <x:c r="Q3397" s="38" t="str"/>
      <x:c r="R3397" s="38" t="str"/>
      <x:c r="S3397" s="38" t="str"/>
      <x:c r="T3397" s="38" t="str"/>
      <x:c r="U3397" s="38" t="str"/>
      <x:c r="V3397" s="38" t="str"/>
      <x:c r="W3397" s="38" t="str"/>
      <x:c r="X3397" s="38" t="str"/>
      <x:c r="Y3397" s="38" t="str"/>
      <x:c r="Z3397" s="38" t="str"/>
      <x:c r="AA3397" s="43" t="str">
        <x:f>IF('Instructions'!$B$3="","",'Instructions'!$B$3)</x:f>
      </x:c>
      <x:c r="AB3397" s="43" t="str">
        <x:f>IF(P3397="","PENDING",IF('Instructions'!$B$3="","SET_INITIALS",IF(P3397="keep",IF(OR(Q3397="",R3397="",S3397="",T3397="",U3397="",W3397=""),"INCOMPLETE_KEEP","COMPLETE"),IF(P3397="exclude",IF(OR(V3397="",W3397=""),"INCOMPLETE_EXCLUDE","COMPLETE"),"NEEDS_CONTEXT"))))</x:f>
        <x:v>PENDING</x:v>
      </x:c>
    </x:row>
    <x:row r="3398" ht="62" customHeight="1">
      <x:c r="A3398" s="34" t="str">
        <x:v>PC-03070</x:v>
      </x:c>
      <x:c r="B3398" s="34" t="str">
        <x:v>The system manager will define KPIs for the system operator and participants.</x:v>
      </x:c>
      <x:c r="C3398" s="34" t="str"/>
      <x:c r="D3398" s="34" t="str"/>
      <x:c r="E3398" s="34" t="str"/>
      <x:c r="F3398" s="34" t="str">
        <x:v>…  to complete the transaction, such as anti -money laundering 
checks, have been performed). However, the system will also support "scheduled 
payments," where the time between initiation and completion and finality can be longer 
(e.g., up to about two hours). This capability is mainly suitable for asynchronous payment 
where the exact time of receipt is not critical, allowing some pa yment transactions to be 
shifted to periods of lower system load (e.g., salary payments initiated by employers at night 
and completed by early morning, etc.). 
The system manager will define KPIs for the system operator and participants. These KPIs 
will be established to ensure that the end user's experience is not adversely affected by loads 
on core systems. To achieve this, participants and their system providers must also adhere 
to appropriate KPIs, taking into account  the expected loads on their systems, 
communication systems, and the backend system. KPIs will be the same for all participants 
of a certain type, ensuring that the end user enjoys optimal performance in their digital 
shekel experience regardless of the PSP through which they are connected to the system …</x:v>
      </x:c>
      <x:c r="G3398" s="34" t="str">
        <x:v>PRD-0038-P0110-U01</x:v>
      </x:c>
      <x:c r="H3398" s="34" t="str"/>
      <x:c r="I3398" s="34" t="str">
        <x:v>IL_BoI_2024</x:v>
      </x:c>
      <x:c r="J3398" s="34" t="n">
        <x:v>110</x:v>
      </x:c>
      <x:c r="K3398" s="34" t="str">
        <x:v>en</x:v>
      </x:c>
      <x:c r="L3398" s="34" t="str">
        <x:v>Bank of Israel (digital shekel)</x:v>
      </x:c>
      <x:c r="M3398" s="34" t="str">
        <x:v>Retain the named authority's own CBDC decisions, explicit proposals, requirements, features, and executed findings. Exclude generic context, literature, foreign projects, and stakeholder views not explicitly adopted by the authority.</x:v>
      </x:c>
      <x:c r="N3398" s="34" t="str">
        <x:v>text</x:v>
      </x:c>
      <x:c r="O3398" s="34" t="str"/>
      <x:c r="P3398" s="38" t="str"/>
      <x:c r="Q3398" s="38" t="str"/>
      <x:c r="R3398" s="38" t="str"/>
      <x:c r="S3398" s="38" t="str"/>
      <x:c r="T3398" s="38" t="str"/>
      <x:c r="U3398" s="38" t="str"/>
      <x:c r="V3398" s="38" t="str"/>
      <x:c r="W3398" s="38" t="str"/>
      <x:c r="X3398" s="38" t="str"/>
      <x:c r="Y3398" s="38" t="str"/>
      <x:c r="Z3398" s="38" t="str"/>
      <x:c r="AA3398" s="43" t="str">
        <x:f>IF('Instructions'!$B$3="","",'Instructions'!$B$3)</x:f>
      </x:c>
      <x:c r="AB3398" s="43" t="str">
        <x:f>IF(P3398="","PENDING",IF('Instructions'!$B$3="","SET_INITIALS",IF(P3398="keep",IF(OR(Q3398="",R3398="",S3398="",T3398="",U3398="",W3398=""),"INCOMPLETE_KEEP","COMPLETE"),IF(P3398="exclude",IF(OR(V3398="",W3398=""),"INCOMPLETE_EXCLUDE","COMPLETE"),"NEEDS_CONTEXT"))))</x:f>
        <x:v>PENDING</x:v>
      </x:c>
    </x:row>
    <x:row r="3399" ht="62" customHeight="1">
      <x:c r="A3399" s="34" t="str">
        <x:v>PC-06441</x:v>
      </x:c>
      <x:c r="B3399" s="34" t="str">
        <x:v>● Owner and administrator of the digital platform;</x:v>
      </x:c>
      <x:c r="C3399" s="34" t="str"/>
      <x:c r="D3399" s="34" t="str"/>
      <x:c r="E3399" s="34" t="str"/>
      <x:c r="F3399" s="34" t="str">
        <x:v>… 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Digital Currency. 
● Guarantor of privacy of data on users and on digital payment transactions 
used for tax purposes, anti -money laundering and combating terrorist 
financing, et …</x:v>
      </x:c>
      <x:c r="G3399" s="34" t="str">
        <x:v>PRD-0079-P0058-U01</x:v>
      </x:c>
      <x:c r="H3399" s="34" t="str"/>
      <x:c r="I3399" s="34" t="str">
        <x:v>UN_ESCAP_ESCAP-2022-RP-National-study-central-bank-digital-currency-stablecoin-Maldives</x:v>
      </x:c>
      <x:c r="J3399" s="34" t="n">
        <x:v>58</x:v>
      </x:c>
      <x:c r="K3399" s="34" t="str">
        <x:v>en</x:v>
      </x:c>
      <x:c r="L3399" s="34" t="str">
        <x:v>Maldives Monetary Authority / Maldives CBDC policy study</x:v>
      </x:c>
      <x:c r="M3399" s="34" t="str">
        <x:v>UN ESCAP study: retain only concrete recommendations, findings, or positions explicitly tied to the Maldives Monetary Authority or Maldives CBDC project. Exclude literature and foreign examples.</x:v>
      </x:c>
      <x:c r="N3399" s="34" t="str">
        <x:v>text</x:v>
      </x:c>
      <x:c r="O3399" s="34" t="str"/>
      <x:c r="P3399" s="38" t="str"/>
      <x:c r="Q3399" s="38" t="str"/>
      <x:c r="R3399" s="38" t="str"/>
      <x:c r="S3399" s="38" t="str"/>
      <x:c r="T3399" s="38" t="str"/>
      <x:c r="U3399" s="38" t="str"/>
      <x:c r="V3399" s="38" t="str"/>
      <x:c r="W3399" s="38" t="str"/>
      <x:c r="X3399" s="38" t="str"/>
      <x:c r="Y3399" s="38" t="str"/>
      <x:c r="Z3399" s="38" t="str"/>
      <x:c r="AA3399" s="43" t="str">
        <x:f>IF('Instructions'!$B$3="","",'Instructions'!$B$3)</x:f>
      </x:c>
      <x:c r="AB3399" s="43" t="str">
        <x:f>IF(P3399="","PENDING",IF('Instructions'!$B$3="","SET_INITIALS",IF(P3399="keep",IF(OR(Q3399="",R3399="",S3399="",T3399="",U3399="",W3399=""),"INCOMPLETE_KEEP","COMPLETE"),IF(P3399="exclude",IF(OR(V3399="",W3399=""),"INCOMPLETE_EXCLUDE","COMPLETE"),"NEEDS_CONTEXT"))))</x:f>
        <x:v>PENDING</x:v>
      </x:c>
    </x:row>
    <x:row r="3400" ht="62" customHeight="1">
      <x:c r="A3400" s="34" t="str">
        <x:v>PC-03559</x:v>
      </x:c>
      <x:c r="B3400" s="34" t="str">
        <x:v>carried out between users identified by pseudonyms, whose association 
with real-world identities is generally unknown to the Eurosystem, but can 
become known to other intermediaries in certain scenarios;48</x:v>
      </x:c>
      <x:c r="C3400" s="34" t="str"/>
      <x:c r="D3400" s="34" t="str">
        <x:v>Association between pseudonyms and real-world identities would be collected by third parties and not by the 
Eurosystem;</x:v>
      </x:c>
      <x:c r="E3400" s="34" t="str"/>
      <x:c r="F3400" s="34" t="str">
        <x:v>… he itCoin DLT provides an open, trusted, append-only and 
moderately programmable ledger, which could be technically accessible by 
the public, via the Internet, 24/7/365. This allows end users to autonomously 
verify the authenticity of the transactions without trusting any intermediary but 
the Eurosystem.
Transactions that circulate on the itCoin DLT are:
i) called “on-ledger” because they are validated and confirmed by the 
Eurosystem, by permanently writing them onto the itCoin ledger. Once 
this happens, they are considered final;47 
ii) carried out between users identified by pseudonyms, whose association 
with real-world identities is generally unknown to the Eurosystem, but can 
become known to other intermediaries in certain scenarios;48 
47 For the purpose of this paper, the legal implications related to the finality of the D€ transactions according to the 
Settlement Finality Directive (98/26/EC) have not been taken into account.
48 Association between pseudonyms and real-world identities would be collected by third parties and not by the 
Eurosystem; for example, regulated intermediaries that end-users voluntarily choose as providers (e.g. wallet 
providers) will be asked to retain an association between the pseudonyms and real-word identities of their customers; 
similarly …</x:v>
      </x:c>
      <x:c r="G3400" s="34" t="str">
        <x:v>PRD-0042-P0029-U01</x:v>
      </x:c>
      <x:c r="H3400" s="34" t="str">
        <x:v>PRD-0042-P0029-U01</x:v>
      </x:c>
      <x:c r="I3400" s="34" t="str">
        <x:v>IT_BdI_MISP_2021</x:v>
      </x:c>
      <x:c r="J3400" s="34" t="n">
        <x:v>29</x:v>
      </x:c>
      <x:c r="K3400" s="34" t="str">
        <x:v>en</x:v>
      </x:c>
      <x:c r="L3400" s="34" t="str">
        <x:v>Banca d'Italia research context</x:v>
      </x:c>
      <x:c r="M3400" s="34" t="str">
        <x:v>This research paper is not automatically an issuer commitment. Retain only Banca d'Italia own-project results or explicit institutional positions; exclude literature and model assumptions.</x:v>
      </x:c>
      <x:c r="N3400" s="34" t="str">
        <x:v>text</x:v>
      </x:c>
      <x:c r="O3400" s="34" t="str"/>
      <x:c r="P3400" s="38" t="str"/>
      <x:c r="Q3400" s="38" t="str"/>
      <x:c r="R3400" s="38" t="str"/>
      <x:c r="S3400" s="38" t="str"/>
      <x:c r="T3400" s="38" t="str"/>
      <x:c r="U3400" s="38" t="str"/>
      <x:c r="V3400" s="38" t="str"/>
      <x:c r="W3400" s="38" t="str"/>
      <x:c r="X3400" s="38" t="str"/>
      <x:c r="Y3400" s="38" t="str"/>
      <x:c r="Z3400" s="38" t="str"/>
      <x:c r="AA3400" s="43" t="str">
        <x:f>IF('Instructions'!$B$3="","",'Instructions'!$B$3)</x:f>
      </x:c>
      <x:c r="AB3400" s="43" t="str">
        <x:f>IF(P3400="","PENDING",IF('Instructions'!$B$3="","SET_INITIALS",IF(P3400="keep",IF(OR(Q3400="",R3400="",S3400="",T3400="",U3400="",W3400=""),"INCOMPLETE_KEEP","COMPLETE"),IF(P3400="exclude",IF(OR(V3400="",W3400=""),"INCOMPLETE_EXCLUDE","COMPLETE"),"NEEDS_CONTEXT"))))</x:f>
        <x:v>PENDING</x:v>
      </x:c>
    </x:row>
    <x:row r="3401" ht="62" customHeight="1">
      <x:c r="A3401" s="34" t="str">
        <x:v>PC-00714</x:v>
      </x:c>
      <x:c r="B3401" s="34" t="str">
        <x:v>Among the combinations, we  highlight one that is a promising candidate for an online retail 
CBDC since it is well-suited for basic payments (shown as the shaded box in Table 3). It is based 
on the UTXO funds model  combined with the micro -partitioned archetype.</x:v>
      </x:c>
      <x:c r="C3401" s="34" t="str"/>
      <x:c r="D3401" s="34" t="str"/>
      <x:c r="E3401" s="34" t="str"/>
      <x:c r="F3401" s="34" t="str">
        <x:v>…  to scale for an online CBDC. 
Macro-partitioned 
Macro-partitioned systems are less flexible than micro-partitioned systems 
because they do not support custody by end users. 
Micro-partitioned 
 Micro-partitioned 
systems based on 
UTXO are well-suited 
for basic payments. 
Direct 
 Direct systems offer the central bank limited visibility for an online CBDC. 
Note: UTXO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It is based 
on the UTXO funds model  combined with the micro -partitioned archetype. Micro -partitioned 
systems can be scalable if designed to minimize the core state and optimize updates to it. We 
expect such systems to be fast and cheap for basic payments, with high privacy . Further, they 
could evolve to support micropayments , should such novel uses experience uptake in the 
future. 8 These systems, however, would have limited , if any,  support for complex contingent 
payments. 
In Section 3, we select a representative research system design that fits the architecture for  
basic payments and analyze it using a range o …</x:v>
      </x:c>
      <x:c r="G3401" s="34" t="str">
        <x:v>PRD-0108-P0010-U01</x:v>
      </x:c>
      <x:c r="H3401" s="34" t="str"/>
      <x:c r="I3401" s="34" t="str">
        <x:v>CA_BoC_RetailFeasibility_SDP2025_9</x:v>
      </x:c>
      <x:c r="J3401" s="34" t="n">
        <x:v>10</x:v>
      </x:c>
      <x:c r="K3401" s="34" t="str">
        <x:v>en</x:v>
      </x:c>
      <x:c r="L3401" s="34" t="str">
        <x:v>Bank of Canada research on retail CBDC feasibility</x:v>
      </x:c>
      <x:c r="M3401" s="34" t="str">
        <x:v>Staff research is not an adopted design. Retain empirical findings or explicit Bank of Canada conclusions tied to its potential CBDC; exclude model assumptions and literature.</x:v>
      </x:c>
      <x:c r="N3401" s="34" t="str">
        <x:v>text</x:v>
      </x:c>
      <x:c r="O3401" s="34" t="str"/>
      <x:c r="P3401" s="38" t="str"/>
      <x:c r="Q3401" s="38" t="str"/>
      <x:c r="R3401" s="38" t="str"/>
      <x:c r="S3401" s="38" t="str"/>
      <x:c r="T3401" s="38" t="str"/>
      <x:c r="U3401" s="38" t="str"/>
      <x:c r="V3401" s="38" t="str"/>
      <x:c r="W3401" s="38" t="str"/>
      <x:c r="X3401" s="38" t="str"/>
      <x:c r="Y3401" s="38" t="str"/>
      <x:c r="Z3401" s="38" t="str"/>
      <x:c r="AA3401" s="43" t="str">
        <x:f>IF('Instructions'!$B$3="","",'Instructions'!$B$3)</x:f>
      </x:c>
      <x:c r="AB3401" s="43" t="str">
        <x:f>IF(P3401="","PENDING",IF('Instructions'!$B$3="","SET_INITIALS",IF(P3401="keep",IF(OR(Q3401="",R3401="",S3401="",T3401="",U3401="",W3401=""),"INCOMPLETE_KEEP","COMPLETE"),IF(P3401="exclude",IF(OR(V3401="",W3401=""),"INCOMPLETE_EXCLUDE","COMPLETE"),"NEEDS_CONTEXT"))))</x:f>
        <x:v>PENDING</x:v>
      </x:c>
    </x:row>
    <x:row r="3402" ht="62" customHeight="1">
      <x:c r="A3402" s="34" t="str">
        <x:v>PC-01369</x:v>
      </x:c>
      <x:c r="B3402" s="34" t="str">
        <x:v>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x:v>
      </x:c>
      <x:c r="C3402" s="34" t="str">
        <x:v>the experimentation to be developed will focus mainly on two dimensions: (i) testing the integration of a wholesale CBDC with the settlement of financial assets, and (ii) providing practical evidence about the possible advantages and disadvantages of introducing a wholesale CBDC with respect to traditional processes, procedures and infrastructures;</x:v>
      </x:c>
      <x:c r="D3402" s="34" t="str"/>
      <x:c r="E3402" s="34" t="str"/>
      <x:c r="F3402" s="34" t="str">
        <x:v>Segunda. Ámbito de aplicación.
El presente convenio afecta exclusivamente a las Partes que lo suscriben que son el 
Consorcio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
– se persiga el objetivo de resolver las siguientes cuestiones específicas, en 
concreto: (i) la emisión, tokenización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 …</x:v>
      </x:c>
      <x:c r="G3402" s="34" t="str">
        <x:v>PRD-0024-P0003-U01</x:v>
      </x:c>
      <x:c r="H3402" s="34" t="str"/>
      <x:c r="I3402" s="34" t="str">
        <x:v>ES_Spain_2024a</x:v>
      </x:c>
      <x:c r="J3402" s="34" t="n">
        <x:v>3</x:v>
      </x:c>
      <x:c r="K3402" s="34" t="str">
        <x:v>es</x:v>
      </x:c>
      <x:c r="L3402" s="34" t="str">
        <x:v>Banco de Espana</x:v>
      </x:c>
      <x:c r="M3402" s="34" t="str">
        <x:v>Framework source: retain only a concrete CBDC decision, requirement, prohibition, or position of the named authority. Exclude generic framework text, literature, and foreign examples.</x:v>
      </x:c>
      <x:c r="N3402" s="34" t="str">
        <x:v>text</x:v>
      </x:c>
      <x:c r="O3402" s="34" t="str"/>
      <x:c r="P3402" s="38" t="str"/>
      <x:c r="Q3402" s="38" t="str"/>
      <x:c r="R3402" s="38" t="str"/>
      <x:c r="S3402" s="38" t="str"/>
      <x:c r="T3402" s="38" t="str"/>
      <x:c r="U3402" s="38" t="str"/>
      <x:c r="V3402" s="38" t="str"/>
      <x:c r="W3402" s="38" t="str"/>
      <x:c r="X3402" s="38" t="str"/>
      <x:c r="Y3402" s="38" t="str"/>
      <x:c r="Z3402" s="38" t="str"/>
      <x:c r="AA3402" s="43" t="str">
        <x:f>IF('Instructions'!$B$3="","",'Instructions'!$B$3)</x:f>
      </x:c>
      <x:c r="AB3402" s="43" t="str">
        <x:f>IF(P3402="","PENDING",IF('Instructions'!$B$3="","SET_INITIALS",IF(P3402="keep",IF(OR(Q3402="",R3402="",S3402="",T3402="",U3402="",W3402=""),"INCOMPLETE_KEEP","COMPLETE"),IF(P3402="exclude",IF(OR(V3402="",W3402=""),"INCOMPLETE_EXCLUDE","COMPLETE"),"NEEDS_CONTEXT"))))</x:f>
        <x:v>PENDING</x:v>
      </x:c>
    </x:row>
    <x:row r="3403" ht="62" customHeight="1">
      <x:c r="A3403" s="34" t="str">
        <x:v>PC-00115</x:v>
      </x:c>
      <x:c r="B3403" s="34" t="str">
        <x:v>The project involved the RBA issuing a limited-scale ‘pilot’ CBDC in a ring-fenced 
environment to selected industry participants.</x:v>
      </x:c>
      <x:c r="C3403" s="34" t="str"/>
      <x:c r="D3403" s="34" t="str">
        <x:v>Unlike earlier projects where the CBDC 
was purely a proof-of-concept, the pilot CBDC was issued as a real legal claim on the RBA.</x:v>
      </x:c>
      <x:c r="E3403" s="34" t="str"/>
      <x:c r="F3403" s="34" t="str">
        <x:v>… system, 
is the broader public policy rationale for a CBDC. To better understand how a CBDC might 
benefit the Australian financial system – and therefore the wider Australian public – the 
Reserve Bank of Australia (RBA) and Digital Finance Cooperative Research Centre (DFCRC) 
collaborated on a research project over the past year that explored use cases and business 
models that could be supported by the issuance of a CBDC in Australia. 1
Project design
The key focus of the project was to engage with industry to explore use cases for a CBDC. 
The project involved the RBA issuing a limited-scale ‘pilot’ CBDC in a ring-fenced 
environment to selected industry participants. These participants sought to demonstrate 
how a CBDC could be used to provide innovative and value-adding payment and 
settlement services to households and businesses. Unlike earlier projects where the CBDC 
was purely a proof-of-concept, the pilot CBDC was issued as a real legal claim on the RBA.
In response to a white paper published in September 2022, industry participants were 
invited to submit proposals of CBDC use cases. 2 A subset of these use cases was then 
selected by the RBA and DFCRC to be developed and operated by the industry p …</x:v>
      </x:c>
      <x:c r="G3403" s="34" t="str">
        <x:v>PRD-0005-P0003-U01</x:v>
      </x:c>
      <x:c r="H3403" s="34" t="str">
        <x:v>PRD-0005-P0003-U01</x:v>
      </x:c>
      <x:c r="I3403" s="34" t="str">
        <x:v>AU_RBA_001</x:v>
      </x:c>
      <x:c r="J3403" s="34" t="n">
        <x:v>3</x:v>
      </x:c>
      <x:c r="K3403" s="34" t="str">
        <x:v>en</x:v>
      </x:c>
      <x:c r="L3403" s="34" t="str">
        <x:v>Reserve Bank of Australia and Digital Finance CRC (Australian CBDC pilot)</x:v>
      </x:c>
      <x:c r="M3403" s="34" t="str">
        <x:v>Retain executed joint-pilot design choices and findings. Exclude participant proposals and general tokenisation claims unless adopted by the project.</x:v>
      </x:c>
      <x:c r="N3403" s="34" t="str">
        <x:v>text</x:v>
      </x:c>
      <x:c r="O3403" s="34" t="str"/>
      <x:c r="P3403" s="38" t="str"/>
      <x:c r="Q3403" s="38" t="str"/>
      <x:c r="R3403" s="38" t="str"/>
      <x:c r="S3403" s="38" t="str"/>
      <x:c r="T3403" s="38" t="str"/>
      <x:c r="U3403" s="38" t="str"/>
      <x:c r="V3403" s="38" t="str"/>
      <x:c r="W3403" s="38" t="str"/>
      <x:c r="X3403" s="38" t="str"/>
      <x:c r="Y3403" s="38" t="str"/>
      <x:c r="Z3403" s="38" t="str"/>
      <x:c r="AA3403" s="43" t="str">
        <x:f>IF('Instructions'!$B$3="","",'Instructions'!$B$3)</x:f>
      </x:c>
      <x:c r="AB3403" s="43" t="str">
        <x:f>IF(P3403="","PENDING",IF('Instructions'!$B$3="","SET_INITIALS",IF(P3403="keep",IF(OR(Q3403="",R3403="",S3403="",T3403="",U3403="",W3403=""),"INCOMPLETE_KEEP","COMPLETE"),IF(P3403="exclude",IF(OR(V3403="",W3403=""),"INCOMPLETE_EXCLUDE","COMPLETE"),"NEEDS_CONTEXT"))))</x:f>
        <x:v>PENDING</x:v>
      </x:c>
    </x:row>
    <x:row r="3404" ht="62" customHeight="1">
      <x:c r="A3404" s="34" t="str">
        <x:v>PC-04832</x:v>
      </x:c>
      <x:c r="B3404" s="34" t="str">
        <x:v>При пополнении кошелька клиента на пассивной стороне баланса Банка России средства 
перемещаются с цифрового кошелька кредитной организации на цифровой кошелек клиента.</x:v>
      </x:c>
      <x:c r="C3404" s="34" t="str">
        <x:v>When a client's wallet is topped up, on the liability side of the Bank of Russia's balance sheet, funds are moved from the credit institution's digital wallet to the client's digital wallet.</x:v>
      </x:c>
      <x:c r="D3404" s="34" t="str"/>
      <x:c r="E3404" s="34" t="str"/>
      <x:c r="F3404" s="34" t="str">
        <x:v>… авляет через мобильное приложение 
кредитной организации поручение на обмен безналичных средств на цифровой рубль.
Кредитная организация выполняет процедуры, предусмотренные законодательством в сфе-
ре ПОД / ФТ / ФРОМУ, валютным законодательством, списывает безналичные средства со сче -
та клиента и зачисляет цифровые рубли со своего кошелька на кошелек клиента на платфор-
ме цифрового рубля.
Платформа цифрового рубля через мобильное приложение кредитной организации на -
правляет клиенту уведомление о зачислении цифровых рублей на его кошелек.
При пополнении кошелька клиента на пассивной стороне баланса Банка России средства 
перемещаются с цифрового кошелька кредитной организации на цифровой кошелек клиента. 
В активной части баланса кредитной организации отражается списание средств с кошелька 
кредитной организации, в пассивной – списание средств со счета клиента.
Цифровой 
кошелек 
кредитной 
организации
КЛИЕНТ
Цифровой 
кошелек 
клиента
Счет               
клиента
ПОД/ФТ/ 
ФРОМУ
Клиент через мобильное приложение кредитной организации отправляет заявку на пополнение своего 
цифрового кошелька
Кредитная организация выполняет процедуры, предусмотренные законодательством в сфере 
ПОД/ФТ/ФРОМУ , валютным законодательством, и списывает средства со сч …</x:v>
      </x:c>
      <x:c r="G3404" s="34" t="str">
        <x:v>PRD-0063-P0013-U01</x:v>
      </x:c>
      <x:c r="H3404" s="34" t="str"/>
      <x:c r="I3404" s="34" t="str">
        <x:v>RU_Russia_concept_08042021</x:v>
      </x:c>
      <x:c r="J3404" s="34" t="n">
        <x:v>13</x:v>
      </x:c>
      <x:c r="K3404" s="34" t="str">
        <x:v>ru/uk</x:v>
      </x:c>
      <x:c r="L3404" s="34" t="str">
        <x:v>Bank of Russia (digital ruble)</x:v>
      </x:c>
      <x:c r="M3404" s="34" t="str">
        <x:v>Retain the named authority's own CBDC decisions, explicit proposals, requirements, features, and executed findings. Exclude generic context, literature, foreign projects, and stakeholder views not explicitly adopted by the authority.</x:v>
      </x:c>
      <x:c r="N3404" s="34" t="str">
        <x:v>text</x:v>
      </x:c>
      <x:c r="O3404" s="34" t="str"/>
      <x:c r="P3404" s="38" t="str"/>
      <x:c r="Q3404" s="38" t="str"/>
      <x:c r="R3404" s="38" t="str"/>
      <x:c r="S3404" s="38" t="str"/>
      <x:c r="T3404" s="38" t="str"/>
      <x:c r="U3404" s="38" t="str"/>
      <x:c r="V3404" s="38" t="str"/>
      <x:c r="W3404" s="38" t="str"/>
      <x:c r="X3404" s="38" t="str"/>
      <x:c r="Y3404" s="38" t="str"/>
      <x:c r="Z3404" s="38" t="str"/>
      <x:c r="AA3404" s="43" t="str">
        <x:f>IF('Instructions'!$B$3="","",'Instructions'!$B$3)</x:f>
      </x:c>
      <x:c r="AB3404" s="43" t="str">
        <x:f>IF(P3404="","PENDING",IF('Instructions'!$B$3="","SET_INITIALS",IF(P3404="keep",IF(OR(Q3404="",R3404="",S3404="",T3404="",U3404="",W3404=""),"INCOMPLETE_KEEP","COMPLETE"),IF(P3404="exclude",IF(OR(V3404="",W3404=""),"INCOMPLETE_EXCLUDE","COMPLETE"),"NEEDS_CONTEXT"))))</x:f>
        <x:v>PENDING</x:v>
      </x:c>
    </x:row>
    <x:row r="3405" ht="62" customHeight="1">
      <x:c r="A3405" s="34" t="str">
        <x:v>PC-02770</x:v>
      </x:c>
      <x:c r="B3405" s="34" t="str">
        <x:v>the system 
will also perform post -transaction fraud analysis based on a complete picture of activity 
across all payment service providers in the DS system and generate statistics on misuse risks.</x:v>
      </x:c>
      <x:c r="C3405" s="34" t="str"/>
      <x:c r="D3405" s="34" t="str">
        <x:v>The system will analyse a wide range of data (but in any case, not 
personally identifiable information (PII) of DS users)</x:v>
      </x:c>
      <x:c r="E3405" s="34" t="str"/>
      <x:c r="F3405" s="34" t="str">
        <x:v>… ion regarding the payment transaction: approve it, decline it, or require 
additional verification from the payer. This combination will enable a more comprehensive 
and efficient approach to fraud prevention while maintaining operational flexibility and 
service provider responsibility. 
The central system will operate dynamically and continuously, learning and improving from 
all transactions performed in the digital shekel  system. This will allow for better 
identification of new fraud patterns over time. In addition to real-time analysis, the system 
will also perform post -transaction fraud analysis based on a complete picture of activity 
across all payment service providers in the DS system and generate statistics on misuse risks. 
Questions – Central Fraud Monitoring System: 
4. A central fraud monitoring system could, on one hand, redu ce the incidence of fraud 
within the digital shekel system, but on the other hand, it might challenge certain 
aspects of the DS privacy model. Do you believe it is important to establish a central 
fraud monitoring system, or can fraud monitori ng be  effectively conducted in a</x:v>
      </x:c>
      <x:c r="G3405" s="34" t="str">
        <x:v>PRD-0038-P0038-U01</x:v>
      </x:c>
      <x:c r="H3405" s="34" t="str">
        <x:v>PRD-0038-P0038-U01</x:v>
      </x:c>
      <x:c r="I3405" s="34" t="str">
        <x:v>IL_BoI_2024</x:v>
      </x:c>
      <x:c r="J3405" s="34" t="n">
        <x:v>38</x:v>
      </x:c>
      <x:c r="K3405" s="34" t="str">
        <x:v>en</x:v>
      </x:c>
      <x:c r="L3405" s="34" t="str">
        <x:v>Bank of Israel (digital shekel)</x:v>
      </x:c>
      <x:c r="M3405" s="34" t="str">
        <x:v>Retain the named authority's own CBDC decisions, explicit proposals, requirements, features, and executed findings. Exclude generic context, literature, foreign projects, and stakeholder views not explicitly adopted by the authority.</x:v>
      </x:c>
      <x:c r="N3405" s="34" t="str">
        <x:v>text</x:v>
      </x:c>
      <x:c r="O3405" s="34" t="str"/>
      <x:c r="P3405" s="38" t="str"/>
      <x:c r="Q3405" s="38" t="str"/>
      <x:c r="R3405" s="38" t="str"/>
      <x:c r="S3405" s="38" t="str"/>
      <x:c r="T3405" s="38" t="str"/>
      <x:c r="U3405" s="38" t="str"/>
      <x:c r="V3405" s="38" t="str"/>
      <x:c r="W3405" s="38" t="str"/>
      <x:c r="X3405" s="38" t="str"/>
      <x:c r="Y3405" s="38" t="str"/>
      <x:c r="Z3405" s="38" t="str"/>
      <x:c r="AA3405" s="43" t="str">
        <x:f>IF('Instructions'!$B$3="","",'Instructions'!$B$3)</x:f>
      </x:c>
      <x:c r="AB3405" s="43" t="str">
        <x:f>IF(P3405="","PENDING",IF('Instructions'!$B$3="","SET_INITIALS",IF(P3405="keep",IF(OR(Q3405="",R3405="",S3405="",T3405="",U3405="",W3405=""),"INCOMPLETE_KEEP","COMPLETE"),IF(P3405="exclude",IF(OR(V3405="",W3405=""),"INCOMPLETE_EXCLUDE","COMPLETE"),"NEEDS_CONTEXT"))))</x:f>
        <x:v>PENDING</x:v>
      </x:c>
    </x:row>
    <x:row r="3406" ht="62" customHeight="1">
      <x:c r="A3406" s="34" t="str">
        <x:v>PC-03310</x:v>
      </x:c>
      <x:c r="B3406" s="34" t="str">
        <x:v>There are no charges or fees associated with using e₹ or e₹ wallets.</x:v>
      </x:c>
      <x:c r="C3406" s="34" t="str"/>
      <x:c r="D3406" s="34" t="str"/>
      <x:c r="E3406" s="34" t="str"/>
      <x:c r="F3406" s="34" t="str">
        <x:v>4 
15. Are there any charges/fees for using e₹? 
There are no charges or fees associated with using e₹ or e₹ wallets.  
16. Whom can one reach out to for support/disputes related to e₹? 
Users can raise disputes via their e₹ wallet app or reach out to their customer care 
centre.  
17. Will interest be paid on the ₹ balances in the e₹ wallet?  
Given the cash -like features of e₹, there is no interest payable on the wallet 
balances. 
18. Whether e₹ is legal tender?  
In terms of Section 26 of the Reserve Bank of India (RBI) Act, 1934, every e₹ bank 
note shall be legal tender at any place in India in payment or on account for the 
amount expressed therein an …</x:v>
      </x:c>
      <x:c r="G3406" s="34" t="str">
        <x:v>PRD-0040-P0004-U01</x:v>
      </x:c>
      <x:c r="H3406" s="34" t="str"/>
      <x:c r="I3406" s="34" t="str">
        <x:v>IN_RBI_2025</x:v>
      </x:c>
      <x:c r="J3406" s="34" t="n">
        <x:v>4</x:v>
      </x:c>
      <x:c r="K3406" s="34" t="str">
        <x:v>en</x:v>
      </x:c>
      <x:c r="L3406" s="34" t="str">
        <x:v>Reserve Bank of India (digital rupee)</x:v>
      </x:c>
      <x:c r="M3406" s="34" t="str">
        <x:v>Retain the named authority's own CBDC decisions, explicit proposals, requirements, features, and executed findings. Exclude generic context, literature, foreign projects, and stakeholder views not explicitly adopted by the authority.</x:v>
      </x:c>
      <x:c r="N3406" s="34" t="str">
        <x:v>text</x:v>
      </x:c>
      <x:c r="O3406" s="34" t="str"/>
      <x:c r="P3406" s="38" t="str"/>
      <x:c r="Q3406" s="38" t="str"/>
      <x:c r="R3406" s="38" t="str"/>
      <x:c r="S3406" s="38" t="str"/>
      <x:c r="T3406" s="38" t="str"/>
      <x:c r="U3406" s="38" t="str"/>
      <x:c r="V3406" s="38" t="str"/>
      <x:c r="W3406" s="38" t="str"/>
      <x:c r="X3406" s="38" t="str"/>
      <x:c r="Y3406" s="38" t="str"/>
      <x:c r="Z3406" s="38" t="str"/>
      <x:c r="AA3406" s="43" t="str">
        <x:f>IF('Instructions'!$B$3="","",'Instructions'!$B$3)</x:f>
      </x:c>
      <x:c r="AB3406" s="43" t="str">
        <x:f>IF(P3406="","PENDING",IF('Instructions'!$B$3="","SET_INITIALS",IF(P3406="keep",IF(OR(Q3406="",R3406="",S3406="",T3406="",U3406="",W3406=""),"INCOMPLETE_KEEP","COMPLETE"),IF(P3406="exclude",IF(OR(V3406="",W3406=""),"INCOMPLETE_EXCLUDE","COMPLETE"),"NEEDS_CONTEXT"))))</x:f>
        <x:v>PENDING</x:v>
      </x:c>
    </x:row>
    <x:row r="3407" ht="62" customHeight="1">
      <x:c r="A3407" s="34" t="str">
        <x:v>PC-00344</x:v>
      </x:c>
      <x:c r="B3407" s="34" t="str">
        <x:v>Changes the central bank’s 
role from operator of a 
centralised infrastructure to 
issuer of wCBDC on third-party 
platform (s)</x:v>
      </x:c>
      <x:c r="C3407" s="34" t="str"/>
      <x:c r="D3407" s="34" t="str">
        <x:v>Atomic settlement is more 
difficult to achieve (or 
infeasible)  given money and 
assets on different platforms</x:v>
      </x:c>
      <x:c r="E3407" s="34" t="str"/>
      <x:c r="F3407" s="34" t="str">
        <x:v>… 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 …</x:v>
      </x:c>
      <x:c r="G3407" s="34" t="str">
        <x:v>PRD-0007-P0040-U01</x:v>
      </x:c>
      <x:c r="H3407" s="34" t="str">
        <x:v>PRD-0007-P0040-U01</x:v>
      </x:c>
      <x:c r="I3407" s="34" t="str">
        <x:v>AU_RBA_003</x:v>
      </x:c>
      <x:c r="J3407" s="34" t="n">
        <x:v>40</x:v>
      </x:c>
      <x:c r="K3407" s="34" t="str">
        <x:v>en</x:v>
      </x:c>
      <x:c r="L3407" s="34" t="str">
        <x:v>Reserve Bank of Australia and Digital Finance CRC (Project Acacia)</x:v>
      </x:c>
      <x:c r="M3407" s="34" t="str">
        <x:v>Retain official Project Acacia design choices, requirements, and executed results. Exclude general tokenisation context and unadopted respondent suggestions.</x:v>
      </x:c>
      <x:c r="N3407" s="34" t="str">
        <x:v>text</x:v>
      </x:c>
      <x:c r="O3407" s="34" t="str"/>
      <x:c r="P3407" s="38" t="str"/>
      <x:c r="Q3407" s="38" t="str"/>
      <x:c r="R3407" s="38" t="str"/>
      <x:c r="S3407" s="38" t="str"/>
      <x:c r="T3407" s="38" t="str"/>
      <x:c r="U3407" s="38" t="str"/>
      <x:c r="V3407" s="38" t="str"/>
      <x:c r="W3407" s="38" t="str"/>
      <x:c r="X3407" s="38" t="str"/>
      <x:c r="Y3407" s="38" t="str"/>
      <x:c r="Z3407" s="38" t="str"/>
      <x:c r="AA3407" s="43" t="str">
        <x:f>IF('Instructions'!$B$3="","",'Instructions'!$B$3)</x:f>
      </x:c>
      <x:c r="AB3407" s="43" t="str">
        <x:f>IF(P3407="","PENDING",IF('Instructions'!$B$3="","SET_INITIALS",IF(P3407="keep",IF(OR(Q3407="",R3407="",S3407="",T3407="",U3407="",W3407=""),"INCOMPLETE_KEEP","COMPLETE"),IF(P3407="exclude",IF(OR(V3407="",W3407=""),"INCOMPLETE_EXCLUDE","COMPLETE"),"NEEDS_CONTEXT"))))</x:f>
        <x:v>PENDING</x:v>
      </x:c>
    </x:row>
    <x:row r="3408" ht="62" customHeight="1">
      <x:c r="A3408" s="34" t="str">
        <x:v>PC-05979</x:v>
      </x:c>
      <x:c r="B3408" s="34" t="str">
        <x:v>Issuance/servicing 
cost 
Potentially 
lower than for 
cash, but 
requiring a 
substantial 
initial 
investment</x:v>
      </x:c>
      <x:c r="C3408" s="34" t="str"/>
      <x:c r="D3408" s="34" t="str">
        <x:v>Potentially 
lower than for 
cash, but 
requiring a 
substantial 
initial 
investment</x:v>
      </x:c>
      <x:c r="E3408" s="34" t="str"/>
      <x:c r="F3408" s="34" t="str">
        <x:v>… money 
Possible to 
refilling and/or 
repayment fees 
Refilling and 
cash 
withdrawal fees 
Possible to 
refilling and/or 
repayment fees 
 Refilling and/or 
repayment fees n/a n/a 
Purchase payment 
transactions 
None None None None None 
High (for 
paper) 
Low (for 
electronic) 
Р2Р money transfers None None Low Low High 
High (for 
paper) 
Low (for 
electronic) 
For merchants 
Purchase payment 
transactions 
Low Medium/high 
Low/medium, 
depending on 
business model 
Low/medium, 
depending on 
business model 
High Low 
For the central bank 
Issuance/servicing 
cost 
Potentially 
lower than for 
cash, but 
requiring a 
substantial 
initial 
investment 
Substantial 
Medium (the 
bulk of costs is 
borne by 
market 
participants) 
n/a n/a 
Operational 
costs of SEP 
NBU 
For market participants 
Initial investment High High High Medium High High 
Operating expenses Low High Medium Low High Low</x:v>
      </x:c>
      <x:c r="G3408" s="34" t="str">
        <x:v>PRD-0074-P0040-U01</x:v>
      </x:c>
      <x:c r="H3408" s="34" t="str">
        <x:v>PRD-0074-P0040-U01</x:v>
      </x:c>
      <x:c r="I3408" s="34" t="str">
        <x:v>UA_NBU_E-hryvnia_2019</x:v>
      </x:c>
      <x:c r="J3408" s="34" t="n">
        <x:v>40</x:v>
      </x:c>
      <x:c r="K3408" s="34" t="str">
        <x:v>en</x:v>
      </x:c>
      <x:c r="L3408" s="34" t="str">
        <x:v>National Bank of Ukraine (e-hryvnia pilot)</x:v>
      </x:c>
      <x:c r="M3408" s="34" t="str">
        <x:v>Retain NBU own-pilot findings and resulting decisions/requirements. Prefer a specific substantive code over PROC.pilot_learning.</x:v>
      </x:c>
      <x:c r="N3408" s="34" t="str">
        <x:v>text</x:v>
      </x:c>
      <x:c r="O3408" s="34" t="str"/>
      <x:c r="P3408" s="38" t="str"/>
      <x:c r="Q3408" s="38" t="str"/>
      <x:c r="R3408" s="38" t="str"/>
      <x:c r="S3408" s="38" t="str"/>
      <x:c r="T3408" s="38" t="str"/>
      <x:c r="U3408" s="38" t="str"/>
      <x:c r="V3408" s="38" t="str"/>
      <x:c r="W3408" s="38" t="str"/>
      <x:c r="X3408" s="38" t="str"/>
      <x:c r="Y3408" s="38" t="str"/>
      <x:c r="Z3408" s="38" t="str"/>
      <x:c r="AA3408" s="43" t="str">
        <x:f>IF('Instructions'!$B$3="","",'Instructions'!$B$3)</x:f>
      </x:c>
      <x:c r="AB3408" s="43" t="str">
        <x:f>IF(P3408="","PENDING",IF('Instructions'!$B$3="","SET_INITIALS",IF(P3408="keep",IF(OR(Q3408="",R3408="",S3408="",T3408="",U3408="",W3408=""),"INCOMPLETE_KEEP","COMPLETE"),IF(P3408="exclude",IF(OR(V3408="",W3408=""),"INCOMPLETE_EXCLUDE","COMPLETE"),"NEEDS_CONTEXT"))))</x:f>
        <x:v>PENDING</x:v>
      </x:c>
    </x:row>
    <x:row r="3409" ht="62" customHeight="1">
      <x:c r="A3409" s="34" t="str">
        <x:v>PC-02677</x:v>
      </x:c>
      <x:c r="B3409" s="34" t="str">
        <x:v>the ability to lock and release funds under 
various conditions and based on various mechanisms, system participants will be able to 
offer advanced and complex payment use cases.</x:v>
      </x:c>
      <x:c r="C3409" s="34" t="str"/>
      <x:c r="D3409" s="34" t="str">
        <x:v>Beyond the basic user journey, the digital shekel  includes interoperability with other 
payment systems in Israel and abroad and with regulated digital asset systems.</x:v>
      </x:c>
      <x:c r="E3409" s="34" t="str"/>
      <x:c r="F3409" s="34" t="str">
        <x:v>… . The system will support micro -
payments as well as very high-value payments. Every payment in the digital shekel will be 
immediate and final, and the system will be available 24/7/365. 
The Advanced User Journey in the Digital Shekel  
Beyond the basic user journey, the digital shekel  includes interoperability with other 
payment systems in Israel and abroad and with regulated digital asset systems. 
Interoperability will allow easy and efficient payments between different systems. Thanks to 
features built into the system's core, such as the ability to lock and release funds under 
various conditions and based on various mechanisms, system participants will be able to 
offer advanced and complex payment use cases. The digital shekel will also enable offline 
payments, independent of communication with the PSP or the backend layer. This capability 
will be particularly important in areas without communication and in emergencies. 
Architecture and Technical Issues  
The design presented in the document is "technology -agnostic." Specifically, it does not 
determine whether the DS will be based on distributed, centralised, or other technology. The 
logical architecture states that at the core of the digital shekel system are the main database 
and the sett …</x:v>
      </x:c>
      <x:c r="G3409" s="34" t="str">
        <x:v>PRD-0038-P0010-U01</x:v>
      </x:c>
      <x:c r="H3409" s="34" t="str">
        <x:v>PRD-0038-P0010-U01</x:v>
      </x:c>
      <x:c r="I3409" s="34" t="str">
        <x:v>IL_BoI_2024</x:v>
      </x:c>
      <x:c r="J3409" s="34" t="n">
        <x:v>10</x:v>
      </x:c>
      <x:c r="K3409" s="34" t="str">
        <x:v>en</x:v>
      </x:c>
      <x:c r="L3409" s="34" t="str">
        <x:v>Bank of Israel (digital shekel)</x:v>
      </x:c>
      <x:c r="M3409" s="34" t="str">
        <x:v>Retain the named authority's own CBDC decisions, explicit proposals, requirements, features, and executed findings. Exclude generic context, literature, foreign projects, and stakeholder views not explicitly adopted by the authority.</x:v>
      </x:c>
      <x:c r="N3409" s="34" t="str">
        <x:v>text</x:v>
      </x:c>
      <x:c r="O3409" s="34" t="str"/>
      <x:c r="P3409" s="38" t="str"/>
      <x:c r="Q3409" s="38" t="str"/>
      <x:c r="R3409" s="38" t="str"/>
      <x:c r="S3409" s="38" t="str"/>
      <x:c r="T3409" s="38" t="str"/>
      <x:c r="U3409" s="38" t="str"/>
      <x:c r="V3409" s="38" t="str"/>
      <x:c r="W3409" s="38" t="str"/>
      <x:c r="X3409" s="38" t="str"/>
      <x:c r="Y3409" s="38" t="str"/>
      <x:c r="Z3409" s="38" t="str"/>
      <x:c r="AA3409" s="43" t="str">
        <x:f>IF('Instructions'!$B$3="","",'Instructions'!$B$3)</x:f>
      </x:c>
      <x:c r="AB3409" s="43" t="str">
        <x:f>IF(P3409="","PENDING",IF('Instructions'!$B$3="","SET_INITIALS",IF(P3409="keep",IF(OR(Q3409="",R3409="",S3409="",T3409="",U3409="",W3409=""),"INCOMPLETE_KEEP","COMPLETE"),IF(P3409="exclude",IF(OR(V3409="",W3409=""),"INCOMPLETE_EXCLUDE","COMPLETE"),"NEEDS_CONTEXT"))))</x:f>
        <x:v>PENDING</x:v>
      </x:c>
    </x:row>
    <x:row r="3410" ht="62" customHeight="1">
      <x:c r="A3410" s="34" t="str">
        <x:v>PC-01605</x:v>
      </x:c>
      <x:c r="B3410" s="34" t="str">
        <x:v>the eCedi 
will be implemented to complement, preserve and 
strengthen the existing role of commercial banks as 
financial intermediaries and key service providers 
to consumers.</x:v>
      </x:c>
      <x:c r="C3410" s="34" t="str"/>
      <x:c r="D3410" s="34" t="str">
        <x:v>The architecture model 
for the eCedi proposed by the BoG was developed 
with the aim of preserving the existing financial 
service landscape in view of the critical role of 
banks.</x:v>
      </x:c>
      <x:c r="E3410" s="34" t="str"/>
      <x:c r="F3410" s="34" t="str">
        <x:v>… ccess to digital payment services at the last 
mile (inclusiveness);
• The simplification of access to and usage of a 
digital form of cash, will engender competition 
and ultimately make it easy for service providers 
to deliver more consumer-centric innovative 
products and services;
• The efficiency gains from the entire financial 
sector operating with a digital form of cash are 
expected to translate into a lower cost of service 
delivery.
4.2. Banks
Although CBDC carries a potential risk of shifts 
from deposit money to digital currency, the eCedi 
will be implemented to complement, preserve and 
strengthen the existing role of commercial banks as 
financial intermediaries and key service providers 
to consumers. Currently, commercial banks are 
threatened by the rise of large global payment 
service providers like Paypal, which might lead to 
a loss of direct client interaction. According to the 
results of the 2021 PwC Ghana Banking Survey1 95% 
of the respondents believe the eCedi will positively 
impact the banking sector. The architecture model 
for the eCedi proposed by the BoG was developed 
with the aim of preserving the existing financial 
service landscape in view of the critical role of 
banks. Functions banks are expected to perform in 
the …</x:v>
      </x:c>
      <x:c r="G3410" s="34" t="str">
        <x:v>PRD-0030-P0016-U01</x:v>
      </x:c>
      <x:c r="H3410" s="34" t="str">
        <x:v>PRD-0030-P0016-U01</x:v>
      </x:c>
      <x:c r="I3410" s="34" t="str">
        <x:v>GH_Ghana_2021</x:v>
      </x:c>
      <x:c r="J3410" s="34" t="n">
        <x:v>16</x:v>
      </x:c>
      <x:c r="K3410" s="34" t="str">
        <x:v>en</x:v>
      </x:c>
      <x:c r="L3410" s="34" t="str">
        <x:v>Bank of Ghana (eCedi)</x:v>
      </x:c>
      <x:c r="M3410" s="34" t="str">
        <x:v>Retain Bank of Ghana eCedi design positions and requirements; exclude general CBDC literature.</x:v>
      </x:c>
      <x:c r="N3410" s="34" t="str">
        <x:v>text</x:v>
      </x:c>
      <x:c r="O3410" s="34" t="str"/>
      <x:c r="P3410" s="38" t="str"/>
      <x:c r="Q3410" s="38" t="str"/>
      <x:c r="R3410" s="38" t="str"/>
      <x:c r="S3410" s="38" t="str"/>
      <x:c r="T3410" s="38" t="str"/>
      <x:c r="U3410" s="38" t="str"/>
      <x:c r="V3410" s="38" t="str"/>
      <x:c r="W3410" s="38" t="str"/>
      <x:c r="X3410" s="38" t="str"/>
      <x:c r="Y3410" s="38" t="str"/>
      <x:c r="Z3410" s="38" t="str"/>
      <x:c r="AA3410" s="43" t="str">
        <x:f>IF('Instructions'!$B$3="","",'Instructions'!$B$3)</x:f>
      </x:c>
      <x:c r="AB3410" s="43" t="str">
        <x:f>IF(P3410="","PENDING",IF('Instructions'!$B$3="","SET_INITIALS",IF(P3410="keep",IF(OR(Q3410="",R3410="",S3410="",T3410="",U3410="",W3410=""),"INCOMPLETE_KEEP","COMPLETE"),IF(P3410="exclude",IF(OR(V3410="",W3410=""),"INCOMPLETE_EXCLUDE","COMPLETE"),"NEEDS_CONTEXT"))))</x:f>
        <x:v>PENDING</x:v>
      </x:c>
    </x:row>
    <x:row r="3411" ht="62" customHeight="1">
      <x:c r="A3411" s="34" t="str">
        <x:v>PC-01426</x:v>
      </x:c>
      <x:c r="B3411" s="34" t="str">
        <x:v>The second analysis found that investment costs for the banking
sector could range between €4 billion and €5.8 billion.</x:v>
      </x:c>
      <x:c r="C3411" s="34" t="str"/>
      <x:c r="D3411" s="34" t="str"/>
      <x:c r="E3411" s="34" t="str"/>
      <x:c r="F3411" s="34" t="str">
        <x:v>… ability effects of a range of hypothetical digital euro holding limits[ ], and another evaluating
investment costs for the banking sector[ ]. The first analysis confirmed that using the digital euro for
day-to-day payments would not harm financial stability and that – given the different hypothetical
holding limits of up to €3,000 per person that the co-legislators asked to be tested – the impact of the
digital euro would not harm financial stability within the euro area, even under a highly unlikely and
extremely conservative crisis scenario. The second analysis found that investment costs for the banking
sector could range between €4 billion and €5.8 billion. This would be broadly in line with the estimates
given by the European Commission in its draft Regulation impact assessment in 2023 and would be
comparable to cost estimates for initiatives such as the Payment Services Directive (PSD2). Public
information and engagement activities were stepped up, with ECB representatives participating in
numerous public events and seminars to promote awareness and dialogue around the digital euro’s
benefits and design.
On 23 October 2025, European leaders called for accelerated progress on the development of  …</x:v>
      </x:c>
      <x:c r="G3411" s="34" t="str">
        <x:v>PRD-0091-P0004-U01</x:v>
      </x:c>
      <x:c r="H3411" s="34" t="str"/>
      <x:c r="I3411" s="34" t="str">
        <x:v>EU_ECB_ClosingReport_2025</x:v>
      </x:c>
      <x:c r="J3411" s="34" t="n">
        <x:v>4</x:v>
      </x:c>
      <x:c r="K3411" s="34" t="str">
        <x:v>en</x:v>
      </x:c>
      <x:c r="L3411" s="34" t="str">
        <x:v>European Central Bank / Eurosystem (digital euro)</x:v>
      </x:c>
      <x:c r="M3411" s="34" t="str">
        <x:v>Retain the named authority's own CBDC decisions, explicit proposals, requirements, features, and executed findings. Exclude generic context, literature, foreign projects, and stakeholder views not explicitly adopted by the authority.</x:v>
      </x:c>
      <x:c r="N3411" s="34" t="str">
        <x:v>text</x:v>
      </x:c>
      <x:c r="O3411" s="34" t="str"/>
      <x:c r="P3411" s="38" t="str"/>
      <x:c r="Q3411" s="38" t="str"/>
      <x:c r="R3411" s="38" t="str"/>
      <x:c r="S3411" s="38" t="str"/>
      <x:c r="T3411" s="38" t="str"/>
      <x:c r="U3411" s="38" t="str"/>
      <x:c r="V3411" s="38" t="str"/>
      <x:c r="W3411" s="38" t="str"/>
      <x:c r="X3411" s="38" t="str"/>
      <x:c r="Y3411" s="38" t="str"/>
      <x:c r="Z3411" s="38" t="str"/>
      <x:c r="AA3411" s="43" t="str">
        <x:f>IF('Instructions'!$B$3="","",'Instructions'!$B$3)</x:f>
      </x:c>
      <x:c r="AB3411" s="43" t="str">
        <x:f>IF(P3411="","PENDING",IF('Instructions'!$B$3="","SET_INITIALS",IF(P3411="keep",IF(OR(Q3411="",R3411="",S3411="",T3411="",U3411="",W3411=""),"INCOMPLETE_KEEP","COMPLETE"),IF(P3411="exclude",IF(OR(V3411="",W3411=""),"INCOMPLETE_EXCLUDE","COMPLETE"),"NEEDS_CONTEXT"))))</x:f>
        <x:v>PENDING</x:v>
      </x:c>
    </x:row>
    <x:row r="3412" ht="62" customHeight="1">
      <x:c r="A3412" s="34" t="str">
        <x:v>PC-02804</x:v>
      </x:c>
      <x:c r="B3412" s="34" t="str">
        <x:v>Financial institutions that manage payment accounts will be required, from a certain 
threshold, to participate in the digital shekel system as FIs and allow their customers 
to fund and defund their DS wallets against the account managed with them.</x:v>
      </x:c>
      <x:c r="C3412" s="34" t="str"/>
      <x:c r="D3412" s="34" t="str">
        <x:v>FIs will play a role in a universal solution for converting cash to digital 
shekels and vice versa.</x:v>
      </x:c>
      <x:c r="E3412" s="34" t="str"/>
      <x:c r="F3412" s="34" t="str">
        <x:v>… e business model of PSPs? 
10. Does the mandatory service package adequately address basic  processes? What is 
missing? 
11. Can participants develop a business model that covers the cost of the mandatory 
services they must provide for free? 
12. Is it reasonable for all PSPs to meet the same performance requirements, regardless of 
their size, market share, etc.? 
13. Is there a sustainable business model for the operation of a large number of PSPs in the 
digital shekel that would support competition in the payments market? 
3.3.2. FIs 
 Financial institutions that manage payment accounts will be required, from a certain 
threshold, to participate in the digital shekel system as FIs and allow their customers 
to fund and defund their DS wallets against the account managed with them. An entity 
that manages payment accounts for its customers can serve as an FI even if it does not 
have an account in the RTGS system or a DS wallet, through an engagement  with 
another FI. FIs will play a role in a universal solution for converting cash to digital 
shekels and vice versa. 
As mentioned in section 2 above, the digital shekel will join other forms of money that 
already exist – cash (banknotes and coins), which together with the digital shekel and the 
banks' current account s at the Bank of Israel constitute the "monetary bas …</x:v>
      </x:c>
      <x:c r="G3412" s="34" t="str">
        <x:v>PRD-0038-P0046-U01</x:v>
      </x:c>
      <x:c r="H3412" s="34" t="str">
        <x:v>PRD-0038-P0046-U01</x:v>
      </x:c>
      <x:c r="I3412" s="34" t="str">
        <x:v>IL_BoI_2024</x:v>
      </x:c>
      <x:c r="J3412" s="34" t="n">
        <x:v>46</x:v>
      </x:c>
      <x:c r="K3412" s="34" t="str">
        <x:v>en</x:v>
      </x:c>
      <x:c r="L3412" s="34" t="str">
        <x:v>Bank of Israel (digital shekel)</x:v>
      </x:c>
      <x:c r="M3412" s="34" t="str">
        <x:v>Retain the named authority's own CBDC decisions, explicit proposals, requirements, features, and executed findings. Exclude generic context, literature, foreign projects, and stakeholder views not explicitly adopted by the authority.</x:v>
      </x:c>
      <x:c r="N3412" s="34" t="str">
        <x:v>text</x:v>
      </x:c>
      <x:c r="O3412" s="34" t="str"/>
      <x:c r="P3412" s="38" t="str"/>
      <x:c r="Q3412" s="38" t="str"/>
      <x:c r="R3412" s="38" t="str"/>
      <x:c r="S3412" s="38" t="str"/>
      <x:c r="T3412" s="38" t="str"/>
      <x:c r="U3412" s="38" t="str"/>
      <x:c r="V3412" s="38" t="str"/>
      <x:c r="W3412" s="38" t="str"/>
      <x:c r="X3412" s="38" t="str"/>
      <x:c r="Y3412" s="38" t="str"/>
      <x:c r="Z3412" s="38" t="str"/>
      <x:c r="AA3412" s="43" t="str">
        <x:f>IF('Instructions'!$B$3="","",'Instructions'!$B$3)</x:f>
      </x:c>
      <x:c r="AB3412" s="43" t="str">
        <x:f>IF(P3412="","PENDING",IF('Instructions'!$B$3="","SET_INITIALS",IF(P3412="keep",IF(OR(Q3412="",R3412="",S3412="",T3412="",U3412="",W3412=""),"INCOMPLETE_KEEP","COMPLETE"),IF(P3412="exclude",IF(OR(V3412="",W3412=""),"INCOMPLETE_EXCLUDE","COMPLETE"),"NEEDS_CONTEXT"))))</x:f>
        <x:v>PENDING</x:v>
      </x:c>
    </x:row>
    <x:row r="3413" ht="62" customHeight="1">
      <x:c r="A3413" s="34" t="str">
        <x:v>PC-00515</x:v>
      </x:c>
      <x:c r="B3413" s="34" t="str">
        <x:v>DvP up to the 
end customer 
level
Atomic settlement*</x:v>
      </x:c>
      <x:c r="C3413" s="34" t="str"/>
      <x:c r="D3413" s="34" t="str"/>
      <x:c r="E3413" s="34" t="str"/>
      <x:c r="F3413" s="34" t="str">
        <x:v>10
DvP up to the 
end customer 
level
Atomic settlement* 
Bank A
 Bank B
Seller
Buyer
* Simulated transactions and clients
Piloto RD
Bank A
 Bank B
‘Digital
Real’
Buyer 
Wallet
Seller 
Wallet
Tokenized
Real
Tokenized
Real
TPF
“Pix of the financial services”</x:v>
      </x:c>
      <x:c r="G3413" s="34" t="str">
        <x:v>PRD-0011-P0010-U01</x:v>
      </x:c>
      <x:c r="H3413" s="34" t="str"/>
      <x:c r="I3413" s="34" t="str">
        <x:v>BR_Brazil_2023</x:v>
      </x:c>
      <x:c r="J3413" s="34" t="n">
        <x:v>10</x:v>
      </x:c>
      <x:c r="K3413" s="34" t="str">
        <x:v>en</x:v>
      </x:c>
      <x:c r="L3413" s="34" t="str">
        <x:v>Banco Central do Brasil (Drex / Digital Real)</x:v>
      </x:c>
      <x:c r="M3413" s="34" t="str">
        <x:v>Retain the named authority's own CBDC decisions, explicit proposals, requirements, features, and executed findings. Exclude generic context, literature, foreign projects, and stakeholder views not explicitly adopted by the authority.</x:v>
      </x:c>
      <x:c r="N3413" s="34" t="str">
        <x:v>text</x:v>
      </x:c>
      <x:c r="O3413" s="34" t="str"/>
      <x:c r="P3413" s="38" t="str"/>
      <x:c r="Q3413" s="38" t="str"/>
      <x:c r="R3413" s="38" t="str"/>
      <x:c r="S3413" s="38" t="str"/>
      <x:c r="T3413" s="38" t="str"/>
      <x:c r="U3413" s="38" t="str"/>
      <x:c r="V3413" s="38" t="str"/>
      <x:c r="W3413" s="38" t="str"/>
      <x:c r="X3413" s="38" t="str"/>
      <x:c r="Y3413" s="38" t="str"/>
      <x:c r="Z3413" s="38" t="str"/>
      <x:c r="AA3413" s="43" t="str">
        <x:f>IF('Instructions'!$B$3="","",'Instructions'!$B$3)</x:f>
      </x:c>
      <x:c r="AB3413" s="43" t="str">
        <x:f>IF(P3413="","PENDING",IF('Instructions'!$B$3="","SET_INITIALS",IF(P3413="keep",IF(OR(Q3413="",R3413="",S3413="",T3413="",U3413="",W3413=""),"INCOMPLETE_KEEP","COMPLETE"),IF(P3413="exclude",IF(OR(V3413="",W3413=""),"INCOMPLETE_EXCLUDE","COMPLETE"),"NEEDS_CONTEXT"))))</x:f>
        <x:v>PENDING</x:v>
      </x:c>
    </x:row>
    <x:row r="3414" ht="62" customHeight="1">
      <x:c r="A3414" s="34" t="str">
        <x:v>PC-01644</x:v>
      </x:c>
      <x:c r="B3414" s="34" t="str">
        <x:v>The Anti-Money Laundering Act, 2020 (Act 1044) 
provides a legal framework to implement an 
optimal level of AML/CFT and PF compliance 
by striking a balance between privacy and 
transparency requirements and define same in the 
eCedi design.</x:v>
      </x:c>
      <x:c r="C3414" s="34" t="str"/>
      <x:c r="D3414" s="34" t="str">
        <x:v>the eCedi is designed 
with full respect for user privacy and data protection 
in line with the Data Protection Act, 2012 (Act 843).</x:v>
      </x:c>
      <x:c r="E3414" s="34" t="str"/>
      <x:c r="F3414" s="34" t="str">
        <x:v>… nsactions 
verification by 
Bank of Ghana
SDIs, NBFIs
Value  
added services
Consumers
Fig. 10. The architecture of the eCedi
7.1.2. eCedi compliance with AML/CFT
As previously mentioned, a CBDC like cash, is 
characterized by dual nature; being both a central 
bank money and a payment instrument. However, 
as a token payment, it has to be stored in a digital 
wallet like other digital payment instruments and 
should therefore comply with the AML/CFT and PF 
regulations and requirements for onboarding of 
customers for financial transactions. 
The Anti-Money Laundering Act, 2020 (Act 1044) 
provides a legal framework to implement an 
optimal level of AML/CFT and PF compliance 
by striking a balance between privacy and 
transparency requirements and define same in the 
eCedi design.
Banks, SDIs and payment service providers have 
a responsibility to make eCedi available to end-
users and largely will be responsible for AML/CFT 
and PF compliance in the eCedi ecosystem. With 
nationwide high penetration of national biometric 
identification card, the foundation is laid for a 
universal access to eCedi which is likely to expand 
financial inclusion. 
Compliance with the AML/CFT and PF norms is 
aimed at preventing the use of the eCedi to carry 
out illicit financial activities so as to maintain its 
integrity. Notwithstandi …</x:v>
      </x:c>
      <x:c r="G3414" s="34" t="str">
        <x:v>PRD-0030-P0026-U01</x:v>
      </x:c>
      <x:c r="H3414" s="34" t="str">
        <x:v>PRD-0030-P0026-U01</x:v>
      </x:c>
      <x:c r="I3414" s="34" t="str">
        <x:v>GH_Ghana_2021</x:v>
      </x:c>
      <x:c r="J3414" s="34" t="n">
        <x:v>26</x:v>
      </x:c>
      <x:c r="K3414" s="34" t="str">
        <x:v>en</x:v>
      </x:c>
      <x:c r="L3414" s="34" t="str">
        <x:v>Bank of Ghana (eCedi)</x:v>
      </x:c>
      <x:c r="M3414" s="34" t="str">
        <x:v>Retain Bank of Ghana eCedi design positions and requirements; exclude general CBDC literature.</x:v>
      </x:c>
      <x:c r="N3414" s="34" t="str">
        <x:v>text</x:v>
      </x:c>
      <x:c r="O3414" s="34" t="str"/>
      <x:c r="P3414" s="38" t="str"/>
      <x:c r="Q3414" s="38" t="str"/>
      <x:c r="R3414" s="38" t="str"/>
      <x:c r="S3414" s="38" t="str"/>
      <x:c r="T3414" s="38" t="str"/>
      <x:c r="U3414" s="38" t="str"/>
      <x:c r="V3414" s="38" t="str"/>
      <x:c r="W3414" s="38" t="str"/>
      <x:c r="X3414" s="38" t="str"/>
      <x:c r="Y3414" s="38" t="str"/>
      <x:c r="Z3414" s="38" t="str"/>
      <x:c r="AA3414" s="43" t="str">
        <x:f>IF('Instructions'!$B$3="","",'Instructions'!$B$3)</x:f>
      </x:c>
      <x:c r="AB3414" s="43" t="str">
        <x:f>IF(P3414="","PENDING",IF('Instructions'!$B$3="","SET_INITIALS",IF(P3414="keep",IF(OR(Q3414="",R3414="",S3414="",T3414="",U3414="",W3414=""),"INCOMPLETE_KEEP","COMPLETE"),IF(P3414="exclude",IF(OR(V3414="",W3414=""),"INCOMPLETE_EXCLUDE","COMPLETE"),"NEEDS_CONTEXT"))))</x:f>
        <x:v>PENDING</x:v>
      </x:c>
    </x:row>
    <x:row r="3415" ht="62" customHeight="1">
      <x:c r="A3415" s="34" t="str">
        <x:v>PC-06451</x:v>
      </x:c>
      <x:c r="B3415" s="34" t="str">
        <x:v>Assure the timely reconciliation of transactions that have taken place off-
line;</x:v>
      </x:c>
      <x:c r="C3415" s="34" t="str"/>
      <x:c r="D3415" s="34" t="str"/>
      <x:c r="E3415" s="34" t="str"/>
      <x:c r="F3415" s="34" t="str">
        <x:v>60 
trust account; 
● Pay for everyday purchases of goods and services at poi nt of sale and/or 
on-line; 
● Payment of bills; 
● Perform P2P (between two people) transactions offline; 
● Store digital currency in an e-wallet according to the limits established by 
the MMA; 
● Follow up on individual account and file complaints within any time li mit 
set; 
● Assure the timely reconciliation of transactions that have taken place off-
line; 
● Protect their personal information; 
Consumer Groups ● Address Consumer issues such as privacy - in particular  the potential loss 
of anonymity through traceability of digital transactions under certain 
circumstances or above threshold  values. 
Regional 
Groupings 
● The Maldives belongs to the SAARC regional grouping  - the South Asian 
Association for Regional Cooperation.  
● SAARC will in d ue course be seeking interoperability around its member 
countries in re spect of digital currency and instant payments. SAARC 
secretariat wil …</x:v>
      </x:c>
      <x:c r="G3415" s="34" t="str">
        <x:v>PRD-0079-P0060-U01</x:v>
      </x:c>
      <x:c r="H3415" s="34" t="str"/>
      <x:c r="I3415" s="34" t="str">
        <x:v>UN_ESCAP_ESCAP-2022-RP-National-study-central-bank-digital-currency-stablecoin-Maldives</x:v>
      </x:c>
      <x:c r="J3415" s="34" t="n">
        <x:v>60</x:v>
      </x:c>
      <x:c r="K3415" s="34" t="str">
        <x:v>en</x:v>
      </x:c>
      <x:c r="L3415" s="34" t="str">
        <x:v>Maldives Monetary Authority / Maldives CBDC policy study</x:v>
      </x:c>
      <x:c r="M3415" s="34" t="str">
        <x:v>UN ESCAP study: retain only concrete recommendations, findings, or positions explicitly tied to the Maldives Monetary Authority or Maldives CBDC project. Exclude literature and foreign examples.</x:v>
      </x:c>
      <x:c r="N3415" s="34" t="str">
        <x:v>text</x:v>
      </x:c>
      <x:c r="O3415" s="34" t="str"/>
      <x:c r="P3415" s="38" t="str"/>
      <x:c r="Q3415" s="38" t="str"/>
      <x:c r="R3415" s="38" t="str"/>
      <x:c r="S3415" s="38" t="str"/>
      <x:c r="T3415" s="38" t="str"/>
      <x:c r="U3415" s="38" t="str"/>
      <x:c r="V3415" s="38" t="str"/>
      <x:c r="W3415" s="38" t="str"/>
      <x:c r="X3415" s="38" t="str"/>
      <x:c r="Y3415" s="38" t="str"/>
      <x:c r="Z3415" s="38" t="str"/>
      <x:c r="AA3415" s="43" t="str">
        <x:f>IF('Instructions'!$B$3="","",'Instructions'!$B$3)</x:f>
      </x:c>
      <x:c r="AB3415" s="43" t="str">
        <x:f>IF(P3415="","PENDING",IF('Instructions'!$B$3="","SET_INITIALS",IF(P3415="keep",IF(OR(Q3415="",R3415="",S3415="",T3415="",U3415="",W3415=""),"INCOMPLETE_KEEP","COMPLETE"),IF(P3415="exclude",IF(OR(V3415="",W3415=""),"INCOMPLETE_EXCLUDE","COMPLETE"),"NEEDS_CONTEXT"))))</x:f>
        <x:v>PENDING</x:v>
      </x:c>
    </x:row>
    <x:row r="3416" ht="62" customHeight="1">
      <x:c r="A3416" s="34" t="str">
        <x:v>PC-00638</x:v>
      </x:c>
      <x:c r="B3416" s="34" t="str">
        <x:v>A key implication of paying interest on CBDC is that complete anonymity would not be possible, 
which would reduce the demand for I-CBDC, other things being equal, but this would also 
address concerns about CBDC use for criminal activity.</x:v>
      </x:c>
      <x:c r="C3416" s="34" t="str"/>
      <x:c r="D3416" s="34" t="str"/>
      <x:c r="E3416" s="34" t="str"/>
      <x:c r="F3416" s="34" t="str">
        <x:v>… me these structural features in the 
context of large-value payments. Further, in certain large-value payment systems, such as in 
Canada, excess reserves deposited with the central bank earn interest, which could ameliorate 
costs to users of the RTGS system generally. Again, banks would be expected to respond to I-
CBDC in order to maintain market share in this context as well. Overall, it seems unlikely that 
the payment of interest on CBDC would lead to material benefits in large-value payments 
relative to an RTGS system.  
5.6  Summary  
A key implication of paying interest on CBDC is that complete anonymity would not be possible, 
which would reduce the demand for I-CBDC, other things being equal, but this would also 
address concerns about CBDC use for criminal activity. From a narrow (or technical) perspective, 
I-CBDC does not appear to have material implications for monetary policy, and the interest rates 
paid on central bank reserves and on I-CBDC are likely to be similar, not least because of 
arbitrage opportunities. However, I-CBDC might increase risk of political interference and lead 
to reduced central bank autonomy under some conditions.  
Banks and other financial intermediaries would compete with the issuance of I-CBDC, so that 
compared with the status quo, I-CBDC could lead a redistribution of  …</x:v>
      </x:c>
      <x:c r="G3416" s="34" t="str">
        <x:v>PRD-0013-P0026-U01</x:v>
      </x:c>
      <x:c r="H3416" s="34" t="str"/>
      <x:c r="I3416" s="34" t="str">
        <x:v>CA_BoC_2017</x:v>
      </x:c>
      <x:c r="J3416" s="34" t="n">
        <x:v>26</x:v>
      </x:c>
      <x:c r="K3416" s="34" t="str">
        <x:v>en</x:v>
      </x:c>
      <x:c r="L3416" s="34" t="str">
        <x:v>Bank of Canada</x:v>
      </x:c>
      <x:c r="M3416" s="34" t="str">
        <x:v>Research or joint-project source: retain only executed own-project findings or concrete CBDC conclusions explicitly attributed to the named authority. Exclude author assumptions, literature, external examples, and unadopted proposals.</x:v>
      </x:c>
      <x:c r="N3416" s="34" t="str">
        <x:v>text</x:v>
      </x:c>
      <x:c r="O3416" s="34" t="str"/>
      <x:c r="P3416" s="38" t="str"/>
      <x:c r="Q3416" s="38" t="str"/>
      <x:c r="R3416" s="38" t="str"/>
      <x:c r="S3416" s="38" t="str"/>
      <x:c r="T3416" s="38" t="str"/>
      <x:c r="U3416" s="38" t="str"/>
      <x:c r="V3416" s="38" t="str"/>
      <x:c r="W3416" s="38" t="str"/>
      <x:c r="X3416" s="38" t="str"/>
      <x:c r="Y3416" s="38" t="str"/>
      <x:c r="Z3416" s="38" t="str"/>
      <x:c r="AA3416" s="43" t="str">
        <x:f>IF('Instructions'!$B$3="","",'Instructions'!$B$3)</x:f>
      </x:c>
      <x:c r="AB3416" s="43" t="str">
        <x:f>IF(P3416="","PENDING",IF('Instructions'!$B$3="","SET_INITIALS",IF(P3416="keep",IF(OR(Q3416="",R3416="",S3416="",T3416="",U3416="",W3416=""),"INCOMPLETE_KEEP","COMPLETE"),IF(P3416="exclude",IF(OR(V3416="",W3416=""),"INCOMPLETE_EXCLUDE","COMPLETE"),"NEEDS_CONTEXT"))))</x:f>
        <x:v>PENDING</x:v>
      </x:c>
    </x:row>
    <x:row r="3417" ht="62" customHeight="1">
      <x:c r="A3417" s="34" t="str">
        <x:v>PC-00110</x:v>
      </x:c>
      <x:c r="B3417" s="34" t="str">
        <x:v>For the Armenian economy, these two
motivations are legitimate. Enhancing financial inclusion would not only reduce cash
management expenses but also provide broader financial access to a larger segment of
the population.</x:v>
      </x:c>
      <x:c r="C3417" s="34" t="str"/>
      <x:c r="D3417" s="34" t="str">
        <x:v>For the Armenian economy, these two
motivations are legitimate.</x:v>
      </x:c>
      <x:c r="E3417" s="34" t="str"/>
      <x:c r="F3417" s="34" t="str">
        <x:v>…  the continuous decline of cash, it can ensure an alternative to banks’ payment
infrastructure with the public having direct access to the retail central bank money.
This may be useful, for instance, in times of downturn, when consumers would like to
keep their money in more secure means. Second, with the introduction of CBDC,
central banks may aim to facilitate the creation of a cashless society. The public
digital currency infrastructure has the potential to promote the inclusion of financially
excluded individuals into the financial system. For the Armenian economy, these two
motivations are legitimate. Enhancing financial inclusion would not only reduce cash
management expenses but also provide broader financial access to a larger segment of
the population. Nevertheless, considering that the volume of currency in circulation in
Armenia is rising alongside cashless payments 10, prior to CBDC issuance one should
thoroughly investigate the reasons behind people’s adherence to cash.
With the introduction of CBDC, countries aim to make financial services more
accessible for people. In some economies, opening a bank account can be challenging.
Financial, bureaucratic, and geographic factors can serve as major obstacles to financial
inclusion [Allen et al., 2016]. The World Bank’s Global Findex Database …</x:v>
      </x:c>
      <x:c r="G3417" s="34" t="str">
        <x:v>PRD-0004-P0010-U01</x:v>
      </x:c>
      <x:c r="H3417" s="34" t="str">
        <x:v>PRD-0004-P0010-U01</x:v>
      </x:c>
      <x:c r="I3417" s="34" t="str">
        <x:v>AM_ARM_001</x:v>
      </x:c>
      <x:c r="J3417" s="34" t="n">
        <x:v>10</x:v>
      </x:c>
      <x:c r="K3417" s="34" t="str">
        <x:v>en</x:v>
      </x:c>
      <x:c r="L3417" s="34" t="str">
        <x:v>Central Bank of Armenia / Armenian CBDC study</x:v>
      </x:c>
      <x:c r="M3417" s="34" t="str">
        <x:v>Retain only claims explicitly tied to Armenia's own CBDC project or authority position. Exclude model assumptions and literature without institutional adoption.</x:v>
      </x:c>
      <x:c r="N3417" s="34" t="str">
        <x:v>text</x:v>
      </x:c>
      <x:c r="O3417" s="34" t="str"/>
      <x:c r="P3417" s="38" t="str"/>
      <x:c r="Q3417" s="38" t="str"/>
      <x:c r="R3417" s="38" t="str"/>
      <x:c r="S3417" s="38" t="str"/>
      <x:c r="T3417" s="38" t="str"/>
      <x:c r="U3417" s="38" t="str"/>
      <x:c r="V3417" s="38" t="str"/>
      <x:c r="W3417" s="38" t="str"/>
      <x:c r="X3417" s="38" t="str"/>
      <x:c r="Y3417" s="38" t="str"/>
      <x:c r="Z3417" s="38" t="str"/>
      <x:c r="AA3417" s="43" t="str">
        <x:f>IF('Instructions'!$B$3="","",'Instructions'!$B$3)</x:f>
      </x:c>
      <x:c r="AB3417" s="43" t="str">
        <x:f>IF(P3417="","PENDING",IF('Instructions'!$B$3="","SET_INITIALS",IF(P3417="keep",IF(OR(Q3417="",R3417="",S3417="",T3417="",U3417="",W3417=""),"INCOMPLETE_KEEP","COMPLETE"),IF(P3417="exclude",IF(OR(V3417="",W3417=""),"INCOMPLETE_EXCLUDE","COMPLETE"),"NEEDS_CONTEXT"))))</x:f>
        <x:v>PENDING</x:v>
      </x:c>
    </x:row>
    <x:row r="3418" ht="62" customHeight="1">
      <x:c r="A3418" s="34" t="str">
        <x:v>PC-05801</x:v>
      </x:c>
      <x:c r="B3418" s="34" t="str">
        <x:v>Anomalies 
and fraud can be detected through artificial intelligence and machine 
learning methods.</x:v>
      </x:c>
      <x:c r="C3418" s="34" t="str"/>
      <x:c r="D3418" s="34" t="str"/>
      <x:c r="E3418" s="34" t="str"/>
      <x:c r="F3418" s="34" t="str">
        <x:v>…  increase the ability of financial 
technology firms to access data, which is critical to the development of 
new products and ensuring competition. Transparency and openness of 
data will facilitate the removal of barriers to innovations in technical and 
practical processes. 
•    It is possible to meet national and international obligations concerning 
anti-money laundering and combating the financing of terrorism 
through intermediary institutions and with relevant authorities in 
charge, similar to the existing flows in financial systems. Anomalies 
and fraud can be detected through artificial intelligence and machine 
learning methods. With cryptology-based solutions, privacy of the data 
for detection purposes can be safeguarded. Moreover, the ease in 
know-your-customer methods can reduce the barriers to access to 
systems and increase the number of financial transactions. High 
efficiency in the fulfillment of these legal responsibilities can be 
targeted through data that increases in both quality and size.
•    In the following phases, as digital institutionalization capacity gradually 
increases, it will become technically possible to identify goods and 
services subje …</x:v>
      </x:c>
      <x:c r="G3418" s="34" t="str">
        <x:v>PRD-0072-P0039-U01</x:v>
      </x:c>
      <x:c r="H3418" s="34" t="str"/>
      <x:c r="I3418" s="34" t="str">
        <x:v>TR_Turkey_Digital_Turkish_Lira_First_Phase_Evaluation_Report</x:v>
      </x:c>
      <x:c r="J3418" s="34" t="n">
        <x:v>39</x:v>
      </x:c>
      <x:c r="K3418" s="34" t="str">
        <x:v>en</x:v>
      </x:c>
      <x:c r="L3418" s="34" t="str">
        <x:v>Central Bank of the Republic of Turkiye (Digital Turkish Lira)</x:v>
      </x:c>
      <x:c r="M3418" s="34" t="str">
        <x:v>Retain CBRT adopted features, explicit proposals/requirements, and executed Phase 1 results. Exclude lists of future work without a conclusion.</x:v>
      </x:c>
      <x:c r="N3418" s="34" t="str">
        <x:v>text</x:v>
      </x:c>
      <x:c r="O3418" s="34" t="str"/>
      <x:c r="P3418" s="38" t="str"/>
      <x:c r="Q3418" s="38" t="str"/>
      <x:c r="R3418" s="38" t="str"/>
      <x:c r="S3418" s="38" t="str"/>
      <x:c r="T3418" s="38" t="str"/>
      <x:c r="U3418" s="38" t="str"/>
      <x:c r="V3418" s="38" t="str"/>
      <x:c r="W3418" s="38" t="str"/>
      <x:c r="X3418" s="38" t="str"/>
      <x:c r="Y3418" s="38" t="str"/>
      <x:c r="Z3418" s="38" t="str"/>
      <x:c r="AA3418" s="43" t="str">
        <x:f>IF('Instructions'!$B$3="","",'Instructions'!$B$3)</x:f>
      </x:c>
      <x:c r="AB3418" s="43" t="str">
        <x:f>IF(P3418="","PENDING",IF('Instructions'!$B$3="","SET_INITIALS",IF(P3418="keep",IF(OR(Q3418="",R3418="",S3418="",T3418="",U3418="",W3418=""),"INCOMPLETE_KEEP","COMPLETE"),IF(P3418="exclude",IF(OR(V3418="",W3418=""),"INCOMPLETE_EXCLUDE","COMPLETE"),"NEEDS_CONTEXT"))))</x:f>
        <x:v>PENDING</x:v>
      </x:c>
    </x:row>
    <x:row r="3419" ht="62" customHeight="1">
      <x:c r="A3419" s="34" t="str">
        <x:v>PC-04677</x:v>
      </x:c>
      <x:c r="B3419" s="34" t="str">
        <x:v>It should be possible to carry out payments and transactions even in places with no Internet 
connection (and in natural disaster scenarios where telecommunications are likely to collapse).</x:v>
      </x:c>
      <x:c r="C3419" s="34" t="str"/>
      <x:c r="D3419" s="34" t="str">
        <x:v>In this 
regard, it is key to introduce an offline SMS-based system or other offline solutions.</x:v>
      </x:c>
      <x:c r="E3419" s="34" t="str"/>
      <x:c r="F3419" s="34" t="str">
        <x:v>… ble way. Users must complete the registration process for due diligence (KYC) at financial 
institutions or CBDC agents. The basic information for user registration should be the DNI number. For 
banked users, registration with a financial institution can be used. 
Authentication should be tiered based on the type and value of the transactions. Users would be 
able to opt for total anonymity for low amounts but will be required to provide more information for 
higher amounts or depending on the type of transaction, e.g., social transfers. 
It should be possible to carry out payments and transactions even in places with no Internet 
connection (and in natural disaster scenarios where telecommunications are likely to collapse). In this 
regard, it is key to introduce an offline SMS-based system or other offline solutions. 
Finally, a CBDC should be universally accepted and recognized as legal tender, i.e., all economic 
agents will be mandated to accept CBDC tokens and make the necessary arrangements to operate 
with them.  
14 P2P payments, P2B payments, and P2G payments, and vice versa.</x:v>
      </x:c>
      <x:c r="G3419" s="34" t="str">
        <x:v>PRD-0059-P0030-U01</x:v>
      </x:c>
      <x:c r="H3419" s="34" t="str">
        <x:v>PRD-0059-P0030-U01</x:v>
      </x:c>
      <x:c r="I3419" s="34" t="str">
        <x:v>PE_Peru_cbdc-presentation</x:v>
      </x:c>
      <x:c r="J3419" s="34" t="n">
        <x:v>30</x:v>
      </x:c>
      <x:c r="K3419" s="34" t="str">
        <x:v>en</x:v>
      </x:c>
      <x:c r="L3419" s="34" t="str">
        <x:v>Banco Central de Reserva del Peru</x:v>
      </x:c>
      <x:c r="M3419" s="34" t="str">
        <x:v>Retain the named authority's own CBDC decisions, explicit proposals, requirements, features, and executed findings. Exclude generic context, literature, foreign projects, and stakeholder views not explicitly adopted by the authority.</x:v>
      </x:c>
      <x:c r="N3419" s="34" t="str">
        <x:v>text</x:v>
      </x:c>
      <x:c r="O3419" s="34" t="str"/>
      <x:c r="P3419" s="38" t="str"/>
      <x:c r="Q3419" s="38" t="str"/>
      <x:c r="R3419" s="38" t="str"/>
      <x:c r="S3419" s="38" t="str"/>
      <x:c r="T3419" s="38" t="str"/>
      <x:c r="U3419" s="38" t="str"/>
      <x:c r="V3419" s="38" t="str"/>
      <x:c r="W3419" s="38" t="str"/>
      <x:c r="X3419" s="38" t="str"/>
      <x:c r="Y3419" s="38" t="str"/>
      <x:c r="Z3419" s="38" t="str"/>
      <x:c r="AA3419" s="43" t="str">
        <x:f>IF('Instructions'!$B$3="","",'Instructions'!$B$3)</x:f>
      </x:c>
      <x:c r="AB3419" s="43" t="str">
        <x:f>IF(P3419="","PENDING",IF('Instructions'!$B$3="","SET_INITIALS",IF(P3419="keep",IF(OR(Q3419="",R3419="",S3419="",T3419="",U3419="",W3419=""),"INCOMPLETE_KEEP","COMPLETE"),IF(P3419="exclude",IF(OR(V3419="",W3419=""),"INCOMPLETE_EXCLUDE","COMPLETE"),"NEEDS_CONTEXT"))))</x:f>
        <x:v>PENDING</x:v>
      </x:c>
    </x:row>
    <x:row r="3420" ht="62" customHeight="1">
      <x:c r="A3420" s="34" t="str">
        <x:v>PC-01436</x:v>
      </x:c>
      <x:c r="B3420" s="34" t="str">
        <x:v>The rulebook would thus provide the basis for
the development of further innovative services, supporting interoperability.</x:v>
      </x:c>
      <x:c r="C3420" s="34" t="str"/>
      <x:c r="D3420" s="34" t="str"/>
      <x:c r="E3420" s="34" t="str"/>
      <x:c r="F3420" s="34" t="str">
        <x:v>… lishment of the digital
euro[ ] has been adopted.
2 Development of a draft digital euro scheme
rulebook
A key focus during the two-year preparation phase of the digital euro project was the further
development of the draft digital euro scheme rulebook. The rulebook aims to define a single set of
rules, standards and procedures for the provision of digital euro payments throughout the euro area. It
would ensure that PSPs deliver consistent basic digital euro services, enabling a uniform user
experience regardless of the country or PSP involved. The rulebook would thus provide the basis for
the development of further innovative services, supporting interoperability.
The rulebook is being developed in a collaborative and iterative process with the support of the
digital euro scheme’s Rulebook Development Group (RDG). The RDG includes representatives
from consumers, merchants, banks and non-bank PSPs, as well as third-party service providers from
the European retail payments market, alongside observers from Eurosystem NCBs and EU institutions.
digital euro payments.
Select potential providers for the digital euro platform and infrastructure.
Conduct experimentation and user research to validate design choi …</x:v>
      </x:c>
      <x:c r="G3420" s="34" t="str">
        <x:v>PRD-0091-P0010-U01</x:v>
      </x:c>
      <x:c r="H3420" s="34" t="str"/>
      <x:c r="I3420" s="34" t="str">
        <x:v>EU_ECB_ClosingReport_2025</x:v>
      </x:c>
      <x:c r="J3420" s="34" t="n">
        <x:v>10</x:v>
      </x:c>
      <x:c r="K3420" s="34" t="str">
        <x:v>en</x:v>
      </x:c>
      <x:c r="L3420" s="34" t="str">
        <x:v>European Central Bank / Eurosystem (digital euro)</x:v>
      </x:c>
      <x:c r="M3420" s="34" t="str">
        <x:v>Retain the named authority's own CBDC decisions, explicit proposals, requirements, features, and executed findings. Exclude generic context, literature, foreign projects, and stakeholder views not explicitly adopted by the authority.</x:v>
      </x:c>
      <x:c r="N3420" s="34" t="str">
        <x:v>text</x:v>
      </x:c>
      <x:c r="O3420" s="34" t="str"/>
      <x:c r="P3420" s="38" t="str"/>
      <x:c r="Q3420" s="38" t="str"/>
      <x:c r="R3420" s="38" t="str"/>
      <x:c r="S3420" s="38" t="str"/>
      <x:c r="T3420" s="38" t="str"/>
      <x:c r="U3420" s="38" t="str"/>
      <x:c r="V3420" s="38" t="str"/>
      <x:c r="W3420" s="38" t="str"/>
      <x:c r="X3420" s="38" t="str"/>
      <x:c r="Y3420" s="38" t="str"/>
      <x:c r="Z3420" s="38" t="str"/>
      <x:c r="AA3420" s="43" t="str">
        <x:f>IF('Instructions'!$B$3="","",'Instructions'!$B$3)</x:f>
      </x:c>
      <x:c r="AB3420" s="43" t="str">
        <x:f>IF(P3420="","PENDING",IF('Instructions'!$B$3="","SET_INITIALS",IF(P3420="keep",IF(OR(Q3420="",R3420="",S3420="",T3420="",U3420="",W3420=""),"INCOMPLETE_KEEP","COMPLETE"),IF(P3420="exclude",IF(OR(V3420="",W3420=""),"INCOMPLETE_EXCLUDE","COMPLETE"),"NEEDS_CONTEXT"))))</x:f>
        <x:v>PENDING</x:v>
      </x:c>
    </x:row>
    <x:row r="3421" ht="62" customHeight="1">
      <x:c r="A3421" s="34" t="str">
        <x:v>PC-04366</x:v>
      </x:c>
      <x:c r="B3421" s="34" t="str">
        <x:v>Vi ser for oss at kontosystemet kombineres med en modul for lokal lagring. 
Hovedformålet med en slik modul er å sikre at det er mulig å gjennomføre 
betalinger og oppgjør når det ikke er mulig å bruke det sentraliserte 
kontosystemet, altså i praksis for beredskapsformål.</x:v>
      </x:c>
      <x:c r="C3421" s="34" t="str"/>
      <x:c r="D3421" s="34" t="str">
        <x:v>I systemet må det være mulig å overføre midler mellom egne ordinære 
bankkontoer og egne DSP-kontoer.</x:v>
      </x:c>
      <x:c r="E3421" s="34" t="str"/>
      <x:c r="F3421" s="34" t="str">
        <x:v>… e mulig å overføre 
penger mellom ordinære bankkontoer og DSP-kontoer som ikke har samme 
eier. Dette for å sikre at DSP-systemet ikke blir altfor likt det ordinære 
betalingssystemet, slik at DSP kan oppnå formålene om uavhengig beredskap 
og konkurranse og slik at det er mulig å påvirke DSP-volumet blant annet av 
hensyn til finansiell stabilitet.     
Et kontosystem med slike restriksjoner vil ha mye til felles med et e-
pengesystem, der det kun er mulig å betale mellom kontoer i systemet. 
Eksempler på slike systemer er PayPal og AliPay.  
Vi ser for oss at kontosystemet kombineres med en modul for lokal lagring. 
Hovedformålet med en slik modul er å sikre at det er mulig å gjennomføre 
betalinger og oppgjør når det ikke er mulig å bruke det sentraliserte 
kontosystemet, altså i praksis for beredskapsformål. En slik modell kan 
karakteriseres som en hybridmodell, med et kontobasert hovedsystem (som 
27 Se Libra Association Members (2020).</x:v>
      </x:c>
      <x:c r="G3421" s="34" t="str">
        <x:v>PRD-0054-P0034-U01</x:v>
      </x:c>
      <x:c r="H3421" s="34" t="str">
        <x:v>PRD-0054-P0034-U01</x:v>
      </x:c>
      <x:c r="I3421" s="34" t="str">
        <x:v>NO_Norway_norges-bank-memo-1-2021</x:v>
      </x:c>
      <x:c r="J3421" s="34" t="n">
        <x:v>34</x:v>
      </x:c>
      <x:c r="K3421" s="34" t="str">
        <x:v>en</x:v>
      </x:c>
      <x:c r="L3421" s="34" t="str">
        <x:v>Norges Bank (Norwegian CBDC work)</x:v>
      </x:c>
      <x:c r="M3421" s="34" t="str">
        <x:v>Retain Norges Bank CBDC positions and requirements; exclude generic or cited research.</x:v>
      </x:c>
      <x:c r="N3421" s="34" t="str">
        <x:v>text</x:v>
      </x:c>
      <x:c r="O3421" s="34" t="str"/>
      <x:c r="P3421" s="38" t="str"/>
      <x:c r="Q3421" s="38" t="str"/>
      <x:c r="R3421" s="38" t="str"/>
      <x:c r="S3421" s="38" t="str"/>
      <x:c r="T3421" s="38" t="str"/>
      <x:c r="U3421" s="38" t="str"/>
      <x:c r="V3421" s="38" t="str"/>
      <x:c r="W3421" s="38" t="str"/>
      <x:c r="X3421" s="38" t="str"/>
      <x:c r="Y3421" s="38" t="str"/>
      <x:c r="Z3421" s="38" t="str"/>
      <x:c r="AA3421" s="43" t="str">
        <x:f>IF('Instructions'!$B$3="","",'Instructions'!$B$3)</x:f>
      </x:c>
      <x:c r="AB3421" s="43" t="str">
        <x:f>IF(P3421="","PENDING",IF('Instructions'!$B$3="","SET_INITIALS",IF(P3421="keep",IF(OR(Q3421="",R3421="",S3421="",T3421="",U3421="",W3421=""),"INCOMPLETE_KEEP","COMPLETE"),IF(P3421="exclude",IF(OR(V3421="",W3421=""),"INCOMPLETE_EXCLUDE","COMPLETE"),"NEEDS_CONTEXT"))))</x:f>
        <x:v>PENDING</x:v>
      </x:c>
    </x:row>
    <x:row r="3422" ht="62" customHeight="1">
      <x:c r="A3422" s="34" t="str">
        <x:v>PC-03648</x:v>
      </x:c>
      <x:c r="B3422" s="34" t="str">
        <x:v>The Eurosystem would keep a register of transactions 
relating to the various accounts, without knowing the personal data of the 
account holders; however, with the support of the gatekeepers, it would 
always be possible to identify them, in case checks on suspicious operations 
need to be performed.</x:v>
      </x:c>
      <x:c r="C3422" s="34" t="str"/>
      <x:c r="D3422" s="34" t="str">
        <x:v>integration with other DLTs or interactions with technical 
components outside the Eurosystem’s control, pose other challenges from 
a cyber-security standpoint at the platform level and require an increase of 
defence mechanisms and protection of the D€ with ad hoc policies.</x:v>
      </x:c>
      <x:c r="E3422" s="34" t="str"/>
      <x:c r="F3422" s="34" t="str">
        <x:v>56
Another critical aspect to address is how to reconcile privacy issues in transactions 
of a cash-like instrument with compliance to AML/CFT requirements. TIPS+ is 
less affected by this, as it allows for private transactions through the use of 
pseudonymous accounts. The Eurosystem would keep a register of transactions 
relating to the various accounts, without knowing the personal data of the 
account holders; however, with the support of the gatekeepers, it would 
always be possible to identify them, in case checks on suspicious operations 
need to be performed. Conversely, in itCoin, it is more complicated to track 
the money transfers within the PCN,79 thus allowing a certain degree of privacy 
and possibly anonymity. Even if it were not possible to check the transactions 
on the PCN, or to set holding limits on the wallet as a result of the transactions 
exchanged, it would still be possible to set limits on withdrawal or conversion 
into another type of money (banknotes, account-based D€, commercial bank 
money). These limits, which are similar to some of the regulatory restrictions 
currently in  …</x:v>
      </x:c>
      <x:c r="G3422" s="34" t="str">
        <x:v>PRD-0042-P0058-U01</x:v>
      </x:c>
      <x:c r="H3422" s="34" t="str">
        <x:v>PRD-0042-P0058-U01</x:v>
      </x:c>
      <x:c r="I3422" s="34" t="str">
        <x:v>IT_BdI_MISP_2021</x:v>
      </x:c>
      <x:c r="J3422" s="34" t="n">
        <x:v>58</x:v>
      </x:c>
      <x:c r="K3422" s="34" t="str">
        <x:v>en</x:v>
      </x:c>
      <x:c r="L3422" s="34" t="str">
        <x:v>Banca d'Italia research context</x:v>
      </x:c>
      <x:c r="M3422" s="34" t="str">
        <x:v>This research paper is not automatically an issuer commitment. Retain only Banca d'Italia own-project results or explicit institutional positions; exclude literature and model assumptions.</x:v>
      </x:c>
      <x:c r="N3422" s="34" t="str">
        <x:v>text</x:v>
      </x:c>
      <x:c r="O3422" s="34" t="str"/>
      <x:c r="P3422" s="38" t="str"/>
      <x:c r="Q3422" s="38" t="str"/>
      <x:c r="R3422" s="38" t="str"/>
      <x:c r="S3422" s="38" t="str"/>
      <x:c r="T3422" s="38" t="str"/>
      <x:c r="U3422" s="38" t="str"/>
      <x:c r="V3422" s="38" t="str"/>
      <x:c r="W3422" s="38" t="str"/>
      <x:c r="X3422" s="38" t="str"/>
      <x:c r="Y3422" s="38" t="str"/>
      <x:c r="Z3422" s="38" t="str"/>
      <x:c r="AA3422" s="43" t="str">
        <x:f>IF('Instructions'!$B$3="","",'Instructions'!$B$3)</x:f>
      </x:c>
      <x:c r="AB3422" s="43" t="str">
        <x:f>IF(P3422="","PENDING",IF('Instructions'!$B$3="","SET_INITIALS",IF(P3422="keep",IF(OR(Q3422="",R3422="",S3422="",T3422="",U3422="",W3422=""),"INCOMPLETE_KEEP","COMPLETE"),IF(P3422="exclude",IF(OR(V3422="",W3422=""),"INCOMPLETE_EXCLUDE","COMPLETE"),"NEEDS_CONTEXT"))))</x:f>
        <x:v>PENDING</x:v>
      </x:c>
    </x:row>
    <x:row r="3423" ht="62" customHeight="1">
      <x:c r="A3423" s="34" t="str">
        <x:v>PC-00203</x:v>
      </x:c>
      <x:c r="B3423" s="34" t="str">
        <x:v>Although the platform provided HTLCs to support settlement between pilot CBDC and assets on 
different ledgers, no industry participants used this in the pilot.</x:v>
      </x:c>
      <x:c r="C3423" s="34" t="str"/>
      <x:c r="D3423" s="34" t="str">
        <x:v>no industry participants used this in the pilot.</x:v>
      </x:c>
      <x:c r="E3423" s="34" t="str"/>
      <x:c r="F3423" s="34" t="str">
        <x:v>… nt, the pilot platform provided a HTLC mechanism to facilitate peer-to-
peer settlement. HTLCs let parties achieve peer-to-peer settlement where the money and assets exist on 
different ledgers but are more complex than settlement where both are on the same ledger. For example, 
using HTLCs, a settlement failure can arise if one of the parties closes out their side of the settlement 
process before the HTLC times out. Services that automate the completion of settlement could help to 
mitigate this risk, without needing control over the assets.
Although the platform provided HTLCs to support settlement between pilot CBDC and assets on 
different ledgers, no industry participants used this in the pilot. Some industry participants noted that 
they were able to achieve settlement of assets and tokenised value on their use case platforms using 
already existing smart contracts and that this approach was preferrable to redesigning their use case 
platforms to use the HTLC mechanism. Some industry participants noted integration requirements and 
potential for vulnerabilities as other reasons for not using the HTLC mechanism.
22. The Ethereum implementation was provided by Kaleido as a cloud-based managed service. Enterprise key management for secu …</x:v>
      </x:c>
      <x:c r="G3423" s="34" t="str">
        <x:v>PRD-0005-P0029-U01</x:v>
      </x:c>
      <x:c r="H3423" s="34" t="str">
        <x:v>PRD-0005-P0029-U01</x:v>
      </x:c>
      <x:c r="I3423" s="34" t="str">
        <x:v>AU_RBA_001</x:v>
      </x:c>
      <x:c r="J3423" s="34" t="n">
        <x:v>29</x:v>
      </x:c>
      <x:c r="K3423" s="34" t="str">
        <x:v>en</x:v>
      </x:c>
      <x:c r="L3423" s="34" t="str">
        <x:v>Reserve Bank of Australia and Digital Finance CRC (Australian CBDC pilot)</x:v>
      </x:c>
      <x:c r="M3423" s="34" t="str">
        <x:v>Retain executed joint-pilot design choices and findings. Exclude participant proposals and general tokenisation claims unless adopted by the project.</x:v>
      </x:c>
      <x:c r="N3423" s="34" t="str">
        <x:v>text</x:v>
      </x:c>
      <x:c r="O3423" s="34" t="str"/>
      <x:c r="P3423" s="38" t="str"/>
      <x:c r="Q3423" s="38" t="str"/>
      <x:c r="R3423" s="38" t="str"/>
      <x:c r="S3423" s="38" t="str"/>
      <x:c r="T3423" s="38" t="str"/>
      <x:c r="U3423" s="38" t="str"/>
      <x:c r="V3423" s="38" t="str"/>
      <x:c r="W3423" s="38" t="str"/>
      <x:c r="X3423" s="38" t="str"/>
      <x:c r="Y3423" s="38" t="str"/>
      <x:c r="Z3423" s="38" t="str"/>
      <x:c r="AA3423" s="43" t="str">
        <x:f>IF('Instructions'!$B$3="","",'Instructions'!$B$3)</x:f>
      </x:c>
      <x:c r="AB3423" s="43" t="str">
        <x:f>IF(P3423="","PENDING",IF('Instructions'!$B$3="","SET_INITIALS",IF(P3423="keep",IF(OR(Q3423="",R3423="",S3423="",T3423="",U3423="",W3423=""),"INCOMPLETE_KEEP","COMPLETE"),IF(P3423="exclude",IF(OR(V3423="",W3423=""),"INCOMPLETE_EXCLUDE","COMPLETE"),"NEEDS_CONTEXT"))))</x:f>
        <x:v>PENDING</x:v>
      </x:c>
    </x:row>
    <x:row r="3424" ht="62" customHeight="1">
      <x:c r="A3424" s="34" t="str">
        <x:v>PC-02727</x:v>
      </x:c>
      <x:c r="B3424" s="34" t="str">
        <x:v>Each user will be able, up to amounts to be determined in the 
future, to make payments, whether online or offline, so that the identity of the payer, 
the payee, or the context of the payment will not be visible to any other  entity.</x:v>
      </x:c>
      <x:c r="C3424" s="34" t="str"/>
      <x:c r="D3424" s="34" t="str">
        <x:v>Support for offline payments will 
ensure the ab ility to make payments even in case of a system failure or in case of 
national infrastructure failures, such as electricity and communication.</x:v>
      </x:c>
      <x:c r="E3424" s="34" t="str"/>
      <x:c r="F3424" s="34" t="str">
        <x:v>…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to the law (e.g., by law or court order) – 
as is currently the practice. The Bank of Israel will not have a dat abase that allows 
the attachment of identity to DS wallet ownership. Making a payment in DS can be 
of anonymous nature. Each user will be able, up to amounts to be determined in the 
future, to make payments, whether online or offline, so that the identity of the payer, 
the payee, or the context of the payment will not be visible to any other  entity. 
9 The system depends on other systems for wallet funding and defunding, but not for payment 
actions, as long as these start and end within the DS system and do not involve interoperability with 
other systems. 
10 Bank for International Settlements, Bank of Israe l, Norges Bank, Sveriges Riksbank, &amp; BIS 
Innovation Hub Nordic Centre. (2023). Project Icebreaker: Breaking new paths in cross -border 
retail CBDC payments .</x:v>
      </x:c>
      <x:c r="G3424" s="34" t="str">
        <x:v>PRD-0038-P0027-U01</x:v>
      </x:c>
      <x:c r="H3424" s="34" t="str">
        <x:v>PRD-0038-P0027-U01</x:v>
      </x:c>
      <x:c r="I3424" s="34" t="str">
        <x:v>IL_BoI_2024</x:v>
      </x:c>
      <x:c r="J3424" s="34" t="n">
        <x:v>27</x:v>
      </x:c>
      <x:c r="K3424" s="34" t="str">
        <x:v>en</x:v>
      </x:c>
      <x:c r="L3424" s="34" t="str">
        <x:v>Bank of Israel (digital shekel)</x:v>
      </x:c>
      <x:c r="M3424" s="34" t="str">
        <x:v>Retain the named authority's own CBDC decisions, explicit proposals, requirements, features, and executed findings. Exclude generic context, literature, foreign projects, and stakeholder views not explicitly adopted by the authority.</x:v>
      </x:c>
      <x:c r="N3424" s="34" t="str">
        <x:v>text</x:v>
      </x:c>
      <x:c r="O3424" s="34" t="str"/>
      <x:c r="P3424" s="38" t="str"/>
      <x:c r="Q3424" s="38" t="str"/>
      <x:c r="R3424" s="38" t="str"/>
      <x:c r="S3424" s="38" t="str"/>
      <x:c r="T3424" s="38" t="str"/>
      <x:c r="U3424" s="38" t="str"/>
      <x:c r="V3424" s="38" t="str"/>
      <x:c r="W3424" s="38" t="str"/>
      <x:c r="X3424" s="38" t="str"/>
      <x:c r="Y3424" s="38" t="str"/>
      <x:c r="Z3424" s="38" t="str"/>
      <x:c r="AA3424" s="43" t="str">
        <x:f>IF('Instructions'!$B$3="","",'Instructions'!$B$3)</x:f>
      </x:c>
      <x:c r="AB3424" s="43" t="str">
        <x:f>IF(P3424="","PENDING",IF('Instructions'!$B$3="","SET_INITIALS",IF(P3424="keep",IF(OR(Q3424="",R3424="",S3424="",T3424="",U3424="",W3424=""),"INCOMPLETE_KEEP","COMPLETE"),IF(P3424="exclude",IF(OR(V3424="",W3424=""),"INCOMPLETE_EXCLUDE","COMPLETE"),"NEEDS_CONTEXT"))))</x:f>
        <x:v>PENDING</x:v>
      </x:c>
    </x:row>
    <x:row r="3425" ht="62" customHeight="1">
      <x:c r="A3425" s="34" t="str">
        <x:v>PC-00029</x:v>
      </x:c>
      <x:c r="B3425" s="34" t="str">
        <x:v>the Digital Dirham should be fully 
interchangeable with cash and bank deposits at par value as well as reserves held by banks at the 
CBUAE</x:v>
      </x:c>
      <x:c r="C3425" s="34" t="str"/>
      <x:c r="D3425" s="34" t="str"/>
      <x:c r="E3425" s="34" t="str"/>
      <x:c r="F3425" s="34" t="str">
        <x:v>… 
• Monetary policy. The introduction of the Digital Dirham will expand access to non-cash central bank 
money to the general public, which could impact monetary policy transmission channels if it 
influences saving and borrowing decisions; however, monetary stability remains unaffected as long 
as the (non-remunerated) Digital Dirham does not compete with banks for deposits. In fact, by 
increasing participation in the payment system and lowering cash handling costs, the Digital Dirham 
might enhance the effectiveness of monetary policy. Thus, the Digital Dirham should be fully 
interchangeable with cash and bank deposits at par value as well as reserves held by banks at the 
CBUAE to ensure consistency of central bank money, regardless of its form, while preserving 
currency stability. While the CBUAE's balance sheet will remain largely unchanged with the Digital 
Dirham's introduction, operational adjustments will be necessary for key operations such as liquidity 
forecasting and rules governing the CBUAE’s liquidity facilities.
6
6. See Kunaratskul, Tansaya, Andre Reslow, and Manmohan Singh, 2024, “Implications of Central Bank Digital Currency for Monetary Operations,” FinTech Note (Monetary and
Capital Markets Depart …</x:v>
      </x:c>
      <x:c r="G3425" s="34" t="str">
        <x:v>PRD-0001-P0007-U01</x:v>
      </x:c>
      <x:c r="H3425" s="34" t="str"/>
      <x:c r="I3425" s="34" t="str">
        <x:v>AE_UAE_001</x:v>
      </x:c>
      <x:c r="J3425" s="34" t="n">
        <x:v>7</x:v>
      </x:c>
      <x:c r="K3425" s="34" t="str">
        <x:v>en</x:v>
      </x:c>
      <x:c r="L3425" s="34" t="str">
        <x:v>Central Bank of the United Arab Emirates (Digital Dirham)</x:v>
      </x:c>
      <x:c r="M3425" s="34" t="str">
        <x:v>Retain the named authority's own CBDC decisions, explicit proposals, requirements, features, and executed findings. Exclude generic context, literature, foreign projects, and stakeholder views not explicitly adopted by the authority.</x:v>
      </x:c>
      <x:c r="N3425" s="34" t="str">
        <x:v>text</x:v>
      </x:c>
      <x:c r="O3425" s="34" t="str"/>
      <x:c r="P3425" s="38" t="str"/>
      <x:c r="Q3425" s="38" t="str"/>
      <x:c r="R3425" s="38" t="str"/>
      <x:c r="S3425" s="38" t="str"/>
      <x:c r="T3425" s="38" t="str"/>
      <x:c r="U3425" s="38" t="str"/>
      <x:c r="V3425" s="38" t="str"/>
      <x:c r="W3425" s="38" t="str"/>
      <x:c r="X3425" s="38" t="str"/>
      <x:c r="Y3425" s="38" t="str"/>
      <x:c r="Z3425" s="38" t="str"/>
      <x:c r="AA3425" s="43" t="str">
        <x:f>IF('Instructions'!$B$3="","",'Instructions'!$B$3)</x:f>
      </x:c>
      <x:c r="AB3425" s="43" t="str">
        <x:f>IF(P3425="","PENDING",IF('Instructions'!$B$3="","SET_INITIALS",IF(P3425="keep",IF(OR(Q3425="",R3425="",S3425="",T3425="",U3425="",W3425=""),"INCOMPLETE_KEEP","COMPLETE"),IF(P3425="exclude",IF(OR(V3425="",W3425=""),"INCOMPLETE_EXCLUDE","COMPLETE"),"NEEDS_CONTEXT"))))</x:f>
        <x:v>PENDING</x:v>
      </x:c>
    </x:row>
    <x:row r="3426" ht="62" customHeight="1">
      <x:c r="A3426" s="34" t="str">
        <x:v>PC-01728</x:v>
      </x:c>
      <x:c r="B3426" s="34" t="str">
        <x:v>In general, use cases replicated 
the existing use cases of FSPs payment solutions.</x:v>
      </x:c>
      <x:c r="C3426" s="34" t="str"/>
      <x:c r="D3426" s="34" t="str"/>
      <x:c r="E3426" s="34" t="str"/>
      <x:c r="F3426" s="34" t="str">
        <x:v>… cra) 
and peri-urban (Tarkwa) areas, and involved five 
(5) Financial Service Providers (FSPs) including 
Fidelity Bank, CAL Bank, Vodafone Mobile Financial 
Services, IT Consortium and ExpressPay. 
The FSPs leveraged their existing apps to enable 
eCedi transactions and on-boarded existing 
customers who were interested in testing the 
eCedi. A total of 2,750 persons participated 
in the online pilot and carried out various types 
of transactions including peer-to-peer, person-
to-business, business-to-person, and bill and 
merchant payments. In general, use cases replicated 
the existing use cases of FSPs payment solutions.
The Bank of Ghana’s CBDC known 
as the “eCedi” is a refreshing iden-
tity and evolution of the Ghana -
ian Cedi, which revolutionizes the Ghanaian 
banking and payment eco-system and ushers 
in new opportunities for individuals and busi-
nesses. As a bank that thrives on digital innova-
tion, we are glad to be the pioneering financial 
institution in piloting the “eCedi”. We embrace 
the new future of money and the possibilities 
that it unlocks for banking, financial inclusion 
and the Ghanaian payment eco-system. We 
envision an “eCedi” that …</x:v>
      </x:c>
      <x:c r="G3426" s="34" t="str">
        <x:v>PRD-0031-P0019-U01</x:v>
      </x:c>
      <x:c r="H3426" s="34" t="str"/>
      <x:c r="I3426" s="34" t="str">
        <x:v>GH_Ghana_2023</x:v>
      </x:c>
      <x:c r="J3426" s="34" t="n">
        <x:v>19</x:v>
      </x:c>
      <x:c r="K3426" s="34" t="str">
        <x:v>en</x:v>
      </x:c>
      <x:c r="L3426" s="34" t="str">
        <x:v>Bank of Ghana (eCedi)</x:v>
      </x:c>
      <x:c r="M3426" s="34" t="str">
        <x:v>Retain the named authority's own CBDC decisions, explicit proposals, requirements, features, and executed findings. Exclude generic context, literature, foreign projects, and stakeholder views not explicitly adopted by the authority.</x:v>
      </x:c>
      <x:c r="N3426" s="34" t="str">
        <x:v>text</x:v>
      </x:c>
      <x:c r="O3426" s="34" t="str"/>
      <x:c r="P3426" s="38" t="str"/>
      <x:c r="Q3426" s="38" t="str"/>
      <x:c r="R3426" s="38" t="str"/>
      <x:c r="S3426" s="38" t="str"/>
      <x:c r="T3426" s="38" t="str"/>
      <x:c r="U3426" s="38" t="str"/>
      <x:c r="V3426" s="38" t="str"/>
      <x:c r="W3426" s="38" t="str"/>
      <x:c r="X3426" s="38" t="str"/>
      <x:c r="Y3426" s="38" t="str"/>
      <x:c r="Z3426" s="38" t="str"/>
      <x:c r="AA3426" s="43" t="str">
        <x:f>IF('Instructions'!$B$3="","",'Instructions'!$B$3)</x:f>
      </x:c>
      <x:c r="AB3426" s="43" t="str">
        <x:f>IF(P3426="","PENDING",IF('Instructions'!$B$3="","SET_INITIALS",IF(P3426="keep",IF(OR(Q3426="",R3426="",S3426="",T3426="",U3426="",W3426=""),"INCOMPLETE_KEEP","COMPLETE"),IF(P3426="exclude",IF(OR(V3426="",W3426=""),"INCOMPLETE_EXCLUDE","COMPLETE"),"NEEDS_CONTEXT"))))</x:f>
        <x:v>PENDING</x:v>
      </x:c>
    </x:row>
    <x:row r="3427" ht="62" customHeight="1">
      <x:c r="A3427" s="34" t="str">
        <x:v>PC-06487</x:v>
      </x:c>
      <x:c r="B3427"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3427" s="34" t="str"/>
      <x:c r="D3427" s="34" t="str">
        <x:v>Test results from the experiment revealed that the blockchain-enabled 
payments system settles transactions in fewer than ten seconds on average 
and that throughput across the system increases as additional currencies are 
included.</x:v>
      </x:c>
      <x:c r="E3427" s="34" t="str"/>
      <x:c r="F3427"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3427" s="34" t="str">
        <x:v>PRD-0081-P0002-U01</x:v>
      </x:c>
      <x:c r="H3427" s="34" t="str">
        <x:v>PRD-0081-P0002-U01</x:v>
      </x:c>
      <x:c r="I3427" s="34" t="str">
        <x:v>US_NYFed_CedarPhaseOne_2022</x:v>
      </x:c>
      <x:c r="J3427" s="34" t="n">
        <x:v>2</x:v>
      </x:c>
      <x:c r="K3427" s="34" t="str">
        <x:v>en</x:v>
      </x:c>
      <x:c r="L3427" s="34" t="str">
        <x:v>Federal Reserve Bank of New York (Project Cedar Phase I)</x:v>
      </x:c>
      <x:c r="M3427" s="34" t="str">
        <x:v>Retain executed Project Cedar design choices and findings. Exclude general wholesale-CBDC or DLT background.</x:v>
      </x:c>
      <x:c r="N3427" s="34" t="str">
        <x:v>text</x:v>
      </x:c>
      <x:c r="O3427" s="34" t="str"/>
      <x:c r="P3427" s="38" t="str"/>
      <x:c r="Q3427" s="38" t="str"/>
      <x:c r="R3427" s="38" t="str"/>
      <x:c r="S3427" s="38" t="str"/>
      <x:c r="T3427" s="38" t="str"/>
      <x:c r="U3427" s="38" t="str"/>
      <x:c r="V3427" s="38" t="str"/>
      <x:c r="W3427" s="38" t="str"/>
      <x:c r="X3427" s="38" t="str"/>
      <x:c r="Y3427" s="38" t="str"/>
      <x:c r="Z3427" s="38" t="str"/>
      <x:c r="AA3427" s="43" t="str">
        <x:f>IF('Instructions'!$B$3="","",'Instructions'!$B$3)</x:f>
      </x:c>
      <x:c r="AB3427" s="43" t="str">
        <x:f>IF(P3427="","PENDING",IF('Instructions'!$B$3="","SET_INITIALS",IF(P3427="keep",IF(OR(Q3427="",R3427="",S3427="",T3427="",U3427="",W3427=""),"INCOMPLETE_KEEP","COMPLETE"),IF(P3427="exclude",IF(OR(V3427="",W3427=""),"INCOMPLETE_EXCLUDE","COMPLETE"),"NEEDS_CONTEXT"))))</x:f>
        <x:v>PENDING</x:v>
      </x:c>
    </x:row>
    <x:row r="3428" ht="62" customHeight="1">
      <x:c r="A3428" s="34" t="str">
        <x:v>PC-06541</x:v>
      </x:c>
      <x:c r="B3428"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3428" s="34" t="str"/>
      <x:c r="D3428" s="34" t="str">
        <x:v>Phase I of Project Cedar was 
designed around a multi-ledger construct in which each currency was 
maintained on a separate ledger, operated by its respective simulated central 
bank.</x:v>
      </x:c>
      <x:c r="E3428" s="34" t="str"/>
      <x:c r="F3428"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3428" s="34" t="str">
        <x:v>PRD-0081-P0009-U01</x:v>
      </x:c>
      <x:c r="H3428" s="34" t="str">
        <x:v>PRD-0081-P0009-U01</x:v>
      </x:c>
      <x:c r="I3428" s="34" t="str">
        <x:v>US_NYFed_CedarPhaseOne_2022</x:v>
      </x:c>
      <x:c r="J3428" s="34" t="n">
        <x:v>9</x:v>
      </x:c>
      <x:c r="K3428" s="34" t="str">
        <x:v>en</x:v>
      </x:c>
      <x:c r="L3428" s="34" t="str">
        <x:v>Federal Reserve Bank of New York (Project Cedar Phase I)</x:v>
      </x:c>
      <x:c r="M3428" s="34" t="str">
        <x:v>Retain executed Project Cedar design choices and findings. Exclude general wholesale-CBDC or DLT background.</x:v>
      </x:c>
      <x:c r="N3428" s="34" t="str">
        <x:v>text</x:v>
      </x:c>
      <x:c r="O3428" s="34" t="str"/>
      <x:c r="P3428" s="38" t="str"/>
      <x:c r="Q3428" s="38" t="str"/>
      <x:c r="R3428" s="38" t="str"/>
      <x:c r="S3428" s="38" t="str"/>
      <x:c r="T3428" s="38" t="str"/>
      <x:c r="U3428" s="38" t="str"/>
      <x:c r="V3428" s="38" t="str"/>
      <x:c r="W3428" s="38" t="str"/>
      <x:c r="X3428" s="38" t="str"/>
      <x:c r="Y3428" s="38" t="str"/>
      <x:c r="Z3428" s="38" t="str"/>
      <x:c r="AA3428" s="43" t="str">
        <x:f>IF('Instructions'!$B$3="","",'Instructions'!$B$3)</x:f>
      </x:c>
      <x:c r="AB3428" s="43" t="str">
        <x:f>IF(P3428="","PENDING",IF('Instructions'!$B$3="","SET_INITIALS",IF(P3428="keep",IF(OR(Q3428="",R3428="",S3428="",T3428="",U3428="",W3428=""),"INCOMPLETE_KEEP","COMPLETE"),IF(P3428="exclude",IF(OR(V3428="",W3428=""),"INCOMPLETE_EXCLUDE","COMPLETE"),"NEEDS_CONTEXT"))))</x:f>
        <x:v>PENDING</x:v>
      </x:c>
    </x:row>
    <x:row r="3429" ht="62" customHeight="1">
      <x:c r="A3429" s="34" t="str">
        <x:v>PC-01437</x:v>
      </x:c>
      <x:c r="B3429" s="34" t="str">
        <x:v>The rulebook aims to define a single set of
rules, standards and procedures for the provision of digital euro payments throughout the euro area.</x:v>
      </x:c>
      <x:c r="C3429" s="34" t="str"/>
      <x:c r="D3429" s="34" t="str"/>
      <x:c r="E3429" s="34" t="str"/>
      <x:c r="F3429" s="34" t="str">
        <x:v>… ration phase between
November 2023 and October 2025. It consolidates the key deliverables and outcomes of this phase
and outlines the next steps. The ECB Governing Council’s possible decision on whether to issue a
digital euro, and on what date, will only be taken once the Regulation on the establishment of the digital
euro[ ] has been adopted.
2 Development of a draft digital euro scheme
rulebook
A key focus during the two-year preparation phase of the digital euro project was the further
development of the draft digital euro scheme rulebook. The rulebook aims to define a single set of
rules, standards and procedures for the provision of digital euro payments throughout the euro area. It
would ensure that PSPs deliver consistent basic digital euro services, enabling a uniform user
experience regardless of the country or PSP involved. The rulebook would thus provide the basis for
the development of further innovative services, supporting interoperability.
The rulebook is being developed in a collaborative and iterative process with the support of the
digital euro scheme’s Rulebook Development Group (RDG). The RDG includes representatives
from consumers, merchants, banks and non-bank PSPs, as well as third-party service provi …</x:v>
      </x:c>
      <x:c r="G3429" s="34" t="str">
        <x:v>PRD-0091-P0010-U01</x:v>
      </x:c>
      <x:c r="H3429" s="34" t="str"/>
      <x:c r="I3429" s="34" t="str">
        <x:v>EU_ECB_ClosingReport_2025</x:v>
      </x:c>
      <x:c r="J3429" s="34" t="n">
        <x:v>10</x:v>
      </x:c>
      <x:c r="K3429" s="34" t="str">
        <x:v>en</x:v>
      </x:c>
      <x:c r="L3429" s="34" t="str">
        <x:v>European Central Bank / Eurosystem (digital euro)</x:v>
      </x:c>
      <x:c r="M3429" s="34" t="str">
        <x:v>Retain the named authority's own CBDC decisions, explicit proposals, requirements, features, and executed findings. Exclude generic context, literature, foreign projects, and stakeholder views not explicitly adopted by the authority.</x:v>
      </x:c>
      <x:c r="N3429" s="34" t="str">
        <x:v>text</x:v>
      </x:c>
      <x:c r="O3429" s="34" t="str"/>
      <x:c r="P3429" s="38" t="str"/>
      <x:c r="Q3429" s="38" t="str"/>
      <x:c r="R3429" s="38" t="str"/>
      <x:c r="S3429" s="38" t="str"/>
      <x:c r="T3429" s="38" t="str"/>
      <x:c r="U3429" s="38" t="str"/>
      <x:c r="V3429" s="38" t="str"/>
      <x:c r="W3429" s="38" t="str"/>
      <x:c r="X3429" s="38" t="str"/>
      <x:c r="Y3429" s="38" t="str"/>
      <x:c r="Z3429" s="38" t="str"/>
      <x:c r="AA3429" s="43" t="str">
        <x:f>IF('Instructions'!$B$3="","",'Instructions'!$B$3)</x:f>
      </x:c>
      <x:c r="AB3429" s="43" t="str">
        <x:f>IF(P3429="","PENDING",IF('Instructions'!$B$3="","SET_INITIALS",IF(P3429="keep",IF(OR(Q3429="",R3429="",S3429="",T3429="",U3429="",W3429=""),"INCOMPLETE_KEEP","COMPLETE"),IF(P3429="exclude",IF(OR(V3429="",W3429=""),"INCOMPLETE_EXCLUDE","COMPLETE"),"NEEDS_CONTEXT"))))</x:f>
        <x:v>PENDING</x:v>
      </x:c>
    </x:row>
    <x:row r="3430" ht="62" customHeight="1">
      <x:c r="A3430" s="34" t="str">
        <x:v>PC-03526</x:v>
      </x:c>
      <x:c r="B3430" s="34" t="str">
        <x:v>TIPS+ must be designed in such a way that it is able to cope with the large 
increases in the volume of transactions, while preserving the average latency 
per transaction.</x:v>
      </x:c>
      <x:c r="C3430" s="34" t="str"/>
      <x:c r="D3430" s="34" t="str">
        <x:v>Ownership Identity-based Possibly knowledge-based for 
pseudonyms accounts</x:v>
      </x:c>
      <x:c r="E3430" s="34" t="str"/>
      <x:c r="F3430" s="34" t="str">
        <x:v>22
Considering the high volume of transactions and the huge number of users, 
scalability is a key aspect that any CBDC system has to ensure. For this reason, 
TIPS+ must be designed in such a way that it is able to cope with the large 
increases in the volume of transactions, while preserving the average latency 
per transaction. 
Availability is a crucial feature too. In order to build a 24/7/365 payment 
system characterized by very high (and actually enhanced) availability, the 
same principles underlying TIPS 38 are exploited: fault tolerance of nodes in 
the infrastructure and multi-site distribution. TIPS+ allows implementing  
38 TIPS+ can leverage the experience of the Eurosystem to manage existing gross and retail payment services in term of 
performance, availability and security.
Figure 3 - TIPS+ high level design model
Public NetworkPrivate Network
Citizen/ …</x:v>
      </x:c>
      <x:c r="G3430" s="34" t="str">
        <x:v>PRD-0042-P0024-U01</x:v>
      </x:c>
      <x:c r="H3430" s="34" t="str">
        <x:v>PRD-0042-P0024-U01</x:v>
      </x:c>
      <x:c r="I3430" s="34" t="str">
        <x:v>IT_BdI_MISP_2021</x:v>
      </x:c>
      <x:c r="J3430" s="34" t="n">
        <x:v>24</x:v>
      </x:c>
      <x:c r="K3430" s="34" t="str">
        <x:v>en</x:v>
      </x:c>
      <x:c r="L3430" s="34" t="str">
        <x:v>Banca d'Italia research context</x:v>
      </x:c>
      <x:c r="M3430" s="34" t="str">
        <x:v>This research paper is not automatically an issuer commitment. Retain only Banca d'Italia own-project results or explicit institutional positions; exclude literature and model assumptions.</x:v>
      </x:c>
      <x:c r="N3430" s="34" t="str">
        <x:v>text</x:v>
      </x:c>
      <x:c r="O3430" s="34" t="str"/>
      <x:c r="P3430" s="38" t="str"/>
      <x:c r="Q3430" s="38" t="str"/>
      <x:c r="R3430" s="38" t="str"/>
      <x:c r="S3430" s="38" t="str"/>
      <x:c r="T3430" s="38" t="str"/>
      <x:c r="U3430" s="38" t="str"/>
      <x:c r="V3430" s="38" t="str"/>
      <x:c r="W3430" s="38" t="str"/>
      <x:c r="X3430" s="38" t="str"/>
      <x:c r="Y3430" s="38" t="str"/>
      <x:c r="Z3430" s="38" t="str"/>
      <x:c r="AA3430" s="43" t="str">
        <x:f>IF('Instructions'!$B$3="","",'Instructions'!$B$3)</x:f>
      </x:c>
      <x:c r="AB3430" s="43" t="str">
        <x:f>IF(P3430="","PENDING",IF('Instructions'!$B$3="","SET_INITIALS",IF(P3430="keep",IF(OR(Q3430="",R3430="",S3430="",T3430="",U3430="",W3430=""),"INCOMPLETE_KEEP","COMPLETE"),IF(P3430="exclude",IF(OR(V3430="",W3430=""),"INCOMPLETE_EXCLUDE","COMPLETE"),"NEEDS_CONTEXT"))))</x:f>
        <x:v>PENDING</x:v>
      </x:c>
    </x:row>
    <x:row r="3431" ht="62" customHeight="1">
      <x:c r="A3431" s="34" t="str">
        <x:v>PC-06615</x:v>
      </x:c>
      <x:c r="B3431" s="34" t="str">
        <x:v>For a CBDC system, a degree of auditability will be important.</x:v>
      </x:c>
      <x:c r="C3431" s="34" t="str"/>
      <x:c r="D3431" s="34" t="str"/>
      <x:c r="E3431" s="34" t="str"/>
      <x:c r="F3431" s="34" t="str">
        <x:v>… on, maintain 
cybersecurity, and prevent malicious activity.
67 Even if a U.S. CBDC system is built primarily 
with open-source software, there may be components that might not be open source. The 
specification or implementation of a protocol layer could be a good candidate for what might be 
maintained and developed in the open, while a number of specific implementations of security-
related features may be better to keep closed. Similarly, some features may be better suited to 
accepting external code contributions, while others would not. 
For a CBDC system, a degree of auditability will be important. Open-source principles would 
also recommend the publication of data about the CBDC system using appropriate privacy-
preserving approaches. This type of transparency can build public trust in a CBDC system, 
which is vital for people to believe the system is sufficiently safe, effective, and private for them 
to use. As a reference point, the Federal Reserve currently publishes substantial amounts of data 
publicly – ranging from industrial activity to banks’ structure data. Key questions might include: 
What type of data should a CBDC host p …</x:v>
      </x:c>
      <x:c r="G3431" s="34" t="str">
        <x:v>PRD-0082-P0053-U01</x:v>
      </x:c>
      <x:c r="H3431" s="34" t="str"/>
      <x:c r="I3431" s="34" t="str">
        <x:v>US_WhiteHouse_TechEval_2022</x:v>
      </x:c>
      <x:c r="J3431" s="34" t="n">
        <x:v>53</x:v>
      </x:c>
      <x:c r="K3431" s="34" t="str">
        <x:v>en</x:v>
      </x:c>
      <x:c r="L3431" s="34" t="str">
        <x:v>United States federal interagency CBDC technical evaluation</x:v>
      </x:c>
      <x:c r="M3431" s="34" t="str">
        <x:v>This is a technical evaluation, not an issuance decision. Retain explicit US design objectives, requirements, or conclusions; exclude option inventories without an institutional position.</x:v>
      </x:c>
      <x:c r="N3431" s="34" t="str">
        <x:v>text</x:v>
      </x:c>
      <x:c r="O3431" s="34" t="str"/>
      <x:c r="P3431" s="38" t="str"/>
      <x:c r="Q3431" s="38" t="str"/>
      <x:c r="R3431" s="38" t="str"/>
      <x:c r="S3431" s="38" t="str"/>
      <x:c r="T3431" s="38" t="str"/>
      <x:c r="U3431" s="38" t="str"/>
      <x:c r="V3431" s="38" t="str"/>
      <x:c r="W3431" s="38" t="str"/>
      <x:c r="X3431" s="38" t="str"/>
      <x:c r="Y3431" s="38" t="str"/>
      <x:c r="Z3431" s="38" t="str"/>
      <x:c r="AA3431" s="43" t="str">
        <x:f>IF('Instructions'!$B$3="","",'Instructions'!$B$3)</x:f>
      </x:c>
      <x:c r="AB3431" s="43" t="str">
        <x:f>IF(P3431="","PENDING",IF('Instructions'!$B$3="","SET_INITIALS",IF(P3431="keep",IF(OR(Q3431="",R3431="",S3431="",T3431="",U3431="",W3431=""),"INCOMPLETE_KEEP","COMPLETE"),IF(P3431="exclude",IF(OR(V3431="",W3431=""),"INCOMPLETE_EXCLUDE","COMPLETE"),"NEEDS_CONTEXT"))))</x:f>
        <x:v>PENDING</x:v>
      </x:c>
    </x:row>
    <x:row r="3432" ht="62" customHeight="1">
      <x:c r="A3432" s="34" t="str">
        <x:v>PC-01220</x:v>
      </x:c>
      <x:c r="B3432" s="34" t="str">
        <x:v>E
-
C
N
Y
a
dopt
s
t
w
o-
t
i
e
r
ope
r
a
t
i
on
w
he
r
e
by
t
he
P
B
O
C
i
s
r
e
s
pons
i
bl
e
f
or
i
s
s
ua
nc
e
a
nd
di
s
pos
a
l
,
i
nt
e
r
-
i
ns
t
i
t
ut
i
on
c
onne
c
t
a
nd
w
a
l
l
e
t
e
c
os
y
s
t
e
m
m
a
na
ge
m
e
nt
.</x:v>
      </x:c>
      <x:c r="C3432" s="34" t="str"/>
      <x:c r="D3432" s="34" t="str">
        <x:v>s
i
nc
e
t
he
publ
i
c
i
s
us
e
d
t
o
a
c
c
e
s
s
i
ng
f
i
na
nc
i
a
l
s
e
r
vi
c
e
s
vi
a
c
om
m
e
r
c
i
a
l
ba
nks
,
t
he
t
w
o-
t
i
e
r
s
y
s
t
e
m
c
a
n
i
nc
r
e
a
s
e
t
he
publ
i
c
a
c
c
e
pt
a
nc
e
of
e
-
C
N
Y
.</x:v>
      </x:c>
      <x:c r="E3432" s="34" t="str"/>
      <x:c r="F3432" s="34" t="str">
        <x:v>… 
w
o
opt
i
ons
t
o
ope
r
a
t
e
di
g
i
t
a
l
f
i
a
t
c
ur
r
e
nc
y
.
O
ne
i
s
s
i
ng
l
e
-
t
i
e
r
ope
r
a
t
i
on
unde
r
w
hi
c
h
t
he
c
e
nt
r
a
l
ba
nk
di
r
e
c
t
l
y
pr
ovi
de
s
i
s
s
ua
nc
e
,
c
i
r
c
ul
a
t
i
on,
a
nd
m
a
i
nt
e
na
nc
e
s
e
r
vi
c
e
s
f
or
t
he
g
e
ne
r
a
l
publ
i
c
.
T
he
ot
he
r
i
s
t
w
o-
t
i
e
r
ope
r
a
t
i
on
unde
r
w
hi
c
h
c
e
nt
r
a
l
ba
nk
i
s
s
ue
s
di
g
i
t
a
l
f
i
a
t
c
ur
r
e
nc
y
t
o
a
ut
hor
i
z
e
d
ope
r
a
t
or
s
a
nd
t
he
n
t
he
s
e
ope
r
a
t
or
s
t
a
ke
c
ha
r
g
e
of
e
x
c
ha
nge
a
nd
c
i
r
c
ul
a
t
i
on.
E
-
C
N
Y
a
dopt
s
t
w
o-
t
i
e
r
ope
r
a
t
i
on
w
he
r
e
by
t
he
P
B
O
C
i
s
r
e
s
pons
i
bl
e
f
or
i
s
s
ua
nc
e
a
nd
di
s
pos
a
l
,
i
nt
e
r
-
i
ns
t
i
t
ut
i
on
c
onne
c
t
a
nd
w
a
l
l
e
t
e
c
os
y
s
t
e
m
m
a
na
ge
m
e
nt
.
A
ddi
t
i
ona
l
l
y
,
i
t
pr
ude
nt
l
y
s
e
l
e
c
t
s
c
om
m
e
r
c
i
a
l
ba
nks
w
i
t
h
c
e
r
t
a
i
n
s
t
r
e
ngt
hs
i
n
c
a
pi
t
a
l
a
nd
t
e
c
hnol
ogy
a
s
a
ut
hor
i
z
e
d
ope
r
a
t
or
s
t
o
t
a
ke
t
he
l
e
a
d
i
n
pr
ovi
di
ng
e
-
C
N
Y
e
xc
ha
nge
s
e
r
vi
c
e
s
.
O
t
he
r
c
om
m
e
r
c
i
a
l
ba
nks
a
nd
i
ns
t
i
t
ut
i
ons
,
unde
r
t
he
P
B
O
C
’
s
c
e
nt
r
a
l
i
z
e
d
m
a
na
ge
m
e
nt
,
g
i
ve
f
ul
l
pl
a
y
t
o
t
he
i
r
c
r
e
a
t
i
vi
t
y
,
a
nd
c
ol
l
e
c
t
i
ve
l
y
pr
ovi
de
s
e
r
vi
c
e
s
f
or
e
-
C
N
Y
c
i
r
c
ul
a
t
i
on.
S
pe
c
i
f …</x:v>
      </x:c>
      <x:c r="G3432" s="34" t="str">
        <x:v>PRD-0017-P0009-U01</x:v>
      </x:c>
      <x:c r="H3432" s="34" t="str">
        <x:v>PRD-0017-P0009-U01</x:v>
      </x:c>
      <x:c r="I3432" s="34" t="str">
        <x:v>CN_China_2021</x:v>
      </x:c>
      <x:c r="J3432" s="34" t="n">
        <x:v>9</x:v>
      </x:c>
      <x:c r="K3432" s="34" t="str">
        <x:v>en</x:v>
      </x:c>
      <x:c r="L3432" s="34" t="str">
        <x:v>People's Bank of China (e-CNY)</x:v>
      </x:c>
      <x:c r="M3432" s="34" t="str">
        <x:v>Retain PBOC e-CNY decisions, features, and requirements; exclude background and cited research.</x:v>
      </x:c>
      <x:c r="N3432" s="34" t="str">
        <x:v>text</x:v>
      </x:c>
      <x:c r="O3432" s="34" t="str"/>
      <x:c r="P3432" s="38" t="str"/>
      <x:c r="Q3432" s="38" t="str"/>
      <x:c r="R3432" s="38" t="str"/>
      <x:c r="S3432" s="38" t="str"/>
      <x:c r="T3432" s="38" t="str"/>
      <x:c r="U3432" s="38" t="str"/>
      <x:c r="V3432" s="38" t="str"/>
      <x:c r="W3432" s="38" t="str"/>
      <x:c r="X3432" s="38" t="str"/>
      <x:c r="Y3432" s="38" t="str"/>
      <x:c r="Z3432" s="38" t="str"/>
      <x:c r="AA3432" s="43" t="str">
        <x:f>IF('Instructions'!$B$3="","",'Instructions'!$B$3)</x:f>
      </x:c>
      <x:c r="AB3432" s="43" t="str">
        <x:f>IF(P3432="","PENDING",IF('Instructions'!$B$3="","SET_INITIALS",IF(P3432="keep",IF(OR(Q3432="",R3432="",S3432="",T3432="",U3432="",W3432=""),"INCOMPLETE_KEEP","COMPLETE"),IF(P3432="exclude",IF(OR(V3432="",W3432=""),"INCOMPLETE_EXCLUDE","COMPLETE"),"NEEDS_CONTEXT"))))</x:f>
        <x:v>PENDING</x:v>
      </x:c>
    </x:row>
    <x:row r="3433" ht="62" customHeight="1">
      <x:c r="A3433" s="34" t="str">
        <x:v>PC-02129</x:v>
      </x:c>
      <x:c r="B3433" s="34" t="str">
        <x:v>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x:v>
      </x:c>
      <x:c r="C3433" s="34" t="str"/>
      <x:c r="D3433" s="34" t="str">
        <x:v>Among the three potential issuance mechanisms, the AB approach is considered less 
suitable than the Banknote approach and the Coins approach for two reasons:</x:v>
      </x:c>
      <x:c r="E3433" s="34" t="str"/>
      <x:c r="F3433" s="34" t="str">
        <x:v>… and this 
is in a way similar to the current way of issuing Exchange Fund Bills and Notes to 
subscribing banks. As the AB is a component of the Monetary Base that is fully 
backed by USD reserves, such a conversion would simply represent a change in 
the composition of the Monetary Base, and would be consistent with the Currency 
Board principles.
(4) Distribute HK$10 of e-HKD
(1) Convert HK$10 of deposits to e-HKD
(3) Issue HK$10 of e-HKD
(2) Submit HK$10 of AB
   Figure 8: Mechanism of issuing e-HKD by converting AB with the HKMA into e-HKD
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G3433" s="34" t="str">
        <x:v>PRD-0090-P0032-U01</x:v>
      </x:c>
      <x:c r="H3433" s="34" t="str">
        <x:v>PRD-0090-P0032-U01</x:v>
      </x:c>
      <x:c r="I3433" s="34" t="str">
        <x:v>HK_HKMA_eHKD_PolicyDesign</x:v>
      </x:c>
      <x:c r="J3433" s="34" t="n">
        <x:v>32</x:v>
      </x:c>
      <x:c r="K3433" s="34" t="str">
        <x:v>en</x:v>
      </x:c>
      <x:c r="L3433" s="34" t="str">
        <x:v>Hong Kong Monetary Authority (e-HKD)</x:v>
      </x:c>
      <x:c r="M3433" s="34" t="str">
        <x:v>Retain HKMA policy/design positions for e-HKD; exclude generic literature and open questions.</x:v>
      </x:c>
      <x:c r="N3433" s="34" t="str">
        <x:v>text</x:v>
      </x:c>
      <x:c r="O3433" s="34" t="str"/>
      <x:c r="P3433" s="38" t="str"/>
      <x:c r="Q3433" s="38" t="str"/>
      <x:c r="R3433" s="38" t="str"/>
      <x:c r="S3433" s="38" t="str"/>
      <x:c r="T3433" s="38" t="str"/>
      <x:c r="U3433" s="38" t="str"/>
      <x:c r="V3433" s="38" t="str"/>
      <x:c r="W3433" s="38" t="str"/>
      <x:c r="X3433" s="38" t="str"/>
      <x:c r="Y3433" s="38" t="str"/>
      <x:c r="Z3433" s="38" t="str"/>
      <x:c r="AA3433" s="43" t="str">
        <x:f>IF('Instructions'!$B$3="","",'Instructions'!$B$3)</x:f>
      </x:c>
      <x:c r="AB3433" s="43" t="str">
        <x:f>IF(P3433="","PENDING",IF('Instructions'!$B$3="","SET_INITIALS",IF(P3433="keep",IF(OR(Q3433="",R3433="",S3433="",T3433="",U3433="",W3433=""),"INCOMPLETE_KEEP","COMPLETE"),IF(P3433="exclude",IF(OR(V3433="",W3433=""),"INCOMPLETE_EXCLUDE","COMPLETE"),"NEEDS_CONTEXT"))))</x:f>
        <x:v>PENDING</x:v>
      </x:c>
    </x:row>
    <x:row r="3434" ht="62" customHeight="1">
      <x:c r="A3434" s="34" t="str">
        <x:v>PC-01279</x:v>
      </x:c>
      <x:c r="B3434" s="34" t="str">
        <x:v>The e -CNY system collects less transaction 
information than traditional electronic payment systems and does not provide 
information to third parties or other government agencies unless stipulated otherwise 
in laws and regulations.</x:v>
      </x:c>
      <x:c r="C3434" s="34" t="str"/>
      <x:c r="D3434" s="34" t="str">
        <x:v>Thanks to the design 
of loosely-coupled account linkage, the underbanked population in poor and remote 
areas could apply f or digital wallets without opening a bank account, which could 
expand the coverage of financial services.</x:v>
      </x:c>
      <x:c r="E3434" s="34" t="str"/>
      <x:c r="F3434" s="34" t="str">
        <x:v>… and trace ability 
for high-value transactions”, and attaches great importance to protecting  personal 
information and privacy. It aims to meet the public demand for anonymous small-
value payment services based on the risk features and informatio n processing logic 
of current electronic payment systems. Meanwhile, it is necessary to guard against 
misuse of e -CNY in illegal and criminal activities, such as tele -fraud, internet 
gambling, money laundering and tax evasion, by making sure that transacti ons 
comply with AML/CFT requirements. The e -CNY system collects less transaction 
information than traditional electronic payment systems and does not provide 
information to third parties or other government agencies unless stipulated otherwise 
in laws and regulations. 
Ⅲ. Relationship between e-CNY and financial inclusion 
There is still a “digital gap” in the field of payment services. In remote areas with poor 
coverage by telecommunications networks, it is difficult for some people to enjoy the 
benefits of digital financial technology. Illiteracy and underdeveloped ability to use 
smart phones have discouraged people from reaping the benefits of digital financial 
services, especially in the case of disadvantaged people. Meanwhile, some small and 
medium-sized banks and micro-finance institutions that f …</x:v>
      </x:c>
      <x:c r="G3434" s="34" t="str">
        <x:v>PRD-0018-P0051-U01</x:v>
      </x:c>
      <x:c r="H3434" s="34" t="str">
        <x:v>PRD-0018-P0051-U01</x:v>
      </x:c>
      <x:c r="I3434" s="34" t="str">
        <x:v>CN_China_BIS_2022</x:v>
      </x:c>
      <x:c r="J3434" s="34" t="n">
        <x:v>51</x:v>
      </x:c>
      <x:c r="K3434" s="34" t="str">
        <x:v>en</x:v>
      </x:c>
      <x:c r="L3434" s="34" t="str">
        <x:v>People's Bank of China (e-CNY)</x:v>
      </x:c>
      <x:c r="M3434" s="34" t="str">
        <x:v>This is a BIS research source, not automatically a PBOC position. Retain only concrete e-CNY features or decisions explicitly attributed to the PBOC; exclude modelling, literature, and foreign CBDCs.</x:v>
      </x:c>
      <x:c r="N3434" s="34" t="str">
        <x:v>text</x:v>
      </x:c>
      <x:c r="O3434" s="34" t="str"/>
      <x:c r="P3434" s="38" t="str"/>
      <x:c r="Q3434" s="38" t="str"/>
      <x:c r="R3434" s="38" t="str"/>
      <x:c r="S3434" s="38" t="str"/>
      <x:c r="T3434" s="38" t="str"/>
      <x:c r="U3434" s="38" t="str"/>
      <x:c r="V3434" s="38" t="str"/>
      <x:c r="W3434" s="38" t="str"/>
      <x:c r="X3434" s="38" t="str"/>
      <x:c r="Y3434" s="38" t="str"/>
      <x:c r="Z3434" s="38" t="str"/>
      <x:c r="AA3434" s="43" t="str">
        <x:f>IF('Instructions'!$B$3="","",'Instructions'!$B$3)</x:f>
      </x:c>
      <x:c r="AB3434" s="43" t="str">
        <x:f>IF(P3434="","PENDING",IF('Instructions'!$B$3="","SET_INITIALS",IF(P3434="keep",IF(OR(Q3434="",R3434="",S3434="",T3434="",U3434="",W3434=""),"INCOMPLETE_KEEP","COMPLETE"),IF(P3434="exclude",IF(OR(V3434="",W3434=""),"INCOMPLETE_EXCLUDE","COMPLETE"),"NEEDS_CONTEXT"))))</x:f>
        <x:v>PENDING</x:v>
      </x:c>
    </x:row>
    <x:row r="3435" ht="62" customHeight="1">
      <x:c r="A3435" s="34" t="str">
        <x:v>PC-06014</x:v>
      </x:c>
      <x:c r="B3435" s="34" t="str">
        <x:v>However, to be practical and attractive, CBDC would need to be directly convertible into cash and deposits.</x:v>
      </x:c>
      <x:c r="C3435" s="34" t="str"/>
      <x:c r="D3435" s="34" t="str">
        <x:v>Overall, the introduction of CBDC will lead to some substitution away from existing forms of money.</x:v>
      </x:c>
      <x:c r="E3435" s="34" t="str"/>
      <x:c r="F3435" s="34" t="str">
        <x:v>…  it, for 
example to ensure there are banknotes in ATMs before Bank Holiday weekends (when demand for cash usually 
increases). So, underpinning the current sterling monetary system is the principle that both types of central bank 
money (reserves and banknotes) are directly convertible into one another, and that households and businesses 
can convert their deposits into central bank money, in the form of physical cash. 
How CBDC compares
A CBDC could in principle perform many of the functions currently offered by both cash and bank deposits. 
However, to be practical and attractive, CBDC would need to be directly convertible into cash and deposits.
CBDC would be equally safe and free of credit risk as physical cash, but could be more convenient as a means of 
payment for both households and businesses, particularly for electronic and remote payments. So there may be 
some shift between cash and CBDC.
Compared to bank deposits held by households, which are insured up to £85,000 under the FSCS, a CBDC would 
be equally safe and have no credit risk, and similar usefulness as a means of payment to an ordinary current 
account. But it is not clear that households would necessarily want to sub …</x:v>
      </x:c>
      <x:c r="G3435" s="34" t="str">
        <x:v>PRD-0075-P0011-U01</x:v>
      </x:c>
      <x:c r="H3435" s="34" t="str">
        <x:v>PRD-0075-P0011-U01</x:v>
      </x:c>
      <x:c r="I3435" s="34" t="str">
        <x:v>UK_BoE_2020_OpportChall</x:v>
      </x:c>
      <x:c r="J3435" s="34" t="n">
        <x:v>11</x:v>
      </x:c>
      <x:c r="K3435" s="34" t="str">
        <x:v>en</x:v>
      </x:c>
      <x:c r="L3435" s="34" t="str">
        <x:v>Bank of England and HM Treasury (digital pound)</x:v>
      </x:c>
      <x:c r="M3435" s="34" t="str">
        <x:v>Retain the named authority's own CBDC decisions, explicit proposals, requirements, features, and executed findings. Exclude generic context, literature, foreign projects, and stakeholder views not explicitly adopted by the authority.</x:v>
      </x:c>
      <x:c r="N3435" s="34" t="str">
        <x:v>text</x:v>
      </x:c>
      <x:c r="O3435" s="34" t="str"/>
      <x:c r="P3435" s="38" t="str"/>
      <x:c r="Q3435" s="38" t="str"/>
      <x:c r="R3435" s="38" t="str"/>
      <x:c r="S3435" s="38" t="str"/>
      <x:c r="T3435" s="38" t="str"/>
      <x:c r="U3435" s="38" t="str"/>
      <x:c r="V3435" s="38" t="str"/>
      <x:c r="W3435" s="38" t="str"/>
      <x:c r="X3435" s="38" t="str"/>
      <x:c r="Y3435" s="38" t="str"/>
      <x:c r="Z3435" s="38" t="str"/>
      <x:c r="AA3435" s="43" t="str">
        <x:f>IF('Instructions'!$B$3="","",'Instructions'!$B$3)</x:f>
      </x:c>
      <x:c r="AB3435" s="43" t="str">
        <x:f>IF(P3435="","PENDING",IF('Instructions'!$B$3="","SET_INITIALS",IF(P3435="keep",IF(OR(Q3435="",R3435="",S3435="",T3435="",U3435="",W3435=""),"INCOMPLETE_KEEP","COMPLETE"),IF(P3435="exclude",IF(OR(V3435="",W3435=""),"INCOMPLETE_EXCLUDE","COMPLETE"),"NEEDS_CONTEXT"))))</x:f>
        <x:v>PENDING</x:v>
      </x:c>
    </x:row>
    <x:row r="3436" ht="62" customHeight="1">
      <x:c r="A3436" s="34" t="str">
        <x:v>PC-02073</x:v>
      </x:c>
      <x:c r="B3436" s="34" t="str">
        <x:v>The findings from the pilots demonstrated 
that an e-HKD can deliver substantial benefits, 
particularly as a settlement medium for 
tokenised assets, including real-world assets, 
investment funds and bonds.</x:v>
      </x:c>
      <x:c r="C3436" s="34" t="str"/>
      <x:c r="D3436" s="34" t="str">
        <x:v>the pilots indicated that the 
potential benefits of extending the use of the 
e-HKD to retail scenarios might not substantially 
outweigh the operational challenges.</x:v>
      </x:c>
      <x:c r="E3436" s="34" t="str"/>
      <x:c r="F3436" s="34" t="str">
        <x:v>… of various 
business models and informed the HKMA 
about market interest in adopting an e-HKD for 
everyday retail transactions. 
Importantly, each jurisdiction will have unique 
circumstances and requirements, and hence the 
decision to issue a central bank digital currency 
(CBDC) and its design must be guided by a 
thorough assessment of the local context and 
payment needs. Project e-HKD+ reflects this 
principle, as it aims to ensure that any potential 
extension of the e-HKD to retail use is well-
informed and responsive to local needs. 
The findings from the pilots demonstrated 
that an e-HKD can deliver substantial benefits, 
particularly as a settlement medium for 
tokenised assets, including real-world assets, 
investment funds and bonds. However, the 
pilots also showed that privately-issued digital 
money, such as tokenised deposits, could in 
some contexts achieve similar efficiencies.
Furthermore, the pilots indicated that the 
potential benefits of extending the use of the 
e-HKD to retail scenarios might not substantially 
outweigh the operational challenges. A 
sustainable business model has yet to be 
identified which would incentivise the private 
sector to implement an e-HKD in retail scenarios. 
Given Hong Kong’s diversified, advanced, efficient 
and secure retail pa …</x:v>
      </x:c>
      <x:c r="G3436" s="34" t="str">
        <x:v>PRD-0093-P0038-U01</x:v>
      </x:c>
      <x:c r="H3436" s="34" t="str">
        <x:v>PRD-0093-P0038-U01</x:v>
      </x:c>
      <x:c r="I3436" s="34" t="str">
        <x:v>HK_HKMA_eHKD_Phase2_2025</x:v>
      </x:c>
      <x:c r="J3436" s="34" t="n">
        <x:v>38</x:v>
      </x:c>
      <x:c r="K3436" s="34" t="str">
        <x:v>en</x:v>
      </x:c>
      <x:c r="L3436" s="34" t="str">
        <x:v>Hong Kong Monetary Authority (e-HKD Phase 2 pilots)</x:v>
      </x:c>
      <x:c r="M3436" s="34" t="str">
        <x:v>Retain complete e-HKD pilot findings, conclusions, and HKMA requirements. Quote the complete claim before any trailing fragment.</x:v>
      </x:c>
      <x:c r="N3436" s="34" t="str">
        <x:v>text</x:v>
      </x:c>
      <x:c r="O3436" s="34" t="str"/>
      <x:c r="P3436" s="38" t="str"/>
      <x:c r="Q3436" s="38" t="str"/>
      <x:c r="R3436" s="38" t="str"/>
      <x:c r="S3436" s="38" t="str"/>
      <x:c r="T3436" s="38" t="str"/>
      <x:c r="U3436" s="38" t="str"/>
      <x:c r="V3436" s="38" t="str"/>
      <x:c r="W3436" s="38" t="str"/>
      <x:c r="X3436" s="38" t="str"/>
      <x:c r="Y3436" s="38" t="str"/>
      <x:c r="Z3436" s="38" t="str"/>
      <x:c r="AA3436" s="43" t="str">
        <x:f>IF('Instructions'!$B$3="","",'Instructions'!$B$3)</x:f>
      </x:c>
      <x:c r="AB3436" s="43" t="str">
        <x:f>IF(P3436="","PENDING",IF('Instructions'!$B$3="","SET_INITIALS",IF(P3436="keep",IF(OR(Q3436="",R3436="",S3436="",T3436="",U3436="",W3436=""),"INCOMPLETE_KEEP","COMPLETE"),IF(P3436="exclude",IF(OR(V3436="",W3436=""),"INCOMPLETE_EXCLUDE","COMPLETE"),"NEEDS_CONTEXT"))))</x:f>
        <x:v>PENDING</x:v>
      </x:c>
    </x:row>
    <x:row r="3437" ht="62" customHeight="1">
      <x:c r="A3437" s="34" t="str">
        <x:v>PC-04668</x:v>
      </x:c>
      <x:c r="B3437" s="34" t="str">
        <x:v>Ideally, no cost on small balances and transactions for end-users; and 
possibly lower costs than in current payment systems for businesses.</x:v>
      </x:c>
      <x:c r="C3437" s="34" t="str"/>
      <x:c r="D3437" s="34" t="str">
        <x:v>Fees should be zero and the business models should seek to monetize in other payment flows or 
value-added services.</x:v>
      </x:c>
      <x:c r="E3437" s="34" t="str"/>
      <x:c r="F3437" s="34" t="str">
        <x:v>… nsactions. For higher value operations (above a 
cap) users resort to traditional financial services and products. 
Convertible Easily convertible to cash. 
Access to multiple services Geared for P2P, P2B, and P2G operations. 
Access to personal 
transaction data 
Users can keep an expenditure record that may facilitate access to other 
financial products. 
Interoperable Geared for transfers from CBDC wallets to bank accounts and from CBDC 
wallets to e-money accounts (and vice versa). Enabled to work with POS 
networks and QR codes. 
Low-cost Ideally, no cost on small balances and transactions for end-users; and 
possibly lower costs than in current payment systems for businesses. 
Anonymity CBDC anonymity is attractive to users operating in a cash ecosystem. 
According to the information from ENAHO, most of the unbanked population is in large cities, 
therefore the strategy for a potential deployment of a CBDC should initially focus on the big 
cities. Under this strategy , a CBDC should be based on a distribution channel that reaches this 
population at low or no cost. It can also be targeted to informal street vendors, as well as to 
transportation and construction workers. Trust is very important, so the instituti …</x:v>
      </x:c>
      <x:c r="G3437" s="34" t="str">
        <x:v>PRD-0059-P0029-U01</x:v>
      </x:c>
      <x:c r="H3437" s="34" t="str">
        <x:v>PRD-0059-P0029-U01</x:v>
      </x:c>
      <x:c r="I3437" s="34" t="str">
        <x:v>PE_Peru_cbdc-presentation</x:v>
      </x:c>
      <x:c r="J3437" s="34" t="n">
        <x:v>29</x:v>
      </x:c>
      <x:c r="K3437" s="34" t="str">
        <x:v>en</x:v>
      </x:c>
      <x:c r="L3437" s="34" t="str">
        <x:v>Banco Central de Reserva del Peru</x:v>
      </x:c>
      <x:c r="M3437" s="34" t="str">
        <x:v>Retain the named authority's own CBDC decisions, explicit proposals, requirements, features, and executed findings. Exclude generic context, literature, foreign projects, and stakeholder views not explicitly adopted by the authority.</x:v>
      </x:c>
      <x:c r="N3437" s="34" t="str">
        <x:v>text</x:v>
      </x:c>
      <x:c r="O3437" s="34" t="str"/>
      <x:c r="P3437" s="38" t="str"/>
      <x:c r="Q3437" s="38" t="str"/>
      <x:c r="R3437" s="38" t="str"/>
      <x:c r="S3437" s="38" t="str"/>
      <x:c r="T3437" s="38" t="str"/>
      <x:c r="U3437" s="38" t="str"/>
      <x:c r="V3437" s="38" t="str"/>
      <x:c r="W3437" s="38" t="str"/>
      <x:c r="X3437" s="38" t="str"/>
      <x:c r="Y3437" s="38" t="str"/>
      <x:c r="Z3437" s="38" t="str"/>
      <x:c r="AA3437" s="43" t="str">
        <x:f>IF('Instructions'!$B$3="","",'Instructions'!$B$3)</x:f>
      </x:c>
      <x:c r="AB3437" s="43" t="str">
        <x:f>IF(P3437="","PENDING",IF('Instructions'!$B$3="","SET_INITIALS",IF(P3437="keep",IF(OR(Q3437="",R3437="",S3437="",T3437="",U3437="",W3437=""),"INCOMPLETE_KEEP","COMPLETE"),IF(P3437="exclude",IF(OR(V3437="",W3437=""),"INCOMPLETE_EXCLUDE","COMPLETE"),"NEEDS_CONTEXT"))))</x:f>
        <x:v>PENDING</x:v>
      </x:c>
    </x:row>
    <x:row r="3438" ht="62" customHeight="1">
      <x:c r="A3438" s="34" t="str">
        <x:v>PC-04076</x:v>
      </x:c>
      <x:c r="B3438" s="34" t="str">
        <x:v>DSP kan fungere som en «sikkerhetsventil» ved en utvikling i betalingssystemet som 
kan svekke Norges Banks mulighet til å utføre sine oppgaver.</x:v>
      </x:c>
      <x:c r="C3438" s="34" t="str"/>
      <x:c r="D3438" s="34" t="str"/>
      <x:c r="E3438" s="34" t="str"/>
      <x:c r="F3438" s="34" t="str">
        <x:v>… e midler norsk publikum vil ønske å holde i 
slike løsninger og påvirkning på norske bankers rolle i betalingssystemet og i 
økonomien.   
I en betalingsverden dominert av internasjonale plattformselskaper kan det derfor 
være utfordringer knyttet til både konkurranse, personvern og beredskap. Hva vil være 
alternativene som disiplinerer «bigtechs», hvis andre private (og norskbaserte) aktører 
er konkurrert ut?9 Og hvordan sikrer vi at norsk publikum alltid får utført betalinger, om 
betalingssystemene er lokalisert i og styrt fra utlandet?  
DSP kan fungere som en «sikkerhetsventil» ved en utvikling i betalingssystemet som 
kan svekke Norges Banks mulighet til å utføre sine oppgaver. Det er ikke en sl ik 
utvikling vi forventer, men den kan ikke utelukkes. Det kan derfor være en robust 
strategi å ha kunnskaper om hvordan et DSP-system kan utformes. Det kan også 
tenkes at innføring av DSP vil være vanskeligere om vi venter til markedsutviklingen 
har gått langt i retningene vi nevner over. 
9 En annen type utfordring er at noen av virkemidlene for å styre norsk økonomi svekkes. Det går vi ikke 
nærmere inn på her.</x:v>
      </x:c>
      <x:c r="G3438" s="34" t="str">
        <x:v>PRD-0052-P0015-U01</x:v>
      </x:c>
      <x:c r="H3438" s="34" t="str"/>
      <x:c r="I3438" s="34" t="str">
        <x:v>NO_Norway_nb_memo_2_19_dsp</x:v>
      </x:c>
      <x:c r="J3438" s="34" t="n">
        <x:v>15</x:v>
      </x:c>
      <x:c r="K3438" s="34" t="str">
        <x:v>en</x:v>
      </x:c>
      <x:c r="L3438" s="34" t="str">
        <x:v>Norges Bank (Norwegian CBDC work)</x:v>
      </x:c>
      <x:c r="M3438" s="34" t="str">
        <x:v>Retain Norges Bank CBDC analysis only when it states an issuer proposal, preference, requirement, or own-project finding; exclude cited theory.</x:v>
      </x:c>
      <x:c r="N3438" s="34" t="str">
        <x:v>text</x:v>
      </x:c>
      <x:c r="O3438" s="34" t="str"/>
      <x:c r="P3438" s="38" t="str"/>
      <x:c r="Q3438" s="38" t="str"/>
      <x:c r="R3438" s="38" t="str"/>
      <x:c r="S3438" s="38" t="str"/>
      <x:c r="T3438" s="38" t="str"/>
      <x:c r="U3438" s="38" t="str"/>
      <x:c r="V3438" s="38" t="str"/>
      <x:c r="W3438" s="38" t="str"/>
      <x:c r="X3438" s="38" t="str"/>
      <x:c r="Y3438" s="38" t="str"/>
      <x:c r="Z3438" s="38" t="str"/>
      <x:c r="AA3438" s="43" t="str">
        <x:f>IF('Instructions'!$B$3="","",'Instructions'!$B$3)</x:f>
      </x:c>
      <x:c r="AB3438" s="43" t="str">
        <x:f>IF(P3438="","PENDING",IF('Instructions'!$B$3="","SET_INITIALS",IF(P3438="keep",IF(OR(Q3438="",R3438="",S3438="",T3438="",U3438="",W3438=""),"INCOMPLETE_KEEP","COMPLETE"),IF(P3438="exclude",IF(OR(V3438="",W3438=""),"INCOMPLETE_EXCLUDE","COMPLETE"),"NEEDS_CONTEXT"))))</x:f>
        <x:v>PENDING</x:v>
      </x:c>
    </x:row>
    <x:row r="3439" ht="62" customHeight="1">
      <x:c r="A3439" s="34" t="str">
        <x:v>PC-04109</x:v>
      </x:c>
      <x:c r="B3439" s="34" t="str">
        <x:v>Dette innebærer at vi anbefaler at vi ikke går videre nå med å utrede en ordning med 
penger kun lagret på fysisk enhet eller en åpen kontobasert løsning.</x:v>
      </x:c>
      <x:c r="C3439" s="34" t="str"/>
      <x:c r="D3439" s="34" t="str">
        <x:v>- DSP som lukket kontoløsning med mulighet for lagring på fysisk enhet 
(alternativ løsning)</x:v>
      </x:c>
      <x:c r="E3439" s="34" t="str"/>
      <x:c r="F3439" s="34" t="str">
        <x:v>… form for innovasjon for tredjeparter. En 
åpen kontoløsning må derimot i større grad tilpasse seg EØS-regelverk for 
betalingskontoer, herunder løsninger for å gi tredjeparter tilgang. Friheten i design vil 
også innebære at det kan være enklere å finne nisjeløsninger som sikrer en viss bruk.   
På bakgrunn av vurderinger over og i Norges Bank (2018) anbefaler vi at det jobbes 
videre med:   
- DSP i form av registerbaserte tokenpenger (hovedløsning) 
- DSP som lukket kontoløsning med mulighet for lagring på fysisk enhet 
(alternativ løsning) 
Dette innebærer at vi anbefaler at vi ikke går videre nå med å utrede en ordning med 
penger kun lagret på fysisk enhet eller en åpen kontobasert løsning. I designvalg for 
den alternative løsningen vil det imidlertid legges vekt på at løsningen kan utvides til 
en åpen løsning. En summarisk sammenligning av de ulike løsningene er gitt i tabell 1. 
Vi understreker at konklusjonene er usikre og kan endre seg over tid, både som følge 
av at strukturen i betalingssystemet kan endre seg og fordi vi vinner ny kunnskap.</x:v>
      </x:c>
      <x:c r="G3439" s="34" t="str">
        <x:v>PRD-0052-P0024-U01</x:v>
      </x:c>
      <x:c r="H3439" s="34" t="str">
        <x:v>PRD-0052-P0024-U01</x:v>
      </x:c>
      <x:c r="I3439" s="34" t="str">
        <x:v>NO_Norway_nb_memo_2_19_dsp</x:v>
      </x:c>
      <x:c r="J3439" s="34" t="n">
        <x:v>24</x:v>
      </x:c>
      <x:c r="K3439" s="34" t="str">
        <x:v>en</x:v>
      </x:c>
      <x:c r="L3439" s="34" t="str">
        <x:v>Norges Bank (Norwegian CBDC work)</x:v>
      </x:c>
      <x:c r="M3439" s="34" t="str">
        <x:v>Retain Norges Bank CBDC analysis only when it states an issuer proposal, preference, requirement, or own-project finding; exclude cited theory.</x:v>
      </x:c>
      <x:c r="N3439" s="34" t="str">
        <x:v>text</x:v>
      </x:c>
      <x:c r="O3439" s="34" t="str"/>
      <x:c r="P3439" s="38" t="str"/>
      <x:c r="Q3439" s="38" t="str"/>
      <x:c r="R3439" s="38" t="str"/>
      <x:c r="S3439" s="38" t="str"/>
      <x:c r="T3439" s="38" t="str"/>
      <x:c r="U3439" s="38" t="str"/>
      <x:c r="V3439" s="38" t="str"/>
      <x:c r="W3439" s="38" t="str"/>
      <x:c r="X3439" s="38" t="str"/>
      <x:c r="Y3439" s="38" t="str"/>
      <x:c r="Z3439" s="38" t="str"/>
      <x:c r="AA3439" s="43" t="str">
        <x:f>IF('Instructions'!$B$3="","",'Instructions'!$B$3)</x:f>
      </x:c>
      <x:c r="AB3439" s="43" t="str">
        <x:f>IF(P3439="","PENDING",IF('Instructions'!$B$3="","SET_INITIALS",IF(P3439="keep",IF(OR(Q3439="",R3439="",S3439="",T3439="",U3439="",W3439=""),"INCOMPLETE_KEEP","COMPLETE"),IF(P3439="exclude",IF(OR(V3439="",W3439=""),"INCOMPLETE_EXCLUDE","COMPLETE"),"NEEDS_CONTEXT"))))</x:f>
        <x:v>PENDING</x:v>
      </x:c>
    </x:row>
    <x:row r="3440" ht="62" customHeight="1">
      <x:c r="A3440" s="34" t="str">
        <x:v>PC-00358</x:v>
      </x:c>
      <x:c r="B3440" s="34" t="str">
        <x:v>Firm A redeems DTs for traditional bank deposits.</x:v>
      </x:c>
      <x:c r="C3440" s="34" t="str"/>
      <x:c r="D3440" s="34" t="str">
        <x:v>Model E: 'Unified' ledger</x:v>
      </x:c>
      <x:c r="E3440" s="34" t="str"/>
      <x:c r="F3440" s="34" t="str">
        <x:v>PROJECT ACACIA – CONSULTATION PAPER | NOVEMBER 2024           45 
Model E: ‘Unified’ ledger 
​
​
​</x:v>
      </x:c>
      <x:c r="G3440" s="34" t="str">
        <x:v>PRD-0007-P0046-U01</x:v>
      </x:c>
      <x:c r="H3440" s="34" t="str">
        <x:v>PRD-0007-P0046-U01</x:v>
      </x:c>
      <x:c r="I3440" s="34" t="str">
        <x:v>AU_RBA_003</x:v>
      </x:c>
      <x:c r="J3440" s="34" t="n">
        <x:v>46</x:v>
      </x:c>
      <x:c r="K3440" s="34" t="str">
        <x:v>en</x:v>
      </x:c>
      <x:c r="L3440" s="34" t="str">
        <x:v>Reserve Bank of Australia and Digital Finance CRC (Project Acacia)</x:v>
      </x:c>
      <x:c r="M3440" s="34" t="str">
        <x:v>Retain official Project Acacia design choices, requirements, and executed results. Exclude general tokenisation context and unadopted respondent suggestions.</x:v>
      </x:c>
      <x:c r="N3440" s="34" t="str">
        <x:v>text_and_render</x:v>
      </x:c>
      <x:c r="O3440" s="34" t="str">
        <x:v>renders/PRD-0007-P0046.jpg</x:v>
      </x:c>
      <x:c r="P3440" s="38" t="str"/>
      <x:c r="Q3440" s="38" t="str"/>
      <x:c r="R3440" s="38" t="str"/>
      <x:c r="S3440" s="38" t="str"/>
      <x:c r="T3440" s="38" t="str"/>
      <x:c r="U3440" s="38" t="str"/>
      <x:c r="V3440" s="38" t="str"/>
      <x:c r="W3440" s="38" t="str"/>
      <x:c r="X3440" s="38" t="str"/>
      <x:c r="Y3440" s="38" t="str"/>
      <x:c r="Z3440" s="38" t="str"/>
      <x:c r="AA3440" s="43" t="str">
        <x:f>IF('Instructions'!$B$3="","",'Instructions'!$B$3)</x:f>
      </x:c>
      <x:c r="AB3440" s="43" t="str">
        <x:f>IF(P3440="","PENDING",IF('Instructions'!$B$3="","SET_INITIALS",IF(P3440="keep",IF(OR(Q3440="",R3440="",S3440="",T3440="",U3440="",W3440=""),"INCOMPLETE_KEEP","COMPLETE"),IF(P3440="exclude",IF(OR(V3440="",W3440=""),"INCOMPLETE_EXCLUDE","COMPLETE"),"NEEDS_CONTEXT"))))</x:f>
        <x:v>PENDING</x:v>
      </x:c>
    </x:row>
    <x:row r="3441" ht="62" customHeight="1">
      <x:c r="A3441" s="34" t="str">
        <x:v>PC-01642</x:v>
      </x:c>
      <x:c r="B3441" s="34" t="str">
        <x:v>Banks, SDIs and payment service providers have 
a responsibility to make eCedi available to end-
users and largely will be responsible for AML/CFT 
and PF compliance in the eCedi ecosystem.</x:v>
      </x:c>
      <x:c r="C3441" s="34" t="str"/>
      <x:c r="D3441" s="34" t="str"/>
      <x:c r="E3441" s="34" t="str"/>
      <x:c r="F3441" s="34" t="str">
        <x:v>… ng both a central 
bank money and a payment instrument. However, 
as a token payment, it has to be stored in a digital 
wallet like other digital payment instruments and 
should therefore comply with the AML/CFT and PF 
regulations and requirements for onboarding of 
customers for financial transactions. 
The Anti-Money Laundering Act, 2020 (Act 1044) 
provides a legal framework to implement an 
optimal level of AML/CFT and PF compliance 
by striking a balance between privacy and 
transparency requirements and define same in the 
eCedi design.
Banks, SDIs and payment service providers have 
a responsibility to make eCedi available to end-
users and largely will be responsible for AML/CFT 
and PF compliance in the eCedi ecosystem. With 
nationwide high penetration of national biometric 
identification card, the foundation is laid for a 
universal access to eCedi which is likely to expand 
financial inclusion. 
Compliance with the AML/CFT and PF norms is 
aimed at preventing the use of the eCedi to carry 
out illicit financial activities so as to maintain its 
integrity. Notwithstanding, the eCedi is designed 
with full respect for user privacy and data protection 
in line with the Data Protection Act, 2012 (Act 843).</x:v>
      </x:c>
      <x:c r="G3441" s="34" t="str">
        <x:v>PRD-0030-P0026-U01</x:v>
      </x:c>
      <x:c r="H3441" s="34" t="str"/>
      <x:c r="I3441" s="34" t="str">
        <x:v>GH_Ghana_2021</x:v>
      </x:c>
      <x:c r="J3441" s="34" t="n">
        <x:v>26</x:v>
      </x:c>
      <x:c r="K3441" s="34" t="str">
        <x:v>en</x:v>
      </x:c>
      <x:c r="L3441" s="34" t="str">
        <x:v>Bank of Ghana (eCedi)</x:v>
      </x:c>
      <x:c r="M3441" s="34" t="str">
        <x:v>Retain Bank of Ghana eCedi design positions and requirements; exclude general CBDC literature.</x:v>
      </x:c>
      <x:c r="N3441" s="34" t="str">
        <x:v>text</x:v>
      </x:c>
      <x:c r="O3441" s="34" t="str"/>
      <x:c r="P3441" s="38" t="str"/>
      <x:c r="Q3441" s="38" t="str"/>
      <x:c r="R3441" s="38" t="str"/>
      <x:c r="S3441" s="38" t="str"/>
      <x:c r="T3441" s="38" t="str"/>
      <x:c r="U3441" s="38" t="str"/>
      <x:c r="V3441" s="38" t="str"/>
      <x:c r="W3441" s="38" t="str"/>
      <x:c r="X3441" s="38" t="str"/>
      <x:c r="Y3441" s="38" t="str"/>
      <x:c r="Z3441" s="38" t="str"/>
      <x:c r="AA3441" s="43" t="str">
        <x:f>IF('Instructions'!$B$3="","",'Instructions'!$B$3)</x:f>
      </x:c>
      <x:c r="AB3441" s="43" t="str">
        <x:f>IF(P3441="","PENDING",IF('Instructions'!$B$3="","SET_INITIALS",IF(P3441="keep",IF(OR(Q3441="",R3441="",S3441="",T3441="",U3441="",W3441=""),"INCOMPLETE_KEEP","COMPLETE"),IF(P3441="exclude",IF(OR(V3441="",W3441=""),"INCOMPLETE_EXCLUDE","COMPLETE"),"NEEDS_CONTEXT"))))</x:f>
        <x:v>PENDING</x:v>
      </x:c>
    </x:row>
    <x:row r="3442" ht="62" customHeight="1">
      <x:c r="A3442" s="34" t="str">
        <x:v>PC-06257</x:v>
      </x:c>
      <x:c r="B3442" s="34" t="str">
        <x:v>A CBDC with offline payment functionality could provide additional 
system resilience in a very rare circumstance where the core ledger is 
unavailable.</x:v>
      </x:c>
      <x:c r="C3442" s="34" t="str"/>
      <x:c r="D3442" s="34" t="str">
        <x:v>The CBDC system must be able to continue safely with critical 
operations in the event of disruption.</x:v>
      </x:c>
      <x:c r="E3442" s="34" t="str"/>
      <x:c r="F3442" s="34" t="str">
        <x:v>Page 36 
Resilience requirement Resilience 
lifecycle phase 
this target would be complemented by best practice risk management 
processes and controls. 
There could also be minimum uptime requirements that PIPs and other 
service providers might need to meet.  
End-users might be able to process some payments in the event 
of unavailability of the core ledger. 
A CBDC with offline payment functionality could provide additional 
system resilience in a very rare circumstance where the core ledger is 
unavailable. But this would pose a range of technological, operational, 
policy and legal challenges, including liability for any failed or 
fraudulent transactions while offline. 
Anticipate 
Withstand and 
respond 
The CBDC system must be able to detect disruptive events.  
A resilient CBDC must be able to detect disruptive events which could 
impact the delivery of critical operations, in order to support 
subsequent response and recovery.  
Key performance indicators, such as ‘mean time to detect’, are an 
important design consideration for detection m …</x:v>
      </x:c>
      <x:c r="G3442" s="34" t="str">
        <x:v>PRD-0076-P0037-U01</x:v>
      </x:c>
      <x:c r="H3442" s="34" t="str">
        <x:v>PRD-0076-P0037-U01</x:v>
      </x:c>
      <x:c r="I3442" s="34" t="str">
        <x:v>UK_BoE_2023_TechWP</x:v>
      </x:c>
      <x:c r="J3442" s="34" t="n">
        <x:v>37</x:v>
      </x:c>
      <x:c r="K3442" s="34" t="str">
        <x:v>en</x:v>
      </x:c>
      <x:c r="L3442" s="34" t="str">
        <x:v>Bank of England and HM Treasury (digital pound)</x:v>
      </x:c>
      <x:c r="M3442" s="34" t="str">
        <x:v>Retain the named authority's own CBDC decisions, explicit proposals, requirements, features, and executed findings. Exclude generic context, literature, foreign projects, and stakeholder views not explicitly adopted by the authority.</x:v>
      </x:c>
      <x:c r="N3442" s="34" t="str">
        <x:v>text</x:v>
      </x:c>
      <x:c r="O3442" s="34" t="str"/>
      <x:c r="P3442" s="38" t="str"/>
      <x:c r="Q3442" s="38" t="str"/>
      <x:c r="R3442" s="38" t="str"/>
      <x:c r="S3442" s="38" t="str"/>
      <x:c r="T3442" s="38" t="str"/>
      <x:c r="U3442" s="38" t="str"/>
      <x:c r="V3442" s="38" t="str"/>
      <x:c r="W3442" s="38" t="str"/>
      <x:c r="X3442" s="38" t="str"/>
      <x:c r="Y3442" s="38" t="str"/>
      <x:c r="Z3442" s="38" t="str"/>
      <x:c r="AA3442" s="43" t="str">
        <x:f>IF('Instructions'!$B$3="","",'Instructions'!$B$3)</x:f>
      </x:c>
      <x:c r="AB3442" s="43" t="str">
        <x:f>IF(P3442="","PENDING",IF('Instructions'!$B$3="","SET_INITIALS",IF(P3442="keep",IF(OR(Q3442="",R3442="",S3442="",T3442="",U3442="",W3442=""),"INCOMPLETE_KEEP","COMPLETE"),IF(P3442="exclude",IF(OR(V3442="",W3442=""),"INCOMPLETE_EXCLUDE","COMPLETE"),"NEEDS_CONTEXT"))))</x:f>
        <x:v>PENDING</x:v>
      </x:c>
    </x:row>
    <x:row r="3443" ht="62" customHeight="1">
      <x:c r="A3443" s="34" t="str">
        <x:v>PC-01167</x:v>
      </x:c>
      <x:c r="B3443" s="34" t="str">
        <x:v>The Phase 2 platform was built on Corda, which 
makes use of the notary function to verify transac -
tions and commit them to the ledger .</x:v>
      </x:c>
      <x:c r="C3443" s="34" t="str"/>
      <x:c r="D3443" s="34" t="str">
        <x:v>The Phase 2 
platform is therefore not susceptible to a 51 per cent</x:v>
      </x:c>
      <x:c r="E3443" s="34" t="str"/>
      <x:c r="F3443" s="34" t="str">
        <x:v>… ed on the proof-of-work consensus 
mechanism. Proof-of-work consensus is vulnerable 
to a 51 per cent/selfish miner attack, which can  
effectively erase past transactions from the DL. 44  
Larger networks help prevent this type of attack by 
reducing the likelihood that a sufficient amount of 
computer power could be mobilized to compromise 
the DL. With only 42 nodes run by members of the R3 
consortium for the Phase 1 proof of concept, it is 
possible that a bank or group of banks could alter 
the ledger , undermining settlement finality.  
The Phase 2 platform was built on Corda, which 
makes use of the notary function to verify transac -
tions and commit them to the ledger . The Phase 2 
platform is therefore not susceptible to a 51 per cent 
44 The gist of the 51 per cent attack problem is that a bank or group of 
banks with 51 per cent of the mining power can conceivably create a fork 
in the blockchain at a point in the past that does not include the current 
set of validated transactions. Since miners build off of the longest 
existing blockchain, this requires validating a number of consecutive 
blocks from the new fork before others extend the original non-forked 
blockchain. A participant can only do this w …</x:v>
      </x:c>
      <x:c r="G3443" s="34" t="str">
        <x:v>PRD-0015-P0062-U01</x:v>
      </x:c>
      <x:c r="H3443" s="34" t="str">
        <x:v>PRD-0015-P0062-U01</x:v>
      </x:c>
      <x:c r="I3443" s="34" t="str">
        <x:v>CA_Jasper_Phase12_2017</x:v>
      </x:c>
      <x:c r="J3443" s="34" t="n">
        <x:v>62</x:v>
      </x:c>
      <x:c r="K3443" s="34" t="str">
        <x:v>en</x:v>
      </x:c>
      <x:c r="L3443" s="34" t="str">
        <x:v>Bank of Canada and Payments Canada (Project Jasper)</x:v>
      </x:c>
      <x:c r="M3443" s="34" t="str">
        <x:v>Retain executed Project Jasper design choices and findings. Exclude general DLT literature and external examples.</x:v>
      </x:c>
      <x:c r="N3443" s="34" t="str">
        <x:v>text</x:v>
      </x:c>
      <x:c r="O3443" s="34" t="str"/>
      <x:c r="P3443" s="38" t="str"/>
      <x:c r="Q3443" s="38" t="str"/>
      <x:c r="R3443" s="38" t="str"/>
      <x:c r="S3443" s="38" t="str"/>
      <x:c r="T3443" s="38" t="str"/>
      <x:c r="U3443" s="38" t="str"/>
      <x:c r="V3443" s="38" t="str"/>
      <x:c r="W3443" s="38" t="str"/>
      <x:c r="X3443" s="38" t="str"/>
      <x:c r="Y3443" s="38" t="str"/>
      <x:c r="Z3443" s="38" t="str"/>
      <x:c r="AA3443" s="43" t="str">
        <x:f>IF('Instructions'!$B$3="","",'Instructions'!$B$3)</x:f>
      </x:c>
      <x:c r="AB3443" s="43" t="str">
        <x:f>IF(P3443="","PENDING",IF('Instructions'!$B$3="","SET_INITIALS",IF(P3443="keep",IF(OR(Q3443="",R3443="",S3443="",T3443="",U3443="",W3443=""),"INCOMPLETE_KEEP","COMPLETE"),IF(P3443="exclude",IF(OR(V3443="",W3443=""),"INCOMPLETE_EXCLUDE","COMPLETE"),"NEEDS_CONTEXT"))))</x:f>
        <x:v>PENDING</x:v>
      </x:c>
    </x:row>
    <x:row r="3444" ht="62" customHeight="1">
      <x:c r="A3444" s="34" t="str">
        <x:v>PC-06279</x:v>
      </x:c>
      <x:c r="B3444" s="34" t="str">
        <x:v>The building blocks of a composable architecture should be designed in a way that ensures 
they can also be reused for other purposes, extending the functionality of the CBDC system 
and supporting innovation.</x:v>
      </x:c>
      <x:c r="C3444" s="34" t="str"/>
      <x:c r="D3444" s="34" t="str"/>
      <x:c r="E3444" s="34" t="str"/>
      <x:c r="F3444" s="34" t="str">
        <x:v>Page 43 
can be combined to achieve the required functionality of the CBDC system. This represents a 
move away from inflexible monolithic architectures.  
The building blocks of a composable architecture should be designed in a way that ensures 
they can also be reused for other purposes, extending the functionality of the CBDC system 
and supporting innovation. When designing the CBDC system’s architectural components, 
the reusability of each module must be taken into account; avoiding highly customised 
individual components, and instead optimising for flexibility, where possible. 
c) Open source 
The number of open-source technology initiatives continues to increase. In principle, most 
open-source products have considered from the outset the modifiability and extensibility of 
their architectures and components. But in determining whether open-source components 
are suitable for CBDC, the Bank wo …</x:v>
      </x:c>
      <x:c r="G3444" s="34" t="str">
        <x:v>PRD-0076-P0044-U01</x:v>
      </x:c>
      <x:c r="H3444" s="34" t="str"/>
      <x:c r="I3444" s="34" t="str">
        <x:v>UK_BoE_2023_TechWP</x:v>
      </x:c>
      <x:c r="J3444" s="34" t="n">
        <x:v>44</x:v>
      </x:c>
      <x:c r="K3444" s="34" t="str">
        <x:v>en</x:v>
      </x:c>
      <x:c r="L3444" s="34" t="str">
        <x:v>Bank of England and HM Treasury (digital pound)</x:v>
      </x:c>
      <x:c r="M3444" s="34" t="str">
        <x:v>Retain the named authority's own CBDC decisions, explicit proposals, requirements, features, and executed findings. Exclude generic context, literature, foreign projects, and stakeholder views not explicitly adopted by the authority.</x:v>
      </x:c>
      <x:c r="N3444" s="34" t="str">
        <x:v>text</x:v>
      </x:c>
      <x:c r="O3444" s="34" t="str"/>
      <x:c r="P3444" s="38" t="str"/>
      <x:c r="Q3444" s="38" t="str"/>
      <x:c r="R3444" s="38" t="str"/>
      <x:c r="S3444" s="38" t="str"/>
      <x:c r="T3444" s="38" t="str"/>
      <x:c r="U3444" s="38" t="str"/>
      <x:c r="V3444" s="38" t="str"/>
      <x:c r="W3444" s="38" t="str"/>
      <x:c r="X3444" s="38" t="str"/>
      <x:c r="Y3444" s="38" t="str"/>
      <x:c r="Z3444" s="38" t="str"/>
      <x:c r="AA3444" s="43" t="str">
        <x:f>IF('Instructions'!$B$3="","",'Instructions'!$B$3)</x:f>
      </x:c>
      <x:c r="AB3444" s="43" t="str">
        <x:f>IF(P3444="","PENDING",IF('Instructions'!$B$3="","SET_INITIALS",IF(P3444="keep",IF(OR(Q3444="",R3444="",S3444="",T3444="",U3444="",W3444=""),"INCOMPLETE_KEEP","COMPLETE"),IF(P3444="exclude",IF(OR(V3444="",W3444=""),"INCOMPLETE_EXCLUDE","COMPLETE"),"NEEDS_CONTEXT"))))</x:f>
        <x:v>PENDING</x:v>
      </x:c>
    </x:row>
    <x:row r="3445" ht="62" customHeight="1">
      <x:c r="A3445" s="34" t="str">
        <x:v>PC-05986</x:v>
      </x:c>
      <x:c r="B3445" s="34" t="str">
        <x:v>a transfer of an e-hryvnia amount from the merchant’s e-wallet to the 
Platform user’s e-wallet involved in the e-hryvnia payment for purchases 
transaction in the amount not exceeding the amount of the said 
transaction</x:v>
      </x:c>
      <x:c r="C3445" s="34" t="str"/>
      <x:c r="D3445" s="34" t="str">
        <x:v>5. e-hryvnia payments for purchases  a transfer of an e-hryvnia amount from the Platform user’s e-wallet to the 
merchant’s e-wallet</x:v>
      </x:c>
      <x:c r="E3445" s="34" t="str"/>
      <x:c r="F3445" s="34" t="str">
        <x:v>… tion (refilling e-
wallets of Platform users): 
 a transfer of an e-hryvnia amount from the distribution agent’s e-wallet to 
the Platform user’s e-wallet in exchange for cash or cashless funds 
 4. e-hryvnia transfers between Platform 
users 
a transfer of an e-hryvnia amount from the e-wallet of one Platform user 
to the e-wallet of another Platform user 
 5. e-hryvnia payments for purchases  a transfer of an e-hryvnia amount from the Platform user’s e-wallet to the 
merchant’s e-wallet 
 6. cashback of e-hryvnia payments for 
purchases 
a transfer of an e-hryvnia amount from the merchant’s e-wallet to the 
Platform user’s e-wallet involved in the e-hryvnia payment for purchases 
transaction in the amount not exceeding the amount of the said 
transaction 
 7. e-hryvnia exchange into cash or 
cashless funds 
a transfer of an e-hryvnia amount from the e-wallet of a Platform 
user/merchant to the e-wallet of a settlement agent 
 8. e-hryvnia repayment withdrawal of the e-hryvnia from circulation with the subsequent 
provision of cashless funds to settlement agents</x:v>
      </x:c>
      <x:c r="G3445" s="34" t="str">
        <x:v>PRD-0074-P0042-U01</x:v>
      </x:c>
      <x:c r="H3445" s="34" t="str">
        <x:v>PRD-0074-P0042-U01</x:v>
      </x:c>
      <x:c r="I3445" s="34" t="str">
        <x:v>UA_NBU_E-hryvnia_2019</x:v>
      </x:c>
      <x:c r="J3445" s="34" t="n">
        <x:v>42</x:v>
      </x:c>
      <x:c r="K3445" s="34" t="str">
        <x:v>en</x:v>
      </x:c>
      <x:c r="L3445" s="34" t="str">
        <x:v>National Bank of Ukraine (e-hryvnia pilot)</x:v>
      </x:c>
      <x:c r="M3445" s="34" t="str">
        <x:v>Retain NBU own-pilot findings and resulting decisions/requirements. Prefer a specific substantive code over PROC.pilot_learning.</x:v>
      </x:c>
      <x:c r="N3445" s="34" t="str">
        <x:v>text</x:v>
      </x:c>
      <x:c r="O3445" s="34" t="str"/>
      <x:c r="P3445" s="38" t="str"/>
      <x:c r="Q3445" s="38" t="str"/>
      <x:c r="R3445" s="38" t="str"/>
      <x:c r="S3445" s="38" t="str"/>
      <x:c r="T3445" s="38" t="str"/>
      <x:c r="U3445" s="38" t="str"/>
      <x:c r="V3445" s="38" t="str"/>
      <x:c r="W3445" s="38" t="str"/>
      <x:c r="X3445" s="38" t="str"/>
      <x:c r="Y3445" s="38" t="str"/>
      <x:c r="Z3445" s="38" t="str"/>
      <x:c r="AA3445" s="43" t="str">
        <x:f>IF('Instructions'!$B$3="","",'Instructions'!$B$3)</x:f>
      </x:c>
      <x:c r="AB3445" s="43" t="str">
        <x:f>IF(P3445="","PENDING",IF('Instructions'!$B$3="","SET_INITIALS",IF(P3445="keep",IF(OR(Q3445="",R3445="",S3445="",T3445="",U3445="",W3445=""),"INCOMPLETE_KEEP","COMPLETE"),IF(P3445="exclude",IF(OR(V3445="",W3445=""),"INCOMPLETE_EXCLUDE","COMPLETE"),"NEEDS_CONTEXT"))))</x:f>
        <x:v>PENDING</x:v>
      </x:c>
    </x:row>
    <x:row r="3446" ht="62" customHeight="1">
      <x:c r="A3446" s="34" t="str">
        <x:v>PC-01832</x:v>
      </x:c>
      <x:c r="B3446" s="34" t="str">
        <x:v>Rather, it  should include sufficient room for enhancements or extensions to allow 
private sector innovators to bui ld additional services on top of  the CBDC platform, and 
support innovative use cases.</x:v>
      </x:c>
      <x:c r="C3446" s="34" t="str"/>
      <x:c r="D3446" s="34" t="str">
        <x:v>The intermediaries, serving as gateways, facilitate the 
communication and synchronisation between the wholesale and retail systems.</x:v>
      </x:c>
      <x:c r="E3446" s="34" t="str"/>
      <x:c r="F3446" s="34" t="str">
        <x:v>… astructure should 
preferably be based on common, c onventional tec hnology.  In addition, the CBDC 
infrastructure should be designed to allow future extensions to support interoperability with 
other countries’ CBDC payment systems.  This requirement would mean interfaces for 
unseen software connectors should be part of the design considerations. 
 Extensible  Recognising that the functionality of the CBDC infrastructure would need to 
evolve over time, the design should not limit the range of services that can be provided in the 
future. Rather, it  should include sufficient room for enhancements or extensions to allow 
private sector innovators to bui ld additional services on top of  the CBDC platform, and 
support innovative use cases.   
5. Architecture of one possible design 
While the HKMA is opened to different architecture designs, based on the three guiding 
principles in Chapter 4, and taking reference from the interim results from Project Aurum,  
one possible design is proposed. The design consists of two layers: (1) wholesale CBDC issuance 
and redemption system (called the interbank layer or, simply, the wholesale system ) and (2) an 
rCBDC/e-money distribution and circulation system (called the wallet layer or, simply, the retail 
system).  The former should on …</x:v>
      </x:c>
      <x:c r="G3446" s="34" t="str">
        <x:v>PRD-0032-P0021-U01</x:v>
      </x:c>
      <x:c r="H3446" s="34" t="str">
        <x:v>PRD-0032-P0021-U01</x:v>
      </x:c>
      <x:c r="I3446" s="34" t="str">
        <x:v>HK_HKMA_2021</x:v>
      </x:c>
      <x:c r="J3446" s="34" t="n">
        <x:v>21</x:v>
      </x:c>
      <x:c r="K3446" s="34" t="str">
        <x:v>en</x:v>
      </x:c>
      <x:c r="L3446" s="34" t="str">
        <x:v>Hong Kong Monetary Authority (e-HKD)</x:v>
      </x:c>
      <x:c r="M3446" s="34" t="str">
        <x:v>Retain HKMA e-HKD positions and architecture claims. A disclaimer that a study is not a final blueprint is not itself a design conclusion.</x:v>
      </x:c>
      <x:c r="N3446" s="34" t="str">
        <x:v>text</x:v>
      </x:c>
      <x:c r="O3446" s="34" t="str"/>
      <x:c r="P3446" s="38" t="str"/>
      <x:c r="Q3446" s="38" t="str"/>
      <x:c r="R3446" s="38" t="str"/>
      <x:c r="S3446" s="38" t="str"/>
      <x:c r="T3446" s="38" t="str"/>
      <x:c r="U3446" s="38" t="str"/>
      <x:c r="V3446" s="38" t="str"/>
      <x:c r="W3446" s="38" t="str"/>
      <x:c r="X3446" s="38" t="str"/>
      <x:c r="Y3446" s="38" t="str"/>
      <x:c r="Z3446" s="38" t="str"/>
      <x:c r="AA3446" s="43" t="str">
        <x:f>IF('Instructions'!$B$3="","",'Instructions'!$B$3)</x:f>
      </x:c>
      <x:c r="AB3446" s="43" t="str">
        <x:f>IF(P3446="","PENDING",IF('Instructions'!$B$3="","SET_INITIALS",IF(P3446="keep",IF(OR(Q3446="",R3446="",S3446="",T3446="",U3446="",W3446=""),"INCOMPLETE_KEEP","COMPLETE"),IF(P3446="exclude",IF(OR(V3446="",W3446=""),"INCOMPLETE_EXCLUDE","COMPLETE"),"NEEDS_CONTEXT"))))</x:f>
        <x:v>PENDING</x:v>
      </x:c>
    </x:row>
    <x:row r="3447" ht="62" customHeight="1">
      <x:c r="A3447" s="34" t="str">
        <x:v>PC-03317</x:v>
      </x:c>
      <x:c r="B3447" s="34" t="str">
        <x:v>There are three ongoing use cases of e₹-W, (i) funds settlement of secondary market 
transactions in Government Securities , and (ii) settlement of inter -bank lending and 
borrowing in call money market  and (iii) T okenised issuances and settlements  of 
Certificate of Deposits .</x:v>
      </x:c>
      <x:c r="C3447" s="34" t="str"/>
      <x:c r="D3447" s="34" t="str">
        <x:v>It operates within a restricted ecosystem and enhances the 
efficiency, speed, and security of wholesale payment systems  by using the 
functionalities of programming and smart contracts.</x:v>
      </x:c>
      <x:c r="E3447" s="34" t="str"/>
      <x:c r="F3447" s="34" t="str">
        <x:v>… l cash but in digital form. 
24. What are the potential benefits of e₹-W?  
e₹-W has the potential to transform the settlement systems for financial transactions 
and make them more efficient and secure. It leverages on the programmability and 
smart contract features of the platform and reduces settlement risk.  
25. Which are the participants in wholesale CBDC pilot? 
Currently, there are 16 participants in the wholesale CBDC pilot, which includes banks 
and non-banks.  
26.  What are the current use cases in e₹-W and what are the benefits? 
There are three ongoing use cases of e₹-W, (i) funds settlement of secondary market 
transactions in Government Securities , and (ii) settlement of inter -bank lending and 
borrowing in call money market  and (iii) T okenised issuances and settlements  of 
Certificate of Deposits . Settlement in central bank money is expected to reduce 
transaction costs by pre- empting the need for settlement guarantee infrastructure or 
for collateral to mitigate settlement risk and benefitting from the programmability and 
smart contracts functionalities of e₹-W. 
**************</x:v>
      </x:c>
      <x:c r="G3447" s="34" t="str">
        <x:v>PRD-0040-P0006-U01</x:v>
      </x:c>
      <x:c r="H3447" s="34" t="str">
        <x:v>PRD-0040-P0006-U01</x:v>
      </x:c>
      <x:c r="I3447" s="34" t="str">
        <x:v>IN_RBI_2025</x:v>
      </x:c>
      <x:c r="J3447" s="34" t="n">
        <x:v>6</x:v>
      </x:c>
      <x:c r="K3447" s="34" t="str">
        <x:v>en</x:v>
      </x:c>
      <x:c r="L3447" s="34" t="str">
        <x:v>Reserve Bank of India (digital rupee)</x:v>
      </x:c>
      <x:c r="M3447" s="34" t="str">
        <x:v>Retain the named authority's own CBDC decisions, explicit proposals, requirements, features, and executed findings. Exclude generic context, literature, foreign projects, and stakeholder views not explicitly adopted by the authority.</x:v>
      </x:c>
      <x:c r="N3447" s="34" t="str">
        <x:v>text</x:v>
      </x:c>
      <x:c r="O3447" s="34" t="str"/>
      <x:c r="P3447" s="38" t="str"/>
      <x:c r="Q3447" s="38" t="str"/>
      <x:c r="R3447" s="38" t="str"/>
      <x:c r="S3447" s="38" t="str"/>
      <x:c r="T3447" s="38" t="str"/>
      <x:c r="U3447" s="38" t="str"/>
      <x:c r="V3447" s="38" t="str"/>
      <x:c r="W3447" s="38" t="str"/>
      <x:c r="X3447" s="38" t="str"/>
      <x:c r="Y3447" s="38" t="str"/>
      <x:c r="Z3447" s="38" t="str"/>
      <x:c r="AA3447" s="43" t="str">
        <x:f>IF('Instructions'!$B$3="","",'Instructions'!$B$3)</x:f>
      </x:c>
      <x:c r="AB3447" s="43" t="str">
        <x:f>IF(P3447="","PENDING",IF('Instructions'!$B$3="","SET_INITIALS",IF(P3447="keep",IF(OR(Q3447="",R3447="",S3447="",T3447="",U3447="",W3447=""),"INCOMPLETE_KEEP","COMPLETE"),IF(P3447="exclude",IF(OR(V3447="",W3447=""),"INCOMPLETE_EXCLUDE","COMPLETE"),"NEEDS_CONTEXT"))))</x:f>
        <x:v>PENDING</x:v>
      </x:c>
    </x:row>
    <x:row r="3448" ht="62" customHeight="1">
      <x:c r="A3448" s="34" t="str">
        <x:v>PC-02304</x:v>
      </x:c>
      <x:c r="B3448" s="34" t="str">
        <x:v>Digital 
Rupiah is a direct claim of its holder to 
Bank Indonesia, with comparable issuance 
mechanism and scope of users as the 
existing central bank money.</x:v>
      </x:c>
      <x:c r="C3448" s="34" t="str"/>
      <x:c r="D3448" s="34" t="str"/>
      <x:c r="E3448" s="34" t="str"/>
      <x:c r="F3448" s="34" t="str">
        <x:v>… commence with 
w-Digital Rupiah at the initial stage serving 
as the overall foundation of Digital Rupiah. 
Digital Rupiah is designed to be available in 
both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 …</x:v>
      </x:c>
      <x:c r="G3448" s="34" t="str">
        <x:v>PRD-0035-P0031-U01</x:v>
      </x:c>
      <x:c r="H3448" s="34" t="str"/>
      <x:c r="I3448" s="34" t="str">
        <x:v>ID_Indonesia_2022</x:v>
      </x:c>
      <x:c r="J3448" s="34" t="n">
        <x:v>31</x:v>
      </x:c>
      <x:c r="K3448" s="34" t="str">
        <x:v>en</x:v>
      </x:c>
      <x:c r="L3448" s="34" t="str">
        <x:v>Bank Indonesia (Digital Rupiah)</x:v>
      </x:c>
      <x:c r="M3448" s="34" t="str">
        <x:v>Retain Bank Indonesia Digital Rupiah decisions, roadmap commitments, features, and requirements.</x:v>
      </x:c>
      <x:c r="N3448" s="34" t="str">
        <x:v>text</x:v>
      </x:c>
      <x:c r="O3448" s="34" t="str"/>
      <x:c r="P3448" s="38" t="str"/>
      <x:c r="Q3448" s="38" t="str"/>
      <x:c r="R3448" s="38" t="str"/>
      <x:c r="S3448" s="38" t="str"/>
      <x:c r="T3448" s="38" t="str"/>
      <x:c r="U3448" s="38" t="str"/>
      <x:c r="V3448" s="38" t="str"/>
      <x:c r="W3448" s="38" t="str"/>
      <x:c r="X3448" s="38" t="str"/>
      <x:c r="Y3448" s="38" t="str"/>
      <x:c r="Z3448" s="38" t="str"/>
      <x:c r="AA3448" s="43" t="str">
        <x:f>IF('Instructions'!$B$3="","",'Instructions'!$B$3)</x:f>
      </x:c>
      <x:c r="AB3448" s="43" t="str">
        <x:f>IF(P3448="","PENDING",IF('Instructions'!$B$3="","SET_INITIALS",IF(P3448="keep",IF(OR(Q3448="",R3448="",S3448="",T3448="",U3448="",W3448=""),"INCOMPLETE_KEEP","COMPLETE"),IF(P3448="exclude",IF(OR(V3448="",W3448=""),"INCOMPLETE_EXCLUDE","COMPLETE"),"NEEDS_CONTEXT"))))</x:f>
        <x:v>PENDING</x:v>
      </x:c>
    </x:row>
    <x:row r="3449" ht="62" customHeight="1">
      <x:c r="A3449" s="34" t="str">
        <x:v>PC-03527</x:v>
      </x:c>
      <x:c r="B3449" s="34" t="str">
        <x:v>Intermediation type Gatekeepers or Settlement Agents 
intermediation
Intermediaries responsible for 
fulfilling KYC/AML regulatory 
obligations. A contingency 
module might provide users’ 
direct access for emergency 
purposes.</x:v>
      </x:c>
      <x:c r="C3449" s="34" t="str"/>
      <x:c r="D3449" s="34" t="str">
        <x:v>For this reason, 
TIPS+ must be designed in such a way that it is able to cope with the large 
increases in the volume of transactions, while preserving the average latency 
per transaction.</x:v>
      </x:c>
      <x:c r="E3449" s="34" t="str"/>
      <x:c r="F3449" s="34" t="str">
        <x:v>… t services in term of 
performance, availability and security.
Figure 3 - TIPS+ high level design model
Public NetworkPrivate Network
Citizen/Merchant 
device
APIAPITIPS+
gatekeeper
gatekeeper
gatekeeper
Table 1: Facets characterization of account-based model
Facet Characterisation Remarks
Ownership Identity-based Possibly knowledge-based for 
pseudonyms accounts
Ledger type Account-based
Distribution (systems) Centralised The core ledger is fully 
controlled by the Eurosystem
Distribution 
(infrastructure)
Distributed
Operational model Online
Intermediation type Gatekeepers or Settlement Agents 
intermediation
Intermediaries responsible for 
fulfilling KYC/AML regulatory 
obligations. A contingency 
module might provide users’ 
direct access for emergency 
purposes.</x:v>
      </x:c>
      <x:c r="G3449" s="34" t="str">
        <x:v>PRD-0042-P0024-U01</x:v>
      </x:c>
      <x:c r="H3449" s="34" t="str">
        <x:v>PRD-0042-P0024-U01</x:v>
      </x:c>
      <x:c r="I3449" s="34" t="str">
        <x:v>IT_BdI_MISP_2021</x:v>
      </x:c>
      <x:c r="J3449" s="34" t="n">
        <x:v>24</x:v>
      </x:c>
      <x:c r="K3449" s="34" t="str">
        <x:v>en</x:v>
      </x:c>
      <x:c r="L3449" s="34" t="str">
        <x:v>Banca d'Italia research context</x:v>
      </x:c>
      <x:c r="M3449" s="34" t="str">
        <x:v>This research paper is not automatically an issuer commitment. Retain only Banca d'Italia own-project results or explicit institutional positions; exclude literature and model assumptions.</x:v>
      </x:c>
      <x:c r="N3449" s="34" t="str">
        <x:v>text</x:v>
      </x:c>
      <x:c r="O3449" s="34" t="str"/>
      <x:c r="P3449" s="38" t="str"/>
      <x:c r="Q3449" s="38" t="str"/>
      <x:c r="R3449" s="38" t="str"/>
      <x:c r="S3449" s="38" t="str"/>
      <x:c r="T3449" s="38" t="str"/>
      <x:c r="U3449" s="38" t="str"/>
      <x:c r="V3449" s="38" t="str"/>
      <x:c r="W3449" s="38" t="str"/>
      <x:c r="X3449" s="38" t="str"/>
      <x:c r="Y3449" s="38" t="str"/>
      <x:c r="Z3449" s="38" t="str"/>
      <x:c r="AA3449" s="43" t="str">
        <x:f>IF('Instructions'!$B$3="","",'Instructions'!$B$3)</x:f>
      </x:c>
      <x:c r="AB3449" s="43" t="str">
        <x:f>IF(P3449="","PENDING",IF('Instructions'!$B$3="","SET_INITIALS",IF(P3449="keep",IF(OR(Q3449="",R3449="",S3449="",T3449="",U3449="",W3449=""),"INCOMPLETE_KEEP","COMPLETE"),IF(P3449="exclude",IF(OR(V3449="",W3449=""),"INCOMPLETE_EXCLUDE","COMPLETE"),"NEEDS_CONTEXT"))))</x:f>
        <x:v>PENDING</x:v>
      </x:c>
    </x:row>
    <x:row r="3450" ht="62" customHeight="1">
      <x:c r="A3450" s="34" t="str">
        <x:v>PC-05317</x:v>
      </x:c>
      <x:c r="B3450" s="34" t="str">
        <x:v>Responsible for defining their own PBM token business logic. Eg. Voucher expiry  
date, approved merchant list, min transaction values</x:v>
      </x:c>
      <x:c r="C3450" s="34" t="str"/>
      <x:c r="D3450" s="34" t="str">
        <x:v>PBM Tokens should be compatible with 3rd party wallet providers</x:v>
      </x:c>
      <x:c r="E3450" s="34" t="str"/>
      <x:c r="F3450" s="34" t="str">
        <x:v>… cy (This will be  
covered in future phases of Project Orchid)
LAST MILE SETTLEMENT  ○ Provide the on/off ramp services
WALLET PROVIDER*
 ○ Responsible for onboarding merchants 
 ○ Responsible for providing wallet management services
 ○ Wallet provider will be able to allow their users to access and spend their Digital  
SGD directly from their app
PBM CREATOR
 ○ Responsible for defining the roles and access control of each member involved in 
accessing the PBM Token smart contract
 ○ Responsible for minting, burning and freezing PBM tokens
 ○ Responsible for defining their own PBM token business logic. Eg. Voucher expiry  
date, approved merchant list, min transaction values
 ○ PBM Creators have to earmark their Digital SGD in order to mint PBM tokens
 ○ PBM Creators will handle the distribution and management of their PBM tokens
 ○ PBM Tokens should be compatible with 3rd party wallet providers
PBM HOLDER
 ○ Responsible for choosing his preferred wallet application to view and spend his PBM token
 ○ A Retail User would be able to directly receive all his PBM tokens from various  
PBM Creators
 ○ A Retail User would be able to select a wallet of this choice to manage and spend the PBM 
tokens from various PBM Crea …</x:v>
      </x:c>
      <x:c r="G3450" s="34" t="str">
        <x:v>PRD-0068-P0030-U01</x:v>
      </x:c>
      <x:c r="H3450" s="34" t="str">
        <x:v>PRD-0068-P0030-U01</x:v>
      </x:c>
      <x:c r="I3450" s="34" t="str">
        <x:v>SG_MAS_mas-project-orchid-report</x:v>
      </x:c>
      <x:c r="J3450" s="34" t="n">
        <x:v>30</x:v>
      </x:c>
      <x:c r="K3450" s="34" t="str">
        <x:v>en</x:v>
      </x:c>
      <x:c r="L3450" s="34" t="str">
        <x:v>Monetary Authority of Singapore (Project Orchid / purpose-bound money)</x:v>
      </x:c>
      <x:c r="M3450" s="34" t="str">
        <x:v>Retain complete Project Orchid decisions, requirements, and executed findings. Exclude future research and incomplete fragments.</x:v>
      </x:c>
      <x:c r="N3450" s="34" t="str">
        <x:v>text</x:v>
      </x:c>
      <x:c r="O3450" s="34" t="str"/>
      <x:c r="P3450" s="38" t="str"/>
      <x:c r="Q3450" s="38" t="str"/>
      <x:c r="R3450" s="38" t="str"/>
      <x:c r="S3450" s="38" t="str"/>
      <x:c r="T3450" s="38" t="str"/>
      <x:c r="U3450" s="38" t="str"/>
      <x:c r="V3450" s="38" t="str"/>
      <x:c r="W3450" s="38" t="str"/>
      <x:c r="X3450" s="38" t="str"/>
      <x:c r="Y3450" s="38" t="str"/>
      <x:c r="Z3450" s="38" t="str"/>
      <x:c r="AA3450" s="43" t="str">
        <x:f>IF('Instructions'!$B$3="","",'Instructions'!$B$3)</x:f>
      </x:c>
      <x:c r="AB3450" s="43" t="str">
        <x:f>IF(P3450="","PENDING",IF('Instructions'!$B$3="","SET_INITIALS",IF(P3450="keep",IF(OR(Q3450="",R3450="",S3450="",T3450="",U3450="",W3450=""),"INCOMPLETE_KEEP","COMPLETE"),IF(P3450="exclude",IF(OR(V3450="",W3450=""),"INCOMPLETE_EXCLUDE","COMPLETE"),"NEEDS_CONTEXT"))))</x:f>
        <x:v>PENDING</x:v>
      </x:c>
    </x:row>
    <x:row r="3451" ht="62" customHeight="1">
      <x:c r="A3451" s="34" t="str">
        <x:v>PC-02837</x:v>
      </x:c>
      <x:c r="B3451" s="34" t="str">
        <x:v>The parent would need to report to the PSP 
who the indirect end user is so that the PSP can manage the various risks accordingly (fraud 
prevention, anti-money laundering, etc.) based on the expected usage profile of the wallet.</x:v>
      </x:c>
      <x:c r="C3451" s="34" t="str"/>
      <x:c r="D3451" s="34" t="str">
        <x:v>The system will be designed to support the ability to 
identify a minor, onboard them to the system, and record and document the consent or 
withdrawal of consent by a parent or guardian at the relevant ages.</x:v>
      </x:c>
      <x:c r="E3451" s="34" t="str"/>
      <x:c r="F3451" s="34" t="str">
        <x:v>… acticed for bank accounts.34 The system will be designed to support the ability to 
identify a minor, onboard them to the system, and record and document the consent or 
withdrawal of consent by a parent or guardian at the relevant ages. 
The second model is of a minor operating a wallet a llocated to them by a parent, 35 as an 
indirect end user. The wallet would be owned by the minor's parent, but the parent would 
allow the minor to operate it. The parent would request the PSP to provide access 
technology for both the parent and the minor. The parent would need to report to the PSP 
who the indirect end user is so that the PSP can manage the various risks accordingly (fraud 
prevention, anti-money laundering, etc.) based on the expected usage profile of the wallet. 
Questions – Minors: 
34 The Proper Conduct of Banking Business Directive 416 regarding minors' accounts states that any 
minor who is 14 years old is entitled to open a bank account  provided that their parents or guardian 
have given written consent. A minor who is 15 years old and regularly receives wages transferred to 
their bank account may open a bank account without parental or guardian consent. Any minor who 
is 16 years old is e ntitled to open a bank account without t …</x:v>
      </x:c>
      <x:c r="G3451" s="34" t="str">
        <x:v>PRD-0038-P0055-U01</x:v>
      </x:c>
      <x:c r="H3451" s="34" t="str">
        <x:v>PRD-0038-P0055-U01</x:v>
      </x:c>
      <x:c r="I3451" s="34" t="str">
        <x:v>IL_BoI_2024</x:v>
      </x:c>
      <x:c r="J3451" s="34" t="n">
        <x:v>55</x:v>
      </x:c>
      <x:c r="K3451" s="34" t="str">
        <x:v>en</x:v>
      </x:c>
      <x:c r="L3451" s="34" t="str">
        <x:v>Bank of Israel (digital shekel)</x:v>
      </x:c>
      <x:c r="M3451" s="34" t="str">
        <x:v>Retain the named authority's own CBDC decisions, explicit proposals, requirements, features, and executed findings. Exclude generic context, literature, foreign projects, and stakeholder views not explicitly adopted by the authority.</x:v>
      </x:c>
      <x:c r="N3451" s="34" t="str">
        <x:v>text</x:v>
      </x:c>
      <x:c r="O3451" s="34" t="str"/>
      <x:c r="P3451" s="38" t="str"/>
      <x:c r="Q3451" s="38" t="str"/>
      <x:c r="R3451" s="38" t="str"/>
      <x:c r="S3451" s="38" t="str"/>
      <x:c r="T3451" s="38" t="str"/>
      <x:c r="U3451" s="38" t="str"/>
      <x:c r="V3451" s="38" t="str"/>
      <x:c r="W3451" s="38" t="str"/>
      <x:c r="X3451" s="38" t="str"/>
      <x:c r="Y3451" s="38" t="str"/>
      <x:c r="Z3451" s="38" t="str"/>
      <x:c r="AA3451" s="43" t="str">
        <x:f>IF('Instructions'!$B$3="","",'Instructions'!$B$3)</x:f>
      </x:c>
      <x:c r="AB3451" s="43" t="str">
        <x:f>IF(P3451="","PENDING",IF('Instructions'!$B$3="","SET_INITIALS",IF(P3451="keep",IF(OR(Q3451="",R3451="",S3451="",T3451="",U3451="",W3451=""),"INCOMPLETE_KEEP","COMPLETE"),IF(P3451="exclude",IF(OR(V3451="",W3451=""),"INCOMPLETE_EXCLUDE","COMPLETE"),"NEEDS_CONTEXT"))))</x:f>
        <x:v>PENDING</x:v>
      </x:c>
    </x:row>
    <x:row r="3452" ht="62" customHeight="1">
      <x:c r="A3452" s="34" t="str">
        <x:v>PC-04906</x:v>
      </x:c>
      <x:c r="B3452" s="34" t="str">
        <x:v>С целью минимизации риска в рамках прототипа платформы будет использоваться вари-
ант гибридной архитектуры платформы – сочетание распределенных реестров и специ -
альных централизованных компонентов для процессинга операций.</x:v>
      </x:c>
      <x:c r="C3452" s="34" t="str">
        <x:v>To minimise the risk, the prototype platform will use a hybrid architecture option combining distributed ledgers with special centralised components for processing operations.</x:v>
      </x:c>
      <x:c r="D3452" s="34" t="str"/>
      <x:c r="E3452" s="34" t="str"/>
      <x:c r="F3452" s="34" t="str">
        <x:v>30 Концепция цифрового рубля
Банк России отмечает следующие возможные риски реализации проекта «Цифровой рубль» 
и предлагает определенные меры по их снижению.
1. Технологические риски
• Риск недостаточной производительности технологии распределенных реестров
С целью минимизации риска в рамках прототипа платформы будет использоваться вари-
ант гибридной архитектуры платформы – сочетание распределенных реестров и специ -
альных централизованных компонентов для процессинга операций.
• Риск сложности реализации решения по обеспечению конфиденциальности в распре -
деленных реестрах
Для снижения риска Банк России совместно с рядом организаций, отвечающих за конфи-
денциальность и информационную безопасность, проведут исследования в области обе-
спечения конфиденциальности в технологии распределенных реестров.
• Риск сложности реализации офлайн-режима на платформе цифрового рубля
Для минимизации риска Банком России совместно с рядом организаций будут проведе-
ны исследования в области обеспечения офлайн-режима.
• Риск сложнос …</x:v>
      </x:c>
      <x:c r="G3452" s="34" t="str">
        <x:v>PRD-0063-P0031-U01</x:v>
      </x:c>
      <x:c r="H3452" s="34" t="str"/>
      <x:c r="I3452" s="34" t="str">
        <x:v>RU_Russia_concept_08042021</x:v>
      </x:c>
      <x:c r="J3452" s="34" t="n">
        <x:v>31</x:v>
      </x:c>
      <x:c r="K3452" s="34" t="str">
        <x:v>ru/uk</x:v>
      </x:c>
      <x:c r="L3452" s="34" t="str">
        <x:v>Bank of Russia (digital ruble)</x:v>
      </x:c>
      <x:c r="M3452" s="34" t="str">
        <x:v>Retain the named authority's own CBDC decisions, explicit proposals, requirements, features, and executed findings. Exclude generic context, literature, foreign projects, and stakeholder views not explicitly adopted by the authority.</x:v>
      </x:c>
      <x:c r="N3452" s="34" t="str">
        <x:v>text</x:v>
      </x:c>
      <x:c r="O3452" s="34" t="str"/>
      <x:c r="P3452" s="38" t="str"/>
      <x:c r="Q3452" s="38" t="str"/>
      <x:c r="R3452" s="38" t="str"/>
      <x:c r="S3452" s="38" t="str"/>
      <x:c r="T3452" s="38" t="str"/>
      <x:c r="U3452" s="38" t="str"/>
      <x:c r="V3452" s="38" t="str"/>
      <x:c r="W3452" s="38" t="str"/>
      <x:c r="X3452" s="38" t="str"/>
      <x:c r="Y3452" s="38" t="str"/>
      <x:c r="Z3452" s="38" t="str"/>
      <x:c r="AA3452" s="43" t="str">
        <x:f>IF('Instructions'!$B$3="","",'Instructions'!$B$3)</x:f>
      </x:c>
      <x:c r="AB3452" s="43" t="str">
        <x:f>IF(P3452="","PENDING",IF('Instructions'!$B$3="","SET_INITIALS",IF(P3452="keep",IF(OR(Q3452="",R3452="",S3452="",T3452="",U3452="",W3452=""),"INCOMPLETE_KEEP","COMPLETE"),IF(P3452="exclude",IF(OR(V3452="",W3452=""),"INCOMPLETE_EXCLUDE","COMPLETE"),"NEEDS_CONTEXT"))))</x:f>
        <x:v>PENDING</x:v>
      </x:c>
    </x:row>
    <x:row r="3453" ht="62" customHeight="1">
      <x:c r="A3453" s="34" t="str">
        <x:v>PC-03724</x:v>
      </x:c>
      <x:c r="B3453" s="34" t="str">
        <x:v>While transaction splitting has the effect of reducing the impact of record locking, it does 
make it possible for data to get out of sync. Because it can be a factor in dumping the integrity 
of a single transaction request’s process, the pros and cons would need to be weighed carefully 
before using transaction splitting in a production-ready system.</x:v>
      </x:c>
      <x:c r="C3453" s="34" t="str"/>
      <x:c r="D3453" s="34" t="str">
        <x:v>in Design 2, we had the bare minimum of record splitting and transaction splitting in place so 
that the base scenario would run smoothly at 500 transaction requests per second.</x:v>
      </x:c>
      <x:c r="E3453" s="34" t="str"/>
      <x:c r="F3453" s="34" t="str">
        <x:v>19 
Bank of Japan 
in Design 2, we had the bare minimum of record splitting and transaction splitting in place so 
that the base scenario would run smoothly at 500 transaction requests per second. 
While transaction splitting has the effect of reducing the impact of record locking, it does 
make it possible for data to get out of sync. Because it can be a factor in dumping the integrity 
of a single transaction request’s process, the pros and cons would need to be weighed carefully 
before using transaction splitting in a production-ready system.</x:v>
      </x:c>
      <x:c r="G3453" s="34" t="str">
        <x:v>PRD-0043-P0021-U01</x:v>
      </x:c>
      <x:c r="H3453" s="34" t="str">
        <x:v>PRD-0043-P0021-U01</x:v>
      </x:c>
      <x:c r="I3453" s="34" t="str">
        <x:v>JP_BoJ_2022</x:v>
      </x:c>
      <x:c r="J3453" s="34" t="n">
        <x:v>21</x:v>
      </x:c>
      <x:c r="K3453" s="34" t="str">
        <x:v>en</x:v>
      </x:c>
      <x:c r="L3453" s="34" t="str">
        <x:v>Bank of Japan</x:v>
      </x:c>
      <x:c r="M3453" s="34" t="str">
        <x:v>Retain the named authority's own CBDC decisions, explicit proposals, requirements, features, and executed findings. Exclude generic context, literature, foreign projects, and stakeholder views not explicitly adopted by the authority.</x:v>
      </x:c>
      <x:c r="N3453" s="34" t="str">
        <x:v>text</x:v>
      </x:c>
      <x:c r="O3453" s="34" t="str"/>
      <x:c r="P3453" s="38" t="str"/>
      <x:c r="Q3453" s="38" t="str"/>
      <x:c r="R3453" s="38" t="str"/>
      <x:c r="S3453" s="38" t="str"/>
      <x:c r="T3453" s="38" t="str"/>
      <x:c r="U3453" s="38" t="str"/>
      <x:c r="V3453" s="38" t="str"/>
      <x:c r="W3453" s="38" t="str"/>
      <x:c r="X3453" s="38" t="str"/>
      <x:c r="Y3453" s="38" t="str"/>
      <x:c r="Z3453" s="38" t="str"/>
      <x:c r="AA3453" s="43" t="str">
        <x:f>IF('Instructions'!$B$3="","",'Instructions'!$B$3)</x:f>
      </x:c>
      <x:c r="AB3453" s="43" t="str">
        <x:f>IF(P3453="","PENDING",IF('Instructions'!$B$3="","SET_INITIALS",IF(P3453="keep",IF(OR(Q3453="",R3453="",S3453="",T3453="",U3453="",W3453=""),"INCOMPLETE_KEEP","COMPLETE"),IF(P3453="exclude",IF(OR(V3453="",W3453=""),"INCOMPLETE_EXCLUDE","COMPLETE"),"NEEDS_CONTEXT"))))</x:f>
        <x:v>PENDING</x:v>
      </x:c>
    </x:row>
    <x:row r="3454" ht="62" customHeight="1">
      <x:c r="A3454" s="34" t="str">
        <x:v>PC-01428</x:v>
      </x:c>
      <x:c r="B3454" s="34" t="str">
        <x:v>The Eurosystem aims to ensure that, when the time
comes, the digital euro can be made available as a secure, inclusive and innovative complement to
cash across the euro area.</x:v>
      </x:c>
      <x:c r="C3454" s="34" t="str"/>
      <x:c r="D3454" s="34" t="str">
        <x:v>the digital euro can be made available as a secure, inclusive and innovative complement to
cash across the euro area.</x:v>
      </x:c>
      <x:c r="E3454" s="34" t="str"/>
      <x:c r="F3454" s="34" t="str">
        <x:v>… e estimated at around €1.3 billion until the first issuance, which is currently expected
during 2029.Subsequent annual operating costs are projected to be approximately €320 million per
year from 2029.
The ECB Governing Council’s possible decision on whether to issue a digital euro, and on what
date, will only be taken once the legislative act is adopted. The ECB will continue to follow the
legislative debate closely and implement any appropriate adjustments to the development of the digital
euro that may result from legislative deliberations. The Eurosystem aims to ensure that, when the time
comes, the digital euro can be made available as a secure, inclusive and innovative complement to
cash across the euro area.
1 Introduction
The digital euro project is a strategic initiative by the Eurosystem to safeguard the role of
central bank money in a rapidly digitalising economy. As payment habits evolve and digital
transactions become the norm, the need for a public digital means of payment – complementary to
cash – has become increasingly urgent. As a digital form of cash, the digital euro is designed to
preserve people’s freedom of choice in how to pay, thereby enhancing financial inclusion and
reinforcing Europe’s monetary sovereignty across the euro area …</x:v>
      </x:c>
      <x:c r="G3454" s="34" t="str">
        <x:v>PRD-0091-P0005-U01</x:v>
      </x:c>
      <x:c r="H3454" s="34" t="str">
        <x:v>PRD-0091-P0005-U01</x:v>
      </x:c>
      <x:c r="I3454" s="34" t="str">
        <x:v>EU_ECB_ClosingReport_2025</x:v>
      </x:c>
      <x:c r="J3454" s="34" t="n">
        <x:v>5</x:v>
      </x:c>
      <x:c r="K3454" s="34" t="str">
        <x:v>en</x:v>
      </x:c>
      <x:c r="L3454" s="34" t="str">
        <x:v>European Central Bank / Eurosystem (digital euro)</x:v>
      </x:c>
      <x:c r="M3454" s="34" t="str">
        <x:v>Retain the named authority's own CBDC decisions, explicit proposals, requirements, features, and executed findings. Exclude generic context, literature, foreign projects, and stakeholder views not explicitly adopted by the authority.</x:v>
      </x:c>
      <x:c r="N3454" s="34" t="str">
        <x:v>text</x:v>
      </x:c>
      <x:c r="O3454" s="34" t="str"/>
      <x:c r="P3454" s="38" t="str"/>
      <x:c r="Q3454" s="38" t="str"/>
      <x:c r="R3454" s="38" t="str"/>
      <x:c r="S3454" s="38" t="str"/>
      <x:c r="T3454" s="38" t="str"/>
      <x:c r="U3454" s="38" t="str"/>
      <x:c r="V3454" s="38" t="str"/>
      <x:c r="W3454" s="38" t="str"/>
      <x:c r="X3454" s="38" t="str"/>
      <x:c r="Y3454" s="38" t="str"/>
      <x:c r="Z3454" s="38" t="str"/>
      <x:c r="AA3454" s="43" t="str">
        <x:f>IF('Instructions'!$B$3="","",'Instructions'!$B$3)</x:f>
      </x:c>
      <x:c r="AB3454" s="43" t="str">
        <x:f>IF(P3454="","PENDING",IF('Instructions'!$B$3="","SET_INITIALS",IF(P3454="keep",IF(OR(Q3454="",R3454="",S3454="",T3454="",U3454="",W3454=""),"INCOMPLETE_KEEP","COMPLETE"),IF(P3454="exclude",IF(OR(V3454="",W3454=""),"INCOMPLETE_EXCLUDE","COMPLETE"),"NEEDS_CONTEXT"))))</x:f>
        <x:v>PENDING</x:v>
      </x:c>
    </x:row>
    <x:row r="3455" ht="62" customHeight="1">
      <x:c r="A3455" s="34" t="str">
        <x:v>PC-02140</x:v>
      </x:c>
      <x:c r="B3455" s="34" t="str">
        <x:v>To prevent a CBDC from being 
used to facilitate large-scale criminal activities, there will be a need for some level of 
AML/CFT controls, but there is also a need as discussed above to protect user privacy.</x:v>
      </x:c>
      <x:c r="C3455" s="34" t="str"/>
      <x:c r="D3455" s="34" t="str"/>
      <x:c r="E3455" s="34" t="str"/>
      <x:c r="F3455" s="34" t="str">
        <x:v>35
e-HKD: A Policy and Design Perspective
The architecture adopted for any e-HKD will also be relevant in relation to the imposition 
of AML/CFT requirements to “know your customer ”. To prevent a CBDC from being 
used to facilitate large-scale criminal activities, there will be a need for some level of 
AML/CFT controls, but there is also a need as discussed above to protect user privacy. 
A two-tier issuance and distribution structure (as discussed in the e-HKD technical 
whitepaper) would offer the advantage that customer-facing financial institutions, 
who already have considerable experience in both AML/CFT compliance and the 
maintenance of customer confidentiality, could be tasked with undertaking the required 
customer due diligence and keeping the required records. The offering of a tiered 
selection of digital wallets to hold e-HKD could, if adopted, provide greater anonymity 
for small-value payments (mimicking cash u …</x:v>
      </x:c>
      <x:c r="G3455" s="34" t="str">
        <x:v>PRD-0090-P0036-U01</x:v>
      </x:c>
      <x:c r="H3455" s="34" t="str"/>
      <x:c r="I3455" s="34" t="str">
        <x:v>HK_HKMA_eHKD_PolicyDesign</x:v>
      </x:c>
      <x:c r="J3455" s="34" t="n">
        <x:v>36</x:v>
      </x:c>
      <x:c r="K3455" s="34" t="str">
        <x:v>en</x:v>
      </x:c>
      <x:c r="L3455" s="34" t="str">
        <x:v>Hong Kong Monetary Authority (e-HKD)</x:v>
      </x:c>
      <x:c r="M3455" s="34" t="str">
        <x:v>Retain HKMA policy/design positions for e-HKD; exclude generic literature and open questions.</x:v>
      </x:c>
      <x:c r="N3455" s="34" t="str">
        <x:v>text</x:v>
      </x:c>
      <x:c r="O3455" s="34" t="str"/>
      <x:c r="P3455" s="38" t="str"/>
      <x:c r="Q3455" s="38" t="str"/>
      <x:c r="R3455" s="38" t="str"/>
      <x:c r="S3455" s="38" t="str"/>
      <x:c r="T3455" s="38" t="str"/>
      <x:c r="U3455" s="38" t="str"/>
      <x:c r="V3455" s="38" t="str"/>
      <x:c r="W3455" s="38" t="str"/>
      <x:c r="X3455" s="38" t="str"/>
      <x:c r="Y3455" s="38" t="str"/>
      <x:c r="Z3455" s="38" t="str"/>
      <x:c r="AA3455" s="43" t="str">
        <x:f>IF('Instructions'!$B$3="","",'Instructions'!$B$3)</x:f>
      </x:c>
      <x:c r="AB3455" s="43" t="str">
        <x:f>IF(P3455="","PENDING",IF('Instructions'!$B$3="","SET_INITIALS",IF(P3455="keep",IF(OR(Q3455="",R3455="",S3455="",T3455="",U3455="",W3455=""),"INCOMPLETE_KEEP","COMPLETE"),IF(P3455="exclude",IF(OR(V3455="",W3455=""),"INCOMPLETE_EXCLUDE","COMPLETE"),"NEEDS_CONTEXT"))))</x:f>
        <x:v>PENDING</x:v>
      </x:c>
    </x:row>
    <x:row r="3456" ht="62" customHeight="1">
      <x:c r="A3456" s="34" t="str">
        <x:v>PC-01102</x:v>
      </x:c>
      <x:c r="B3456" s="34" t="str">
        <x:v>No array calls—Solidity does not allow for easy 
dashboard array calls of data: versions of  
contracts from different submit times can be 
viewed as they’re stored with the state, but it is 
challenging to pull large chunks of data.</x:v>
      </x:c>
      <x:c r="C3456" s="34" t="str"/>
      <x:c r="D3456" s="34" t="str">
        <x:v>• Local storage of addresses—The current solu -
tion has smart contracts published by a trusted 
third party and executed by that party.</x:v>
      </x:c>
      <x:c r="E3456" s="34" t="str"/>
      <x:c r="F3456" s="34" t="str">
        <x:v>…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published by a trusted 
third party and executed by that party. 
• No array calls—Solidity does not allow for easy 
dashboard array calls of data: versions of  
contracts from different submit times can be 
viewed as they’re stored with the state, but it is 
challenging to pull large chunks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counterparties will face liquidity 
shortages. Under current practices, it would be 
quite difficult for the BoC to share full information 
on payments flows to banks in real time. The DL, on 
the other hand, delivers this capability. However , 
the …</x:v>
      </x:c>
      <x:c r="G3456" s="34" t="str">
        <x:v>PRD-0015-P0047-U01</x:v>
      </x:c>
      <x:c r="H3456" s="34" t="str">
        <x:v>PRD-0015-P0047-U01</x:v>
      </x:c>
      <x:c r="I3456" s="34" t="str">
        <x:v>CA_Jasper_Phase12_2017</x:v>
      </x:c>
      <x:c r="J3456" s="34" t="n">
        <x:v>47</x:v>
      </x:c>
      <x:c r="K3456" s="34" t="str">
        <x:v>en</x:v>
      </x:c>
      <x:c r="L3456" s="34" t="str">
        <x:v>Bank of Canada and Payments Canada (Project Jasper)</x:v>
      </x:c>
      <x:c r="M3456" s="34" t="str">
        <x:v>Retain executed Project Jasper design choices and findings. Exclude general DLT literature and external examples.</x:v>
      </x:c>
      <x:c r="N3456" s="34" t="str">
        <x:v>text</x:v>
      </x:c>
      <x:c r="O3456" s="34" t="str"/>
      <x:c r="P3456" s="38" t="str"/>
      <x:c r="Q3456" s="38" t="str"/>
      <x:c r="R3456" s="38" t="str"/>
      <x:c r="S3456" s="38" t="str"/>
      <x:c r="T3456" s="38" t="str"/>
      <x:c r="U3456" s="38" t="str"/>
      <x:c r="V3456" s="38" t="str"/>
      <x:c r="W3456" s="38" t="str"/>
      <x:c r="X3456" s="38" t="str"/>
      <x:c r="Y3456" s="38" t="str"/>
      <x:c r="Z3456" s="38" t="str"/>
      <x:c r="AA3456" s="43" t="str">
        <x:f>IF('Instructions'!$B$3="","",'Instructions'!$B$3)</x:f>
      </x:c>
      <x:c r="AB3456" s="43" t="str">
        <x:f>IF(P3456="","PENDING",IF('Instructions'!$B$3="","SET_INITIALS",IF(P3456="keep",IF(OR(Q3456="",R3456="",S3456="",T3456="",U3456="",W3456=""),"INCOMPLETE_KEEP","COMPLETE"),IF(P3456="exclude",IF(OR(V3456="",W3456=""),"INCOMPLETE_EXCLUDE","COMPLETE"),"NEEDS_CONTEXT"))))</x:f>
        <x:v>PENDING</x:v>
      </x:c>
    </x:row>
    <x:row r="3457" ht="62" customHeight="1">
      <x:c r="A3457" s="34" t="str">
        <x:v>PC-00041</x:v>
      </x:c>
      <x:c r="B3457" s="34" t="str">
        <x:v>the Digital Dirham follows an intermediated 
distribution model with appropriate limits on CBDC holdings and transaction values.</x:v>
      </x:c>
      <x:c r="C3457" s="34" t="str"/>
      <x:c r="D3457" s="34" t="str"/>
      <x:c r="E3457" s="34" t="str"/>
      <x:c r="F3457" s="34" t="str">
        <x:v>… igital Dirham is at the forefront of CBDC development globally, boasting high security, 
reliability, flexibility, and scalability, with a view to encouraging effective adoption without 
disintermediating the banking sector. Its design and governance incorporates lessons learned from 
successful CBDC launches in other jurisdictions while also incorporating unique features not typically 
seen in other CBDCs, such as access for non-residents, offline availability, and cross-border payment 
capabilities. Similar to other jurisdictions with CBDCs, the Digital Dirham follows an intermediated 
distribution model with appropriate limits on CBDC holdings and transaction values. Figure 2 below 
provides a summary of the main design considerations. 
Figure 2. Overview of Key Design Considerations for the Digital Dirham
Operating Model
Approach (token, account vs. combination); issuance (direct vs. indirect); architecture (two tier vs. one tier); 
interoperability (integration with existing payment systems, interoperability with other networks vs. separate)
Design Features and Governance
Monetary (reserve coverage, no interest and size limits); programmability (smart contracts); 
cross-border interoperability
Technology …</x:v>
      </x:c>
      <x:c r="G3457" s="34" t="str">
        <x:v>PRD-0001-P0009-U01</x:v>
      </x:c>
      <x:c r="H3457" s="34" t="str"/>
      <x:c r="I3457" s="34" t="str">
        <x:v>AE_UAE_001</x:v>
      </x:c>
      <x:c r="J3457" s="34" t="n">
        <x:v>9</x:v>
      </x:c>
      <x:c r="K3457" s="34" t="str">
        <x:v>en</x:v>
      </x:c>
      <x:c r="L3457" s="34" t="str">
        <x:v>Central Bank of the United Arab Emirates (Digital Dirham)</x:v>
      </x:c>
      <x:c r="M3457" s="34" t="str">
        <x:v>Retain the named authority's own CBDC decisions, explicit proposals, requirements, features, and executed findings. Exclude generic context, literature, foreign projects, and stakeholder views not explicitly adopted by the authority.</x:v>
      </x:c>
      <x:c r="N3457" s="34" t="str">
        <x:v>text</x:v>
      </x:c>
      <x:c r="O3457" s="34" t="str"/>
      <x:c r="P3457" s="38" t="str"/>
      <x:c r="Q3457" s="38" t="str"/>
      <x:c r="R3457" s="38" t="str"/>
      <x:c r="S3457" s="38" t="str"/>
      <x:c r="T3457" s="38" t="str"/>
      <x:c r="U3457" s="38" t="str"/>
      <x:c r="V3457" s="38" t="str"/>
      <x:c r="W3457" s="38" t="str"/>
      <x:c r="X3457" s="38" t="str"/>
      <x:c r="Y3457" s="38" t="str"/>
      <x:c r="Z3457" s="38" t="str"/>
      <x:c r="AA3457" s="43" t="str">
        <x:f>IF('Instructions'!$B$3="","",'Instructions'!$B$3)</x:f>
      </x:c>
      <x:c r="AB3457" s="43" t="str">
        <x:f>IF(P3457="","PENDING",IF('Instructions'!$B$3="","SET_INITIALS",IF(P3457="keep",IF(OR(Q3457="",R3457="",S3457="",T3457="",U3457="",W3457=""),"INCOMPLETE_KEEP","COMPLETE"),IF(P3457="exclude",IF(OR(V3457="",W3457=""),"INCOMPLETE_EXCLUDE","COMPLETE"),"NEEDS_CONTEXT"))))</x:f>
        <x:v>PENDING</x:v>
      </x:c>
    </x:row>
    <x:row r="3458" ht="62" customHeight="1">
      <x:c r="A3458" s="34" t="str">
        <x:v>PC-04762</x:v>
      </x:c>
      <x:c r="B3458" s="34" t="str">
        <x:v>The Palau Stablecoin Program Phase 1 was a success among both volunteers and retailers, with both having 
responded positively to the value proposition brought by the PSC as a digital payment system.</x:v>
      </x:c>
      <x:c r="C3458" s="34" t="str"/>
      <x:c r="D3458" s="34" t="str"/>
      <x:c r="E3458" s="34" t="str"/>
      <x:c r="F3458" s="34" t="str">
        <x:v>Ministry of Finance Republic of Palau Stablecoin Program: Phase 1 Report                         20
9. Conclusion and Next Steps 
The Palau Stablecoin Program Phase 1 was a success among both volunteers and retailers, with both having 
responded positively to the value proposition brought by the PSC as a digital payment system. The majority</x:v>
      </x:c>
      <x:c r="G3458" s="34" t="str">
        <x:v>PRD-0061-P0020-U01</x:v>
      </x:c>
      <x:c r="H3458" s="34" t="str"/>
      <x:c r="I3458" s="34" t="str">
        <x:v>PW_Palau_Phase1_Report</x:v>
      </x:c>
      <x:c r="J3458" s="34" t="n">
        <x:v>20</x:v>
      </x:c>
      <x:c r="K3458" s="34" t="str">
        <x:v>en</x:v>
      </x:c>
      <x:c r="L3458" s="34" t="str">
        <x:v>Republic of Palau (Palau Stablecoin programme)</x:v>
      </x:c>
      <x:c r="M3458" s="34" t="str">
        <x:v>Retain executed programme design choices and Phase 1 findings. Preserve that this is a government stablecoin programme rather than central-bank-issued CBDC.</x:v>
      </x:c>
      <x:c r="N3458" s="34" t="str">
        <x:v>text</x:v>
      </x:c>
      <x:c r="O3458" s="34" t="str"/>
      <x:c r="P3458" s="38" t="str"/>
      <x:c r="Q3458" s="38" t="str"/>
      <x:c r="R3458" s="38" t="str"/>
      <x:c r="S3458" s="38" t="str"/>
      <x:c r="T3458" s="38" t="str"/>
      <x:c r="U3458" s="38" t="str"/>
      <x:c r="V3458" s="38" t="str"/>
      <x:c r="W3458" s="38" t="str"/>
      <x:c r="X3458" s="38" t="str"/>
      <x:c r="Y3458" s="38" t="str"/>
      <x:c r="Z3458" s="38" t="str"/>
      <x:c r="AA3458" s="43" t="str">
        <x:f>IF('Instructions'!$B$3="","",'Instructions'!$B$3)</x:f>
      </x:c>
      <x:c r="AB3458" s="43" t="str">
        <x:f>IF(P3458="","PENDING",IF('Instructions'!$B$3="","SET_INITIALS",IF(P3458="keep",IF(OR(Q3458="",R3458="",S3458="",T3458="",U3458="",W3458=""),"INCOMPLETE_KEEP","COMPLETE"),IF(P3458="exclude",IF(OR(V3458="",W3458=""),"INCOMPLETE_EXCLUDE","COMPLETE"),"NEEDS_CONTEXT"))))</x:f>
        <x:v>PENDING</x:v>
      </x:c>
    </x:row>
    <x:row r="3459" ht="62" customHeight="1">
      <x:c r="A3459" s="34" t="str">
        <x:v>PC-05125</x:v>
      </x:c>
      <x:c r="B3459" s="34" t="str">
        <x:v>The e-krona does not accrue any interest, but should have a built-in function to make it 
possible to accrue interest at a later point.</x:v>
      </x:c>
      <x:c r="C3459" s="34" t="str"/>
      <x:c r="D3459" s="34" t="str">
        <x:v>increases their availability for groups that do not 
want to or cannot have e-krona accounts.</x:v>
      </x:c>
      <x:c r="E3459" s="34" t="str"/>
      <x:c r="F3459" s="34" t="str">
        <x:v>6  
 The e-krona is primarily intended for smaller payments between consumers, companies 
and authorities. 
 The e-krona constitutes a direct claim on the Riksbank, is specified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for groups that do not 
want to or cannot have e-krona accounts. 
 The Riksbank provides the basic functions for the e-krona, but investigates the possibility 
of using the existing digital infrastructure and invites external actors to propose how the 
interaction with end-users should be designed.  
This concept is the result of the project’s initial preliminary conclusions and may be ame …</x:v>
      </x:c>
      <x:c r="G3459" s="34" t="str">
        <x:v>PRD-0067-P0008-U01</x:v>
      </x:c>
      <x:c r="H3459" s="34" t="str">
        <x:v>PRD-0067-P0008-U01</x:v>
      </x:c>
      <x:c r="I3459" s="34" t="str">
        <x:v>SE_Riksbank_2017</x:v>
      </x:c>
      <x:c r="J3459" s="34" t="n">
        <x:v>8</x:v>
      </x:c>
      <x:c r="K3459" s="34" t="str">
        <x:v>en</x:v>
      </x:c>
      <x:c r="L3459" s="34" t="str">
        <x:v>Sveriges Riksbank (e-krona)</x:v>
      </x:c>
      <x:c r="M3459" s="34" t="str">
        <x:v>Retain Riksbank e-krona proposals, preferences, and requirements; exclude generic background.</x:v>
      </x:c>
      <x:c r="N3459" s="34" t="str">
        <x:v>text</x:v>
      </x:c>
      <x:c r="O3459" s="34" t="str"/>
      <x:c r="P3459" s="38" t="str"/>
      <x:c r="Q3459" s="38" t="str"/>
      <x:c r="R3459" s="38" t="str"/>
      <x:c r="S3459" s="38" t="str"/>
      <x:c r="T3459" s="38" t="str"/>
      <x:c r="U3459" s="38" t="str"/>
      <x:c r="V3459" s="38" t="str"/>
      <x:c r="W3459" s="38" t="str"/>
      <x:c r="X3459" s="38" t="str"/>
      <x:c r="Y3459" s="38" t="str"/>
      <x:c r="Z3459" s="38" t="str"/>
      <x:c r="AA3459" s="43" t="str">
        <x:f>IF('Instructions'!$B$3="","",'Instructions'!$B$3)</x:f>
      </x:c>
      <x:c r="AB3459" s="43" t="str">
        <x:f>IF(P3459="","PENDING",IF('Instructions'!$B$3="","SET_INITIALS",IF(P3459="keep",IF(OR(Q3459="",R3459="",S3459="",T3459="",U3459="",W3459=""),"INCOMPLETE_KEEP","COMPLETE"),IF(P3459="exclude",IF(OR(V3459="",W3459=""),"INCOMPLETE_EXCLUDE","COMPLETE"),"NEEDS_CONTEXT"))))</x:f>
        <x:v>PENDING</x:v>
      </x:c>
    </x:row>
    <x:row r="3460" ht="62" customHeight="1">
      <x:c r="A3460" s="34" t="str">
        <x:v>PC-05197</x:v>
      </x:c>
      <x:c r="B3460" s="34" t="str">
        <x:v>E-krona offers no interest Holding e-kronas is 
relatively unattractive.</x:v>
      </x:c>
      <x:c r="C3460" s="34" t="str"/>
      <x:c r="D3460" s="34" t="str"/>
      <x:c r="E3460" s="34" t="str"/>
      <x:c r="F3460" s="34" t="str">
        <x:v>30 POTENTIAL CONSEQUENCES OF ISSUING E -KRONAS 
Table 2. Demand for e-kronas and the effect on bank profits 
 Situation with a positive 
repo rate 
Situation with a negative 
repo rate 
Situation of financial 
unease/ crisis and low 
confidence in the banking 
sector 
E-krona offers no interest Holding e-kronas is 
relatively unattractive. 
The banks offer a deposit 
rate slightly above zero to 
retain their deposits. The 
negative effects on bank 
profits and financial 
stability are negligible. 
Holding e-kronas is 
attractive; the banks 
need to offer a deposit 
rate slightly above zero to 
retain their deposits. The 
negative effects on 
financial stability are 
negligible, but the effect 
on the banks’ profits is 
greater than with a 
positive repo rate. 
The search for saf e assets 
means that it will be 
more attractive to hold e-
kronas; assets that are 
not covered by …</x:v>
      </x:c>
      <x:c r="G3460" s="34" t="str">
        <x:v>PRD-0067-P0032-U01</x:v>
      </x:c>
      <x:c r="H3460" s="34" t="str"/>
      <x:c r="I3460" s="34" t="str">
        <x:v>SE_Riksbank_2017</x:v>
      </x:c>
      <x:c r="J3460" s="34" t="n">
        <x:v>32</x:v>
      </x:c>
      <x:c r="K3460" s="34" t="str">
        <x:v>en</x:v>
      </x:c>
      <x:c r="L3460" s="34" t="str">
        <x:v>Sveriges Riksbank (e-krona)</x:v>
      </x:c>
      <x:c r="M3460" s="34" t="str">
        <x:v>Retain Riksbank e-krona proposals, preferences, and requirements; exclude generic background.</x:v>
      </x:c>
      <x:c r="N3460" s="34" t="str">
        <x:v>text</x:v>
      </x:c>
      <x:c r="O3460" s="34" t="str"/>
      <x:c r="P3460" s="38" t="str"/>
      <x:c r="Q3460" s="38" t="str"/>
      <x:c r="R3460" s="38" t="str"/>
      <x:c r="S3460" s="38" t="str"/>
      <x:c r="T3460" s="38" t="str"/>
      <x:c r="U3460" s="38" t="str"/>
      <x:c r="V3460" s="38" t="str"/>
      <x:c r="W3460" s="38" t="str"/>
      <x:c r="X3460" s="38" t="str"/>
      <x:c r="Y3460" s="38" t="str"/>
      <x:c r="Z3460" s="38" t="str"/>
      <x:c r="AA3460" s="43" t="str">
        <x:f>IF('Instructions'!$B$3="","",'Instructions'!$B$3)</x:f>
      </x:c>
      <x:c r="AB3460" s="43" t="str">
        <x:f>IF(P3460="","PENDING",IF('Instructions'!$B$3="","SET_INITIALS",IF(P3460="keep",IF(OR(Q3460="",R3460="",S3460="",T3460="",U3460="",W3460=""),"INCOMPLETE_KEEP","COMPLETE"),IF(P3460="exclude",IF(OR(V3460="",W3460=""),"INCOMPLETE_EXCLUDE","COMPLETE"),"NEEDS_CONTEXT"))))</x:f>
        <x:v>PENDING</x:v>
      </x:c>
    </x:row>
    <x:row r="3461" ht="62" customHeight="1">
      <x:c r="A3461" s="34" t="str">
        <x:v>PC-05234</x:v>
      </x:c>
      <x:c r="B3461" s="34" t="str">
        <x:v>The results show that a centralised design is the most energy-
efficient, although the climate impact is affected by transaction volumes, server loca-
tion and energy sources.</x:v>
      </x:c>
      <x:c r="C3461" s="34" t="str"/>
      <x:c r="D3461" s="34" t="str">
        <x:v>The results show that a centralised design is the most energy-
efficient</x:v>
      </x:c>
      <x:c r="E3461" s="34" t="str"/>
      <x:c r="F3461" s="34" t="str">
        <x:v>… with the right regulatory framework and security measures, a secure, fit-for-purpose 
and user-friendly offline e-krona solution can be developed. 
Climate impact of a potential e-krona 
A study by the Riksbank and the Royal Institute of Technology has analysed the poten-
tial climate impact of a central bank digital currency (CBDC), such as the Swedish e-
krona. The study focuses on the electricity consumption of different system designs 
and compares the energy use of a potential e-krona with existing payment systems, 
such as card payments. The results show that a centralised design is the most energy-
efficient, although the climate impact is affected by transaction volumes, server loca-
tion and energy sources. The report recommends further research on technical solu-
tions to evaluate the long-term climate impact of an e-krona.</x:v>
      </x:c>
      <x:c r="G3461" s="34" t="str">
        <x:v>PRD-0102-P0068-U01</x:v>
      </x:c>
      <x:c r="H3461" s="34" t="str">
        <x:v>PRD-0102-P0068-U01</x:v>
      </x:c>
      <x:c r="I3461" s="34" t="str">
        <x:v>SE_Riksbank_PaymentsReport_2025</x:v>
      </x:c>
      <x:c r="J3461" s="34" t="n">
        <x:v>68</x:v>
      </x:c>
      <x:c r="K3461" s="34" t="str">
        <x:v>en</x:v>
      </x:c>
      <x:c r="L3461" s="34" t="str">
        <x:v>Sveriges Riksbank</x:v>
      </x:c>
      <x:c r="M3461" s="34" t="str">
        <x:v>Retain the named authority's own CBDC decisions, explicit proposals, requirements, features, and executed findings. Exclude generic context, literature, foreign projects, and stakeholder views not explicitly adopted by the authority.</x:v>
      </x:c>
      <x:c r="N3461" s="34" t="str">
        <x:v>text</x:v>
      </x:c>
      <x:c r="O3461" s="34" t="str"/>
      <x:c r="P3461" s="38" t="str"/>
      <x:c r="Q3461" s="38" t="str"/>
      <x:c r="R3461" s="38" t="str"/>
      <x:c r="S3461" s="38" t="str"/>
      <x:c r="T3461" s="38" t="str"/>
      <x:c r="U3461" s="38" t="str"/>
      <x:c r="V3461" s="38" t="str"/>
      <x:c r="W3461" s="38" t="str"/>
      <x:c r="X3461" s="38" t="str"/>
      <x:c r="Y3461" s="38" t="str"/>
      <x:c r="Z3461" s="38" t="str"/>
      <x:c r="AA3461" s="43" t="str">
        <x:f>IF('Instructions'!$B$3="","",'Instructions'!$B$3)</x:f>
      </x:c>
      <x:c r="AB3461" s="43" t="str">
        <x:f>IF(P3461="","PENDING",IF('Instructions'!$B$3="","SET_INITIALS",IF(P3461="keep",IF(OR(Q3461="",R3461="",S3461="",T3461="",U3461="",W3461=""),"INCOMPLETE_KEEP","COMPLETE"),IF(P3461="exclude",IF(OR(V3461="",W3461=""),"INCOMPLETE_EXCLUDE","COMPLETE"),"NEEDS_CONTEXT"))))</x:f>
        <x:v>PENDING</x:v>
      </x:c>
    </x:row>
    <x:row r="3462" ht="62" customHeight="1">
      <x:c r="A3462" s="34" t="str">
        <x:v>PC-02746</x:v>
      </x:c>
      <x:c r="B3462" s="34" t="str">
        <x:v>These entities, unlike the central bank, are capable of managing 
the necessary interfaces with end users, conducting the required checks under anti-money 
laundering rules, providing the necessary customer services, and developing advanced 
capabilities and innovative user interfaces in a competitive environment.</x:v>
      </x:c>
      <x:c r="C3462" s="34" t="str"/>
      <x:c r="D3462" s="34" t="str"/>
      <x:c r="E3462" s="34" t="str"/>
      <x:c r="F3462" s="34" t="str">
        <x:v>… ly demonstrated in the "Digital Shekel Challenge." The DS will be interoperable 
with other payment systems, allowing users to receive or pay in digital shekel even if the 
other party to the payment does not use the digital shekel. 
The DS is expected to operate within what is called a "Two-tier model" While financially, the 
DS represents a liability of the Bank of Israel to the end user holding it, users' access to the 
system will be f acilitated through private se ctor participants, particularly  Digital Shekel 
Payment service provider.  These entities, unlike the central bank, are capable of managing 
the necessary interfaces with end users, conducting the required checks under anti-money 
laundering rules, providing the necessary customer services, and developing advanced 
capabilities and innovative user interfaces in a competitive environment. The ability of these 
entities to make commercial use the information they collect will be limited and conditional 
on the explicit consent of the user. However, beyond the basic services in the digital shekel, 
payment service providers and Additional services provider will be able to offer a wide range 
of advanced payment services, as well as link payment services – both basic and advanced – 
to other areas of activity they engage in, such as financial services, retail activities, e-
commerce, and more. These activities will enable system p …</x:v>
      </x:c>
      <x:c r="G3462" s="34" t="str">
        <x:v>PRD-0038-P0029-U01</x:v>
      </x:c>
      <x:c r="H3462" s="34" t="str"/>
      <x:c r="I3462" s="34" t="str">
        <x:v>IL_BoI_2024</x:v>
      </x:c>
      <x:c r="J3462" s="34" t="n">
        <x:v>29</x:v>
      </x:c>
      <x:c r="K3462" s="34" t="str">
        <x:v>en</x:v>
      </x:c>
      <x:c r="L3462" s="34" t="str">
        <x:v>Bank of Israel (digital shekel)</x:v>
      </x:c>
      <x:c r="M3462" s="34" t="str">
        <x:v>Retain the named authority's own CBDC decisions, explicit proposals, requirements, features, and executed findings. Exclude generic context, literature, foreign projects, and stakeholder views not explicitly adopted by the authority.</x:v>
      </x:c>
      <x:c r="N3462" s="34" t="str">
        <x:v>text</x:v>
      </x:c>
      <x:c r="O3462" s="34" t="str"/>
      <x:c r="P3462" s="38" t="str"/>
      <x:c r="Q3462" s="38" t="str"/>
      <x:c r="R3462" s="38" t="str"/>
      <x:c r="S3462" s="38" t="str"/>
      <x:c r="T3462" s="38" t="str"/>
      <x:c r="U3462" s="38" t="str"/>
      <x:c r="V3462" s="38" t="str"/>
      <x:c r="W3462" s="38" t="str"/>
      <x:c r="X3462" s="38" t="str"/>
      <x:c r="Y3462" s="38" t="str"/>
      <x:c r="Z3462" s="38" t="str"/>
      <x:c r="AA3462" s="43" t="str">
        <x:f>IF('Instructions'!$B$3="","",'Instructions'!$B$3)</x:f>
      </x:c>
      <x:c r="AB3462" s="43" t="str">
        <x:f>IF(P3462="","PENDING",IF('Instructions'!$B$3="","SET_INITIALS",IF(P3462="keep",IF(OR(Q3462="",R3462="",S3462="",T3462="",U3462="",W3462=""),"INCOMPLETE_KEEP","COMPLETE"),IF(P3462="exclude",IF(OR(V3462="",W3462=""),"INCOMPLETE_EXCLUDE","COMPLETE"),"NEEDS_CONTEXT"))))</x:f>
        <x:v>PENDING</x:v>
      </x:c>
    </x:row>
    <x:row r="3463" ht="62" customHeight="1">
      <x:c r="A3463" s="34" t="str">
        <x:v>PC-01951</x:v>
      </x:c>
      <x:c r="B3463" s="34" t="str">
        <x:v>The HKMA welcomes respondents ’ feedback 
and is generally inclined to adopt a tiered 
wallet approach.</x:v>
      </x:c>
      <x:c r="C3463" s="34" t="str"/>
      <x:c r="D3463" s="34" t="str"/>
      <x:c r="E3463" s="34" t="str"/>
      <x:c r="F3463" s="34" t="str">
        <x:v>… formance limitations, 
cybersecurity risks, fragmented and 
inconsistent data standards, and limited 
support to large varieties of user devices. 
8. Should there be different types of e -HKD 
wallets based on the level of personal 
information required? If so, what should 
the corresponding transaction/holding 
limits for each type of wallet be? 
(i) Respondents generally agree d that 
functionalities of e -HKD wallets should 
vary according to the level of personal 
information provided and the level of 
KYC/AML the providers have to comply 
The HKMA welcomes respondents ’ feedback 
and is generally inclined to adopt a tiered 
wallet approach.  We are also well aware of 
the importance of privacy and will dr aw 
reference from the existing regulatory</x:v>
      </x:c>
      <x:c r="G3463" s="34" t="str">
        <x:v>PRD-0033-P0033-U01</x:v>
      </x:c>
      <x:c r="H3463" s="34" t="str"/>
      <x:c r="I3463" s="34" t="str">
        <x:v>HK_HKMA_2022</x:v>
      </x:c>
      <x:c r="J3463" s="34" t="n">
        <x:v>33</x:v>
      </x:c>
      <x:c r="K3463" s="34" t="str">
        <x:v>en</x:v>
      </x:c>
      <x:c r="L3463" s="34" t="str">
        <x:v>Hong Kong Monetary Authority (e-HKD)</x:v>
      </x:c>
      <x:c r="M3463" s="34" t="str">
        <x:v>Consultation source: retain only HKMA responses or explicit commitments. Exclude respondent feedback and suggestions unless HKMA adopts them.</x:v>
      </x:c>
      <x:c r="N3463" s="34" t="str">
        <x:v>text</x:v>
      </x:c>
      <x:c r="O3463" s="34" t="str"/>
      <x:c r="P3463" s="38" t="str"/>
      <x:c r="Q3463" s="38" t="str"/>
      <x:c r="R3463" s="38" t="str"/>
      <x:c r="S3463" s="38" t="str"/>
      <x:c r="T3463" s="38" t="str"/>
      <x:c r="U3463" s="38" t="str"/>
      <x:c r="V3463" s="38" t="str"/>
      <x:c r="W3463" s="38" t="str"/>
      <x:c r="X3463" s="38" t="str"/>
      <x:c r="Y3463" s="38" t="str"/>
      <x:c r="Z3463" s="38" t="str"/>
      <x:c r="AA3463" s="43" t="str">
        <x:f>IF('Instructions'!$B$3="","",'Instructions'!$B$3)</x:f>
      </x:c>
      <x:c r="AB3463" s="43" t="str">
        <x:f>IF(P3463="","PENDING",IF('Instructions'!$B$3="","SET_INITIALS",IF(P3463="keep",IF(OR(Q3463="",R3463="",S3463="",T3463="",U3463="",W3463=""),"INCOMPLETE_KEEP","COMPLETE"),IF(P3463="exclude",IF(OR(V3463="",W3463=""),"INCOMPLETE_EXCLUDE","COMPLETE"),"NEEDS_CONTEXT"))))</x:f>
        <x:v>PENDING</x:v>
      </x:c>
    </x:row>
    <x:row r="3464" ht="62" customHeight="1">
      <x:c r="A3464" s="34" t="str">
        <x:v>PC-04217</x:v>
      </x:c>
      <x:c r="B3464" s="34" t="str">
        <x:v>Dersom i stedet kundene har DSP-konto i den enkelte bank (og ikke i et sentralt 
kontosystem), må banken sørge for at den eier like mye DSP som deres kunder har på 
konto. Det må være «full reserve banking», ikke «fractional».</x:v>
      </x:c>
      <x:c r="C3464" s="34" t="str"/>
      <x:c r="D3464" s="34" t="str">
        <x:v>For et kontobasert system vil Norges Bank trolig måtte ha det endelige ansvaret for 
den sentrale infrastrukturen – men ikke nødvendigvis alle betalingstjenestene som 
bygges på toppen av den, se under.</x:v>
      </x:c>
      <x:c r="E3464" s="34" t="str"/>
      <x:c r="F3464" s="34" t="str">
        <x:v>… nker og 
betalingstjenestetilbydere har tilgang til. Det legger til rette for konkurranse og 
innovasjon på toppen av systemet. Det vil si at bankene og/eller betalings-
tjenestetilbyderne utvikler og tilbyr kunderettede tjenester basert på et felles 
kontosystem som de ikke selv kontrollerer. En slik løsning vil for øvrig være mest i 
samsvar med intensjonene i EUs betalingsregelverk. Dette har også paralleller til 
organiseringen av det norske kraftmarkedet, der en har splittet nettinfrastruktur og 
kundetjenester og har en toprisstruktur.  
Dersom i stedet kundene har DSP-konto i den enkelte bank (og ikke i et sentralt 
kontosystem), må banken sørge for at den eier like mye DSP som deres kunder har på 
konto. Det må være «full reserve banking», ikke «fractional».</x:v>
      </x:c>
      <x:c r="G3464" s="34" t="str">
        <x:v>PRD-0053-P0029-U01</x:v>
      </x:c>
      <x:c r="H3464" s="34" t="str">
        <x:v>PRD-0053-P0029-U01</x:v>
      </x:c>
      <x:c r="I3464" s="34" t="str">
        <x:v>NO_Norway_nbmemo-1-2018</x:v>
      </x:c>
      <x:c r="J3464" s="34" t="n">
        <x:v>29</x:v>
      </x:c>
      <x:c r="K3464" s="34" t="str">
        <x:v>en</x:v>
      </x:c>
      <x:c r="L3464" s="34" t="str">
        <x:v>Norges Bank</x:v>
      </x:c>
      <x:c r="M3464" s="34" t="str">
        <x:v>Retain the named authority's own CBDC decisions, explicit proposals, requirements, features, and executed findings. Exclude generic context, literature, foreign projects, and stakeholder views not explicitly adopted by the authority.</x:v>
      </x:c>
      <x:c r="N3464" s="34" t="str">
        <x:v>text</x:v>
      </x:c>
      <x:c r="O3464" s="34" t="str"/>
      <x:c r="P3464" s="38" t="str"/>
      <x:c r="Q3464" s="38" t="str"/>
      <x:c r="R3464" s="38" t="str"/>
      <x:c r="S3464" s="38" t="str"/>
      <x:c r="T3464" s="38" t="str"/>
      <x:c r="U3464" s="38" t="str"/>
      <x:c r="V3464" s="38" t="str"/>
      <x:c r="W3464" s="38" t="str"/>
      <x:c r="X3464" s="38" t="str"/>
      <x:c r="Y3464" s="38" t="str"/>
      <x:c r="Z3464" s="38" t="str"/>
      <x:c r="AA3464" s="43" t="str">
        <x:f>IF('Instructions'!$B$3="","",'Instructions'!$B$3)</x:f>
      </x:c>
      <x:c r="AB3464" s="43" t="str">
        <x:f>IF(P3464="","PENDING",IF('Instructions'!$B$3="","SET_INITIALS",IF(P3464="keep",IF(OR(Q3464="",R3464="",S3464="",T3464="",U3464="",W3464=""),"INCOMPLETE_KEEP","COMPLETE"),IF(P3464="exclude",IF(OR(V3464="",W3464=""),"INCOMPLETE_EXCLUDE","COMPLETE"),"NEEDS_CONTEXT"))))</x:f>
        <x:v>PENDING</x:v>
      </x:c>
    </x:row>
    <x:row r="3465" ht="62" customHeight="1">
      <x:c r="A3465" s="34" t="str">
        <x:v>PC-01178</x:v>
      </x:c>
      <x:c r="B3465" s="34" t="str">
        <x:v>In contrast to existing 
wholesale payment systems that rely on a central 
operator , Project Jasper relied on computers (nodes) 
hosted by participants active on the R3-CEV network 
to process transactions on the DL.</x:v>
      </x:c>
      <x:c r="C3465" s="34" t="str"/>
      <x:c r="D3465" s="34" t="str">
        <x:v>Meeting the require-
ment for strong operational resilience is more chal-
lenging for the Jasper Phase 2 based on Corda than 
the Ethereum platform in Phase 1.</x:v>
      </x:c>
      <x:c r="E3465" s="34" t="str"/>
      <x:c r="F3465" s="34" t="str">
        <x:v>… ocess current daily LVTS 
volumes, it could create constraints in times of  
market stress or volatility and as transaction vol -
umes increase over time. In contrast, scalability 
would not be a constraint in the Corda platform. This 
is because it does not have a fixed-time-based con -
sensus method, and only requires the nodes of the 
involved parties and notary to verify transactions.
Physical and IT Security 
The PFMIs require comprehensive physical and  
information security policies to address all potential 
vulnerabilities and threats. In contrast to existing 
wholesale payment systems that rely on a central 
operator , Project Jasper relied on computers (nodes) 
hosted by participants active on the R3-CEV network 
to process transactions on the DL. While Phase 1 is 
resilient to the failure or compromise of multiple 
nodes, it would be crucial that the network collec -
tively has sufficient IT and physical security to  
prevent a 51 per cent attack.
To comply with the PFMIs, a more comprehensive IT 
security analysis would need to be completed to  
determine the full scope of the measures required  
to counteract cyber threats. This includes a more  
detailed assessment of the security controls for the 
R3 network and the components hosted at each of 
the nodes (i.e., UI, middleware). Im …</x:v>
      </x:c>
      <x:c r="G3465" s="34" t="str">
        <x:v>PRD-0015-P0065-U01</x:v>
      </x:c>
      <x:c r="H3465" s="34" t="str">
        <x:v>PRD-0015-P0065-U01</x:v>
      </x:c>
      <x:c r="I3465" s="34" t="str">
        <x:v>CA_Jasper_Phase12_2017</x:v>
      </x:c>
      <x:c r="J3465" s="34" t="n">
        <x:v>65</x:v>
      </x:c>
      <x:c r="K3465" s="34" t="str">
        <x:v>en</x:v>
      </x:c>
      <x:c r="L3465" s="34" t="str">
        <x:v>Bank of Canada and Payments Canada (Project Jasper)</x:v>
      </x:c>
      <x:c r="M3465" s="34" t="str">
        <x:v>Retain executed Project Jasper design choices and findings. Exclude general DLT literature and external examples.</x:v>
      </x:c>
      <x:c r="N3465" s="34" t="str">
        <x:v>text</x:v>
      </x:c>
      <x:c r="O3465" s="34" t="str"/>
      <x:c r="P3465" s="38" t="str"/>
      <x:c r="Q3465" s="38" t="str"/>
      <x:c r="R3465" s="38" t="str"/>
      <x:c r="S3465" s="38" t="str"/>
      <x:c r="T3465" s="38" t="str"/>
      <x:c r="U3465" s="38" t="str"/>
      <x:c r="V3465" s="38" t="str"/>
      <x:c r="W3465" s="38" t="str"/>
      <x:c r="X3465" s="38" t="str"/>
      <x:c r="Y3465" s="38" t="str"/>
      <x:c r="Z3465" s="38" t="str"/>
      <x:c r="AA3465" s="43" t="str">
        <x:f>IF('Instructions'!$B$3="","",'Instructions'!$B$3)</x:f>
      </x:c>
      <x:c r="AB3465" s="43" t="str">
        <x:f>IF(P3465="","PENDING",IF('Instructions'!$B$3="","SET_INITIALS",IF(P3465="keep",IF(OR(Q3465="",R3465="",S3465="",T3465="",U3465="",W3465=""),"INCOMPLETE_KEEP","COMPLETE"),IF(P3465="exclude",IF(OR(V3465="",W3465=""),"INCOMPLETE_EXCLUDE","COMPLETE"),"NEEDS_CONTEXT"))))</x:f>
        <x:v>PENDING</x:v>
      </x:c>
    </x:row>
    <x:row r="3466" ht="62" customHeight="1">
      <x:c r="A3466" s="34" t="str">
        <x:v>PC-06865</x:v>
      </x:c>
      <x:c r="B3466" s="34" t="str">
        <x:v>Build an RTGS system on DLT, with tokens backed by funds  
held in the central bank.</x:v>
      </x:c>
      <x:c r="C3466" s="34" t="str"/>
      <x:c r="D3466" s="34" t="str"/>
      <x:c r="E3466" s="34" t="str"/>
      <x:c r="F3466" s="34" t="str">
        <x:v>… nceptually designed and technically achieved  
in a DLT environment.
Singapore 
(Project  
Ubin)
1
Build a PoC for domestic payments for interbank obligations on a 
distributed ledger, denominated in balances backed by a central bank.
Identify the non-technical implications of moving this into a production 
environment.
2
Assess the potential implications of deploying DLT for specific RTGS 
functionalities by focusing on LSMs.
Understand how RTGS privacy can be ensured on DLT.
Compare alternative DLT platforms.
South 
Africa 
(Project 
Khokha)
Build an RTGS system on DLT, with tokens backed by funds  
held in the central bank.
Investigate privacy solutions while simultaneously achieving  
the required throughput.
Perform tests in a ‘realistic’ environment by having each participant 
run their own node under a variety of deployment models in different 
locations.
Table 2: Scope of work of published central-bank initiatives</x:v>
      </x:c>
      <x:c r="G3466" s="34" t="str">
        <x:v>PRD-0087-P0030-U01</x:v>
      </x:c>
      <x:c r="H3466" s="34" t="str"/>
      <x:c r="I3466" s="34" t="str">
        <x:v>ZA_SARB_SARB_ProjectKhokha-20180605</x:v>
      </x:c>
      <x:c r="J3466" s="34" t="n">
        <x:v>30</x:v>
      </x:c>
      <x:c r="K3466" s="34" t="str">
        <x:v>en</x:v>
      </x:c>
      <x:c r="L3466" s="34" t="str">
        <x:v>South African Reserve Bank</x:v>
      </x:c>
      <x:c r="M3466" s="34" t="str">
        <x:v>Retain the named authority's own CBDC decisions, explicit proposals, requirements, features, and executed findings. Exclude generic context, literature, foreign projects, and stakeholder views not explicitly adopted by the authority.</x:v>
      </x:c>
      <x:c r="N3466" s="34" t="str">
        <x:v>text</x:v>
      </x:c>
      <x:c r="O3466" s="34" t="str"/>
      <x:c r="P3466" s="38" t="str"/>
      <x:c r="Q3466" s="38" t="str"/>
      <x:c r="R3466" s="38" t="str"/>
      <x:c r="S3466" s="38" t="str"/>
      <x:c r="T3466" s="38" t="str"/>
      <x:c r="U3466" s="38" t="str"/>
      <x:c r="V3466" s="38" t="str"/>
      <x:c r="W3466" s="38" t="str"/>
      <x:c r="X3466" s="38" t="str"/>
      <x:c r="Y3466" s="38" t="str"/>
      <x:c r="Z3466" s="38" t="str"/>
      <x:c r="AA3466" s="43" t="str">
        <x:f>IF('Instructions'!$B$3="","",'Instructions'!$B$3)</x:f>
      </x:c>
      <x:c r="AB3466" s="43" t="str">
        <x:f>IF(P3466="","PENDING",IF('Instructions'!$B$3="","SET_INITIALS",IF(P3466="keep",IF(OR(Q3466="",R3466="",S3466="",T3466="",U3466="",W3466=""),"INCOMPLETE_KEEP","COMPLETE"),IF(P3466="exclude",IF(OR(V3466="",W3466=""),"INCOMPLETE_EXCLUDE","COMPLETE"),"NEEDS_CONTEXT"))))</x:f>
        <x:v>PENDING</x:v>
      </x:c>
    </x:row>
    <x:row r="3467" ht="62" customHeight="1">
      <x:c r="A3467" s="34" t="str">
        <x:v>PC-05136</x:v>
      </x:c>
      <x:c r="B3467" s="34" t="str">
        <x:v>In addition, it can, like RIX, be seen as a payment system, in that a technical 
infrastructure is required to give the general public access to the e-krona and to initiate and 
carry out transactions in real time around the clock.</x:v>
      </x:c>
      <x:c r="C3467" s="34" t="str"/>
      <x:c r="D3467" s="34" t="str"/>
      <x:c r="E3467" s="34" t="str"/>
      <x:c r="F3467" s="34" t="str">
        <x:v>…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e-krona and to initiate and 
carry out transactions in real time around the clock.28 
How effective an e-krona would be in confronting the potential problems we currently 
see on the payment market and what consequences an e-krona could entail for society will 
depend on how it is designed, which characteristics it has and how it is provided.  
The characteristics it is desirable and possible to give an e-krona are discussed in Chapter 
2. Below, we restrict ourselves to demonstrating, with more general arguments, that an e-
25 See Sveriges Riksbank (2013), Ch …</x:v>
      </x:c>
      <x:c r="G3467" s="34" t="str">
        <x:v>PRD-0067-P0017-U01</x:v>
      </x:c>
      <x:c r="H3467" s="34" t="str"/>
      <x:c r="I3467" s="34" t="str">
        <x:v>SE_Riksbank_2017</x:v>
      </x:c>
      <x:c r="J3467" s="34" t="n">
        <x:v>17</x:v>
      </x:c>
      <x:c r="K3467" s="34" t="str">
        <x:v>en</x:v>
      </x:c>
      <x:c r="L3467" s="34" t="str">
        <x:v>Sveriges Riksbank (e-krona)</x:v>
      </x:c>
      <x:c r="M3467" s="34" t="str">
        <x:v>Retain Riksbank e-krona proposals, preferences, and requirements; exclude generic background.</x:v>
      </x:c>
      <x:c r="N3467" s="34" t="str">
        <x:v>text</x:v>
      </x:c>
      <x:c r="O3467" s="34" t="str"/>
      <x:c r="P3467" s="38" t="str"/>
      <x:c r="Q3467" s="38" t="str"/>
      <x:c r="R3467" s="38" t="str"/>
      <x:c r="S3467" s="38" t="str"/>
      <x:c r="T3467" s="38" t="str"/>
      <x:c r="U3467" s="38" t="str"/>
      <x:c r="V3467" s="38" t="str"/>
      <x:c r="W3467" s="38" t="str"/>
      <x:c r="X3467" s="38" t="str"/>
      <x:c r="Y3467" s="38" t="str"/>
      <x:c r="Z3467" s="38" t="str"/>
      <x:c r="AA3467" s="43" t="str">
        <x:f>IF('Instructions'!$B$3="","",'Instructions'!$B$3)</x:f>
      </x:c>
      <x:c r="AB3467" s="43" t="str">
        <x:f>IF(P3467="","PENDING",IF('Instructions'!$B$3="","SET_INITIALS",IF(P3467="keep",IF(OR(Q3467="",R3467="",S3467="",T3467="",U3467="",W3467=""),"INCOMPLETE_KEEP","COMPLETE"),IF(P3467="exclude",IF(OR(V3467="",W3467=""),"INCOMPLETE_EXCLUDE","COMPLETE"),"NEEDS_CONTEXT"))))</x:f>
        <x:v>PENDING</x:v>
      </x:c>
    </x:row>
    <x:row r="3468" ht="62" customHeight="1">
      <x:c r="A3468" s="34" t="str">
        <x:v>PC-01687</x:v>
      </x:c>
      <x:c r="B3468" s="34" t="str">
        <x:v>The technology powering eCedi payments will be 
able to handle increased volumes if the demand 
for eCedi payments increases significantly.</x:v>
      </x:c>
      <x:c r="C3468" s="34" t="str"/>
      <x:c r="D3468" s="34" t="str">
        <x:v>Transactions for offline payments 
are settled instantly without accessing a backend 
system.</x:v>
      </x:c>
      <x:c r="E3468" s="34" t="str"/>
      <x:c r="F3468" s="34" t="str">
        <x:v>… `s core protocol relies 
on the use of cryptographic algorithms and well-
established cryptographic components. The 
protocol has gone through phases of intensive 
investigations to demonstrate its strength.
7.4.2. Resilience, availability, and scalability
The eCedi is designed to be able to recover from 
operational disruption, such as failures in its 
hardware or software. The design also seeks to 
minimize any credit and liquidity risk in the wider 
eCedi ecosystem. 
Payments with the eCedi will be provided 24/7 with 
no scheduled downtime.
The technology powering eCedi payments will be 
able to handle increased volumes if the demand 
for eCedi payments increases significantly. The 
eCedi will be functionally compatible with the 
existing payment instruments and will support 
instant payments. In effect, the process of a 
payer initiating a payment to a payee should be 
completed as quickly as possible, with certainty 
of completion. Transactions for offline payments 
are settled instantly without accessing a backend 
system.</x:v>
      </x:c>
      <x:c r="G3468" s="34" t="str">
        <x:v>PRD-0030-P0030-U01</x:v>
      </x:c>
      <x:c r="H3468" s="34" t="str">
        <x:v>PRD-0030-P0030-U01</x:v>
      </x:c>
      <x:c r="I3468" s="34" t="str">
        <x:v>GH_Ghana_2021</x:v>
      </x:c>
      <x:c r="J3468" s="34" t="n">
        <x:v>30</x:v>
      </x:c>
      <x:c r="K3468" s="34" t="str">
        <x:v>en</x:v>
      </x:c>
      <x:c r="L3468" s="34" t="str">
        <x:v>Bank of Ghana (eCedi)</x:v>
      </x:c>
      <x:c r="M3468" s="34" t="str">
        <x:v>Retain Bank of Ghana eCedi design positions and requirements; exclude general CBDC literature.</x:v>
      </x:c>
      <x:c r="N3468" s="34" t="str">
        <x:v>text</x:v>
      </x:c>
      <x:c r="O3468" s="34" t="str"/>
      <x:c r="P3468" s="38" t="str"/>
      <x:c r="Q3468" s="38" t="str"/>
      <x:c r="R3468" s="38" t="str"/>
      <x:c r="S3468" s="38" t="str"/>
      <x:c r="T3468" s="38" t="str"/>
      <x:c r="U3468" s="38" t="str"/>
      <x:c r="V3468" s="38" t="str"/>
      <x:c r="W3468" s="38" t="str"/>
      <x:c r="X3468" s="38" t="str"/>
      <x:c r="Y3468" s="38" t="str"/>
      <x:c r="Z3468" s="38" t="str"/>
      <x:c r="AA3468" s="43" t="str">
        <x:f>IF('Instructions'!$B$3="","",'Instructions'!$B$3)</x:f>
      </x:c>
      <x:c r="AB3468" s="43" t="str">
        <x:f>IF(P3468="","PENDING",IF('Instructions'!$B$3="","SET_INITIALS",IF(P3468="keep",IF(OR(Q3468="",R3468="",S3468="",T3468="",U3468="",W3468=""),"INCOMPLETE_KEEP","COMPLETE"),IF(P3468="exclude",IF(OR(V3468="",W3468=""),"INCOMPLETE_EXCLUDE","COMPLETE"),"NEEDS_CONTEXT"))))</x:f>
        <x:v>PENDING</x:v>
      </x:c>
    </x:row>
    <x:row r="3469" ht="62" customHeight="1">
      <x:c r="A3469" s="34" t="str">
        <x:v>PC-05726</x:v>
      </x:c>
      <x:c r="B3469" s="34" t="str">
        <x:v>The system should be able to be designed and organized to 
adapt to future technological innovations, different architectural 
preferences and possible new workflows.</x:v>
      </x:c>
      <x:c r="C3469" s="34" t="str"/>
      <x:c r="D3469" s="34" t="str">
        <x:v>The system should be designed to work in harmony with both 
existing and potential future components of digital ecosystems.</x:v>
      </x:c>
      <x:c r="E3469" s="34" t="str"/>
      <x:c r="F3469" s="34" t="str">
        <x:v>… be shared with the parties 
determined by legal frameworks and to the necessary extent.
Interoperability 
The system should be designed to work in harmony with both 
existing and potential future components of digital ecosystems.
Financial Intermediary Independence 
The user should be able to register in the system through any 
licensed financial intermediary, and registered users should be 
able to access the system through a different licensed financial 
intermediary with the credentials they have.
Technological and Architectural Flexibility
The system should be able to be designed and organized to 
adapt to future technological innovations, different architectural 
preferences and possible new workflows. 
First, Do No Harm 
The system should not harm economic and financial processes. It 
should not aim to compete with existing financial products and 
services.
2.2 Design Principles
Central Bank Digital 
Currency Requirements, 
Principles and Approaches
2.1 Key Requirements
2.3 Current Approach
2.2 Design Principles
Findings and 
Assessments
Following Phases
Conclusion
Digital Turkish
Lira Design
APPENDIX
Introduction
Definitions and Abbreviations</x:v>
      </x:c>
      <x:c r="G3469" s="34" t="str">
        <x:v>PRD-0072-P0019-U01</x:v>
      </x:c>
      <x:c r="H3469" s="34" t="str">
        <x:v>PRD-0072-P0019-U01</x:v>
      </x:c>
      <x:c r="I3469" s="34" t="str">
        <x:v>TR_Turkey_Digital_Turkish_Lira_First_Phase_Evaluation_Report</x:v>
      </x:c>
      <x:c r="J3469" s="34" t="n">
        <x:v>19</x:v>
      </x:c>
      <x:c r="K3469" s="34" t="str">
        <x:v>en</x:v>
      </x:c>
      <x:c r="L3469" s="34" t="str">
        <x:v>Central Bank of the Republic of Turkiye (Digital Turkish Lira)</x:v>
      </x:c>
      <x:c r="M3469" s="34" t="str">
        <x:v>Retain CBRT adopted features, explicit proposals/requirements, and executed Phase 1 results. Exclude lists of future work without a conclusion.</x:v>
      </x:c>
      <x:c r="N3469" s="34" t="str">
        <x:v>text</x:v>
      </x:c>
      <x:c r="O3469" s="34" t="str"/>
      <x:c r="P3469" s="38" t="str"/>
      <x:c r="Q3469" s="38" t="str"/>
      <x:c r="R3469" s="38" t="str"/>
      <x:c r="S3469" s="38" t="str"/>
      <x:c r="T3469" s="38" t="str"/>
      <x:c r="U3469" s="38" t="str"/>
      <x:c r="V3469" s="38" t="str"/>
      <x:c r="W3469" s="38" t="str"/>
      <x:c r="X3469" s="38" t="str"/>
      <x:c r="Y3469" s="38" t="str"/>
      <x:c r="Z3469" s="38" t="str"/>
      <x:c r="AA3469" s="43" t="str">
        <x:f>IF('Instructions'!$B$3="","",'Instructions'!$B$3)</x:f>
      </x:c>
      <x:c r="AB3469" s="43" t="str">
        <x:f>IF(P3469="","PENDING",IF('Instructions'!$B$3="","SET_INITIALS",IF(P3469="keep",IF(OR(Q3469="",R3469="",S3469="",T3469="",U3469="",W3469=""),"INCOMPLETE_KEEP","COMPLETE"),IF(P3469="exclude",IF(OR(V3469="",W3469=""),"INCOMPLETE_EXCLUDE","COMPLETE"),"NEEDS_CONTEXT"))))</x:f>
        <x:v>PENDING</x:v>
      </x:c>
    </x:row>
    <x:row r="3470" ht="62" customHeight="1">
      <x:c r="A3470" s="34" t="str">
        <x:v>PC-04453</x:v>
      </x:c>
      <x:c r="B3470" s="34" t="str">
        <x:v>Par verdi mot kontanter og 
bankinnskudd</x:v>
      </x:c>
      <x:c r="C3470" s="34" t="str"/>
      <x:c r="D3470" s="34" t="str"/>
      <x:c r="E3470" s="34" t="str"/>
      <x:c r="F3470" s="34" t="str">
        <x:v>… jennom testing og det er ikke gitt at arbeidet i andre 
sentralbanker vil dekke dette behovet. Videre vil noen økonomiske, finansielle 
og juridiske problemstillinger som genereres av testingen kunne være 
særegne for Norge.  
Tabell 3 oppsummerer egenskapene med de modifikasjonene som er anbefalt 
i denne rapporten51 og testbehov.  
Tabell 3. Behov for testing av egenskaper   
Egenskap Testbehov 
Fordring på Norges Bank  Teste hvordan DSP til enhver tid 
er en fordring på Norges Bank, og 
slutter å være det ved 
destruksjon/tilbaketrekking.  
Par verdi mot kontanter og 
bankinnskudd  
Teste tekniske løsninger som 
bidrar til likevekt i tilbud og 
etterspørsel. 
Kunderettet fokus  Teste hvordan DSP kan 
integreres i ulike 
brukergrensesnitt og at det 
samtidig er portabilitet mellom 
grensesnitt. 
Tilstrekkelig friksjon mot bankpenger  Teste hvordan ulike friksjoner kan 
implementeres i tekniske 
løsninger. 
Kontrollert av Norges Bank  Teste hvordan Norges Bank kan 
bevare kontroll ved bruk av DLT 
og ved bruk av 
tredjepartsløsninger, herunder 
begrense bankens ansvar og 
omdømmerisiko.  
Kan fungere som tvungent 
betalin …</x:v>
      </x:c>
      <x:c r="G3470" s="34" t="str">
        <x:v>PRD-0054-P0063-U01</x:v>
      </x:c>
      <x:c r="H3470" s="34" t="str"/>
      <x:c r="I3470" s="34" t="str">
        <x:v>NO_Norway_norges-bank-memo-1-2021</x:v>
      </x:c>
      <x:c r="J3470" s="34" t="n">
        <x:v>63</x:v>
      </x:c>
      <x:c r="K3470" s="34" t="str">
        <x:v>en</x:v>
      </x:c>
      <x:c r="L3470" s="34" t="str">
        <x:v>Norges Bank (Norwegian CBDC work)</x:v>
      </x:c>
      <x:c r="M3470" s="34" t="str">
        <x:v>Retain Norges Bank CBDC positions and requirements; exclude generic or cited research.</x:v>
      </x:c>
      <x:c r="N3470" s="34" t="str">
        <x:v>text</x:v>
      </x:c>
      <x:c r="O3470" s="34" t="str"/>
      <x:c r="P3470" s="38" t="str"/>
      <x:c r="Q3470" s="38" t="str"/>
      <x:c r="R3470" s="38" t="str"/>
      <x:c r="S3470" s="38" t="str"/>
      <x:c r="T3470" s="38" t="str"/>
      <x:c r="U3470" s="38" t="str"/>
      <x:c r="V3470" s="38" t="str"/>
      <x:c r="W3470" s="38" t="str"/>
      <x:c r="X3470" s="38" t="str"/>
      <x:c r="Y3470" s="38" t="str"/>
      <x:c r="Z3470" s="38" t="str"/>
      <x:c r="AA3470" s="43" t="str">
        <x:f>IF('Instructions'!$B$3="","",'Instructions'!$B$3)</x:f>
      </x:c>
      <x:c r="AB3470" s="43" t="str">
        <x:f>IF(P3470="","PENDING",IF('Instructions'!$B$3="","SET_INITIALS",IF(P3470="keep",IF(OR(Q3470="",R3470="",S3470="",T3470="",U3470="",W3470=""),"INCOMPLETE_KEEP","COMPLETE"),IF(P3470="exclude",IF(OR(V3470="",W3470=""),"INCOMPLETE_EXCLUDE","COMPLETE"),"NEEDS_CONTEXT"))))</x:f>
        <x:v>PENDING</x:v>
      </x:c>
    </x:row>
    <x:row r="3471" ht="62" customHeight="1">
      <x:c r="A3471" s="34" t="str">
        <x:v>PC-02737</x:v>
      </x:c>
      <x:c r="B3471" s="34" t="str">
        <x:v>As a digital means of payment, the DS will be subject to anti -
money laundering and counter -terrorism financing rules.</x:v>
      </x:c>
      <x:c r="C3471" s="34" t="str"/>
      <x:c r="D3471" s="34" t="str"/>
      <x:c r="E3471" s="34" t="str"/>
      <x:c r="F3471" s="34" t="str">
        <x:v>The Bank of Israel Steering Com mittee 
for the Potential Issuance of a Digital Shekel 
28 
Section 7.1 describes several additional features that will ensure the privacy level of 
the DS is higher than that of existing digital  means of payment, even if lower than 
that of cash. 
6. Supporting the government's policy to reduce the use of cash and combat the 
"black economy." As a digital means of payment, the DS will be subject to anti -
money laundering and counter -terrorism financing rules. As described above,  
enforcement authorities, including the police and tax authorities, will be able to view 
information about DS users' activities only according to legal provisions. The Bank 
of Israel will ensure that the DS is accessible to every resident (individu al or 
corporation) in Israel. One way to  do so is by setting a standard for a basic and 
accessible access technology, which can also serve those who are reluctant to use 
existing digital means of payments, thereby helping those parts of the population 
comply with cash usa …</x:v>
      </x:c>
      <x:c r="G3471" s="34" t="str">
        <x:v>PRD-0038-P0028-U01</x:v>
      </x:c>
      <x:c r="H3471" s="34" t="str"/>
      <x:c r="I3471" s="34" t="str">
        <x:v>IL_BoI_2024</x:v>
      </x:c>
      <x:c r="J3471" s="34" t="n">
        <x:v>28</x:v>
      </x:c>
      <x:c r="K3471" s="34" t="str">
        <x:v>en</x:v>
      </x:c>
      <x:c r="L3471" s="34" t="str">
        <x:v>Bank of Israel (digital shekel)</x:v>
      </x:c>
      <x:c r="M3471" s="34" t="str">
        <x:v>Retain the named authority's own CBDC decisions, explicit proposals, requirements, features, and executed findings. Exclude generic context, literature, foreign projects, and stakeholder views not explicitly adopted by the authority.</x:v>
      </x:c>
      <x:c r="N3471" s="34" t="str">
        <x:v>text</x:v>
      </x:c>
      <x:c r="O3471" s="34" t="str"/>
      <x:c r="P3471" s="38" t="str"/>
      <x:c r="Q3471" s="38" t="str"/>
      <x:c r="R3471" s="38" t="str"/>
      <x:c r="S3471" s="38" t="str"/>
      <x:c r="T3471" s="38" t="str"/>
      <x:c r="U3471" s="38" t="str"/>
      <x:c r="V3471" s="38" t="str"/>
      <x:c r="W3471" s="38" t="str"/>
      <x:c r="X3471" s="38" t="str"/>
      <x:c r="Y3471" s="38" t="str"/>
      <x:c r="Z3471" s="38" t="str"/>
      <x:c r="AA3471" s="43" t="str">
        <x:f>IF('Instructions'!$B$3="","",'Instructions'!$B$3)</x:f>
      </x:c>
      <x:c r="AB3471" s="43" t="str">
        <x:f>IF(P3471="","PENDING",IF('Instructions'!$B$3="","SET_INITIALS",IF(P3471="keep",IF(OR(Q3471="",R3471="",S3471="",T3471="",U3471="",W3471=""),"INCOMPLETE_KEEP","COMPLETE"),IF(P3471="exclude",IF(OR(V3471="",W3471=""),"INCOMPLETE_EXCLUDE","COMPLETE"),"NEEDS_CONTEXT"))))</x:f>
        <x:v>PENDING</x:v>
      </x:c>
    </x:row>
    <x:row r="3472" ht="62" customHeight="1">
      <x:c r="A3472" s="34" t="str">
        <x:v>PC-05099</x:v>
      </x:c>
      <x:c r="B3472" s="34" t="str">
        <x:v>Архитектура платформы цифрового рубля спроектирована в соответствии с принципами 
геораспределенной масштабируемости, гибкости, надежности и открытости.</x:v>
      </x:c>
      <x:c r="C3472" s="34" t="str">
        <x:v>The architecture of the digital-ruble platform has been designed in accordance with the principles of geographically distributed scalability, flexibility, reliability and openness.</x:v>
      </x:c>
      <x:c r="D3472" s="34" t="str"/>
      <x:c r="E3472" s="34" t="str"/>
      <x:c r="F3472" s="34" t="str">
        <x:v>… оссийских 
программ для электронных вычислительных машин и баз данных, Единый реестр программ 
для электронных вычислительных машин и баз данных государств – членов Евразийского 
экономического союза, а также программных продуктах собственной разработки Банка России1.
На платформе цифрового рубля реализованы технические решения с использованием 
высоконадежного оборудования и программного обеспечения, гарантирующие высокую 
доступность и непрерывное функционирование в условиях одиночных и каскадных отказов 
программных и аппаратных комплексов.
Архитектура платформы цифрового рубля спроектирована в соответствии с принципами 
геораспределенной масштабируемости, гибкости, надежности и открытости.
Платформа цифрового рубля интегрирована в ИТ-инфраструктуру Банка России, взаимодействует 
со смежными системами, а также системами федеральных органов исполнительной власти 
и других государственных структур.
	 3.2.		Механизмы	безопасности	и защиты	данных
При определении подходов к технологической реализации платформы цифрового рубля самое 
пристальное внимание уделяется вопросам информационной безопасности и киберустойчивости. 
Это необходимо для обеспечения конфиденциальности и целостности информации 
о пользователях платформы и их операция …</x:v>
      </x:c>
      <x:c r="G3472" s="34" t="str">
        <x:v>PRD-0065-P0022-U01</x:v>
      </x:c>
      <x:c r="H3472" s="34" t="str"/>
      <x:c r="I3472" s="34" t="str">
        <x:v>RU_Russia_digital_ruble_30062025</x:v>
      </x:c>
      <x:c r="J3472" s="34" t="n">
        <x:v>22</x:v>
      </x:c>
      <x:c r="K3472" s="34" t="str">
        <x:v>ru/uk</x:v>
      </x:c>
      <x:c r="L3472" s="34" t="str">
        <x:v>Bank of Russia (digital ruble)</x:v>
      </x:c>
      <x:c r="M3472" s="34" t="str">
        <x:v>Retain implemented digital-ruble features, requirements, and reported results.</x:v>
      </x:c>
      <x:c r="N3472" s="34" t="str">
        <x:v>text</x:v>
      </x:c>
      <x:c r="O3472" s="34" t="str"/>
      <x:c r="P3472" s="38" t="str"/>
      <x:c r="Q3472" s="38" t="str"/>
      <x:c r="R3472" s="38" t="str"/>
      <x:c r="S3472" s="38" t="str"/>
      <x:c r="T3472" s="38" t="str"/>
      <x:c r="U3472" s="38" t="str"/>
      <x:c r="V3472" s="38" t="str"/>
      <x:c r="W3472" s="38" t="str"/>
      <x:c r="X3472" s="38" t="str"/>
      <x:c r="Y3472" s="38" t="str"/>
      <x:c r="Z3472" s="38" t="str"/>
      <x:c r="AA3472" s="43" t="str">
        <x:f>IF('Instructions'!$B$3="","",'Instructions'!$B$3)</x:f>
      </x:c>
      <x:c r="AB3472" s="43" t="str">
        <x:f>IF(P3472="","PENDING",IF('Instructions'!$B$3="","SET_INITIALS",IF(P3472="keep",IF(OR(Q3472="",R3472="",S3472="",T3472="",U3472="",W3472=""),"INCOMPLETE_KEEP","COMPLETE"),IF(P3472="exclude",IF(OR(V3472="",W3472=""),"INCOMPLETE_EXCLUDE","COMPLETE"),"NEEDS_CONTEXT"))))</x:f>
        <x:v>PENDING</x:v>
      </x:c>
    </x:row>
    <x:row r="3473" ht="62" customHeight="1">
      <x:c r="A3473" s="34" t="str">
        <x:v>PC-03591</x:v>
      </x:c>
      <x:c r="B3473" s="34" t="str">
        <x:v>settlement latency (processing time per transaction), with a KPI of 95% of 
transactions processed within 5 seconds and 99% of transactions processed 
within 10 seconds;</x:v>
      </x:c>
      <x:c r="C3473" s="34" t="str"/>
      <x:c r="D3473" s="34" t="str">
        <x:v>The implemented interface provides PSD2 APIs as defined 
by the Berlin Group standard.</x:v>
      </x:c>
      <x:c r="E3473" s="34" t="str"/>
      <x:c r="F3473" s="34" t="str">
        <x:v>…  the core ledger is debited, essentially destroying the 
digital euro. If the digital euro holder is the beneficiary, its account in the core 
ledger is credited and the digital euro is created.
3.2.3. e xperimentAl results
Work Stream 1 aimed at benchmarking a TIPS-like architecture against the 
following dimensions and Key Performance Indicators (KPIs):
• throughput (number of transactions per second), with a KPI of 10,000 
transactions per second with an account cardinality (total number of 
accounts defined in the system) of 100 million;
• settlement latency (processing time per transaction), with a KPI of 95% of 
transactions processed within 5 seconds and 99% of transactions processed 
within 10 seconds;
• carbon footprint (CO2 equivalent), with no specific KPI.
69 https://www.berlin-group.org/ 
70 https://www. europeanpaymentscouncil. eu/what-we-do/sepa-payment- schemes/ sepa-instant- credit-transfer/ sepa-
instant-credit-transfer-rulebook</x:v>
      </x:c>
      <x:c r="G3473" s="34" t="str">
        <x:v>PRD-0042-P0045-U01</x:v>
      </x:c>
      <x:c r="H3473" s="34" t="str">
        <x:v>PRD-0042-P0045-U01</x:v>
      </x:c>
      <x:c r="I3473" s="34" t="str">
        <x:v>IT_BdI_MISP_2021</x:v>
      </x:c>
      <x:c r="J3473" s="34" t="n">
        <x:v>45</x:v>
      </x:c>
      <x:c r="K3473" s="34" t="str">
        <x:v>en</x:v>
      </x:c>
      <x:c r="L3473" s="34" t="str">
        <x:v>Banca d'Italia research context</x:v>
      </x:c>
      <x:c r="M3473" s="34" t="str">
        <x:v>This research paper is not automatically an issuer commitment. Retain only Banca d'Italia own-project results or explicit institutional positions; exclude literature and model assumptions.</x:v>
      </x:c>
      <x:c r="N3473" s="34" t="str">
        <x:v>text</x:v>
      </x:c>
      <x:c r="O3473" s="34" t="str"/>
      <x:c r="P3473" s="38" t="str"/>
      <x:c r="Q3473" s="38" t="str"/>
      <x:c r="R3473" s="38" t="str"/>
      <x:c r="S3473" s="38" t="str"/>
      <x:c r="T3473" s="38" t="str"/>
      <x:c r="U3473" s="38" t="str"/>
      <x:c r="V3473" s="38" t="str"/>
      <x:c r="W3473" s="38" t="str"/>
      <x:c r="X3473" s="38" t="str"/>
      <x:c r="Y3473" s="38" t="str"/>
      <x:c r="Z3473" s="38" t="str"/>
      <x:c r="AA3473" s="43" t="str">
        <x:f>IF('Instructions'!$B$3="","",'Instructions'!$B$3)</x:f>
      </x:c>
      <x:c r="AB3473" s="43" t="str">
        <x:f>IF(P3473="","PENDING",IF('Instructions'!$B$3="","SET_INITIALS",IF(P3473="keep",IF(OR(Q3473="",R3473="",S3473="",T3473="",U3473="",W3473=""),"INCOMPLETE_KEEP","COMPLETE"),IF(P3473="exclude",IF(OR(V3473="",W3473=""),"INCOMPLETE_EXCLUDE","COMPLETE"),"NEEDS_CONTEXT"))))</x:f>
        <x:v>PENDING</x:v>
      </x:c>
    </x:row>
    <x:row r="3474" ht="62" customHeight="1">
      <x:c r="A3474" s="34" t="str">
        <x:v>PC-05262</x:v>
      </x:c>
      <x:c r="B3474" s="34" t="str">
        <x:v>The trials studied the feasibility of 
public blockchain and their equivalent private 
implementations, though their inclusion is for 
experimental purposes only, and should not be 
inferred as an endorsement on their suitability 
as financial market infrastructures.</x:v>
      </x:c>
      <x:c r="C3474" s="34" t="str"/>
      <x:c r="D3474" s="34" t="str">
        <x:v>A potential future digital SGD will need to 
interact with different forms of digital assets 
and be interoperable across different financial 
infrastructures.</x:v>
      </x:c>
      <x:c r="E3474" s="34" t="str"/>
      <x:c r="F3474" s="34" t="str">
        <x:v>…  the financial services ecosystem 
in Singapore to develop capabilities to 
support a retail CBDC should the need arises. 
The subsequent chapters discuss solution 
approaches for implementing PBM through
 a common interface and how it might work 
with various underlying medium of exchanges, 
mainly CBDCs, tokenised deposits and 
stablecoins.
The report discusses the design considerations 
for implementing PBM and features four case 
studies based on ongoing trials that have been 
initiated to support the experiments of PBM and 
a digital SGD. The trials studied the feasibility of 
public blockchain and their equivalent private 
implementations, though their inclusion is for 
experimental purposes only, and should not be 
inferred as an endorsement on their suitability 
as financial market infrastructures. 
The report concludes by providing a summary 
of lessons learnt and a roadmap for future  
work under Project Orchid.</x:v>
      </x:c>
      <x:c r="G3474" s="34" t="str">
        <x:v>PRD-0068-P0006-U01</x:v>
      </x:c>
      <x:c r="H3474" s="34" t="str">
        <x:v>PRD-0068-P0006-U01</x:v>
      </x:c>
      <x:c r="I3474" s="34" t="str">
        <x:v>SG_MAS_mas-project-orchid-report</x:v>
      </x:c>
      <x:c r="J3474" s="34" t="n">
        <x:v>6</x:v>
      </x:c>
      <x:c r="K3474" s="34" t="str">
        <x:v>en</x:v>
      </x:c>
      <x:c r="L3474" s="34" t="str">
        <x:v>Monetary Authority of Singapore (Project Orchid / purpose-bound money)</x:v>
      </x:c>
      <x:c r="M3474" s="34" t="str">
        <x:v>Retain complete Project Orchid decisions, requirements, and executed findings. Exclude future research and incomplete fragments.</x:v>
      </x:c>
      <x:c r="N3474" s="34" t="str">
        <x:v>text</x:v>
      </x:c>
      <x:c r="O3474" s="34" t="str"/>
      <x:c r="P3474" s="38" t="str"/>
      <x:c r="Q3474" s="38" t="str"/>
      <x:c r="R3474" s="38" t="str"/>
      <x:c r="S3474" s="38" t="str"/>
      <x:c r="T3474" s="38" t="str"/>
      <x:c r="U3474" s="38" t="str"/>
      <x:c r="V3474" s="38" t="str"/>
      <x:c r="W3474" s="38" t="str"/>
      <x:c r="X3474" s="38" t="str"/>
      <x:c r="Y3474" s="38" t="str"/>
      <x:c r="Z3474" s="38" t="str"/>
      <x:c r="AA3474" s="43" t="str">
        <x:f>IF('Instructions'!$B$3="","",'Instructions'!$B$3)</x:f>
      </x:c>
      <x:c r="AB3474" s="43" t="str">
        <x:f>IF(P3474="","PENDING",IF('Instructions'!$B$3="","SET_INITIALS",IF(P3474="keep",IF(OR(Q3474="",R3474="",S3474="",T3474="",U3474="",W3474=""),"INCOMPLETE_KEEP","COMPLETE"),IF(P3474="exclude",IF(OR(V3474="",W3474=""),"INCOMPLETE_EXCLUDE","COMPLETE"),"NEEDS_CONTEXT"))))</x:f>
        <x:v>PENDING</x:v>
      </x:c>
    </x:row>
    <x:row r="3475" ht="62" customHeight="1">
      <x:c r="A3475" s="34" t="str">
        <x:v>PC-02451</x:v>
      </x:c>
      <x:c r="B3475" s="34" t="str">
        <x:v>Hot wallets would be mandatory as it is used for transactional purposes.</x:v>
      </x:c>
      <x:c r="C3475" s="34" t="str"/>
      <x:c r="D3475" s="34" t="str"/>
      <x:c r="E3475" s="34" t="str"/>
      <x:c r="F3475" s="34" t="str">
        <x:v>10
THE SCOPE OF PUBLIC CONSULTATION
3
C
 Wallet Management
Wallet management issues comprises the types of wallets which will be developed in the w-Digital
Rupiah platform. The w-Digital Rupiah token is stored in a digital wallet, which could be a hot or cold
wallet3. Hot wallets would be mandatory as it is used for transactional purposes. Conversely, cold
wallets would be optional. Participants could leverage cold wallets for cyber risk mitigation.
Questions
In your view, what are the implications of segregating participation into wholesaler and 
non-wholesaler? Would this segregation adequate to mitigate risk?
In your view, does the number of validators for w-Digital Rupiah platform need to be large 
to ensure its operational efficiency and effectiveness? What would be your considerations?
In your view, how should incentives/rewards be designed in order to encourage participan …</x:v>
      </x:c>
      <x:c r="G3475" s="34" t="str">
        <x:v>PRD-0036-P0010-U01</x:v>
      </x:c>
      <x:c r="H3475" s="34" t="str"/>
      <x:c r="I3475" s="34" t="str">
        <x:v>ID_Indonesia_2023a</x:v>
      </x:c>
      <x:c r="J3475" s="34" t="n">
        <x:v>10</x:v>
      </x:c>
      <x:c r="K3475" s="34" t="str">
        <x:v>en</x:v>
      </x:c>
      <x:c r="L3475" s="34" t="str">
        <x:v>Bank Indonesia (Digital Rupiah)</x:v>
      </x:c>
      <x:c r="M3475" s="34" t="str">
        <x:v>Retain Bank Indonesia Digital Rupiah decisions, roadmap commitments, features, and requirements.</x:v>
      </x:c>
      <x:c r="N3475" s="34" t="str">
        <x:v>text</x:v>
      </x:c>
      <x:c r="O3475" s="34" t="str"/>
      <x:c r="P3475" s="38" t="str"/>
      <x:c r="Q3475" s="38" t="str"/>
      <x:c r="R3475" s="38" t="str"/>
      <x:c r="S3475" s="38" t="str"/>
      <x:c r="T3475" s="38" t="str"/>
      <x:c r="U3475" s="38" t="str"/>
      <x:c r="V3475" s="38" t="str"/>
      <x:c r="W3475" s="38" t="str"/>
      <x:c r="X3475" s="38" t="str"/>
      <x:c r="Y3475" s="38" t="str"/>
      <x:c r="Z3475" s="38" t="str"/>
      <x:c r="AA3475" s="43" t="str">
        <x:f>IF('Instructions'!$B$3="","",'Instructions'!$B$3)</x:f>
      </x:c>
      <x:c r="AB3475" s="43" t="str">
        <x:f>IF(P3475="","PENDING",IF('Instructions'!$B$3="","SET_INITIALS",IF(P3475="keep",IF(OR(Q3475="",R3475="",S3475="",T3475="",U3475="",W3475=""),"INCOMPLETE_KEEP","COMPLETE"),IF(P3475="exclude",IF(OR(V3475="",W3475=""),"INCOMPLETE_EXCLUDE","COMPLETE"),"NEEDS_CONTEXT"))))</x:f>
        <x:v>PENDING</x:v>
      </x:c>
    </x:row>
    <x:row r="3476" ht="62" customHeight="1">
      <x:c r="A3476" s="34" t="str">
        <x:v>PC-06294</x:v>
      </x:c>
      <x:c r="B3476" s="34" t="str">
        <x:v>The core ledger would need to meet important requirements around throughput, 
speed, scalability, availability and privacy.</x:v>
      </x:c>
      <x:c r="C3476" s="34" t="str"/>
      <x:c r="D3476" s="34" t="str"/>
      <x:c r="E3476" s="34" t="str"/>
      <x:c r="F3476" s="34" t="str">
        <x:v>Page 48 
4.1: Core ledger 
Summary 
• The CBDC core ledger would record the state information of CBDC in issue and the 
movement of funds. 
• The core ledger would need to meet important requirements around throughput, 
speed, scalability, availability and privacy. These requirements would determine the 
choice of ledger technology. 
• The use of centrally governed, distributed database technologies might be a more 
efficient and appropriate approach than the use of DLT solutions. However, the Bank 
will continue to assess a range of different approaches and will closely monitor 
ongoing developments in ledger technology. 
The CBDC core ledger would record the state information of CBDC in issue and the 
movement of funds. 
A ledger is a master record of chronological information for a specific type of  …</x:v>
      </x:c>
      <x:c r="G3476" s="34" t="str">
        <x:v>PRD-0076-P0049-U01</x:v>
      </x:c>
      <x:c r="H3476" s="34" t="str"/>
      <x:c r="I3476" s="34" t="str">
        <x:v>UK_BoE_2023_TechWP</x:v>
      </x:c>
      <x:c r="J3476" s="34" t="n">
        <x:v>49</x:v>
      </x:c>
      <x:c r="K3476" s="34" t="str">
        <x:v>en</x:v>
      </x:c>
      <x:c r="L3476" s="34" t="str">
        <x:v>Bank of England and HM Treasury (digital pound)</x:v>
      </x:c>
      <x:c r="M3476" s="34" t="str">
        <x:v>Retain the named authority's own CBDC decisions, explicit proposals, requirements, features, and executed findings. Exclude generic context, literature, foreign projects, and stakeholder views not explicitly adopted by the authority.</x:v>
      </x:c>
      <x:c r="N3476" s="34" t="str">
        <x:v>text</x:v>
      </x:c>
      <x:c r="O3476" s="34" t="str"/>
      <x:c r="P3476" s="38" t="str"/>
      <x:c r="Q3476" s="38" t="str"/>
      <x:c r="R3476" s="38" t="str"/>
      <x:c r="S3476" s="38" t="str"/>
      <x:c r="T3476" s="38" t="str"/>
      <x:c r="U3476" s="38" t="str"/>
      <x:c r="V3476" s="38" t="str"/>
      <x:c r="W3476" s="38" t="str"/>
      <x:c r="X3476" s="38" t="str"/>
      <x:c r="Y3476" s="38" t="str"/>
      <x:c r="Z3476" s="38" t="str"/>
      <x:c r="AA3476" s="43" t="str">
        <x:f>IF('Instructions'!$B$3="","",'Instructions'!$B$3)</x:f>
      </x:c>
      <x:c r="AB3476" s="43" t="str">
        <x:f>IF(P3476="","PENDING",IF('Instructions'!$B$3="","SET_INITIALS",IF(P3476="keep",IF(OR(Q3476="",R3476="",S3476="",T3476="",U3476="",W3476=""),"INCOMPLETE_KEEP","COMPLETE"),IF(P3476="exclude",IF(OR(V3476="",W3476=""),"INCOMPLETE_EXCLUDE","COMPLETE"),"NEEDS_CONTEXT"))))</x:f>
        <x:v>PENDING</x:v>
      </x:c>
    </x:row>
    <x:row r="3477" ht="62" customHeight="1">
      <x:c r="A3477" s="34" t="str">
        <x:v>PC-02840</x:v>
      </x:c>
      <x:c r="B3477" s="34" t="str">
        <x:v>The condition for a foreigner to join as an end user in the digital 
shekel system is finding a PSP willing to conduct a "know your customer" process and enrol 
the user in the system.</x:v>
      </x:c>
      <x:c r="C3477" s="34" t="str"/>
      <x:c r="D3477" s="34" t="str"/>
      <x:c r="E3477" s="34" t="str"/>
      <x:c r="F3477" s="34" t="str">
        <x:v>The Bank of Israel Steering Com mittee 
for the Potential Issuance of a Digital Shekel 
56 
18. Is it appropriate to allow minors to hold a wallet independently? Do the described 
models for such activity meet the need? What complexities m ight arise from this 
arrangement? 
3.4.3. Foreigners 
Foreign entities – corporations and individuals – will be allowed, but not necessarily entitled, 
to hold a digital shekel wallet. The condition for a foreigner to join as an end user in the digital 
shekel system is finding a PSP willing to conduct a "know your customer" process and enrol 
the user in the system. To enable this, the system will need to support the identification and 
registration of foreigners during the enrolment process. Foreigners – both individuals and 
corporations – will not be considered in the decision  whether to offer a Default payment 
services provider solution (see section 3.3.1), and if such a solution is offered, foreign entities 
will not be eligible to benefit from its services. All rules and restrictions that apply to Israeli 
end users will also apply to foreign end users, and additional rules and restrictions  may 
 …</x:v>
      </x:c>
      <x:c r="G3477" s="34" t="str">
        <x:v>PRD-0038-P0056-U01</x:v>
      </x:c>
      <x:c r="H3477" s="34" t="str"/>
      <x:c r="I3477" s="34" t="str">
        <x:v>IL_BoI_2024</x:v>
      </x:c>
      <x:c r="J3477" s="34" t="n">
        <x:v>56</x:v>
      </x:c>
      <x:c r="K3477" s="34" t="str">
        <x:v>en</x:v>
      </x:c>
      <x:c r="L3477" s="34" t="str">
        <x:v>Bank of Israel (digital shekel)</x:v>
      </x:c>
      <x:c r="M3477" s="34" t="str">
        <x:v>Retain the named authority's own CBDC decisions, explicit proposals, requirements, features, and executed findings. Exclude generic context, literature, foreign projects, and stakeholder views not explicitly adopted by the authority.</x:v>
      </x:c>
      <x:c r="N3477" s="34" t="str">
        <x:v>text</x:v>
      </x:c>
      <x:c r="O3477" s="34" t="str"/>
      <x:c r="P3477" s="38" t="str"/>
      <x:c r="Q3477" s="38" t="str"/>
      <x:c r="R3477" s="38" t="str"/>
      <x:c r="S3477" s="38" t="str"/>
      <x:c r="T3477" s="38" t="str"/>
      <x:c r="U3477" s="38" t="str"/>
      <x:c r="V3477" s="38" t="str"/>
      <x:c r="W3477" s="38" t="str"/>
      <x:c r="X3477" s="38" t="str"/>
      <x:c r="Y3477" s="38" t="str"/>
      <x:c r="Z3477" s="38" t="str"/>
      <x:c r="AA3477" s="43" t="str">
        <x:f>IF('Instructions'!$B$3="","",'Instructions'!$B$3)</x:f>
      </x:c>
      <x:c r="AB3477" s="43" t="str">
        <x:f>IF(P3477="","PENDING",IF('Instructions'!$B$3="","SET_INITIALS",IF(P3477="keep",IF(OR(Q3477="",R3477="",S3477="",T3477="",U3477="",W3477=""),"INCOMPLETE_KEEP","COMPLETE"),IF(P3477="exclude",IF(OR(V3477="",W3477=""),"INCOMPLETE_EXCLUDE","COMPLETE"),"NEEDS_CONTEXT"))))</x:f>
        <x:v>PENDING</x:v>
      </x:c>
    </x:row>
    <x:row r="3478" ht="62" customHeight="1">
      <x:c r="A3478" s="34" t="str">
        <x:v>PC-05167</x:v>
      </x:c>
      <x:c r="B3478" s="34" t="str">
        <x:v>The Riksbank’s preliminary assessment is that a value-based solution has more limited 
development potential than a register-based system, but secures access to a means of 
payment issued by the central bank.</x:v>
      </x:c>
      <x:c r="C3478" s="34" t="str"/>
      <x:c r="D3478" s="34" t="str">
        <x:v>It is also easier 
to broaden and extend a register-based solution (scalability) to adapt to future requirements, 
but is deemed initially to be more expensive to develop and run.</x:v>
      </x:c>
      <x:c r="E3478" s="34" t="str"/>
      <x:c r="F3478" s="34" t="str">
        <x:v>… sed e-krona has more 
development potential 
Regardless of which e-krona model, register-based, value-based or a combination of both, 
the Riksbank chose to develop, there are a number of basic functions that must be dealt with 
directly by the Riksbank, including a regulatory framework, establishment, management and 
ownership. Some or all of the other functions, such as system development, customer due 
diligence, money laundering prevention, transaction authorisation and customer support 
could be performed by various market participants.  
The Riksbank’s preliminary assessment is that a value-based solution has more limited 
development potential than a register-based system, but secures access to a means of 
payment issued by the central bank. The advantage of a value-based e-krona is that it could 
be introduced more quickly than a register-based solution. A value-based e-krona can be 
seen as a new, more modern, technology-based form of cash.  
A register-based e-krona is deemed to be a more complex solution, but to have more 
potential as it can offer a wider range of services aimed at more user groups. It is also easier 
to broaden and extend a register-based solution (scalability) to adapt to future requirements, 
but is deemed initially to be more expensive to develop and run. …</x:v>
      </x:c>
      <x:c r="G3478" s="34" t="str">
        <x:v>PRD-0067-P0024-U01</x:v>
      </x:c>
      <x:c r="H3478" s="34" t="str">
        <x:v>PRD-0067-P0024-U01</x:v>
      </x:c>
      <x:c r="I3478" s="34" t="str">
        <x:v>SE_Riksbank_2017</x:v>
      </x:c>
      <x:c r="J3478" s="34" t="n">
        <x:v>24</x:v>
      </x:c>
      <x:c r="K3478" s="34" t="str">
        <x:v>en</x:v>
      </x:c>
      <x:c r="L3478" s="34" t="str">
        <x:v>Sveriges Riksbank (e-krona)</x:v>
      </x:c>
      <x:c r="M3478" s="34" t="str">
        <x:v>Retain Riksbank e-krona proposals, preferences, and requirements; exclude generic background.</x:v>
      </x:c>
      <x:c r="N3478" s="34" t="str">
        <x:v>text</x:v>
      </x:c>
      <x:c r="O3478" s="34" t="str"/>
      <x:c r="P3478" s="38" t="str"/>
      <x:c r="Q3478" s="38" t="str"/>
      <x:c r="R3478" s="38" t="str"/>
      <x:c r="S3478" s="38" t="str"/>
      <x:c r="T3478" s="38" t="str"/>
      <x:c r="U3478" s="38" t="str"/>
      <x:c r="V3478" s="38" t="str"/>
      <x:c r="W3478" s="38" t="str"/>
      <x:c r="X3478" s="38" t="str"/>
      <x:c r="Y3478" s="38" t="str"/>
      <x:c r="Z3478" s="38" t="str"/>
      <x:c r="AA3478" s="43" t="str">
        <x:f>IF('Instructions'!$B$3="","",'Instructions'!$B$3)</x:f>
      </x:c>
      <x:c r="AB3478" s="43" t="str">
        <x:f>IF(P3478="","PENDING",IF('Instructions'!$B$3="","SET_INITIALS",IF(P3478="keep",IF(OR(Q3478="",R3478="",S3478="",T3478="",U3478="",W3478=""),"INCOMPLETE_KEEP","COMPLETE"),IF(P3478="exclude",IF(OR(V3478="",W3478=""),"INCOMPLETE_EXCLUDE","COMPLETE"),"NEEDS_CONTEXT"))))</x:f>
        <x:v>PENDING</x:v>
      </x:c>
    </x:row>
    <x:row r="3479" ht="62" customHeight="1">
      <x:c r="A3479" s="34" t="str">
        <x:v>PC-02277</x:v>
      </x:c>
      <x:c r="B3479" s="34" t="str">
        <x:v>The technology platform layer includes 
various supporting features, such as 
smart contracts, identity services, 
regulatory services, cryptography, 
application programming interface (API), 
and sandboxing.</x:v>
      </x:c>
      <x:c r="C3479" s="34" t="str"/>
      <x:c r="D3479" s="34" t="str"/>
      <x:c r="E3479" s="34" t="str"/>
      <x:c r="F3479" s="34" t="str">
        <x:v>…  which will 
benefit wider access as well as financial 
inclusion in disadvantaged regions.
1 
Digital Rupiah will also be supplemented 
with programmability features (e.g., smart 
contracts) which may further financial 
developments. Tokenization of tradable 
securities will also be implemented under 
the Digital Rupiah platform to create 
opportunities for market deepening. 
•	 The	Digital	Rupiah	technology	architecture	
will consist of three layers to realize 
this business model i.e., the technology 
platform, digital asset, and use case. 
The technology platform layer includes 
various supporting features, such as 
smart contracts, identity services, 
regulatory services, cryptography, 
application programming interface (API), 
and sandboxing. The digital asset layer 
contains various digital assets managed 
by Bank Indonesia, primarily Digital Rupiah 
  1. Bank Indonesia might have an option to execute one-tier r-Digital Rupiah distribution scheme to regions that are not adequately served by the private sector.</x:v>
      </x:c>
      <x:c r="G3479" s="34" t="str">
        <x:v>PRD-0035-P0015-U01</x:v>
      </x:c>
      <x:c r="H3479" s="34" t="str"/>
      <x:c r="I3479" s="34" t="str">
        <x:v>ID_Indonesia_2022</x:v>
      </x:c>
      <x:c r="J3479" s="34" t="n">
        <x:v>15</x:v>
      </x:c>
      <x:c r="K3479" s="34" t="str">
        <x:v>en</x:v>
      </x:c>
      <x:c r="L3479" s="34" t="str">
        <x:v>Bank Indonesia (Digital Rupiah)</x:v>
      </x:c>
      <x:c r="M3479" s="34" t="str">
        <x:v>Retain Bank Indonesia Digital Rupiah decisions, roadmap commitments, features, and requirements.</x:v>
      </x:c>
      <x:c r="N3479" s="34" t="str">
        <x:v>text</x:v>
      </x:c>
      <x:c r="O3479" s="34" t="str"/>
      <x:c r="P3479" s="38" t="str"/>
      <x:c r="Q3479" s="38" t="str"/>
      <x:c r="R3479" s="38" t="str"/>
      <x:c r="S3479" s="38" t="str"/>
      <x:c r="T3479" s="38" t="str"/>
      <x:c r="U3479" s="38" t="str"/>
      <x:c r="V3479" s="38" t="str"/>
      <x:c r="W3479" s="38" t="str"/>
      <x:c r="X3479" s="38" t="str"/>
      <x:c r="Y3479" s="38" t="str"/>
      <x:c r="Z3479" s="38" t="str"/>
      <x:c r="AA3479" s="43" t="str">
        <x:f>IF('Instructions'!$B$3="","",'Instructions'!$B$3)</x:f>
      </x:c>
      <x:c r="AB3479" s="43" t="str">
        <x:f>IF(P3479="","PENDING",IF('Instructions'!$B$3="","SET_INITIALS",IF(P3479="keep",IF(OR(Q3479="",R3479="",S3479="",T3479="",U3479="",W3479=""),"INCOMPLETE_KEEP","COMPLETE"),IF(P3479="exclude",IF(OR(V3479="",W3479=""),"INCOMPLETE_EXCLUDE","COMPLETE"),"NEEDS_CONTEXT"))))</x:f>
        <x:v>PENDING</x:v>
      </x:c>
    </x:row>
    <x:row r="3480" ht="62" customHeight="1">
      <x:c r="A3480" s="34" t="str">
        <x:v>PC-02105</x:v>
      </x:c>
      <x:c r="B3480" s="34" t="str">
        <x:v>as long 
as e-HKD is unremunerated, the attractiveness of e-HKD as a store of value over bank 
deposits should also be limited, and hence the bank disintermediation risk should be 
manageable.</x:v>
      </x:c>
      <x:c r="C3480" s="34" t="str"/>
      <x:c r="D3480" s="34" t="str"/>
      <x:c r="E3480" s="34" t="str"/>
      <x:c r="F3480" s="34" t="str">
        <x:v>… ario 1). The increase in funding cost 
would squeeze banks ’ net interest margins and profitability, although banks in Hong 
Kong typically have large capital and liquidity buffers to withstand any such shock. 
Alternatively, banks may also opt to pass the higher funding cost to their customers by 
imposing a higher lending spread (Scenario 2). In the remote case where the increase 
in funding cost and lending spread lead to a tightening in overall credit conditions, 
consumption and investment activities would inevitably be affected. However, as long 
as e-HKD is unremunerated, the attractiveness of e-HKD as a store of value over bank 
deposits should also be limited, and hence the bank disintermediation risk should be 
manageable.</x:v>
      </x:c>
      <x:c r="G3480" s="34" t="str">
        <x:v>PRD-0090-P0021-U01</x:v>
      </x:c>
      <x:c r="H3480" s="34" t="str"/>
      <x:c r="I3480" s="34" t="str">
        <x:v>HK_HKMA_eHKD_PolicyDesign</x:v>
      </x:c>
      <x:c r="J3480" s="34" t="n">
        <x:v>21</x:v>
      </x:c>
      <x:c r="K3480" s="34" t="str">
        <x:v>en</x:v>
      </x:c>
      <x:c r="L3480" s="34" t="str">
        <x:v>Hong Kong Monetary Authority (e-HKD)</x:v>
      </x:c>
      <x:c r="M3480" s="34" t="str">
        <x:v>Retain HKMA policy/design positions for e-HKD; exclude generic literature and open questions.</x:v>
      </x:c>
      <x:c r="N3480" s="34" t="str">
        <x:v>text</x:v>
      </x:c>
      <x:c r="O3480" s="34" t="str"/>
      <x:c r="P3480" s="38" t="str"/>
      <x:c r="Q3480" s="38" t="str"/>
      <x:c r="R3480" s="38" t="str"/>
      <x:c r="S3480" s="38" t="str"/>
      <x:c r="T3480" s="38" t="str"/>
      <x:c r="U3480" s="38" t="str"/>
      <x:c r="V3480" s="38" t="str"/>
      <x:c r="W3480" s="38" t="str"/>
      <x:c r="X3480" s="38" t="str"/>
      <x:c r="Y3480" s="38" t="str"/>
      <x:c r="Z3480" s="38" t="str"/>
      <x:c r="AA3480" s="43" t="str">
        <x:f>IF('Instructions'!$B$3="","",'Instructions'!$B$3)</x:f>
      </x:c>
      <x:c r="AB3480" s="43" t="str">
        <x:f>IF(P3480="","PENDING",IF('Instructions'!$B$3="","SET_INITIALS",IF(P3480="keep",IF(OR(Q3480="",R3480="",S3480="",T3480="",U3480="",W3480=""),"INCOMPLETE_KEEP","COMPLETE"),IF(P3480="exclude",IF(OR(V3480="",W3480=""),"INCOMPLETE_EXCLUDE","COMPLETE"),"NEEDS_CONTEXT"))))</x:f>
        <x:v>PENDING</x:v>
      </x:c>
    </x:row>
    <x:row r="3481" ht="62" customHeight="1">
      <x:c r="A3481" s="34" t="str">
        <x:v>PC-06386</x:v>
      </x:c>
      <x:c r="B3481" s="34" t="str">
        <x:v>To foster the development of FinTech and CBDC projects, the MMA is considering the introduction of 
regulatory sandboxes within its jurisdiction.</x:v>
      </x:c>
      <x:c r="C3481" s="34" t="str"/>
      <x:c r="D3481" s="34" t="str"/>
      <x:c r="E3481" s="34" t="str"/>
      <x:c r="F3481" s="34" t="str">
        <x:v>…  competition, 
building trust in the financial sector, and protecting consumers. Based on interviews with regulators, these 
objectives are deemed sufficient to launch sandboxes in their jurisdictions. 
Under the general legal powers to foster competition and confidence in the financial sector, regulators 
develop specific guidelines or rules that outline the objectives and principles of the sandbox. These 
guidelines also provide general information to applicants about the application process, entry requirements, 
and other relevant details. 
To foster the development of FinTech and CBDC projects, the MMA is considering the introduction of 
regulatory sandboxes within its jurisdiction. As part of this initiative, existing legislation in the Maldives has 
been reviewed to understand the legal basis for introducing special regulatory testing regimes. 
The Maldives Monetary Authority Act of 1981 is a high-level legislation that outlines the primary functions, 
objectives, and powers of the MMA in regulating the Maldives' financial sector, excluding capital markets. 
The primary objectives of the MMA are to maintain price and financial stability and support the government 
in achieving macroeconomic stability and economic growth …</x:v>
      </x:c>
      <x:c r="G3481" s="34" t="str">
        <x:v>PRD-0078-P0019-U01</x:v>
      </x:c>
      <x:c r="H3481" s="34" t="str"/>
      <x:c r="I3481" s="34" t="str">
        <x:v>UN_ESCAP_9919dd3a_2023</x:v>
      </x:c>
      <x:c r="J3481" s="34" t="n">
        <x:v>19</x:v>
      </x:c>
      <x:c r="K3481" s="34" t="str">
        <x:v>en</x:v>
      </x:c>
      <x:c r="L3481" s="34" t="str">
        <x:v>Maldives Monetary Authority / Maldives CBDC regulatory-sandbox work</x:v>
      </x:c>
      <x:c r="M3481" s="34" t="str">
        <x:v>Secondary policy brief: retain only concrete recommendations, requirements, or conclusions explicitly tied to the Maldives Monetary Authority's own CBDC sandbox work. Exclude author views, literature, and foreign examples.</x:v>
      </x:c>
      <x:c r="N3481" s="34" t="str">
        <x:v>text</x:v>
      </x:c>
      <x:c r="O3481" s="34" t="str"/>
      <x:c r="P3481" s="38" t="str"/>
      <x:c r="Q3481" s="38" t="str"/>
      <x:c r="R3481" s="38" t="str"/>
      <x:c r="S3481" s="38" t="str"/>
      <x:c r="T3481" s="38" t="str"/>
      <x:c r="U3481" s="38" t="str"/>
      <x:c r="V3481" s="38" t="str"/>
      <x:c r="W3481" s="38" t="str"/>
      <x:c r="X3481" s="38" t="str"/>
      <x:c r="Y3481" s="38" t="str"/>
      <x:c r="Z3481" s="38" t="str"/>
      <x:c r="AA3481" s="43" t="str">
        <x:f>IF('Instructions'!$B$3="","",'Instructions'!$B$3)</x:f>
      </x:c>
      <x:c r="AB3481" s="43" t="str">
        <x:f>IF(P3481="","PENDING",IF('Instructions'!$B$3="","SET_INITIALS",IF(P3481="keep",IF(OR(Q3481="",R3481="",S3481="",T3481="",U3481="",W3481=""),"INCOMPLETE_KEEP","COMPLETE"),IF(P3481="exclude",IF(OR(V3481="",W3481=""),"INCOMPLETE_EXCLUDE","COMPLETE"),"NEEDS_CONTEXT"))))</x:f>
        <x:v>PENDING</x:v>
      </x:c>
    </x:row>
    <x:row r="3482" ht="62" customHeight="1">
      <x:c r="A3482" s="34" t="str">
        <x:v>PC-02127</x:v>
      </x:c>
      <x:c r="B3482" s="34" t="str">
        <x:v>The issuance and redemption mechanism of e-HKD would have to comply with the 
Currency Board principles under the LERS. In particular, any change in the Monetary 
Base would have to be fully matched by corresponding changes in foreign reserves.</x:v>
      </x:c>
      <x:c r="C3482" s="34" t="str"/>
      <x:c r="D3482" s="34" t="str">
        <x:v>when a customer requests to convert HK$7.80 of deposits to e-HKD, the agent 
banks would first need to submit US$1 to the HKMA in exchange for e-HKD 
(Figure 6), before transferring the HK$7.80 e-HKD to the customer electronically.</x:v>
      </x:c>
      <x:c r="E3482" s="34" t="str"/>
      <x:c r="F3482" s="34" t="str">
        <x:v>29
e-HKD: A Policy and Design Perspective
5. Design considerations
Apart from understanding the opportunities and challenges, careful consideration is also 
required in the following areas when designing e-HKD:
5.1 Issuance mechanism of e-HKD
The issuance and redemption mechanism of e-HKD would have to comply with the 
Currency Board principles under the LERS. In particular, any change in the Monetary 
Base would have to be fully matched by corresponding changes in foreign reserves. 
Accordingly, there are three possible issuance mechanisms for e-HKD:
(i) Banks submitting USD in exchange for e-HKD (Coins approach)
As a natural extension of the existing framework for the Government ’s issuance 
of HKD coins and $10 notes, agent banks could be appointed to handle all 
customer-facing activities related to the distribution of retail e-HKD. Specifically, 
when a customer requests to convert HK$7.80 of deposits to e-HKD, the agent 
banks would first need to submit US$1 to the HKMA in exchange for e-HKD 
(Figure 6), before tran …</x:v>
      </x:c>
      <x:c r="G3482" s="34" t="str">
        <x:v>PRD-0090-P0030-U01</x:v>
      </x:c>
      <x:c r="H3482" s="34" t="str">
        <x:v>PRD-0090-P0030-U01</x:v>
      </x:c>
      <x:c r="I3482" s="34" t="str">
        <x:v>HK_HKMA_eHKD_PolicyDesign</x:v>
      </x:c>
      <x:c r="J3482" s="34" t="n">
        <x:v>30</x:v>
      </x:c>
      <x:c r="K3482" s="34" t="str">
        <x:v>en</x:v>
      </x:c>
      <x:c r="L3482" s="34" t="str">
        <x:v>Hong Kong Monetary Authority (e-HKD)</x:v>
      </x:c>
      <x:c r="M3482" s="34" t="str">
        <x:v>Retain HKMA policy/design positions for e-HKD; exclude generic literature and open questions.</x:v>
      </x:c>
      <x:c r="N3482" s="34" t="str">
        <x:v>text</x:v>
      </x:c>
      <x:c r="O3482" s="34" t="str"/>
      <x:c r="P3482" s="38" t="str"/>
      <x:c r="Q3482" s="38" t="str"/>
      <x:c r="R3482" s="38" t="str"/>
      <x:c r="S3482" s="38" t="str"/>
      <x:c r="T3482" s="38" t="str"/>
      <x:c r="U3482" s="38" t="str"/>
      <x:c r="V3482" s="38" t="str"/>
      <x:c r="W3482" s="38" t="str"/>
      <x:c r="X3482" s="38" t="str"/>
      <x:c r="Y3482" s="38" t="str"/>
      <x:c r="Z3482" s="38" t="str"/>
      <x:c r="AA3482" s="43" t="str">
        <x:f>IF('Instructions'!$B$3="","",'Instructions'!$B$3)</x:f>
      </x:c>
      <x:c r="AB3482" s="43" t="str">
        <x:f>IF(P3482="","PENDING",IF('Instructions'!$B$3="","SET_INITIALS",IF(P3482="keep",IF(OR(Q3482="",R3482="",S3482="",T3482="",U3482="",W3482=""),"INCOMPLETE_KEEP","COMPLETE"),IF(P3482="exclude",IF(OR(V3482="",W3482=""),"INCOMPLETE_EXCLUDE","COMPLETE"),"NEEDS_CONTEXT"))))</x:f>
        <x:v>PENDING</x:v>
      </x:c>
    </x:row>
    <x:row r="3483" ht="62" customHeight="1">
      <x:c r="A3483" s="34" t="str">
        <x:v>PC-00325</x:v>
      </x:c>
      <x:c r="B3483" s="34" t="str">
        <x:v>The RBA and DFCRC do not intend to set up or make available a simulated or pilot tokenised asset platform 
or trading venue for Phase 2.</x:v>
      </x:c>
      <x:c r="C3483" s="34" t="str"/>
      <x:c r="D3483" s="34" t="str"/>
      <x:c r="E3483" s="34" t="str"/>
      <x:c r="F3483" s="34" t="str">
        <x:v>… els evaluated in Phase 1 and/or alternative models nominated by industry participants. 
Industry stakeholders are invited to provide feedback on how and where the applied research effort in 
Phase 2 could be directed, by nominating use cases they have an interest in exploring in collaboration with 
the RBA and DFCRC and the research questions they wish to focus on. 
This section outlines the Phase 2 project scope and exclusions, and the process that the RBA and DFCRC 
will follow to select industry participants to collaborate with in Phase 2. 
The RBA and DFCRC do not intend to set up or make available a simulated or pilot tokenised asset platform 
or trading venue for Phase 2. Industry participants will need to establish these platforms to suit their needs. 
One of the potential areas of research the RBA and DFCRC have identified for Phase 2 is to explore a 
deployment model in which the RBA issues a wholesale CBDC, or a private entity on behalf of a consortium 
issues an RBDC, directly onto one or more third -party tokenised asset p latforms, which c ould also host 
privately issued digital money such as deposit tokens or stablecoins.  
Industry participants will bear their own costs for the conception, design, dev …</x:v>
      </x:c>
      <x:c r="G3483" s="34" t="str">
        <x:v>PRD-0007-P0025-U01</x:v>
      </x:c>
      <x:c r="H3483" s="34" t="str"/>
      <x:c r="I3483" s="34" t="str">
        <x:v>AU_RBA_003</x:v>
      </x:c>
      <x:c r="J3483" s="34" t="n">
        <x:v>25</x:v>
      </x:c>
      <x:c r="K3483" s="34" t="str">
        <x:v>en</x:v>
      </x:c>
      <x:c r="L3483" s="34" t="str">
        <x:v>Reserve Bank of Australia and Digital Finance CRC (Project Acacia)</x:v>
      </x:c>
      <x:c r="M3483" s="34" t="str">
        <x:v>Retain official Project Acacia design choices, requirements, and executed results. Exclude general tokenisation context and unadopted respondent suggestions.</x:v>
      </x:c>
      <x:c r="N3483" s="34" t="str">
        <x:v>text</x:v>
      </x:c>
      <x:c r="O3483" s="34" t="str"/>
      <x:c r="P3483" s="38" t="str"/>
      <x:c r="Q3483" s="38" t="str"/>
      <x:c r="R3483" s="38" t="str"/>
      <x:c r="S3483" s="38" t="str"/>
      <x:c r="T3483" s="38" t="str"/>
      <x:c r="U3483" s="38" t="str"/>
      <x:c r="V3483" s="38" t="str"/>
      <x:c r="W3483" s="38" t="str"/>
      <x:c r="X3483" s="38" t="str"/>
      <x:c r="Y3483" s="38" t="str"/>
      <x:c r="Z3483" s="38" t="str"/>
      <x:c r="AA3483" s="43" t="str">
        <x:f>IF('Instructions'!$B$3="","",'Instructions'!$B$3)</x:f>
      </x:c>
      <x:c r="AB3483" s="43" t="str">
        <x:f>IF(P3483="","PENDING",IF('Instructions'!$B$3="","SET_INITIALS",IF(P3483="keep",IF(OR(Q3483="",R3483="",S3483="",T3483="",U3483="",W3483=""),"INCOMPLETE_KEEP","COMPLETE"),IF(P3483="exclude",IF(OR(V3483="",W3483=""),"INCOMPLETE_EXCLUDE","COMPLETE"),"NEEDS_CONTEXT"))))</x:f>
        <x:v>PENDING</x:v>
      </x:c>
    </x:row>
    <x:row r="3484" ht="62" customHeight="1">
      <x:c r="A3484" s="34" t="str">
        <x:v>PC-02495</x:v>
      </x:c>
      <x:c r="B3484" s="34" t="str">
        <x:v>Both platforms successfully developed all scenarios 
according to the characteristics of their respective 
technologies.</x:v>
      </x:c>
      <x:c r="C3484" s="34" t="str"/>
      <x:c r="D3484" s="34" t="str"/>
      <x:c r="E3484" s="34" t="str"/>
      <x:c r="F3484" s="34" t="str">
        <x:v>…  were  
carried out through 55 test scenarios aimed at 
answering 3 (three) key 
questions (KQ): 
 How can distributed  
  ledger technology be  
   leveraged to implement the  
   wRD business model?  
 What are the potential benefits and added  
 value of integrating smart contracts into  
 wRD? 
How can wRD connect to conventional systems, 
Bank Indonesia’s internal systems, cross-border 
transactions, and other distributed ledger 
technologies, in alignment with the principles of 
integration,  interoperability, and interconnection 
(3i)? 
Both platforms successfully developed all scenarios 
according to the characteristics of their respective 
technologies. Corda uses a consensus mechanism 
where a central party validates transactions (“notary”) 
and transaction data is stored in a connected 
manner from one transaction to another (“directed 
acyclic graph”). Hyperledger Besu uses a consensus 
mechanism where transaction validation is carried 
out by several predetermined validators (“proof-
of-authority”), and transaction data is stored in 
interconnected transaction blocks (“blockchain”).
Both platforms were able to meet all testing scenarios 
and address all key questions. First, distributed l …</x:v>
      </x:c>
      <x:c r="G3484" s="34" t="str">
        <x:v>PRD-0037-P0010-U01</x:v>
      </x:c>
      <x:c r="H3484" s="34" t="str"/>
      <x:c r="I3484" s="34" t="str">
        <x:v>ID_Indonesia_2024</x:v>
      </x:c>
      <x:c r="J3484" s="34" t="n">
        <x:v>10</x:v>
      </x:c>
      <x:c r="K3484" s="34" t="str">
        <x:v>en</x:v>
      </x:c>
      <x:c r="L3484" s="34" t="str">
        <x:v>Bank Indonesia (Digital Rupiah)</x:v>
      </x:c>
      <x:c r="M3484" s="34" t="str">
        <x:v>Retain the named authority's own CBDC decisions, explicit proposals, requirements, features, and executed findings. Exclude generic context, literature, foreign projects, and stakeholder views not explicitly adopted by the authority.</x:v>
      </x:c>
      <x:c r="N3484" s="34" t="str">
        <x:v>text</x:v>
      </x:c>
      <x:c r="O3484" s="34" t="str"/>
      <x:c r="P3484" s="38" t="str"/>
      <x:c r="Q3484" s="38" t="str"/>
      <x:c r="R3484" s="38" t="str"/>
      <x:c r="S3484" s="38" t="str"/>
      <x:c r="T3484" s="38" t="str"/>
      <x:c r="U3484" s="38" t="str"/>
      <x:c r="V3484" s="38" t="str"/>
      <x:c r="W3484" s="38" t="str"/>
      <x:c r="X3484" s="38" t="str"/>
      <x:c r="Y3484" s="38" t="str"/>
      <x:c r="Z3484" s="38" t="str"/>
      <x:c r="AA3484" s="43" t="str">
        <x:f>IF('Instructions'!$B$3="","",'Instructions'!$B$3)</x:f>
      </x:c>
      <x:c r="AB3484" s="43" t="str">
        <x:f>IF(P3484="","PENDING",IF('Instructions'!$B$3="","SET_INITIALS",IF(P3484="keep",IF(OR(Q3484="",R3484="",S3484="",T3484="",U3484="",W3484=""),"INCOMPLETE_KEEP","COMPLETE"),IF(P3484="exclude",IF(OR(V3484="",W3484=""),"INCOMPLETE_EXCLUDE","COMPLETE"),"NEEDS_CONTEXT"))))</x:f>
        <x:v>PENDING</x:v>
      </x:c>
    </x:row>
    <x:row r="3485" ht="62" customHeight="1">
      <x:c r="A3485" s="34" t="str">
        <x:v>PC-04057</x:v>
      </x:c>
      <x:c r="B3485" s="34" t="str">
        <x:v>Siden pengene er knyttet til et register og brukergrensesnittet bare benyttes 
for å få tilgang til pengene, vil ikke pengene gå tapt om mobiltelefonen eller kortet 
mistes eller skades.</x:v>
      </x:c>
      <x:c r="C3485" s="34" t="str"/>
      <x:c r="D3485" s="34" t="str"/>
      <x:c r="E3485" s="34" t="str"/>
      <x:c r="F3485" s="34" t="str">
        <x:v>… r vi at det nå jobbes videre med:   
- DSP i form av registerbaserte tokenpenger (hovedløsning). 
- DSP som lukket kontobasert løsning med mulighet for lagring på fysisk 
enhet (alternativ løsning). 
I den første løsningen vil et register som kontinuerlig registrerer transaksjoner sikre 
integriteten til løsningen. Til forskjell fra en bankkonto er registeret ikke knyttet til 
identitet, men til kryptografiske koder og nøkler. Brukerne disponerer DSP med et 
brukergrensesnitt, for eksempel en mobilapplikasjon, som kommuniserer med 
registeret. Siden pengene er knyttet til et register og brukergrensesnittet bare benyttes 
for å få tilgang til pengene, vil ikke pengene gå tapt om mobiltelefonen eller kortet 
mistes eller skades. Dersom de kryptografiske nøklene til registeret mistes, vil 
imidlertid pengene kunne gå tapt. 
Den andre løsningen vil ha likhetstrekk med lukkede kontoløsninger som tilbys av e -
pengeforetak slik som PayPal. Både betaler og betalingsmottaker må ha konto i 
systemet for at en transaksjon skal kunne gjennomføres. Oppgjøret skjer ved 
debitering og kreditering av kundenes kontoer internt i systemet. Systemet kan 
designes slik at det i betalingssituasjonen er uavhengig av bankenes betalingssystem 
og -instrumenter.  
Disse to løsningene kan ti …</x:v>
      </x:c>
      <x:c r="G3485" s="34" t="str">
        <x:v>PRD-0052-P0008-U01</x:v>
      </x:c>
      <x:c r="H3485" s="34" t="str"/>
      <x:c r="I3485" s="34" t="str">
        <x:v>NO_Norway_nb_memo_2_19_dsp</x:v>
      </x:c>
      <x:c r="J3485" s="34" t="n">
        <x:v>8</x:v>
      </x:c>
      <x:c r="K3485" s="34" t="str">
        <x:v>en</x:v>
      </x:c>
      <x:c r="L3485" s="34" t="str">
        <x:v>Norges Bank (Norwegian CBDC work)</x:v>
      </x:c>
      <x:c r="M3485" s="34" t="str">
        <x:v>Retain Norges Bank CBDC analysis only when it states an issuer proposal, preference, requirement, or own-project finding; exclude cited theory.</x:v>
      </x:c>
      <x:c r="N3485" s="34" t="str">
        <x:v>text</x:v>
      </x:c>
      <x:c r="O3485" s="34" t="str"/>
      <x:c r="P3485" s="38" t="str"/>
      <x:c r="Q3485" s="38" t="str"/>
      <x:c r="R3485" s="38" t="str"/>
      <x:c r="S3485" s="38" t="str"/>
      <x:c r="T3485" s="38" t="str"/>
      <x:c r="U3485" s="38" t="str"/>
      <x:c r="V3485" s="38" t="str"/>
      <x:c r="W3485" s="38" t="str"/>
      <x:c r="X3485" s="38" t="str"/>
      <x:c r="Y3485" s="38" t="str"/>
      <x:c r="Z3485" s="38" t="str"/>
      <x:c r="AA3485" s="43" t="str">
        <x:f>IF('Instructions'!$B$3="","",'Instructions'!$B$3)</x:f>
      </x:c>
      <x:c r="AB3485" s="43" t="str">
        <x:f>IF(P3485="","PENDING",IF('Instructions'!$B$3="","SET_INITIALS",IF(P3485="keep",IF(OR(Q3485="",R3485="",S3485="",T3485="",U3485="",W3485=""),"INCOMPLETE_KEEP","COMPLETE"),IF(P3485="exclude",IF(OR(V3485="",W3485=""),"INCOMPLETE_EXCLUDE","COMPLETE"),"NEEDS_CONTEXT"))))</x:f>
        <x:v>PENDING</x:v>
      </x:c>
    </x:row>
    <x:row r="3486" ht="62" customHeight="1">
      <x:c r="A3486" s="34" t="str">
        <x:v>PC-06870</x:v>
      </x:c>
      <x:c r="B3486" s="34" t="str">
        <x:v>For this project, 
Whisper peer-to-peer messaging, 
Pedersen commitments and range 
proofs were the mechanisms used 
to enable privacy.</x:v>
      </x:c>
      <x:c r="C3486" s="34" t="str"/>
      <x:c r="D3486" s="34" t="str"/>
      <x:c r="E3486" s="34" t="str"/>
      <x:c r="F3486" s="34" t="str">
        <x:v>… ing-based consensus 
mechanisms and higher performance. There is intent  
for it to update as Ethereum evolves, as they are tightly 
coupled due to the base code being the same foundation.
At a high level, Quorum can be considered to be a version 
of Ethereum for private consortiums, with three key pillars 7. 
Figure 4: The three key pillars of Quorum
PRIVACY &amp; 
TRANSPARENCY
PERFORMANCE &amp; 
THROUGHPUT
PERMISSION &amp; 
GOVERNANCE
Both transaction-level privacy 
and network-wide transparency 
are supported. It is customisable 
to requirements. For this project, 
Whisper peer-to-peer messaging, 
Pedersen commitments and range 
proofs were the mechanisms used 
to enable privacy.
Quorum has been designed to achieve 
realistic throughputs associated with 
the financial services industry. 
This is partially enabled by including 
options for consensus mechanisms. 
The mechanism used here was Istanbul 
Byzantine Fault Tolerance (IBFT).
Quorum supports blockchains around 
permissioned groups of participants, 
with transaction validation and block 
creation distributed throughout 
the network.
7 JPMorgan (2018)</x:v>
      </x:c>
      <x:c r="G3486" s="34" t="str">
        <x:v>PRD-0087-P0032-U01</x:v>
      </x:c>
      <x:c r="H3486" s="34" t="str"/>
      <x:c r="I3486" s="34" t="str">
        <x:v>ZA_SARB_SARB_ProjectKhokha-20180605</x:v>
      </x:c>
      <x:c r="J3486" s="34" t="n">
        <x:v>32</x:v>
      </x:c>
      <x:c r="K3486" s="34" t="str">
        <x:v>en</x:v>
      </x:c>
      <x:c r="L3486" s="34" t="str">
        <x:v>South African Reserve Bank</x:v>
      </x:c>
      <x:c r="M3486" s="34" t="str">
        <x:v>Retain the named authority's own CBDC decisions, explicit proposals, requirements, features, and executed findings. Exclude generic context, literature, foreign projects, and stakeholder views not explicitly adopted by the authority.</x:v>
      </x:c>
      <x:c r="N3486" s="34" t="str">
        <x:v>text</x:v>
      </x:c>
      <x:c r="O3486" s="34" t="str"/>
      <x:c r="P3486" s="38" t="str"/>
      <x:c r="Q3486" s="38" t="str"/>
      <x:c r="R3486" s="38" t="str"/>
      <x:c r="S3486" s="38" t="str"/>
      <x:c r="T3486" s="38" t="str"/>
      <x:c r="U3486" s="38" t="str"/>
      <x:c r="V3486" s="38" t="str"/>
      <x:c r="W3486" s="38" t="str"/>
      <x:c r="X3486" s="38" t="str"/>
      <x:c r="Y3486" s="38" t="str"/>
      <x:c r="Z3486" s="38" t="str"/>
      <x:c r="AA3486" s="43" t="str">
        <x:f>IF('Instructions'!$B$3="","",'Instructions'!$B$3)</x:f>
      </x:c>
      <x:c r="AB3486" s="43" t="str">
        <x:f>IF(P3486="","PENDING",IF('Instructions'!$B$3="","SET_INITIALS",IF(P3486="keep",IF(OR(Q3486="",R3486="",S3486="",T3486="",U3486="",W3486=""),"INCOMPLETE_KEEP","COMPLETE"),IF(P3486="exclude",IF(OR(V3486="",W3486=""),"INCOMPLETE_EXCLUDE","COMPLETE"),"NEEDS_CONTEXT"))))</x:f>
        <x:v>PENDING</x:v>
      </x:c>
    </x:row>
    <x:row r="3487" ht="62" customHeight="1">
      <x:c r="A3487" s="34" t="str">
        <x:v>PC-01760</x:v>
      </x:c>
      <x:c r="B3487" s="34" t="str">
        <x:v>The demand for digital 
payment solutions such as 
the eCedi was endorsed by 
the pilot. Also, individuals, 
businesses and FSPs 
indicated their willingness 
to use the eCedi when 
rolled out.</x:v>
      </x:c>
      <x:c r="C3487" s="34" t="str"/>
      <x:c r="D3487" s="34" t="str">
        <x:v>It was used for in-person 
and online payment of 
goods and services</x:v>
      </x:c>
      <x:c r="E3487" s="34" t="str"/>
      <x:c r="F3487" s="34" t="str">
        <x:v>…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expectations
The demand for digital 
payment solutions such as 
the eCedi was endorsed by 
the pilot. Also, individuals, 
businesses and FSPs 
indicated their willingness 
to use the eCedi when 
rolled out. They further 
made recommendations for 
enhancing the solution
30</x:v>
      </x:c>
      <x:c r="G3487" s="34" t="str">
        <x:v>PRD-0031-P0030-U01</x:v>
      </x:c>
      <x:c r="H3487" s="34" t="str">
        <x:v>PRD-0031-P0030-U01</x:v>
      </x:c>
      <x:c r="I3487" s="34" t="str">
        <x:v>GH_Ghana_2023</x:v>
      </x:c>
      <x:c r="J3487" s="34" t="n">
        <x:v>30</x:v>
      </x:c>
      <x:c r="K3487" s="34" t="str">
        <x:v>en</x:v>
      </x:c>
      <x:c r="L3487" s="34" t="str">
        <x:v>Bank of Ghana (eCedi)</x:v>
      </x:c>
      <x:c r="M3487" s="34" t="str">
        <x:v>Retain the named authority's own CBDC decisions, explicit proposals, requirements, features, and executed findings. Exclude generic context, literature, foreign projects, and stakeholder views not explicitly adopted by the authority.</x:v>
      </x:c>
      <x:c r="N3487" s="34" t="str">
        <x:v>text</x:v>
      </x:c>
      <x:c r="O3487" s="34" t="str"/>
      <x:c r="P3487" s="38" t="str"/>
      <x:c r="Q3487" s="38" t="str"/>
      <x:c r="R3487" s="38" t="str"/>
      <x:c r="S3487" s="38" t="str"/>
      <x:c r="T3487" s="38" t="str"/>
      <x:c r="U3487" s="38" t="str"/>
      <x:c r="V3487" s="38" t="str"/>
      <x:c r="W3487" s="38" t="str"/>
      <x:c r="X3487" s="38" t="str"/>
      <x:c r="Y3487" s="38" t="str"/>
      <x:c r="Z3487" s="38" t="str"/>
      <x:c r="AA3487" s="43" t="str">
        <x:f>IF('Instructions'!$B$3="","",'Instructions'!$B$3)</x:f>
      </x:c>
      <x:c r="AB3487" s="43" t="str">
        <x:f>IF(P3487="","PENDING",IF('Instructions'!$B$3="","SET_INITIALS",IF(P3487="keep",IF(OR(Q3487="",R3487="",S3487="",T3487="",U3487="",W3487=""),"INCOMPLETE_KEEP","COMPLETE"),IF(P3487="exclude",IF(OR(V3487="",W3487=""),"INCOMPLETE_EXCLUDE","COMPLETE"),"NEEDS_CONTEXT"))))</x:f>
        <x:v>PENDING</x:v>
      </x:c>
    </x:row>
    <x:row r="3488" ht="62" customHeight="1">
      <x:c r="A3488" s="34" t="str">
        <x:v>PC-00259</x:v>
      </x:c>
      <x:c r="B3488" s="34" t="str">
        <x:v>The project is not evaluating the technology most suited to operating a CBDC. The CBDC pilot platform 
to be implemented is designed to be adequate for the use cases selected but is not intended to reflect 
the kind of technology that might be used to implement a CBDC, if a decision was ever made to do so.</x:v>
      </x:c>
      <x:c r="C3488" s="34" t="str"/>
      <x:c r="D3488" s="34" t="str"/>
      <x:c r="E3488" s="34" t="str"/>
      <x:c r="F3488" s="34" t="str">
        <x:v>… al models for a CBDC in Australia. It is expected that industry participants 
will benefit from testing business models and use cases for CBDC, potentially involving their clients. A 
report on the findings, including an assessment of the various use cases developed, will be published at 
the conclusion of the project. These findings will contribute to ongoing research into the desirability and 
feasibility of a CBDC in Australia.
Scope Exclusions &amp; Constraints
The CBDC pilot project has a domestic focus in terms of participants and use cases.
The project is not evaluating the technology most suited to operating a CBDC. The CBDC pilot platform 
to be implemented is designed to be adequate for the use cases selected but is not intended to reflect 
the kind of technology that might be used to implement a CBDC, if a decision was ever made to do so.
This is a limited-time project, during which the pilot CBDC may be utilised by approved participants on a 
private, permissioned ledger. At the end of the project, all pilot CBDC will be required to be redeemed. The 
project implies no commitment from the RBA to issue a CBDC at the end of the project, or at any future time.
CBDC pilot project timeline
1. Publish White Paper to describe project and invite submissions Sep 2022
2. Engage with industry participants on pilot CBDC design and usage Sep – Oct 2022
3. Deadline for receipt of expression …</x:v>
      </x:c>
      <x:c r="G3488" s="34" t="str">
        <x:v>PRD-0006-P0006-U01</x:v>
      </x:c>
      <x:c r="H3488" s="34" t="str"/>
      <x:c r="I3488" s="34" t="str">
        <x:v>AU_RBA_002</x:v>
      </x:c>
      <x:c r="J3488" s="34" t="n">
        <x:v>6</x:v>
      </x:c>
      <x:c r="K3488" s="34" t="str">
        <x:v>en</x:v>
      </x:c>
      <x:c r="L3488" s="34" t="str">
        <x:v>Reserve Bank of Australia and Digital Finance CRC (Australian CBDC pilot)</x:v>
      </x:c>
      <x:c r="M3488" s="34" t="str">
        <x:v>Retain explicit joint-project design choices and requirements. Exclude prospective use cases and participant views not adopted by the project.</x:v>
      </x:c>
      <x:c r="N3488" s="34" t="str">
        <x:v>text</x:v>
      </x:c>
      <x:c r="O3488" s="34" t="str"/>
      <x:c r="P3488" s="38" t="str"/>
      <x:c r="Q3488" s="38" t="str"/>
      <x:c r="R3488" s="38" t="str"/>
      <x:c r="S3488" s="38" t="str"/>
      <x:c r="T3488" s="38" t="str"/>
      <x:c r="U3488" s="38" t="str"/>
      <x:c r="V3488" s="38" t="str"/>
      <x:c r="W3488" s="38" t="str"/>
      <x:c r="X3488" s="38" t="str"/>
      <x:c r="Y3488" s="38" t="str"/>
      <x:c r="Z3488" s="38" t="str"/>
      <x:c r="AA3488" s="43" t="str">
        <x:f>IF('Instructions'!$B$3="","",'Instructions'!$B$3)</x:f>
      </x:c>
      <x:c r="AB3488" s="43" t="str">
        <x:f>IF(P3488="","PENDING",IF('Instructions'!$B$3="","SET_INITIALS",IF(P3488="keep",IF(OR(Q3488="",R3488="",S3488="",T3488="",U3488="",W3488=""),"INCOMPLETE_KEEP","COMPLETE"),IF(P3488="exclude",IF(OR(V3488="",W3488=""),"INCOMPLETE_EXCLUDE","COMPLETE"),"NEEDS_CONTEXT"))))</x:f>
        <x:v>PENDING</x:v>
      </x:c>
    </x:row>
    <x:row r="3489" ht="62" customHeight="1">
      <x:c r="A3489" s="34" t="str">
        <x:v>PC-02183</x:v>
      </x:c>
      <x:c r="B3489" s="34" t="str">
        <x:v>Users were able to make HUF -denominated electronic money transactions, top up 
their balance by bank card and transfer money to any domestic bank account via the instant 
payment system.</x:v>
      </x:c>
      <x:c r="C3489" s="34" t="str"/>
      <x:c r="D3489" s="34" t="str"/>
      <x:c r="E3489" s="34" t="str"/>
      <x:c r="F3489" s="34" t="str">
        <x:v>14/39 
4.3.3. Launch of Student Safe 2.0 
After careful planning and preparation, the  Student Safe was revamped in 2023 to include real 
money management, adding mobile banking functionality to the previously playful, educational-
purpose app. Users were able to make HUF -denominated electronic money transactions, top up 
their balance by bank card and transfer money to any domestic bank account via the instant 
payment system. They could save money by setting targets that were important to them with the 
help of the so-called “piggy bank”, while respecting their wallet limits. They could make purchases 
using QR code payments in shops or online stores that were directly connected to the system or 
where the SimplePay Instant Transfer service was available.  
The electronic money accounts of students and their parents were managed directly by the MNB. 
The service was completely free of charge, i.e. no account management fee or other transaction 
fees were charged.   …</x:v>
      </x:c>
      <x:c r="G3489" s="34" t="str">
        <x:v>PRD-0034-P0014-U01</x:v>
      </x:c>
      <x:c r="H3489" s="34" t="str"/>
      <x:c r="I3489" s="34" t="str">
        <x:v>HU_Hungary_2025</x:v>
      </x:c>
      <x:c r="J3489" s="34" t="n">
        <x:v>14</x:v>
      </x:c>
      <x:c r="K3489" s="34" t="str">
        <x:v>en</x:v>
      </x:c>
      <x:c r="L3489" s="34" t="str">
        <x:v>Magyar Nemzeti Bank (Student Safe / retail CBDC pilot context)</x:v>
      </x:c>
      <x:c r="M3489" s="34" t="str">
        <x:v>Retain concrete central-bank pilot features and executed findings. Exclude educational framing, generic CBDC discussion, and unadopted recommendations.</x:v>
      </x:c>
      <x:c r="N3489" s="34" t="str">
        <x:v>text</x:v>
      </x:c>
      <x:c r="O3489" s="34" t="str"/>
      <x:c r="P3489" s="38" t="str"/>
      <x:c r="Q3489" s="38" t="str"/>
      <x:c r="R3489" s="38" t="str"/>
      <x:c r="S3489" s="38" t="str"/>
      <x:c r="T3489" s="38" t="str"/>
      <x:c r="U3489" s="38" t="str"/>
      <x:c r="V3489" s="38" t="str"/>
      <x:c r="W3489" s="38" t="str"/>
      <x:c r="X3489" s="38" t="str"/>
      <x:c r="Y3489" s="38" t="str"/>
      <x:c r="Z3489" s="38" t="str"/>
      <x:c r="AA3489" s="43" t="str">
        <x:f>IF('Instructions'!$B$3="","",'Instructions'!$B$3)</x:f>
      </x:c>
      <x:c r="AB3489" s="43" t="str">
        <x:f>IF(P3489="","PENDING",IF('Instructions'!$B$3="","SET_INITIALS",IF(P3489="keep",IF(OR(Q3489="",R3489="",S3489="",T3489="",U3489="",W3489=""),"INCOMPLETE_KEEP","COMPLETE"),IF(P3489="exclude",IF(OR(V3489="",W3489=""),"INCOMPLETE_EXCLUDE","COMPLETE"),"NEEDS_CONTEXT"))))</x:f>
        <x:v>PENDING</x:v>
      </x:c>
    </x:row>
    <x:row r="3490" ht="62" customHeight="1">
      <x:c r="A3490" s="34" t="str">
        <x:v>PC-03857</x:v>
      </x:c>
      <x:c r="B3490" s="34" t="str">
        <x:v>The main results of the performance evaluation are described in the main text, but considering 
latency by system, for all function types, the level is relatively high and the shape of the distribution 
is flatter for orchestration systems (Appendix Figure 2.2).</x:v>
      </x:c>
      <x:c r="C3490" s="34" t="str"/>
      <x:c r="D3490" s="34" t="str">
        <x:v>The latency of the orchestration system is 
thought to be affected by the fact that its operations include various limit s checking processes, as 
well as inter-system communications, etc., which are comparatively prone to volatility.</x:v>
      </x:c>
      <x:c r="E3490" s="34" t="str"/>
      <x:c r="F3490" s="34" t="str">
        <x:v>29 
The main results of the performance evaluation are described in the main text, but considering 
latency by system, for all function types, the level is relatively high and the shape of the distribution 
is flatter for orchestration systems (Appendix Figure 2.2). The latency of the orchestration system is 
thought to be affected by the fact that its operations include various limit s checking processes, as 
well as inter-system communications, etc., which are comparatively prone to volatility. 
Appendix Figure  2.2: Latency distribution by system and function  
Frequency Base           (500/sec)
High-load (3,000/sec)
Latency (msec)
Note: Labels on the Y-axis show “System name_Function name.” TX=transaction</x:v>
      </x:c>
      <x:c r="G3490" s="34" t="str">
        <x:v>PRD-0046-P0031-U01</x:v>
      </x:c>
      <x:c r="H3490" s="34" t="str">
        <x:v>PRD-0046-P0031-U01</x:v>
      </x:c>
      <x:c r="I3490" s="34" t="str">
        <x:v>JP_BoJ_PoC2</x:v>
      </x:c>
      <x:c r="J3490" s="34" t="n">
        <x:v>31</x:v>
      </x:c>
      <x:c r="K3490" s="34" t="str">
        <x:v>en</x:v>
      </x:c>
      <x:c r="L3490" s="34" t="str">
        <x:v>Bank of Japan</x:v>
      </x:c>
      <x:c r="M3490" s="34" t="str">
        <x:v>Retain the named authority's own CBDC decisions, explicit proposals, requirements, features, and executed findings. Exclude generic context, literature, foreign projects, and stakeholder views not explicitly adopted by the authority.</x:v>
      </x:c>
      <x:c r="N3490" s="34" t="str">
        <x:v>text</x:v>
      </x:c>
      <x:c r="O3490" s="34" t="str"/>
      <x:c r="P3490" s="38" t="str"/>
      <x:c r="Q3490" s="38" t="str"/>
      <x:c r="R3490" s="38" t="str"/>
      <x:c r="S3490" s="38" t="str"/>
      <x:c r="T3490" s="38" t="str"/>
      <x:c r="U3490" s="38" t="str"/>
      <x:c r="V3490" s="38" t="str"/>
      <x:c r="W3490" s="38" t="str"/>
      <x:c r="X3490" s="38" t="str"/>
      <x:c r="Y3490" s="38" t="str"/>
      <x:c r="Z3490" s="38" t="str"/>
      <x:c r="AA3490" s="43" t="str">
        <x:f>IF('Instructions'!$B$3="","",'Instructions'!$B$3)</x:f>
      </x:c>
      <x:c r="AB3490" s="43" t="str">
        <x:f>IF(P3490="","PENDING",IF('Instructions'!$B$3="","SET_INITIALS",IF(P3490="keep",IF(OR(Q3490="",R3490="",S3490="",T3490="",U3490="",W3490=""),"INCOMPLETE_KEEP","COMPLETE"),IF(P3490="exclude",IF(OR(V3490="",W3490=""),"INCOMPLETE_EXCLUDE","COMPLETE"),"NEEDS_CONTEXT"))))</x:f>
        <x:v>PENDING</x:v>
      </x:c>
    </x:row>
    <x:row r="3491" ht="62" customHeight="1">
      <x:c r="A3491" s="34" t="str">
        <x:v>PC-01789</x:v>
      </x:c>
      <x:c r="B3491" s="34" t="str">
        <x:v>The key take-away is that nearly all the 
participants said it was easy and none of the 
participants said that it was difficult.</x:v>
      </x:c>
      <x:c r="C3491" s="34" t="str"/>
      <x:c r="D3491" s="34" t="str">
        <x:v>participants saw eCedi mostly as a purchasing 
tool and many fewer discussed other use cases.</x:v>
      </x:c>
      <x:c r="E3491" s="34" t="str"/>
      <x:c r="F3491" s="34" t="str">
        <x:v>…  was 
fast) or what they hoped would happen with the 
product (24  % said they wished it would expand 
to other parts of the country). These participants 
who wished eCedi would expand the product went 
on to say that they felt limited because they could 
use it only in Sefwi Asafo and with few merchants. 
The remaining 4  % of the responses were varied. 
Some participants said they experienced problems 
with their cards while others said that merchants 
experienced network problems. However, this was 
a very small percentage of the responses.
The key take-away is that nearly all the 
participants said it was easy and none of the 
participants said that it was difficult. 
c. Did users know what they could do  
with eCedi?
Pilot participants were also asked about their 
knowledge of eCedi in terms of their understanding 
of what they could do with eCedi. Chart 4 below 
provides the responses to the question “What do 
you know about what you can do with eCedi and 
what have you mostly been doing?” This provides 
insights into the different types of use cases 
they know they can do compared to what they 
remember doing. Note that the responses to what 
they were doing are generalized compared to the 
Diaries ques …</x:v>
      </x:c>
      <x:c r="G3491" s="34" t="str">
        <x:v>PRD-0031-P0046-U01</x:v>
      </x:c>
      <x:c r="H3491" s="34" t="str">
        <x:v>PRD-0031-P0046-U01</x:v>
      </x:c>
      <x:c r="I3491" s="34" t="str">
        <x:v>GH_Ghana_2023</x:v>
      </x:c>
      <x:c r="J3491" s="34" t="n">
        <x:v>46</x:v>
      </x:c>
      <x:c r="K3491" s="34" t="str">
        <x:v>en</x:v>
      </x:c>
      <x:c r="L3491" s="34" t="str">
        <x:v>Bank of Ghana (eCedi)</x:v>
      </x:c>
      <x:c r="M3491" s="34" t="str">
        <x:v>Retain the named authority's own CBDC decisions, explicit proposals, requirements, features, and executed findings. Exclude generic context, literature, foreign projects, and stakeholder views not explicitly adopted by the authority.</x:v>
      </x:c>
      <x:c r="N3491" s="34" t="str">
        <x:v>text</x:v>
      </x:c>
      <x:c r="O3491" s="34" t="str"/>
      <x:c r="P3491" s="38" t="str"/>
      <x:c r="Q3491" s="38" t="str"/>
      <x:c r="R3491" s="38" t="str"/>
      <x:c r="S3491" s="38" t="str"/>
      <x:c r="T3491" s="38" t="str"/>
      <x:c r="U3491" s="38" t="str"/>
      <x:c r="V3491" s="38" t="str"/>
      <x:c r="W3491" s="38" t="str"/>
      <x:c r="X3491" s="38" t="str"/>
      <x:c r="Y3491" s="38" t="str"/>
      <x:c r="Z3491" s="38" t="str"/>
      <x:c r="AA3491" s="43" t="str">
        <x:f>IF('Instructions'!$B$3="","",'Instructions'!$B$3)</x:f>
      </x:c>
      <x:c r="AB3491" s="43" t="str">
        <x:f>IF(P3491="","PENDING",IF('Instructions'!$B$3="","SET_INITIALS",IF(P3491="keep",IF(OR(Q3491="",R3491="",S3491="",T3491="",U3491="",W3491=""),"INCOMPLETE_KEEP","COMPLETE"),IF(P3491="exclude",IF(OR(V3491="",W3491=""),"INCOMPLETE_EXCLUDE","COMPLETE"),"NEEDS_CONTEXT"))))</x:f>
        <x:v>PENDING</x:v>
      </x:c>
    </x:row>
    <x:row r="3492" ht="62" customHeight="1">
      <x:c r="A3492" s="34" t="str">
        <x:v>PC-05304</x:v>
      </x:c>
      <x:c r="B3492" s="34" t="str">
        <x:v>PBM for donations are traceable and programmable 
donations such that beneficiaries could only receive 
the underlying digital currency when conditions  
are met.</x:v>
      </x:c>
      <x:c r="C3492" s="34" t="str"/>
      <x:c r="D3492" s="34" t="str">
        <x:v>The use of PBM 
technology enables individuals or corporates to 
define and embed logic-based conditions in the 
form of smart contracts.</x:v>
      </x:c>
      <x:c r="E3492" s="34" t="str"/>
      <x:c r="F3492" s="34" t="str">
        <x:v>… beneficiaries, there may 
be a lack of transparent, secure and economically 
viable option for remitting the funds, especially to 
remote areas. They may also be challenged with 
exorbitant foreign exchange fees imposed onto 
their donations such that the beneficiaries would 
ultimately receive a donation thatis a small fraction 
of the original value donated.
Consequently, potential donors may be hesitant 
to contribute to social causes because of the 
information gap that exists between potential 
donors and beneficiaries. 
Solution Overview
PBM for donations are traceable and programmable 
donations such that beneficiaries could only receive 
the underlying digital currency when conditions  
are met. 
Potential solution flow
1. Individual donors or Charities and Institutions 
of a Public Character (IPCs), transfer SGD to a 
designated settlement account (e.g. held with 
DBS Bank)
2. Digital SGD Issuer mints the digital SGD for the 
charity association’s trustee account with Digital 
SGD Issuer.
3. The charity association determines the grants 
received by the non-profit organisation (NPO) 
under their charge and defines the terms  and 
conditions for which the digital SGD could  
be used. 
4. The NPO, a beneficiary of the PBM, spends the 
 …</x:v>
      </x:c>
      <x:c r="G3492" s="34" t="str">
        <x:v>PRD-0068-P0025-U01</x:v>
      </x:c>
      <x:c r="H3492" s="34" t="str">
        <x:v>PRD-0068-P0025-U01</x:v>
      </x:c>
      <x:c r="I3492" s="34" t="str">
        <x:v>SG_MAS_mas-project-orchid-report</x:v>
      </x:c>
      <x:c r="J3492" s="34" t="n">
        <x:v>25</x:v>
      </x:c>
      <x:c r="K3492" s="34" t="str">
        <x:v>en</x:v>
      </x:c>
      <x:c r="L3492" s="34" t="str">
        <x:v>Monetary Authority of Singapore (Project Orchid / purpose-bound money)</x:v>
      </x:c>
      <x:c r="M3492" s="34" t="str">
        <x:v>Retain complete Project Orchid decisions, requirements, and executed findings. Exclude future research and incomplete fragments.</x:v>
      </x:c>
      <x:c r="N3492" s="34" t="str">
        <x:v>text</x:v>
      </x:c>
      <x:c r="O3492" s="34" t="str"/>
      <x:c r="P3492" s="38" t="str"/>
      <x:c r="Q3492" s="38" t="str"/>
      <x:c r="R3492" s="38" t="str"/>
      <x:c r="S3492" s="38" t="str"/>
      <x:c r="T3492" s="38" t="str"/>
      <x:c r="U3492" s="38" t="str"/>
      <x:c r="V3492" s="38" t="str"/>
      <x:c r="W3492" s="38" t="str"/>
      <x:c r="X3492" s="38" t="str"/>
      <x:c r="Y3492" s="38" t="str"/>
      <x:c r="Z3492" s="38" t="str"/>
      <x:c r="AA3492" s="43" t="str">
        <x:f>IF('Instructions'!$B$3="","",'Instructions'!$B$3)</x:f>
      </x:c>
      <x:c r="AB3492" s="43" t="str">
        <x:f>IF(P3492="","PENDING",IF('Instructions'!$B$3="","SET_INITIALS",IF(P3492="keep",IF(OR(Q3492="",R3492="",S3492="",T3492="",U3492="",W3492=""),"INCOMPLETE_KEEP","COMPLETE"),IF(P3492="exclude",IF(OR(V3492="",W3492=""),"INCOMPLETE_EXCLUDE","COMPLETE"),"NEEDS_CONTEXT"))))</x:f>
        <x:v>PENDING</x:v>
      </x:c>
    </x:row>
    <x:row r="3493" ht="62" customHeight="1">
      <x:c r="A3493" s="34" t="str">
        <x:v>PC-05249</x:v>
      </x:c>
      <x:c r="B3493" s="34" t="str">
        <x:v>a co-existing digital euro and e-krona may improve cross-border payments.</x:v>
      </x:c>
      <x:c r="C3493" s="34" t="str"/>
      <x:c r="D3493" s="34" t="str"/>
      <x:c r="E3493" s="34" t="str"/>
      <x:c r="F3493" s="34" t="str">
        <x:v>…  highly unlikely. They include the fact 
that payments to and from the public sector are made in Swedish kronor, which tends 
to anchor the latter as the dominant currency in Sweden. 
Finally, a digital euro is of relevance for the decision on whether to issue an e-krona. 
Firstly, if a digital euro is issued, an e-krona will help to secure the current role of the 
Swedish krona in Sweden. Secondly, by leaning on the technical and regulatory set-up 
of a digital euro, the costs and complexities of launching an e-krona can be reduced. 
Thirdly, a co-existing digital euro and e-krona may improve cross-border payments. 
Authors: Ann Börestam and Anders Mölgaard Pedersen, Sveriges Riksbank’s Payments Department.1 
1 We would like to thank Jens Arnoldsson, Anna Ohlsson Brozek, Nina Engström, Peter Gustafsson, Mathias 
Magnusson, Jonatan Manfredini, Ragnar Olofsson, Tony Richards, Elin Ritola, Johan Schmalholz and Gary 
Watson for valuable input and comments.</x:v>
      </x:c>
      <x:c r="G3493" s="34" t="str">
        <x:v>PRD-0112-P0003-U01</x:v>
      </x:c>
      <x:c r="H3493" s="34" t="str"/>
      <x:c r="I3493" s="34" t="str">
        <x:v>SE_Riksbank_StaffMemo_DigitalEuro_2024</x:v>
      </x:c>
      <x:c r="J3493" s="34" t="n">
        <x:v>3</x:v>
      </x:c>
      <x:c r="K3493" s="34" t="str">
        <x:v>en</x:v>
      </x:c>
      <x:c r="L3493" s="34" t="str">
        <x:v>Sveriges Riksbank institutional analysis of the digital euro</x:v>
      </x:c>
      <x:c r="M3493" s="34" t="str">
        <x:v>Staff analysis is not an ECB design decision. Retain only explicit Riksbank conclusions or requirements; exclude descriptions of ECB choices unless adopted as a Riksbank position.</x:v>
      </x:c>
      <x:c r="N3493" s="34" t="str">
        <x:v>text</x:v>
      </x:c>
      <x:c r="O3493" s="34" t="str"/>
      <x:c r="P3493" s="38" t="str"/>
      <x:c r="Q3493" s="38" t="str"/>
      <x:c r="R3493" s="38" t="str"/>
      <x:c r="S3493" s="38" t="str"/>
      <x:c r="T3493" s="38" t="str"/>
      <x:c r="U3493" s="38" t="str"/>
      <x:c r="V3493" s="38" t="str"/>
      <x:c r="W3493" s="38" t="str"/>
      <x:c r="X3493" s="38" t="str"/>
      <x:c r="Y3493" s="38" t="str"/>
      <x:c r="Z3493" s="38" t="str"/>
      <x:c r="AA3493" s="43" t="str">
        <x:f>IF('Instructions'!$B$3="","",'Instructions'!$B$3)</x:f>
      </x:c>
      <x:c r="AB3493" s="43" t="str">
        <x:f>IF(P3493="","PENDING",IF('Instructions'!$B$3="","SET_INITIALS",IF(P3493="keep",IF(OR(Q3493="",R3493="",S3493="",T3493="",U3493="",W3493=""),"INCOMPLETE_KEEP","COMPLETE"),IF(P3493="exclude",IF(OR(V3493="",W3493=""),"INCOMPLETE_EXCLUDE","COMPLETE"),"NEEDS_CONTEXT"))))</x:f>
        <x:v>PENDING</x:v>
      </x:c>
    </x:row>
    <x:row r="3494" ht="62" customHeight="1">
      <x:c r="A3494" s="34" t="str">
        <x:v>PC-03598</x:v>
      </x:c>
      <x:c r="B3494" s="34" t="str">
        <x:v>The fundamental idea of this combined feasibility model is that both the 
account-based and DLT-based platforms offer platform-specific functionalities, 
by means of platform-specific Application Programming Interfaces (APIs)</x:v>
      </x:c>
      <x:c r="C3494" s="34" t="str"/>
      <x:c r="D3494" s="34" t="str">
        <x:v>the second version combines TIPS+ with a permissioned and programmable 
DLT based on Ethereum technology</x:v>
      </x:c>
      <x:c r="E3494" s="34" t="str"/>
      <x:c r="F3494" s="34" t="str">
        <x:v>… ables the creation of an online bearer digital euro; 
this solution is best suited to addressing the requirements of cash-like 
features and competitive features of the HLTF report on the D€;72
• 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
The fundamental idea of this combined feasibility model is that both the 
account-based and DLT-based platforms offer platform-specific functionalities, 
by means of platform-specific Application Programming Interfaces (APIs); they 
72 As highlighted in Section 2.6, a non-DLT platform based on the eCash scheme could also be used to complement 
TIPS+ in terms of cash-like features. This scheme has not been part of the experiments for two reasons: (i) The focus of 
Work Stream 2 was explicitly on the combination of centralized platforms with distributed ledger technologies, while 
the eCash scheme is not based on DLT; (ii) Banca d’Italia had already developed a first itCoin prototype at the end of 
2019, while no previous experience was available for the eCash paymen …</x:v>
      </x:c>
      <x:c r="G3494" s="34" t="str">
        <x:v>PRD-0042-P0048-U01</x:v>
      </x:c>
      <x:c r="H3494" s="34" t="str">
        <x:v>PRD-0042-P0048-U01</x:v>
      </x:c>
      <x:c r="I3494" s="34" t="str">
        <x:v>IT_BdI_MISP_2021</x:v>
      </x:c>
      <x:c r="J3494" s="34" t="n">
        <x:v>48</x:v>
      </x:c>
      <x:c r="K3494" s="34" t="str">
        <x:v>en</x:v>
      </x:c>
      <x:c r="L3494" s="34" t="str">
        <x:v>Banca d'Italia research context</x:v>
      </x:c>
      <x:c r="M3494" s="34" t="str">
        <x:v>This research paper is not automatically an issuer commitment. Retain only Banca d'Italia own-project results or explicit institutional positions; exclude literature and model assumptions.</x:v>
      </x:c>
      <x:c r="N3494" s="34" t="str">
        <x:v>text</x:v>
      </x:c>
      <x:c r="O3494" s="34" t="str"/>
      <x:c r="P3494" s="38" t="str"/>
      <x:c r="Q3494" s="38" t="str"/>
      <x:c r="R3494" s="38" t="str"/>
      <x:c r="S3494" s="38" t="str"/>
      <x:c r="T3494" s="38" t="str"/>
      <x:c r="U3494" s="38" t="str"/>
      <x:c r="V3494" s="38" t="str"/>
      <x:c r="W3494" s="38" t="str"/>
      <x:c r="X3494" s="38" t="str"/>
      <x:c r="Y3494" s="38" t="str"/>
      <x:c r="Z3494" s="38" t="str"/>
      <x:c r="AA3494" s="43" t="str">
        <x:f>IF('Instructions'!$B$3="","",'Instructions'!$B$3)</x:f>
      </x:c>
      <x:c r="AB3494" s="43" t="str">
        <x:f>IF(P3494="","PENDING",IF('Instructions'!$B$3="","SET_INITIALS",IF(P3494="keep",IF(OR(Q3494="",R3494="",S3494="",T3494="",U3494="",W3494=""),"INCOMPLETE_KEEP","COMPLETE"),IF(P3494="exclude",IF(OR(V3494="",W3494=""),"INCOMPLETE_EXCLUDE","COMPLETE"),"NEEDS_CONTEXT"))))</x:f>
        <x:v>PENDING</x:v>
      </x:c>
    </x:row>
    <x:row r="3495" ht="62" customHeight="1">
      <x:c r="A3495" s="34" t="str">
        <x:v>PC-05783</x:v>
      </x:c>
      <x:c r="B3495" s="34" t="str">
        <x:v>In transfer and payment transactions, money can be sent to the DID value 
of the counterparty or to the alias assigned to the DID value. At the same 
time, these transactions can also be executed with a QR code. The QR codes 
used in the system have been designed in compliance with the TR QR code 
standard.</x:v>
      </x:c>
      <x:c r="C3495" s="34" t="str"/>
      <x:c r="D3495" s="34" t="str">
        <x:v>The QR codes 
used in the system have been designed in compliance with the TR QR code 
standard.</x:v>
      </x:c>
      <x:c r="E3495" s="34" t="str"/>
      <x:c r="F3495" s="34" t="str">
        <x:v>…  system must first have a DID value that 
identifies them. The DID value can be considered as an identifier that 
distinguishes the user from others. In order to generate the DID value and 
the associated key pair, store the key pair, communicate with other users of 
the digital currency system and store the data used in this communication, 
a DID agent has been added to the wallet application. A DID agent consists 
of a key management service, a messaging service, a ledger interface, and a 
management service that controls these components.  
In transfer and payment transactions, money can be sent to the DID value 
of the counterparty or to the alias assigned to the DID value. At the same 
time, these transactions can also be executed with a QR code. The QR codes 
used in the system have been designed in compliance with the TR QR code 
standard.13  
Key Management
The key pair consists of a private and a public key. The private key is used to 
prove the authorization for the created account. Therefore, the private key 
should be handled in such a way that it is not shared with anyone. The public 
key is used to verify that the data comes from the relevant user. The key pair 
is generated by the key management service that is one of the DID agent 
components on the user’s device. The VCs owned by the user are also stored 
by the key management service.</x:v>
      </x:c>
      <x:c r="G3495" s="34" t="str">
        <x:v>PRD-0072-P0034-U01</x:v>
      </x:c>
      <x:c r="H3495" s="34" t="str">
        <x:v>PRD-0072-P0034-U01</x:v>
      </x:c>
      <x:c r="I3495" s="34" t="str">
        <x:v>TR_Turkey_Digital_Turkish_Lira_First_Phase_Evaluation_Report</x:v>
      </x:c>
      <x:c r="J3495" s="34" t="n">
        <x:v>34</x:v>
      </x:c>
      <x:c r="K3495" s="34" t="str">
        <x:v>en</x:v>
      </x:c>
      <x:c r="L3495" s="34" t="str">
        <x:v>Central Bank of the Republic of Turkiye (Digital Turkish Lira)</x:v>
      </x:c>
      <x:c r="M3495" s="34" t="str">
        <x:v>Retain CBRT adopted features, explicit proposals/requirements, and executed Phase 1 results. Exclude lists of future work without a conclusion.</x:v>
      </x:c>
      <x:c r="N3495" s="34" t="str">
        <x:v>text</x:v>
      </x:c>
      <x:c r="O3495" s="34" t="str"/>
      <x:c r="P3495" s="38" t="str"/>
      <x:c r="Q3495" s="38" t="str"/>
      <x:c r="R3495" s="38" t="str"/>
      <x:c r="S3495" s="38" t="str"/>
      <x:c r="T3495" s="38" t="str"/>
      <x:c r="U3495" s="38" t="str"/>
      <x:c r="V3495" s="38" t="str"/>
      <x:c r="W3495" s="38" t="str"/>
      <x:c r="X3495" s="38" t="str"/>
      <x:c r="Y3495" s="38" t="str"/>
      <x:c r="Z3495" s="38" t="str"/>
      <x:c r="AA3495" s="43" t="str">
        <x:f>IF('Instructions'!$B$3="","",'Instructions'!$B$3)</x:f>
      </x:c>
      <x:c r="AB3495" s="43" t="str">
        <x:f>IF(P3495="","PENDING",IF('Instructions'!$B$3="","SET_INITIALS",IF(P3495="keep",IF(OR(Q3495="",R3495="",S3495="",T3495="",U3495="",W3495=""),"INCOMPLETE_KEEP","COMPLETE"),IF(P3495="exclude",IF(OR(V3495="",W3495=""),"INCOMPLETE_EXCLUDE","COMPLETE"),"NEEDS_CONTEXT"))))</x:f>
        <x:v>PENDING</x:v>
      </x:c>
    </x:row>
    <x:row r="3496" ht="62" customHeight="1">
      <x:c r="A3496" s="34" t="str">
        <x:v>PC-06410</x:v>
      </x:c>
      <x:c r="B3496" s="34" t="str">
        <x:v>The objectives for the Maldives have been listed abo ve, which included boosting 
tourism, monetary policy, cross -border payment  and financial innovation issues.</x:v>
      </x:c>
      <x:c r="C3496" s="34" t="str"/>
      <x:c r="D3496" s="34" t="str">
        <x:v>Enhancing Financial Inclusion and reduction in cash usage are still desirable aim s, but 
are also  being addressed by other means.</x:v>
      </x:c>
      <x:c r="E3496" s="34" t="str"/>
      <x:c r="F3496" s="34" t="str">
        <x:v>23 
2.5.2 Commentary 
The objectives for the Maldives have been listed abo ve, which included boosting 
tourism, monetary policy, cross -border payment  and financial innovation issues. 
Enhancing Financial Inclusion and reduction in cash usage are still desirable aim s, but 
are also  being addressed by other means. It is useful to compare the objectives and 
rationale for CBDC experimentation with those of the other countries, and as explained 
in Annex 4, the countries chosen for comparison have similarities with the Maldives and 
offer certain lessons. 
The Bahamas 
The Baha mas has already introduced a CBDC . According to government sources, t he 
Bahamas went ahead with the Sand Dollar to: 
• Increase the efficiently of …</x:v>
      </x:c>
      <x:c r="G3496" s="34" t="str">
        <x:v>PRD-0079-P0023-U01</x:v>
      </x:c>
      <x:c r="H3496" s="34" t="str">
        <x:v>PRD-0079-P0023-U01</x:v>
      </x:c>
      <x:c r="I3496" s="34" t="str">
        <x:v>UN_ESCAP_ESCAP-2022-RP-National-study-central-bank-digital-currency-stablecoin-Maldives</x:v>
      </x:c>
      <x:c r="J3496" s="34" t="n">
        <x:v>23</x:v>
      </x:c>
      <x:c r="K3496" s="34" t="str">
        <x:v>en</x:v>
      </x:c>
      <x:c r="L3496" s="34" t="str">
        <x:v>Maldives Monetary Authority / Maldives CBDC policy study</x:v>
      </x:c>
      <x:c r="M3496" s="34" t="str">
        <x:v>UN ESCAP study: retain only concrete recommendations, findings, or positions explicitly tied to the Maldives Monetary Authority or Maldives CBDC project. Exclude literature and foreign examples.</x:v>
      </x:c>
      <x:c r="N3496" s="34" t="str">
        <x:v>text</x:v>
      </x:c>
      <x:c r="O3496" s="34" t="str"/>
      <x:c r="P3496" s="38" t="str"/>
      <x:c r="Q3496" s="38" t="str"/>
      <x:c r="R3496" s="38" t="str"/>
      <x:c r="S3496" s="38" t="str"/>
      <x:c r="T3496" s="38" t="str"/>
      <x:c r="U3496" s="38" t="str"/>
      <x:c r="V3496" s="38" t="str"/>
      <x:c r="W3496" s="38" t="str"/>
      <x:c r="X3496" s="38" t="str"/>
      <x:c r="Y3496" s="38" t="str"/>
      <x:c r="Z3496" s="38" t="str"/>
      <x:c r="AA3496" s="43" t="str">
        <x:f>IF('Instructions'!$B$3="","",'Instructions'!$B$3)</x:f>
      </x:c>
      <x:c r="AB3496" s="43" t="str">
        <x:f>IF(P3496="","PENDING",IF('Instructions'!$B$3="","SET_INITIALS",IF(P3496="keep",IF(OR(Q3496="",R3496="",S3496="",T3496="",U3496="",W3496=""),"INCOMPLETE_KEEP","COMPLETE"),IF(P3496="exclude",IF(OR(V3496="",W3496=""),"INCOMPLETE_EXCLUDE","COMPLETE"),"NEEDS_CONTEXT"))))</x:f>
        <x:v>PENDING</x:v>
      </x:c>
    </x:row>
    <x:row r="3497" ht="62" customHeight="1">
      <x:c r="A3497" s="34" t="str">
        <x:v>PC-01053</x:v>
      </x:c>
      <x:c r="B3497" s="34" t="str">
        <x:v>Ensure participants may use unallocated 
DDR to transact via the atomic settlement 
option while the payment-matching  
algorithm is running</x:v>
      </x:c>
      <x:c r="C3497" s="34" t="str"/>
      <x:c r="D3497" s="34" t="str">
        <x:v>Payments intended for atomic settlement 
cannot enter the queue under any  
circumstance</x:v>
      </x:c>
      <x:c r="E3497" s="34" t="str"/>
      <x:c r="F3497" s="34" t="str">
        <x:v>… ermine 
ahead of time what precisely should happen 
within the queue when the matching algorithm 
was applied, and evaluate performance  
using metrics including number of payments  
processed, number of payments remaining in 
the queue, etc.38 Examples of scenarios evaluated 
include the following:
• Basic checks: 
o Payments intended for atomic settlement 
cannot enter the queue under any  
circumstance
o Ability to adjust the frequency of the  
matching algorithm
o Ensure queue contents are locked down 
while the matching algorithm runs
o Ensure participants may use unallocated 
DDR to transact via the atomic settlement 
option while the payment-matching  
algorithm is running
• The full stock of queued payments is released in 
the first round of offsetting when the liquidity 
condition is met for all participants.  
• Two payments with virtually identical attributes 
(e.g., sender , receiver and value) in the queue at 
any given time are treated as separate payment 
items by the elimination process. 
• The elimination process works as intended for 
both single and multiple breaches of the liquidi-
ty condition. The algorithm does not enter into 
an endless loop if a zero-solution or empty-set 
of queued payments is …</x:v>
      </x:c>
      <x:c r="G3497" s="34" t="str">
        <x:v>PRD-0015-P0036-U01</x:v>
      </x:c>
      <x:c r="H3497" s="34" t="str">
        <x:v>PRD-0015-P0036-U01</x:v>
      </x:c>
      <x:c r="I3497" s="34" t="str">
        <x:v>CA_Jasper_Phase12_2017</x:v>
      </x:c>
      <x:c r="J3497" s="34" t="n">
        <x:v>36</x:v>
      </x:c>
      <x:c r="K3497" s="34" t="str">
        <x:v>en</x:v>
      </x:c>
      <x:c r="L3497" s="34" t="str">
        <x:v>Bank of Canada and Payments Canada (Project Jasper)</x:v>
      </x:c>
      <x:c r="M3497" s="34" t="str">
        <x:v>Retain executed Project Jasper design choices and findings. Exclude general DLT literature and external examples.</x:v>
      </x:c>
      <x:c r="N3497" s="34" t="str">
        <x:v>text</x:v>
      </x:c>
      <x:c r="O3497" s="34" t="str"/>
      <x:c r="P3497" s="38" t="str"/>
      <x:c r="Q3497" s="38" t="str"/>
      <x:c r="R3497" s="38" t="str"/>
      <x:c r="S3497" s="38" t="str"/>
      <x:c r="T3497" s="38" t="str"/>
      <x:c r="U3497" s="38" t="str"/>
      <x:c r="V3497" s="38" t="str"/>
      <x:c r="W3497" s="38" t="str"/>
      <x:c r="X3497" s="38" t="str"/>
      <x:c r="Y3497" s="38" t="str"/>
      <x:c r="Z3497" s="38" t="str"/>
      <x:c r="AA3497" s="43" t="str">
        <x:f>IF('Instructions'!$B$3="","",'Instructions'!$B$3)</x:f>
      </x:c>
      <x:c r="AB3497" s="43" t="str">
        <x:f>IF(P3497="","PENDING",IF('Instructions'!$B$3="","SET_INITIALS",IF(P3497="keep",IF(OR(Q3497="",R3497="",S3497="",T3497="",U3497="",W3497=""),"INCOMPLETE_KEEP","COMPLETE"),IF(P3497="exclude",IF(OR(V3497="",W3497=""),"INCOMPLETE_EXCLUDE","COMPLETE"),"NEEDS_CONTEXT"))))</x:f>
        <x:v>PENDING</x:v>
      </x:c>
    </x:row>
    <x:row r="3498" ht="62" customHeight="1">
      <x:c r="A3498" s="34" t="str">
        <x:v>PC-06112</x:v>
      </x:c>
      <x:c r="B3498" s="34" t="str">
        <x:v>remuneration increases the potential for greater disintermediation of the banking system by 
increasing the incentive for households and businesses to shift larger amounts of money into CBDC.</x:v>
      </x:c>
      <x:c r="C3498" s="34" t="str"/>
      <x:c r="D3498" s="34" t="str">
        <x:v>A hard limit would specify the total amount of CBDC that each type of user could hold (perhaps with a different 
limit for businesses and individuals).</x:v>
      </x:c>
      <x:c r="E3498" s="34" t="str"/>
      <x:c r="F3498" s="34" t="str">
        <x:v>Discussion Paper: Central Bank Digital Currency  March 2020 39
On the other hand, remuneration increases the potential for greater disintermediation of the banking system by 
increasing the incentive for households and businesses to shift larger amounts of money into CBDC. Households’ 
deposits tend to be relatively ‘sticky’, ie they tend to stay with one bank, meaning that households and businesses 
may continue to hold their sight deposits at banks even if a remunerated CBDC were introduced. Other 
attractions to holding deposits, such as overdrafts and the associated benefits of a banking relationship, may also 
limit conversion to CBDC.(7) But the stickiness of deposits may change with or without the introduction of CBDC, 
as initiatives such as Open Banking and the Second Payment Services Directive (PSD2) ( …</x:v>
      </x:c>
      <x:c r="G3498" s="34" t="str">
        <x:v>PRD-0075-P0040-U01</x:v>
      </x:c>
      <x:c r="H3498" s="34" t="str">
        <x:v>PRD-0075-P0040-U01</x:v>
      </x:c>
      <x:c r="I3498" s="34" t="str">
        <x:v>UK_BoE_2020_OpportChall</x:v>
      </x:c>
      <x:c r="J3498" s="34" t="n">
        <x:v>40</x:v>
      </x:c>
      <x:c r="K3498" s="34" t="str">
        <x:v>en</x:v>
      </x:c>
      <x:c r="L3498" s="34" t="str">
        <x:v>Bank of England and HM Treasury (digital pound)</x:v>
      </x:c>
      <x:c r="M3498" s="34" t="str">
        <x:v>Retain the named authority's own CBDC decisions, explicit proposals, requirements, features, and executed findings. Exclude generic context, literature, foreign projects, and stakeholder views not explicitly adopted by the authority.</x:v>
      </x:c>
      <x:c r="N3498" s="34" t="str">
        <x:v>text</x:v>
      </x:c>
      <x:c r="O3498" s="34" t="str"/>
      <x:c r="P3498" s="38" t="str"/>
      <x:c r="Q3498" s="38" t="str"/>
      <x:c r="R3498" s="38" t="str"/>
      <x:c r="S3498" s="38" t="str"/>
      <x:c r="T3498" s="38" t="str"/>
      <x:c r="U3498" s="38" t="str"/>
      <x:c r="V3498" s="38" t="str"/>
      <x:c r="W3498" s="38" t="str"/>
      <x:c r="X3498" s="38" t="str"/>
      <x:c r="Y3498" s="38" t="str"/>
      <x:c r="Z3498" s="38" t="str"/>
      <x:c r="AA3498" s="43" t="str">
        <x:f>IF('Instructions'!$B$3="","",'Instructions'!$B$3)</x:f>
      </x:c>
      <x:c r="AB3498" s="43" t="str">
        <x:f>IF(P3498="","PENDING",IF('Instructions'!$B$3="","SET_INITIALS",IF(P3498="keep",IF(OR(Q3498="",R3498="",S3498="",T3498="",U3498="",W3498=""),"INCOMPLETE_KEEP","COMPLETE"),IF(P3498="exclude",IF(OR(V3498="",W3498=""),"INCOMPLETE_EXCLUDE","COMPLETE"),"NEEDS_CONTEXT"))))</x:f>
        <x:v>PENDING</x:v>
      </x:c>
    </x:row>
    <x:row r="3499" ht="62" customHeight="1">
      <x:c r="A3499" s="34" t="str">
        <x:v>PC-02345</x:v>
      </x:c>
      <x:c r="B3499" s="34" t="str">
        <x:v>Only wholesalers have 
the right to convert their w-Digital Rupiah  
into r-Digital Rupiah, as well as distributing 
them to retailers and/or end users.</x:v>
      </x:c>
      <x:c r="C3499" s="34" t="str"/>
      <x:c r="D3499" s="34" t="str">
        <x:v>KDR is a node 
in w-Digital Rupiah platform which is 
involved in the processes of issuance and 
redemption of w-Digital Rupiah tokens.</x:v>
      </x:c>
      <x:c r="E3499" s="34" t="str"/>
      <x:c r="F3499" s="34" t="str">
        <x:v>… AL  
NON-WHOLESALER WHOLESALER
BANK BANKLSB LSB
Figure 5. Design of the Digital Rupiah Business Model
2.3	BUSINESS	MODEL
Digital	Rupiah	business	model 	
encompasses an end-to-end process of 
issuing	and	distributing	w-Digital	Rupiah 	
and	r-Digital	Rupiah. It is also an integrated 
process between Digital Rupiah platform 
and existing FMIs, including payment 
systems (Figure 5). The cycle of Digital 
Rupiah includes issuance, distribution, 
collection, and redemption. Bank Indonesia 
issues w-Digital Rupiah to wholesalers and 
non-wholesalers. Only wholesalers have 
the right to convert their w-Digital Rupiah  
into r-Digital Rupiah, as well as distributing 
them to retailers and/or end users. The 
process ends with the collection of r-Digital 
Rupiah into w-Digital Rupiah, followed by 
redemption of the latter.
Digital	Rupiah	Depository	(KDR)
21 plays 
a central role in this cycle. KDR is a node 
in w-Digital Rupiah platform which is 
involved in the processes of issuance and 
redemption of w-Digital Rupiah tokens. 
The issuance process of w-Digital Rupiah 
tokens in KDR occurs on demand and 
immediately results in zero balance when 
the w-Digital Rupiah is circulated. Through 
this mechanism, KDR serves as the single 
point of con …</x:v>
      </x:c>
      <x:c r="G3499" s="34" t="str">
        <x:v>PRD-0035-P0037-U01</x:v>
      </x:c>
      <x:c r="H3499" s="34" t="str">
        <x:v>PRD-0035-P0037-U01</x:v>
      </x:c>
      <x:c r="I3499" s="34" t="str">
        <x:v>ID_Indonesia_2022</x:v>
      </x:c>
      <x:c r="J3499" s="34" t="n">
        <x:v>37</x:v>
      </x:c>
      <x:c r="K3499" s="34" t="str">
        <x:v>en</x:v>
      </x:c>
      <x:c r="L3499" s="34" t="str">
        <x:v>Bank Indonesia (Digital Rupiah)</x:v>
      </x:c>
      <x:c r="M3499" s="34" t="str">
        <x:v>Retain Bank Indonesia Digital Rupiah decisions, roadmap commitments, features, and requirements.</x:v>
      </x:c>
      <x:c r="N3499" s="34" t="str">
        <x:v>text</x:v>
      </x:c>
      <x:c r="O3499" s="34" t="str"/>
      <x:c r="P3499" s="38" t="str"/>
      <x:c r="Q3499" s="38" t="str"/>
      <x:c r="R3499" s="38" t="str"/>
      <x:c r="S3499" s="38" t="str"/>
      <x:c r="T3499" s="38" t="str"/>
      <x:c r="U3499" s="38" t="str"/>
      <x:c r="V3499" s="38" t="str"/>
      <x:c r="W3499" s="38" t="str"/>
      <x:c r="X3499" s="38" t="str"/>
      <x:c r="Y3499" s="38" t="str"/>
      <x:c r="Z3499" s="38" t="str"/>
      <x:c r="AA3499" s="43" t="str">
        <x:f>IF('Instructions'!$B$3="","",'Instructions'!$B$3)</x:f>
      </x:c>
      <x:c r="AB3499" s="43" t="str">
        <x:f>IF(P3499="","PENDING",IF('Instructions'!$B$3="","SET_INITIALS",IF(P3499="keep",IF(OR(Q3499="",R3499="",S3499="",T3499="",U3499="",W3499=""),"INCOMPLETE_KEEP","COMPLETE"),IF(P3499="exclude",IF(OR(V3499="",W3499=""),"INCOMPLETE_EXCLUDE","COMPLETE"),"NEEDS_CONTEXT"))))</x:f>
        <x:v>PENDING</x:v>
      </x:c>
    </x:row>
    <x:row r="3500" ht="62" customHeight="1">
      <x:c r="A3500" s="34" t="str">
        <x:v>PC-00715</x:v>
      </x:c>
      <x:c r="B3500" s="34" t="str">
        <x:v>We 
expect such systems to be fast and cheap for basic payments, with high privacy .</x:v>
      </x:c>
      <x:c r="C3500" s="34" t="str"/>
      <x:c r="D3500" s="34" t="str"/>
      <x:c r="E3500" s="34" t="str"/>
      <x:c r="F3500" s="34" t="str">
        <x:v>… 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It is based 
on the UTXO funds model  combined with the micro -partitioned archetype. Micro -partitioned 
systems can be scalable if designed to minimize the core state and optimize updates to it. We 
expect such systems to be fast and cheap for basic payments, with high privacy . Further, they 
could evolve to support micropayments , should such novel uses experience uptake in the 
future. 8 These systems, however, would have limited , if any,  support for complex contingent 
payments. 
In Section 3, we select a representative research system design that fits the architecture for  
basic payments and analyze it using a range of criteria. 
First, we assess how the architecture would fit in a two-tier model  where the CB would be 
responsible for issuance, validation and settlement functions and money services businesses …</x:v>
      </x:c>
      <x:c r="G3500" s="34" t="str">
        <x:v>PRD-0108-P0010-U01</x:v>
      </x:c>
      <x:c r="H3500" s="34" t="str"/>
      <x:c r="I3500" s="34" t="str">
        <x:v>CA_BoC_RetailFeasibility_SDP2025_9</x:v>
      </x:c>
      <x:c r="J3500" s="34" t="n">
        <x:v>10</x:v>
      </x:c>
      <x:c r="K3500" s="34" t="str">
        <x:v>en</x:v>
      </x:c>
      <x:c r="L3500" s="34" t="str">
        <x:v>Bank of Canada research on retail CBDC feasibility</x:v>
      </x:c>
      <x:c r="M3500" s="34" t="str">
        <x:v>Staff research is not an adopted design. Retain empirical findings or explicit Bank of Canada conclusions tied to its potential CBDC; exclude model assumptions and literature.</x:v>
      </x:c>
      <x:c r="N3500" s="34" t="str">
        <x:v>text</x:v>
      </x:c>
      <x:c r="O3500" s="34" t="str"/>
      <x:c r="P3500" s="38" t="str"/>
      <x:c r="Q3500" s="38" t="str"/>
      <x:c r="R3500" s="38" t="str"/>
      <x:c r="S3500" s="38" t="str"/>
      <x:c r="T3500" s="38" t="str"/>
      <x:c r="U3500" s="38" t="str"/>
      <x:c r="V3500" s="38" t="str"/>
      <x:c r="W3500" s="38" t="str"/>
      <x:c r="X3500" s="38" t="str"/>
      <x:c r="Y3500" s="38" t="str"/>
      <x:c r="Z3500" s="38" t="str"/>
      <x:c r="AA3500" s="43" t="str">
        <x:f>IF('Instructions'!$B$3="","",'Instructions'!$B$3)</x:f>
      </x:c>
      <x:c r="AB3500" s="43" t="str">
        <x:f>IF(P3500="","PENDING",IF('Instructions'!$B$3="","SET_INITIALS",IF(P3500="keep",IF(OR(Q3500="",R3500="",S3500="",T3500="",U3500="",W3500=""),"INCOMPLETE_KEEP","COMPLETE"),IF(P3500="exclude",IF(OR(V3500="",W3500=""),"INCOMPLETE_EXCLUDE","COMPLETE"),"NEEDS_CONTEXT"))))</x:f>
        <x:v>PENDING</x:v>
      </x:c>
    </x:row>
    <x:row r="3501" ht="62" customHeight="1">
      <x:c r="A3501" s="34" t="str">
        <x:v>PC-02818</x:v>
      </x:c>
      <x:c r="B3501" s="34" t="str">
        <x:v>The digital shekel will be a multipurpose digital 
currency that caters to retail users such as households and businesses, govern ment 
entities, and wholesale users such as financial institutions.</x:v>
      </x:c>
      <x:c r="C3501" s="34" t="str"/>
      <x:c r="D3501" s="34" t="str"/>
      <x:c r="E3501" s="34" t="str"/>
      <x:c r="F3501" s="34" t="str">
        <x:v>… ance of a Digital Shekel 
50 
access only to some of the functionalities available to a PSP. For example, an ASP will not be 
able to onboard an end user to the DS system and, in any case, will not be able to initiate a 
payment out of the end user's wallet, except through the PSP. 
Questions – ASPs: 
16. What types of services can an ASP offer to end users within the digital shekel system? 
3.4. End-Users 
The digital shekel system will support a wide range of end users. Different rules will be 
established for different types of users. The digital shekel will be a multipurpose digital 
currency that caters to retail users such as households and businesses, govern ment 
entities, and wholesale users such as financial institutions. An end user of the digital 
shekel does not need to have a bank account, and the ability to perform any  activity  
with the digital shekel – except for funding from an account – is not dependent on the 
existence of such an account. The PSP will conduct a "know your customer" process for 
the end user as part of the onboarding process. 
The digital shekel system is designed to serve end users – individuals and organis ations 
(businesses, non-profits, government entities, etc.) who can hold balances in digital shekel 
wallets and perform paym …</x:v>
      </x:c>
      <x:c r="G3501" s="34" t="str">
        <x:v>PRD-0038-P0050-U01</x:v>
      </x:c>
      <x:c r="H3501" s="34" t="str"/>
      <x:c r="I3501" s="34" t="str">
        <x:v>IL_BoI_2024</x:v>
      </x:c>
      <x:c r="J3501" s="34" t="n">
        <x:v>50</x:v>
      </x:c>
      <x:c r="K3501" s="34" t="str">
        <x:v>en</x:v>
      </x:c>
      <x:c r="L3501" s="34" t="str">
        <x:v>Bank of Israel (digital shekel)</x:v>
      </x:c>
      <x:c r="M3501" s="34" t="str">
        <x:v>Retain the named authority's own CBDC decisions, explicit proposals, requirements, features, and executed findings. Exclude generic context, literature, foreign projects, and stakeholder views not explicitly adopted by the authority.</x:v>
      </x:c>
      <x:c r="N3501" s="34" t="str">
        <x:v>text</x:v>
      </x:c>
      <x:c r="O3501" s="34" t="str"/>
      <x:c r="P3501" s="38" t="str"/>
      <x:c r="Q3501" s="38" t="str"/>
      <x:c r="R3501" s="38" t="str"/>
      <x:c r="S3501" s="38" t="str"/>
      <x:c r="T3501" s="38" t="str"/>
      <x:c r="U3501" s="38" t="str"/>
      <x:c r="V3501" s="38" t="str"/>
      <x:c r="W3501" s="38" t="str"/>
      <x:c r="X3501" s="38" t="str"/>
      <x:c r="Y3501" s="38" t="str"/>
      <x:c r="Z3501" s="38" t="str"/>
      <x:c r="AA3501" s="43" t="str">
        <x:f>IF('Instructions'!$B$3="","",'Instructions'!$B$3)</x:f>
      </x:c>
      <x:c r="AB3501" s="43" t="str">
        <x:f>IF(P3501="","PENDING",IF('Instructions'!$B$3="","SET_INITIALS",IF(P3501="keep",IF(OR(Q3501="",R3501="",S3501="",T3501="",U3501="",W3501=""),"INCOMPLETE_KEEP","COMPLETE"),IF(P3501="exclude",IF(OR(V3501="",W3501=""),"INCOMPLETE_EXCLUDE","COMPLETE"),"NEEDS_CONTEXT"))))</x:f>
        <x:v>PENDING</x:v>
      </x:c>
    </x:row>
    <x:row r="3502" ht="62" customHeight="1">
      <x:c r="A3502" s="34" t="str">
        <x:v>PC-06359</x:v>
      </x:c>
      <x:c r="B3502" s="34" t="str">
        <x:v>However, for reasons of practicality 
and financial inclusion, some level of ‘in-person’ service is likely to be needed.</x:v>
      </x:c>
      <x:c r="C3502" s="34" t="str"/>
      <x:c r="D3502" s="34" t="str"/>
      <x:c r="E3502" s="34" t="str"/>
      <x:c r="F3502" s="34" t="str">
        <x:v>Page 69 
Interoperability with cash 
Existing infrastructure might also be used to enable interoperability with cash. This points 
towards exploring the feasibility of using infrastructures, such as LINK, for CBDC to cash 
conversions. 
Since ATMs are predominantly cash dispensing (while it is an option to have them accept 
cash deposits it is not the dominant mode), the Bank will conduct further investigation into 
whether cash to CBDC conversion could be automated. However, for reasons of practicality 
and financial inclusion, some level of ‘in-person’ service is likely to be needed. This will be 
subject to further exploration. 
Next steps  
The Bank will engage with stakeholders to determine the functionality necessary for 
enabling conversions between CBDC and other forms of money, including, where 
appropriate, possible proofs of concept or feasibility tests. 
Interoperability will be a priority area for research and experimentation during the design 
phase, including through collaboration with the financial sector, technologists and other 
central banks.</x:v>
      </x:c>
      <x:c r="G3502" s="34" t="str">
        <x:v>PRD-0076-P0070-U01</x:v>
      </x:c>
      <x:c r="H3502" s="34" t="str"/>
      <x:c r="I3502" s="34" t="str">
        <x:v>UK_BoE_2023_TechWP</x:v>
      </x:c>
      <x:c r="J3502" s="34" t="n">
        <x:v>70</x:v>
      </x:c>
      <x:c r="K3502" s="34" t="str">
        <x:v>en</x:v>
      </x:c>
      <x:c r="L3502" s="34" t="str">
        <x:v>Bank of England and HM Treasury (digital pound)</x:v>
      </x:c>
      <x:c r="M3502" s="34" t="str">
        <x:v>Retain the named authority's own CBDC decisions, explicit proposals, requirements, features, and executed findings. Exclude generic context, literature, foreign projects, and stakeholder views not explicitly adopted by the authority.</x:v>
      </x:c>
      <x:c r="N3502" s="34" t="str">
        <x:v>text</x:v>
      </x:c>
      <x:c r="O3502" s="34" t="str"/>
      <x:c r="P3502" s="38" t="str"/>
      <x:c r="Q3502" s="38" t="str"/>
      <x:c r="R3502" s="38" t="str"/>
      <x:c r="S3502" s="38" t="str"/>
      <x:c r="T3502" s="38" t="str"/>
      <x:c r="U3502" s="38" t="str"/>
      <x:c r="V3502" s="38" t="str"/>
      <x:c r="W3502" s="38" t="str"/>
      <x:c r="X3502" s="38" t="str"/>
      <x:c r="Y3502" s="38" t="str"/>
      <x:c r="Z3502" s="38" t="str"/>
      <x:c r="AA3502" s="43" t="str">
        <x:f>IF('Instructions'!$B$3="","",'Instructions'!$B$3)</x:f>
      </x:c>
      <x:c r="AB3502" s="43" t="str">
        <x:f>IF(P3502="","PENDING",IF('Instructions'!$B$3="","SET_INITIALS",IF(P3502="keep",IF(OR(Q3502="",R3502="",S3502="",T3502="",U3502="",W3502=""),"INCOMPLETE_KEEP","COMPLETE"),IF(P3502="exclude",IF(OR(V3502="",W3502=""),"INCOMPLETE_EXCLUDE","COMPLETE"),"NEEDS_CONTEXT"))))</x:f>
        <x:v>PENDING</x:v>
      </x:c>
    </x:row>
    <x:row r="3503" ht="62" customHeight="1">
      <x:c r="A3503" s="34" t="str">
        <x:v>PC-01010</x:v>
      </x:c>
      <x:c r="B3503" s="34" t="str">
        <x:v>Specifically, the  
inhale represents the moment when the Bank of 
Canada redeems the Limit Object for the specified 
amount of DDR, which is debited from the partici -
pant’s DDR balance and credited to the Bank of  
Canada’s DDR balance.</x:v>
      </x:c>
      <x:c r="C3503" s="34" t="str"/>
      <x:c r="D3503" s="34" t="str"/>
      <x:c r="E3503" s="34" t="str"/>
      <x:c r="F3503" s="34" t="str">
        <x:v>26
PROJECT JASPER    //    A Canadian Experiment with Distributed Ledger Technology for Domestic Interbank Payments Settlement
atomic payments at the same time. In the event that a 
participant’s wallet does not have sufficient DDR  
balance to meet the value of the Limit Object, the full 
wallet balance will be deducted as part of the process. 
Creation of the Limit Object is a critical first step in 
what is referred to as the inhale process for the  
Jasper LSM settlement option. Specifically, the  
inhale represents the moment when the Bank of 
Canada redeems the Limit Object for the specified 
amount of DDR, which is debited from the partici -
pant’s DDR balance and credited to the Bank of  
Canada’s DDR balance. In the process, the LSM  
Object undergoes a state transition to become a DDR 
Object, denoting the transfer of DDR ownership from 
the participant to the Bank of Canada, which is  
recorded on the shared database and committed  
to the applicable ledgers. By redeeming the Limit  
Object of all participants, the Bank accumulates a 
pooled DDR balance that can be redistributed as part 
of the exhale process described below.
Netting of Transactions in the Queue
With the pooled DDR balance in place, the matching 
algorithm begins by performing mu …</x:v>
      </x:c>
      <x:c r="G3503" s="34" t="str">
        <x:v>PRD-0015-P0028-U01</x:v>
      </x:c>
      <x:c r="H3503" s="34" t="str"/>
      <x:c r="I3503" s="34" t="str">
        <x:v>CA_Jasper_Phase12_2017</x:v>
      </x:c>
      <x:c r="J3503" s="34" t="n">
        <x:v>28</x:v>
      </x:c>
      <x:c r="K3503" s="34" t="str">
        <x:v>en</x:v>
      </x:c>
      <x:c r="L3503" s="34" t="str">
        <x:v>Bank of Canada and Payments Canada (Project Jasper)</x:v>
      </x:c>
      <x:c r="M3503" s="34" t="str">
        <x:v>Retain executed Project Jasper design choices and findings. Exclude general DLT literature and external examples.</x:v>
      </x:c>
      <x:c r="N3503" s="34" t="str">
        <x:v>text</x:v>
      </x:c>
      <x:c r="O3503" s="34" t="str"/>
      <x:c r="P3503" s="38" t="str"/>
      <x:c r="Q3503" s="38" t="str"/>
      <x:c r="R3503" s="38" t="str"/>
      <x:c r="S3503" s="38" t="str"/>
      <x:c r="T3503" s="38" t="str"/>
      <x:c r="U3503" s="38" t="str"/>
      <x:c r="V3503" s="38" t="str"/>
      <x:c r="W3503" s="38" t="str"/>
      <x:c r="X3503" s="38" t="str"/>
      <x:c r="Y3503" s="38" t="str"/>
      <x:c r="Z3503" s="38" t="str"/>
      <x:c r="AA3503" s="43" t="str">
        <x:f>IF('Instructions'!$B$3="","",'Instructions'!$B$3)</x:f>
      </x:c>
      <x:c r="AB3503" s="43" t="str">
        <x:f>IF(P3503="","PENDING",IF('Instructions'!$B$3="","SET_INITIALS",IF(P3503="keep",IF(OR(Q3503="",R3503="",S3503="",T3503="",U3503="",W3503=""),"INCOMPLETE_KEEP","COMPLETE"),IF(P3503="exclude",IF(OR(V3503="",W3503=""),"INCOMPLETE_EXCLUDE","COMPLETE"),"NEEDS_CONTEXT"))))</x:f>
        <x:v>PENDING</x:v>
      </x:c>
    </x:row>
    <x:row r="3504" ht="62" customHeight="1">
      <x:c r="A3504" s="34" t="str">
        <x:v>PC-05954</x:v>
      </x:c>
      <x:c r="B3504" s="34" t="str">
        <x:v>The main technological risk for development and distribution 
of the Platform in its current version is that a private version 
of the Stellar blockchain protocol (which was brought in line 
with the NBU’s requirements) was used for the Platform.</x:v>
      </x:c>
      <x:c r="C3504" s="34" t="str"/>
      <x:c r="D3504" s="34" t="str">
        <x:v>the idea of decentralizing the 
transaction validation function in the network, which can be 
implemented most successfully by means of DLT, in fact 
contradicts the principle that only the NBU may issue e -
hryvnia.</x:v>
      </x:c>
      <x:c r="E3504" s="34" t="str"/>
      <x:c r="F3504" s="34" t="str">
        <x:v>… bility of the Platform’s financial 
transactions for review and verification is not a crucial or, in 
certain cases, even desired feature of a technology used for 
CBDC. 
Assessment of the basic technological solution used for 
implementation of the Platform allows for a gen eral 
conclusion that it will be fully possible and effective, although 
not mandatory (due to the lack of fundamental advantages), 
to use the distributed ledger technology for the Platform’s 
operation under the centralized model of e -hryvnia issuance 
and circulation. 
The main technological risk for development and distribution 
of the Platform in its current version is that a private version 
of the Stellar blockchain protocol (which was brought in line 
with the NBU’s requirements) was used for the Platform. 
Such version hampers (virtually prevents) the elimination of 
errors and vulnerabilities of the Stellar blockchain protocol as 
well as the development of the Platform’s functions as new 
options are being added to the basic blockchain protocol. 
Moreover, the private version of the blockchain protocol 
makes the system highly dependent on the company 
developing a certain protocol version, which creates 
competitive advantages for such company for the whole 
period of the Platform’s operation.  
This risk makes it virtually unacceptable to a …</x:v>
      </x:c>
      <x:c r="G3504" s="34" t="str">
        <x:v>PRD-0074-P0031-U01</x:v>
      </x:c>
      <x:c r="H3504" s="34" t="str">
        <x:v>PRD-0074-P0031-U01</x:v>
      </x:c>
      <x:c r="I3504" s="34" t="str">
        <x:v>UA_NBU_E-hryvnia_2019</x:v>
      </x:c>
      <x:c r="J3504" s="34" t="n">
        <x:v>31</x:v>
      </x:c>
      <x:c r="K3504" s="34" t="str">
        <x:v>en</x:v>
      </x:c>
      <x:c r="L3504" s="34" t="str">
        <x:v>National Bank of Ukraine (e-hryvnia pilot)</x:v>
      </x:c>
      <x:c r="M3504" s="34" t="str">
        <x:v>Retain NBU own-pilot findings and resulting decisions/requirements. Prefer a specific substantive code over PROC.pilot_learning.</x:v>
      </x:c>
      <x:c r="N3504" s="34" t="str">
        <x:v>text</x:v>
      </x:c>
      <x:c r="O3504" s="34" t="str"/>
      <x:c r="P3504" s="38" t="str"/>
      <x:c r="Q3504" s="38" t="str"/>
      <x:c r="R3504" s="38" t="str"/>
      <x:c r="S3504" s="38" t="str"/>
      <x:c r="T3504" s="38" t="str"/>
      <x:c r="U3504" s="38" t="str"/>
      <x:c r="V3504" s="38" t="str"/>
      <x:c r="W3504" s="38" t="str"/>
      <x:c r="X3504" s="38" t="str"/>
      <x:c r="Y3504" s="38" t="str"/>
      <x:c r="Z3504" s="38" t="str"/>
      <x:c r="AA3504" s="43" t="str">
        <x:f>IF('Instructions'!$B$3="","",'Instructions'!$B$3)</x:f>
      </x:c>
      <x:c r="AB3504" s="43" t="str">
        <x:f>IF(P3504="","PENDING",IF('Instructions'!$B$3="","SET_INITIALS",IF(P3504="keep",IF(OR(Q3504="",R3504="",S3504="",T3504="",U3504="",W3504=""),"INCOMPLETE_KEEP","COMPLETE"),IF(P3504="exclude",IF(OR(V3504="",W3504=""),"INCOMPLETE_EXCLUDE","COMPLETE"),"NEEDS_CONTEXT"))))</x:f>
        <x:v>PENDING</x:v>
      </x:c>
    </x:row>
    <x:row r="3505" ht="62" customHeight="1">
      <x:c r="A3505" s="34" t="str">
        <x:v>PC-03561</x:v>
      </x:c>
      <x:c r="B3505" s="34" t="str">
        <x:v>The itCoin DLT provides an open, trusted, append-only and 
moderately programmable ledger, which could be technically accessible by 
the public, via the Internet, 24/7/365.</x:v>
      </x:c>
      <x:c r="C3505" s="34" t="str"/>
      <x:c r="D3505" s="34" t="str"/>
      <x:c r="E3505" s="34" t="str"/>
      <x:c r="F3505" s="34" t="str">
        <x:v>27
2.4.2. t echnicAl functioning
The core back-end infrastructure of itCoin is a blockchain-based Distributed 
Ledger Technology, which is operated by one or more central banks of the 
Eurosystem. The itCoin DLT provides an open, trusted, append-only and 
moderately programmable ledger, which could be technically accessible by 
the public, via the Internet, 24/7/365. This allows end users to autonomously 
verify the authenticity of the transactions without trusting any intermediary but 
the Eurosystem.
Transactions that circulate on the itCoin DLT are:
i) called “on-ledger” because they are validated and confirmed by the 
Eurosystem, by permanently writing them onto the itCoin ledger. Once 
this happens, they are considered final;47 
ii) carried out between users identified by pseudonyms, whose association 
with real-world identities is generally unknown to the Eurosystem, but can 
become known to other in …</x:v>
      </x:c>
      <x:c r="G3505" s="34" t="str">
        <x:v>PRD-0042-P0029-U01</x:v>
      </x:c>
      <x:c r="H3505" s="34" t="str"/>
      <x:c r="I3505" s="34" t="str">
        <x:v>IT_BdI_MISP_2021</x:v>
      </x:c>
      <x:c r="J3505" s="34" t="n">
        <x:v>29</x:v>
      </x:c>
      <x:c r="K3505" s="34" t="str">
        <x:v>en</x:v>
      </x:c>
      <x:c r="L3505" s="34" t="str">
        <x:v>Banca d'Italia research context</x:v>
      </x:c>
      <x:c r="M3505" s="34" t="str">
        <x:v>This research paper is not automatically an issuer commitment. Retain only Banca d'Italia own-project results or explicit institutional positions; exclude literature and model assumptions.</x:v>
      </x:c>
      <x:c r="N3505" s="34" t="str">
        <x:v>text</x:v>
      </x:c>
      <x:c r="O3505" s="34" t="str"/>
      <x:c r="P3505" s="38" t="str"/>
      <x:c r="Q3505" s="38" t="str"/>
      <x:c r="R3505" s="38" t="str"/>
      <x:c r="S3505" s="38" t="str"/>
      <x:c r="T3505" s="38" t="str"/>
      <x:c r="U3505" s="38" t="str"/>
      <x:c r="V3505" s="38" t="str"/>
      <x:c r="W3505" s="38" t="str"/>
      <x:c r="X3505" s="38" t="str"/>
      <x:c r="Y3505" s="38" t="str"/>
      <x:c r="Z3505" s="38" t="str"/>
      <x:c r="AA3505" s="43" t="str">
        <x:f>IF('Instructions'!$B$3="","",'Instructions'!$B$3)</x:f>
      </x:c>
      <x:c r="AB3505" s="43" t="str">
        <x:f>IF(P3505="","PENDING",IF('Instructions'!$B$3="","SET_INITIALS",IF(P3505="keep",IF(OR(Q3505="",R3505="",S3505="",T3505="",U3505="",W3505=""),"INCOMPLETE_KEEP","COMPLETE"),IF(P3505="exclude",IF(OR(V3505="",W3505=""),"INCOMPLETE_EXCLUDE","COMPLETE"),"NEEDS_CONTEXT"))))</x:f>
        <x:v>PENDING</x:v>
      </x:c>
    </x:row>
    <x:row r="3506" ht="62" customHeight="1">
      <x:c r="A3506" s="34" t="str">
        <x:v>PC-00122</x:v>
      </x:c>
      <x:c r="B3506" s="34" t="str">
        <x:v>The process of assessing the regulatory status of the piloted use cases highlighted 
uncertainties relating to how CBDC and new business models utilising it could fit into 
current legal and regulatory frameworks.</x:v>
      </x:c>
      <x:c r="C3506" s="34" t="str"/>
      <x:c r="D3506" s="34" t="str"/>
      <x:c r="E3506" s="34" t="str"/>
      <x:c r="F3506" s="34" t="str">
        <x:v>The process of assessing the regulatory status of the piloted use cases highlighted 
uncertainties relating to how CBDC and new business models utilising it could fit into 
current legal and regulatory frameworks. Some uncertainties related to the bespoke nature 
of the pilot CBDC itself. For instance, the pilot CBDC was issued as a contractual liability of 
the RBA rather than under a legislative framework, as would likely be the case if a decision 
was ever made to issue a CBDC in the future.
Other uncertainties related to the regulatory status of some pilot CBDC use cases under the 
current regulatory framework. For example, there were several use cases that used pilot 
CBDC in the settlement of transactions in tokenised digital assets. In many insta …</x:v>
      </x:c>
      <x:c r="G3506" s="34" t="str">
        <x:v>PRD-0005-P0007-U01</x:v>
      </x:c>
      <x:c r="H3506" s="34" t="str"/>
      <x:c r="I3506" s="34" t="str">
        <x:v>AU_RBA_001</x:v>
      </x:c>
      <x:c r="J3506" s="34" t="n">
        <x:v>7</x:v>
      </x:c>
      <x:c r="K3506" s="34" t="str">
        <x:v>en</x:v>
      </x:c>
      <x:c r="L3506" s="34" t="str">
        <x:v>Reserve Bank of Australia and Digital Finance CRC (Australian CBDC pilot)</x:v>
      </x:c>
      <x:c r="M3506" s="34" t="str">
        <x:v>Retain executed joint-pilot design choices and findings. Exclude participant proposals and general tokenisation claims unless adopted by the project.</x:v>
      </x:c>
      <x:c r="N3506" s="34" t="str">
        <x:v>text</x:v>
      </x:c>
      <x:c r="O3506" s="34" t="str"/>
      <x:c r="P3506" s="38" t="str"/>
      <x:c r="Q3506" s="38" t="str"/>
      <x:c r="R3506" s="38" t="str"/>
      <x:c r="S3506" s="38" t="str"/>
      <x:c r="T3506" s="38" t="str"/>
      <x:c r="U3506" s="38" t="str"/>
      <x:c r="V3506" s="38" t="str"/>
      <x:c r="W3506" s="38" t="str"/>
      <x:c r="X3506" s="38" t="str"/>
      <x:c r="Y3506" s="38" t="str"/>
      <x:c r="Z3506" s="38" t="str"/>
      <x:c r="AA3506" s="43" t="str">
        <x:f>IF('Instructions'!$B$3="","",'Instructions'!$B$3)</x:f>
      </x:c>
      <x:c r="AB3506" s="43" t="str">
        <x:f>IF(P3506="","PENDING",IF('Instructions'!$B$3="","SET_INITIALS",IF(P3506="keep",IF(OR(Q3506="",R3506="",S3506="",T3506="",U3506="",W3506=""),"INCOMPLETE_KEEP","COMPLETE"),IF(P3506="exclude",IF(OR(V3506="",W3506=""),"INCOMPLETE_EXCLUDE","COMPLETE"),"NEEDS_CONTEXT"))))</x:f>
        <x:v>PENDING</x:v>
      </x:c>
    </x:row>
    <x:row r="3507" ht="62" customHeight="1">
      <x:c r="A3507" s="34" t="str">
        <x:v>PC-03028</x:v>
      </x:c>
      <x:c r="B3507" s="34" t="str">
        <x:v>An 
offline wallet will be limited to the lower of the system requirements, user request, or PSP 
decision.</x:v>
      </x:c>
      <x:c r="C3507" s="34" t="str"/>
      <x:c r="D3507" s="34" t="str"/>
      <x:c r="E3507" s="34" t="str"/>
      <x:c r="F3507" s="34" t="str">
        <x:v>The Bank of Israel Steering Com mittee 
for the Potential Issuance of a Digital Shekel 
99 
secure container will allow managing variable holding limits, dictated during interfacing with 
the PSP systems. For managing the holding limit, this allocation will be deducted from the 
user's online holding limit, whether the offline holding limit is utilised or not. The PSP can 
set stricter limits for their customers than the system limit, for risk management reasons. An 
offline wallet will be limited to the lower of the system requirements, user request, or PSP 
decision. In any case, the limit will not be less than a minimum set by the system to prevent 
misuse of the PSP's ability to impose such limits.75 
If an offline transaction is also defined as anonymous, identifying details  on it will not be 
synchronised or will be synchronis ed anonymously. To mitigate the inherent risk in such 
transactions, the amount of a single anonymous transfer and/or the amount for a period will 
be limited, according to the restrictions applied to anonymous payment transactions in 
general. 
Some offline wallets will have "a …</x:v>
      </x:c>
      <x:c r="G3507" s="34" t="str">
        <x:v>PRD-0038-P0099-U01</x:v>
      </x:c>
      <x:c r="H3507" s="34" t="str"/>
      <x:c r="I3507" s="34" t="str">
        <x:v>IL_BoI_2024</x:v>
      </x:c>
      <x:c r="J3507" s="34" t="n">
        <x:v>99</x:v>
      </x:c>
      <x:c r="K3507" s="34" t="str">
        <x:v>en</x:v>
      </x:c>
      <x:c r="L3507" s="34" t="str">
        <x:v>Bank of Israel (digital shekel)</x:v>
      </x:c>
      <x:c r="M3507" s="34" t="str">
        <x:v>Retain the named authority's own CBDC decisions, explicit proposals, requirements, features, and executed findings. Exclude generic context, literature, foreign projects, and stakeholder views not explicitly adopted by the authority.</x:v>
      </x:c>
      <x:c r="N3507" s="34" t="str">
        <x:v>text</x:v>
      </x:c>
      <x:c r="O3507" s="34" t="str"/>
      <x:c r="P3507" s="38" t="str"/>
      <x:c r="Q3507" s="38" t="str"/>
      <x:c r="R3507" s="38" t="str"/>
      <x:c r="S3507" s="38" t="str"/>
      <x:c r="T3507" s="38" t="str"/>
      <x:c r="U3507" s="38" t="str"/>
      <x:c r="V3507" s="38" t="str"/>
      <x:c r="W3507" s="38" t="str"/>
      <x:c r="X3507" s="38" t="str"/>
      <x:c r="Y3507" s="38" t="str"/>
      <x:c r="Z3507" s="38" t="str"/>
      <x:c r="AA3507" s="43" t="str">
        <x:f>IF('Instructions'!$B$3="","",'Instructions'!$B$3)</x:f>
      </x:c>
      <x:c r="AB3507" s="43" t="str">
        <x:f>IF(P3507="","PENDING",IF('Instructions'!$B$3="","SET_INITIALS",IF(P3507="keep",IF(OR(Q3507="",R3507="",S3507="",T3507="",U3507="",W3507=""),"INCOMPLETE_KEEP","COMPLETE"),IF(P3507="exclude",IF(OR(V3507="",W3507=""),"INCOMPLETE_EXCLUDE","COMPLETE"),"NEEDS_CONTEXT"))))</x:f>
        <x:v>PENDING</x:v>
      </x:c>
    </x:row>
    <x:row r="3508" ht="62" customHeight="1">
      <x:c r="A3508" s="34" t="str">
        <x:v>PC-02799</x:v>
      </x:c>
      <x:c r="B3508" s="34" t="str">
        <x:v>The basic packag e 
will be available to private end users (or those who do not meet the definition of a 
"commercial user") for free.</x:v>
      </x:c>
      <x:c r="C3508" s="34" t="str"/>
      <x:c r="D3508" s="34" t="str"/>
      <x:c r="E3508" s="34" t="str"/>
      <x:c r="F3508" s="34" t="str">
        <x:v>…  the extent to which the digital shekel system is inclusive to 
different segments of end users. If the market develops in such a way that there is a concern 
that certain segments will be excluded, options for a "default PSP" will be considered, which 
will be required to provide the mandatory service package to any Israeli resident  end user 
who wishes to receive the service. 
In the digital shekel system, three packages of service types that a PSP must provide will be 
defined: basic, advanced, and commercial (for a PSP serving merchants). The basic packag e 
will be available to private end users (or those who do not meet the definition of a 
"commercial user") for free. The advanced package will be available to the same group of 
users and will include services that a PSP must offer but may charge for. The commercial 
package will include services suitable for merchants that receive regular payments in DS, and 
a PSP may charge for them. 25 Additionally, PSPs are expected to offer their customers  a 
variety of advanced and other services that are not part of the packages defined by the 
system manager, and for these services, they can charge a fee. 
A condition set by the system manager will be that the adva …</x:v>
      </x:c>
      <x:c r="G3508" s="34" t="str">
        <x:v>PRD-0038-P0043-U01</x:v>
      </x:c>
      <x:c r="H3508" s="34" t="str"/>
      <x:c r="I3508" s="34" t="str">
        <x:v>IL_BoI_2024</x:v>
      </x:c>
      <x:c r="J3508" s="34" t="n">
        <x:v>43</x:v>
      </x:c>
      <x:c r="K3508" s="34" t="str">
        <x:v>en</x:v>
      </x:c>
      <x:c r="L3508" s="34" t="str">
        <x:v>Bank of Israel (digital shekel)</x:v>
      </x:c>
      <x:c r="M3508" s="34" t="str">
        <x:v>Retain the named authority's own CBDC decisions, explicit proposals, requirements, features, and executed findings. Exclude generic context, literature, foreign projects, and stakeholder views not explicitly adopted by the authority.</x:v>
      </x:c>
      <x:c r="N3508" s="34" t="str">
        <x:v>text</x:v>
      </x:c>
      <x:c r="O3508" s="34" t="str"/>
      <x:c r="P3508" s="38" t="str"/>
      <x:c r="Q3508" s="38" t="str"/>
      <x:c r="R3508" s="38" t="str"/>
      <x:c r="S3508" s="38" t="str"/>
      <x:c r="T3508" s="38" t="str"/>
      <x:c r="U3508" s="38" t="str"/>
      <x:c r="V3508" s="38" t="str"/>
      <x:c r="W3508" s="38" t="str"/>
      <x:c r="X3508" s="38" t="str"/>
      <x:c r="Y3508" s="38" t="str"/>
      <x:c r="Z3508" s="38" t="str"/>
      <x:c r="AA3508" s="43" t="str">
        <x:f>IF('Instructions'!$B$3="","",'Instructions'!$B$3)</x:f>
      </x:c>
      <x:c r="AB3508" s="43" t="str">
        <x:f>IF(P3508="","PENDING",IF('Instructions'!$B$3="","SET_INITIALS",IF(P3508="keep",IF(OR(Q3508="",R3508="",S3508="",T3508="",U3508="",W3508=""),"INCOMPLETE_KEEP","COMPLETE"),IF(P3508="exclude",IF(OR(V3508="",W3508=""),"INCOMPLETE_EXCLUDE","COMPLETE"),"NEEDS_CONTEXT"))))</x:f>
        <x:v>PENDING</x:v>
      </x:c>
    </x:row>
    <x:row r="3509" ht="62" customHeight="1">
      <x:c r="A3509" s="34" t="str">
        <x:v>PC-03126</x:v>
      </x:c>
      <x:c r="B3509" s="34" t="str">
        <x:v>PSPs will bear the primary responsibility for managing AML and CFT risks in the system. They 
will conduct "Know Your Customer" processes and due diligence checks for new system 
joiners.</x:v>
      </x:c>
      <x:c r="C3509" s="34" t="str"/>
      <x:c r="D3509" s="34" t="str"/>
      <x:c r="E3509" s="34" t="str"/>
      <x:c r="F3509" s="34" t="str">
        <x:v>The Bank of Israel Steering Com mittee 
for the Potential Issuance of a Digital Shekel 
120 
technologies and methods in this field to ensure its reliability and to ensure that it does not 
support crime in general and financial crime in particular. 
PSPs will bear the primary responsibility for managing AML and CFT risks in the system. They 
will conduct "Know Your Customer" processes and due diligence checks for new system 
joiners. They will monitor payments according to the guidelines of the system manager and 
the Money Laundering  and Terror Financing Prohibition  Authority (IMPA) and make the 
required reports by law, including on suspicious activities. To fulfil their responsibility, PSP s 
will u se real -time monitoring systems and will be required to keep detailed records of 
transactions. It should be emphasised that although transactions in the digital shekel will be 
immediate as described in section 4.5, a PSP can delay the execution of a transaction to 
perf …</x:v>
      </x:c>
      <x:c r="G3509" s="34" t="str">
        <x:v>PRD-0038-P0120-U01</x:v>
      </x:c>
      <x:c r="H3509" s="34" t="str"/>
      <x:c r="I3509" s="34" t="str">
        <x:v>IL_BoI_2024</x:v>
      </x:c>
      <x:c r="J3509" s="34" t="n">
        <x:v>120</x:v>
      </x:c>
      <x:c r="K3509" s="34" t="str">
        <x:v>en</x:v>
      </x:c>
      <x:c r="L3509" s="34" t="str">
        <x:v>Bank of Israel (digital shekel)</x:v>
      </x:c>
      <x:c r="M3509" s="34" t="str">
        <x:v>Retain the named authority's own CBDC decisions, explicit proposals, requirements, features, and executed findings. Exclude generic context, literature, foreign projects, and stakeholder views not explicitly adopted by the authority.</x:v>
      </x:c>
      <x:c r="N3509" s="34" t="str">
        <x:v>text</x:v>
      </x:c>
      <x:c r="O3509" s="34" t="str"/>
      <x:c r="P3509" s="38" t="str"/>
      <x:c r="Q3509" s="38" t="str"/>
      <x:c r="R3509" s="38" t="str"/>
      <x:c r="S3509" s="38" t="str"/>
      <x:c r="T3509" s="38" t="str"/>
      <x:c r="U3509" s="38" t="str"/>
      <x:c r="V3509" s="38" t="str"/>
      <x:c r="W3509" s="38" t="str"/>
      <x:c r="X3509" s="38" t="str"/>
      <x:c r="Y3509" s="38" t="str"/>
      <x:c r="Z3509" s="38" t="str"/>
      <x:c r="AA3509" s="43" t="str">
        <x:f>IF('Instructions'!$B$3="","",'Instructions'!$B$3)</x:f>
      </x:c>
      <x:c r="AB3509" s="43" t="str">
        <x:f>IF(P3509="","PENDING",IF('Instructions'!$B$3="","SET_INITIALS",IF(P3509="keep",IF(OR(Q3509="",R3509="",S3509="",T3509="",U3509="",W3509=""),"INCOMPLETE_KEEP","COMPLETE"),IF(P3509="exclude",IF(OR(V3509="",W3509=""),"INCOMPLETE_EXCLUDE","COMPLETE"),"NEEDS_CONTEXT"))))</x:f>
        <x:v>PENDING</x:v>
      </x:c>
    </x:row>
    <x:row r="3510" ht="62" customHeight="1">
      <x:c r="A3510" s="34" t="str">
        <x:v>PC-06688</x:v>
      </x:c>
      <x:c r="B3510" s="34" t="str">
        <x:v>Los riesgos de seguridad de la información 
inherentes al diseño y la implementación de la 
solución han sido satisfactoriamente mitigados</x:v>
      </x:c>
      <x:c r="C3510" s="34" t="str">
        <x:v>The information security risks inherent to the design and implementation of the solution have been satisfactorily mitigated</x:v>
      </x:c>
      <x:c r="D3510" s="34" t="str"/>
      <x:c r="E3510" s="34" t="str"/>
      <x:c r="F3510" s="34" t="str">
        <x:v>Legal 
El marco legal existente es suficiente para decidir la emisión 
de billetes electrónicos como complemento de los billetes 
físicos circulantes 
Seguridad Lógica 
Los riesgos de seguridad de la información 
inherentes al diseño y la implementación de la 
solución han sido satisfactoriamente mitigados 
Grupos de Trabajo</x:v>
      </x:c>
      <x:c r="G3510" s="34" t="str">
        <x:v>PRD-0084-P0004-U01</x:v>
      </x:c>
      <x:c r="H3510" s="34" t="str"/>
      <x:c r="I3510" s="34" t="str">
        <x:v>UY_Uruguay_BCU_BilleteDigital_2017</x:v>
      </x:c>
      <x:c r="J3510" s="34" t="n">
        <x:v>4</x:v>
      </x:c>
      <x:c r="K3510" s="34" t="str">
        <x:v>es</x:v>
      </x:c>
      <x:c r="L3510" s="34" t="str">
        <x:v>Banco Central del Uruguay (e-Peso pilot)</x:v>
      </x:c>
      <x:c r="M3510" s="34" t="str">
        <x:v>Retain BCU e-Peso decisions, features, and executed findings; use original Spanish quote.</x:v>
      </x:c>
      <x:c r="N3510" s="34" t="str">
        <x:v>text</x:v>
      </x:c>
      <x:c r="O3510" s="34" t="str"/>
      <x:c r="P3510" s="38" t="str"/>
      <x:c r="Q3510" s="38" t="str"/>
      <x:c r="R3510" s="38" t="str"/>
      <x:c r="S3510" s="38" t="str"/>
      <x:c r="T3510" s="38" t="str"/>
      <x:c r="U3510" s="38" t="str"/>
      <x:c r="V3510" s="38" t="str"/>
      <x:c r="W3510" s="38" t="str"/>
      <x:c r="X3510" s="38" t="str"/>
      <x:c r="Y3510" s="38" t="str"/>
      <x:c r="Z3510" s="38" t="str"/>
      <x:c r="AA3510" s="43" t="str">
        <x:f>IF('Instructions'!$B$3="","",'Instructions'!$B$3)</x:f>
      </x:c>
      <x:c r="AB3510" s="43" t="str">
        <x:f>IF(P3510="","PENDING",IF('Instructions'!$B$3="","SET_INITIALS",IF(P3510="keep",IF(OR(Q3510="",R3510="",S3510="",T3510="",U3510="",W3510=""),"INCOMPLETE_KEEP","COMPLETE"),IF(P3510="exclude",IF(OR(V3510="",W3510=""),"INCOMPLETE_EXCLUDE","COMPLETE"),"NEEDS_CONTEXT"))))</x:f>
        <x:v>PENDING</x:v>
      </x:c>
    </x:row>
    <x:row r="3511" ht="62" customHeight="1">
      <x:c r="A3511" s="34" t="str">
        <x:v>PC-05424</x:v>
      </x:c>
      <x:c r="B3511" s="34" t="str">
        <x:v>The availability of 
holistic data, keeping end users’ privacy in utmost respect, allows the Central Ban k to 
respond to market events more quickly and provide better -informed analysis for policy 
decisions.</x:v>
      </x:c>
      <x:c r="C3511" s="34" t="str"/>
      <x:c r="D3511" s="34" t="str">
        <x:v>The Digital Lilangeni can also provide interoperability of new and existing financial service 
providers, payment aggregators, third party providers and fintech companies in Eswatini.</x:v>
      </x:c>
      <x:c r="E3511" s="34" t="str"/>
      <x:c r="F3511" s="34" t="str">
        <x:v>Digital Lilangeni Design Paper 
 10 
The Digital Lilangeni can also provide interoperability of new and existing financial service 
providers, payment aggregators, third party providers and fintech companies in Eswatini. 
As a central platform, both physical (i.e., cash) and electronic (i.e., m obile money) 
payments can be channelled and linked by the Digital Lilangeni.  
The ability to utilise the analytics on aggregate retail payment data opens up new 
opportunities for the CBE in financial stability and monetary policy. The availability of 
holistic data, keeping end users’ privacy in utmost respect, allows the Central Ban k to 
respond to market events more quickly and provide better -informed analysis for policy 
decisions.  
3. Current payment landscape in Eswatini 
The design of an effective CBDC ecosystem is based on a deep understanding of the 
current payment system in a country. It is important to understand the initiatives, 
strategies, as well as challenges and opportunities to create the appropriate CBDC design, 
which is outlined in this section. 
3.1 Overview of the payment landscape in Eswatini 
The payment system consists of the Swaziland Interbank and Settlement System 
(SWIPSS), which provides real-time gross settlement (RTGS) for high -value cri …</x:v>
      </x:c>
      <x:c r="G3511" s="34" t="str">
        <x:v>PRD-0069-P0011-U01</x:v>
      </x:c>
      <x:c r="H3511" s="34" t="str">
        <x:v>PRD-0069-P0011-U01</x:v>
      </x:c>
      <x:c r="I3511" s="34" t="str">
        <x:v>SZ_Eswatini_2024-Fintech-Digital-Lilangeni-Design-Paper</x:v>
      </x:c>
      <x:c r="J3511" s="34" t="n">
        <x:v>11</x:v>
      </x:c>
      <x:c r="K3511" s="34" t="str">
        <x:v>en</x:v>
      </x:c>
      <x:c r="L3511" s="34" t="str">
        <x:v>Central Bank of Eswatini (Digital Lilangeni)</x:v>
      </x:c>
      <x:c r="M3511" s="34" t="str">
        <x:v>Retain Central Bank of Eswatini design decisions, proposals, features, and requirements; use the supplied render when text is sparse.</x:v>
      </x:c>
      <x:c r="N3511" s="34" t="str">
        <x:v>text</x:v>
      </x:c>
      <x:c r="O3511" s="34" t="str"/>
      <x:c r="P3511" s="38" t="str"/>
      <x:c r="Q3511" s="38" t="str"/>
      <x:c r="R3511" s="38" t="str"/>
      <x:c r="S3511" s="38" t="str"/>
      <x:c r="T3511" s="38" t="str"/>
      <x:c r="U3511" s="38" t="str"/>
      <x:c r="V3511" s="38" t="str"/>
      <x:c r="W3511" s="38" t="str"/>
      <x:c r="X3511" s="38" t="str"/>
      <x:c r="Y3511" s="38" t="str"/>
      <x:c r="Z3511" s="38" t="str"/>
      <x:c r="AA3511" s="43" t="str">
        <x:f>IF('Instructions'!$B$3="","",'Instructions'!$B$3)</x:f>
      </x:c>
      <x:c r="AB3511" s="43" t="str">
        <x:f>IF(P3511="","PENDING",IF('Instructions'!$B$3="","SET_INITIALS",IF(P3511="keep",IF(OR(Q3511="",R3511="",S3511="",T3511="",U3511="",W3511=""),"INCOMPLETE_KEEP","COMPLETE"),IF(P3511="exclude",IF(OR(V3511="",W3511=""),"INCOMPLETE_EXCLUDE","COMPLETE"),"NEEDS_CONTEXT"))))</x:f>
        <x:v>PENDING</x:v>
      </x:c>
    </x:row>
    <x:row r="3512" ht="62" customHeight="1">
      <x:c r="A3512" s="34" t="str">
        <x:v>PC-00836</x:v>
      </x:c>
      <x:c r="B3512" s="34" t="str">
        <x:v>Tokenization of both cash and equities on a shared ledger resulted in better asset 
interactions during DVP settlement relative to the currently siloed CDS and LVTS 
systems, whereby any participant or function can directly interact with the assets 
on-ledger.</x:v>
      </x:c>
      <x:c r="C3512" s="34" t="str"/>
      <x:c r="D3512" s="34" t="str">
        <x:v>This included the successful implementation of a DVP1 settlement 
flow of cash and equities between counterparties on a shared ledger.</x:v>
      </x:c>
      <x:c r="E3512" s="34" t="str"/>
      <x:c r="F3512" s="34" t="str">
        <x:v>9
1.4 KEY OBSERVATIONS
The POC demonstrated that a DLT-based system can functionally address the 
steps required to execute an irrevocable settlement of equities against central 
bank cash. This included the successful implementation of a DVP1 settlement 
flow of cash and equities between counterparties on a shared ledger.
Tokenization of both cash and equities on a shared ledger resulted in better asset 
interactions during DVP settlement relative to the currently siloed CDS and LVTS 
systems, whereby any participant or function can directly interact with the assets 
on-ledger. This technical efficiency gain may offer opportunities to streamline 
the implementation of various DVP models beyond traditional technologies and 
merits further exploration.
Enabling immediate finality of settlement resulted in the ability to instantly 
reuse cash and equity tokens. This concept of reuse in theory supports liquidity 
efficiency, in that the system only requires the minimum amount of liquidity 
necessary to settle each net position with true finality. In practice, participants 
pledge collateral and are issued credit to reduc …</x:v>
      </x:c>
      <x:c r="G3512" s="34" t="str">
        <x:v>PRD-0014-P0009-U01</x:v>
      </x:c>
      <x:c r="H3512" s="34" t="str">
        <x:v>PRD-0014-P0009-U01</x:v>
      </x:c>
      <x:c r="I3512" s="34" t="str">
        <x:v>CA_Jasper_III_2018</x:v>
      </x:c>
      <x:c r="J3512" s="34" t="n">
        <x:v>9</x:v>
      </x:c>
      <x:c r="K3512" s="34" t="str">
        <x:v>en</x:v>
      </x:c>
      <x:c r="L3512" s="34" t="str">
        <x:v>Bank of Canada and Payments Canada (Project Jasper)</x:v>
      </x:c>
      <x:c r="M3512" s="34" t="str">
        <x:v>Retain executed Project Jasper design choices and findings. Exclude general DLT literature and external examples.</x:v>
      </x:c>
      <x:c r="N3512" s="34" t="str">
        <x:v>text</x:v>
      </x:c>
      <x:c r="O3512" s="34" t="str"/>
      <x:c r="P3512" s="38" t="str"/>
      <x:c r="Q3512" s="38" t="str"/>
      <x:c r="R3512" s="38" t="str"/>
      <x:c r="S3512" s="38" t="str"/>
      <x:c r="T3512" s="38" t="str"/>
      <x:c r="U3512" s="38" t="str"/>
      <x:c r="V3512" s="38" t="str"/>
      <x:c r="W3512" s="38" t="str"/>
      <x:c r="X3512" s="38" t="str"/>
      <x:c r="Y3512" s="38" t="str"/>
      <x:c r="Z3512" s="38" t="str"/>
      <x:c r="AA3512" s="43" t="str">
        <x:f>IF('Instructions'!$B$3="","",'Instructions'!$B$3)</x:f>
      </x:c>
      <x:c r="AB3512" s="43" t="str">
        <x:f>IF(P3512="","PENDING",IF('Instructions'!$B$3="","SET_INITIALS",IF(P3512="keep",IF(OR(Q3512="",R3512="",S3512="",T3512="",U3512="",W3512=""),"INCOMPLETE_KEEP","COMPLETE"),IF(P3512="exclude",IF(OR(V3512="",W3512=""),"INCOMPLETE_EXCLUDE","COMPLETE"),"NEEDS_CONTEXT"))))</x:f>
        <x:v>PENDING</x:v>
      </x:c>
    </x:row>
    <x:row r="3513" ht="62" customHeight="1">
      <x:c r="A3513" s="34" t="str">
        <x:v>PC-02007</x:v>
      </x:c>
      <x:c r="B3513" s="34" t="str">
        <x:v>several pilots explored whether settlement 
could be accelerated further, from T+1 to 
same-day (T+0) or near-instant settlement, by 
leveraging an e-HKD and tokenised deposits. 
These pilots tested the creation of tokenised 
representations of traditional deposits and 
HKD to enable atomic, on-chain settlement, 
facilitating simultaneous price discovery and 
value transfer.</x:v>
      </x:c>
      <x:c r="C3513" s="34" t="str"/>
      <x:c r="D3513" s="34" t="str">
        <x:v>The findings showed that 
this trust tends to lessen retail stakeholders’ 
sensitivity to differences in credit risks in 
privately-issued digital money.</x:v>
      </x:c>
      <x:c r="E3513" s="34" t="str"/>
      <x:c r="F3513" s="34" t="str">
        <x:v>… er 
tokenisation projects. 
3.1.1  Settlement of Tokenised Assets
Real-time On-chain Access to Net Asset Value
Enhancing liquidity is central to the healthy 
development of financial markets, with 
shortening settlement cycles widely regarded 
as a key enabler. Several advanced economies 
have already moved to shorten the standard 
settlement cycle from two business days (T+2) 
to one business day (T+1). These initiatives are 
largely independent of whether new forms of 
digital money are adopted.
Building on these international developments, 
several pilots explored whether settlement 
could be accelerated further, from T+1 to 
same-day (T+0) or near-instant settlement, by 
leveraging an e-HKD and tokenised deposits. 
These pilots tested the creation of tokenised 
representations of traditional deposits and 
HKD to enable atomic, on-chain settlement, 
facilitating simultaneous price discovery and 
value transfer. Such advancements could 
empower investors to redeem and reinvest 
funds almost immediately, increasing capital 
turnover and freeing liquidity otherwise tied up 
during traditional settlement periods.</x:v>
      </x:c>
      <x:c r="G3513" s="34" t="str">
        <x:v>PRD-0093-P0022-U01</x:v>
      </x:c>
      <x:c r="H3513" s="34" t="str">
        <x:v>PRD-0093-P0022-U01</x:v>
      </x:c>
      <x:c r="I3513" s="34" t="str">
        <x:v>HK_HKMA_eHKD_Phase2_2025</x:v>
      </x:c>
      <x:c r="J3513" s="34" t="n">
        <x:v>22</x:v>
      </x:c>
      <x:c r="K3513" s="34" t="str">
        <x:v>en</x:v>
      </x:c>
      <x:c r="L3513" s="34" t="str">
        <x:v>Hong Kong Monetary Authority (e-HKD Phase 2 pilots)</x:v>
      </x:c>
      <x:c r="M3513" s="34" t="str">
        <x:v>Retain complete e-HKD pilot findings, conclusions, and HKMA requirements. Quote the complete claim before any trailing fragment.</x:v>
      </x:c>
      <x:c r="N3513" s="34" t="str">
        <x:v>text</x:v>
      </x:c>
      <x:c r="O3513" s="34" t="str"/>
      <x:c r="P3513" s="38" t="str"/>
      <x:c r="Q3513" s="38" t="str"/>
      <x:c r="R3513" s="38" t="str"/>
      <x:c r="S3513" s="38" t="str"/>
      <x:c r="T3513" s="38" t="str"/>
      <x:c r="U3513" s="38" t="str"/>
      <x:c r="V3513" s="38" t="str"/>
      <x:c r="W3513" s="38" t="str"/>
      <x:c r="X3513" s="38" t="str"/>
      <x:c r="Y3513" s="38" t="str"/>
      <x:c r="Z3513" s="38" t="str"/>
      <x:c r="AA3513" s="43" t="str">
        <x:f>IF('Instructions'!$B$3="","",'Instructions'!$B$3)</x:f>
      </x:c>
      <x:c r="AB3513" s="43" t="str">
        <x:f>IF(P3513="","PENDING",IF('Instructions'!$B$3="","SET_INITIALS",IF(P3513="keep",IF(OR(Q3513="",R3513="",S3513="",T3513="",U3513="",W3513=""),"INCOMPLETE_KEEP","COMPLETE"),IF(P3513="exclude",IF(OR(V3513="",W3513=""),"INCOMPLETE_EXCLUDE","COMPLETE"),"NEEDS_CONTEXT"))))</x:f>
        <x:v>PENDING</x:v>
      </x:c>
    </x:row>
    <x:row r="3514" ht="62" customHeight="1">
      <x:c r="A3514" s="34" t="str">
        <x:v>PC-01129</x:v>
      </x:c>
      <x:c r="B3514" s="34" t="str">
        <x:v>The algorithm will also mark as complete all of the queued payment items that  
were successfully netted during the matching cycle</x:v>
      </x:c>
      <x:c r="C3514" s="34" t="str"/>
      <x:c r="D3514" s="34" t="str"/>
      <x:c r="E3514" s="34" t="str"/>
      <x:c r="F3514" s="34" t="str">
        <x:v>… but before these positions are settled
• For each user in a short position: The system will create new payment transaction(s) 
that draws funds from user’s wallet and sends funds to the central bank wallet  
• For each user in a long position: The system will then create new payment  
transaction(s) that withdraws from the central bank wallet and sends fund to  
the users in a long position 
• The above transactions are zero-sum impact on central bank wallet in that the  
total funds from users equals the total funds to users for each cycle 
• The algorithm will also mark as complete all of the queued payment items that  
were successfully netted during the matching cycle
• All of the payment items successfully completed as a matching cycle should be  
easily identified and included in the respective users’ transaction logs 
Function Description</x:v>
      </x:c>
      <x:c r="G3514" s="34" t="str">
        <x:v>PRD-0015-P0052-U01</x:v>
      </x:c>
      <x:c r="H3514" s="34" t="str"/>
      <x:c r="I3514" s="34" t="str">
        <x:v>CA_Jasper_Phase12_2017</x:v>
      </x:c>
      <x:c r="J3514" s="34" t="n">
        <x:v>52</x:v>
      </x:c>
      <x:c r="K3514" s="34" t="str">
        <x:v>en</x:v>
      </x:c>
      <x:c r="L3514" s="34" t="str">
        <x:v>Bank of Canada and Payments Canada (Project Jasper)</x:v>
      </x:c>
      <x:c r="M3514" s="34" t="str">
        <x:v>Retain executed Project Jasper design choices and findings. Exclude general DLT literature and external examples.</x:v>
      </x:c>
      <x:c r="N3514" s="34" t="str">
        <x:v>text</x:v>
      </x:c>
      <x:c r="O3514" s="34" t="str"/>
      <x:c r="P3514" s="38" t="str"/>
      <x:c r="Q3514" s="38" t="str"/>
      <x:c r="R3514" s="38" t="str"/>
      <x:c r="S3514" s="38" t="str"/>
      <x:c r="T3514" s="38" t="str"/>
      <x:c r="U3514" s="38" t="str"/>
      <x:c r="V3514" s="38" t="str"/>
      <x:c r="W3514" s="38" t="str"/>
      <x:c r="X3514" s="38" t="str"/>
      <x:c r="Y3514" s="38" t="str"/>
      <x:c r="Z3514" s="38" t="str"/>
      <x:c r="AA3514" s="43" t="str">
        <x:f>IF('Instructions'!$B$3="","",'Instructions'!$B$3)</x:f>
      </x:c>
      <x:c r="AB3514" s="43" t="str">
        <x:f>IF(P3514="","PENDING",IF('Instructions'!$B$3="","SET_INITIALS",IF(P3514="keep",IF(OR(Q3514="",R3514="",S3514="",T3514="",U3514="",W3514=""),"INCOMPLETE_KEEP","COMPLETE"),IF(P3514="exclude",IF(OR(V3514="",W3514=""),"INCOMPLETE_EXCLUDE","COMPLETE"),"NEEDS_CONTEXT"))))</x:f>
        <x:v>PENDING</x:v>
      </x:c>
    </x:row>
    <x:row r="3515" ht="62" customHeight="1">
      <x:c r="A3515" s="34" t="str">
        <x:v>PC-01358</x:v>
      </x:c>
      <x:c r="B3515" s="34" t="str">
        <x:v>The ECCB piloted a retail CBDC system which has been operational since March 2021 (“the current 
system”).</x:v>
      </x:c>
      <x:c r="C3515" s="34" t="str"/>
      <x:c r="D3515" s="34" t="str"/>
      <x:c r="E3515" s="34" t="str"/>
      <x:c r="F3515" s="34" t="str">
        <x:v>… stent with its other objectives the economic development of 
the territories of the Participating Governments.
T o undertake its functions, the ECCB issues currency, maintains foreign exchange reserves, provides 
account services, provides payment and settlement services and provides lender of last resort facilities to 
eligible parties. Additionally, the ECCB regulates and supervises commercial banks in the ECCU. These 
services are provided to participating member governments and the Eastern Caribbean Currency Union 
(ECCU) commercial banks.
The ECCB piloted a retail CBDC system which has been operational since March 2021 (“the current 
system”). The ECCB continues to operate the current system which enables the following processes and 
functions:
• Core ledger retail CBDC functions, i.e. internal processes (creation, destruction) external facing 
processes (issuance, redemption) 
• Financial Institution external interaction with CBDC (web app)
• End User Interface with CBDC (retail and commercial mobile wallet)
The current system enables access to necessary third-party systems to facilitate various key business 
processes including:
• KYC 
• AML/CFT 
• Multi Factor Authentication
• Bu …</x:v>
      </x:c>
      <x:c r="G3515" s="34" t="str">
        <x:v>PRD-0022-P0002-U01</x:v>
      </x:c>
      <x:c r="H3515" s="34" t="str"/>
      <x:c r="I3515" s="34" t="str">
        <x:v>ECCU_ECCB_DCash_2_RFP_2023</x:v>
      </x:c>
      <x:c r="J3515" s="34" t="n">
        <x:v>2</x:v>
      </x:c>
      <x:c r="K3515" s="34" t="str">
        <x:v>en</x:v>
      </x:c>
      <x:c r="L3515" s="34" t="str">
        <x:v>Eastern Caribbean Central Bank (proposed DCash 2.0)</x:v>
      </x:c>
      <x:c r="M3515" s="34" t="str">
        <x:v>Retain ECCB requirements and procurement design commitments for DCash 2.0. Treat the project as subsequently paused/cancelled in status metadata, without erasing historical issuer ownership.</x:v>
      </x:c>
      <x:c r="N3515" s="34" t="str">
        <x:v>text</x:v>
      </x:c>
      <x:c r="O3515" s="34" t="str"/>
      <x:c r="P3515" s="38" t="str"/>
      <x:c r="Q3515" s="38" t="str"/>
      <x:c r="R3515" s="38" t="str"/>
      <x:c r="S3515" s="38" t="str"/>
      <x:c r="T3515" s="38" t="str"/>
      <x:c r="U3515" s="38" t="str"/>
      <x:c r="V3515" s="38" t="str"/>
      <x:c r="W3515" s="38" t="str"/>
      <x:c r="X3515" s="38" t="str"/>
      <x:c r="Y3515" s="38" t="str"/>
      <x:c r="Z3515" s="38" t="str"/>
      <x:c r="AA3515" s="43" t="str">
        <x:f>IF('Instructions'!$B$3="","",'Instructions'!$B$3)</x:f>
      </x:c>
      <x:c r="AB3515" s="43" t="str">
        <x:f>IF(P3515="","PENDING",IF('Instructions'!$B$3="","SET_INITIALS",IF(P3515="keep",IF(OR(Q3515="",R3515="",S3515="",T3515="",U3515="",W3515=""),"INCOMPLETE_KEEP","COMPLETE"),IF(P3515="exclude",IF(OR(V3515="",W3515=""),"INCOMPLETE_EXCLUDE","COMPLETE"),"NEEDS_CONTEXT"))))</x:f>
        <x:v>PENDING</x:v>
      </x:c>
    </x:row>
    <x:row r="3516" ht="62" customHeight="1">
      <x:c r="A3516" s="34" t="str">
        <x:v>PC-04893</x:v>
      </x:c>
      <x:c r="B3516" s="34" t="str">
        <x:v>Также планируется создание единой цифровой системы подачи жалоб и обращений, осно-
ванной на принципе одного окна. Жалоба или обращение потребителя будут автоматически 
направляться на два адреса: Банка России – как оператора платформы цифрового рубля, и фи-
нансовой организации, оказавшей клиенту услугу по расчетам в цифровых рублях.</x:v>
      </x:c>
      <x:c r="C3516" s="34" t="str">
        <x:v>A unified digital system for filing complaints and requests based on a single-window principle is also planned. A consumer's complaint or request will be automatically sent to two addresses: the Bank of Russia, as operator of the digital ruble platform, and the financial organisation that provided the settlement service in digital rubles.</x:v>
      </x:c>
      <x:c r="D3516" s="34" t="str">
        <x:v>Также планируется создание единой цифровой системы подачи жалоб и обращений, осно-
ванной на принципе одного окна.</x:v>
      </x:c>
      <x:c r="E3516" s="34" t="str">
        <x:v>The creation of a unified digital system for submitting complaints and requests, based on the one-stop-shop principle, is also planned.</x:v>
      </x:c>
      <x:c r="F3516" s="34" t="str">
        <x:v>27 Концепция цифрового рубля
С целью защиты прав потребителей Банк России предполагает формирование комплексной 
системы информирования потребителей и защиты их прав.
Банк России примет меры для устранения рисков, которые могут возникнуть при исполь -
зовании цифрового рубля (например, риск незаконного отказа от приема цифрового рубля 
в оплату предприятиями торговли и сервиса).
Также планируется создание единой цифровой системы подачи жалоб и обращений, осно-
ванной на принципе одного окна. Жалоба или обращение потребителя будут автоматически 
направляться на два адреса: Банка России – как оператора платформы цифрового рубля, и фи-
нансовой организации, оказавшей клиенту услугу по расчетам в цифровых рублях.
Дополнительно Банк России предполагает создание отдельных каналов поддержки для 
пользователей цифрового рубля в режиме 24 / 7 (колл-центр, приложение «ЦБ онлайн»).
Для повышения информированности граждан и бизнеса Банк России подготовит и реали -
зует специальные модули по финансовой грамотности, доступные онлайн. Также будет ор -
ганизована публикация информационных материалов по порядку расчетов в цифровых руб -
лях, а также действий сторон для разрешения спорных ситуаций при расчетах в цифровых 
рублях.
Все каналы общения с потребителем та …</x:v>
      </x:c>
      <x:c r="G3516" s="34" t="str">
        <x:v>PRD-0063-P0028-U01</x:v>
      </x:c>
      <x:c r="H3516" s="34" t="str">
        <x:v>PRD-0063-P0028-U01</x:v>
      </x:c>
      <x:c r="I3516" s="34" t="str">
        <x:v>RU_Russia_concept_08042021</x:v>
      </x:c>
      <x:c r="J3516" s="34" t="n">
        <x:v>28</x:v>
      </x:c>
      <x:c r="K3516" s="34" t="str">
        <x:v>ru/uk</x:v>
      </x:c>
      <x:c r="L3516" s="34" t="str">
        <x:v>Bank of Russia (digital ruble)</x:v>
      </x:c>
      <x:c r="M3516" s="34" t="str">
        <x:v>Retain the named authority's own CBDC decisions, explicit proposals, requirements, features, and executed findings. Exclude generic context, literature, foreign projects, and stakeholder views not explicitly adopted by the authority.</x:v>
      </x:c>
      <x:c r="N3516" s="34" t="str">
        <x:v>text</x:v>
      </x:c>
      <x:c r="O3516" s="34" t="str"/>
      <x:c r="P3516" s="38" t="str"/>
      <x:c r="Q3516" s="38" t="str"/>
      <x:c r="R3516" s="38" t="str"/>
      <x:c r="S3516" s="38" t="str"/>
      <x:c r="T3516" s="38" t="str"/>
      <x:c r="U3516" s="38" t="str"/>
      <x:c r="V3516" s="38" t="str"/>
      <x:c r="W3516" s="38" t="str"/>
      <x:c r="X3516" s="38" t="str"/>
      <x:c r="Y3516" s="38" t="str"/>
      <x:c r="Z3516" s="38" t="str"/>
      <x:c r="AA3516" s="43" t="str">
        <x:f>IF('Instructions'!$B$3="","",'Instructions'!$B$3)</x:f>
      </x:c>
      <x:c r="AB3516" s="43" t="str">
        <x:f>IF(P3516="","PENDING",IF('Instructions'!$B$3="","SET_INITIALS",IF(P3516="keep",IF(OR(Q3516="",R3516="",S3516="",T3516="",U3516="",W3516=""),"INCOMPLETE_KEEP","COMPLETE"),IF(P3516="exclude",IF(OR(V3516="",W3516=""),"INCOMPLETE_EXCLUDE","COMPLETE"),"NEEDS_CONTEXT"))))</x:f>
        <x:v>PENDING</x:v>
      </x:c>
    </x:row>
    <x:row r="3517" ht="62" customHeight="1">
      <x:c r="A3517" s="34" t="str">
        <x:v>PC-04084</x:v>
      </x:c>
      <x:c r="B3517" s="34" t="str">
        <x:v>DSP må være kontrollert av Norges Bank. Uavhengig av driftsopplegg må Norges 
Bank kunne instruere om alle forhold ved systemet.</x:v>
      </x:c>
      <x:c r="C3517" s="34" t="str"/>
      <x:c r="D3517" s="34" t="str">
        <x:v>DSP må være i samsvar med EØS-rettslige forpliktelser.</x:v>
      </x:c>
      <x:c r="E3517" s="34" t="str"/>
      <x:c r="F3517" s="34" t="str">
        <x:v>… ordelene med dette drøftes 
ikke særskilt i denne rapporten, men det tas hensyn til at visse former for DSP med 
kunderettet fokus også kan ha en rolle i oppgjøret mellom finansinstitusjoner.  
Man bør unngå at DSP bidrar til finansiell ustabilitet bl.a. ved å bidra til løp mot banker. 
Det vil være nødvendig å bygge inn friksjoner mot bankpenger, for eksempel 
gjennom renter, gebyrer eller beløpsgrenser. Formelle eller uformelle barrierer kan 
ved behov begrense risikoen for at bankpenger substitueres med DSP i svært stort og 
raskt omfang.  
DSP må være kontrollert av Norges Bank. Uavhengig av driftsopplegg må Norges 
Bank kunne instruere om alle forhold ved systemet.  
DSP skal kunne fungere som tvungent betalingsmiddel. I dette kravet ligger det 
ikke at DSP nødvendigvis skal være tvungent betalingsmiddel, men det må utformes 
slik at det ikke er iboende hindringer for at det skal kunne fungere som tvungent 
betalingsmiddel.  
DSP må være i samsvar med EØS-rettslige forpliktelser.  
Det kan bli nødvendig med nasjonale lovendringer for å innføre DSP. Utformingen bør 
imidlertid ikke være slik at det vil kreves lovendringer som det er urealistisk å 
gjennomføre, slik som for eksempel sterke innskrenkninger  …</x:v>
      </x:c>
      <x:c r="G3517" s="34" t="str">
        <x:v>PRD-0052-P0016-U01</x:v>
      </x:c>
      <x:c r="H3517" s="34" t="str">
        <x:v>PRD-0052-P0016-U01</x:v>
      </x:c>
      <x:c r="I3517" s="34" t="str">
        <x:v>NO_Norway_nb_memo_2_19_dsp</x:v>
      </x:c>
      <x:c r="J3517" s="34" t="n">
        <x:v>16</x:v>
      </x:c>
      <x:c r="K3517" s="34" t="str">
        <x:v>en</x:v>
      </x:c>
      <x:c r="L3517" s="34" t="str">
        <x:v>Norges Bank (Norwegian CBDC work)</x:v>
      </x:c>
      <x:c r="M3517" s="34" t="str">
        <x:v>Retain Norges Bank CBDC analysis only when it states an issuer proposal, preference, requirement, or own-project finding; exclude cited theory.</x:v>
      </x:c>
      <x:c r="N3517" s="34" t="str">
        <x:v>text</x:v>
      </x:c>
      <x:c r="O3517" s="34" t="str"/>
      <x:c r="P3517" s="38" t="str"/>
      <x:c r="Q3517" s="38" t="str"/>
      <x:c r="R3517" s="38" t="str"/>
      <x:c r="S3517" s="38" t="str"/>
      <x:c r="T3517" s="38" t="str"/>
      <x:c r="U3517" s="38" t="str"/>
      <x:c r="V3517" s="38" t="str"/>
      <x:c r="W3517" s="38" t="str"/>
      <x:c r="X3517" s="38" t="str"/>
      <x:c r="Y3517" s="38" t="str"/>
      <x:c r="Z3517" s="38" t="str"/>
      <x:c r="AA3517" s="43" t="str">
        <x:f>IF('Instructions'!$B$3="","",'Instructions'!$B$3)</x:f>
      </x:c>
      <x:c r="AB3517" s="43" t="str">
        <x:f>IF(P3517="","PENDING",IF('Instructions'!$B$3="","SET_INITIALS",IF(P3517="keep",IF(OR(Q3517="",R3517="",S3517="",T3517="",U3517="",W3517=""),"INCOMPLETE_KEEP","COMPLETE"),IF(P3517="exclude",IF(OR(V3517="",W3517=""),"INCOMPLETE_EXCLUDE","COMPLETE"),"NEEDS_CONTEXT"))))</x:f>
        <x:v>PENDING</x:v>
      </x:c>
    </x:row>
    <x:row r="3518" ht="62" customHeight="1">
      <x:c r="A3518" s="34" t="str">
        <x:v>PC-02409</x:v>
      </x:c>
      <x:c r="B3518" s="34" t="str">
        <x:v>The development of Digital Rupiah will be divided into three stages, arranged based on the four criteria of feasibility: importance, urgency, readiness, and impact.</x:v>
      </x:c>
      <x:c r="C3518" s="34" t="str"/>
      <x:c r="D3518" s="34" t="str"/>
      <x:c r="E3518" s="34" t="str"/>
      <x:c r="F3518" s="34" t="str">
        <x:v>… atives based 
on available technological solutions in order 
to ensure the most optimal added value 
for the economy. Discussion, research, 
and experimentation will focus on finding 
the answer of the aforementioned  issues 
to come up with the best design features 
which meet criteria such as speed, resilience, 
efficiency, and scalability. This approach 
will also open up reasonably wide space 
of flexibility for stakeholders to make 
necessary preparation prior to Digital Rupiah 
commencement.
3.1	THE	ROADMAP	OF	DIGITAL	RUPIAH	
DEVELOPMENT
The	development	of	Digital	Rupiah	will	be	
divided into three stages, arranged based on 
the	four	criteria	of	feasibility:	importance,	
urgency, readiness, and impact. This 
sequence will start with public consultations 
(consultative papers and focus group 
discussions), followed by technological 
experimentation (proof of concept, prototyping, 
and piloting/sandboxing), and conclude with 
policy stance review (Figure 10).
At	the	first	(immediate)	stage,	the	
development	of	Digital	Rupiah	will	start	with	
w-Digital	Rupiah	for	issuance,	redemption,	
and transfer of funds use cases. These use 
cases are considered the most feasible 
choices for the initial stage of development 
of Digital Rupiah. These use ca …</x:v>
      </x:c>
      <x:c r="G3518" s="34" t="str">
        <x:v>PRD-0035-P0050-U01</x:v>
      </x:c>
      <x:c r="H3518" s="34" t="str"/>
      <x:c r="I3518" s="34" t="str">
        <x:v>ID_Indonesia_2022</x:v>
      </x:c>
      <x:c r="J3518" s="34" t="n">
        <x:v>50</x:v>
      </x:c>
      <x:c r="K3518" s="34" t="str">
        <x:v>en</x:v>
      </x:c>
      <x:c r="L3518" s="34" t="str">
        <x:v>Bank Indonesia (Digital Rupiah)</x:v>
      </x:c>
      <x:c r="M3518" s="34" t="str">
        <x:v>Retain Bank Indonesia Digital Rupiah decisions, roadmap commitments, features, and requirements.</x:v>
      </x:c>
      <x:c r="N3518" s="34" t="str">
        <x:v>text</x:v>
      </x:c>
      <x:c r="O3518" s="34" t="str"/>
      <x:c r="P3518" s="38" t="str"/>
      <x:c r="Q3518" s="38" t="str"/>
      <x:c r="R3518" s="38" t="str"/>
      <x:c r="S3518" s="38" t="str"/>
      <x:c r="T3518" s="38" t="str"/>
      <x:c r="U3518" s="38" t="str"/>
      <x:c r="V3518" s="38" t="str"/>
      <x:c r="W3518" s="38" t="str"/>
      <x:c r="X3518" s="38" t="str"/>
      <x:c r="Y3518" s="38" t="str"/>
      <x:c r="Z3518" s="38" t="str"/>
      <x:c r="AA3518" s="43" t="str">
        <x:f>IF('Instructions'!$B$3="","",'Instructions'!$B$3)</x:f>
      </x:c>
      <x:c r="AB3518" s="43" t="str">
        <x:f>IF(P3518="","PENDING",IF('Instructions'!$B$3="","SET_INITIALS",IF(P3518="keep",IF(OR(Q3518="",R3518="",S3518="",T3518="",U3518="",W3518=""),"INCOMPLETE_KEEP","COMPLETE"),IF(P3518="exclude",IF(OR(V3518="",W3518=""),"INCOMPLETE_EXCLUDE","COMPLETE"),"NEEDS_CONTEXT"))))</x:f>
        <x:v>PENDING</x:v>
      </x:c>
    </x:row>
    <x:row r="3519" ht="62" customHeight="1">
      <x:c r="A3519" s="34" t="str">
        <x:v>PC-03616</x:v>
      </x:c>
      <x:c r="B3519" s="34" t="str">
        <x:v>Offline functionalities are not covered at this stage.</x:v>
      </x:c>
      <x:c r="C3519" s="34" t="str"/>
      <x:c r="D3519" s="34" t="str"/>
      <x:c r="E3519" s="34" t="str"/>
      <x:c r="F3519" s="34" t="str">
        <x:v>… atures]
The integrated solution puts advanced cash-like features in place 
that leverage the possibility to offer a high degree of privacy in 
the off-ledger (PCN) in itCoin and anonymity on the payer’s side 
in eCash.
The integrated solution operates by keeping track of the minimum 
information required for it to work.
For instance, the entire system protects privacy at different levels:
• through the use of pseudonymous identities in TIPS+;
• through the use of PCN in itCoin;
• through the use of blind signatures for token emission in eCash.
Offline functionalities are not covered at this stage.</x:v>
      </x:c>
      <x:c r="G3519" s="34" t="str">
        <x:v>PRD-0042-P0053-U01</x:v>
      </x:c>
      <x:c r="H3519" s="34" t="str"/>
      <x:c r="I3519" s="34" t="str">
        <x:v>IT_BdI_MISP_2021</x:v>
      </x:c>
      <x:c r="J3519" s="34" t="n">
        <x:v>53</x:v>
      </x:c>
      <x:c r="K3519" s="34" t="str">
        <x:v>en</x:v>
      </x:c>
      <x:c r="L3519" s="34" t="str">
        <x:v>Banca d'Italia research context</x:v>
      </x:c>
      <x:c r="M3519" s="34" t="str">
        <x:v>This research paper is not automatically an issuer commitment. Retain only Banca d'Italia own-project results or explicit institutional positions; exclude literature and model assumptions.</x:v>
      </x:c>
      <x:c r="N3519" s="34" t="str">
        <x:v>text</x:v>
      </x:c>
      <x:c r="O3519" s="34" t="str"/>
      <x:c r="P3519" s="38" t="str"/>
      <x:c r="Q3519" s="38" t="str"/>
      <x:c r="R3519" s="38" t="str"/>
      <x:c r="S3519" s="38" t="str"/>
      <x:c r="T3519" s="38" t="str"/>
      <x:c r="U3519" s="38" t="str"/>
      <x:c r="V3519" s="38" t="str"/>
      <x:c r="W3519" s="38" t="str"/>
      <x:c r="X3519" s="38" t="str"/>
      <x:c r="Y3519" s="38" t="str"/>
      <x:c r="Z3519" s="38" t="str"/>
      <x:c r="AA3519" s="43" t="str">
        <x:f>IF('Instructions'!$B$3="","",'Instructions'!$B$3)</x:f>
      </x:c>
      <x:c r="AB3519" s="43" t="str">
        <x:f>IF(P3519="","PENDING",IF('Instructions'!$B$3="","SET_INITIALS",IF(P3519="keep",IF(OR(Q3519="",R3519="",S3519="",T3519="",U3519="",W3519=""),"INCOMPLETE_KEEP","COMPLETE"),IF(P3519="exclude",IF(OR(V3519="",W3519=""),"INCOMPLETE_EXCLUDE","COMPLETE"),"NEEDS_CONTEXT"))))</x:f>
        <x:v>PENDING</x:v>
      </x:c>
    </x:row>
    <x:row r="3520" ht="62" customHeight="1">
      <x:c r="A3520" s="34" t="str">
        <x:v>PC-01432</x:v>
      </x:c>
      <x:c r="B3520" s="34" t="str">
        <x:v>In 2021, the Eurosystem embarked on the investigation phase (2021-2023) in which it developed
a high-level product design and the related functional and non-functional user requirements for
a digital euro</x:v>
      </x:c>
      <x:c r="C3520" s="34" t="str"/>
      <x:c r="D3520" s="34" t="str">
        <x:v>could be used for person-to-person and retail transactions in both
physical and digital environments.</x:v>
      </x:c>
      <x:c r="E3520" s="34" t="str"/>
      <x:c r="F3520" s="34" t="str">
        <x:v>… e freedom of choice for all individuals
and businesses in the euro area, support competition and innovation in the payments market and
strengthen the strategic autonomy of the European financial system.
The digital euro is being designed to ensure payments remain possible under all circumstances,
with inclusion as its guiding principle. From accessible design features to local support, we are
working to ensure that everyone – regardless of income, digital skills or accessibility needs – can
benefit from secure and easy-to-use digital payments.
In 2021, the Eurosystem embarked on the investigation phase (2021-2023) in which it developed
a high-level product design and the related functional and non-functional user requirements for
a digital euro[ ]. To lay the foundations for the potential future issuance of a digital euro, the
Eurosystem then launched a two-year preparation phase on 1 November 2023. This aimed to achieve
the following.
Notes: World icon stands for “international, non-European solutions”. European flag stands for “European solution”.
“P2P” refers to alias-based P2P payments which are not available everywhere. The table does not explicitly
highlight the P2G channel that would also be served by the digital euro; however, it is encompassed within the “e-
commerce” or “PO …</x:v>
      </x:c>
      <x:c r="G3520" s="34" t="str">
        <x:v>PRD-0091-P0009-U01</x:v>
      </x:c>
      <x:c r="H3520" s="34" t="str">
        <x:v>PRD-0091-P0009-U01</x:v>
      </x:c>
      <x:c r="I3520" s="34" t="str">
        <x:v>EU_ECB_ClosingReport_2025</x:v>
      </x:c>
      <x:c r="J3520" s="34" t="n">
        <x:v>9</x:v>
      </x:c>
      <x:c r="K3520" s="34" t="str">
        <x:v>en</x:v>
      </x:c>
      <x:c r="L3520" s="34" t="str">
        <x:v>European Central Bank / Eurosystem (digital euro)</x:v>
      </x:c>
      <x:c r="M3520" s="34" t="str">
        <x:v>Retain the named authority's own CBDC decisions, explicit proposals, requirements, features, and executed findings. Exclude generic context, literature, foreign projects, and stakeholder views not explicitly adopted by the authority.</x:v>
      </x:c>
      <x:c r="N3520" s="34" t="str">
        <x:v>text</x:v>
      </x:c>
      <x:c r="O3520" s="34" t="str"/>
      <x:c r="P3520" s="38" t="str"/>
      <x:c r="Q3520" s="38" t="str"/>
      <x:c r="R3520" s="38" t="str"/>
      <x:c r="S3520" s="38" t="str"/>
      <x:c r="T3520" s="38" t="str"/>
      <x:c r="U3520" s="38" t="str"/>
      <x:c r="V3520" s="38" t="str"/>
      <x:c r="W3520" s="38" t="str"/>
      <x:c r="X3520" s="38" t="str"/>
      <x:c r="Y3520" s="38" t="str"/>
      <x:c r="Z3520" s="38" t="str"/>
      <x:c r="AA3520" s="43" t="str">
        <x:f>IF('Instructions'!$B$3="","",'Instructions'!$B$3)</x:f>
      </x:c>
      <x:c r="AB3520" s="43" t="str">
        <x:f>IF(P3520="","PENDING",IF('Instructions'!$B$3="","SET_INITIALS",IF(P3520="keep",IF(OR(Q3520="",R3520="",S3520="",T3520="",U3520="",W3520=""),"INCOMPLETE_KEEP","COMPLETE"),IF(P3520="exclude",IF(OR(V3520="",W3520=""),"INCOMPLETE_EXCLUDE","COMPLETE"),"NEEDS_CONTEXT"))))</x:f>
        <x:v>PENDING</x:v>
      </x:c>
    </x:row>
    <x:row r="3521" ht="62" customHeight="1">
      <x:c r="A3521" s="34" t="str">
        <x:v>PC-03627</x:v>
      </x:c>
      <x:c r="B3521" s="34" t="str">
        <x:v>The TIPS+ component provides the possibility to set individual holding 
limits on the account balance as well as applying remuneration for 
financial stability purposes.</x:v>
      </x:c>
      <x:c r="C3521" s="34" t="str"/>
      <x:c r="D3521" s="34" t="str"/>
      <x:c r="E3521" s="34" t="str"/>
      <x:c r="F3521" s="34" t="str">
        <x:v>… ity  
[Requirement 8 (R8): 
ability to control the 
amount of digital euro 
in circulation]
Liquidity would be injected by the Eurosystem only through the 
TIPS+ component, as a transfer from the CLM accounts in the future 
TARGET2 service to TIPS+ accounts, thus knowing the total amount 
of D€ issued at the aggregate level. Liquidity from the CLM can be 
accessed by supervised intermediaries only, so that their role and 
expertise are preserved, mitigating the risk of bank disintermediation 
and the potential consequent financial instability.
The TIPS+ component provides the possibility to set individual holding 
limits on the account balance as well as applying remuneration for 
financial stability purposes. 
In itCoin the control over the liquidity can be achieved by setting 
caps on off-ledger wallets (e.g. payment channels capacity). However, 
in case on-ledger liquidity is issued to end users, setting individual 
holding limits or applying remuneration would not be possible for 
on-ledger wallets. 
In the eCash integration with TIPS+, a threshold can be set to limit 
the amount of withdrawn tokens per end-user. The control over the 
amount of tokens emitted and not destroyed is covered by a central 
registry of tokens in the central platform.  …</x:v>
      </x:c>
      <x:c r="G3521" s="34" t="str">
        <x:v>PRD-0042-P0055-U01</x:v>
      </x:c>
      <x:c r="H3521" s="34" t="str"/>
      <x:c r="I3521" s="34" t="str">
        <x:v>IT_BdI_MISP_2021</x:v>
      </x:c>
      <x:c r="J3521" s="34" t="n">
        <x:v>55</x:v>
      </x:c>
      <x:c r="K3521" s="34" t="str">
        <x:v>en</x:v>
      </x:c>
      <x:c r="L3521" s="34" t="str">
        <x:v>Banca d'Italia research context</x:v>
      </x:c>
      <x:c r="M3521" s="34" t="str">
        <x:v>This research paper is not automatically an issuer commitment. Retain only Banca d'Italia own-project results or explicit institutional positions; exclude literature and model assumptions.</x:v>
      </x:c>
      <x:c r="N3521" s="34" t="str">
        <x:v>text</x:v>
      </x:c>
      <x:c r="O3521" s="34" t="str"/>
      <x:c r="P3521" s="38" t="str"/>
      <x:c r="Q3521" s="38" t="str"/>
      <x:c r="R3521" s="38" t="str"/>
      <x:c r="S3521" s="38" t="str"/>
      <x:c r="T3521" s="38" t="str"/>
      <x:c r="U3521" s="38" t="str"/>
      <x:c r="V3521" s="38" t="str"/>
      <x:c r="W3521" s="38" t="str"/>
      <x:c r="X3521" s="38" t="str"/>
      <x:c r="Y3521" s="38" t="str"/>
      <x:c r="Z3521" s="38" t="str"/>
      <x:c r="AA3521" s="43" t="str">
        <x:f>IF('Instructions'!$B$3="","",'Instructions'!$B$3)</x:f>
      </x:c>
      <x:c r="AB3521" s="43" t="str">
        <x:f>IF(P3521="","PENDING",IF('Instructions'!$B$3="","SET_INITIALS",IF(P3521="keep",IF(OR(Q3521="",R3521="",S3521="",T3521="",U3521="",W3521=""),"INCOMPLETE_KEEP","COMPLETE"),IF(P3521="exclude",IF(OR(V3521="",W3521=""),"INCOMPLETE_EXCLUDE","COMPLETE"),"NEEDS_CONTEXT"))))</x:f>
        <x:v>PENDING</x:v>
      </x:c>
    </x:row>
    <x:row r="3522" ht="62" customHeight="1">
      <x:c r="A3522" s="34" t="str">
        <x:v>PC-00401</x:v>
      </x:c>
      <x:c r="B3522" s="34" t="str">
        <x:v>In terms of minimizing the risks, this policy paper urges 
a cap on digital florin holdings</x:v>
      </x:c>
      <x:c r="C3522" s="34" t="str"/>
      <x:c r="D3522" s="34" t="str">
        <x:v>the three-tiered KYC approach mentioned 
above can mitigate outflows.</x:v>
      </x:c>
      <x:c r="E3522" s="34" t="str"/>
      <x:c r="F3522" s="34" t="str">
        <x:v>…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cross-border abilities, given significant monetary stability 
concerns. Although it is difficult to stop non-residents from 
holding digital florins, the three-tiered KYC approach mentioned 
above can mitigate outflows. 
Fanti et …</x:v>
      </x:c>
      <x:c r="G3522" s="34" t="str">
        <x:v>PRD-0008-P0118-U01</x:v>
      </x:c>
      <x:c r="H3522" s="34" t="str">
        <x:v>PRD-0008-P0118-U01</x:v>
      </x:c>
      <x:c r="I3522" s="34" t="str">
        <x:v>AW_ARU_001</x:v>
      </x:c>
      <x:c r="J3522" s="34" t="n">
        <x:v>118</x:v>
      </x:c>
      <x:c r="K3522" s="34" t="str">
        <x:v>en</x:v>
      </x:c>
      <x:c r="L3522" s="34" t="str">
        <x:v>Aruba policy study / Central Bank of Aruba</x:v>
      </x:c>
      <x:c r="M3522" s="34" t="str">
        <x:v>This is a broad Aruba policy report. Retain only explicit Aruba CBDC recommendations or findings; exclude external literature and non-CBDC chapters.</x:v>
      </x:c>
      <x:c r="N3522" s="34" t="str">
        <x:v>text</x:v>
      </x:c>
      <x:c r="O3522" s="34" t="str"/>
      <x:c r="P3522" s="38" t="str"/>
      <x:c r="Q3522" s="38" t="str"/>
      <x:c r="R3522" s="38" t="str"/>
      <x:c r="S3522" s="38" t="str"/>
      <x:c r="T3522" s="38" t="str"/>
      <x:c r="U3522" s="38" t="str"/>
      <x:c r="V3522" s="38" t="str"/>
      <x:c r="W3522" s="38" t="str"/>
      <x:c r="X3522" s="38" t="str"/>
      <x:c r="Y3522" s="38" t="str"/>
      <x:c r="Z3522" s="38" t="str"/>
      <x:c r="AA3522" s="43" t="str">
        <x:f>IF('Instructions'!$B$3="","",'Instructions'!$B$3)</x:f>
      </x:c>
      <x:c r="AB3522" s="43" t="str">
        <x:f>IF(P3522="","PENDING",IF('Instructions'!$B$3="","SET_INITIALS",IF(P3522="keep",IF(OR(Q3522="",R3522="",S3522="",T3522="",U3522="",W3522=""),"INCOMPLETE_KEEP","COMPLETE"),IF(P3522="exclude",IF(OR(V3522="",W3522=""),"INCOMPLETE_EXCLUDE","COMPLETE"),"NEEDS_CONTEXT"))))</x:f>
        <x:v>PENDING</x:v>
      </x:c>
    </x:row>
    <x:row r="3523" ht="62" customHeight="1">
      <x:c r="A3523" s="34" t="str">
        <x:v>PC-05141</x:v>
      </x:c>
      <x:c r="B3523" s="34" t="str">
        <x:v>It is electronically available 24 hours a day, 7 days a week, 365 days a year and available in 
real time or close to real time.</x:v>
      </x:c>
      <x:c r="C3523" s="34" t="str"/>
      <x:c r="D3523" s="34" t="str"/>
      <x:c r="E3523" s="34" t="str"/>
      <x:c r="F3523" s="34" t="str">
        <x:v>… The costs that increased regulation and an increasing supervision would entail for each 
retailer, restaurant, bank branch and so on, would need to be weighed against the usefulness 
of the regulation for the groups one is trying to help.  
1.2.3 Alternative courses of action: providing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e-krona and to initiate and 
carry out transactions in real time around the clock.28 
How effective an e-krona would be in confronti …</x:v>
      </x:c>
      <x:c r="G3523" s="34" t="str">
        <x:v>PRD-0067-P0017-U01</x:v>
      </x:c>
      <x:c r="H3523" s="34" t="str"/>
      <x:c r="I3523" s="34" t="str">
        <x:v>SE_Riksbank_2017</x:v>
      </x:c>
      <x:c r="J3523" s="34" t="n">
        <x:v>17</x:v>
      </x:c>
      <x:c r="K3523" s="34" t="str">
        <x:v>en</x:v>
      </x:c>
      <x:c r="L3523" s="34" t="str">
        <x:v>Sveriges Riksbank (e-krona)</x:v>
      </x:c>
      <x:c r="M3523" s="34" t="str">
        <x:v>Retain Riksbank e-krona proposals, preferences, and requirements; exclude generic background.</x:v>
      </x:c>
      <x:c r="N3523" s="34" t="str">
        <x:v>text</x:v>
      </x:c>
      <x:c r="O3523" s="34" t="str"/>
      <x:c r="P3523" s="38" t="str"/>
      <x:c r="Q3523" s="38" t="str"/>
      <x:c r="R3523" s="38" t="str"/>
      <x:c r="S3523" s="38" t="str"/>
      <x:c r="T3523" s="38" t="str"/>
      <x:c r="U3523" s="38" t="str"/>
      <x:c r="V3523" s="38" t="str"/>
      <x:c r="W3523" s="38" t="str"/>
      <x:c r="X3523" s="38" t="str"/>
      <x:c r="Y3523" s="38" t="str"/>
      <x:c r="Z3523" s="38" t="str"/>
      <x:c r="AA3523" s="43" t="str">
        <x:f>IF('Instructions'!$B$3="","",'Instructions'!$B$3)</x:f>
      </x:c>
      <x:c r="AB3523" s="43" t="str">
        <x:f>IF(P3523="","PENDING",IF('Instructions'!$B$3="","SET_INITIALS",IF(P3523="keep",IF(OR(Q3523="",R3523="",S3523="",T3523="",U3523="",W3523=""),"INCOMPLETE_KEEP","COMPLETE"),IF(P3523="exclude",IF(OR(V3523="",W3523=""),"INCOMPLETE_EXCLUDE","COMPLETE"),"NEEDS_CONTEXT"))))</x:f>
        <x:v>PENDING</x:v>
      </x:c>
    </x:row>
    <x:row r="3524" ht="62" customHeight="1">
      <x:c r="A3524" s="34" t="str">
        <x:v>PC-05700</x:v>
      </x:c>
      <x:c r="B3524" s="34" t="str">
        <x:v>the 
successful completion of the proof-of-concept study, which included tests 
of the applicability of various distributed ledger technologies to the Central 
Bank Digital Currency</x:v>
      </x:c>
      <x:c r="C3524" s="34" t="str"/>
      <x:c r="D3524" s="34" t="str">
        <x:v>the CBRT decided to collaborate with leading technology stakeholders.</x:v>
      </x:c>
      <x:c r="E3524" s="34" t="str"/>
      <x:c r="F3524" s="34" t="str">
        <x:v>…  Türkiye (CBRT) continues its work on the 
feasibility of introducing a digital Turkish lira complementary to the existing 
payments infrastructure. With the Central Bank Digital Turkish Lira Research 
and Development (R&amp;D) Project, the CBRT aims to determine the potential 
features of the digital Turkish lira, test different architectural setups and 
technological alternatives, and conduct pilot tests.
The CBRT’s research and development work for the Central Bank Digital 
Currency first started in 2020 with proof-of-concept studies. Following the 
successful completion of the proof-of-concept study, which included tests 
of the applicability of various distributed ledger technologies to the Central 
Bank Digital Currency, the Central Bank Digital Turkish Lira Research and 
Development Project was launched. Under the responsibility of the Digital 
Currency R&amp;D team established within the Central Bank, the research, 
development and testing of the project are being carried out in addition to 
the proof-of-concept studies in related fields.
The CBRT has a well-established technical capacity for developing and 
operating its own Real Time Gross Settlement payment systems. However, 
to build an operating capacity for digital currency including cryptography, 
specia …</x:v>
      </x:c>
      <x:c r="G3524" s="34" t="str">
        <x:v>PRD-0072-P0007-U01</x:v>
      </x:c>
      <x:c r="H3524" s="34" t="str">
        <x:v>PRD-0072-P0007-U01</x:v>
      </x:c>
      <x:c r="I3524" s="34" t="str">
        <x:v>TR_Turkey_Digital_Turkish_Lira_First_Phase_Evaluation_Report</x:v>
      </x:c>
      <x:c r="J3524" s="34" t="n">
        <x:v>7</x:v>
      </x:c>
      <x:c r="K3524" s="34" t="str">
        <x:v>en</x:v>
      </x:c>
      <x:c r="L3524" s="34" t="str">
        <x:v>Central Bank of the Republic of Turkiye (Digital Turkish Lira)</x:v>
      </x:c>
      <x:c r="M3524" s="34" t="str">
        <x:v>Retain CBRT adopted features, explicit proposals/requirements, and executed Phase 1 results. Exclude lists of future work without a conclusion.</x:v>
      </x:c>
      <x:c r="N3524" s="34" t="str">
        <x:v>text</x:v>
      </x:c>
      <x:c r="O3524" s="34" t="str"/>
      <x:c r="P3524" s="38" t="str"/>
      <x:c r="Q3524" s="38" t="str"/>
      <x:c r="R3524" s="38" t="str"/>
      <x:c r="S3524" s="38" t="str"/>
      <x:c r="T3524" s="38" t="str"/>
      <x:c r="U3524" s="38" t="str"/>
      <x:c r="V3524" s="38" t="str"/>
      <x:c r="W3524" s="38" t="str"/>
      <x:c r="X3524" s="38" t="str"/>
      <x:c r="Y3524" s="38" t="str"/>
      <x:c r="Z3524" s="38" t="str"/>
      <x:c r="AA3524" s="43" t="str">
        <x:f>IF('Instructions'!$B$3="","",'Instructions'!$B$3)</x:f>
      </x:c>
      <x:c r="AB3524" s="43" t="str">
        <x:f>IF(P3524="","PENDING",IF('Instructions'!$B$3="","SET_INITIALS",IF(P3524="keep",IF(OR(Q3524="",R3524="",S3524="",T3524="",U3524="",W3524=""),"INCOMPLETE_KEEP","COMPLETE"),IF(P3524="exclude",IF(OR(V3524="",W3524=""),"INCOMPLETE_EXCLUDE","COMPLETE"),"NEEDS_CONTEXT"))))</x:f>
        <x:v>PENDING</x:v>
      </x:c>
    </x:row>
    <x:row r="3525" ht="62" customHeight="1">
      <x:c r="A3525" s="34" t="str">
        <x:v>PC-05840</x:v>
      </x:c>
      <x:c r="B3525" s="34" t="str">
        <x:v>Privacy: If the sequence of offline money transfers is saved, recipients 
or unauthorized parties should not have access to other users’ personal 
data and account information.</x:v>
      </x:c>
      <x:c r="C3525" s="34" t="str"/>
      <x:c r="D3525" s="34" t="str">
        <x:v>If the sequence of offline money transfers is saved, recipients 
or unauthorized parties should not have access to other users’ personal 
data and account information.</x:v>
      </x:c>
      <x:c r="E3525" s="34" t="str"/>
      <x:c r="F3525" s="34" t="str">
        <x:v>… evice is required with 
which the cards will communicate.
The basic requirements and design principles also include new 
requirements with respect to offline payments that need to be taken 
into account:
•    Security: The system must be resistant to double-spending or forging 
attacks. If secure hardware (smart card or device) is used, the hardware 
must be resistant to tampering.
•    User Experience: The offline balance stored in a mobile device or 
another secure hardware should be available in a simple flow and in a 
reasonable time.
•    Privacy: If the sequence of offline money transfers is saved, recipients 
or unauthorized parties should not have access to other users’ personal 
data and account information. While not recording the sequence is an 
option, there may be benefits of recording so as to detect potential errors 
in the system. In this case, it is important that the sequence is saved in a 
way that does not violate privacy. 
Following Phases
5.2 Smart Payments
5.4 Legal and Economic 
Dimensions
5.3 Offline Payments
Findings and
Assessments
Digital Turkish
Lira Design
Central Bank Digital 
Currency Requirements, 
Principles and Approaches
Introduction
Conclusion
APPENDIX
Definitions and Abbreviations
5.1 Conversions Between the 
Forms of  …</x:v>
      </x:c>
      <x:c r="G3525" s="34" t="str">
        <x:v>PRD-0072-P0052-U01</x:v>
      </x:c>
      <x:c r="H3525" s="34" t="str">
        <x:v>PRD-0072-P0052-U01</x:v>
      </x:c>
      <x:c r="I3525" s="34" t="str">
        <x:v>TR_Turkey_Digital_Turkish_Lira_First_Phase_Evaluation_Report</x:v>
      </x:c>
      <x:c r="J3525" s="34" t="n">
        <x:v>52</x:v>
      </x:c>
      <x:c r="K3525" s="34" t="str">
        <x:v>en</x:v>
      </x:c>
      <x:c r="L3525" s="34" t="str">
        <x:v>Central Bank of the Republic of Turkiye (Digital Turkish Lira)</x:v>
      </x:c>
      <x:c r="M3525" s="34" t="str">
        <x:v>Retain CBRT adopted features, explicit proposals/requirements, and executed Phase 1 results. Exclude lists of future work without a conclusion.</x:v>
      </x:c>
      <x:c r="N3525" s="34" t="str">
        <x:v>text</x:v>
      </x:c>
      <x:c r="O3525" s="34" t="str"/>
      <x:c r="P3525" s="38" t="str"/>
      <x:c r="Q3525" s="38" t="str"/>
      <x:c r="R3525" s="38" t="str"/>
      <x:c r="S3525" s="38" t="str"/>
      <x:c r="T3525" s="38" t="str"/>
      <x:c r="U3525" s="38" t="str"/>
      <x:c r="V3525" s="38" t="str"/>
      <x:c r="W3525" s="38" t="str"/>
      <x:c r="X3525" s="38" t="str"/>
      <x:c r="Y3525" s="38" t="str"/>
      <x:c r="Z3525" s="38" t="str"/>
      <x:c r="AA3525" s="43" t="str">
        <x:f>IF('Instructions'!$B$3="","",'Instructions'!$B$3)</x:f>
      </x:c>
      <x:c r="AB3525" s="43" t="str">
        <x:f>IF(P3525="","PENDING",IF('Instructions'!$B$3="","SET_INITIALS",IF(P3525="keep",IF(OR(Q3525="",R3525="",S3525="",T3525="",U3525="",W3525=""),"INCOMPLETE_KEEP","COMPLETE"),IF(P3525="exclude",IF(OR(V3525="",W3525=""),"INCOMPLETE_EXCLUDE","COMPLETE"),"NEEDS_CONTEXT"))))</x:f>
        <x:v>PENDING</x:v>
      </x:c>
    </x:row>
    <x:row r="3526" ht="62" customHeight="1">
      <x:c r="A3526" s="34" t="str">
        <x:v>PC-01478</x:v>
      </x:c>
      <x:c r="B3526" s="34" t="str">
        <x:v>The digital euro app
would comply with the European Accessibility Act.[ ]</x:v>
      </x:c>
      <x:c r="C3526" s="34" t="str"/>
      <x:c r="D3526" s="34" t="str">
        <x:v>The digital euro would be legal tender.</x:v>
      </x:c>
      <x:c r="E3526" s="34" t="str"/>
      <x:c r="F3526" s="34" t="str">
        <x:v>… le advanced services
and drive further innovation.
5.3 Accessibility and inclusion
The digital euro would be legal tender. Therefore, ensuring that it is accessible to all citizens
and is highly usable – regardless of age, ability, or digital literacy – was a guiding principle
throughout the preparation phase. The ECB has taken a comprehensive approach to inclusion,
combining technical design considerations with extensive user research. An overarching accessibility
strategy has been designed to underpin the development of the digital euro app. The digital euro app
would comply with the European Accessibility Act.[ ] Moreover, in addition to the development of a
physically accessible design, a specific focus would be placed on cognitive accessibility to ensure
everyone can use the digital euro app and can quickly learn how to use it.
User research (see also Section 6.1 User research) has reinforced the importance of inclusive
and user-friendly design. Focus groups with vulnerable consumers highlighted the need for multiple
onboarding options, including in-person support at local branches, and payment flows which resemble
familiar experiences. Participants  …</x:v>
      </x:c>
      <x:c r="G3526" s="34" t="str">
        <x:v>PRD-0091-P0021-U01</x:v>
      </x:c>
      <x:c r="H3526" s="34" t="str">
        <x:v>PRD-0091-P0021-U01</x:v>
      </x:c>
      <x:c r="I3526" s="34" t="str">
        <x:v>EU_ECB_ClosingReport_2025</x:v>
      </x:c>
      <x:c r="J3526" s="34" t="n">
        <x:v>21</x:v>
      </x:c>
      <x:c r="K3526" s="34" t="str">
        <x:v>en</x:v>
      </x:c>
      <x:c r="L3526" s="34" t="str">
        <x:v>European Central Bank / Eurosystem (digital euro)</x:v>
      </x:c>
      <x:c r="M3526" s="34" t="str">
        <x:v>Retain the named authority's own CBDC decisions, explicit proposals, requirements, features, and executed findings. Exclude generic context, literature, foreign projects, and stakeholder views not explicitly adopted by the authority.</x:v>
      </x:c>
      <x:c r="N3526" s="34" t="str">
        <x:v>text</x:v>
      </x:c>
      <x:c r="O3526" s="34" t="str"/>
      <x:c r="P3526" s="38" t="str"/>
      <x:c r="Q3526" s="38" t="str"/>
      <x:c r="R3526" s="38" t="str"/>
      <x:c r="S3526" s="38" t="str"/>
      <x:c r="T3526" s="38" t="str"/>
      <x:c r="U3526" s="38" t="str"/>
      <x:c r="V3526" s="38" t="str"/>
      <x:c r="W3526" s="38" t="str"/>
      <x:c r="X3526" s="38" t="str"/>
      <x:c r="Y3526" s="38" t="str"/>
      <x:c r="Z3526" s="38" t="str"/>
      <x:c r="AA3526" s="43" t="str">
        <x:f>IF('Instructions'!$B$3="","",'Instructions'!$B$3)</x:f>
      </x:c>
      <x:c r="AB3526" s="43" t="str">
        <x:f>IF(P3526="","PENDING",IF('Instructions'!$B$3="","SET_INITIALS",IF(P3526="keep",IF(OR(Q3526="",R3526="",S3526="",T3526="",U3526="",W3526=""),"INCOMPLETE_KEEP","COMPLETE"),IF(P3526="exclude",IF(OR(V3526="",W3526=""),"INCOMPLETE_EXCLUDE","COMPLETE"),"NEEDS_CONTEXT"))))</x:f>
        <x:v>PENDING</x:v>
      </x:c>
    </x:row>
    <x:row r="3527" ht="62" customHeight="1">
      <x:c r="A3527" s="34" t="str">
        <x:v>PC-06400</x:v>
      </x:c>
      <x:c r="B3527" s="34" t="str">
        <x:v>The issuance of a CBDC will incr ease the size of the MMA balance sheet as an 
unknown proportion  of customers’ account activity previously conducted in 
commercial bank money will now be conducted in Central Bank money. This will 
need careful consideration and monitoring.</x:v>
      </x:c>
      <x:c r="C3527" s="34" t="str"/>
      <x:c r="D3527" s="34" t="str">
        <x:v>attacks on individual accounts (possible account take -over or spoofing, 
normally caused by weaknesses in payment origination procedures)</x:v>
      </x:c>
      <x:c r="E3527" s="34" t="str"/>
      <x:c r="F3527" s="34" t="str">
        <x:v>…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conducted in Central Bank money. This will 
need careful consideration and monitoring. 
(8) With the introduction of CBDC , demand for USD may decrease, (less Rufiyaa 
exchanged for USD), and if so, the consequences for foreign exchange rates may 
be negative. 
(9) Security risks: 
a. attacks on individual accounts (possible account take -over or spoofing, 
normally caused by weaknesses in payment origination procedures); 
b. attacks on the centralized CBDC ledger (very unlikely in practice – FMIs are 
very rarely attacked); 
c. if a blockchain approach were used, attacks on blockchain integrity (eg “51% 
attacks”7), which are i …</x:v>
      </x:c>
      <x:c r="G3527" s="34" t="str">
        <x:v>PRD-0079-P0015-U01</x:v>
      </x:c>
      <x:c r="H3527" s="34" t="str">
        <x:v>PRD-0079-P0015-U01</x:v>
      </x:c>
      <x:c r="I3527" s="34" t="str">
        <x:v>UN_ESCAP_ESCAP-2022-RP-National-study-central-bank-digital-currency-stablecoin-Maldives</x:v>
      </x:c>
      <x:c r="J3527" s="34" t="n">
        <x:v>15</x:v>
      </x:c>
      <x:c r="K3527" s="34" t="str">
        <x:v>en</x:v>
      </x:c>
      <x:c r="L3527" s="34" t="str">
        <x:v>Maldives Monetary Authority / Maldives CBDC policy study</x:v>
      </x:c>
      <x:c r="M3527" s="34" t="str">
        <x:v>UN ESCAP study: retain only concrete recommendations, findings, or positions explicitly tied to the Maldives Monetary Authority or Maldives CBDC project. Exclude literature and foreign examples.</x:v>
      </x:c>
      <x:c r="N3527" s="34" t="str">
        <x:v>text</x:v>
      </x:c>
      <x:c r="O3527" s="34" t="str"/>
      <x:c r="P3527" s="38" t="str"/>
      <x:c r="Q3527" s="38" t="str"/>
      <x:c r="R3527" s="38" t="str"/>
      <x:c r="S3527" s="38" t="str"/>
      <x:c r="T3527" s="38" t="str"/>
      <x:c r="U3527" s="38" t="str"/>
      <x:c r="V3527" s="38" t="str"/>
      <x:c r="W3527" s="38" t="str"/>
      <x:c r="X3527" s="38" t="str"/>
      <x:c r="Y3527" s="38" t="str"/>
      <x:c r="Z3527" s="38" t="str"/>
      <x:c r="AA3527" s="43" t="str">
        <x:f>IF('Instructions'!$B$3="","",'Instructions'!$B$3)</x:f>
      </x:c>
      <x:c r="AB3527" s="43" t="str">
        <x:f>IF(P3527="","PENDING",IF('Instructions'!$B$3="","SET_INITIALS",IF(P3527="keep",IF(OR(Q3527="",R3527="",S3527="",T3527="",U3527="",W3527=""),"INCOMPLETE_KEEP","COMPLETE"),IF(P3527="exclude",IF(OR(V3527="",W3527=""),"INCOMPLETE_EXCLUDE","COMPLETE"),"NEEDS_CONTEXT"))))</x:f>
        <x:v>PENDING</x:v>
      </x:c>
    </x:row>
    <x:row r="3528" ht="62" customHeight="1">
      <x:c r="A3528" s="34" t="str">
        <x:v>PC-05643</x:v>
      </x:c>
      <x:c r="B3528" s="34" t="str">
        <x:v>From a user standpoint, the basic functions of Retail CBDC provides a user experience 
that is no different from other existing electronic payments.</x:v>
      </x:c>
      <x:c r="C3528" s="34" t="str"/>
      <x:c r="D3528" s="34" t="str"/>
      <x:c r="E3528" s="34" t="str"/>
      <x:c r="F3528" s="34" t="str">
        <x:v>Pilot Program - Retail CBDC Conclusion Report 23
Business &amp; RegulatoryBusiness &amp; RegulatoryBusiness &amp; RegulatoryBusiness &amp; RegulatoryTechnology
1.    Positioning of Retail CBDC for public use
 From a user standpoint, the basic functions of Retail CBDC provides a user experience 
that is no different from other existing electronic payments. Thus, the design and 
positioning of Retail CBDC in the long term should take into account public needs 
beyond the capabilities of the existing payment infrastructure e.g., programmable 
payment features. This appears to be the same challenge for counties that have 
already launched Retail CBDC and are facing challenges with adoption.
2. Governance for common functionality
 Based on the result of the POC from the Innovation Track, CBDC presents substantial 
benefits for financial innovation within the payment system. Nonetheless, in practice, …</x:v>
      </x:c>
      <x:c r="G3528" s="34" t="str">
        <x:v>PRD-0071-P0023-U01</x:v>
      </x:c>
      <x:c r="H3528" s="34" t="str"/>
      <x:c r="I3528" s="34" t="str">
        <x:v>TH_Thailand_rCBDC_Conclusion_Report</x:v>
      </x:c>
      <x:c r="J3528" s="34" t="n">
        <x:v>23</x:v>
      </x:c>
      <x:c r="K3528" s="34" t="str">
        <x:v>en</x:v>
      </x:c>
      <x:c r="L3528" s="34" t="str">
        <x:v>Bank of Thailand (retail CBDC pilot)</x:v>
      </x:c>
      <x:c r="M3528" s="34" t="str">
        <x:v>Retain Bank of Thailand own-pilot conclusions, requirements, and decisions.</x:v>
      </x:c>
      <x:c r="N3528" s="34" t="str">
        <x:v>text</x:v>
      </x:c>
      <x:c r="O3528" s="34" t="str"/>
      <x:c r="P3528" s="38" t="str"/>
      <x:c r="Q3528" s="38" t="str"/>
      <x:c r="R3528" s="38" t="str"/>
      <x:c r="S3528" s="38" t="str"/>
      <x:c r="T3528" s="38" t="str"/>
      <x:c r="U3528" s="38" t="str"/>
      <x:c r="V3528" s="38" t="str"/>
      <x:c r="W3528" s="38" t="str"/>
      <x:c r="X3528" s="38" t="str"/>
      <x:c r="Y3528" s="38" t="str"/>
      <x:c r="Z3528" s="38" t="str"/>
      <x:c r="AA3528" s="43" t="str">
        <x:f>IF('Instructions'!$B$3="","",'Instructions'!$B$3)</x:f>
      </x:c>
      <x:c r="AB3528" s="43" t="str">
        <x:f>IF(P3528="","PENDING",IF('Instructions'!$B$3="","SET_INITIALS",IF(P3528="keep",IF(OR(Q3528="",R3528="",S3528="",T3528="",U3528="",W3528=""),"INCOMPLETE_KEEP","COMPLETE"),IF(P3528="exclude",IF(OR(V3528="",W3528=""),"INCOMPLETE_EXCLUDE","COMPLETE"),"NEEDS_CONTEXT"))))</x:f>
        <x:v>PENDING</x:v>
      </x:c>
    </x:row>
    <x:row r="3529" ht="62" customHeight="1">
      <x:c r="A3529" s="34" t="str">
        <x:v>PC-05220</x:v>
      </x:c>
      <x:c r="B3529" s="34" t="str">
        <x:v>An e-krona is a direct claim on the Riksbank, is specified in Swedish kronor and can be 
held by financial institutions, companies and members of the general public. It is 
electronically accessible 24 hours a day, seven days a week, 365 days a year in real time.</x:v>
      </x:c>
      <x:c r="C3529" s="34" t="str"/>
      <x:c r="D3529" s="34" t="str">
        <x:v>An e-krona is a direct claim on the Riksbank, is specified in Swedish kronor and can be 
held by financial institutions, companies and members of the general public.</x:v>
      </x:c>
      <x:c r="E3529" s="34" t="str"/>
      <x:c r="F3529" s="34" t="str">
        <x:v>… and make an e-krona generally marketable. The 
investment that the Riksbank might then make in an e-krona must therefore be based on a 
long-term and strategic goal, not a short-term cost-benefit analysis. 
In conclusion, the project presents a proposal for a possible design of the e-krona: 
 An e-krona would primarily be intended for smaller payments between consumers, 
companies and authorities. It would not be intended for large and time-critical payments 
between financial institutions, nor to function as a monetary policy instrument.  
 An e-krona is a direct claim on the Riksbank, is specified in Swedish kronor and can be 
held by financial institutions, companies and members of the general public. It is 
electronically accessible 24 hours a day, seven days a week, 365 days a year in real time.  
 A register-based and account-based e-krona is supplemented with a value-based solution 
that makes offline payments of small amounts possible and increases their availability for 
those who do not want to or cannot have e-krona accounts.</x:v>
      </x:c>
      <x:c r="G3529" s="34" t="str">
        <x:v>PRD-0067-P0041-U01</x:v>
      </x:c>
      <x:c r="H3529" s="34" t="str">
        <x:v>PRD-0067-P0041-U01</x:v>
      </x:c>
      <x:c r="I3529" s="34" t="str">
        <x:v>SE_Riksbank_2017</x:v>
      </x:c>
      <x:c r="J3529" s="34" t="n">
        <x:v>41</x:v>
      </x:c>
      <x:c r="K3529" s="34" t="str">
        <x:v>en</x:v>
      </x:c>
      <x:c r="L3529" s="34" t="str">
        <x:v>Sveriges Riksbank (e-krona)</x:v>
      </x:c>
      <x:c r="M3529" s="34" t="str">
        <x:v>Retain Riksbank e-krona proposals, preferences, and requirements; exclude generic background.</x:v>
      </x:c>
      <x:c r="N3529" s="34" t="str">
        <x:v>text</x:v>
      </x:c>
      <x:c r="O3529" s="34" t="str"/>
      <x:c r="P3529" s="38" t="str"/>
      <x:c r="Q3529" s="38" t="str"/>
      <x:c r="R3529" s="38" t="str"/>
      <x:c r="S3529" s="38" t="str"/>
      <x:c r="T3529" s="38" t="str"/>
      <x:c r="U3529" s="38" t="str"/>
      <x:c r="V3529" s="38" t="str"/>
      <x:c r="W3529" s="38" t="str"/>
      <x:c r="X3529" s="38" t="str"/>
      <x:c r="Y3529" s="38" t="str"/>
      <x:c r="Z3529" s="38" t="str"/>
      <x:c r="AA3529" s="43" t="str">
        <x:f>IF('Instructions'!$B$3="","",'Instructions'!$B$3)</x:f>
      </x:c>
      <x:c r="AB3529" s="43" t="str">
        <x:f>IF(P3529="","PENDING",IF('Instructions'!$B$3="","SET_INITIALS",IF(P3529="keep",IF(OR(Q3529="",R3529="",S3529="",T3529="",U3529="",W3529=""),"INCOMPLETE_KEEP","COMPLETE"),IF(P3529="exclude",IF(OR(V3529="",W3529=""),"INCOMPLETE_EXCLUDE","COMPLETE"),"NEEDS_CONTEXT"))))</x:f>
        <x:v>PENDING</x:v>
      </x:c>
    </x:row>
    <x:row r="3530" ht="62" customHeight="1">
      <x:c r="A3530" s="34" t="str">
        <x:v>PC-05010</x:v>
      </x:c>
      <x:c r="B3530" s="34" t="str">
        <x:v>The possibility of 
embedding and integrating interaction protocols and information transfer formats, including the 
mutual recognition of the cryptographic protocols used, is a mandatory requirement.</x:v>
      </x:c>
      <x:c r="C3530" s="34" t="str"/>
      <x:c r="D3530" s="34" t="str"/>
      <x:c r="E3530" s="34" t="str"/>
      <x:c r="F3530" s="34" t="str">
        <x:v>…  illustrated by the organisation of cross-platform interaction 
within the Russian Federation. In order for the CBDC framework to function securely, it is necessary 
to ensure the monitoring of the information security of cross-platform operations, as well as the 
confidentiality and integrity of information transferred between various platforms. In addition, the 
system must allow for correct accounting and control of actions and statuses of transactions, as 
well as tracking the availability of services and the speed of information transfer. The possibility of 
embedding and integrating interaction protocols and information transfer formats, including the 
mutual recognition of the cryptographic protocols used, is a mandatory requirement.
Regardless of which technological platform is selected, the tasks that lay behind ensuring 
the information security of a CBDC remain providing for the integrity, availability, information 
confidentiality and proof of authorship, as well as minimising risks of the implemented infrastructure 
experiencing technological dependence on suppliers of IT services and products, ensuring the use 
of trusted software and hardware components both in ecosystem nodes and in retail applications, 
and countering social engineering.
In order to combat inform …</x:v>
      </x:c>
      <x:c r="G3530" s="34" t="str">
        <x:v>PRD-0064-P0034-U01</x:v>
      </x:c>
      <x:c r="H3530" s="34" t="str"/>
      <x:c r="I3530" s="34" t="str">
        <x:v>RU_Russia_consultation_paper_201013</x:v>
      </x:c>
      <x:c r="J3530" s="34" t="n">
        <x:v>34</x:v>
      </x:c>
      <x:c r="K3530" s="34" t="str">
        <x:v>en</x:v>
      </x:c>
      <x:c r="L3530" s="34" t="str">
        <x:v>Bank of Russia (digital ruble)</x:v>
      </x:c>
      <x:c r="M3530" s="34" t="str">
        <x:v>Retain explicit Bank of Russia proposals, preferences, and requirements. Exclude open questions and future research without a position.</x:v>
      </x:c>
      <x:c r="N3530" s="34" t="str">
        <x:v>text</x:v>
      </x:c>
      <x:c r="O3530" s="34" t="str"/>
      <x:c r="P3530" s="38" t="str"/>
      <x:c r="Q3530" s="38" t="str"/>
      <x:c r="R3530" s="38" t="str"/>
      <x:c r="S3530" s="38" t="str"/>
      <x:c r="T3530" s="38" t="str"/>
      <x:c r="U3530" s="38" t="str"/>
      <x:c r="V3530" s="38" t="str"/>
      <x:c r="W3530" s="38" t="str"/>
      <x:c r="X3530" s="38" t="str"/>
      <x:c r="Y3530" s="38" t="str"/>
      <x:c r="Z3530" s="38" t="str"/>
      <x:c r="AA3530" s="43" t="str">
        <x:f>IF('Instructions'!$B$3="","",'Instructions'!$B$3)</x:f>
      </x:c>
      <x:c r="AB3530" s="43" t="str">
        <x:f>IF(P3530="","PENDING",IF('Instructions'!$B$3="","SET_INITIALS",IF(P3530="keep",IF(OR(Q3530="",R3530="",S3530="",T3530="",U3530="",W3530=""),"INCOMPLETE_KEEP","COMPLETE"),IF(P3530="exclude",IF(OR(V3530="",W3530=""),"INCOMPLETE_EXCLUDE","COMPLETE"),"NEEDS_CONTEXT"))))</x:f>
        <x:v>PENDING</x:v>
      </x:c>
    </x:row>
    <x:row r="3531" ht="62" customHeight="1">
      <x:c r="A3531" s="34" t="str">
        <x:v>PC-06534</x:v>
      </x:c>
      <x:c r="B3531" s="34" t="str">
        <x:v>throughput across the system increases as additional currencies are 
included.</x:v>
      </x:c>
      <x:c r="C3531" s="34" t="str"/>
      <x:c r="D3531" s="34" t="str"/>
      <x:c r="E3531" s="34" t="str"/>
      <x:c r="F3531"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 …</x:v>
      </x:c>
      <x:c r="G3531" s="34" t="str">
        <x:v>PRD-0081-P0008-U01</x:v>
      </x:c>
      <x:c r="H3531" s="34" t="str"/>
      <x:c r="I3531" s="34" t="str">
        <x:v>US_NYFed_CedarPhaseOne_2022</x:v>
      </x:c>
      <x:c r="J3531" s="34" t="n">
        <x:v>8</x:v>
      </x:c>
      <x:c r="K3531" s="34" t="str">
        <x:v>en</x:v>
      </x:c>
      <x:c r="L3531" s="34" t="str">
        <x:v>Federal Reserve Bank of New York (Project Cedar Phase I)</x:v>
      </x:c>
      <x:c r="M3531" s="34" t="str">
        <x:v>Retain executed Project Cedar design choices and findings. Exclude general wholesale-CBDC or DLT background.</x:v>
      </x:c>
      <x:c r="N3531" s="34" t="str">
        <x:v>text</x:v>
      </x:c>
      <x:c r="O3531" s="34" t="str"/>
      <x:c r="P3531" s="38" t="str"/>
      <x:c r="Q3531" s="38" t="str"/>
      <x:c r="R3531" s="38" t="str"/>
      <x:c r="S3531" s="38" t="str"/>
      <x:c r="T3531" s="38" t="str"/>
      <x:c r="U3531" s="38" t="str"/>
      <x:c r="V3531" s="38" t="str"/>
      <x:c r="W3531" s="38" t="str"/>
      <x:c r="X3531" s="38" t="str"/>
      <x:c r="Y3531" s="38" t="str"/>
      <x:c r="Z3531" s="38" t="str"/>
      <x:c r="AA3531" s="43" t="str">
        <x:f>IF('Instructions'!$B$3="","",'Instructions'!$B$3)</x:f>
      </x:c>
      <x:c r="AB3531" s="43" t="str">
        <x:f>IF(P3531="","PENDING",IF('Instructions'!$B$3="","SET_INITIALS",IF(P3531="keep",IF(OR(Q3531="",R3531="",S3531="",T3531="",U3531="",W3531=""),"INCOMPLETE_KEEP","COMPLETE"),IF(P3531="exclude",IF(OR(V3531="",W3531=""),"INCOMPLETE_EXCLUDE","COMPLETE"),"NEEDS_CONTEXT"))))</x:f>
        <x:v>PENDING</x:v>
      </x:c>
    </x:row>
    <x:row r="3532" ht="62" customHeight="1">
      <x:c r="A3532" s="34" t="str">
        <x:v>PC-05798</x:v>
      </x:c>
      <x:c r="B3532" s="34" t="str">
        <x:v>To meet legal requirements, users could be authorized to use multiple 
accounts.</x:v>
      </x:c>
      <x:c r="C3532" s="34" t="str"/>
      <x:c r="D3532" s="34" t="str"/>
      <x:c r="E3532" s="34" t="str"/>
      <x:c r="F3532" s="34" t="str">
        <x:v>… ase integrated gains for everyone. In this respect, 
the payment method that enhances the highest capacity in user 
experience may be more likely to become dominant over time.
•    It is expected that citizens under the age of 18 or that do not have 
any deposit or payment account for any reason, may prefer digital 
currency for their payments. In addition, digital currency will be offered 
to non-residents, tourists in particular. Improvements are to be made to 
incorporate practical gains that will facilitate daily life for both groups.
•    To meet legal requirements, users could be authorized to use multiple 
accounts.
•    In the case where a user can have separate digital currency accounts on 
different financial intermediaries, similar to existing bank deposits, the 
money in the account exclusive to an intermediary becomes inaccessible 
if there is a service interruption at the financial intermediary. This is 
contrary to the principle of no dependency on the financial intermediary 
for the use of the money.
Findings and
Assessments
4.1 Privacy
4.2 Financial System
4.3 Technology
4.4 Digital Identity
Digital Turkish
Lira Design
Central Bank Digital 
Curr …</x:v>
      </x:c>
      <x:c r="G3532" s="34" t="str">
        <x:v>PRD-0072-P0038-U01</x:v>
      </x:c>
      <x:c r="H3532" s="34" t="str"/>
      <x:c r="I3532" s="34" t="str">
        <x:v>TR_Turkey_Digital_Turkish_Lira_First_Phase_Evaluation_Report</x:v>
      </x:c>
      <x:c r="J3532" s="34" t="n">
        <x:v>38</x:v>
      </x:c>
      <x:c r="K3532" s="34" t="str">
        <x:v>en</x:v>
      </x:c>
      <x:c r="L3532" s="34" t="str">
        <x:v>Central Bank of the Republic of Turkiye (Digital Turkish Lira)</x:v>
      </x:c>
      <x:c r="M3532" s="34" t="str">
        <x:v>Retain CBRT adopted features, explicit proposals/requirements, and executed Phase 1 results. Exclude lists of future work without a conclusion.</x:v>
      </x:c>
      <x:c r="N3532" s="34" t="str">
        <x:v>text</x:v>
      </x:c>
      <x:c r="O3532" s="34" t="str"/>
      <x:c r="P3532" s="38" t="str"/>
      <x:c r="Q3532" s="38" t="str"/>
      <x:c r="R3532" s="38" t="str"/>
      <x:c r="S3532" s="38" t="str"/>
      <x:c r="T3532" s="38" t="str"/>
      <x:c r="U3532" s="38" t="str"/>
      <x:c r="V3532" s="38" t="str"/>
      <x:c r="W3532" s="38" t="str"/>
      <x:c r="X3532" s="38" t="str"/>
      <x:c r="Y3532" s="38" t="str"/>
      <x:c r="Z3532" s="38" t="str"/>
      <x:c r="AA3532" s="43" t="str">
        <x:f>IF('Instructions'!$B$3="","",'Instructions'!$B$3)</x:f>
      </x:c>
      <x:c r="AB3532" s="43" t="str">
        <x:f>IF(P3532="","PENDING",IF('Instructions'!$B$3="","SET_INITIALS",IF(P3532="keep",IF(OR(Q3532="",R3532="",S3532="",T3532="",U3532="",W3532=""),"INCOMPLETE_KEEP","COMPLETE"),IF(P3532="exclude",IF(OR(V3532="",W3532=""),"INCOMPLETE_EXCLUDE","COMPLETE"),"NEEDS_CONTEXT"))))</x:f>
        <x:v>PENDING</x:v>
      </x:c>
    </x:row>
    <x:row r="3533" ht="62" customHeight="1">
      <x:c r="A3533" s="34" t="str">
        <x:v>PC-06179</x:v>
      </x:c>
      <x:c r="B3533" s="34" t="str">
        <x:v>The CBDC system might also enable a wide range of other 
programmable features, including payment-versus-payment, delivery-versus-payment and 
smart contract functionality, by implementing locking mechanisms, which PIPs and ESIPs 
can access through the API layer.</x:v>
      </x:c>
      <x:c r="C3533" s="34" t="str"/>
      <x:c r="D3533" s="34" t="str">
        <x:v>Subject to further evaluation and 
taking account of wider developments, this might be enabled through utilising existing 
payment infrastructure, such as Faster Payments System, New Payments Architecture or 
LINK.</x:v>
      </x:c>
      <x:c r="E3533" s="34" t="str"/>
      <x:c r="F3533" s="34" t="str">
        <x:v>…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funds. Additionally, offline payments could introduce complexities that affect 
system security and performance.  
The considerations raised in this paper will be examined further in the design phase.  
This paper represents our high-level approach to some of the  …</x:v>
      </x:c>
      <x:c r="G3533" s="34" t="str">
        <x:v>PRD-0076-P0007-U01</x:v>
      </x:c>
      <x:c r="H3533" s="34" t="str">
        <x:v>PRD-0076-P0007-U01</x:v>
      </x:c>
      <x:c r="I3533" s="34" t="str">
        <x:v>UK_BoE_2023_TechWP</x:v>
      </x:c>
      <x:c r="J3533" s="34" t="n">
        <x:v>7</x:v>
      </x:c>
      <x:c r="K3533" s="34" t="str">
        <x:v>en</x:v>
      </x:c>
      <x:c r="L3533" s="34" t="str">
        <x:v>Bank of England and HM Treasury (digital pound)</x:v>
      </x:c>
      <x:c r="M3533" s="34" t="str">
        <x:v>Retain the named authority's own CBDC decisions, explicit proposals, requirements, features, and executed findings. Exclude generic context, literature, foreign projects, and stakeholder views not explicitly adopted by the authority.</x:v>
      </x:c>
      <x:c r="N3533" s="34" t="str">
        <x:v>text</x:v>
      </x:c>
      <x:c r="O3533" s="34" t="str"/>
      <x:c r="P3533" s="38" t="str"/>
      <x:c r="Q3533" s="38" t="str"/>
      <x:c r="R3533" s="38" t="str"/>
      <x:c r="S3533" s="38" t="str"/>
      <x:c r="T3533" s="38" t="str"/>
      <x:c r="U3533" s="38" t="str"/>
      <x:c r="V3533" s="38" t="str"/>
      <x:c r="W3533" s="38" t="str"/>
      <x:c r="X3533" s="38" t="str"/>
      <x:c r="Y3533" s="38" t="str"/>
      <x:c r="Z3533" s="38" t="str"/>
      <x:c r="AA3533" s="43" t="str">
        <x:f>IF('Instructions'!$B$3="","",'Instructions'!$B$3)</x:f>
      </x:c>
      <x:c r="AB3533" s="43" t="str">
        <x:f>IF(P3533="","PENDING",IF('Instructions'!$B$3="","SET_INITIALS",IF(P3533="keep",IF(OR(Q3533="",R3533="",S3533="",T3533="",U3533="",W3533=""),"INCOMPLETE_KEEP","COMPLETE"),IF(P3533="exclude",IF(OR(V3533="",W3533=""),"INCOMPLETE_EXCLUDE","COMPLETE"),"NEEDS_CONTEXT"))))</x:f>
        <x:v>PENDING</x:v>
      </x:c>
    </x:row>
    <x:row r="3534" ht="62" customHeight="1">
      <x:c r="A3534" s="34" t="str">
        <x:v>PC-04154</x:v>
      </x:c>
      <x:c r="B3534" s="34" t="str">
        <x:v>I den alternative 
løsningen vil Norges Bank eller enheten kontrollert av Norges Bank nødvendigvis 
måtte tilby kobling med identitet og konto og vil få opplysninger om de transaksjon ene 
som må gjennomføres.</x:v>
      </x:c>
      <x:c r="C3534" s="34" t="str"/>
      <x:c r="D3534" s="34" t="str">
        <x:v>Dette innebærer 
at Norges Bank ikke må utforme vilkår for tredjepartstilgang til systemet som skaper 
unødige konkurransevridninger og gir enkeltaktører særlige fordeler.</x:v>
      </x:c>
      <x:c r="E3534" s="34" t="str"/>
      <x:c r="F3534" s="34" t="str">
        <x:v>… » 
Dersom en ikke skulle vurdere tilbudet av DSP som en myndighetsfunksjon, må det 
derfor gjøres en nærmere vurdering av tilpasning til e-pengeregelverket.  
Tilbudet av DSP må være i samsvar med personvernregelverket. Ansvaret kan ikke 
utkontrakteres. 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 I den alternative 
løsningen vil Norges Bank eller enheten kontrollert av Norges Bank nødvendigvis 
måtte tilby kobling med identitet og konto og vil få opplysninger om de transaksjon ene 
som må gjennomføres. Dette vil kunne innebære omfattende oppgaver etter 
personvernregelverket.     
Dersom DSP blir innført, vil disse få en relativt sentral rolle i betalingssystemet og noe 
av hensynet bak DSP vil være å skape konkurranse i betalingssystemet. EØS-avtalen 
og konkurranseregelverket vil imidlertid kunne legge noen begrensninger for å hindre 
at DSP ikke begrenser konkurransen eller vrir konkurransen unødig. Dette innebærer 
at Norges Bank ikke må utforme vilkår for tredjepartstilgang til systemet som skaper 
unødige konkurransevridninger og gir e …</x:v>
      </x:c>
      <x:c r="G3534" s="34" t="str">
        <x:v>PRD-0052-P0031-U01</x:v>
      </x:c>
      <x:c r="H3534" s="34" t="str">
        <x:v>PRD-0052-P0031-U01</x:v>
      </x:c>
      <x:c r="I3534" s="34" t="str">
        <x:v>NO_Norway_nb_memo_2_19_dsp</x:v>
      </x:c>
      <x:c r="J3534" s="34" t="n">
        <x:v>31</x:v>
      </x:c>
      <x:c r="K3534" s="34" t="str">
        <x:v>en</x:v>
      </x:c>
      <x:c r="L3534" s="34" t="str">
        <x:v>Norges Bank (Norwegian CBDC work)</x:v>
      </x:c>
      <x:c r="M3534" s="34" t="str">
        <x:v>Retain Norges Bank CBDC analysis only when it states an issuer proposal, preference, requirement, or own-project finding; exclude cited theory.</x:v>
      </x:c>
      <x:c r="N3534" s="34" t="str">
        <x:v>text</x:v>
      </x:c>
      <x:c r="O3534" s="34" t="str"/>
      <x:c r="P3534" s="38" t="str"/>
      <x:c r="Q3534" s="38" t="str"/>
      <x:c r="R3534" s="38" t="str"/>
      <x:c r="S3534" s="38" t="str"/>
      <x:c r="T3534" s="38" t="str"/>
      <x:c r="U3534" s="38" t="str"/>
      <x:c r="V3534" s="38" t="str"/>
      <x:c r="W3534" s="38" t="str"/>
      <x:c r="X3534" s="38" t="str"/>
      <x:c r="Y3534" s="38" t="str"/>
      <x:c r="Z3534" s="38" t="str"/>
      <x:c r="AA3534" s="43" t="str">
        <x:f>IF('Instructions'!$B$3="","",'Instructions'!$B$3)</x:f>
      </x:c>
      <x:c r="AB3534" s="43" t="str">
        <x:f>IF(P3534="","PENDING",IF('Instructions'!$B$3="","SET_INITIALS",IF(P3534="keep",IF(OR(Q3534="",R3534="",S3534="",T3534="",U3534="",W3534=""),"INCOMPLETE_KEEP","COMPLETE"),IF(P3534="exclude",IF(OR(V3534="",W3534=""),"INCOMPLETE_EXCLUDE","COMPLETE"),"NEEDS_CONTEXT"))))</x:f>
        <x:v>PENDING</x:v>
      </x:c>
    </x:row>
    <x:row r="3535" ht="62" customHeight="1">
      <x:c r="A3535" s="34" t="str">
        <x:v>PC-05406</x:v>
      </x:c>
      <x:c r="B3535" s="34" t="str">
        <x:v>Financial 
institutions are responsible for monitoring the Digital Lilangeni payment 
transactions and shall report to the Eswatini Financial Intelligence Unit  (EFIU) all 
suspicious transactions.</x:v>
      </x:c>
      <x:c r="C3535" s="34" t="str"/>
      <x:c r="D3535" s="34" t="str">
        <x:v>Both hardware and software security are ensured by multiple layers.</x:v>
      </x:c>
      <x:c r="E3535" s="34" t="str"/>
      <x:c r="F3535" s="34" t="str">
        <x:v>… of the CBE, 
which is the only entity to mint and to redeem CBDC. The Digital Lilangeni 
ecosystem includes key stakeholders such as commercial banks, mobile money 
service providers, credi t institutions, fintech firms, who provide access to Digital 
Lilangeni for consumers. The CBE defines policies for participants in the 
ecosystem, including - but not limited to - transaction caps, monitoring, and 
regulatory compliance. FSPs deliver basic a nd innovative services upon the core 
infrastructure, process AML/KYC checks and onboard customers. Financial 
institutions are responsible for monitoring the Digital Lilangeni payment 
transactions and shall report to the Eswatini Financial Intelligence Unit  (EFIU) all 
suspicious transactions. The CBE can access only aggregated payment data. The 
potential Digital Lilangeni is introduced to the payment infrastructure of 
merchants.  
As a fiat currency, trust is critical to the adoption and usage of the Digital Lilangeni. 
Therefore, it must meet the highest security requirements. As a result, currency issuance 
and distribution modules of the core Digital Lilangeni infrastructure are se parated to 
address cyber risk. The system should have high availability with no single point of failure. 
Both hardware and software security are  …</x:v>
      </x:c>
      <x:c r="G3535" s="34" t="str">
        <x:v>PRD-0069-P0005-U01</x:v>
      </x:c>
      <x:c r="H3535" s="34" t="str">
        <x:v>PRD-0069-P0005-U01</x:v>
      </x:c>
      <x:c r="I3535" s="34" t="str">
        <x:v>SZ_Eswatini_2024-Fintech-Digital-Lilangeni-Design-Paper</x:v>
      </x:c>
      <x:c r="J3535" s="34" t="n">
        <x:v>5</x:v>
      </x:c>
      <x:c r="K3535" s="34" t="str">
        <x:v>en</x:v>
      </x:c>
      <x:c r="L3535" s="34" t="str">
        <x:v>Central Bank of Eswatini (Digital Lilangeni)</x:v>
      </x:c>
      <x:c r="M3535" s="34" t="str">
        <x:v>Retain Central Bank of Eswatini design decisions, proposals, features, and requirements; use the supplied render when text is sparse.</x:v>
      </x:c>
      <x:c r="N3535" s="34" t="str">
        <x:v>text</x:v>
      </x:c>
      <x:c r="O3535" s="34" t="str"/>
      <x:c r="P3535" s="38" t="str"/>
      <x:c r="Q3535" s="38" t="str"/>
      <x:c r="R3535" s="38" t="str"/>
      <x:c r="S3535" s="38" t="str"/>
      <x:c r="T3535" s="38" t="str"/>
      <x:c r="U3535" s="38" t="str"/>
      <x:c r="V3535" s="38" t="str"/>
      <x:c r="W3535" s="38" t="str"/>
      <x:c r="X3535" s="38" t="str"/>
      <x:c r="Y3535" s="38" t="str"/>
      <x:c r="Z3535" s="38" t="str"/>
      <x:c r="AA3535" s="43" t="str">
        <x:f>IF('Instructions'!$B$3="","",'Instructions'!$B$3)</x:f>
      </x:c>
      <x:c r="AB3535" s="43" t="str">
        <x:f>IF(P3535="","PENDING",IF('Instructions'!$B$3="","SET_INITIALS",IF(P3535="keep",IF(OR(Q3535="",R3535="",S3535="",T3535="",U3535="",W3535=""),"INCOMPLETE_KEEP","COMPLETE"),IF(P3535="exclude",IF(OR(V3535="",W3535=""),"INCOMPLETE_EXCLUDE","COMPLETE"),"NEEDS_CONTEXT"))))</x:f>
        <x:v>PENDING</x:v>
      </x:c>
    </x:row>
    <x:row r="3536" ht="62" customHeight="1">
      <x:c r="A3536" s="34" t="str">
        <x:v>PC-03842</x:v>
      </x:c>
      <x:c r="B3536" s="34" t="str">
        <x:v>We have launched in April 2023 and are proceeding with the pilot program.</x:v>
      </x:c>
      <x:c r="C3536" s="34" t="str"/>
      <x:c r="D3536" s="34" t="str"/>
      <x:c r="E3536" s="34" t="str"/>
      <x:c r="F3536" s="34" t="str">
        <x:v>… tential for use as databases for ledgers and non-ledger CBDC systems from the 
perspective of performance improvement, it was confirmed that there were differences in the degree 
of potential use depending on the assumed operational and other requirements and that this topic 
needed to be explored from perspectives other than performance. 
The PoCs, through which the BOJ has confirmed the technical feasibility of the basic functions of 
a CBDC , were  completed in FY2022, as initially scheduled, with the achievement of its desired 
objectives. We have launched in April 2023 and are proceeding with the pilot program. In the pilot 
program, the end -to-end process flow will be tested, the measures and potential challenges for 
connection with external systems will be ex plored, and considerations and solutions indicated as 
necessary in the PoCs will also be explored. Further, a CBDC Forum will be established with a view 
to proceeding with institutional arrangements for CBDC in an appropriate manner , and ideas and 
insights set out by private businesses related to retail payments will be drawn upon to deepen the 
study.</x:v>
      </x:c>
      <x:c r="G3536" s="34" t="str">
        <x:v>PRD-0046-P0026-U01</x:v>
      </x:c>
      <x:c r="H3536" s="34" t="str"/>
      <x:c r="I3536" s="34" t="str">
        <x:v>JP_BoJ_PoC2</x:v>
      </x:c>
      <x:c r="J3536" s="34" t="n">
        <x:v>26</x:v>
      </x:c>
      <x:c r="K3536" s="34" t="str">
        <x:v>en</x:v>
      </x:c>
      <x:c r="L3536" s="34" t="str">
        <x:v>Bank of Japan</x:v>
      </x:c>
      <x:c r="M3536" s="34" t="str">
        <x:v>Retain the named authority's own CBDC decisions, explicit proposals, requirements, features, and executed findings. Exclude generic context, literature, foreign projects, and stakeholder views not explicitly adopted by the authority.</x:v>
      </x:c>
      <x:c r="N3536" s="34" t="str">
        <x:v>text</x:v>
      </x:c>
      <x:c r="O3536" s="34" t="str"/>
      <x:c r="P3536" s="38" t="str"/>
      <x:c r="Q3536" s="38" t="str"/>
      <x:c r="R3536" s="38" t="str"/>
      <x:c r="S3536" s="38" t="str"/>
      <x:c r="T3536" s="38" t="str"/>
      <x:c r="U3536" s="38" t="str"/>
      <x:c r="V3536" s="38" t="str"/>
      <x:c r="W3536" s="38" t="str"/>
      <x:c r="X3536" s="38" t="str"/>
      <x:c r="Y3536" s="38" t="str"/>
      <x:c r="Z3536" s="38" t="str"/>
      <x:c r="AA3536" s="43" t="str">
        <x:f>IF('Instructions'!$B$3="","",'Instructions'!$B$3)</x:f>
      </x:c>
      <x:c r="AB3536" s="43" t="str">
        <x:f>IF(P3536="","PENDING",IF('Instructions'!$B$3="","SET_INITIALS",IF(P3536="keep",IF(OR(Q3536="",R3536="",S3536="",T3536="",U3536="",W3536=""),"INCOMPLETE_KEEP","COMPLETE"),IF(P3536="exclude",IF(OR(V3536="",W3536=""),"INCOMPLETE_EXCLUDE","COMPLETE"),"NEEDS_CONTEXT"))))</x:f>
        <x:v>PENDING</x:v>
      </x:c>
    </x:row>
    <x:row r="3537" ht="62" customHeight="1">
      <x:c r="A3537" s="34" t="str">
        <x:v>PC-00947</x:v>
      </x:c>
      <x:c r="B3537" s="34" t="str">
        <x:v>the 
platform should reflect a real-time gross settlement 
(RTGS) model</x:v>
      </x:c>
      <x:c r="C3537" s="34" t="str"/>
      <x:c r="D3537" s="34" t="str"/>
      <x:c r="E3537" s="34" t="str"/>
      <x:c r="F3537" s="34" t="str">
        <x:v>… cial Market  
Infrastructures (PFMIs)
The international PFMIs will serve as a helpful guide 
in the design and evaluation of the Jasper platform, 
since any DLT arrangement for wholesale interbank 
settlement will be expected to comply with these 
principles. On some principles, the Bank of Canada 
has issued risk-management standards for desig -
nated FMIs that fully incorporate the PFMIs and Key 
Considerations articulated in the PFMIs. This addi -
tional guidance should also be factored into the  
design of the Jasper platform. For example, the 
platform should reflect a real-time gross settlement 
(RTGS) model and avoid reliance on a central bank 
commitment to settle accounts, which is a charac -
teristic of Canada’s current LVTS.20 Moreover , there 
is no intraday credit facility envisaged in the Jasper 
framework. All value exchange over the platform  
is prefunded. It is worth noting that the platform  
design in Phase 1 was also implemented as a “pure” 
RTGS model, with no intraday credit provision. There 
are, of course, some aspects of a non-production 
DLT platform that are difficult to evaluate against  
international principles (e.g., gove …</x:v>
      </x:c>
      <x:c r="G3537" s="34" t="str">
        <x:v>PRD-0015-P0014-U01</x:v>
      </x:c>
      <x:c r="H3537" s="34" t="str"/>
      <x:c r="I3537" s="34" t="str">
        <x:v>CA_Jasper_Phase12_2017</x:v>
      </x:c>
      <x:c r="J3537" s="34" t="n">
        <x:v>14</x:v>
      </x:c>
      <x:c r="K3537" s="34" t="str">
        <x:v>en</x:v>
      </x:c>
      <x:c r="L3537" s="34" t="str">
        <x:v>Bank of Canada and Payments Canada (Project Jasper)</x:v>
      </x:c>
      <x:c r="M3537" s="34" t="str">
        <x:v>Retain executed Project Jasper design choices and findings. Exclude general DLT literature and external examples.</x:v>
      </x:c>
      <x:c r="N3537" s="34" t="str">
        <x:v>text</x:v>
      </x:c>
      <x:c r="O3537" s="34" t="str"/>
      <x:c r="P3537" s="38" t="str"/>
      <x:c r="Q3537" s="38" t="str"/>
      <x:c r="R3537" s="38" t="str"/>
      <x:c r="S3537" s="38" t="str"/>
      <x:c r="T3537" s="38" t="str"/>
      <x:c r="U3537" s="38" t="str"/>
      <x:c r="V3537" s="38" t="str"/>
      <x:c r="W3537" s="38" t="str"/>
      <x:c r="X3537" s="38" t="str"/>
      <x:c r="Y3537" s="38" t="str"/>
      <x:c r="Z3537" s="38" t="str"/>
      <x:c r="AA3537" s="43" t="str">
        <x:f>IF('Instructions'!$B$3="","",'Instructions'!$B$3)</x:f>
      </x:c>
      <x:c r="AB3537" s="43" t="str">
        <x:f>IF(P3537="","PENDING",IF('Instructions'!$B$3="","SET_INITIALS",IF(P3537="keep",IF(OR(Q3537="",R3537="",S3537="",T3537="",U3537="",W3537=""),"INCOMPLETE_KEEP","COMPLETE"),IF(P3537="exclude",IF(OR(V3537="",W3537=""),"INCOMPLETE_EXCLUDE","COMPLETE"),"NEEDS_CONTEXT"))))</x:f>
        <x:v>PENDING</x:v>
      </x:c>
    </x:row>
    <x:row r="3538" ht="62" customHeight="1">
      <x:c r="A3538" s="34" t="str">
        <x:v>PC-06052</x:v>
      </x:c>
      <x:c r="B3538" s="34" t="str">
        <x:v>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x:v>
      </x:c>
      <x:c r="C3538" s="34" t="str"/>
      <x:c r="D3538" s="34" t="str">
        <x:v>Payment Interface Providers would be private sector firms that would manage all the 
interaction with users of CBDC and provide overlay services that extend the functionality of CBDC.</x:v>
      </x:c>
      <x:c r="E3538" s="34" t="str"/>
      <x:c r="F3538" s="34" t="str">
        <x:v>… rm model, Payment Interface Providers would be private sector firms that would manage all the 
interaction with users of CBDC and provide overlay services that extend the functionality of CBDC. In practical 
terms, they could:
• Provide a user‑friendly interface, such as a mobile application or website, to allow the user to initiate payments 
and manage their CBDC.
• Apply Know Your Customer checks to verify the identity of users (or commission a third‑party service to do 
this).
• Register one or more accounts for the user in the core ledger. 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
• Authenticate the user when they initiate payments, to protect them against fraud (eg if the user’s phone has 
been stolen), protect their personal data and ensure cyber‑resilience.
• Apply anti‑money laundering and sanctions checks to relevant payments (or commission a third‑party service 
to do this).
• Develop overlay services (see below) to provide additional functionality.
• Some Payment Interface Providers might also want to provide ‘merchant services’ to enable retailers and 
businesses to take CBDC payments from consumers.
In the basi …</x:v>
      </x:c>
      <x:c r="G3538" s="34" t="str">
        <x:v>PRD-0075-P0028-U01</x:v>
      </x:c>
      <x:c r="H3538" s="34" t="str">
        <x:v>PRD-0075-P0028-U01</x:v>
      </x:c>
      <x:c r="I3538" s="34" t="str">
        <x:v>UK_BoE_2020_OpportChall</x:v>
      </x:c>
      <x:c r="J3538" s="34" t="n">
        <x:v>28</x:v>
      </x:c>
      <x:c r="K3538" s="34" t="str">
        <x:v>en</x:v>
      </x:c>
      <x:c r="L3538" s="34" t="str">
        <x:v>Bank of England and HM Treasury (digital pound)</x:v>
      </x:c>
      <x:c r="M3538" s="34" t="str">
        <x:v>Retain the named authority's own CBDC decisions, explicit proposals, requirements, features, and executed findings. Exclude generic context, literature, foreign projects, and stakeholder views not explicitly adopted by the authority.</x:v>
      </x:c>
      <x:c r="N3538" s="34" t="str">
        <x:v>text</x:v>
      </x:c>
      <x:c r="O3538" s="34" t="str"/>
      <x:c r="P3538" s="38" t="str"/>
      <x:c r="Q3538" s="38" t="str"/>
      <x:c r="R3538" s="38" t="str"/>
      <x:c r="S3538" s="38" t="str"/>
      <x:c r="T3538" s="38" t="str"/>
      <x:c r="U3538" s="38" t="str"/>
      <x:c r="V3538" s="38" t="str"/>
      <x:c r="W3538" s="38" t="str"/>
      <x:c r="X3538" s="38" t="str"/>
      <x:c r="Y3538" s="38" t="str"/>
      <x:c r="Z3538" s="38" t="str"/>
      <x:c r="AA3538" s="43" t="str">
        <x:f>IF('Instructions'!$B$3="","",'Instructions'!$B$3)</x:f>
      </x:c>
      <x:c r="AB3538" s="43" t="str">
        <x:f>IF(P3538="","PENDING",IF('Instructions'!$B$3="","SET_INITIALS",IF(P3538="keep",IF(OR(Q3538="",R3538="",S3538="",T3538="",U3538="",W3538=""),"INCOMPLETE_KEEP","COMPLETE"),IF(P3538="exclude",IF(OR(V3538="",W3538=""),"INCOMPLETE_EXCLUDE","COMPLETE"),"NEEDS_CONTEXT"))))</x:f>
        <x:v>PENDING</x:v>
      </x:c>
    </x:row>
    <x:row r="3539" ht="62" customHeight="1">
      <x:c r="A3539" s="34" t="str">
        <x:v>PC-06460</x:v>
      </x:c>
      <x:c r="B3539" s="34" t="str">
        <x:v>The Federal Reserve’s initial analysis suggests that a potential U.S. CBDC, if one were created,would best serve the needs of the United States by being privacy-protected, intermediated, widelytransferable, and identity-verified.</x:v>
      </x:c>
      <x:c r="C3539" s="34" t="str"/>
      <x:c r="D3539" s="34" t="str">
        <x:v>protect consumer privacy;•protect against criminal activity;</x:v>
      </x:c>
      <x:c r="E3539" s="34" t="str"/>
      <x:c r="F3539" s="34" t="str">
        <x:v>… spective of any ultimate conclusion, Fed-eral Reserve staff will continue to play an active role in developing international standardsfor CBDCs.Key TopicsThis paper begins with a discussion of existing forms of money; the current state of the U.S. pay-ment system and its relative strengths and challenges; and the various digital assets that haveemerged in recent years, including stablecoins and other cryptocurrencies. The paper then turnsto CBDC, focusing on its uses and functions; potential benefits and risks; and related policyconsiderations.The Federal Reserve’s initial analysis suggests that a potential U.S. CBDC, if one were created,would best serve the needs of the United States by being privacy-protected, intermediated, widelytransferable, and identity-verified. As noted above, however, the paper is not intended to advance aspecific policy outcome and takes no position on the ultimate desirability of a U.S. CBDC.Public OutreachThe Federal Reserve will seek input from a wide range of stakeholders that might use a CBDC orbe affected by its introduction. This paper concludes with a request for public comment, the firststep in a broad consultation that will also include targeted outreach and public forums.
2Money and Payments: The U.S. Dollar in the Age of Digital Transformation</x:v>
      </x:c>
      <x:c r="G3539" s="34" t="str">
        <x:v>PRD-0080-P0006-U01</x:v>
      </x:c>
      <x:c r="H3539" s="34" t="str">
        <x:v>PRD-0080-P0006-U01</x:v>
      </x:c>
      <x:c r="I3539" s="34" t="str">
        <x:v>US_Fed_2022</x:v>
      </x:c>
      <x:c r="J3539" s="34" t="n">
        <x:v>6</x:v>
      </x:c>
      <x:c r="K3539" s="34" t="str">
        <x:v>en</x:v>
      </x:c>
      <x:c r="L3539" s="34" t="str">
        <x:v>Board of Governors of the Federal Reserve System (potential US CBDC)</x:v>
      </x:c>
      <x:c r="M3539" s="34" t="str">
        <x:v>Discussion paper, not an issuance decision. Retain explicit Federal Reserve positions, prerequisites, design preferences, or stated risks for a potential US CBDC. Exclude questions, option inventories, literature, and stakeholder views.</x:v>
      </x:c>
      <x:c r="N3539" s="34" t="str">
        <x:v>text</x:v>
      </x:c>
      <x:c r="O3539" s="34" t="str"/>
      <x:c r="P3539" s="38" t="str"/>
      <x:c r="Q3539" s="38" t="str"/>
      <x:c r="R3539" s="38" t="str"/>
      <x:c r="S3539" s="38" t="str"/>
      <x:c r="T3539" s="38" t="str"/>
      <x:c r="U3539" s="38" t="str"/>
      <x:c r="V3539" s="38" t="str"/>
      <x:c r="W3539" s="38" t="str"/>
      <x:c r="X3539" s="38" t="str"/>
      <x:c r="Y3539" s="38" t="str"/>
      <x:c r="Z3539" s="38" t="str"/>
      <x:c r="AA3539" s="43" t="str">
        <x:f>IF('Instructions'!$B$3="","",'Instructions'!$B$3)</x:f>
      </x:c>
      <x:c r="AB3539" s="43" t="str">
        <x:f>IF(P3539="","PENDING",IF('Instructions'!$B$3="","SET_INITIALS",IF(P3539="keep",IF(OR(Q3539="",R3539="",S3539="",T3539="",U3539="",W3539=""),"INCOMPLETE_KEEP","COMPLETE"),IF(P3539="exclude",IF(OR(V3539="",W3539=""),"INCOMPLETE_EXCLUDE","COMPLETE"),"NEEDS_CONTEXT"))))</x:f>
        <x:v>PENDING</x:v>
      </x:c>
    </x:row>
    <x:row r="3540" ht="62" customHeight="1">
      <x:c r="A3540" s="34" t="str">
        <x:v>PC-03946</x:v>
      </x:c>
      <x:c r="B3540" s="34" t="str">
        <x:v>The design of e-MOP aims to facilitate faster and more cost-
effective cross-border payments, in alignment with the principles and 
recommendations advocated by international organisations regarding 
exchange measures and regulations for CBDCs.</x:v>
      </x:c>
      <x:c r="C3540" s="34" t="str"/>
      <x:c r="D3540" s="34" t="str"/>
      <x:c r="E3540" s="34" t="str"/>
      <x:c r="F3540" s="34" t="str">
        <x:v>… ite Paper on Macao Special Administrative Region’s e-MOP
4.10. The design of e-MOP will carefully cater to the needs of different 
user groups.  The e-MOP project will explore the use of various 
technologies to enrich products adaptable to different application 
scenarios, offering services across multiple platforms.  In retail 
scenarios, research will focus on replicating certain convenient 
features of physical cash, such as the ability to function without a 
bank account or internet connection, so as to enhance payment 
inclusivity.
4.11. The design of e-MOP aims to facilitate faster and more cost-
effective cross-border payments, in alignment with the principles and 
recommendations advocated by international organisations regarding 
exchange measures and regulations for CBDCs.  Concurrently, 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
4.12. e-MOP supports financial inclusion.  e-MOP can seamlessly 
interoperate with electronic payment systems, enabling connectivity 
between wallet apps of designated authorised operators, e-MOP 
wallets and bank accounts, with an  …</x:v>
      </x:c>
      <x:c r="G3540" s="34" t="str">
        <x:v>PRD-0050-P0032-U01</x:v>
      </x:c>
      <x:c r="H3540" s="34" t="str"/>
      <x:c r="I3540" s="34" t="str">
        <x:v>MO_AMCM_eMOP_WP</x:v>
      </x:c>
      <x:c r="J3540" s="34" t="n">
        <x:v>32</x:v>
      </x:c>
      <x:c r="K3540" s="34" t="str">
        <x:v>en</x:v>
      </x:c>
      <x:c r="L3540" s="34" t="str">
        <x:v>Monetary Authority of Macao (e-MOP)</x:v>
      </x:c>
      <x:c r="M3540" s="34" t="str">
        <x:v>Retain AMCM e-MOP decisions, aims, features, and requirements. Exclude incomplete OCR fragments.</x:v>
      </x:c>
      <x:c r="N3540" s="34" t="str">
        <x:v>text</x:v>
      </x:c>
      <x:c r="O3540" s="34" t="str"/>
      <x:c r="P3540" s="38" t="str"/>
      <x:c r="Q3540" s="38" t="str"/>
      <x:c r="R3540" s="38" t="str"/>
      <x:c r="S3540" s="38" t="str"/>
      <x:c r="T3540" s="38" t="str"/>
      <x:c r="U3540" s="38" t="str"/>
      <x:c r="V3540" s="38" t="str"/>
      <x:c r="W3540" s="38" t="str"/>
      <x:c r="X3540" s="38" t="str"/>
      <x:c r="Y3540" s="38" t="str"/>
      <x:c r="Z3540" s="38" t="str"/>
      <x:c r="AA3540" s="43" t="str">
        <x:f>IF('Instructions'!$B$3="","",'Instructions'!$B$3)</x:f>
      </x:c>
      <x:c r="AB3540" s="43" t="str">
        <x:f>IF(P3540="","PENDING",IF('Instructions'!$B$3="","SET_INITIALS",IF(P3540="keep",IF(OR(Q3540="",R3540="",S3540="",T3540="",U3540="",W3540=""),"INCOMPLETE_KEEP","COMPLETE"),IF(P3540="exclude",IF(OR(V3540="",W3540=""),"INCOMPLETE_EXCLUDE","COMPLETE"),"NEEDS_CONTEXT"))))</x:f>
        <x:v>PENDING</x:v>
      </x:c>
    </x:row>
    <x:row r="3541" ht="62" customHeight="1">
      <x:c r="A3541" s="34" t="str">
        <x:v>PC-02721</x:v>
      </x:c>
      <x:c r="B3541" s="34" t="str">
        <x:v>Therefore, they will be exempt from stringent re gulation in this area.</x:v>
      </x:c>
      <x:c r="C3541" s="34" t="str"/>
      <x:c r="D3541" s="34" t="str"/>
      <x:c r="E3541" s="34" t="str"/>
      <x:c r="F3541" s="34" t="str">
        <x:v>… ive to existing and new means of 
payment in the digital age.  The digital shekel  has the potential to increase 
competition in the payment system and eliminate the fear of a "winner -takes-all" 
phenomenon in any part of the payment system, whether by an existing entity or by 
entities offering private money using new technologies. Since the DS is a liability of 
the Bank of Israel, a wide range of private sector system participants will be able to 
offer payment services using it,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 …</x:v>
      </x:c>
      <x:c r="G3541" s="34" t="str">
        <x:v>PRD-0038-P0026-U01</x:v>
      </x:c>
      <x:c r="H3541" s="34" t="str"/>
      <x:c r="I3541" s="34" t="str">
        <x:v>IL_BoI_2024</x:v>
      </x:c>
      <x:c r="J3541" s="34" t="n">
        <x:v>26</x:v>
      </x:c>
      <x:c r="K3541" s="34" t="str">
        <x:v>en</x:v>
      </x:c>
      <x:c r="L3541" s="34" t="str">
        <x:v>Bank of Israel (digital shekel)</x:v>
      </x:c>
      <x:c r="M3541" s="34" t="str">
        <x:v>Retain the named authority's own CBDC decisions, explicit proposals, requirements, features, and executed findings. Exclude generic context, literature, foreign projects, and stakeholder views not explicitly adopted by the authority.</x:v>
      </x:c>
      <x:c r="N3541" s="34" t="str">
        <x:v>text</x:v>
      </x:c>
      <x:c r="O3541" s="34" t="str"/>
      <x:c r="P3541" s="38" t="str"/>
      <x:c r="Q3541" s="38" t="str"/>
      <x:c r="R3541" s="38" t="str"/>
      <x:c r="S3541" s="38" t="str"/>
      <x:c r="T3541" s="38" t="str"/>
      <x:c r="U3541" s="38" t="str"/>
      <x:c r="V3541" s="38" t="str"/>
      <x:c r="W3541" s="38" t="str"/>
      <x:c r="X3541" s="38" t="str"/>
      <x:c r="Y3541" s="38" t="str"/>
      <x:c r="Z3541" s="38" t="str"/>
      <x:c r="AA3541" s="43" t="str">
        <x:f>IF('Instructions'!$B$3="","",'Instructions'!$B$3)</x:f>
      </x:c>
      <x:c r="AB3541" s="43" t="str">
        <x:f>IF(P3541="","PENDING",IF('Instructions'!$B$3="","SET_INITIALS",IF(P3541="keep",IF(OR(Q3541="",R3541="",S3541="",T3541="",U3541="",W3541=""),"INCOMPLETE_KEEP","COMPLETE"),IF(P3541="exclude",IF(OR(V3541="",W3541=""),"INCOMPLETE_EXCLUDE","COMPLETE"),"NEEDS_CONTEXT"))))</x:f>
        <x:v>PENDING</x:v>
      </x:c>
    </x:row>
    <x:row r="3542" ht="62" customHeight="1">
      <x:c r="A3542" s="34" t="str">
        <x:v>PC-01973</x:v>
      </x:c>
      <x:c r="B3542" s="34" t="str">
        <x:v>This phase focused on 
evaluating the commercial viability of various 
use cases and the scalability of extending 
the e-HKD to real-world retail settings, 
with pilots structured around three study 
themes: (i) settlement of tokenised assets, (ii) 
programmability, and (iii) offline payments.</x:v>
      </x:c>
      <x:c r="C3542" s="34" t="str"/>
      <x:c r="D3542" s="34" t="str"/>
      <x:c r="E3542" s="34" t="str"/>
      <x:c r="F3542" s="34" t="str">
        <x:v>… renced stablecoins (FRS) 10.
In September 2024, recognising the importance 
of exploring the broader digital money 
ecosystem, the project was renamed Project 
e-HKD+. The scope of the project was expanded 
to delve deeper into innovative use cases for 
new forms of digital money that can potentially 
be used by individuals and corporates, including 
an e-HKD and tokenised deposits.
Following a rigorous open application process, 
eleven groups of firms from various sectors 
were selected to participate in Phase 2 of the 
e-HKD Pilot Programme. This phase focused on 
evaluating the commercial viability of various 
use cases and the scalability of extending 
the e-HKD to real-world retail settings, 
with pilots structured around three study 
themes: (i) settlement of tokenised assets, (ii) 
programmability, and (iii) offline payments.
This report presents the key outcomes and 
insights gained from Phase 2. It is structured as 
follows:
Section 2: Programme Structure and Pilot 
Use Cases. This section introduces the three 
study themes and explains the structure of Phase 
2. It sets out the context and objectives for each 
theme and provides an overview of the pilots. It 
also discusses the setup of the e-HKD Sandbox 
and the e-HKD Industry Forum.
Section 3: Findings and Evaluation. This 
section presents the HKMA’s key takeaways 
and comprehensive assessment of the pilots.  …</x:v>
      </x:c>
      <x:c r="G3542" s="34" t="str">
        <x:v>PRD-0093-P0010-U01</x:v>
      </x:c>
      <x:c r="H3542" s="34" t="str"/>
      <x:c r="I3542" s="34" t="str">
        <x:v>HK_HKMA_eHKD_Phase2_2025</x:v>
      </x:c>
      <x:c r="J3542" s="34" t="n">
        <x:v>10</x:v>
      </x:c>
      <x:c r="K3542" s="34" t="str">
        <x:v>en</x:v>
      </x:c>
      <x:c r="L3542" s="34" t="str">
        <x:v>Hong Kong Monetary Authority (e-HKD Phase 2 pilots)</x:v>
      </x:c>
      <x:c r="M3542" s="34" t="str">
        <x:v>Retain complete e-HKD pilot findings, conclusions, and HKMA requirements. Quote the complete claim before any trailing fragment.</x:v>
      </x:c>
      <x:c r="N3542" s="34" t="str">
        <x:v>text</x:v>
      </x:c>
      <x:c r="O3542" s="34" t="str"/>
      <x:c r="P3542" s="38" t="str"/>
      <x:c r="Q3542" s="38" t="str"/>
      <x:c r="R3542" s="38" t="str"/>
      <x:c r="S3542" s="38" t="str"/>
      <x:c r="T3542" s="38" t="str"/>
      <x:c r="U3542" s="38" t="str"/>
      <x:c r="V3542" s="38" t="str"/>
      <x:c r="W3542" s="38" t="str"/>
      <x:c r="X3542" s="38" t="str"/>
      <x:c r="Y3542" s="38" t="str"/>
      <x:c r="Z3542" s="38" t="str"/>
      <x:c r="AA3542" s="43" t="str">
        <x:f>IF('Instructions'!$B$3="","",'Instructions'!$B$3)</x:f>
      </x:c>
      <x:c r="AB3542" s="43" t="str">
        <x:f>IF(P3542="","PENDING",IF('Instructions'!$B$3="","SET_INITIALS",IF(P3542="keep",IF(OR(Q3542="",R3542="",S3542="",T3542="",U3542="",W3542=""),"INCOMPLETE_KEEP","COMPLETE"),IF(P3542="exclude",IF(OR(V3542="",W3542=""),"INCOMPLETE_EXCLUDE","COMPLETE"),"NEEDS_CONTEXT"))))</x:f>
        <x:v>PENDING</x:v>
      </x:c>
    </x:row>
    <x:row r="3543" ht="62" customHeight="1">
      <x:c r="A3543" s="34" t="str">
        <x:v>PC-00098</x:v>
      </x:c>
      <x:c r="B3543" s="34" t="str">
        <x:v>The CBUAE issues the "Digital Dirham" as a digital version of the UAE's national currency, 
characterised by high levels of security and efficiency, contr ibuting to reduced costs of 
payments through its reliance on blockchain technology, which by its technical design 
insures effective risk management, data protection/privacy, and atomic transaction 
completion.</x:v>
      </x:c>
      <x:c r="C3543" s="34" t="str"/>
      <x:c r="D3543" s="34" t="str">
        <x:v>Smart Contracts: The Digital Dirham is used with smart contracts to program me 
the execution of complex transaction s automatically, settling them instantly, in 
addition to multi -stage and multi -party transactions that involve conditions or 
obligations.</x:v>
      </x:c>
      <x:c r="E3543" s="34" t="str"/>
      <x:c r="F3543" s="34" t="str">
        <x:v>Page 2 of 3 
The Digital Dirham        : Technological and Security Advantages 
The CBUAE issues the "Digital Dirham" as a digital version of the UAE's national currency, 
characterised by high levels of security and efficiency, contr ibuting to reduced costs of 
payments through its reliance on blockchain technology, which by its technical design 
insures effective risk management, data protection/privacy, and atomic transaction 
completion. Individuals and businesses will be able to obtain the Digital Dirham through 
licensed financial institutions, such as banks, exchange houses , finance companies and 
fintech companies, according to the use cases that will be activated. The issuance of the 
Digital Dirham is expected to take place in the last quarter of the year 2025 for retail sector.  
The Digital Dirham offers several key advantages and characteristics that drive 
development and innovation, including:  
• Tokenisation: The Digital Dirham facili tates tokenisation, enhancin …</x:v>
      </x:c>
      <x:c r="G3543" s="34" t="str">
        <x:v>PRD-0003-P0002-U01</x:v>
      </x:c>
      <x:c r="H3543" s="34" t="str">
        <x:v>PRD-0003-P0002-U01</x:v>
      </x:c>
      <x:c r="I3543" s="34" t="str">
        <x:v>AE_UAE_003</x:v>
      </x:c>
      <x:c r="J3543" s="34" t="n">
        <x:v>2</x:v>
      </x:c>
      <x:c r="K3543" s="34" t="str">
        <x:v>en</x:v>
      </x:c>
      <x:c r="L3543" s="34" t="str">
        <x:v>Central Bank of the United Arab Emirates (Digital Dirham)</x:v>
      </x:c>
      <x:c r="M3543" s="34" t="str">
        <x:v>Retain the named authority's own CBDC decisions, explicit proposals, requirements, features, and executed findings. Exclude generic context, literature, foreign projects, and stakeholder views not explicitly adopted by the authority.</x:v>
      </x:c>
      <x:c r="N3543" s="34" t="str">
        <x:v>text</x:v>
      </x:c>
      <x:c r="O3543" s="34" t="str"/>
      <x:c r="P3543" s="38" t="str"/>
      <x:c r="Q3543" s="38" t="str"/>
      <x:c r="R3543" s="38" t="str"/>
      <x:c r="S3543" s="38" t="str"/>
      <x:c r="T3543" s="38" t="str"/>
      <x:c r="U3543" s="38" t="str"/>
      <x:c r="V3543" s="38" t="str"/>
      <x:c r="W3543" s="38" t="str"/>
      <x:c r="X3543" s="38" t="str"/>
      <x:c r="Y3543" s="38" t="str"/>
      <x:c r="Z3543" s="38" t="str"/>
      <x:c r="AA3543" s="43" t="str">
        <x:f>IF('Instructions'!$B$3="","",'Instructions'!$B$3)</x:f>
      </x:c>
      <x:c r="AB3543" s="43" t="str">
        <x:f>IF(P3543="","PENDING",IF('Instructions'!$B$3="","SET_INITIALS",IF(P3543="keep",IF(OR(Q3543="",R3543="",S3543="",T3543="",U3543="",W3543=""),"INCOMPLETE_KEEP","COMPLETE"),IF(P3543="exclude",IF(OR(V3543="",W3543=""),"INCOMPLETE_EXCLUDE","COMPLETE"),"NEEDS_CONTEXT"))))</x:f>
        <x:v>PENDING</x:v>
      </x:c>
    </x:row>
    <x:row r="3544" ht="62" customHeight="1">
      <x:c r="A3544" s="34" t="str">
        <x:v>PC-02938</x:v>
      </x:c>
      <x:c r="B3544" s="34" t="str">
        <x:v>Payments where one party uses the digital shekel and the other party uses an existing 
payment system abroad will rely on the existing connectivity between current payment 
systems in Israel and abroad.</x:v>
      </x:c>
      <x:c r="C3544" s="34" t="str"/>
      <x:c r="D3544" s="34" t="str">
        <x:v>businesses abroa d can - under certain circumstances  -  hold a 
digital shekel wallet.</x:v>
      </x:c>
      <x:c r="E3544" s="34" t="str"/>
      <x:c r="F3544" s="34" t="str">
        <x:v>… will be possible in several ways. 
Digital shekel payments between an end user in Israel and an end user abroad, both 
operating within the digital shekel, are technically a straightforward. For example, Section 
3.4.3 above specifies that businesses abroa d can - under certain circumstances  -  hold a 
digital shekel wallet. Consequently, a payment between an end user in Israel and a business 
abroad will be executed as a regular digital shekel transaction. 
5.1.2.1. Payments between the Digital Shekel and an Existing Payment System 
Abroad 
 Payments where one party uses the digital shekel and the other party uses an existing 
payment system abroad will rely on the existing connectivity between current payment 
systems in Israel and abroad. Various financial entities will act as "FX Providers", performing 
the conversion between the digital shekel and foreign currency, which may not necessarily 
be a CBDC: 
 A transfer from a digital shekel wallet in Israel to a bank or eMoney account abroad will 
begin with transferring digital shekels from the end user's wallet to the digital shekel 
wallet of the entity acting as the FX Provider. From there, the process will continue as a 
regular cross-border transfer between that entity and the payee account abroad. The 
relationship betwee …</x:v>
      </x:c>
      <x:c r="G3544" s="34" t="str">
        <x:v>PRD-0038-P0082-U01</x:v>
      </x:c>
      <x:c r="H3544" s="34" t="str">
        <x:v>PRD-0038-P0082-U01</x:v>
      </x:c>
      <x:c r="I3544" s="34" t="str">
        <x:v>IL_BoI_2024</x:v>
      </x:c>
      <x:c r="J3544" s="34" t="n">
        <x:v>82</x:v>
      </x:c>
      <x:c r="K3544" s="34" t="str">
        <x:v>en</x:v>
      </x:c>
      <x:c r="L3544" s="34" t="str">
        <x:v>Bank of Israel (digital shekel)</x:v>
      </x:c>
      <x:c r="M3544" s="34" t="str">
        <x:v>Retain the named authority's own CBDC decisions, explicit proposals, requirements, features, and executed findings. Exclude generic context, literature, foreign projects, and stakeholder views not explicitly adopted by the authority.</x:v>
      </x:c>
      <x:c r="N3544" s="34" t="str">
        <x:v>text</x:v>
      </x:c>
      <x:c r="O3544" s="34" t="str"/>
      <x:c r="P3544" s="38" t="str"/>
      <x:c r="Q3544" s="38" t="str"/>
      <x:c r="R3544" s="38" t="str"/>
      <x:c r="S3544" s="38" t="str"/>
      <x:c r="T3544" s="38" t="str"/>
      <x:c r="U3544" s="38" t="str"/>
      <x:c r="V3544" s="38" t="str"/>
      <x:c r="W3544" s="38" t="str"/>
      <x:c r="X3544" s="38" t="str"/>
      <x:c r="Y3544" s="38" t="str"/>
      <x:c r="Z3544" s="38" t="str"/>
      <x:c r="AA3544" s="43" t="str">
        <x:f>IF('Instructions'!$B$3="","",'Instructions'!$B$3)</x:f>
      </x:c>
      <x:c r="AB3544" s="43" t="str">
        <x:f>IF(P3544="","PENDING",IF('Instructions'!$B$3="","SET_INITIALS",IF(P3544="keep",IF(OR(Q3544="",R3544="",S3544="",T3544="",U3544="",W3544=""),"INCOMPLETE_KEEP","COMPLETE"),IF(P3544="exclude",IF(OR(V3544="",W3544=""),"INCOMPLETE_EXCLUDE","COMPLETE"),"NEEDS_CONTEXT"))))</x:f>
        <x:v>PENDING</x:v>
      </x:c>
    </x:row>
    <x:row r="3545" ht="62" customHeight="1">
      <x:c r="A3545" s="34" t="str">
        <x:v>PC-02353</x:v>
      </x:c>
      <x:c r="B3545" s="34" t="str">
        <x:v>Distribution of r-Digital Rupiah 
is done through three channels: (i) from 
wholesalers directly to end users
23; (ii) from 
wholesalers to end users through other 
retailers by utilizing BI-FAST; and (iii) in 
certain circumstances, from Bank Indonesia 
directly to end users.</x:v>
      </x:c>
      <x:c r="C3545" s="34" t="str"/>
      <x:c r="D3545" s="34" t="str">
        <x:v>Composition of w-Digital 
Rupiah and r-Digital Rupiah would be 
at wholesalers discretion based on 
customers’ demands dynamic and their 
expected wholesale market transaction 
needs.</x:v>
      </x:c>
      <x:c r="E3545" s="34" t="str"/>
      <x:c r="F3545" s="34" t="str">
        <x:v>… rred 
to participants immediately afterward. The 
transference process among participants 
of w-Digital Rupiah in the wholesale market 
does not involve KDR.
R-Digital	Rupiah	is	issued	through 	
conversion	of	w-Digital	Rupiah	by 	
wholesalers. This event might be triggered 
by wholesalers need to meet users 
demand or just simply build r-Digital 
Rupiah reserves. Composition of w-Digital 
Rupiah and r-Digital Rupiah would be 
at wholesalers discretion based on 
customers’ demands dynamic and their 
expected wholesale market transaction 
needs. Distribution of r-Digital Rupiah 
is done through three channels: (i) from 
wholesalers directly to end users
23; (ii) from 
wholesalers to end users through other 
retailers by utilizing BI-FAST; and (iii) in 
certain circumstances, from Bank Indonesia 
directly to end users.
Digital	Rupiah	can	be	transacted	by	its 	
users in both wholesale and retail markets. 
W-Digital Rupiah is directed to serve as 
the settlement asset for financial markets 
transactions, including monetary operation. 
R-Digital Rupiah is used to facilitate retail 
use cases related to personal/individual 
and business (corporate and merchant) 
transfer and payments.
Digital	Rupiah	cycle	ends	with	redemption 	
process. This process starts with the 
collection of r-Digital Rupiah. Wholesalers 
collect r-Digital Rupiah redeemed either 
directly b …</x:v>
      </x:c>
      <x:c r="G3545" s="34" t="str">
        <x:v>PRD-0035-P0038-U01</x:v>
      </x:c>
      <x:c r="H3545" s="34" t="str">
        <x:v>PRD-0035-P0038-U01</x:v>
      </x:c>
      <x:c r="I3545" s="34" t="str">
        <x:v>ID_Indonesia_2022</x:v>
      </x:c>
      <x:c r="J3545" s="34" t="n">
        <x:v>38</x:v>
      </x:c>
      <x:c r="K3545" s="34" t="str">
        <x:v>en</x:v>
      </x:c>
      <x:c r="L3545" s="34" t="str">
        <x:v>Bank Indonesia (Digital Rupiah)</x:v>
      </x:c>
      <x:c r="M3545" s="34" t="str">
        <x:v>Retain Bank Indonesia Digital Rupiah decisions, roadmap commitments, features, and requirements.</x:v>
      </x:c>
      <x:c r="N3545" s="34" t="str">
        <x:v>text</x:v>
      </x:c>
      <x:c r="O3545" s="34" t="str"/>
      <x:c r="P3545" s="38" t="str"/>
      <x:c r="Q3545" s="38" t="str"/>
      <x:c r="R3545" s="38" t="str"/>
      <x:c r="S3545" s="38" t="str"/>
      <x:c r="T3545" s="38" t="str"/>
      <x:c r="U3545" s="38" t="str"/>
      <x:c r="V3545" s="38" t="str"/>
      <x:c r="W3545" s="38" t="str"/>
      <x:c r="X3545" s="38" t="str"/>
      <x:c r="Y3545" s="38" t="str"/>
      <x:c r="Z3545" s="38" t="str"/>
      <x:c r="AA3545" s="43" t="str">
        <x:f>IF('Instructions'!$B$3="","",'Instructions'!$B$3)</x:f>
      </x:c>
      <x:c r="AB3545" s="43" t="str">
        <x:f>IF(P3545="","PENDING",IF('Instructions'!$B$3="","SET_INITIALS",IF(P3545="keep",IF(OR(Q3545="",R3545="",S3545="",T3545="",U3545="",W3545=""),"INCOMPLETE_KEEP","COMPLETE"),IF(P3545="exclude",IF(OR(V3545="",W3545=""),"INCOMPLETE_EXCLUDE","COMPLETE"),"NEEDS_CONTEXT"))))</x:f>
        <x:v>PENDING</x:v>
      </x:c>
    </x:row>
    <x:row r="3546" ht="62" customHeight="1">
      <x:c r="A3546" s="34" t="str">
        <x:v>PC-02312</x:v>
      </x:c>
      <x:c r="B3546" s="34" t="str">
        <x:v>Digital Rupiah should 
be built upon technology platforms which 
support cross-border interoperability.</x:v>
      </x:c>
      <x:c r="C3546" s="34" t="str"/>
      <x:c r="D3546" s="34" t="str"/>
      <x:c r="E3546" s="34" t="str"/>
      <x:c r="F3546" s="34" t="str">
        <x:v>Navigating the Architecture of Digital Rupiah
19
… Digital Rupiah design configuration 
consists of five main elements: (i) 
issuance; (ii) distribution and recording 
of transactions; (iii) access; (iv) 
use cases and interlinkage; and (v) 
infrastructure and technology
”
future FMIs. Third, Digital Rupiah should 
be built upon technology platforms which 
support cross-border interoperability. 
Experimentation with various available 
options of technology platforms, both DLT 
and non-DLT , would be crucial.
2.2	CONFIGURATION 	
Determining appropriate design 
configuration is an essential part in 
Digital	Rupiah	issuance. Digital Rupiah 
design configuration consists of five main 
elements: (i) issuance; (ii) distribution 
and recording of transactions; (iii) access; 
(iv) use cases and interlinkage; and (v) 
infrastructure and technology (Figure 3).
2.2.1 Issuance
Digital	Rupiah	will	be	issued	in	two	forms: 	
wholesale	Digital	Rup …</x:v>
      </x:c>
      <x:c r="G3546" s="34" t="str">
        <x:v>PRD-0035-P0031-U01</x:v>
      </x:c>
      <x:c r="H3546" s="34" t="str"/>
      <x:c r="I3546" s="34" t="str">
        <x:v>ID_Indonesia_2022</x:v>
      </x:c>
      <x:c r="J3546" s="34" t="n">
        <x:v>31</x:v>
      </x:c>
      <x:c r="K3546" s="34" t="str">
        <x:v>en</x:v>
      </x:c>
      <x:c r="L3546" s="34" t="str">
        <x:v>Bank Indonesia (Digital Rupiah)</x:v>
      </x:c>
      <x:c r="M3546" s="34" t="str">
        <x:v>Retain Bank Indonesia Digital Rupiah decisions, roadmap commitments, features, and requirements.</x:v>
      </x:c>
      <x:c r="N3546" s="34" t="str">
        <x:v>text</x:v>
      </x:c>
      <x:c r="O3546" s="34" t="str"/>
      <x:c r="P3546" s="38" t="str"/>
      <x:c r="Q3546" s="38" t="str"/>
      <x:c r="R3546" s="38" t="str"/>
      <x:c r="S3546" s="38" t="str"/>
      <x:c r="T3546" s="38" t="str"/>
      <x:c r="U3546" s="38" t="str"/>
      <x:c r="V3546" s="38" t="str"/>
      <x:c r="W3546" s="38" t="str"/>
      <x:c r="X3546" s="38" t="str"/>
      <x:c r="Y3546" s="38" t="str"/>
      <x:c r="Z3546" s="38" t="str"/>
      <x:c r="AA3546" s="43" t="str">
        <x:f>IF('Instructions'!$B$3="","",'Instructions'!$B$3)</x:f>
      </x:c>
      <x:c r="AB3546" s="43" t="str">
        <x:f>IF(P3546="","PENDING",IF('Instructions'!$B$3="","SET_INITIALS",IF(P3546="keep",IF(OR(Q3546="",R3546="",S3546="",T3546="",U3546="",W3546=""),"INCOMPLETE_KEEP","COMPLETE"),IF(P3546="exclude",IF(OR(V3546="",W3546=""),"INCOMPLETE_EXCLUDE","COMPLETE"),"NEEDS_CONTEXT"))))</x:f>
        <x:v>PENDING</x:v>
      </x:c>
    </x:row>
    <x:row r="3547" ht="62" customHeight="1">
      <x:c r="A3547" s="34" t="str">
        <x:v>PC-00324</x:v>
      </x:c>
      <x:c r="B3547" s="34" t="str">
        <x:v>This is because atomic settlement is more difficult to achieve (or infeasible) and the operational efficiencies 
and other benefits  that may be gained through programmability  of money and/or assets  are likely to be 
more limited.</x:v>
      </x:c>
      <x:c r="C3547" s="34" t="str"/>
      <x:c r="D3547" s="34" t="str"/>
      <x:c r="E3547" s="34" t="str"/>
      <x:c r="F3547" s="34" t="str">
        <x:v>PROJECT ACACIA – CONSULTATION PAPER | NOVEMBER 2024   20 
3.4 Facilitating settlement across separate money and asset 
platforms 
A settlement model in which money and assets are on different platforms may be the least transformative 
of the models considered in Phase 1, in terms of enabling the benefits of tokenisation in financial markets. 
This is because atomic settlement is more difficult to achieve (or infeasible) and the operational efficiencies 
and other benefits  that may be gained through programmability  of money and/or assets  are likely to be 
more limited. But if the model utilises existing settlement infrastructure, it may be the most quickly 
realisable model for tokenised asset markets, and it could provide a foundation for future evolution. 
As noted above, a model in which money and assets are on different platforms requires some form of 
orchestration mechanism between the two platforms to ensure DvP settlement. The concept of a 
settlement orchestrator (or ‘synchronisation coordinator’) that is responsible for coordinating deliveries  
and payments across asset platforms and the RTGS syst …</x:v>
      </x:c>
      <x:c r="G3547" s="34" t="str">
        <x:v>PRD-0007-P0021-U01</x:v>
      </x:c>
      <x:c r="H3547" s="34" t="str"/>
      <x:c r="I3547" s="34" t="str">
        <x:v>AU_RBA_003</x:v>
      </x:c>
      <x:c r="J3547" s="34" t="n">
        <x:v>21</x:v>
      </x:c>
      <x:c r="K3547" s="34" t="str">
        <x:v>en</x:v>
      </x:c>
      <x:c r="L3547" s="34" t="str">
        <x:v>Reserve Bank of Australia and Digital Finance CRC (Project Acacia)</x:v>
      </x:c>
      <x:c r="M3547" s="34" t="str">
        <x:v>Retain official Project Acacia design choices, requirements, and executed results. Exclude general tokenisation context and unadopted respondent suggestions.</x:v>
      </x:c>
      <x:c r="N3547" s="34" t="str">
        <x:v>text</x:v>
      </x:c>
      <x:c r="O3547" s="34" t="str"/>
      <x:c r="P3547" s="38" t="str"/>
      <x:c r="Q3547" s="38" t="str"/>
      <x:c r="R3547" s="38" t="str"/>
      <x:c r="S3547" s="38" t="str"/>
      <x:c r="T3547" s="38" t="str"/>
      <x:c r="U3547" s="38" t="str"/>
      <x:c r="V3547" s="38" t="str"/>
      <x:c r="W3547" s="38" t="str"/>
      <x:c r="X3547" s="38" t="str"/>
      <x:c r="Y3547" s="38" t="str"/>
      <x:c r="Z3547" s="38" t="str"/>
      <x:c r="AA3547" s="43" t="str">
        <x:f>IF('Instructions'!$B$3="","",'Instructions'!$B$3)</x:f>
      </x:c>
      <x:c r="AB3547" s="43" t="str">
        <x:f>IF(P3547="","PENDING",IF('Instructions'!$B$3="","SET_INITIALS",IF(P3547="keep",IF(OR(Q3547="",R3547="",S3547="",T3547="",U3547="",W3547=""),"INCOMPLETE_KEEP","COMPLETE"),IF(P3547="exclude",IF(OR(V3547="",W3547=""),"INCOMPLETE_EXCLUDE","COMPLETE"),"NEEDS_CONTEXT"))))</x:f>
        <x:v>PENDING</x:v>
      </x:c>
    </x:row>
    <x:row r="3548" ht="62" customHeight="1">
      <x:c r="A3548" s="34" t="str">
        <x:v>PC-05370</x:v>
      </x:c>
      <x:c r="B3548" s="34" t="str">
        <x:v>To ensure 
transaction security and prevent illicit on-chain 
activities, StraitsX (part of Fazz) leveraged  
a predictive digital assets risk and intelligence 
platform to screen the blockchain wallet 
addresses submitted by participants.</x:v>
      </x:c>
      <x:c r="C3548" s="34" t="str"/>
      <x:c r="D3548" s="34" t="str"/>
      <x:c r="E3548" s="34" t="str"/>
      <x:c r="F3548" s="34" t="str">
        <x:v>…  the underlying medium  
of exchange. 
2. Secondly, the conditions for use are 
programmed at the smart contract level. The 
“wrapped” token created is the PBM. It is 
important to note that the PBM is built on top 
of the ERC-1155 contract standard due to its 
semi-fungibility. The design choice of ERC-
1155 is intentional to maximize flexibility to 
accommodate different types of PBM structures 
within the same contract. 
3. To distribute the complimentary PBMs to 
attendees, the PBMs were airdropped to trial 
participant’s wallet addresses. To ensure 
transaction security and prevent illicit on-chain 
activities, StraitsX (part of Fazz) leveraged  
a predictive digital assets risk and intelligence 
platform to screen the blockchain wallet 
addresses submitted by participants. The  
PBM is interoperable with both custodial  
and non-custodial wallets that support ERC-
1155 standards.  
 a.  Once attendees receive the PBMs, 
they can view the PBMs in their 
individual wallets.
 b.  Attendees can open the wallet to  
scan the QR code.
 c.  The attendee selects the PBM to  
be used.
 d.  Attendees review the wallet address, 
selected PBM, network fee. Attendees 
confirm the transaction. 
 e.  PBM is successfully sent and accepted 
into the merchant’s Grab wallet where 
it will be automatically unwrapped into 
XSGD and  …</x:v>
      </x:c>
      <x:c r="G3548" s="34" t="str">
        <x:v>PRD-0068-P0044-U01</x:v>
      </x:c>
      <x:c r="H3548" s="34" t="str"/>
      <x:c r="I3548" s="34" t="str">
        <x:v>SG_MAS_mas-project-orchid-report</x:v>
      </x:c>
      <x:c r="J3548" s="34" t="n">
        <x:v>44</x:v>
      </x:c>
      <x:c r="K3548" s="34" t="str">
        <x:v>en</x:v>
      </x:c>
      <x:c r="L3548" s="34" t="str">
        <x:v>Monetary Authority of Singapore (Project Orchid / purpose-bound money)</x:v>
      </x:c>
      <x:c r="M3548" s="34" t="str">
        <x:v>Retain complete Project Orchid decisions, requirements, and executed findings. Exclude future research and incomplete fragments.</x:v>
      </x:c>
      <x:c r="N3548" s="34" t="str">
        <x:v>text</x:v>
      </x:c>
      <x:c r="O3548" s="34" t="str"/>
      <x:c r="P3548" s="38" t="str"/>
      <x:c r="Q3548" s="38" t="str"/>
      <x:c r="R3548" s="38" t="str"/>
      <x:c r="S3548" s="38" t="str"/>
      <x:c r="T3548" s="38" t="str"/>
      <x:c r="U3548" s="38" t="str"/>
      <x:c r="V3548" s="38" t="str"/>
      <x:c r="W3548" s="38" t="str"/>
      <x:c r="X3548" s="38" t="str"/>
      <x:c r="Y3548" s="38" t="str"/>
      <x:c r="Z3548" s="38" t="str"/>
      <x:c r="AA3548" s="43" t="str">
        <x:f>IF('Instructions'!$B$3="","",'Instructions'!$B$3)</x:f>
      </x:c>
      <x:c r="AB3548" s="43" t="str">
        <x:f>IF(P3548="","PENDING",IF('Instructions'!$B$3="","SET_INITIALS",IF(P3548="keep",IF(OR(Q3548="",R3548="",S3548="",T3548="",U3548="",W3548=""),"INCOMPLETE_KEEP","COMPLETE"),IF(P3548="exclude",IF(OR(V3548="",W3548=""),"INCOMPLETE_EXCLUDE","COMPLETE"),"NEEDS_CONTEXT"))))</x:f>
        <x:v>PENDING</x:v>
      </x:c>
    </x:row>
    <x:row r="3549" ht="62" customHeight="1">
      <x:c r="A3549" s="34" t="str">
        <x:v>PC-01336</x:v>
      </x:c>
      <x:c r="B3549" s="34" t="str">
        <x:v>CBDC by mělo být možné vyvinout tak, že by k  datům jednotlivých plátců ani příjemců 
neměly přístup soukromé subjekty, ale ani veřejné orgány (samozřejmě s  výjimkou orgánů činných v  trestním řízení), 
včetně centrální banky.</x:v>
      </x:c>
      <x:c r="C3549" s="34" t="str"/>
      <x:c r="D3549" s="34" t="str"/>
      <x:c r="E3549" s="34" t="str"/>
      <x:c r="F3549" s="34" t="str">
        <x:v>III. —— Otázky související s možným zavedením CBDC v ČR 18 
Naopak pokud jde o otázku soukromí uživatelů při platbách, je třeba ve shodě s  BIS93 konstatovat, že veřejné digitální 
peníze by mohly soukromí uživatelů ve stále více digitální ekonomice chránit větší měrou, než tomu je v  současnosti 
u soukromých digitálních peněz. CBDC by mělo být možné vyvinout tak, že by k  datům jednotlivých plátců ani příjemců 
neměly přístup soukromé subjekty, ale ani veřejné orgány (samozřejmě s  výjimkou orgánů činných v  trestním řízení), 
včetně centrální banky. Tato skutečnost ale sama o sobě těžko může ospravedlnit emisi CBDC, pokud pro ni nebudou jiné 
důvody, a to i kvůli tomu, že datová stopa plateb, byť důležitá94, není zdaleka jediná ani nejširší, kterou po sobě uživatelé 
v digitální ekonomice zanechávají. Uživatelé jsou si vědomi toho, že protiplněním za digitální služby čerpané „zdarma“, ale 
i za slevy v  kamenných obchodech či na internetu, jsou  právě jimi generovaná data o jejich chování, zájmech 
a zvažovaných nákupech. Přesto tyto služby většina společnosti využívá. Vedle toho platí, ž …</x:v>
      </x:c>
      <x:c r="G3549" s="34" t="str">
        <x:v>PRD-0020-P0018-U01</x:v>
      </x:c>
      <x:c r="H3549" s="34" t="str"/>
      <x:c r="I3549" s="34" t="str">
        <x:v>CZ_CzechRepublic_2022</x:v>
      </x:c>
      <x:c r="J3549" s="34" t="n">
        <x:v>18</x:v>
      </x:c>
      <x:c r="K3549" s="34" t="str">
        <x:v>en</x:v>
      </x:c>
      <x:c r="L3549" s="34" t="str">
        <x:v>Czech National Bank</x:v>
      </x:c>
      <x:c r="M3549" s="34" t="str">
        <x:v>Retain the named authority's own CBDC decisions, explicit proposals, requirements, features, and executed findings. Exclude generic context, literature, foreign projects, and stakeholder views not explicitly adopted by the authority.</x:v>
      </x:c>
      <x:c r="N3549" s="34" t="str">
        <x:v>text</x:v>
      </x:c>
      <x:c r="O3549" s="34" t="str"/>
      <x:c r="P3549" s="38" t="str"/>
      <x:c r="Q3549" s="38" t="str"/>
      <x:c r="R3549" s="38" t="str"/>
      <x:c r="S3549" s="38" t="str"/>
      <x:c r="T3549" s="38" t="str"/>
      <x:c r="U3549" s="38" t="str"/>
      <x:c r="V3549" s="38" t="str"/>
      <x:c r="W3549" s="38" t="str"/>
      <x:c r="X3549" s="38" t="str"/>
      <x:c r="Y3549" s="38" t="str"/>
      <x:c r="Z3549" s="38" t="str"/>
      <x:c r="AA3549" s="43" t="str">
        <x:f>IF('Instructions'!$B$3="","",'Instructions'!$B$3)</x:f>
      </x:c>
      <x:c r="AB3549" s="43" t="str">
        <x:f>IF(P3549="","PENDING",IF('Instructions'!$B$3="","SET_INITIALS",IF(P3549="keep",IF(OR(Q3549="",R3549="",S3549="",T3549="",U3549="",W3549=""),"INCOMPLETE_KEEP","COMPLETE"),IF(P3549="exclude",IF(OR(V3549="",W3549=""),"INCOMPLETE_EXCLUDE","COMPLETE"),"NEEDS_CONTEXT"))))</x:f>
        <x:v>PENDING</x:v>
      </x:c>
    </x:row>
    <x:row r="3550" ht="62" customHeight="1">
      <x:c r="A3550" s="34" t="str">
        <x:v>PC-00955</x:v>
      </x:c>
      <x:c r="B3550" s="34" t="str">
        <x:v>The Bank of Canada serves in both 
roles on the current version of the platform.</x:v>
      </x:c>
      <x:c r="C3550" s="34" t="str"/>
      <x:c r="D3550" s="34" t="str">
        <x:v>The Jasper platform is a private-permissioned dis -
tributed ledger .</x:v>
      </x:c>
      <x:c r="E3550" s="34" t="str"/>
      <x:c r="F3550" s="34" t="str">
        <x:v>… ynchro -
nized across all proprietary ledgers as soon as any 
changes are recorded. To preserve privacy among 
banks, the ledgers for participant nodes contain only 
information that pertains to their own transactions. 
In contrast, the ledgers maintained by the notary and 
supervisory nodes are intended to capture all  
transaction records, which gives them full view of all 
activity taking place over the platform. 
Of note, it is also possible for the supervisory and  
notary roles to be combined into a single node on the 
Jasper platform.27 The Bank of Canada serves in both 
roles on the current version of the platform. Before  
a production implementation, the risk and policy  
implications associated with each potential candi -
date to perform one or both of these roles should be  
thoroughly explored.
The Jasper platform is a private-permissioned dis -
tributed ledger . Participant nodes on the platform 
are managed by the Canadian banks involved in the 
project, as well as the Bank of Canada, which also 
must exchange DDR over the platform. For example, 
the Bank plays a critical role as “settlement agent” in 
the LSM settlement option and must exchange D …</x:v>
      </x:c>
      <x:c r="G3550" s="34" t="str">
        <x:v>PRD-0015-P0021-U01</x:v>
      </x:c>
      <x:c r="H3550" s="34" t="str">
        <x:v>PRD-0015-P0021-U01</x:v>
      </x:c>
      <x:c r="I3550" s="34" t="str">
        <x:v>CA_Jasper_Phase12_2017</x:v>
      </x:c>
      <x:c r="J3550" s="34" t="n">
        <x:v>21</x:v>
      </x:c>
      <x:c r="K3550" s="34" t="str">
        <x:v>en</x:v>
      </x:c>
      <x:c r="L3550" s="34" t="str">
        <x:v>Bank of Canada and Payments Canada (Project Jasper)</x:v>
      </x:c>
      <x:c r="M3550" s="34" t="str">
        <x:v>Retain executed Project Jasper design choices and findings. Exclude general DLT literature and external examples.</x:v>
      </x:c>
      <x:c r="N3550" s="34" t="str">
        <x:v>text</x:v>
      </x:c>
      <x:c r="O3550" s="34" t="str"/>
      <x:c r="P3550" s="38" t="str"/>
      <x:c r="Q3550" s="38" t="str"/>
      <x:c r="R3550" s="38" t="str"/>
      <x:c r="S3550" s="38" t="str"/>
      <x:c r="T3550" s="38" t="str"/>
      <x:c r="U3550" s="38" t="str"/>
      <x:c r="V3550" s="38" t="str"/>
      <x:c r="W3550" s="38" t="str"/>
      <x:c r="X3550" s="38" t="str"/>
      <x:c r="Y3550" s="38" t="str"/>
      <x:c r="Z3550" s="38" t="str"/>
      <x:c r="AA3550" s="43" t="str">
        <x:f>IF('Instructions'!$B$3="","",'Instructions'!$B$3)</x:f>
      </x:c>
      <x:c r="AB3550" s="43" t="str">
        <x:f>IF(P3550="","PENDING",IF('Instructions'!$B$3="","SET_INITIALS",IF(P3550="keep",IF(OR(Q3550="",R3550="",S3550="",T3550="",U3550="",W3550=""),"INCOMPLETE_KEEP","COMPLETE"),IF(P3550="exclude",IF(OR(V3550="",W3550=""),"INCOMPLETE_EXCLUDE","COMPLETE"),"NEEDS_CONTEXT"))))</x:f>
        <x:v>PENDING</x:v>
      </x:c>
    </x:row>
    <x:row r="3551" ht="62" customHeight="1">
      <x:c r="A3551" s="34" t="str">
        <x:v>PC-02387</x:v>
      </x:c>
      <x:c r="B3551" s="34" t="str">
        <x:v>the impact 
of	Digital	Rupiah	issuance	is	inherently 	
neutral.  As described in sub-chapter 2.2.1, 
the issuance only alters the composition 
of Bank Indonesia’s monetary liabilities, 
without affecting the size of its balance 
sheet.</x:v>
      </x:c>
      <x:c r="C3551" s="34" t="str"/>
      <x:c r="D3551" s="34" t="str">
        <x:v>From a monetary standpoint, the impact 
of	Digital	Rupiah	issuance	is	inherently 	
neutral.</x:v>
      </x:c>
      <x:c r="E3551" s="34" t="str"/>
      <x:c r="F3551" s="34" t="str">
        <x:v>… ufficient to be the 
legal basis for Bank Indonesia in issuing 
Digital Rupiah. Similarly, the law also acts 
as the basis of the issuance of reserves 
accounts in Bank Indonesia.
Nevertheless,	existing	laws	and	regulations 	
have not yet provided the legal basis for 
Digital	Rupiah	to	earn	the	status	of	legal 	
tender
29. This status is required by Digital 
Rupiah to become an anchor within Web 3.0 
ecosystem, including DeFi and Metaverse, 
whereby the existing legal tender, i.e., 
banknotes and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to its holders comparable to the 
existing central bank money
30. 
Digital	Rupiah,	as	a	form	of	Bank 	
Indonesia’s liability, is recognized as a 
component	of	base	money	(M0). W-Digital 
Rupiah is comparable with reserves in 
central bank. With this quality, w-Digital 
Rupiah held by banks could be included in 
statutory reserve compliance.</x:v>
      </x:c>
      <x:c r="G3551" s="34" t="str">
        <x:v>PRD-0035-P0045-U01</x:v>
      </x:c>
      <x:c r="H3551" s="34" t="str">
        <x:v>PRD-0035-P0045-U01</x:v>
      </x:c>
      <x:c r="I3551" s="34" t="str">
        <x:v>ID_Indonesia_2022</x:v>
      </x:c>
      <x:c r="J3551" s="34" t="n">
        <x:v>45</x:v>
      </x:c>
      <x:c r="K3551" s="34" t="str">
        <x:v>en</x:v>
      </x:c>
      <x:c r="L3551" s="34" t="str">
        <x:v>Bank Indonesia (Digital Rupiah)</x:v>
      </x:c>
      <x:c r="M3551" s="34" t="str">
        <x:v>Retain Bank Indonesia Digital Rupiah decisions, roadmap commitments, features, and requirements.</x:v>
      </x:c>
      <x:c r="N3551" s="34" t="str">
        <x:v>text</x:v>
      </x:c>
      <x:c r="O3551" s="34" t="str"/>
      <x:c r="P3551" s="38" t="str"/>
      <x:c r="Q3551" s="38" t="str"/>
      <x:c r="R3551" s="38" t="str"/>
      <x:c r="S3551" s="38" t="str"/>
      <x:c r="T3551" s="38" t="str"/>
      <x:c r="U3551" s="38" t="str"/>
      <x:c r="V3551" s="38" t="str"/>
      <x:c r="W3551" s="38" t="str"/>
      <x:c r="X3551" s="38" t="str"/>
      <x:c r="Y3551" s="38" t="str"/>
      <x:c r="Z3551" s="38" t="str"/>
      <x:c r="AA3551" s="43" t="str">
        <x:f>IF('Instructions'!$B$3="","",'Instructions'!$B$3)</x:f>
      </x:c>
      <x:c r="AB3551" s="43" t="str">
        <x:f>IF(P3551="","PENDING",IF('Instructions'!$B$3="","SET_INITIALS",IF(P3551="keep",IF(OR(Q3551="",R3551="",S3551="",T3551="",U3551="",W3551=""),"INCOMPLETE_KEEP","COMPLETE"),IF(P3551="exclude",IF(OR(V3551="",W3551=""),"INCOMPLETE_EXCLUDE","COMPLETE"),"NEEDS_CONTEXT"))))</x:f>
        <x:v>PENDING</x:v>
      </x:c>
    </x:row>
    <x:row r="3552" ht="62" customHeight="1">
      <x:c r="A3552" s="34" t="str">
        <x:v>PC-03560</x:v>
      </x:c>
      <x:c r="B3552" s="34" t="str">
        <x:v>Ledger type Token-based Platform modelled on Unspent Transaction 
Outputs (UTXO)</x:v>
      </x:c>
      <x:c r="C3552" s="34" t="str"/>
      <x:c r="D3552" s="34" t="str"/>
      <x:c r="E3552" s="34" t="str"/>
      <x:c r="F3552" s="34" t="str">
        <x:v>… ith an unknown relationship to a real-world identity may reside on the ledger 
itself. All the privacy and confidentiality implications that stem from the use of pseudonyms in a public ledger apply 
(i.e., pseudonymity in and of itself is not anonymity, but a sophisticated use of pseudonyms can provide some level 
of privacy/anonymity/untraceability).
Table 2: Facets characterization of itCoin token-based model
Facet Characterisation Remarks
Ownership Knowledge-based Ownership based on knowledge of 
cryptographic information, e.g. private keys
Ledger type Token-based Platform modelled on Unspent Transaction 
Outputs (UTXO)
Distribution (systems) Centralised The core ledger is fully controlled by the 
Eurosystem
Distribution 
(infrastructure)
Possibly distributed Block creation may be distributed among 
multiple Central banks of the Eurosystem
Operational model Online
Intermediation type Any Direct access to itCoin is technically possible 
and depends on user choice. Note that liquidity 
access is different from technical access, and 
depends on policy choice (see 2.4.3).</x:v>
      </x:c>
      <x:c r="G3552" s="34" t="str">
        <x:v>PRD-0042-P0029-U01</x:v>
      </x:c>
      <x:c r="H3552" s="34" t="str"/>
      <x:c r="I3552" s="34" t="str">
        <x:v>IT_BdI_MISP_2021</x:v>
      </x:c>
      <x:c r="J3552" s="34" t="n">
        <x:v>29</x:v>
      </x:c>
      <x:c r="K3552" s="34" t="str">
        <x:v>en</x:v>
      </x:c>
      <x:c r="L3552" s="34" t="str">
        <x:v>Banca d'Italia research context</x:v>
      </x:c>
      <x:c r="M3552" s="34" t="str">
        <x:v>This research paper is not automatically an issuer commitment. Retain only Banca d'Italia own-project results or explicit institutional positions; exclude literature and model assumptions.</x:v>
      </x:c>
      <x:c r="N3552" s="34" t="str">
        <x:v>text</x:v>
      </x:c>
      <x:c r="O3552" s="34" t="str"/>
      <x:c r="P3552" s="38" t="str"/>
      <x:c r="Q3552" s="38" t="str"/>
      <x:c r="R3552" s="38" t="str"/>
      <x:c r="S3552" s="38" t="str"/>
      <x:c r="T3552" s="38" t="str"/>
      <x:c r="U3552" s="38" t="str"/>
      <x:c r="V3552" s="38" t="str"/>
      <x:c r="W3552" s="38" t="str"/>
      <x:c r="X3552" s="38" t="str"/>
      <x:c r="Y3552" s="38" t="str"/>
      <x:c r="Z3552" s="38" t="str"/>
      <x:c r="AA3552" s="43" t="str">
        <x:f>IF('Instructions'!$B$3="","",'Instructions'!$B$3)</x:f>
      </x:c>
      <x:c r="AB3552" s="43" t="str">
        <x:f>IF(P3552="","PENDING",IF('Instructions'!$B$3="","SET_INITIALS",IF(P3552="keep",IF(OR(Q3552="",R3552="",S3552="",T3552="",U3552="",W3552=""),"INCOMPLETE_KEEP","COMPLETE"),IF(P3552="exclude",IF(OR(V3552="",W3552=""),"INCOMPLETE_EXCLUDE","COMPLETE"),"NEEDS_CONTEXT"))))</x:f>
        <x:v>PENDING</x:v>
      </x:c>
    </x:row>
    <x:row r="3553" ht="62" customHeight="1">
      <x:c r="A3553" s="34" t="str">
        <x:v>PC-02819</x:v>
      </x:c>
      <x:c r="B3553" s="34" t="str">
        <x:v>An end user of the digital 
shekel does not need to have a bank account, and the ability to perform any  activity  
with the digital shekel – except for funding from an account – is not dependent on the 
existence of such an account.</x:v>
      </x:c>
      <x:c r="C3553" s="34" t="str"/>
      <x:c r="D3553" s="34" t="str"/>
      <x:c r="E3553" s="34" t="str"/>
      <x:c r="F3553" s="34" t="str">
        <x:v>… not be able to initiate a 
payment out of the end user's wallet, except through the PSP. 
Questions – ASPs: 
16. What types of services can an ASP offer to end users within the digital shekel system? 
3.4. End-Users 
The digital shekel system will support a wide range of end users. Different rules will be 
established for different types of users. The digital shekel will be a multipurpose digital 
currency that caters to retail users such as households and businesses, govern ment 
entities, and wholesale users such as financial institutions. An end user of the digital 
shekel does not need to have a bank account, and the ability to perform any  activity  
with the digital shekel – except for funding from an account – is not dependent on the 
existence of such an account. The PSP will conduct a "know your customer" process for 
the end user as part of the onboarding process. 
The digital shekel system is designed to serve end users – individuals and organis ations 
(businesses, non-profits, government entities, etc.) who can hold balances in digital shekel 
wallets and perform payment transactions between them. An end user of the digital shekel 
does not need to have a bank account or an account with any FI. 
Questions – End Users: 
17. What business and technological complexities might arise from the fact that …</x:v>
      </x:c>
      <x:c r="G3553" s="34" t="str">
        <x:v>PRD-0038-P0050-U01</x:v>
      </x:c>
      <x:c r="H3553" s="34" t="str"/>
      <x:c r="I3553" s="34" t="str">
        <x:v>IL_BoI_2024</x:v>
      </x:c>
      <x:c r="J3553" s="34" t="n">
        <x:v>50</x:v>
      </x:c>
      <x:c r="K3553" s="34" t="str">
        <x:v>en</x:v>
      </x:c>
      <x:c r="L3553" s="34" t="str">
        <x:v>Bank of Israel (digital shekel)</x:v>
      </x:c>
      <x:c r="M3553" s="34" t="str">
        <x:v>Retain the named authority's own CBDC decisions, explicit proposals, requirements, features, and executed findings. Exclude generic context, literature, foreign projects, and stakeholder views not explicitly adopted by the authority.</x:v>
      </x:c>
      <x:c r="N3553" s="34" t="str">
        <x:v>text</x:v>
      </x:c>
      <x:c r="O3553" s="34" t="str"/>
      <x:c r="P3553" s="38" t="str"/>
      <x:c r="Q3553" s="38" t="str"/>
      <x:c r="R3553" s="38" t="str"/>
      <x:c r="S3553" s="38" t="str"/>
      <x:c r="T3553" s="38" t="str"/>
      <x:c r="U3553" s="38" t="str"/>
      <x:c r="V3553" s="38" t="str"/>
      <x:c r="W3553" s="38" t="str"/>
      <x:c r="X3553" s="38" t="str"/>
      <x:c r="Y3553" s="38" t="str"/>
      <x:c r="Z3553" s="38" t="str"/>
      <x:c r="AA3553" s="43" t="str">
        <x:f>IF('Instructions'!$B$3="","",'Instructions'!$B$3)</x:f>
      </x:c>
      <x:c r="AB3553" s="43" t="str">
        <x:f>IF(P3553="","PENDING",IF('Instructions'!$B$3="","SET_INITIALS",IF(P3553="keep",IF(OR(Q3553="",R3553="",S3553="",T3553="",U3553="",W3553=""),"INCOMPLETE_KEEP","COMPLETE"),IF(P3553="exclude",IF(OR(V3553="",W3553=""),"INCOMPLETE_EXCLUDE","COMPLETE"),"NEEDS_CONTEXT"))))</x:f>
        <x:v>PENDING</x:v>
      </x:c>
    </x:row>
    <x:row r="3554" ht="62" customHeight="1">
      <x:c r="A3554" s="34" t="str">
        <x:v>PC-01204</x:v>
      </x:c>
      <x:c r="B3554" s="34" t="str">
        <x:v>a
s
e
-
C
N
Y
i
s
s
e
t
t
l
e
d
upon
pa
y
m
e
nt
,
bus
i
ne
s
s
e
s
a
nd
r
e
l
a
t
e
d
pa
r
t
i
e
s
c
a
n
i
m
pr
ove
c
a
s
h
f
l
ow
w
hi
l
e
e
nj
oy
i
ng
m
or
e
c
onve
ni
e
nt
pa
y
m
e
nt
s
e
r
vi
c
e
s
.</x:v>
      </x:c>
      <x:c r="C3554" s="34" t="str"/>
      <x:c r="D3554" s="34" t="str">
        <x:v>F
i
r
s
t
,
e
-
C
N
Y
i
s
C
hi
na
’
s
l
e
ga
l
t
e
nde
r
,
w
hi
c
h
i
s
t
he
s
a
f
e
s
t
a
s
s
e
t
i
n
C
hi
na
.</x:v>
      </x:c>
      <x:c r="E3554" s="34" t="str"/>
      <x:c r="F3554" s="34" t="str">
        <x:v>… 
s
y
s
t
e
m
w
i
l
l
m
a
ke
f
i
na
nc
i
a
l
s
e
r
vi
c
e
s
m
or
e
a
c
c
e
s
s
i
bl
e
,
pr
ovi
di
ng
f
i
a
t
m
one
y
f
or
a
l
a
r
g
e
popul
a
t
i
on
i
n
va
r
i
ous
s
c
e
na
r
i
os
.
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
I
n
a
ddi
t
i
on,
a
s
e
-
C
N
Y
i
s
s
e
t
t
l
e
d
upon
pa
y
m
e
nt
,
bus
i
ne
s
s
e
s
a
nd
r
e
l
a
t
e
d
pa
r
t
i
e
s
c
a
n
i
m
pr
ove
c
a
s
h
f
l
ow
w
hi
l
e
e
nj
oy
i
ng
m
or
e
c
onve
ni
e
nt
pa
y
m
e
nt
s
e
r
vi
c
e
s
.
T
h
e
T
h
e
T
h
e
T
h
e
s
e
c
on
d
s
e
c
on
d
s
e
c
on
d
s
e
c
on
d
ob
j
e
c
t
i
ve
ob
j
e
c
t
i
ve
ob
j
e
c
t
i
ve
ob
j
e
c
t
i
ve
i
s
i
s
i
s
i
s
t
o
t
o
t
o
t
o
s
u
p
p
or
t
s
u
p
p
or
t
s
u
p
p
or
t
s
u
p
p
or
t
f
ai
r
f
ai
r
f
ai
r
f
ai
r
c
om
p
e
t
i
t
i
on
,
c
om
p
e
t
i
t
i
on
,
c
om
p
e
t
i
t
i
on
,
c
om
p
e
t
i
t
i
on
,
e
f
f
i
c
i
e
n
c
y
e
f
f
i
c
i
e
n
c
y
e
f
f
i
c
i
e
n
c
y
e
f
f
i
c
i
e
n
c
y
an
d
an
d
an
d
an
d
s
af
e
t
y
s
af
e
t
y
s
af
e
t
y
s
af
e
t
y
of
of
of
of
r
e
t
ai
l
r
e
t
ai
l
r
e
t
ai
l
r
e
t
ai
l
p
aym
e
n
t
p
aym …</x:v>
      </x:c>
      <x:c r="G3554" s="34" t="str">
        <x:v>PRD-0017-P0006-U01</x:v>
      </x:c>
      <x:c r="H3554" s="34" t="str">
        <x:v>PRD-0017-P0006-U01</x:v>
      </x:c>
      <x:c r="I3554" s="34" t="str">
        <x:v>CN_China_2021</x:v>
      </x:c>
      <x:c r="J3554" s="34" t="n">
        <x:v>6</x:v>
      </x:c>
      <x:c r="K3554" s="34" t="str">
        <x:v>en</x:v>
      </x:c>
      <x:c r="L3554" s="34" t="str">
        <x:v>People's Bank of China (e-CNY)</x:v>
      </x:c>
      <x:c r="M3554" s="34" t="str">
        <x:v>Retain PBOC e-CNY decisions, features, and requirements; exclude background and cited research.</x:v>
      </x:c>
      <x:c r="N3554" s="34" t="str">
        <x:v>text</x:v>
      </x:c>
      <x:c r="O3554" s="34" t="str"/>
      <x:c r="P3554" s="38" t="str"/>
      <x:c r="Q3554" s="38" t="str"/>
      <x:c r="R3554" s="38" t="str"/>
      <x:c r="S3554" s="38" t="str"/>
      <x:c r="T3554" s="38" t="str"/>
      <x:c r="U3554" s="38" t="str"/>
      <x:c r="V3554" s="38" t="str"/>
      <x:c r="W3554" s="38" t="str"/>
      <x:c r="X3554" s="38" t="str"/>
      <x:c r="Y3554" s="38" t="str"/>
      <x:c r="Z3554" s="38" t="str"/>
      <x:c r="AA3554" s="43" t="str">
        <x:f>IF('Instructions'!$B$3="","",'Instructions'!$B$3)</x:f>
      </x:c>
      <x:c r="AB3554" s="43" t="str">
        <x:f>IF(P3554="","PENDING",IF('Instructions'!$B$3="","SET_INITIALS",IF(P3554="keep",IF(OR(Q3554="",R3554="",S3554="",T3554="",U3554="",W3554=""),"INCOMPLETE_KEEP","COMPLETE"),IF(P3554="exclude",IF(OR(V3554="",W3554=""),"INCOMPLETE_EXCLUDE","COMPLETE"),"NEEDS_CONTEXT"))))</x:f>
        <x:v>PENDING</x:v>
      </x:c>
    </x:row>
    <x:row r="3555" ht="62" customHeight="1">
      <x:c r="A3555" s="34" t="str">
        <x:v>PC-04625</x:v>
      </x:c>
      <x:c r="B3555" s="34" t="str">
        <x:v>It 
should be initially centered on unbanked people in large cities, based on mobile phones, geared to all 
gender and age groups, based on an intuitive and friendly inter face, and available at low or no cost.</x:v>
      </x:c>
      <x:c r="C3555" s="34" t="str"/>
      <x:c r="D3555" s="34" t="str">
        <x:v>Instantaneous and final payments, at low or no cost, and geared to small-ticket transactions.</x:v>
      </x:c>
      <x:c r="E3555" s="34" t="str"/>
      <x:c r="F3555" s="34" t="str">
        <x:v>… 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unbanked people in large cities, based on mobile phones, geared to all 
gender and age groups, based on an intuitive and friendly inter face, and available at low or no cost. It</x:v>
      </x:c>
      <x:c r="G3555" s="34" t="str">
        <x:v>PRD-0059-P0006-U01</x:v>
      </x:c>
      <x:c r="H3555" s="34" t="str">
        <x:v>PRD-0059-P0006-U01</x:v>
      </x:c>
      <x:c r="I3555" s="34" t="str">
        <x:v>PE_Peru_cbdc-presentation</x:v>
      </x:c>
      <x:c r="J3555" s="34" t="n">
        <x:v>6</x:v>
      </x:c>
      <x:c r="K3555" s="34" t="str">
        <x:v>en</x:v>
      </x:c>
      <x:c r="L3555" s="34" t="str">
        <x:v>Banco Central de Reserva del Peru</x:v>
      </x:c>
      <x:c r="M3555" s="34" t="str">
        <x:v>Retain the named authority's own CBDC decisions, explicit proposals, requirements, features, and executed findings. Exclude generic context, literature, foreign projects, and stakeholder views not explicitly adopted by the authority.</x:v>
      </x:c>
      <x:c r="N3555" s="34" t="str">
        <x:v>text</x:v>
      </x:c>
      <x:c r="O3555" s="34" t="str"/>
      <x:c r="P3555" s="38" t="str"/>
      <x:c r="Q3555" s="38" t="str"/>
      <x:c r="R3555" s="38" t="str"/>
      <x:c r="S3555" s="38" t="str"/>
      <x:c r="T3555" s="38" t="str"/>
      <x:c r="U3555" s="38" t="str"/>
      <x:c r="V3555" s="38" t="str"/>
      <x:c r="W3555" s="38" t="str"/>
      <x:c r="X3555" s="38" t="str"/>
      <x:c r="Y3555" s="38" t="str"/>
      <x:c r="Z3555" s="38" t="str"/>
      <x:c r="AA3555" s="43" t="str">
        <x:f>IF('Instructions'!$B$3="","",'Instructions'!$B$3)</x:f>
      </x:c>
      <x:c r="AB3555" s="43" t="str">
        <x:f>IF(P3555="","PENDING",IF('Instructions'!$B$3="","SET_INITIALS",IF(P3555="keep",IF(OR(Q3555="",R3555="",S3555="",T3555="",U3555="",W3555=""),"INCOMPLETE_KEEP","COMPLETE"),IF(P3555="exclude",IF(OR(V3555="",W3555=""),"INCOMPLETE_EXCLUDE","COMPLETE"),"NEEDS_CONTEXT"))))</x:f>
        <x:v>PENDING</x:v>
      </x:c>
    </x:row>
    <x:row r="3556" ht="62" customHeight="1">
      <x:c r="A3556" s="34" t="str">
        <x:v>PC-04519</x:v>
      </x:c>
      <x:c r="B3556" s="34" t="str">
        <x:v>Both in 
Norges Bank's project and internationally, particular attention is placed on a solution where CBDC are 
issued and distributed on blockchain-based solutions, i.e. solutions that are wholly or partly based on 
blockchain technology.</x:v>
      </x:c>
      <x:c r="C3556" s="34" t="str"/>
      <x:c r="D3556" s="34" t="str"/>
      <x:c r="E3556" s="34" t="str"/>
      <x:c r="F3556" s="34" t="str">
        <x:v>…  rates on CBDC raise some special issues that should be addressed in both the Norges 
Bank Act and special legislation. This applies, among other things, to questions about how public 
receipts and payments should be made, responsibility for reporting to the tax authorities and customer 
due diligence measures pursuant to the Anti-Money Laundering Act. 
A general point is that the technical design of CBDC may require various legislative amendments. Some 
necessary and desirable characteristics of CBDC may also require special technical design. Both in 
Norges Bank's project and internationally, particular attention is placed on a solution where CBDC are 
issued and distributed on blockchain-based solutions, i.e. solutions that are wholly or partly based on 
blockchain technology. Compared to account-based solutions, blockchain-based solutions raise some 
special questions. This applies, for example, to CBDC’s legal status, if CBDC identifiers are converted 
between different blockchains. It must be clarified whether Norges Bank will act as issuer after a 
conversion, and whether the means of payment are to be regarded as "genuine" CBDC, or whether they 
are to be regarded as privately issued means of payment ("synthetic" CBDC). In simple terms, 
"conversions" in this context means that CBDC are moved or transferred bet …</x:v>
      </x:c>
      <x:c r="G3556" s="34" t="str">
        <x:v>PRD-0056-P0015-U01</x:v>
      </x:c>
      <x:c r="H3556" s="34" t="str"/>
      <x:c r="I3556" s="34" t="str">
        <x:v>NO_Norway_norges-bank-papers-2---phase-4---final-report</x:v>
      </x:c>
      <x:c r="J3556" s="34" t="n">
        <x:v>15</x:v>
      </x:c>
      <x:c r="K3556" s="34" t="str">
        <x:v>en</x:v>
      </x:c>
      <x:c r="L3556" s="34" t="str">
        <x:v>Norges Bank</x:v>
      </x:c>
      <x:c r="M3556" s="34" t="str">
        <x:v>Retain the named authority's own CBDC decisions, explicit proposals, requirements, features, and executed findings. Exclude generic context, literature, foreign projects, and stakeholder views not explicitly adopted by the authority.</x:v>
      </x:c>
      <x:c r="N3556" s="34" t="str">
        <x:v>text</x:v>
      </x:c>
      <x:c r="O3556" s="34" t="str"/>
      <x:c r="P3556" s="38" t="str"/>
      <x:c r="Q3556" s="38" t="str"/>
      <x:c r="R3556" s="38" t="str"/>
      <x:c r="S3556" s="38" t="str"/>
      <x:c r="T3556" s="38" t="str"/>
      <x:c r="U3556" s="38" t="str"/>
      <x:c r="V3556" s="38" t="str"/>
      <x:c r="W3556" s="38" t="str"/>
      <x:c r="X3556" s="38" t="str"/>
      <x:c r="Y3556" s="38" t="str"/>
      <x:c r="Z3556" s="38" t="str"/>
      <x:c r="AA3556" s="43" t="str">
        <x:f>IF('Instructions'!$B$3="","",'Instructions'!$B$3)</x:f>
      </x:c>
      <x:c r="AB3556" s="43" t="str">
        <x:f>IF(P3556="","PENDING",IF('Instructions'!$B$3="","SET_INITIALS",IF(P3556="keep",IF(OR(Q3556="",R3556="",S3556="",T3556="",U3556="",W3556=""),"INCOMPLETE_KEEP","COMPLETE"),IF(P3556="exclude",IF(OR(V3556="",W3556=""),"INCOMPLETE_EXCLUDE","COMPLETE"),"NEEDS_CONTEXT"))))</x:f>
        <x:v>PENDING</x:v>
      </x:c>
    </x:row>
    <x:row r="3557" ht="62" customHeight="1">
      <x:c r="A3557" s="34" t="str">
        <x:v>PC-04952</x:v>
      </x:c>
      <x:c r="B3557" s="34" t="str">
        <x:v>the introduction of a limit on the amount of funds to be transferred between an online wallet and 
an offline device;</x:v>
      </x:c>
      <x:c r="C3557" s="34" t="str"/>
      <x:c r="D3557" s="34" t="str"/>
      <x:c r="E3557" s="34" t="str"/>
      <x:c r="F3557" s="34" t="str">
        <x:v>… ffline CBDC transactions.
If the possibility of offline digital ruble payments for legal entities and transfers between users is 
implemented, specific measures should be considered to ensure the protection of digital rubles and users’ 
interests. These measures might include:
 ‒ the introduction of a limit on the amount of a single transaction, as well as on the total amount of 
transactions within a specified period;
 ‒ the introduction of a limit on the number of transactions / operations that can be performed within 
a specified period;
 ‒ the introduction of a limit on the amount of funds to be transferred between an online wallet and 
an offline device;
 ‒ the introduction of a requirement to provide for the possibility of transferring a CBDC to a device 
that allows offline payments to only be made to users that have online wallets.</x:v>
      </x:c>
      <x:c r="G3557" s="34" t="str">
        <x:v>PRD-0064-P0015-U01</x:v>
      </x:c>
      <x:c r="H3557" s="34" t="str"/>
      <x:c r="I3557" s="34" t="str">
        <x:v>RU_Russia_consultation_paper_201013</x:v>
      </x:c>
      <x:c r="J3557" s="34" t="n">
        <x:v>15</x:v>
      </x:c>
      <x:c r="K3557" s="34" t="str">
        <x:v>en</x:v>
      </x:c>
      <x:c r="L3557" s="34" t="str">
        <x:v>Bank of Russia (digital ruble)</x:v>
      </x:c>
      <x:c r="M3557" s="34" t="str">
        <x:v>Retain explicit Bank of Russia proposals, preferences, and requirements. Exclude open questions and future research without a position.</x:v>
      </x:c>
      <x:c r="N3557" s="34" t="str">
        <x:v>text</x:v>
      </x:c>
      <x:c r="O3557" s="34" t="str"/>
      <x:c r="P3557" s="38" t="str"/>
      <x:c r="Q3557" s="38" t="str"/>
      <x:c r="R3557" s="38" t="str"/>
      <x:c r="S3557" s="38" t="str"/>
      <x:c r="T3557" s="38" t="str"/>
      <x:c r="U3557" s="38" t="str"/>
      <x:c r="V3557" s="38" t="str"/>
      <x:c r="W3557" s="38" t="str"/>
      <x:c r="X3557" s="38" t="str"/>
      <x:c r="Y3557" s="38" t="str"/>
      <x:c r="Z3557" s="38" t="str"/>
      <x:c r="AA3557" s="43" t="str">
        <x:f>IF('Instructions'!$B$3="","",'Instructions'!$B$3)</x:f>
      </x:c>
      <x:c r="AB3557" s="43" t="str">
        <x:f>IF(P3557="","PENDING",IF('Instructions'!$B$3="","SET_INITIALS",IF(P3557="keep",IF(OR(Q3557="",R3557="",S3557="",T3557="",U3557="",W3557=""),"INCOMPLETE_KEEP","COMPLETE"),IF(P3557="exclude",IF(OR(V3557="",W3557=""),"INCOMPLETE_EXCLUDE","COMPLETE"),"NEEDS_CONTEXT"))))</x:f>
        <x:v>PENDING</x:v>
      </x:c>
    </x:row>
    <x:row r="3558" ht="62" customHeight="1">
      <x:c r="A3558" s="34" t="str">
        <x:v>PC-04101</x:v>
      </x:c>
      <x:c r="B3558" s="34" t="str">
        <x:v>En måte er at DSP-systemet designes slik at 
flere «noder» potensielt kan gis funksjoner, for eksempel å validere transaksjoner, 
men at Norges Bank er eneste node inntil videre.</x:v>
      </x:c>
      <x:c r="C3558" s="34" t="str"/>
      <x:c r="D3558" s="34" t="str"/>
      <x:c r="E3558" s="34" t="str"/>
      <x:c r="F3558" s="34" t="str">
        <x:v>… 2 | 2019 
DIGITALE SENTRALBANKER 
2. RAPPORT FRA 
ARBEIDSGRUPPEN 
DSP-transaksjoner kan også gi relevant informasjon til Norges Banks 
makroøkonomiske overvåking.  
Det er egenskapene som avgjør valg av teknologi, og det er ikke gitt at desentralisert 
teknologi («Distributed Ledger Technology» – DLT) er et naturlig teknologivalg for 
DSP. DLT kan imidlertid utvikle seg, og det kan være hensiktsmessig at DSP-designet 
er robust nok til at denne teknologien kan tas i bruk, dvs. er DLT-kompatibelt. Dette 
kan tenkes gjennomført på flere måter. En måte er at DSP-systemet designes slik at 
flere «noder» potensielt kan gis funksjoner, for eksempel å validere transaksjoner, 
men at Norges Bank er eneste node inntil videre. I så fall kan det sies å være «latent» 
DLT. I en slik konstruksjon vil desentraliseringen måtte være på nettverksnivå. Det vil 
være Norges Bank som kontrollerer reglene for systemet (protokollnivå). En annen 
måte det kan gjøres på, er at DSP designes slik at tredjeparter kan legge sin egen 
DLT på toppen av DSP eller kan integreres med andre aktørers DLT.          
Det er ønskelig at DSP har en viss kontinuerlig bruk. En måte å få til dette er om DSP 
er en attraktiv nisjeløsning for visse typer betalinger. Det er ikke sentralbankens 
primæ …</x:v>
      </x:c>
      <x:c r="G3558" s="34" t="str">
        <x:v>PRD-0052-P0018-U01</x:v>
      </x:c>
      <x:c r="H3558" s="34" t="str"/>
      <x:c r="I3558" s="34" t="str">
        <x:v>NO_Norway_nb_memo_2_19_dsp</x:v>
      </x:c>
      <x:c r="J3558" s="34" t="n">
        <x:v>18</x:v>
      </x:c>
      <x:c r="K3558" s="34" t="str">
        <x:v>en</x:v>
      </x:c>
      <x:c r="L3558" s="34" t="str">
        <x:v>Norges Bank (Norwegian CBDC work)</x:v>
      </x:c>
      <x:c r="M3558" s="34" t="str">
        <x:v>Retain Norges Bank CBDC analysis only when it states an issuer proposal, preference, requirement, or own-project finding; exclude cited theory.</x:v>
      </x:c>
      <x:c r="N3558" s="34" t="str">
        <x:v>text</x:v>
      </x:c>
      <x:c r="O3558" s="34" t="str"/>
      <x:c r="P3558" s="38" t="str"/>
      <x:c r="Q3558" s="38" t="str"/>
      <x:c r="R3558" s="38" t="str"/>
      <x:c r="S3558" s="38" t="str"/>
      <x:c r="T3558" s="38" t="str"/>
      <x:c r="U3558" s="38" t="str"/>
      <x:c r="V3558" s="38" t="str"/>
      <x:c r="W3558" s="38" t="str"/>
      <x:c r="X3558" s="38" t="str"/>
      <x:c r="Y3558" s="38" t="str"/>
      <x:c r="Z3558" s="38" t="str"/>
      <x:c r="AA3558" s="43" t="str">
        <x:f>IF('Instructions'!$B$3="","",'Instructions'!$B$3)</x:f>
      </x:c>
      <x:c r="AB3558" s="43" t="str">
        <x:f>IF(P3558="","PENDING",IF('Instructions'!$B$3="","SET_INITIALS",IF(P3558="keep",IF(OR(Q3558="",R3558="",S3558="",T3558="",U3558="",W3558=""),"INCOMPLETE_KEEP","COMPLETE"),IF(P3558="exclude",IF(OR(V3558="",W3558=""),"INCOMPLETE_EXCLUDE","COMPLETE"),"NEEDS_CONTEXT"))))</x:f>
        <x:v>PENDING</x:v>
      </x:c>
    </x:row>
    <x:row r="3559" ht="62" customHeight="1">
      <x:c r="A3559" s="34" t="str">
        <x:v>PC-00542</x:v>
      </x:c>
      <x:c r="B3559" s="34" t="str">
        <x:v>Fully auditable transactions trail (non-anonymous).  Transactions monitoring still protects 
user confidentiality, and would be governed by strict regulatory standards around access.</x:v>
      </x:c>
      <x:c r="C3559" s="34" t="str"/>
      <x:c r="D3559" s="34" t="str">
        <x:v>Fully auditable transactions trail (non-anonymous).</x:v>
      </x:c>
      <x:c r="E3559" s="34" t="str"/>
      <x:c r="F3559" s="34" t="str">
        <x:v>… nds is 
disconnected.  Built -in safeguards would allow users to make a pre-set dollar value of 
payments when communications access to the Sand Dollar N etwork was disrupted.  
Wallets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   
 Multi-factor authentication for wallet users.  Users would have to supply two passcodes, 
one randomly generated, to complete some payments transact …</x:v>
      </x:c>
      <x:c r="G3559" s="34" t="str">
        <x:v>PRD-0012-P0010-U01</x:v>
      </x:c>
      <x:c r="H3559" s="34" t="str">
        <x:v>PRD-0012-P0010-U01</x:v>
      </x:c>
      <x:c r="I3559" s="34" t="str">
        <x:v>BS_Bahamas_SandDollar_2019</x:v>
      </x:c>
      <x:c r="J3559" s="34" t="n">
        <x:v>10</x:v>
      </x:c>
      <x:c r="K3559" s="34" t="str">
        <x:v>en</x:v>
      </x:c>
      <x:c r="L3559" s="34" t="str">
        <x:v>Central Bank of The Bahamas (Sand Dollar)</x:v>
      </x:c>
      <x:c r="M3559" s="34" t="str">
        <x:v>Retain Sand Dollar project decisions and executed project research/findings. Exclude non-CBDC survey facts unless the text states a CBDC adoption implication.</x:v>
      </x:c>
      <x:c r="N3559" s="34" t="str">
        <x:v>text</x:v>
      </x:c>
      <x:c r="O3559" s="34" t="str"/>
      <x:c r="P3559" s="38" t="str"/>
      <x:c r="Q3559" s="38" t="str"/>
      <x:c r="R3559" s="38" t="str"/>
      <x:c r="S3559" s="38" t="str"/>
      <x:c r="T3559" s="38" t="str"/>
      <x:c r="U3559" s="38" t="str"/>
      <x:c r="V3559" s="38" t="str"/>
      <x:c r="W3559" s="38" t="str"/>
      <x:c r="X3559" s="38" t="str"/>
      <x:c r="Y3559" s="38" t="str"/>
      <x:c r="Z3559" s="38" t="str"/>
      <x:c r="AA3559" s="43" t="str">
        <x:f>IF('Instructions'!$B$3="","",'Instructions'!$B$3)</x:f>
      </x:c>
      <x:c r="AB3559" s="43" t="str">
        <x:f>IF(P3559="","PENDING",IF('Instructions'!$B$3="","SET_INITIALS",IF(P3559="keep",IF(OR(Q3559="",R3559="",S3559="",T3559="",U3559="",W3559=""),"INCOMPLETE_KEEP","COMPLETE"),IF(P3559="exclude",IF(OR(V3559="",W3559=""),"INCOMPLETE_EXCLUDE","COMPLETE"),"NEEDS_CONTEXT"))))</x:f>
        <x:v>PENDING</x:v>
      </x:c>
    </x:row>
    <x:row r="3560" ht="62" customHeight="1">
      <x:c r="A3560" s="34" t="str">
        <x:v>PC-06057</x:v>
      </x:c>
      <x:c r="B3560" s="34" t="str">
        <x:v>The challenge is finding a way to enable offline payments without exposing 
either the buyer, seller, or Bank of England to the risk that the payment may not ultimately be settled. Another 
challenge is to build offline payments functionality in a way that it cannot be abused by fraudsters.</x:v>
      </x:c>
      <x:c r="C3560" s="34" t="str"/>
      <x:c r="D3560" s="34" t="str">
        <x:v>it is important to ensure the core ledger provided 
the minimum functionality or building blocks to enable Payment Interface Providers to develop new services. 
Furthermore, it is important that the system as a whole was extensible and open to innovation.</x:v>
      </x:c>
      <x:c r="E3560" s="34" t="str"/>
      <x:c r="F3560" s="34" t="str">
        <x:v>…  smartphone should serve as a terminal to accept CBDC 
payments.
Offline payments
Most CBDC payments would need to connect to the core ledger, which means that there would need to be a 
working data connection between the payer, payee and core ledger. This may not always be possible. For example, 
mobile data connections may be weak or non‑existent in some instances. This would limit the usability and 
usefulness of CBDC, and so there may need to be a simple way for payments to be made, without immediate 
‘online’ reference to the core ledger. The challenge is finding a way to enable offline payments without exposing 
either the buyer, seller, or Bank of England to the risk that the payment may not ultimately be settled. Another 
challenge is to build offline payments functionality in a way that it cannot be abused by fraudsters.
Existing card payments already allow some ‘offline’ payments, where the card terminal does not (or cannot) 
connect for an authorisation, for example when using contactless cards to pay for a journey on the transport 
network.(4) But these payments require the merchant to bear the risk that the payer does not actually have the 
necessary funds to fulfil the transaction, and so these payments are generally only allowed below a certain value 
limit. Work is underway in some central banks and in the private sector to find solutions that allow thi …</x:v>
      </x:c>
      <x:c r="G3560" s="34" t="str">
        <x:v>PRD-0075-P0029-U01</x:v>
      </x:c>
      <x:c r="H3560" s="34" t="str">
        <x:v>PRD-0075-P0029-U01</x:v>
      </x:c>
      <x:c r="I3560" s="34" t="str">
        <x:v>UK_BoE_2020_OpportChall</x:v>
      </x:c>
      <x:c r="J3560" s="34" t="n">
        <x:v>29</x:v>
      </x:c>
      <x:c r="K3560" s="34" t="str">
        <x:v>en</x:v>
      </x:c>
      <x:c r="L3560" s="34" t="str">
        <x:v>Bank of England and HM Treasury (digital pound)</x:v>
      </x:c>
      <x:c r="M3560" s="34" t="str">
        <x:v>Retain the named authority's own CBDC decisions, explicit proposals, requirements, features, and executed findings. Exclude generic context, literature, foreign projects, and stakeholder views not explicitly adopted by the authority.</x:v>
      </x:c>
      <x:c r="N3560" s="34" t="str">
        <x:v>text</x:v>
      </x:c>
      <x:c r="O3560" s="34" t="str"/>
      <x:c r="P3560" s="38" t="str"/>
      <x:c r="Q3560" s="38" t="str"/>
      <x:c r="R3560" s="38" t="str"/>
      <x:c r="S3560" s="38" t="str"/>
      <x:c r="T3560" s="38" t="str"/>
      <x:c r="U3560" s="38" t="str"/>
      <x:c r="V3560" s="38" t="str"/>
      <x:c r="W3560" s="38" t="str"/>
      <x:c r="X3560" s="38" t="str"/>
      <x:c r="Y3560" s="38" t="str"/>
      <x:c r="Z3560" s="38" t="str"/>
      <x:c r="AA3560" s="43" t="str">
        <x:f>IF('Instructions'!$B$3="","",'Instructions'!$B$3)</x:f>
      </x:c>
      <x:c r="AB3560" s="43" t="str">
        <x:f>IF(P3560="","PENDING",IF('Instructions'!$B$3="","SET_INITIALS",IF(P3560="keep",IF(OR(Q3560="",R3560="",S3560="",T3560="",U3560="",W3560=""),"INCOMPLETE_KEEP","COMPLETE"),IF(P3560="exclude",IF(OR(V3560="",W3560=""),"INCOMPLETE_EXCLUDE","COMPLETE"),"NEEDS_CONTEXT"))))</x:f>
        <x:v>PENDING</x:v>
      </x:c>
    </x:row>
    <x:row r="3561" ht="62" customHeight="1">
      <x:c r="A3561" s="34" t="str">
        <x:v>PC-04706</x:v>
      </x:c>
      <x:c r="B3561" s="34" t="str">
        <x:v>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x:v>
      </x:c>
      <x:c r="C3561" s="34" t="str"/>
      <x:c r="D3561" s="34" t="str">
        <x:v>giving people 
innovative and secure ways to access &amp; transact with their money without physically going to a bank, 
handling fiat cash, or paying higher fees associated with credit cards &amp; other electronic payment systems.</x:v>
      </x:c>
      <x:c r="E3561" s="34" t="str"/>
      <x:c r="F3561" s="34" t="str">
        <x:v>Ministry of Finance Republic of Palau Stablecoin Program: Phase 1 Report                         3
1.   Introduction 
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 The primary objective of the PSC Pilot Project was to assess different use cases 
and proposed benefits brought by the PSC, in a controlled environment and during a determined period, 
where up to 200 volunteers from among the Palau government’s executive branch employees would making 
purchases at a select number of retailers onboarded in this project. 
Upon successful testing of the PSC solution design, the long-term objective was to promote the use of the 
PSC at a national level and make it a convenient and cost -effective way of payment,  …</x:v>
      </x:c>
      <x:c r="G3561" s="34" t="str">
        <x:v>PRD-0061-P0003-U01</x:v>
      </x:c>
      <x:c r="H3561" s="34" t="str">
        <x:v>PRD-0061-P0003-U01</x:v>
      </x:c>
      <x:c r="I3561" s="34" t="str">
        <x:v>PW_Palau_Phase1_Report</x:v>
      </x:c>
      <x:c r="J3561" s="34" t="n">
        <x:v>3</x:v>
      </x:c>
      <x:c r="K3561" s="34" t="str">
        <x:v>en</x:v>
      </x:c>
      <x:c r="L3561" s="34" t="str">
        <x:v>Republic of Palau (Palau Stablecoin programme)</x:v>
      </x:c>
      <x:c r="M3561" s="34" t="str">
        <x:v>Retain executed programme design choices and Phase 1 findings. Preserve that this is a government stablecoin programme rather than central-bank-issued CBDC.</x:v>
      </x:c>
      <x:c r="N3561" s="34" t="str">
        <x:v>text</x:v>
      </x:c>
      <x:c r="O3561" s="34" t="str"/>
      <x:c r="P3561" s="38" t="str"/>
      <x:c r="Q3561" s="38" t="str"/>
      <x:c r="R3561" s="38" t="str"/>
      <x:c r="S3561" s="38" t="str"/>
      <x:c r="T3561" s="38" t="str"/>
      <x:c r="U3561" s="38" t="str"/>
      <x:c r="V3561" s="38" t="str"/>
      <x:c r="W3561" s="38" t="str"/>
      <x:c r="X3561" s="38" t="str"/>
      <x:c r="Y3561" s="38" t="str"/>
      <x:c r="Z3561" s="38" t="str"/>
      <x:c r="AA3561" s="43" t="str">
        <x:f>IF('Instructions'!$B$3="","",'Instructions'!$B$3)</x:f>
      </x:c>
      <x:c r="AB3561" s="43" t="str">
        <x:f>IF(P3561="","PENDING",IF('Instructions'!$B$3="","SET_INITIALS",IF(P3561="keep",IF(OR(Q3561="",R3561="",S3561="",T3561="",U3561="",W3561=""),"INCOMPLETE_KEEP","COMPLETE"),IF(P3561="exclude",IF(OR(V3561="",W3561=""),"INCOMPLETE_EXCLUDE","COMPLETE"),"NEEDS_CONTEXT"))))</x:f>
        <x:v>PENDING</x:v>
      </x:c>
    </x:row>
    <x:row r="3562" ht="62" customHeight="1">
      <x:c r="A3562" s="34" t="str">
        <x:v>PC-03802</x:v>
      </x:c>
      <x:c r="B3562" s="34" t="str">
        <x:v>The latency is higher by a few mse c than for a standard 
remittance only for the portion starting from the scheduled transaction management system.</x:v>
      </x:c>
      <x:c r="C3562" s="34" t="str"/>
      <x:c r="D3562" s="34" t="str"/>
      <x:c r="E3562" s="34" t="str"/>
      <x:c r="F3562" s="34" t="str">
        <x:v>9 
Scheduled remittance 
Instructions are sent from the scheduled t ransaction management system to the 
orchestration system one by one at a specified time, after which the same process as for a 
standard remittance is executed. The latency is higher by a few mse c than for a standard 
remittance only for the portion starting from the scheduled transaction management system. 
Interest application 
Although implemented using the scheduled remittance mechanism, the latency is slightly 
higher than that of  a scheduled remittance because it is not subject to transaction 
amount/number limit. 
Swing 
The latency is slightly higher than that of a standard remittance because of the additional 
converting process to bank deposits and so on.10 
Performance prediction of Design 2  
Given that the architecture in Design 2 is so designed that user accounts are managed in each 
intermediary’s ledger, user limits and transac …</x:v>
      </x:c>
      <x:c r="G3562" s="34" t="str">
        <x:v>PRD-0046-P0011-U01</x:v>
      </x:c>
      <x:c r="H3562" s="34" t="str"/>
      <x:c r="I3562" s="34" t="str">
        <x:v>JP_BoJ_PoC2</x:v>
      </x:c>
      <x:c r="J3562" s="34" t="n">
        <x:v>11</x:v>
      </x:c>
      <x:c r="K3562" s="34" t="str">
        <x:v>en</x:v>
      </x:c>
      <x:c r="L3562" s="34" t="str">
        <x:v>Bank of Japan</x:v>
      </x:c>
      <x:c r="M3562" s="34" t="str">
        <x:v>Retain the named authority's own CBDC decisions, explicit proposals, requirements, features, and executed findings. Exclude generic context, literature, foreign projects, and stakeholder views not explicitly adopted by the authority.</x:v>
      </x:c>
      <x:c r="N3562" s="34" t="str">
        <x:v>text</x:v>
      </x:c>
      <x:c r="O3562" s="34" t="str"/>
      <x:c r="P3562" s="38" t="str"/>
      <x:c r="Q3562" s="38" t="str"/>
      <x:c r="R3562" s="38" t="str"/>
      <x:c r="S3562" s="38" t="str"/>
      <x:c r="T3562" s="38" t="str"/>
      <x:c r="U3562" s="38" t="str"/>
      <x:c r="V3562" s="38" t="str"/>
      <x:c r="W3562" s="38" t="str"/>
      <x:c r="X3562" s="38" t="str"/>
      <x:c r="Y3562" s="38" t="str"/>
      <x:c r="Z3562" s="38" t="str"/>
      <x:c r="AA3562" s="43" t="str">
        <x:f>IF('Instructions'!$B$3="","",'Instructions'!$B$3)</x:f>
      </x:c>
      <x:c r="AB3562" s="43" t="str">
        <x:f>IF(P3562="","PENDING",IF('Instructions'!$B$3="","SET_INITIALS",IF(P3562="keep",IF(OR(Q3562="",R3562="",S3562="",T3562="",U3562="",W3562=""),"INCOMPLETE_KEEP","COMPLETE"),IF(P3562="exclude",IF(OR(V3562="",W3562=""),"INCOMPLETE_EXCLUDE","COMPLETE"),"NEEDS_CONTEXT"))))</x:f>
        <x:v>PENDING</x:v>
      </x:c>
    </x:row>
    <x:row r="3563" ht="62" customHeight="1">
      <x:c r="A3563" s="34" t="str">
        <x:v>PC-04761</x:v>
      </x:c>
      <x:c r="B3563" s="34" t="str">
        <x:v>Which of the following cybersecurity and privacy measures did you find most valuable? (Select all that apply)
Prevention of cash and coins being lost or stolen — 57 (72.2%)</x:v>
      </x:c>
      <x:c r="C3563" s="34" t="str"/>
      <x:c r="D3563" s="34" t="str"/>
      <x:c r="E3563" s="34" t="str"/>
      <x:c r="F3563" s="34" t="str">
        <x:v>Ministry of Finance Republic of Palau Stablecoin Program: Phase 1 Report                         19</x:v>
      </x:c>
      <x:c r="G3563" s="34" t="str">
        <x:v>PRD-0061-P0019-U01</x:v>
      </x:c>
      <x:c r="H3563" s="34" t="str"/>
      <x:c r="I3563" s="34" t="str">
        <x:v>PW_Palau_Phase1_Report</x:v>
      </x:c>
      <x:c r="J3563" s="34" t="n">
        <x:v>19</x:v>
      </x:c>
      <x:c r="K3563" s="34" t="str">
        <x:v>en</x:v>
      </x:c>
      <x:c r="L3563" s="34" t="str">
        <x:v>Republic of Palau (Palau Stablecoin programme)</x:v>
      </x:c>
      <x:c r="M3563" s="34" t="str">
        <x:v>Retain executed programme design choices and Phase 1 findings. Preserve that this is a government stablecoin programme rather than central-bank-issued CBDC.</x:v>
      </x:c>
      <x:c r="N3563" s="34" t="str">
        <x:v>text_and_render</x:v>
      </x:c>
      <x:c r="O3563" s="34" t="str">
        <x:v>renders/PRD-0061-P0019.jpg</x:v>
      </x:c>
      <x:c r="P3563" s="38" t="str"/>
      <x:c r="Q3563" s="38" t="str"/>
      <x:c r="R3563" s="38" t="str"/>
      <x:c r="S3563" s="38" t="str"/>
      <x:c r="T3563" s="38" t="str"/>
      <x:c r="U3563" s="38" t="str"/>
      <x:c r="V3563" s="38" t="str"/>
      <x:c r="W3563" s="38" t="str"/>
      <x:c r="X3563" s="38" t="str"/>
      <x:c r="Y3563" s="38" t="str"/>
      <x:c r="Z3563" s="38" t="str"/>
      <x:c r="AA3563" s="43" t="str">
        <x:f>IF('Instructions'!$B$3="","",'Instructions'!$B$3)</x:f>
      </x:c>
      <x:c r="AB3563" s="43" t="str">
        <x:f>IF(P3563="","PENDING",IF('Instructions'!$B$3="","SET_INITIALS",IF(P3563="keep",IF(OR(Q3563="",R3563="",S3563="",T3563="",U3563="",W3563=""),"INCOMPLETE_KEEP","COMPLETE"),IF(P3563="exclude",IF(OR(V3563="",W3563=""),"INCOMPLETE_EXCLUDE","COMPLETE"),"NEEDS_CONTEXT"))))</x:f>
        <x:v>PENDING</x:v>
      </x:c>
    </x:row>
    <x:row r="3564" ht="62" customHeight="1">
      <x:c r="A3564" s="34" t="str">
        <x:v>PC-06123</x:v>
      </x:c>
      <x:c r="B3564" s="34" t="str">
        <x:v>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x:v>
      </x:c>
      <x:c r="C3564" s="34" t="str"/>
      <x:c r="D3564" s="34" t="str"/>
      <x:c r="E3564" s="34" t="str"/>
      <x:c r="F3564" s="34" t="str">
        <x:v>… re a ledger, to keep a record of CBDC transactions, and to maintain the overall 
stock and supply of CBDC. One reason for this is to prevent users being able to ‘double‑spend’ CBDC by sending 
the same units to different recipients. There are considerations, discussed later in this chapter, around whether the 
ledger is centralised or decentralised, and whether it uses an account‑based or token‑based data structure but, in 
all of these scenarios, a ledger is required.
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 …</x:v>
      </x:c>
      <x:c r="G3564" s="34" t="str">
        <x:v>PRD-0075-P0044-U01</x:v>
      </x:c>
      <x:c r="H3564" s="34" t="str"/>
      <x:c r="I3564" s="34" t="str">
        <x:v>UK_BoE_2020_OpportChall</x:v>
      </x:c>
      <x:c r="J3564" s="34" t="n">
        <x:v>44</x:v>
      </x:c>
      <x:c r="K3564" s="34" t="str">
        <x:v>en</x:v>
      </x:c>
      <x:c r="L3564" s="34" t="str">
        <x:v>Bank of England and HM Treasury (digital pound)</x:v>
      </x:c>
      <x:c r="M3564" s="34" t="str">
        <x:v>Retain the named authority's own CBDC decisions, explicit proposals, requirements, features, and executed findings. Exclude generic context, literature, foreign projects, and stakeholder views not explicitly adopted by the authority.</x:v>
      </x:c>
      <x:c r="N3564" s="34" t="str">
        <x:v>text</x:v>
      </x:c>
      <x:c r="O3564" s="34" t="str"/>
      <x:c r="P3564" s="38" t="str"/>
      <x:c r="Q3564" s="38" t="str"/>
      <x:c r="R3564" s="38" t="str"/>
      <x:c r="S3564" s="38" t="str"/>
      <x:c r="T3564" s="38" t="str"/>
      <x:c r="U3564" s="38" t="str"/>
      <x:c r="V3564" s="38" t="str"/>
      <x:c r="W3564" s="38" t="str"/>
      <x:c r="X3564" s="38" t="str"/>
      <x:c r="Y3564" s="38" t="str"/>
      <x:c r="Z3564" s="38" t="str"/>
      <x:c r="AA3564" s="43" t="str">
        <x:f>IF('Instructions'!$B$3="","",'Instructions'!$B$3)</x:f>
      </x:c>
      <x:c r="AB3564" s="43" t="str">
        <x:f>IF(P3564="","PENDING",IF('Instructions'!$B$3="","SET_INITIALS",IF(P3564="keep",IF(OR(Q3564="",R3564="",S3564="",T3564="",U3564="",W3564=""),"INCOMPLETE_KEEP","COMPLETE"),IF(P3564="exclude",IF(OR(V3564="",W3564=""),"INCOMPLETE_EXCLUDE","COMPLETE"),"NEEDS_CONTEXT"))))</x:f>
        <x:v>PENDING</x:v>
      </x:c>
    </x:row>
    <x:row r="3565" ht="62" customHeight="1">
      <x:c r="A3565" s="34" t="str">
        <x:v>PC-06909</x:v>
      </x:c>
      <x:c r="B3565" s="34" t="str">
        <x:v>The specific implementation in Project Khokha is the  
first time that this has been used with Quorum, and  
it has delivered significant performance improvements 
over other confidentiality mechanisms.</x:v>
      </x:c>
      <x:c r="C3565" s="34" t="str"/>
      <x:c r="D3565" s="34" t="str">
        <x:v>The SARB has a copy 
of all the keys so that it can view all the transactions, i.e. 
the Whisper messages are shared with the SARB.</x:v>
      </x:c>
      <x:c r="E3565" s="34" t="str"/>
      <x:c r="F3565" s="34" t="str">
        <x:v>…  Khokha solution has shown to be effective  
in ensuring full confidentiality of transactions. This form  
of cryptographic algorithm was initially proposed in 1991 
and is part of the technique used in the crypto-currency 
monero to ensure privacy. Pedersen commitments allow 
the provider of the proof – in this case the sender of the 
payment – to commit to a value without being able 
to change it once the commitment is provided. Pedersen 
commitments are perfectly hiding and computationally 
binding under the discrete logarithm assumption.  
The specific implementation in Project Khokha is the  
first time that this has been used with Quorum, and  
it has delivered significant performance improvements 
over other confidentiality mechanisms.</x:v>
      </x:c>
      <x:c r="G3565" s="34" t="str">
        <x:v>PRD-0087-P0044-U01</x:v>
      </x:c>
      <x:c r="H3565" s="34" t="str">
        <x:v>PRD-0087-P0044-U01</x:v>
      </x:c>
      <x:c r="I3565" s="34" t="str">
        <x:v>ZA_SARB_SARB_ProjectKhokha-20180605</x:v>
      </x:c>
      <x:c r="J3565" s="34" t="n">
        <x:v>44</x:v>
      </x:c>
      <x:c r="K3565" s="34" t="str">
        <x:v>en</x:v>
      </x:c>
      <x:c r="L3565" s="34" t="str">
        <x:v>South African Reserve Bank</x:v>
      </x:c>
      <x:c r="M3565" s="34" t="str">
        <x:v>Retain the named authority's own CBDC decisions, explicit proposals, requirements, features, and executed findings. Exclude generic context, literature, foreign projects, and stakeholder views not explicitly adopted by the authority.</x:v>
      </x:c>
      <x:c r="N3565" s="34" t="str">
        <x:v>text</x:v>
      </x:c>
      <x:c r="O3565" s="34" t="str"/>
      <x:c r="P3565" s="38" t="str"/>
      <x:c r="Q3565" s="38" t="str"/>
      <x:c r="R3565" s="38" t="str"/>
      <x:c r="S3565" s="38" t="str"/>
      <x:c r="T3565" s="38" t="str"/>
      <x:c r="U3565" s="38" t="str"/>
      <x:c r="V3565" s="38" t="str"/>
      <x:c r="W3565" s="38" t="str"/>
      <x:c r="X3565" s="38" t="str"/>
      <x:c r="Y3565" s="38" t="str"/>
      <x:c r="Z3565" s="38" t="str"/>
      <x:c r="AA3565" s="43" t="str">
        <x:f>IF('Instructions'!$B$3="","",'Instructions'!$B$3)</x:f>
      </x:c>
      <x:c r="AB3565" s="43" t="str">
        <x:f>IF(P3565="","PENDING",IF('Instructions'!$B$3="","SET_INITIALS",IF(P3565="keep",IF(OR(Q3565="",R3565="",S3565="",T3565="",U3565="",W3565=""),"INCOMPLETE_KEEP","COMPLETE"),IF(P3565="exclude",IF(OR(V3565="",W3565=""),"INCOMPLETE_EXCLUDE","COMPLETE"),"NEEDS_CONTEXT"))))</x:f>
        <x:v>PENDING</x:v>
      </x:c>
    </x:row>
    <x:row r="3566" ht="62" customHeight="1">
      <x:c r="A3566" s="34" t="str">
        <x:v>PC-05412</x:v>
      </x:c>
      <x:c r="B3566" s="34" t="str">
        <x:v>In an 
internal Canteen Pilot Project, the CBE was able to test primarily the offline functionalities 
of a potential Digital Lilangeni in a closed and secure environment wit hin the Central 
Bank.</x:v>
      </x:c>
      <x:c r="C3566" s="34" t="str"/>
      <x:c r="D3566" s="34" t="str"/>
      <x:c r="E3566" s="34" t="str"/>
      <x:c r="F3566" s="34" t="str">
        <x:v>Digital Lilangeni Design Paper 
 5 
The design criteria and system architecture principles outlined above were based on 
research and expert discussions. However, the CBE aimed to evaluate these assumptions 
from the conceptual phase of the Digital Lilangeni project also on a technical level. Thus, 
the CBE tested G+D’s “Filia” CBDC technology in a POC and two pilot projects. In an 
internal Canteen Pilot Project, the CBE was able to test primarily the offline functionalities 
of a potential Digital Lilangeni in a closed and secure environment wit hin the Central 
Bank. Together with Swaziland Building Society (SBS), the CBE was also able to test the 
online functionalities of a CBDC in a FSP Pilot Project. The main focus was on Person -to-
Business (P2B) and Person-to-Person (P2P) use cases. The learnings that the CBE gained 
from these pilot projects are outlined in section 6 of this paper.</x:v>
      </x:c>
      <x:c r="G3566" s="34" t="str">
        <x:v>PRD-0069-P0006-U01</x:v>
      </x:c>
      <x:c r="H3566" s="34" t="str"/>
      <x:c r="I3566" s="34" t="str">
        <x:v>SZ_Eswatini_2024-Fintech-Digital-Lilangeni-Design-Paper</x:v>
      </x:c>
      <x:c r="J3566" s="34" t="n">
        <x:v>6</x:v>
      </x:c>
      <x:c r="K3566" s="34" t="str">
        <x:v>en</x:v>
      </x:c>
      <x:c r="L3566" s="34" t="str">
        <x:v>Central Bank of Eswatini (Digital Lilangeni)</x:v>
      </x:c>
      <x:c r="M3566" s="34" t="str">
        <x:v>Retain Central Bank of Eswatini design decisions, proposals, features, and requirements; use the supplied render when text is sparse.</x:v>
      </x:c>
      <x:c r="N3566" s="34" t="str">
        <x:v>text</x:v>
      </x:c>
      <x:c r="O3566" s="34" t="str"/>
      <x:c r="P3566" s="38" t="str"/>
      <x:c r="Q3566" s="38" t="str"/>
      <x:c r="R3566" s="38" t="str"/>
      <x:c r="S3566" s="38" t="str"/>
      <x:c r="T3566" s="38" t="str"/>
      <x:c r="U3566" s="38" t="str"/>
      <x:c r="V3566" s="38" t="str"/>
      <x:c r="W3566" s="38" t="str"/>
      <x:c r="X3566" s="38" t="str"/>
      <x:c r="Y3566" s="38" t="str"/>
      <x:c r="Z3566" s="38" t="str"/>
      <x:c r="AA3566" s="43" t="str">
        <x:f>IF('Instructions'!$B$3="","",'Instructions'!$B$3)</x:f>
      </x:c>
      <x:c r="AB3566" s="43" t="str">
        <x:f>IF(P3566="","PENDING",IF('Instructions'!$B$3="","SET_INITIALS",IF(P3566="keep",IF(OR(Q3566="",R3566="",S3566="",T3566="",U3566="",W3566=""),"INCOMPLETE_KEEP","COMPLETE"),IF(P3566="exclude",IF(OR(V3566="",W3566=""),"INCOMPLETE_EXCLUDE","COMPLETE"),"NEEDS_CONTEXT"))))</x:f>
        <x:v>PENDING</x:v>
      </x:c>
    </x:row>
    <x:row r="3567" ht="62" customHeight="1">
      <x:c r="A3567" s="34" t="str">
        <x:v>PC-06409</x:v>
      </x:c>
      <x:c r="B3567" s="34" t="str">
        <x:v>Current – 
this 
project is 
the initial 
step</x:v>
      </x:c>
      <x:c r="C3567" s="34" t="str"/>
      <x:c r="D3567" s="34" t="str"/>
      <x:c r="E3567" s="34" t="str"/>
      <x:c r="F3567" s="34" t="str">
        <x:v>22 
Item Country: Maldives Bahamas Fiji Brunei Cambodia 
14 Importance of tourism and 
travel (% GDP 2019) 
26.3 40.3 40 6.6 11.5 
15 Importance of farming and 
fishing (%GDP 2020)26 
8% 1.6%27 9.3% 1.2%28 22.4% 
16 Geographical challenges 200 
inhabited 
islands (of 
1192) 
30 
inhabited 
islands (of 
700) 
100  islands 
inhabited (of 
300) 
Isolated – 
embed-
ded in 
Malaysia 
Poor 
infrastruc-
ture, many 
isolated 
areas 
17 Status of CBDC projects Current – 
this 
project is 
the initial 
step 
Live – 
supplier is 
NZIA (now 
called 
Movmint) 
Joint study 
with Pacific 
Islands led 
by Japan 
None Bakong -
implemen-
ted by 
Soramitsu 
(Japan) 
 Which benefits are sought 
(as far as is known) ? 
 • Financial Inclusion No Yes Yes No Yes 
 • Cost of cash/reduction 
in grey   economy / 
shipping costs 
Yes Yes Yes Yes Yes 
 • Monetary policy 
improvement 
Yes Yes ?? ?? Yes 
 • Improve domestic 
payment system  
including future 
architectures 
Yes Yes Yes No Yes 
 • Currency sovereignty No No ?? Yes Yes 
 • Cross-border pa …</x:v>
      </x:c>
      <x:c r="G3567" s="34" t="str">
        <x:v>PRD-0079-P0022-U01</x:v>
      </x:c>
      <x:c r="H3567" s="34" t="str"/>
      <x:c r="I3567" s="34" t="str">
        <x:v>UN_ESCAP_ESCAP-2022-RP-National-study-central-bank-digital-currency-stablecoin-Maldives</x:v>
      </x:c>
      <x:c r="J3567" s="34" t="n">
        <x:v>22</x:v>
      </x:c>
      <x:c r="K3567" s="34" t="str">
        <x:v>en</x:v>
      </x:c>
      <x:c r="L3567" s="34" t="str">
        <x:v>Maldives Monetary Authority / Maldives CBDC policy study</x:v>
      </x:c>
      <x:c r="M3567" s="34" t="str">
        <x:v>UN ESCAP study: retain only concrete recommendations, findings, or positions explicitly tied to the Maldives Monetary Authority or Maldives CBDC project. Exclude literature and foreign examples.</x:v>
      </x:c>
      <x:c r="N3567" s="34" t="str">
        <x:v>text</x:v>
      </x:c>
      <x:c r="O3567" s="34" t="str"/>
      <x:c r="P3567" s="38" t="str"/>
      <x:c r="Q3567" s="38" t="str"/>
      <x:c r="R3567" s="38" t="str"/>
      <x:c r="S3567" s="38" t="str"/>
      <x:c r="T3567" s="38" t="str"/>
      <x:c r="U3567" s="38" t="str"/>
      <x:c r="V3567" s="38" t="str"/>
      <x:c r="W3567" s="38" t="str"/>
      <x:c r="X3567" s="38" t="str"/>
      <x:c r="Y3567" s="38" t="str"/>
      <x:c r="Z3567" s="38" t="str"/>
      <x:c r="AA3567" s="43" t="str">
        <x:f>IF('Instructions'!$B$3="","",'Instructions'!$B$3)</x:f>
      </x:c>
      <x:c r="AB3567" s="43" t="str">
        <x:f>IF(P3567="","PENDING",IF('Instructions'!$B$3="","SET_INITIALS",IF(P3567="keep",IF(OR(Q3567="",R3567="",S3567="",T3567="",U3567="",W3567=""),"INCOMPLETE_KEEP","COMPLETE"),IF(P3567="exclude",IF(OR(V3567="",W3567=""),"INCOMPLETE_EXCLUDE","COMPLETE"),"NEEDS_CONTEXT"))))</x:f>
        <x:v>PENDING</x:v>
      </x:c>
    </x:row>
    <x:row r="3568" ht="62" customHeight="1">
      <x:c r="A3568" s="34" t="str">
        <x:v>PC-01744</x:v>
      </x:c>
      <x:c r="B3568" s="34" t="str">
        <x:v>New Filia Connect devices were provided to replace faulty ones.</x:v>
      </x:c>
      <x:c r="C3568" s="34" t="str"/>
      <x:c r="D3568" s="34" t="str"/>
      <x:c r="E3568" s="34" t="str"/>
      <x:c r="F3568" s="34" t="str">
        <x:v>BANK OF GHANA  •  THE eCEDI REPORT
3.3 Enhanced Consumer Complaints Support
A dedicated support team was on standby to provide timely assistance for an enhanced user experience. The 
issues addressed by the support team included:
Replacement/Repair of Faulty Devices 
New Filia Connect devices were provided to replace faulty ones. The faulty devices were repaired by G+D 
technicians and given out to merchants to use.
Liquidity Support    
Merchants occasionally requested cash to purchase wares to restock their shops. This was done by giving 
them the cash requested and receiving the equivalent in eCedi. There were other times that eCedi was 
given to merchants in exchange for the cash equivalent.
Education Support   
Users were educated on the use of the smart cards, the types of transactions that could be performed and its 
similarity to cash. 
Replacement of Cards   …</x:v>
      </x:c>
      <x:c r="G3568" s="34" t="str">
        <x:v>PRD-0031-P0024-U01</x:v>
      </x:c>
      <x:c r="H3568" s="34" t="str"/>
      <x:c r="I3568" s="34" t="str">
        <x:v>GH_Ghana_2023</x:v>
      </x:c>
      <x:c r="J3568" s="34" t="n">
        <x:v>24</x:v>
      </x:c>
      <x:c r="K3568" s="34" t="str">
        <x:v>en</x:v>
      </x:c>
      <x:c r="L3568" s="34" t="str">
        <x:v>Bank of Ghana (eCedi)</x:v>
      </x:c>
      <x:c r="M3568" s="34" t="str">
        <x:v>Retain the named authority's own CBDC decisions, explicit proposals, requirements, features, and executed findings. Exclude generic context, literature, foreign projects, and stakeholder views not explicitly adopted by the authority.</x:v>
      </x:c>
      <x:c r="N3568" s="34" t="str">
        <x:v>text</x:v>
      </x:c>
      <x:c r="O3568" s="34" t="str"/>
      <x:c r="P3568" s="38" t="str"/>
      <x:c r="Q3568" s="38" t="str"/>
      <x:c r="R3568" s="38" t="str"/>
      <x:c r="S3568" s="38" t="str"/>
      <x:c r="T3568" s="38" t="str"/>
      <x:c r="U3568" s="38" t="str"/>
      <x:c r="V3568" s="38" t="str"/>
      <x:c r="W3568" s="38" t="str"/>
      <x:c r="X3568" s="38" t="str"/>
      <x:c r="Y3568" s="38" t="str"/>
      <x:c r="Z3568" s="38" t="str"/>
      <x:c r="AA3568" s="43" t="str">
        <x:f>IF('Instructions'!$B$3="","",'Instructions'!$B$3)</x:f>
      </x:c>
      <x:c r="AB3568" s="43" t="str">
        <x:f>IF(P3568="","PENDING",IF('Instructions'!$B$3="","SET_INITIALS",IF(P3568="keep",IF(OR(Q3568="",R3568="",S3568="",T3568="",U3568="",W3568=""),"INCOMPLETE_KEEP","COMPLETE"),IF(P3568="exclude",IF(OR(V3568="",W3568=""),"INCOMPLETE_EXCLUDE","COMPLETE"),"NEEDS_CONTEXT"))))</x:f>
        <x:v>PENDING</x:v>
      </x:c>
    </x:row>
    <x:row r="3569" ht="62" customHeight="1">
      <x:c r="A3569" s="34" t="str">
        <x:v>PC-03597</x:v>
      </x:c>
      <x:c r="B3569" s="34" t="str">
        <x:v>The system, sized to manage 10k payments per second, proved to be able 
to withstand an incoming traffic reaching 40k payments per second, with 
an average latency of 361 ms and a value of 95 pctl equal to 750 ms.</x:v>
      </x:c>
      <x:c r="C3569" s="34" t="str"/>
      <x:c r="D3569" s="34" t="str">
        <x:v>the number of accounts has no influence on 
the settlement latency of individual payments.</x:v>
      </x:c>
      <x:c r="E3569" s="34" t="str"/>
      <x:c r="F3569" s="34" t="str">
        <x:v>… (i.e. greatly exceeding the given KPIs), due to the use of 
in-memory processing techniques and serial payment processing performed 
by the TIPS+ settlement engine. Tests have shown that these techniques can 
be effectively applied to the target number of accounts of the experiment. 
Nevertheless, the TIPS design may also be improved to limit serial processing 
to payments that debit the same account and to distribute account balances 
across multiple machines, in such a way as to remove any theoretical limit 
to the scalability of the system.
The system, sized to manage 10k payments per second, proved to be able 
to withstand an incoming traffic reaching 40k payments per second, with 
an average latency of 361 ms and a value of 95 pctl equal to 750 ms.
In all test cases, 100% of payments were settled under 5 seconds, thereby 
going beyond the initially given KPI.
It also follows for the technical design that a different setup of the cloud 
environment, with a greater number of front-end servers, would have made 
it possible to reach even higher throughput values,   but this aspect has 
not been tested as the results obtained with the given configuration were 
already four times better than the proposed KPI. 
Carbon footprint
The carbon footprint of the hypothetical TIPS-based D€ production s …</x:v>
      </x:c>
      <x:c r="G3569" s="34" t="str">
        <x:v>PRD-0042-P0047-U01</x:v>
      </x:c>
      <x:c r="H3569" s="34" t="str">
        <x:v>PRD-0042-P0047-U01</x:v>
      </x:c>
      <x:c r="I3569" s="34" t="str">
        <x:v>IT_BdI_MISP_2021</x:v>
      </x:c>
      <x:c r="J3569" s="34" t="n">
        <x:v>47</x:v>
      </x:c>
      <x:c r="K3569" s="34" t="str">
        <x:v>en</x:v>
      </x:c>
      <x:c r="L3569" s="34" t="str">
        <x:v>Banca d'Italia research context</x:v>
      </x:c>
      <x:c r="M3569" s="34" t="str">
        <x:v>This research paper is not automatically an issuer commitment. Retain only Banca d'Italia own-project results or explicit institutional positions; exclude literature and model assumptions.</x:v>
      </x:c>
      <x:c r="N3569" s="34" t="str">
        <x:v>text</x:v>
      </x:c>
      <x:c r="O3569" s="34" t="str"/>
      <x:c r="P3569" s="38" t="str"/>
      <x:c r="Q3569" s="38" t="str"/>
      <x:c r="R3569" s="38" t="str"/>
      <x:c r="S3569" s="38" t="str"/>
      <x:c r="T3569" s="38" t="str"/>
      <x:c r="U3569" s="38" t="str"/>
      <x:c r="V3569" s="38" t="str"/>
      <x:c r="W3569" s="38" t="str"/>
      <x:c r="X3569" s="38" t="str"/>
      <x:c r="Y3569" s="38" t="str"/>
      <x:c r="Z3569" s="38" t="str"/>
      <x:c r="AA3569" s="43" t="str">
        <x:f>IF('Instructions'!$B$3="","",'Instructions'!$B$3)</x:f>
      </x:c>
      <x:c r="AB3569" s="43" t="str">
        <x:f>IF(P3569="","PENDING",IF('Instructions'!$B$3="","SET_INITIALS",IF(P3569="keep",IF(OR(Q3569="",R3569="",S3569="",T3569="",U3569="",W3569=""),"INCOMPLETE_KEEP","COMPLETE"),IF(P3569="exclude",IF(OR(V3569="",W3569=""),"INCOMPLETE_EXCLUDE","COMPLETE"),"NEEDS_CONTEXT"))))</x:f>
        <x:v>PENDING</x:v>
      </x:c>
    </x:row>
    <x:row r="3570" ht="62" customHeight="1">
      <x:c r="A3570" s="34" t="str">
        <x:v>PC-02235</x:v>
      </x:c>
      <x:c r="B3570" s="34" t="str">
        <x:v>The accounting of financial transactions, the transfer of data 
modifications and customer due diligence tasks were carried out according to the four -eye-
principle, i.e. at least two staff members were required to sign each transaction to be effectuated.</x:v>
      </x:c>
      <x:c r="C3570" s="34" t="str"/>
      <x:c r="D3570" s="34" t="str">
        <x:v>The process was entirely digital, meaning that, as in the case of registration, there 
was no need to send in separate, signed declarations or other documents.</x:v>
      </x:c>
      <x:c r="E3570" s="34" t="str"/>
      <x:c r="F3570" s="34" t="str">
        <x:v>… ▪ “Student Safe admin interface ”: facilitated to register and modify user data, manage 
Student Coin transactions and mobile app content elements. 
▪ “Core Banking admin interface ”: the account management backend system was used to 
manage users’ e-money accounts and for general administration of e-money accounts. 
The members of the customer administration team had different access rights to the systems, i.e. 
different roles to access the system.  The role of the employee determined which functions were 
available to them on the interface. The accounting of financial transactions, the transfer of data 
modifications and customer due diligence tasks were carried out according to the four -eye-
principle, i.e. at least two staff members were required to sign each transaction to be effectuated. 
With the two admin systems mentioned above, the staff performed their daily tasks in three 
specific areas (User Management, Mobile App Management and General Administration - Chart 
5). 
1. Tasks concerning users  
With the automatically opened “Basic” e-money account, the monitoring of new registrations and 
fraud prevention activities were a priority. After registration, both Adult and Student checks were 
completed. As part of the process, for example, the email addresses of new users were checked.  
When opening an e -money account “with …</x:v>
      </x:c>
      <x:c r="G3570" s="34" t="str">
        <x:v>PRD-0034-P0026-U01</x:v>
      </x:c>
      <x:c r="H3570" s="34" t="str">
        <x:v>PRD-0034-P0026-U01</x:v>
      </x:c>
      <x:c r="I3570" s="34" t="str">
        <x:v>HU_Hungary_2025</x:v>
      </x:c>
      <x:c r="J3570" s="34" t="n">
        <x:v>26</x:v>
      </x:c>
      <x:c r="K3570" s="34" t="str">
        <x:v>en</x:v>
      </x:c>
      <x:c r="L3570" s="34" t="str">
        <x:v>Magyar Nemzeti Bank (Student Safe / retail CBDC pilot context)</x:v>
      </x:c>
      <x:c r="M3570" s="34" t="str">
        <x:v>Retain concrete central-bank pilot features and executed findings. Exclude educational framing, generic CBDC discussion, and unadopted recommendations.</x:v>
      </x:c>
      <x:c r="N3570" s="34" t="str">
        <x:v>text</x:v>
      </x:c>
      <x:c r="O3570" s="34" t="str"/>
      <x:c r="P3570" s="38" t="str"/>
      <x:c r="Q3570" s="38" t="str"/>
      <x:c r="R3570" s="38" t="str"/>
      <x:c r="S3570" s="38" t="str"/>
      <x:c r="T3570" s="38" t="str"/>
      <x:c r="U3570" s="38" t="str"/>
      <x:c r="V3570" s="38" t="str"/>
      <x:c r="W3570" s="38" t="str"/>
      <x:c r="X3570" s="38" t="str"/>
      <x:c r="Y3570" s="38" t="str"/>
      <x:c r="Z3570" s="38" t="str"/>
      <x:c r="AA3570" s="43" t="str">
        <x:f>IF('Instructions'!$B$3="","",'Instructions'!$B$3)</x:f>
      </x:c>
      <x:c r="AB3570" s="43" t="str">
        <x:f>IF(P3570="","PENDING",IF('Instructions'!$B$3="","SET_INITIALS",IF(P3570="keep",IF(OR(Q3570="",R3570="",S3570="",T3570="",U3570="",W3570=""),"INCOMPLETE_KEEP","COMPLETE"),IF(P3570="exclude",IF(OR(V3570="",W3570=""),"INCOMPLETE_EXCLUDE","COMPLETE"),"NEEDS_CONTEXT"))))</x:f>
        <x:v>PENDING</x:v>
      </x:c>
    </x:row>
    <x:row r="3571" ht="62" customHeight="1">
      <x:c r="A3571" s="34" t="str">
        <x:v>PC-06411</x:v>
      </x:c>
      <x:c r="B3571" s="34" t="str">
        <x:v>Whilst financial inclusion may not be a major problem in The Maldives, there is currently 
great reliance on BML proprietary systems in The Maldives and the same can be said 
regarding BIBD (Bank Islam Brunei Darussalam) in Brune i. So, digital currency measures 
that could reduce dependence on a single institution would be of value.</x:v>
      </x:c>
      <x:c r="C3571" s="34" t="str"/>
      <x:c r="D3571" s="34" t="str">
        <x:v>there is currently 
great reliance on BML proprietary systems in The Maldives and the same can be said 
regarding BIBD (Bank Islam Brunei Darussalam) in Brune i. So, digital currency measures 
that could reduce dependence on a single institution would be of value.</x:v>
      </x:c>
      <x:c r="E3571" s="34" t="str"/>
      <x:c r="F3571" s="34" t="str">
        <x:v>…  mentioned above, the issue of financial inclusion itself in the Maldives seems to be 
less serious than it was a few years ago; significant improvements having been made in 
terms of branch development, mobile payment and, more recently, the implementatio n 
of the TietoEVRY instant payment system. 
From the country comparisons, it can be seen that financial inclusion is an important 
factor for Fiji , The Bahamas  and Cambodia . It is not a major issue in Brunei. This is 
partially related to the geographical dispersion of island countries. 
Whilst financial inclusion may not be a major problem in The Maldives, there is currently 
great reliance on BML proprietary systems in The Maldives and the same can be said 
regarding BIBD (Bank Islam Brunei Darussalam) in Brune i. So, digital currency measures 
that could reduce dependence on a single institution would be of value. 
We should note that other means, such as Instant Payment Systems, bank campaigns to 
build branches and establish agency arrangements, and specific government initiatives 
on financial literacy, for example , have also be en used to tackle Financial Inclusion. 
CBDCs are not a magic solution. The difference with CBDCs is that they are sp ecific 
Central Bank initiatives, with the Central Bank taking the liabilities and much of the cost.  
It therefore puts the government at the heart of the Financial Inclusion issue and raises 
its profile. 
 …</x:v>
      </x:c>
      <x:c r="G3571" s="34" t="str">
        <x:v>PRD-0079-P0025-U01</x:v>
      </x:c>
      <x:c r="H3571" s="34" t="str">
        <x:v>PRD-0079-P0025-U01</x:v>
      </x:c>
      <x:c r="I3571" s="34" t="str">
        <x:v>UN_ESCAP_ESCAP-2022-RP-National-study-central-bank-digital-currency-stablecoin-Maldives</x:v>
      </x:c>
      <x:c r="J3571" s="34" t="n">
        <x:v>25</x:v>
      </x:c>
      <x:c r="K3571" s="34" t="str">
        <x:v>en</x:v>
      </x:c>
      <x:c r="L3571" s="34" t="str">
        <x:v>Maldives Monetary Authority / Maldives CBDC policy study</x:v>
      </x:c>
      <x:c r="M3571" s="34" t="str">
        <x:v>UN ESCAP study: retain only concrete recommendations, findings, or positions explicitly tied to the Maldives Monetary Authority or Maldives CBDC project. Exclude literature and foreign examples.</x:v>
      </x:c>
      <x:c r="N3571" s="34" t="str">
        <x:v>text</x:v>
      </x:c>
      <x:c r="O3571" s="34" t="str"/>
      <x:c r="P3571" s="38" t="str"/>
      <x:c r="Q3571" s="38" t="str"/>
      <x:c r="R3571" s="38" t="str"/>
      <x:c r="S3571" s="38" t="str"/>
      <x:c r="T3571" s="38" t="str"/>
      <x:c r="U3571" s="38" t="str"/>
      <x:c r="V3571" s="38" t="str"/>
      <x:c r="W3571" s="38" t="str"/>
      <x:c r="X3571" s="38" t="str"/>
      <x:c r="Y3571" s="38" t="str"/>
      <x:c r="Z3571" s="38" t="str"/>
      <x:c r="AA3571" s="43" t="str">
        <x:f>IF('Instructions'!$B$3="","",'Instructions'!$B$3)</x:f>
      </x:c>
      <x:c r="AB3571" s="43" t="str">
        <x:f>IF(P3571="","PENDING",IF('Instructions'!$B$3="","SET_INITIALS",IF(P3571="keep",IF(OR(Q3571="",R3571="",S3571="",T3571="",U3571="",W3571=""),"INCOMPLETE_KEEP","COMPLETE"),IF(P3571="exclude",IF(OR(V3571="",W3571=""),"INCOMPLETE_EXCLUDE","COMPLETE"),"NEEDS_CONTEXT"))))</x:f>
        <x:v>PENDING</x:v>
      </x:c>
    </x:row>
    <x:row r="3572" ht="62" customHeight="1">
      <x:c r="A3572" s="34" t="str">
        <x:v>PC-02615</x:v>
      </x:c>
      <x:c r="B3572" s="34" t="str">
        <x:v>Bank Indonesia chose ISO 20022 
because it is a globally recognized communication 
standard for financial transactions, including 
payments, remittances, and other transactions that 
support financial inclusion.</x:v>
      </x:c>
      <x:c r="C3572" s="34" t="str"/>
      <x:c r="D3572" s="34" t="str"/>
      <x:c r="E3572" s="34" t="str"/>
      <x:c r="F3572" s="34" t="str">
        <x:v>…  message formats defined by the 
existing BI-RTGS messaging standard. The wRD 
platform demonstrated that message formats and 
communication protocols could be configured to 
meet user requirements. Adjustments from the 
current message format standard to the ISO 20022 
standard are feasible, leveraging the Bank Indonesia 
3i standard of integration, interoperability and 
interconnection. 
The mapping of the current message format 
to the ISO 20022 format was carried out in the 
PoC and will serve as a reference point for future 
developments. Bank Indonesia chose ISO 20022 
because it is a globally recognized communication 
standard for financial transactions, including 
payments, remittances, and other transactions that 
support financial inclusion.
For R3 Corda solutions, a parser and file generator 
were developed, compatible with the current 
standard format, as illustrated in  
Figure 28. The application, built using Java Spring 
Boot, processes BI-RTGS message files and triggers 
an R3 Corda API in response. This application also 
generates message files for the emulated BI-RTGS 
systems, which are then uploaded into AWS S3. 
This approach simulates the existing file messaging 
exchanges in BI-RTGS. 
Project Garuda: Proof of Concept Report   |  DECEMBER 2024
29
© Bank Indonesia 2024. …</x:v>
      </x:c>
      <x:c r="G3572" s="34" t="str">
        <x:v>PRD-0037-P0038-U01</x:v>
      </x:c>
      <x:c r="H3572" s="34" t="str"/>
      <x:c r="I3572" s="34" t="str">
        <x:v>ID_Indonesia_2024</x:v>
      </x:c>
      <x:c r="J3572" s="34" t="n">
        <x:v>38</x:v>
      </x:c>
      <x:c r="K3572" s="34" t="str">
        <x:v>en</x:v>
      </x:c>
      <x:c r="L3572" s="34" t="str">
        <x:v>Bank Indonesia (Digital Rupiah)</x:v>
      </x:c>
      <x:c r="M3572" s="34" t="str">
        <x:v>Retain the named authority's own CBDC decisions, explicit proposals, requirements, features, and executed findings. Exclude generic context, literature, foreign projects, and stakeholder views not explicitly adopted by the authority.</x:v>
      </x:c>
      <x:c r="N3572" s="34" t="str">
        <x:v>text</x:v>
      </x:c>
      <x:c r="O3572" s="34" t="str"/>
      <x:c r="P3572" s="38" t="str"/>
      <x:c r="Q3572" s="38" t="str"/>
      <x:c r="R3572" s="38" t="str"/>
      <x:c r="S3572" s="38" t="str"/>
      <x:c r="T3572" s="38" t="str"/>
      <x:c r="U3572" s="38" t="str"/>
      <x:c r="V3572" s="38" t="str"/>
      <x:c r="W3572" s="38" t="str"/>
      <x:c r="X3572" s="38" t="str"/>
      <x:c r="Y3572" s="38" t="str"/>
      <x:c r="Z3572" s="38" t="str"/>
      <x:c r="AA3572" s="43" t="str">
        <x:f>IF('Instructions'!$B$3="","",'Instructions'!$B$3)</x:f>
      </x:c>
      <x:c r="AB3572" s="43" t="str">
        <x:f>IF(P3572="","PENDING",IF('Instructions'!$B$3="","SET_INITIALS",IF(P3572="keep",IF(OR(Q3572="",R3572="",S3572="",T3572="",U3572="",W3572=""),"INCOMPLETE_KEEP","COMPLETE"),IF(P3572="exclude",IF(OR(V3572="",W3572=""),"INCOMPLETE_EXCLUDE","COMPLETE"),"NEEDS_CONTEXT"))))</x:f>
        <x:v>PENDING</x:v>
      </x:c>
    </x:row>
    <x:row r="3573" ht="62" customHeight="1">
      <x:c r="A3573" s="34" t="str">
        <x:v>PC-02181</x:v>
      </x:c>
      <x:c r="B3573" s="34" t="str">
        <x:v>They could make purchases 
using QR code payments in shops or online stores that were directly connected to the system or 
where the SimplePay Instant Transfer service was available.</x:v>
      </x:c>
      <x:c r="C3573" s="34" t="str"/>
      <x:c r="D3573" s="34" t="str"/>
      <x:c r="E3573" s="34" t="str"/>
      <x:c r="F3573" s="34" t="str">
        <x:v>…  2.0 
After careful planning and preparation, the  Student Safe was revamped in 2023 to include real 
money management, adding mobile banking functionality to the previously playful, educational-
purpose app. Users were able to make HUF -denominated electronic money transactions, top up 
their balance by bank card and transfer money to any domestic bank account via the instant 
payment system. They could save money by setting targets that were important to them with the 
help of the so-called “piggy bank”, while respecting their wallet limits. They could make purchases 
using QR code payments in shops or online stores that were directly connected to the system or 
where the SimplePay Instant Transfer service was available.  
The electronic money accounts of students and their parents were managed directly by the MNB. 
The service was completely free of charge, i.e. no account management fee or other transaction 
fees were charged.  
The mobile banking functions of the app offered advanced solutions  such as requesting and 
sending money, ”piggy bank” function (target -oriented savings), flexible management of 
transaction limits. The app was available under parental supervision, parents could track their 
children’s savings and reward them with pocket money (in  …</x:v>
      </x:c>
      <x:c r="G3573" s="34" t="str">
        <x:v>PRD-0034-P0014-U01</x:v>
      </x:c>
      <x:c r="H3573" s="34" t="str"/>
      <x:c r="I3573" s="34" t="str">
        <x:v>HU_Hungary_2025</x:v>
      </x:c>
      <x:c r="J3573" s="34" t="n">
        <x:v>14</x:v>
      </x:c>
      <x:c r="K3573" s="34" t="str">
        <x:v>en</x:v>
      </x:c>
      <x:c r="L3573" s="34" t="str">
        <x:v>Magyar Nemzeti Bank (Student Safe / retail CBDC pilot context)</x:v>
      </x:c>
      <x:c r="M3573" s="34" t="str">
        <x:v>Retain concrete central-bank pilot features and executed findings. Exclude educational framing, generic CBDC discussion, and unadopted recommendations.</x:v>
      </x:c>
      <x:c r="N3573" s="34" t="str">
        <x:v>text</x:v>
      </x:c>
      <x:c r="O3573" s="34" t="str"/>
      <x:c r="P3573" s="38" t="str"/>
      <x:c r="Q3573" s="38" t="str"/>
      <x:c r="R3573" s="38" t="str"/>
      <x:c r="S3573" s="38" t="str"/>
      <x:c r="T3573" s="38" t="str"/>
      <x:c r="U3573" s="38" t="str"/>
      <x:c r="V3573" s="38" t="str"/>
      <x:c r="W3573" s="38" t="str"/>
      <x:c r="X3573" s="38" t="str"/>
      <x:c r="Y3573" s="38" t="str"/>
      <x:c r="Z3573" s="38" t="str"/>
      <x:c r="AA3573" s="43" t="str">
        <x:f>IF('Instructions'!$B$3="","",'Instructions'!$B$3)</x:f>
      </x:c>
      <x:c r="AB3573" s="43" t="str">
        <x:f>IF(P3573="","PENDING",IF('Instructions'!$B$3="","SET_INITIALS",IF(P3573="keep",IF(OR(Q3573="",R3573="",S3573="",T3573="",U3573="",W3573=""),"INCOMPLETE_KEEP","COMPLETE"),IF(P3573="exclude",IF(OR(V3573="",W3573=""),"INCOMPLETE_EXCLUDE","COMPLETE"),"NEEDS_CONTEXT"))))</x:f>
        <x:v>PENDING</x:v>
      </x:c>
    </x:row>
    <x:row r="3574" ht="62" customHeight="1">
      <x:c r="A3574" s="34" t="str">
        <x:v>PC-03742</x:v>
      </x:c>
      <x:c r="B3574" s="34" t="str">
        <x:v>The Payment and Settlement Systems Department of the Bank acts as the 
secretariat, forming and organizing thematic working groups (WG s).</x:v>
      </x:c>
      <x:c r="C3574" s="34" t="str"/>
      <x:c r="D3574" s="34" t="str"/>
      <x:c r="E3574" s="34" t="str"/>
      <x:c r="F3574" s="34" t="str">
        <x:v>8 
3 The CBDC Forum 8 
The CBDC Forum consists of members from a wide range of industries. They are  
financial firms and non -financial firms including start -ups, which have insights in 
technologies and business practices of retail payments (64 participating firms as of March 
2024). The Payment and Settlement Systems Department of the Bank acts as the 
secretariat, forming and organizing thematic working groups (WG s). The status of the 
discussions held in each of the five WGs (Figure 6) , which are currently ongoing, is as 
follows. 
Figure 6. Discussion themes for each WG 
WG Theme 
[WG1] 
since Sept. 2023 
Connection between CBDC system and 
fundamental external systems 
- Connection with core banking systems 
- Connection with private payment and settlement 
infrastructure 
- Coordination with internet banking apps 
[WG2] 
since Sept. 2023 
Overlay services and  
CBDC ecosystem 
- Business utilization of CBDC (overlay services) 
- External coordinatio …</x:v>
      </x:c>
      <x:c r="G3574" s="34" t="str">
        <x:v>PRD-0044-P0009-U01</x:v>
      </x:c>
      <x:c r="H3574" s="34" t="str"/>
      <x:c r="I3574" s="34" t="str">
        <x:v>JP_BoJ_Pilot_EN</x:v>
      </x:c>
      <x:c r="J3574" s="34" t="n">
        <x:v>9</x:v>
      </x:c>
      <x:c r="K3574" s="34" t="str">
        <x:v>en</x:v>
      </x:c>
      <x:c r="L3574" s="34" t="str">
        <x:v>Bank of Japan (CBDC pilot)</x:v>
      </x:c>
      <x:c r="M3574" s="34" t="str">
        <x:v>Retain Bank of Japan own-pilot decisions and executed results; exclude workgroup purposes without results.</x:v>
      </x:c>
      <x:c r="N3574" s="34" t="str">
        <x:v>text</x:v>
      </x:c>
      <x:c r="O3574" s="34" t="str"/>
      <x:c r="P3574" s="38" t="str"/>
      <x:c r="Q3574" s="38" t="str"/>
      <x:c r="R3574" s="38" t="str"/>
      <x:c r="S3574" s="38" t="str"/>
      <x:c r="T3574" s="38" t="str"/>
      <x:c r="U3574" s="38" t="str"/>
      <x:c r="V3574" s="38" t="str"/>
      <x:c r="W3574" s="38" t="str"/>
      <x:c r="X3574" s="38" t="str"/>
      <x:c r="Y3574" s="38" t="str"/>
      <x:c r="Z3574" s="38" t="str"/>
      <x:c r="AA3574" s="43" t="str">
        <x:f>IF('Instructions'!$B$3="","",'Instructions'!$B$3)</x:f>
      </x:c>
      <x:c r="AB3574" s="43" t="str">
        <x:f>IF(P3574="","PENDING",IF('Instructions'!$B$3="","SET_INITIALS",IF(P3574="keep",IF(OR(Q3574="",R3574="",S3574="",T3574="",U3574="",W3574=""),"INCOMPLETE_KEEP","COMPLETE"),IF(P3574="exclude",IF(OR(V3574="",W3574=""),"INCOMPLETE_EXCLUDE","COMPLETE"),"NEEDS_CONTEXT"))))</x:f>
        <x:v>PENDING</x:v>
      </x:c>
    </x:row>
    <x:row r="3575" ht="62" customHeight="1">
      <x:c r="A3575" s="34" t="str">
        <x:v>PC-02857</x:v>
      </x:c>
      <x:c r="B3575" s="34" t="str">
        <x:v>Smart cards, " stupid" phones, or other dedicated devices , which will cater to 
parts of the public who cannot or do not wish to use a smartphone.</x:v>
      </x:c>
      <x:c r="C3575" s="34" t="str"/>
      <x:c r="D3575" s="34" t="str"/>
      <x:c r="E3575" s="34" t="str"/>
      <x:c r="F3575" s="34" t="str">
        <x:v>…  support 
several types of secure containers: (1) a secure container installed in the edge device – that 
is, in the same device with the user interface (e.g., a smartphone); (2) a secur e container 
located in the cloud; (3) a hybrid secure container that combines both. The user interface will 
allow the end user to view the balance, receive and make payments, and more. The digital 
shekel system will support at least the following four types of access technologies: 
1. Smartphones , which will cater to most end users who are individuals. 
2. Smart cards, " stupid" phones, or other dedicated devices , which will cater to 
parts of the public who cannot or do not wish to use a smartphone. 
3. Point of Sale (POS), which will cater to payments with merchants.</x:v>
      </x:c>
      <x:c r="G3575" s="34" t="str">
        <x:v>PRD-0038-P0059-U01</x:v>
      </x:c>
      <x:c r="H3575" s="34" t="str"/>
      <x:c r="I3575" s="34" t="str">
        <x:v>IL_BoI_2024</x:v>
      </x:c>
      <x:c r="J3575" s="34" t="n">
        <x:v>59</x:v>
      </x:c>
      <x:c r="K3575" s="34" t="str">
        <x:v>en</x:v>
      </x:c>
      <x:c r="L3575" s="34" t="str">
        <x:v>Bank of Israel (digital shekel)</x:v>
      </x:c>
      <x:c r="M3575" s="34" t="str">
        <x:v>Retain the named authority's own CBDC decisions, explicit proposals, requirements, features, and executed findings. Exclude generic context, literature, foreign projects, and stakeholder views not explicitly adopted by the authority.</x:v>
      </x:c>
      <x:c r="N3575" s="34" t="str">
        <x:v>text</x:v>
      </x:c>
      <x:c r="O3575" s="34" t="str"/>
      <x:c r="P3575" s="38" t="str"/>
      <x:c r="Q3575" s="38" t="str"/>
      <x:c r="R3575" s="38" t="str"/>
      <x:c r="S3575" s="38" t="str"/>
      <x:c r="T3575" s="38" t="str"/>
      <x:c r="U3575" s="38" t="str"/>
      <x:c r="V3575" s="38" t="str"/>
      <x:c r="W3575" s="38" t="str"/>
      <x:c r="X3575" s="38" t="str"/>
      <x:c r="Y3575" s="38" t="str"/>
      <x:c r="Z3575" s="38" t="str"/>
      <x:c r="AA3575" s="43" t="str">
        <x:f>IF('Instructions'!$B$3="","",'Instructions'!$B$3)</x:f>
      </x:c>
      <x:c r="AB3575" s="43" t="str">
        <x:f>IF(P3575="","PENDING",IF('Instructions'!$B$3="","SET_INITIALS",IF(P3575="keep",IF(OR(Q3575="",R3575="",S3575="",T3575="",U3575="",W3575=""),"INCOMPLETE_KEEP","COMPLETE"),IF(P3575="exclude",IF(OR(V3575="",W3575=""),"INCOMPLETE_EXCLUDE","COMPLETE"),"NEEDS_CONTEXT"))))</x:f>
        <x:v>PENDING</x:v>
      </x:c>
    </x:row>
    <x:row r="3576" ht="62" customHeight="1">
      <x:c r="A3576" s="34" t="str">
        <x:v>PC-01762</x:v>
      </x:c>
      <x:c r="B3576" s="34" t="str">
        <x:v>Extensive and intensive public education and awareness programmes are needed to enhance 
understanding of the eCedi among the general population prior to implementation.</x:v>
      </x:c>
      <x:c r="C3576" s="34" t="str"/>
      <x:c r="D3576" s="34" t="str">
        <x:v>Offline and online eCedi solutions as well as support services should be available across the country  
to make it truly inclusive</x:v>
      </x:c>
      <x:c r="E3576" s="34" t="str"/>
      <x:c r="F3576" s="34" t="str">
        <x:v>THE eCEDI REPORT  •  BANK OF GHANA
Extensive and intensive public education and awareness programmes are needed to enhance 
understanding of the eCedi among the general population prior to implementation. 
BoG should expand and enhance the project gover nance to include all r elevant industry stakeholders 
for smooth and effective implementation.
Robust security of eCedi infrastructure, free to minimal fees, extremely high level of service availability 
and responsive support services are essential for widespread adoption.
Offline and online eCedi solutions as well as support services should be available across the country  
to make it truly inclusive thus serving as a suitable complement to cash. 
Develop a set of policies and procedures to gu …</x:v>
      </x:c>
      <x:c r="G3576" s="34" t="str">
        <x:v>PRD-0031-P0033-U01</x:v>
      </x:c>
      <x:c r="H3576" s="34" t="str">
        <x:v>PRD-0031-P0033-U01</x:v>
      </x:c>
      <x:c r="I3576" s="34" t="str">
        <x:v>GH_Ghana_2023</x:v>
      </x:c>
      <x:c r="J3576" s="34" t="n">
        <x:v>33</x:v>
      </x:c>
      <x:c r="K3576" s="34" t="str">
        <x:v>en</x:v>
      </x:c>
      <x:c r="L3576" s="34" t="str">
        <x:v>Bank of Ghana (eCedi)</x:v>
      </x:c>
      <x:c r="M3576" s="34" t="str">
        <x:v>Retain the named authority's own CBDC decisions, explicit proposals, requirements, features, and executed findings. Exclude generic context, literature, foreign projects, and stakeholder views not explicitly adopted by the authority.</x:v>
      </x:c>
      <x:c r="N3576" s="34" t="str">
        <x:v>text</x:v>
      </x:c>
      <x:c r="O3576" s="34" t="str"/>
      <x:c r="P3576" s="38" t="str"/>
      <x:c r="Q3576" s="38" t="str"/>
      <x:c r="R3576" s="38" t="str"/>
      <x:c r="S3576" s="38" t="str"/>
      <x:c r="T3576" s="38" t="str"/>
      <x:c r="U3576" s="38" t="str"/>
      <x:c r="V3576" s="38" t="str"/>
      <x:c r="W3576" s="38" t="str"/>
      <x:c r="X3576" s="38" t="str"/>
      <x:c r="Y3576" s="38" t="str"/>
      <x:c r="Z3576" s="38" t="str"/>
      <x:c r="AA3576" s="43" t="str">
        <x:f>IF('Instructions'!$B$3="","",'Instructions'!$B$3)</x:f>
      </x:c>
      <x:c r="AB3576" s="43" t="str">
        <x:f>IF(P3576="","PENDING",IF('Instructions'!$B$3="","SET_INITIALS",IF(P3576="keep",IF(OR(Q3576="",R3576="",S3576="",T3576="",U3576="",W3576=""),"INCOMPLETE_KEEP","COMPLETE"),IF(P3576="exclude",IF(OR(V3576="",W3576=""),"INCOMPLETE_EXCLUDE","COMPLETE"),"NEEDS_CONTEXT"))))</x:f>
        <x:v>PENDING</x:v>
      </x:c>
    </x:row>
    <x:row r="3577" ht="62" customHeight="1">
      <x:c r="A3577" s="34" t="str">
        <x:v>PC-02310</x:v>
      </x:c>
      <x:c r="B3577" s="34" t="str">
        <x:v>Hence, the issuance 
of w-Digital Rupiah would inherently only 
alter the composition of Bank Indonesia’s 
monetary liabilities without changing the 
size of Bank Indonesia’s balance sheet, 
or in other words, it would have a neutral 
monetary impact.</x:v>
      </x:c>
      <x:c r="C3577" s="34" t="str"/>
      <x:c r="D3577" s="34" t="str">
        <x:v>Experimentation with various available 
options of technology platforms, both DLT 
and non-DLT , would be crucial.</x:v>
      </x:c>
      <x:c r="E3577" s="34" t="str"/>
      <x:c r="F3577" s="34" t="str">
        <x:v>… 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reserves to meet customer demand. 
This mechanism is comparable with 
current mechanism applied for banknotes 
and coins. The impact of r-Digital Rupiah</x:v>
      </x:c>
      <x:c r="G3577" s="34" t="str">
        <x:v>PRD-0035-P0031-U01</x:v>
      </x:c>
      <x:c r="H3577" s="34" t="str">
        <x:v>PRD-0035-P0031-U01</x:v>
      </x:c>
      <x:c r="I3577" s="34" t="str">
        <x:v>ID_Indonesia_2022</x:v>
      </x:c>
      <x:c r="J3577" s="34" t="n">
        <x:v>31</x:v>
      </x:c>
      <x:c r="K3577" s="34" t="str">
        <x:v>en</x:v>
      </x:c>
      <x:c r="L3577" s="34" t="str">
        <x:v>Bank Indonesia (Digital Rupiah)</x:v>
      </x:c>
      <x:c r="M3577" s="34" t="str">
        <x:v>Retain Bank Indonesia Digital Rupiah decisions, roadmap commitments, features, and requirements.</x:v>
      </x:c>
      <x:c r="N3577" s="34" t="str">
        <x:v>text</x:v>
      </x:c>
      <x:c r="O3577" s="34" t="str"/>
      <x:c r="P3577" s="38" t="str"/>
      <x:c r="Q3577" s="38" t="str"/>
      <x:c r="R3577" s="38" t="str"/>
      <x:c r="S3577" s="38" t="str"/>
      <x:c r="T3577" s="38" t="str"/>
      <x:c r="U3577" s="38" t="str"/>
      <x:c r="V3577" s="38" t="str"/>
      <x:c r="W3577" s="38" t="str"/>
      <x:c r="X3577" s="38" t="str"/>
      <x:c r="Y3577" s="38" t="str"/>
      <x:c r="Z3577" s="38" t="str"/>
      <x:c r="AA3577" s="43" t="str">
        <x:f>IF('Instructions'!$B$3="","",'Instructions'!$B$3)</x:f>
      </x:c>
      <x:c r="AB3577" s="43" t="str">
        <x:f>IF(P3577="","PENDING",IF('Instructions'!$B$3="","SET_INITIALS",IF(P3577="keep",IF(OR(Q3577="",R3577="",S3577="",T3577="",U3577="",W3577=""),"INCOMPLETE_KEEP","COMPLETE"),IF(P3577="exclude",IF(OR(V3577="",W3577=""),"INCOMPLETE_EXCLUDE","COMPLETE"),"NEEDS_CONTEXT"))))</x:f>
        <x:v>PENDING</x:v>
      </x:c>
    </x:row>
    <x:row r="3578" ht="62" customHeight="1">
      <x:c r="A3578" s="34" t="str">
        <x:v>PC-00272</x:v>
      </x:c>
      <x:c r="B3578" s="34" t="str">
        <x:v>The amount of eAUD issued will be 
capped at an amount to be 
determined by the RBA considering 
the requirements of selected use 
case providers</x:v>
      </x:c>
      <x:c r="C3578" s="34" t="str"/>
      <x:c r="D3578" s="34" t="str"/>
      <x:c r="E3578" s="34" t="str"/>
      <x:c r="F3578" s="34" t="str">
        <x:v>… n approach is that the pilot CBDC 
platform will only manage eAUD balances and 
transactions, and that the use case functionality 
and end users’ KYC data is held on separate 
platforms developed and operated by selected 
use case providers.
Pilot CBDC: eAUD
To support the research aims of the project,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provider or an approved KYC 
(know-your-customer) service 
provider.
eAUD will be able to be held in  
both a ‘custodial’ wallet (provided 
by a use case provider) or a ‘non-
custodial’ wallet direc …</x:v>
      </x:c>
      <x:c r="G3578" s="34" t="str">
        <x:v>PRD-0006-P0008-U01</x:v>
      </x:c>
      <x:c r="H3578" s="34" t="str"/>
      <x:c r="I3578" s="34" t="str">
        <x:v>AU_RBA_002</x:v>
      </x:c>
      <x:c r="J3578" s="34" t="n">
        <x:v>8</x:v>
      </x:c>
      <x:c r="K3578" s="34" t="str">
        <x:v>en</x:v>
      </x:c>
      <x:c r="L3578" s="34" t="str">
        <x:v>Reserve Bank of Australia and Digital Finance CRC (Australian CBDC pilot)</x:v>
      </x:c>
      <x:c r="M3578" s="34" t="str">
        <x:v>Retain explicit joint-project design choices and requirements. Exclude prospective use cases and participant views not adopted by the project.</x:v>
      </x:c>
      <x:c r="N3578" s="34" t="str">
        <x:v>text</x:v>
      </x:c>
      <x:c r="O3578" s="34" t="str"/>
      <x:c r="P3578" s="38" t="str"/>
      <x:c r="Q3578" s="38" t="str"/>
      <x:c r="R3578" s="38" t="str"/>
      <x:c r="S3578" s="38" t="str"/>
      <x:c r="T3578" s="38" t="str"/>
      <x:c r="U3578" s="38" t="str"/>
      <x:c r="V3578" s="38" t="str"/>
      <x:c r="W3578" s="38" t="str"/>
      <x:c r="X3578" s="38" t="str"/>
      <x:c r="Y3578" s="38" t="str"/>
      <x:c r="Z3578" s="38" t="str"/>
      <x:c r="AA3578" s="43" t="str">
        <x:f>IF('Instructions'!$B$3="","",'Instructions'!$B$3)</x:f>
      </x:c>
      <x:c r="AB3578" s="43" t="str">
        <x:f>IF(P3578="","PENDING",IF('Instructions'!$B$3="","SET_INITIALS",IF(P3578="keep",IF(OR(Q3578="",R3578="",S3578="",T3578="",U3578="",W3578=""),"INCOMPLETE_KEEP","COMPLETE"),IF(P3578="exclude",IF(OR(V3578="",W3578=""),"INCOMPLETE_EXCLUDE","COMPLETE"),"NEEDS_CONTEXT"))))</x:f>
        <x:v>PENDING</x:v>
      </x:c>
    </x:row>
    <x:row r="3579" ht="62" customHeight="1">
      <x:c r="A3579" s="34" t="str">
        <x:v>PC-03138</x:v>
      </x:c>
      <x:c r="B3579" s="34" t="str">
        <x:v>To hedge risks to the liquidity of the banking system and adverse effects on the su pply 
and price of credit, there may be holding limits on the balances of end users in the 
digital shekel , and in case of a crisis, also funding limits.</x:v>
      </x:c>
      <x:c r="C3579" s="34" t="str"/>
      <x:c r="D3579" s="34" t="str">
        <x:v>there may be holding limits on the balances of end users in the 
digital shekel , and in case of a crisis, also funding limits.</x:v>
      </x:c>
      <x:c r="E3579" s="34" t="str"/>
      <x:c r="F3579" s="34" t="str">
        <x:v>… Shekel 
124 
78. Are the information security risks associated with the digital shekel, as described in the 
document, significantly different from those in existing payment systems? 
79. Should the system manager define information security requirements within the rules, 
or rely on the info rmation security requirements set by  the regulators overseeing the 
participants? How can the manager ensure participants' compliance with the 
established requirements? 
7.6. Holding Limits to Prevent Harm to the Stability of 
the Banking System  
To hedge risks to the liquidity of the banking system and adverse effects on the su pply 
and price of credit, there may be holding limits on the balances of end users in the 
digital shekel , and in case of a crisis, also funding limits. These limits will be set 
considering the impact on the user experience and the need for flexibility to adapt to 
public adoption and long-term effects. 
 Preliminary simulations for calculating the holding limits required for different types 
of users indicate that the holding limits will not constitute an effective barrier in most 
use cases. Use cases that require exceptionally high amounts will be facilitated by 
mechanisms that maintain a smooth and convenient user experience alongside the 
holding limit regime. 
The conversion of bank de …</x:v>
      </x:c>
      <x:c r="G3579" s="34" t="str">
        <x:v>PRD-0038-P0124-U01</x:v>
      </x:c>
      <x:c r="H3579" s="34" t="str">
        <x:v>PRD-0038-P0124-U01</x:v>
      </x:c>
      <x:c r="I3579" s="34" t="str">
        <x:v>IL_BoI_2024</x:v>
      </x:c>
      <x:c r="J3579" s="34" t="n">
        <x:v>124</x:v>
      </x:c>
      <x:c r="K3579" s="34" t="str">
        <x:v>en</x:v>
      </x:c>
      <x:c r="L3579" s="34" t="str">
        <x:v>Bank of Israel (digital shekel)</x:v>
      </x:c>
      <x:c r="M3579" s="34" t="str">
        <x:v>Retain the named authority's own CBDC decisions, explicit proposals, requirements, features, and executed findings. Exclude generic context, literature, foreign projects, and stakeholder views not explicitly adopted by the authority.</x:v>
      </x:c>
      <x:c r="N3579" s="34" t="str">
        <x:v>text</x:v>
      </x:c>
      <x:c r="O3579" s="34" t="str"/>
      <x:c r="P3579" s="38" t="str"/>
      <x:c r="Q3579" s="38" t="str"/>
      <x:c r="R3579" s="38" t="str"/>
      <x:c r="S3579" s="38" t="str"/>
      <x:c r="T3579" s="38" t="str"/>
      <x:c r="U3579" s="38" t="str"/>
      <x:c r="V3579" s="38" t="str"/>
      <x:c r="W3579" s="38" t="str"/>
      <x:c r="X3579" s="38" t="str"/>
      <x:c r="Y3579" s="38" t="str"/>
      <x:c r="Z3579" s="38" t="str"/>
      <x:c r="AA3579" s="43" t="str">
        <x:f>IF('Instructions'!$B$3="","",'Instructions'!$B$3)</x:f>
      </x:c>
      <x:c r="AB3579" s="43" t="str">
        <x:f>IF(P3579="","PENDING",IF('Instructions'!$B$3="","SET_INITIALS",IF(P3579="keep",IF(OR(Q3579="",R3579="",S3579="",T3579="",U3579="",W3579=""),"INCOMPLETE_KEEP","COMPLETE"),IF(P3579="exclude",IF(OR(V3579="",W3579=""),"INCOMPLETE_EXCLUDE","COMPLETE"),"NEEDS_CONTEXT"))))</x:f>
        <x:v>PENDING</x:v>
      </x:c>
    </x:row>
    <x:row r="3580" ht="62" customHeight="1">
      <x:c r="A3580" s="34" t="str">
        <x:v>PC-02983</x:v>
      </x:c>
      <x:c r="B3580" s="34" t="str">
        <x:v>At a minimum, the system will 
need to support the PSPs ability to 
verify whether the payee are 
existing and valid, as if one 
payment cannot be completed the 
whole transaction needs to be 
aborted.</x:v>
      </x:c>
      <x:c r="C3580" s="34" t="str"/>
      <x:c r="D3580" s="34" t="str">
        <x:v>A sequence of payment 
transactions that the PSP can 
transmit independently of the 
system's support.</x:v>
      </x:c>
      <x:c r="E3580" s="34" t="str"/>
      <x:c r="F3580" s="34" t="str">
        <x:v>… imary 
wallet 
No 
Based on the prop osed design of 
the backend layer, an end user can 
open multiple wallets at the 
central database, with the PSP 
managing the hierarchy between 
the wallets. 
Wallet Status 
Management 
Ability to freeze or 
temporarily disable a 
wallet 
Yes 
Given the approach whe re 
multiple PSPs can operate on a 
single wallet in the system, the 
wallet status needs to be managed 
centrally. 
Split Payment 
Split payment – a 
single payment 
transaction to 
multiple 
beneficiaries in one 
transaction 
Yes (partially) 
At a minimum, the system will 
need to support the PSPs ability to 
verify whether the payee are 
existing and valid, as if one 
payment cannot be completed the 
whole transaction needs to be 
aborted. 
Batch payment – a 
series of payments 
from a single entity to 
multiple 
independent 
beneficiaries 
No 
A sequence of payment 
transactions that the PSP can 
transmit independently of the 
system's support. 
Messages 
between 
Participants 
Request to lock / 
Request to Pay  No 
Participants can use existing  
infrastructures for bilatera l 
communication, such as the open 
banking infrastructure. 
 Funding and 
Defunding 
Waterfall Mechanism No 
PSPs will be able to support this 
functionality based on the logic 
defined with the user/syst …</x:v>
      </x:c>
      <x:c r="G3580" s="34" t="str">
        <x:v>PRD-0038-P0093-U01</x:v>
      </x:c>
      <x:c r="H3580" s="34" t="str">
        <x:v>PRD-0038-P0093-U01</x:v>
      </x:c>
      <x:c r="I3580" s="34" t="str">
        <x:v>IL_BoI_2024</x:v>
      </x:c>
      <x:c r="J3580" s="34" t="n">
        <x:v>93</x:v>
      </x:c>
      <x:c r="K3580" s="34" t="str">
        <x:v>en</x:v>
      </x:c>
      <x:c r="L3580" s="34" t="str">
        <x:v>Bank of Israel (digital shekel)</x:v>
      </x:c>
      <x:c r="M3580" s="34" t="str">
        <x:v>Retain the named authority's own CBDC decisions, explicit proposals, requirements, features, and executed findings. Exclude generic context, literature, foreign projects, and stakeholder views not explicitly adopted by the authority.</x:v>
      </x:c>
      <x:c r="N3580" s="34" t="str">
        <x:v>text</x:v>
      </x:c>
      <x:c r="O3580" s="34" t="str"/>
      <x:c r="P3580" s="38" t="str"/>
      <x:c r="Q3580" s="38" t="str"/>
      <x:c r="R3580" s="38" t="str"/>
      <x:c r="S3580" s="38" t="str"/>
      <x:c r="T3580" s="38" t="str"/>
      <x:c r="U3580" s="38" t="str"/>
      <x:c r="V3580" s="38" t="str"/>
      <x:c r="W3580" s="38" t="str"/>
      <x:c r="X3580" s="38" t="str"/>
      <x:c r="Y3580" s="38" t="str"/>
      <x:c r="Z3580" s="38" t="str"/>
      <x:c r="AA3580" s="43" t="str">
        <x:f>IF('Instructions'!$B$3="","",'Instructions'!$B$3)</x:f>
      </x:c>
      <x:c r="AB3580" s="43" t="str">
        <x:f>IF(P3580="","PENDING",IF('Instructions'!$B$3="","SET_INITIALS",IF(P3580="keep",IF(OR(Q3580="",R3580="",S3580="",T3580="",U3580="",W3580=""),"INCOMPLETE_KEEP","COMPLETE"),IF(P3580="exclude",IF(OR(V3580="",W3580=""),"INCOMPLETE_EXCLUDE","COMPLETE"),"NEEDS_CONTEXT"))))</x:f>
        <x:v>PENDING</x:v>
      </x:c>
    </x:row>
    <x:row r="3581" ht="62" customHeight="1">
      <x:c r="A3581" s="34" t="str">
        <x:v>PC-04219</x:v>
      </x:c>
      <x:c r="B3581" s="34" t="str">
        <x:v>Sikkerhet: IT-løsningen for DSP skal etterleve risikobaserte krav til 
driftssikkerhet, sikring mot brudd på konfidensialitet, integritet og 
tilgjengelighet, samt beskyttelse mot cyberangrep.</x:v>
      </x:c>
      <x:c r="C3581" s="34" t="str"/>
      <x:c r="D3581" s="34" t="str"/>
      <x:c r="E3581" s="34" t="str"/>
      <x:c r="F3581" s="34" t="str">
        <x:v>… 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infrastruktur. Det skal ta høyde for endringer i leverandørmarkedet, lover og 
regler som påvirker ansvar og eierskap eller endringer i standarder for 
informasjonsutveksling.   
Arbeidet med DSP er på  …</x:v>
      </x:c>
      <x:c r="G3581" s="34" t="str">
        <x:v>PRD-0053-P0030-U01</x:v>
      </x:c>
      <x:c r="H3581" s="34" t="str"/>
      <x:c r="I3581" s="34" t="str">
        <x:v>NO_Norway_nbmemo-1-2018</x:v>
      </x:c>
      <x:c r="J3581" s="34" t="n">
        <x:v>30</x:v>
      </x:c>
      <x:c r="K3581" s="34" t="str">
        <x:v>en</x:v>
      </x:c>
      <x:c r="L3581" s="34" t="str">
        <x:v>Norges Bank</x:v>
      </x:c>
      <x:c r="M3581" s="34" t="str">
        <x:v>Retain the named authority's own CBDC decisions, explicit proposals, requirements, features, and executed findings. Exclude generic context, literature, foreign projects, and stakeholder views not explicitly adopted by the authority.</x:v>
      </x:c>
      <x:c r="N3581" s="34" t="str">
        <x:v>text</x:v>
      </x:c>
      <x:c r="O3581" s="34" t="str"/>
      <x:c r="P3581" s="38" t="str"/>
      <x:c r="Q3581" s="38" t="str"/>
      <x:c r="R3581" s="38" t="str"/>
      <x:c r="S3581" s="38" t="str"/>
      <x:c r="T3581" s="38" t="str"/>
      <x:c r="U3581" s="38" t="str"/>
      <x:c r="V3581" s="38" t="str"/>
      <x:c r="W3581" s="38" t="str"/>
      <x:c r="X3581" s="38" t="str"/>
      <x:c r="Y3581" s="38" t="str"/>
      <x:c r="Z3581" s="38" t="str"/>
      <x:c r="AA3581" s="43" t="str">
        <x:f>IF('Instructions'!$B$3="","",'Instructions'!$B$3)</x:f>
      </x:c>
      <x:c r="AB3581" s="43" t="str">
        <x:f>IF(P3581="","PENDING",IF('Instructions'!$B$3="","SET_INITIALS",IF(P3581="keep",IF(OR(Q3581="",R3581="",S3581="",T3581="",U3581="",W3581=""),"INCOMPLETE_KEEP","COMPLETE"),IF(P3581="exclude",IF(OR(V3581="",W3581=""),"INCOMPLETE_EXCLUDE","COMPLETE"),"NEEDS_CONTEXT"))))</x:f>
        <x:v>PENDING</x:v>
      </x:c>
    </x:row>
    <x:row r="3582" ht="62" customHeight="1">
      <x:c r="A3582" s="34" t="str">
        <x:v>PC-03149</x:v>
      </x:c>
      <x:c r="B3582" s="34" t="str">
        <x:v>the flexibility to make changes to the holding limits in response to actual public adoption 
and usage of the digital shekel, taking into account the long -term effects on the Israeli 
economy in general and on the banking system in particular, with an emphasis on the supply 
and cost of credit.</x:v>
      </x:c>
      <x:c r="C3582" s="34" t="str"/>
      <x:c r="D3582" s="34" t="str"/>
      <x:c r="E3582" s="34" t="str"/>
      <x:c r="F3582" s="34" t="str">
        <x:v>The Bank of Israel Steering Com mittee 
for the Potential Issuance of a Digital Shekel 
126 
the flexibility to make changes to the holding limits in response to actual public adoption 
and usage of the digital shekel, taking into account the long -term effects on the Israeli 
economy in general and on the banking system in particular, with an emphasis on the supply 
and cost of credit. Furthermore, while risk mitigation will be based on holding limits, the 
Bank of Israel will also have the option to impose funding limits88 as an immediate response 
to concerns about a possible crisis in a specific bank or a systemic crisis. 
Table 6 – Examples of System Challenges in Implementing a Holding Lomits Regime and 
Possible Mitigation Approaches 
Challenge  
Solution  
Waterfall – Automatic defunding of the excess 
amount (or more) to a connected FI account. 
Impossible to  receive a mounts 
above the holding limit. 
Reverse wat …</x:v>
      </x:c>
      <x:c r="G3582" s="34" t="str">
        <x:v>PRD-0038-P0126-U01</x:v>
      </x:c>
      <x:c r="H3582" s="34" t="str"/>
      <x:c r="I3582" s="34" t="str">
        <x:v>IL_BoI_2024</x:v>
      </x:c>
      <x:c r="J3582" s="34" t="n">
        <x:v>126</x:v>
      </x:c>
      <x:c r="K3582" s="34" t="str">
        <x:v>en</x:v>
      </x:c>
      <x:c r="L3582" s="34" t="str">
        <x:v>Bank of Israel (digital shekel)</x:v>
      </x:c>
      <x:c r="M3582" s="34" t="str">
        <x:v>Retain the named authority's own CBDC decisions, explicit proposals, requirements, features, and executed findings. Exclude generic context, literature, foreign projects, and stakeholder views not explicitly adopted by the authority.</x:v>
      </x:c>
      <x:c r="N3582" s="34" t="str">
        <x:v>text</x:v>
      </x:c>
      <x:c r="O3582" s="34" t="str"/>
      <x:c r="P3582" s="38" t="str"/>
      <x:c r="Q3582" s="38" t="str"/>
      <x:c r="R3582" s="38" t="str"/>
      <x:c r="S3582" s="38" t="str"/>
      <x:c r="T3582" s="38" t="str"/>
      <x:c r="U3582" s="38" t="str"/>
      <x:c r="V3582" s="38" t="str"/>
      <x:c r="W3582" s="38" t="str"/>
      <x:c r="X3582" s="38" t="str"/>
      <x:c r="Y3582" s="38" t="str"/>
      <x:c r="Z3582" s="38" t="str"/>
      <x:c r="AA3582" s="43" t="str">
        <x:f>IF('Instructions'!$B$3="","",'Instructions'!$B$3)</x:f>
      </x:c>
      <x:c r="AB3582" s="43" t="str">
        <x:f>IF(P3582="","PENDING",IF('Instructions'!$B$3="","SET_INITIALS",IF(P3582="keep",IF(OR(Q3582="",R3582="",S3582="",T3582="",U3582="",W3582=""),"INCOMPLETE_KEEP","COMPLETE"),IF(P3582="exclude",IF(OR(V3582="",W3582=""),"INCOMPLETE_EXCLUDE","COMPLETE"),"NEEDS_CONTEXT"))))</x:f>
        <x:v>PENDING</x:v>
      </x:c>
    </x:row>
    <x:row r="3583" ht="62" customHeight="1">
      <x:c r="A3583" s="34" t="str">
        <x:v>PC-03710</x:v>
      </x:c>
      <x:c r="B3583" s="34" t="str">
        <x:v>Apart from these performance considerations, we also looked at resistance to security risks 
and availability, but did not see any significant differences arising from the variation in the 
designs.</x:v>
      </x:c>
      <x:c r="C3583" s="34" t="str"/>
      <x:c r="D3583" s="34" t="str">
        <x:v>Design 3 required more resources than Designs 1 and 2 to process the same transactions.</x:v>
      </x:c>
      <x:c r="E3583" s="34" t="str"/>
      <x:c r="F3583" s="34" t="str">
        <x:v>… o build a production-ready system, 
we would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arising from the variation in the 
designs. In terms of fault tolerance, Design 2 seems to have a relatively small expected impact 
area for faults, but at the same time there are many potential points of failure, and the integrity</x:v>
      </x:c>
      <x:c r="G3583" s="34" t="str">
        <x:v>PRD-0043-P0014-U01</x:v>
      </x:c>
      <x:c r="H3583" s="34" t="str">
        <x:v>PRD-0043-P0014-U01</x:v>
      </x:c>
      <x:c r="I3583" s="34" t="str">
        <x:v>JP_BoJ_2022</x:v>
      </x:c>
      <x:c r="J3583" s="34" t="n">
        <x:v>14</x:v>
      </x:c>
      <x:c r="K3583" s="34" t="str">
        <x:v>en</x:v>
      </x:c>
      <x:c r="L3583" s="34" t="str">
        <x:v>Bank of Japan</x:v>
      </x:c>
      <x:c r="M3583" s="34" t="str">
        <x:v>Retain the named authority's own CBDC decisions, explicit proposals, requirements, features, and executed findings. Exclude generic context, literature, foreign projects, and stakeholder views not explicitly adopted by the authority.</x:v>
      </x:c>
      <x:c r="N3583" s="34" t="str">
        <x:v>text</x:v>
      </x:c>
      <x:c r="O3583" s="34" t="str"/>
      <x:c r="P3583" s="38" t="str"/>
      <x:c r="Q3583" s="38" t="str"/>
      <x:c r="R3583" s="38" t="str"/>
      <x:c r="S3583" s="38" t="str"/>
      <x:c r="T3583" s="38" t="str"/>
      <x:c r="U3583" s="38" t="str"/>
      <x:c r="V3583" s="38" t="str"/>
      <x:c r="W3583" s="38" t="str"/>
      <x:c r="X3583" s="38" t="str"/>
      <x:c r="Y3583" s="38" t="str"/>
      <x:c r="Z3583" s="38" t="str"/>
      <x:c r="AA3583" s="43" t="str">
        <x:f>IF('Instructions'!$B$3="","",'Instructions'!$B$3)</x:f>
      </x:c>
      <x:c r="AB3583" s="43" t="str">
        <x:f>IF(P3583="","PENDING",IF('Instructions'!$B$3="","SET_INITIALS",IF(P3583="keep",IF(OR(Q3583="",R3583="",S3583="",T3583="",U3583="",W3583=""),"INCOMPLETE_KEEP","COMPLETE"),IF(P3583="exclude",IF(OR(V3583="",W3583=""),"INCOMPLETE_EXCLUDE","COMPLETE"),"NEEDS_CONTEXT"))))</x:f>
        <x:v>PENDING</x:v>
      </x:c>
    </x:row>
    <x:row r="3584" ht="62" customHeight="1">
      <x:c r="A3584" s="34" t="str">
        <x:v>PC-01333</x:v>
      </x:c>
      <x:c r="B3584" s="34" t="str">
        <x:v>Nalezení rovnováhy mezi soukromím uživatelů 
(zejména s ohledem na další vývoj právních předpisů o ochraně osobních údajů) a předcházením nezákonné činnosti by 
vyžadovalo úzkou koordinaci s příslušnými státními orgány (např. daňovými úřady).</x:v>
      </x:c>
      <x:c r="C3584" s="34" t="str"/>
      <x:c r="D3584" s="34" t="str">
        <x:v>Interoperabilní CBDC ČNB by přitom z logiky věci musely být vyvinuty až reaktivně, v návaznosti na digitální 
euro či dolar.</x:v>
      </x:c>
      <x:c r="E3584" s="34" t="str"/>
      <x:c r="F3584" s="34" t="str">
        <x:v>…  plateb oproti současným řešením.  
Úplná anonymita nicméně není pravděpodobná. Přestože požadavky na boj proti praní peněz a  financování terorismu 
nejsou hlavním cílem centrálních bank a nebudou hlavní motivací pro vydání CBDC, lze očekávat, že centrální banky 
navrhnou takové CBDC, které budou v souladu s těmito požadavky, mj. z důvodů reputačního rizika. 
Systém CBDC bude vytvářet údaje o platbách a klíčovou politickou otázkou bude rozhodování o  tom, kdo a za jakých 
okolností může mít přístup k těmto údajům jako celku, či jejich částem. Nalezení rovnováhy mezi soukromím uživatelů 
(zejména s ohledem na další vývoj právních předpisů o ochraně osobních údajů) a předcházením nezákonné činnosti by 
vyžadovalo úzkou koordinaci s příslušnými státními orgány (např. daňovými úřady).  
Evropská legislativa po teroristických útocích ve Francii v  roce 2015 velmi omezila možnost anonymních elektronických 
plateb, jimiž lze hradit pouze zboží či služby (jen do 150 EUR v  kamenných obchodech a do 50 EUR po internetu). 
Anonymní elektronické platby, kde příjemce není obchodníkem, nejsou dovoleny. Anonymní CBDC v EU jsou proto v tomto 
kontextu obtížně představitelné, stejně jako myšlenka, že by některá centrální banka pro svoje nové digitální peníze, jejichž 
emise může být sama o sobě kontroverzní, prosazovala mírnější AML reg …</x:v>
      </x:c>
      <x:c r="G3584" s="34" t="str">
        <x:v>PRD-0020-P0017-U01</x:v>
      </x:c>
      <x:c r="H3584" s="34" t="str">
        <x:v>PRD-0020-P0017-U01</x:v>
      </x:c>
      <x:c r="I3584" s="34" t="str">
        <x:v>CZ_CzechRepublic_2022</x:v>
      </x:c>
      <x:c r="J3584" s="34" t="n">
        <x:v>17</x:v>
      </x:c>
      <x:c r="K3584" s="34" t="str">
        <x:v>en</x:v>
      </x:c>
      <x:c r="L3584" s="34" t="str">
        <x:v>Czech National Bank</x:v>
      </x:c>
      <x:c r="M3584" s="34" t="str">
        <x:v>Retain the named authority's own CBDC decisions, explicit proposals, requirements, features, and executed findings. Exclude generic context, literature, foreign projects, and stakeholder views not explicitly adopted by the authority.</x:v>
      </x:c>
      <x:c r="N3584" s="34" t="str">
        <x:v>text</x:v>
      </x:c>
      <x:c r="O3584" s="34" t="str"/>
      <x:c r="P3584" s="38" t="str"/>
      <x:c r="Q3584" s="38" t="str"/>
      <x:c r="R3584" s="38" t="str"/>
      <x:c r="S3584" s="38" t="str"/>
      <x:c r="T3584" s="38" t="str"/>
      <x:c r="U3584" s="38" t="str"/>
      <x:c r="V3584" s="38" t="str"/>
      <x:c r="W3584" s="38" t="str"/>
      <x:c r="X3584" s="38" t="str"/>
      <x:c r="Y3584" s="38" t="str"/>
      <x:c r="Z3584" s="38" t="str"/>
      <x:c r="AA3584" s="43" t="str">
        <x:f>IF('Instructions'!$B$3="","",'Instructions'!$B$3)</x:f>
      </x:c>
      <x:c r="AB3584" s="43" t="str">
        <x:f>IF(P3584="","PENDING",IF('Instructions'!$B$3="","SET_INITIALS",IF(P3584="keep",IF(OR(Q3584="",R3584="",S3584="",T3584="",U3584="",W3584=""),"INCOMPLETE_KEEP","COMPLETE"),IF(P3584="exclude",IF(OR(V3584="",W3584=""),"INCOMPLETE_EXCLUDE","COMPLETE"),"NEEDS_CONTEXT"))))</x:f>
        <x:v>PENDING</x:v>
      </x:c>
    </x:row>
    <x:row r="3585" ht="62" customHeight="1">
      <x:c r="A3585" s="34" t="str">
        <x:v>PC-00792</x:v>
      </x:c>
      <x:c r="B3585" s="34" t="str">
        <x:v>Our assessment of two variants of OpenCBDC 2PC for auditability 
indicates that mechanisms similar to either of them would be feasible functionally to audit the 
supply and detect a discrepancy , i.e., furnish a binary yes/no answer to the question “ Did 
tampering occur?”</x:v>
      </x:c>
      <x:c r="C3585" s="34" t="str"/>
      <x:c r="D3585" s="34" t="str">
        <x:v>We also observe that system enhancements must be carefully 
designed to avoid storing PII data, ensuring that the privacy provided by the system remains 
intact.</x:v>
      </x:c>
      <x:c r="E3585" s="34" t="str"/>
      <x:c r="F3585" s="34" t="str">
        <x:v>…  and a transaction involving an inter-wallet transfer 
in addition to a system update. This would entail technical enhancements across the ecosystem 
to support the new funds model  and integrate with a more complex payment flow while 
handling novel boundary conditions, e.g., aborting a transaction when one of two legs has been 
completed. 
It is functionally feasible to audit the monetary  supply, although its performance on a 
production-size supply  needs further investigation . M echanisms to fix discrepancies also 
require investigation. Our assessment of two variants of OpenCBDC 2PC for auditability 
indicates that mechanisms similar to either of them would be feasible functionally to audit the 
supply and detect a discrepancy , i.e., furnish a binary yes/no answer to the question “ Did 
tampering occur?” The auditing process has a latency impac t, and ways to mitigate it would 
need to be investigated for a production-size supply via optimizations and operational controls 
such as audit frequency, size of the monetary supply and core system capacity. 
Further, a production system must not only be capable of detecting a discrepancy, but also of 
reversing it. This would require the system  to maintain and compare historical audit log ging 
and transaction information.  The functional complexity and performance impact of reversal 
mechanisms are …</x:v>
      </x:c>
      <x:c r="G3585" s="34" t="str">
        <x:v>PRD-0108-P0038-U01</x:v>
      </x:c>
      <x:c r="H3585" s="34" t="str">
        <x:v>PRD-0108-P0038-U01</x:v>
      </x:c>
      <x:c r="I3585" s="34" t="str">
        <x:v>CA_BoC_RetailFeasibility_SDP2025_9</x:v>
      </x:c>
      <x:c r="J3585" s="34" t="n">
        <x:v>38</x:v>
      </x:c>
      <x:c r="K3585" s="34" t="str">
        <x:v>en</x:v>
      </x:c>
      <x:c r="L3585" s="34" t="str">
        <x:v>Bank of Canada research on retail CBDC feasibility</x:v>
      </x:c>
      <x:c r="M3585" s="34" t="str">
        <x:v>Staff research is not an adopted design. Retain empirical findings or explicit Bank of Canada conclusions tied to its potential CBDC; exclude model assumptions and literature.</x:v>
      </x:c>
      <x:c r="N3585" s="34" t="str">
        <x:v>text</x:v>
      </x:c>
      <x:c r="O3585" s="34" t="str"/>
      <x:c r="P3585" s="38" t="str"/>
      <x:c r="Q3585" s="38" t="str"/>
      <x:c r="R3585" s="38" t="str"/>
      <x:c r="S3585" s="38" t="str"/>
      <x:c r="T3585" s="38" t="str"/>
      <x:c r="U3585" s="38" t="str"/>
      <x:c r="V3585" s="38" t="str"/>
      <x:c r="W3585" s="38" t="str"/>
      <x:c r="X3585" s="38" t="str"/>
      <x:c r="Y3585" s="38" t="str"/>
      <x:c r="Z3585" s="38" t="str"/>
      <x:c r="AA3585" s="43" t="str">
        <x:f>IF('Instructions'!$B$3="","",'Instructions'!$B$3)</x:f>
      </x:c>
      <x:c r="AB3585" s="43" t="str">
        <x:f>IF(P3585="","PENDING",IF('Instructions'!$B$3="","SET_INITIALS",IF(P3585="keep",IF(OR(Q3585="",R3585="",S3585="",T3585="",U3585="",W3585=""),"INCOMPLETE_KEEP","COMPLETE"),IF(P3585="exclude",IF(OR(V3585="",W3585=""),"INCOMPLETE_EXCLUDE","COMPLETE"),"NEEDS_CONTEXT"))))</x:f>
        <x:v>PENDING</x:v>
      </x:c>
    </x:row>
    <x:row r="3586" ht="62" customHeight="1">
      <x:c r="A3586" s="34" t="str">
        <x:v>PC-06109</x:v>
      </x:c>
      <x:c r="B3586" s="34" t="str">
        <x:v>The Bank could also introduce the potential for remuneration by initially 
‘remunerating’ CBDC at zero but leaving open the possibility of applying a non‑zero interest rate in the future.</x:v>
      </x:c>
      <x:c r="C3586" s="34" t="str"/>
      <x:c r="D3586" s="34" t="str"/>
      <x:c r="E3586" s="34" t="str"/>
      <x:c r="F3586" s="34" t="str">
        <x:v>… 
interest rate. For instance, it need not pay the same rate of interest on CBDC as is paid on the reserves held by 
banks (Bank Rate), as was implicitly assumed above. The CBDC rate could be set lower than Bank Rate, which 
would allow deposit rates to go some way below Bank Rate.
Alternatively, if policymakers intended CBDC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outflow from the banking sector and into 
CBDC, the central bank may also wish to impose some limits on the amount that could be held by each individual 
or business. Setting aside the practicalities of this, limits on individual holdings of CBDC could help ensure that 
CBDC was used primarily for payments balances and not for large savings, reducing the extent of 
disintermediation of the banking system.
A hard limit would specify the total amount of CB …</x:v>
      </x:c>
      <x:c r="G3586" s="34" t="str">
        <x:v>PRD-0075-P0040-U01</x:v>
      </x:c>
      <x:c r="H3586" s="34" t="str"/>
      <x:c r="I3586" s="34" t="str">
        <x:v>UK_BoE_2020_OpportChall</x:v>
      </x:c>
      <x:c r="J3586" s="34" t="n">
        <x:v>40</x:v>
      </x:c>
      <x:c r="K3586" s="34" t="str">
        <x:v>en</x:v>
      </x:c>
      <x:c r="L3586" s="34" t="str">
        <x:v>Bank of England and HM Treasury (digital pound)</x:v>
      </x:c>
      <x:c r="M3586" s="34" t="str">
        <x:v>Retain the named authority's own CBDC decisions, explicit proposals, requirements, features, and executed findings. Exclude generic context, literature, foreign projects, and stakeholder views not explicitly adopted by the authority.</x:v>
      </x:c>
      <x:c r="N3586" s="34" t="str">
        <x:v>text</x:v>
      </x:c>
      <x:c r="O3586" s="34" t="str"/>
      <x:c r="P3586" s="38" t="str"/>
      <x:c r="Q3586" s="38" t="str"/>
      <x:c r="R3586" s="38" t="str"/>
      <x:c r="S3586" s="38" t="str"/>
      <x:c r="T3586" s="38" t="str"/>
      <x:c r="U3586" s="38" t="str"/>
      <x:c r="V3586" s="38" t="str"/>
      <x:c r="W3586" s="38" t="str"/>
      <x:c r="X3586" s="38" t="str"/>
      <x:c r="Y3586" s="38" t="str"/>
      <x:c r="Z3586" s="38" t="str"/>
      <x:c r="AA3586" s="43" t="str">
        <x:f>IF('Instructions'!$B$3="","",'Instructions'!$B$3)</x:f>
      </x:c>
      <x:c r="AB3586" s="43" t="str">
        <x:f>IF(P3586="","PENDING",IF('Instructions'!$B$3="","SET_INITIALS",IF(P3586="keep",IF(OR(Q3586="",R3586="",S3586="",T3586="",U3586="",W3586=""),"INCOMPLETE_KEEP","COMPLETE"),IF(P3586="exclude",IF(OR(V3586="",W3586=""),"INCOMPLETE_EXCLUDE","COMPLETE"),"NEEDS_CONTEXT"))))</x:f>
        <x:v>PENDING</x:v>
      </x:c>
    </x:row>
    <x:row r="3587" ht="62" customHeight="1">
      <x:c r="A3587" s="34" t="str">
        <x:v>PC-00611</x:v>
      </x:c>
      <x:c r="B3587" s="34" t="str">
        <x:v>Operation is valid only 
within The Bahamas.</x:v>
      </x:c>
      <x:c r="C3587" s="34" t="str"/>
      <x:c r="D3587" s="34" t="str"/>
      <x:c r="E3587" s="34" t="str"/>
      <x:c r="F3587" s="34" t="str">
        <x:v>26 
Tiered KYC Requirements for Sand Dollar Accounts 
  Description Threshold/Limit Customer Due Diligence/KYC 
Requirements 
3) No initial funding is 
required to open this 
account. 
4) Evidence of basic 
customer information 
and ID verification are 
required. 
5) Each digital account 
will be linked to physical 
devices such as payment 
cards (issued to 
applicants) and mobile 
phones. 
6) Operation is valid only 
within The Bahamas. 
*Limits may be 
adjusted on a case-
by-case basis. 
Wallet(s) must be linked to an 
active bank account.</x:v>
      </x:c>
      <x:c r="G3587" s="34" t="str">
        <x:v>PRD-0012-P0026-U01</x:v>
      </x:c>
      <x:c r="H3587" s="34" t="str"/>
      <x:c r="I3587" s="34" t="str">
        <x:v>BS_Bahamas_SandDollar_2019</x:v>
      </x:c>
      <x:c r="J3587" s="34" t="n">
        <x:v>26</x:v>
      </x:c>
      <x:c r="K3587" s="34" t="str">
        <x:v>en</x:v>
      </x:c>
      <x:c r="L3587" s="34" t="str">
        <x:v>Central Bank of The Bahamas (Sand Dollar)</x:v>
      </x:c>
      <x:c r="M3587" s="34" t="str">
        <x:v>Retain Sand Dollar project decisions and executed project research/findings. Exclude non-CBDC survey facts unless the text states a CBDC adoption implication.</x:v>
      </x:c>
      <x:c r="N3587" s="34" t="str">
        <x:v>text</x:v>
      </x:c>
      <x:c r="O3587" s="34" t="str"/>
      <x:c r="P3587" s="38" t="str"/>
      <x:c r="Q3587" s="38" t="str"/>
      <x:c r="R3587" s="38" t="str"/>
      <x:c r="S3587" s="38" t="str"/>
      <x:c r="T3587" s="38" t="str"/>
      <x:c r="U3587" s="38" t="str"/>
      <x:c r="V3587" s="38" t="str"/>
      <x:c r="W3587" s="38" t="str"/>
      <x:c r="X3587" s="38" t="str"/>
      <x:c r="Y3587" s="38" t="str"/>
      <x:c r="Z3587" s="38" t="str"/>
      <x:c r="AA3587" s="43" t="str">
        <x:f>IF('Instructions'!$B$3="","",'Instructions'!$B$3)</x:f>
      </x:c>
      <x:c r="AB3587" s="43" t="str">
        <x:f>IF(P3587="","PENDING",IF('Instructions'!$B$3="","SET_INITIALS",IF(P3587="keep",IF(OR(Q3587="",R3587="",S3587="",T3587="",U3587="",W3587=""),"INCOMPLETE_KEEP","COMPLETE"),IF(P3587="exclude",IF(OR(V3587="",W3587=""),"INCOMPLETE_EXCLUDE","COMPLETE"),"NEEDS_CONTEXT"))))</x:f>
        <x:v>PENDING</x:v>
      </x:c>
    </x:row>
    <x:row r="3588" ht="62" customHeight="1">
      <x:c r="A3588" s="34" t="str">
        <x:v>PC-06707</x:v>
      </x:c>
      <x:c r="B3588" s="34" t="str">
        <x:v>Ingreso de PIN para utilizar las operaciones</x:v>
      </x:c>
      <x:c r="C3588" s="34" t="str">
        <x:v>Entry of a PIN to use the operations.</x:v>
      </x:c>
      <x:c r="D3588" s="34" t="str"/>
      <x:c r="E3588" s="34" t="str"/>
      <x:c r="F3588" s="34"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c r="G3588" s="34" t="str">
        <x:v>PRD-0084-P0009-U01</x:v>
      </x:c>
      <x:c r="H3588" s="34" t="str"/>
      <x:c r="I3588" s="34" t="str">
        <x:v>UY_Uruguay_BCU_BilleteDigital_2017</x:v>
      </x:c>
      <x:c r="J3588" s="34" t="n">
        <x:v>9</x:v>
      </x:c>
      <x:c r="K3588" s="34" t="str">
        <x:v>es</x:v>
      </x:c>
      <x:c r="L3588" s="34" t="str">
        <x:v>Banco Central del Uruguay (e-Peso pilot)</x:v>
      </x:c>
      <x:c r="M3588" s="34" t="str">
        <x:v>Retain BCU e-Peso decisions, features, and executed findings; use original Spanish quote.</x:v>
      </x:c>
      <x:c r="N3588" s="34" t="str">
        <x:v>text</x:v>
      </x:c>
      <x:c r="O3588" s="34" t="str"/>
      <x:c r="P3588" s="38" t="str"/>
      <x:c r="Q3588" s="38" t="str"/>
      <x:c r="R3588" s="38" t="str"/>
      <x:c r="S3588" s="38" t="str"/>
      <x:c r="T3588" s="38" t="str"/>
      <x:c r="U3588" s="38" t="str"/>
      <x:c r="V3588" s="38" t="str"/>
      <x:c r="W3588" s="38" t="str"/>
      <x:c r="X3588" s="38" t="str"/>
      <x:c r="Y3588" s="38" t="str"/>
      <x:c r="Z3588" s="38" t="str"/>
      <x:c r="AA3588" s="43" t="str">
        <x:f>IF('Instructions'!$B$3="","",'Instructions'!$B$3)</x:f>
      </x:c>
      <x:c r="AB3588" s="43" t="str">
        <x:f>IF(P3588="","PENDING",IF('Instructions'!$B$3="","SET_INITIALS",IF(P3588="keep",IF(OR(Q3588="",R3588="",S3588="",T3588="",U3588="",W3588=""),"INCOMPLETE_KEEP","COMPLETE"),IF(P3588="exclude",IF(OR(V3588="",W3588=""),"INCOMPLETE_EXCLUDE","COMPLETE"),"NEEDS_CONTEXT"))))</x:f>
        <x:v>PENDING</x:v>
      </x:c>
    </x:row>
    <x:row r="3589" ht="62" customHeight="1">
      <x:c r="A3589" s="34" t="str">
        <x:v>PC-04136</x:v>
      </x:c>
      <x:c r="B3589" s="34" t="str">
        <x:v>En vil heller ikke være avhengig av oppkobling mot internett.</x:v>
      </x:c>
      <x:c r="C3589" s="34" t="str"/>
      <x:c r="D3589" s="34" t="str"/>
      <x:c r="E3589" s="34" t="str"/>
      <x:c r="F3589" s="34" t="str">
        <x:v>…  registeret til bruk for løsningen, og 
konsolidering mot registeret skjer i ettertid. Bare den som kan presentere kryptografisk 
gyldige koder kan få overført penger fra det beløpet som er avsatt i registeret. Basert 
på dette prinsippet kan det tilbys hardware-baserte løsninger eller «skrapelodd»-
liknende løsninger som kan tjene som betaling med DSP i offline-situasjonen.  
I den alternative løsningen vil lagring på fysisk enhet gjøre det mulig med 
desentralisert oppgjør, slik at brukerne blir uavhengige av bankene i 
betalingssituasjonen. En vil heller ikke være avhengig av oppkobling mot internett. 
Som for hovedløsningen vil brukerne være avhengige av bankene eller andre aktører 
for å skaffe seg DSP.</x:v>
      </x:c>
      <x:c r="G3589" s="34" t="str">
        <x:v>PRD-0052-P0028-U01</x:v>
      </x:c>
      <x:c r="H3589" s="34" t="str"/>
      <x:c r="I3589" s="34" t="str">
        <x:v>NO_Norway_nb_memo_2_19_dsp</x:v>
      </x:c>
      <x:c r="J3589" s="34" t="n">
        <x:v>28</x:v>
      </x:c>
      <x:c r="K3589" s="34" t="str">
        <x:v>en</x:v>
      </x:c>
      <x:c r="L3589" s="34" t="str">
        <x:v>Norges Bank (Norwegian CBDC work)</x:v>
      </x:c>
      <x:c r="M3589" s="34" t="str">
        <x:v>Retain Norges Bank CBDC analysis only when it states an issuer proposal, preference, requirement, or own-project finding; exclude cited theory.</x:v>
      </x:c>
      <x:c r="N3589" s="34" t="str">
        <x:v>text</x:v>
      </x:c>
      <x:c r="O3589" s="34" t="str"/>
      <x:c r="P3589" s="38" t="str"/>
      <x:c r="Q3589" s="38" t="str"/>
      <x:c r="R3589" s="38" t="str"/>
      <x:c r="S3589" s="38" t="str"/>
      <x:c r="T3589" s="38" t="str"/>
      <x:c r="U3589" s="38" t="str"/>
      <x:c r="V3589" s="38" t="str"/>
      <x:c r="W3589" s="38" t="str"/>
      <x:c r="X3589" s="38" t="str"/>
      <x:c r="Y3589" s="38" t="str"/>
      <x:c r="Z3589" s="38" t="str"/>
      <x:c r="AA3589" s="43" t="str">
        <x:f>IF('Instructions'!$B$3="","",'Instructions'!$B$3)</x:f>
      </x:c>
      <x:c r="AB3589" s="43" t="str">
        <x:f>IF(P3589="","PENDING",IF('Instructions'!$B$3="","SET_INITIALS",IF(P3589="keep",IF(OR(Q3589="",R3589="",S3589="",T3589="",U3589="",W3589=""),"INCOMPLETE_KEEP","COMPLETE"),IF(P3589="exclude",IF(OR(V3589="",W3589=""),"INCOMPLETE_EXCLUDE","COMPLETE"),"NEEDS_CONTEXT"))))</x:f>
        <x:v>PENDING</x:v>
      </x:c>
    </x:row>
    <x:row r="3590" ht="62" customHeight="1">
      <x:c r="A3590" s="34" t="str">
        <x:v>PC-02868</x:v>
      </x:c>
      <x:c r="B3590" s="34" t="str">
        <x:v>The secure container is responsible for: 
Secure storage of sensitive information such as private keys 
Initiating transactions securely</x:v>
      </x:c>
      <x:c r="C3590" s="34" t="str"/>
      <x:c r="D3590" s="34" t="str">
        <x:v>The user interface is responsible for: 
User identification 
Providing services that allow the end user to manage their DS balance</x:v>
      </x:c>
      <x:c r="E3590" s="34" t="str"/>
      <x:c r="F3590" s="34" t="str">
        <x:v>…  Shekel 
61 
 Figure 7: Access Technology in the Digital Shekel System 
Questions – Access technology: 
23. What challenges might arise from the requirement that access technologies will allow 
end users to use  their existing payment devices, so they do not need to acquire new 
hardware? 
User Interface 
The user interface is responsible for: 
User identification 
Providing services that allow the end user to manage their DS balance  
Examples:  
Payment card, smartphone, "stupid" phone, POS, cloud-based interface 
Secure Container 
The secure container is responsible for: 
Secure storage of sensitive information such as private keys 
Initiating transactions securely  
Applications: 
The secure container can operate: on the same device as the user interface, 
in the cloud, or in a hybrid manner. 
CBDC Backend 
Access 
Technology 
to the digital 
shekel 
system</x:v>
      </x:c>
      <x:c r="G3590" s="34" t="str">
        <x:v>PRD-0038-P0061-U01</x:v>
      </x:c>
      <x:c r="H3590" s="34" t="str">
        <x:v>PRD-0038-P0061-U01</x:v>
      </x:c>
      <x:c r="I3590" s="34" t="str">
        <x:v>IL_BoI_2024</x:v>
      </x:c>
      <x:c r="J3590" s="34" t="n">
        <x:v>61</x:v>
      </x:c>
      <x:c r="K3590" s="34" t="str">
        <x:v>en</x:v>
      </x:c>
      <x:c r="L3590" s="34" t="str">
        <x:v>Bank of Israel (digital shekel)</x:v>
      </x:c>
      <x:c r="M3590" s="34" t="str">
        <x:v>Retain the named authority's own CBDC decisions, explicit proposals, requirements, features, and executed findings. Exclude generic context, literature, foreign projects, and stakeholder views not explicitly adopted by the authority.</x:v>
      </x:c>
      <x:c r="N3590" s="34" t="str">
        <x:v>text</x:v>
      </x:c>
      <x:c r="O3590" s="34" t="str"/>
      <x:c r="P3590" s="38" t="str"/>
      <x:c r="Q3590" s="38" t="str"/>
      <x:c r="R3590" s="38" t="str"/>
      <x:c r="S3590" s="38" t="str"/>
      <x:c r="T3590" s="38" t="str"/>
      <x:c r="U3590" s="38" t="str"/>
      <x:c r="V3590" s="38" t="str"/>
      <x:c r="W3590" s="38" t="str"/>
      <x:c r="X3590" s="38" t="str"/>
      <x:c r="Y3590" s="38" t="str"/>
      <x:c r="Z3590" s="38" t="str"/>
      <x:c r="AA3590" s="43" t="str">
        <x:f>IF('Instructions'!$B$3="","",'Instructions'!$B$3)</x:f>
      </x:c>
      <x:c r="AB3590" s="43" t="str">
        <x:f>IF(P3590="","PENDING",IF('Instructions'!$B$3="","SET_INITIALS",IF(P3590="keep",IF(OR(Q3590="",R3590="",S3590="",T3590="",U3590="",W3590=""),"INCOMPLETE_KEEP","COMPLETE"),IF(P3590="exclude",IF(OR(V3590="",W3590=""),"INCOMPLETE_EXCLUDE","COMPLETE"),"NEEDS_CONTEXT"))))</x:f>
        <x:v>PENDING</x:v>
      </x:c>
    </x:row>
    <x:row r="3591" ht="62" customHeight="1">
      <x:c r="A3591" s="34" t="str">
        <x:v>PC-06370</x:v>
      </x:c>
      <x:c r="B3591" s="34" t="str">
        <x:v>To ensure that the core ledger is as simple, resilient and performant as possible, and to 
support private sector innovation, the Bank considers that complex business logic for smart 
contracts should not be hosted on the CBDC ledger.</x:v>
      </x:c>
      <x:c r="C3591" s="34" t="str"/>
      <x:c r="D3591" s="34" t="str">
        <x:v>Given our aim to provide 
the minimum necessary functionality for CBDC, this activity is best left to the private sector.</x:v>
      </x:c>
      <x:c r="E3591" s="34" t="str"/>
      <x:c r="F3591" s="34" t="str">
        <x:v>… um applications, code, and its community of developers. 
Segregating the smart contract platform from the core ledger may be one way to address the 
additional performance demands while ensuring that simple payments are always fast and 
available, but this would require us to host a smart contract platform and would expose the 
Bank to operational risks and other considerations highlighted above.  
Smart contract architectures may not be appropriate for the core CBDC system, but 
some functionality might be enabled elsewhere in the ecosystem. 
To ensure that the core ledger is as simple, resilient and performant as possible, and to 
support private sector innovation, the Bank considers that complex business logic for smart 
contracts should not be hosted on the CBDC ledger. This means that the Ethereum and 
Avalanche approaches to smart contracts may not be appropriate for a UK CBDC. However, 
it might be possible for certain elements and functionalities of these approaches to be 
enabled off-ledger by PIPs and ESIPs as part of the wider CBDC ecosystem.</x:v>
      </x:c>
      <x:c r="G3591" s="34" t="str">
        <x:v>PRD-0076-P0075-U01</x:v>
      </x:c>
      <x:c r="H3591" s="34" t="str">
        <x:v>PRD-0076-P0075-U01</x:v>
      </x:c>
      <x:c r="I3591" s="34" t="str">
        <x:v>UK_BoE_2023_TechWP</x:v>
      </x:c>
      <x:c r="J3591" s="34" t="n">
        <x:v>75</x:v>
      </x:c>
      <x:c r="K3591" s="34" t="str">
        <x:v>en</x:v>
      </x:c>
      <x:c r="L3591" s="34" t="str">
        <x:v>Bank of England and HM Treasury (digital pound)</x:v>
      </x:c>
      <x:c r="M3591" s="34" t="str">
        <x:v>Retain the named authority's own CBDC decisions, explicit proposals, requirements, features, and executed findings. Exclude generic context, literature, foreign projects, and stakeholder views not explicitly adopted by the authority.</x:v>
      </x:c>
      <x:c r="N3591" s="34" t="str">
        <x:v>text</x:v>
      </x:c>
      <x:c r="O3591" s="34" t="str"/>
      <x:c r="P3591" s="38" t="str"/>
      <x:c r="Q3591" s="38" t="str"/>
      <x:c r="R3591" s="38" t="str"/>
      <x:c r="S3591" s="38" t="str"/>
      <x:c r="T3591" s="38" t="str"/>
      <x:c r="U3591" s="38" t="str"/>
      <x:c r="V3591" s="38" t="str"/>
      <x:c r="W3591" s="38" t="str"/>
      <x:c r="X3591" s="38" t="str"/>
      <x:c r="Y3591" s="38" t="str"/>
      <x:c r="Z3591" s="38" t="str"/>
      <x:c r="AA3591" s="43" t="str">
        <x:f>IF('Instructions'!$B$3="","",'Instructions'!$B$3)</x:f>
      </x:c>
      <x:c r="AB3591" s="43" t="str">
        <x:f>IF(P3591="","PENDING",IF('Instructions'!$B$3="","SET_INITIALS",IF(P3591="keep",IF(OR(Q3591="",R3591="",S3591="",T3591="",U3591="",W3591=""),"INCOMPLETE_KEEP","COMPLETE"),IF(P3591="exclude",IF(OR(V3591="",W3591=""),"INCOMPLETE_EXCLUDE","COMPLETE"),"NEEDS_CONTEXT"))))</x:f>
        <x:v>PENDING</x:v>
      </x:c>
    </x:row>
    <x:row r="3592" ht="62" customHeight="1">
      <x:c r="A3592" s="34" t="str">
        <x:v>PC-03277</x:v>
      </x:c>
      <x:c r="B3592" s="34" t="str">
        <x:v>The Bank of Israel will utilize an indirect distribution model for distributing digital shekels to the 
public, through the FIs.</x:v>
      </x:c>
      <x:c r="C3592" s="34" t="str"/>
      <x:c r="D3592" s="34" t="str"/>
      <x:c r="E3592" s="34" t="str"/>
      <x:c r="F3592" s="34" t="str">
        <x:v>…  a n operation causing a deviation from the 
holding limit, etc.) based on the existing (and future) infrastructure for communication between 
entities in the payment system, such as the Open Banking API. However, if it is found that the existing 
channels do no t allow for the required functionality and efficiency in this communication, 
alternatives will be considered (improving existing infrastructure and adapting it to the needs of the 
digital shekel system, communication via the digital shekel platform, etc.). 
The distribution model: 
• The Bank of Israel will utilize an indirect distribution model for distributing digital shekels to the 
public, through the FIs.  
• The digital shekel system will support a universal solution for converting between cash and digital 
shekels without relying on the end user's bank account or its existence in general. The thresholds for 
using this universal solution will need to be determined based on various business and regulatory 
considerations. Nevertheless, the system will also suppor t conversion based on a two-step process 
of depositing cash into the end user's bank account or withdrawing cash from it, followed by funding 
or defunding against the money in the a …</x:v>
      </x:c>
      <x:c r="G3592" s="34" t="str">
        <x:v>PRD-0039-P0036-U01</x:v>
      </x:c>
      <x:c r="H3592" s="34" t="str"/>
      <x:c r="I3592" s="34" t="str">
        <x:v>IL_Israel_#U05d0#U05e8#U05db#U05d9#U05d8#U05e7#U05d8#U05d5#U05e8#U05d4-#U05dc#U05d5#U05d2#U05d9#U05ea-#U05d0#U05e0#U05d2#U05dc#U05d9#U05ea.pdf</x:v>
      </x:c>
      <x:c r="J3592" s="34" t="n">
        <x:v>36</x:v>
      </x:c>
      <x:c r="K3592" s="34" t="str">
        <x:v>en</x:v>
      </x:c>
      <x:c r="L3592" s="34" t="str">
        <x:v>Bank of Israel (digital shekel)</x:v>
      </x:c>
      <x:c r="M3592" s="34" t="str">
        <x:v>Retain Bank of Israel digital-shekel proposals, preferences, features, and requirements. Exclude figure fragments without a complete claim.</x:v>
      </x:c>
      <x:c r="N3592" s="34" t="str">
        <x:v>text</x:v>
      </x:c>
      <x:c r="O3592" s="34" t="str"/>
      <x:c r="P3592" s="38" t="str"/>
      <x:c r="Q3592" s="38" t="str"/>
      <x:c r="R3592" s="38" t="str"/>
      <x:c r="S3592" s="38" t="str"/>
      <x:c r="T3592" s="38" t="str"/>
      <x:c r="U3592" s="38" t="str"/>
      <x:c r="V3592" s="38" t="str"/>
      <x:c r="W3592" s="38" t="str"/>
      <x:c r="X3592" s="38" t="str"/>
      <x:c r="Y3592" s="38" t="str"/>
      <x:c r="Z3592" s="38" t="str"/>
      <x:c r="AA3592" s="43" t="str">
        <x:f>IF('Instructions'!$B$3="","",'Instructions'!$B$3)</x:f>
      </x:c>
      <x:c r="AB3592" s="43" t="str">
        <x:f>IF(P3592="","PENDING",IF('Instructions'!$B$3="","SET_INITIALS",IF(P3592="keep",IF(OR(Q3592="",R3592="",S3592="",T3592="",U3592="",W3592=""),"INCOMPLETE_KEEP","COMPLETE"),IF(P3592="exclude",IF(OR(V3592="",W3592=""),"INCOMPLETE_EXCLUDE","COMPLETE"),"NEEDS_CONTEXT"))))</x:f>
        <x:v>PENDING</x:v>
      </x:c>
    </x:row>
    <x:row r="3593" ht="62" customHeight="1">
      <x:c r="A3593" s="34" t="str">
        <x:v>PC-01274</x:v>
      </x:c>
      <x:c r="B3593" s="34" t="str">
        <x:v>The programmability of e-CNY could be 
realised by deploying smart contracts, enabling conditional payments, guaranteed 
payments and other complex use cases, so as to facilitate financial inclusion and 
innovation.</x:v>
      </x:c>
      <x:c r="C3593" s="34" t="str"/>
      <x:c r="D3593" s="34" t="str">
        <x:v>the operators do not charge individual users for the exchange services either.</x:v>
      </x:c>
      <x:c r="E3593" s="34" t="str"/>
      <x:c r="F3593" s="34" t="str">
        <x:v>… improving financial in clusion. Second, e -CNY will lower costs and improve 
affordability. The PBoC does not charge authorised operators or individual users, and 
the operators do not charge individual users for the exchange services either. This will 
reduce the burden on the real  economy and optimise the business environment. 
Third, e-CNY will make payments more efficient. As e -CNY transactions are settled 
upon payment, it will greatly enhance payment efficiency, and also allow businesses 
and related parties to improve their liquidity. The programmability of e-CNY could be 
realised by deploying smart contracts, enabling conditional payments, guaranteed 
payments and other complex use cases, so as to facilitate financial inclusion and 
innovation. Fourth, e-CNY will support fair competition on the retail payment market. 
On the one hand, e -CNY will provide a level playing field for accessibility and 
infrastructure that promotes innovation and competition among different payment 
service providers. On the other, the e -CNY is a claim on th e central bank and can 
break down barriers –  institutional and platform alike –  in the payment market, 
enabling payments in all use cases, broadening the accessibility of retail payment 
services and improving social welfare.</x:v>
      </x:c>
      <x:c r="G3593" s="34" t="str">
        <x:v>PRD-0018-P0051-U01</x:v>
      </x:c>
      <x:c r="H3593" s="34" t="str">
        <x:v>PRD-0018-P0051-U01</x:v>
      </x:c>
      <x:c r="I3593" s="34" t="str">
        <x:v>CN_China_BIS_2022</x:v>
      </x:c>
      <x:c r="J3593" s="34" t="n">
        <x:v>51</x:v>
      </x:c>
      <x:c r="K3593" s="34" t="str">
        <x:v>en</x:v>
      </x:c>
      <x:c r="L3593" s="34" t="str">
        <x:v>People's Bank of China (e-CNY)</x:v>
      </x:c>
      <x:c r="M3593" s="34" t="str">
        <x:v>This is a BIS research source, not automatically a PBOC position. Retain only concrete e-CNY features or decisions explicitly attributed to the PBOC; exclude modelling, literature, and foreign CBDCs.</x:v>
      </x:c>
      <x:c r="N3593" s="34" t="str">
        <x:v>text</x:v>
      </x:c>
      <x:c r="O3593" s="34" t="str"/>
      <x:c r="P3593" s="38" t="str"/>
      <x:c r="Q3593" s="38" t="str"/>
      <x:c r="R3593" s="38" t="str"/>
      <x:c r="S3593" s="38" t="str"/>
      <x:c r="T3593" s="38" t="str"/>
      <x:c r="U3593" s="38" t="str"/>
      <x:c r="V3593" s="38" t="str"/>
      <x:c r="W3593" s="38" t="str"/>
      <x:c r="X3593" s="38" t="str"/>
      <x:c r="Y3593" s="38" t="str"/>
      <x:c r="Z3593" s="38" t="str"/>
      <x:c r="AA3593" s="43" t="str">
        <x:f>IF('Instructions'!$B$3="","",'Instructions'!$B$3)</x:f>
      </x:c>
      <x:c r="AB3593" s="43" t="str">
        <x:f>IF(P3593="","PENDING",IF('Instructions'!$B$3="","SET_INITIALS",IF(P3593="keep",IF(OR(Q3593="",R3593="",S3593="",T3593="",U3593="",W3593=""),"INCOMPLETE_KEEP","COMPLETE"),IF(P3593="exclude",IF(OR(V3593="",W3593=""),"INCOMPLETE_EXCLUDE","COMPLETE"),"NEEDS_CONTEXT"))))</x:f>
        <x:v>PENDING</x:v>
      </x:c>
    </x:row>
    <x:row r="3594" ht="62" customHeight="1">
      <x:c r="A3594" s="34" t="str">
        <x:v>PC-01346</x:v>
      </x:c>
      <x:c r="B3594" s="34" t="str">
        <x:v>Today, banks and other actors of importance to the 
settlement of payments have direct access to an 
account in Danmarks Nationalbank – and thus also to 
central bank digital currency.</x:v>
      </x:c>
      <x:c r="C3594" s="34" t="str"/>
      <x:c r="D3594" s="34" t="str"/>
      <x:c r="E3594" s="34" t="str"/>
      <x:c r="F3594" s="34" t="str">
        <x:v>…  bank digital 
currency based on DLT
Several central banks are experimenting with using 
DLT and blockchain technology for paymentsbetween 
banks and other financial actors. This is typically 
referred to as wholesale CBDC and covers the use of 
DLT to improve the functionality of the central bank 
digital currencies to which private banks already  
have access.
Central banks are examining whether the use of DLT 
could usefully become part of the future development 
of the payments infrastructure between banks and 
other key financial actors. 
Today, banks and other actors of importance to the 
settlement of payments have direct access to an 
account in Danmarks Nationalbank – and thus also to 
central bank digital currency. An account with Dan-
marks Nationalbank provides access to the central 
financial infrastructure, thus enabling both instant 
payments28 and settlement of securities transactions 
for the banks and their customers. This infrastructure 
is the result of a continuous development that has 
taken place in collaboration between the financial 
sector and Danmarks Nationalbank. 
Experiments with wholesale CBDC in other central 
banks indicate that DLT and blockchain technology 
have the potential to supplement the existing infra-
structure in some ar …</x:v>
      </x:c>
      <x:c r="G3594" s="34" t="str">
        <x:v>PRD-0021-P0017-U01</x:v>
      </x:c>
      <x:c r="H3594" s="34" t="str"/>
      <x:c r="I3594" s="34" t="str">
        <x:v>DK_Denmark_2022</x:v>
      </x:c>
      <x:c r="J3594" s="34" t="n">
        <x:v>17</x:v>
      </x:c>
      <x:c r="K3594" s="34" t="str">
        <x:v>en</x:v>
      </x:c>
      <x:c r="L3594" s="34" t="str">
        <x:v>Danmarks Nationalbank</x:v>
      </x:c>
      <x:c r="M3594" s="34" t="str">
        <x:v>Retain the named authority's own CBDC decisions, explicit proposals, requirements, features, and executed findings. Exclude generic context, literature, foreign projects, and stakeholder views not explicitly adopted by the authority.</x:v>
      </x:c>
      <x:c r="N3594" s="34" t="str">
        <x:v>text</x:v>
      </x:c>
      <x:c r="O3594" s="34" t="str"/>
      <x:c r="P3594" s="38" t="str"/>
      <x:c r="Q3594" s="38" t="str"/>
      <x:c r="R3594" s="38" t="str"/>
      <x:c r="S3594" s="38" t="str"/>
      <x:c r="T3594" s="38" t="str"/>
      <x:c r="U3594" s="38" t="str"/>
      <x:c r="V3594" s="38" t="str"/>
      <x:c r="W3594" s="38" t="str"/>
      <x:c r="X3594" s="38" t="str"/>
      <x:c r="Y3594" s="38" t="str"/>
      <x:c r="Z3594" s="38" t="str"/>
      <x:c r="AA3594" s="43" t="str">
        <x:f>IF('Instructions'!$B$3="","",'Instructions'!$B$3)</x:f>
      </x:c>
      <x:c r="AB3594" s="43" t="str">
        <x:f>IF(P3594="","PENDING",IF('Instructions'!$B$3="","SET_INITIALS",IF(P3594="keep",IF(OR(Q3594="",R3594="",S3594="",T3594="",U3594="",W3594=""),"INCOMPLETE_KEEP","COMPLETE"),IF(P3594="exclude",IF(OR(V3594="",W3594=""),"INCOMPLETE_EXCLUDE","COMPLETE"),"NEEDS_CONTEXT"))))</x:f>
        <x:v>PENDING</x:v>
      </x:c>
    </x:row>
    <x:row r="3595" ht="62" customHeight="1">
      <x:c r="A3595" s="34" t="str">
        <x:v>PC-00516</x:v>
      </x:c>
      <x:c r="B3595" s="34" t="str">
        <x:v>Technological and business directives
✓ To be defined exclusively by the BCB</x:v>
      </x:c>
      <x:c r="C3595" s="34" t="str"/>
      <x:c r="D3595" s="34" t="str">
        <x:v>✓ API provided by the financial service provider</x:v>
      </x:c>
      <x:c r="E3595" s="34" t="str"/>
      <x:c r="F3595" s="34" t="str">
        <x:v>3
 Fractionalization of assets
4
 Access to services through financial and payment institutions
✓ Tokenized Brazilian Real
✓ API provided by the financial service provider
5
 Technological and business directives
✓ To be defined exclusively by the BCB
✓ ‘Digital Real’ Forum: channel of consultation between the BCB and 
representative entities from the segments involved
Piloto RD – Technical aspects</x:v>
      </x:c>
      <x:c r="G3595" s="34" t="str">
        <x:v>PRD-0011-P0011-U01</x:v>
      </x:c>
      <x:c r="H3595" s="34" t="str">
        <x:v>PRD-0011-P0011-U01</x:v>
      </x:c>
      <x:c r="I3595" s="34" t="str">
        <x:v>BR_Brazil_2023</x:v>
      </x:c>
      <x:c r="J3595" s="34" t="n">
        <x:v>11</x:v>
      </x:c>
      <x:c r="K3595" s="34" t="str">
        <x:v>en</x:v>
      </x:c>
      <x:c r="L3595" s="34" t="str">
        <x:v>Banco Central do Brasil (Drex / Digital Real)</x:v>
      </x:c>
      <x:c r="M3595" s="34" t="str">
        <x:v>Retain the named authority's own CBDC decisions, explicit proposals, requirements, features, and executed findings. Exclude generic context, literature, foreign projects, and stakeholder views not explicitly adopted by the authority.</x:v>
      </x:c>
      <x:c r="N3595" s="34" t="str">
        <x:v>text</x:v>
      </x:c>
      <x:c r="O3595" s="34" t="str"/>
      <x:c r="P3595" s="38" t="str"/>
      <x:c r="Q3595" s="38" t="str"/>
      <x:c r="R3595" s="38" t="str"/>
      <x:c r="S3595" s="38" t="str"/>
      <x:c r="T3595" s="38" t="str"/>
      <x:c r="U3595" s="38" t="str"/>
      <x:c r="V3595" s="38" t="str"/>
      <x:c r="W3595" s="38" t="str"/>
      <x:c r="X3595" s="38" t="str"/>
      <x:c r="Y3595" s="38" t="str"/>
      <x:c r="Z3595" s="38" t="str"/>
      <x:c r="AA3595" s="43" t="str">
        <x:f>IF('Instructions'!$B$3="","",'Instructions'!$B$3)</x:f>
      </x:c>
      <x:c r="AB3595" s="43" t="str">
        <x:f>IF(P3595="","PENDING",IF('Instructions'!$B$3="","SET_INITIALS",IF(P3595="keep",IF(OR(Q3595="",R3595="",S3595="",T3595="",U3595="",W3595=""),"INCOMPLETE_KEEP","COMPLETE"),IF(P3595="exclude",IF(OR(V3595="",W3595=""),"INCOMPLETE_EXCLUDE","COMPLETE"),"NEEDS_CONTEXT"))))</x:f>
        <x:v>PENDING</x:v>
      </x:c>
    </x:row>
    <x:row r="3596" ht="62" customHeight="1">
      <x:c r="A3596" s="34" t="str">
        <x:v>PC-03207</x:v>
      </x:c>
      <x:c r="B3596" s="34" t="str">
        <x:v>Advanced payments services Support the end user’s ability to carry out advanced 
payment transactions (conditional paym ents, 
periodical payment orders, batch payment, etc.).</x:v>
      </x:c>
      <x:c r="C3596" s="34" t="str"/>
      <x:c r="D3596" s="34" t="str">
        <x:v>CBDC Issuance &amp; Redemption Issuing and redemption of digital shekels by the 
central bank.</x:v>
      </x:c>
      <x:c r="E3596" s="34" t="str"/>
      <x:c r="F3596" s="34" t="str">
        <x:v>… 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access 
technology (for example, the loss of a card or the 
erasure of the cellular device).  
CBDC balance recovery Provide a solution for a situation in which all means of 
acces …</x:v>
      </x:c>
      <x:c r="G3596" s="34" t="str">
        <x:v>PRD-0039-P0014-U01</x:v>
      </x:c>
      <x:c r="H3596" s="34" t="str">
        <x:v>PRD-0039-P0014-U01</x:v>
      </x:c>
      <x:c r="I3596" s="34" t="str">
        <x:v>IL_Israel_#U05d0#U05e8#U05db#U05d9#U05d8#U05e7#U05d8#U05d5#U05e8#U05d4-#U05dc#U05d5#U05d2#U05d9#U05ea-#U05d0#U05e0#U05d2#U05dc#U05d9#U05ea.pdf</x:v>
      </x:c>
      <x:c r="J3596" s="34" t="n">
        <x:v>14</x:v>
      </x:c>
      <x:c r="K3596" s="34" t="str">
        <x:v>en</x:v>
      </x:c>
      <x:c r="L3596" s="34" t="str">
        <x:v>Bank of Israel (digital shekel)</x:v>
      </x:c>
      <x:c r="M3596" s="34" t="str">
        <x:v>Retain Bank of Israel digital-shekel proposals, preferences, features, and requirements. Exclude figure fragments without a complete claim.</x:v>
      </x:c>
      <x:c r="N3596" s="34" t="str">
        <x:v>text</x:v>
      </x:c>
      <x:c r="O3596" s="34" t="str"/>
      <x:c r="P3596" s="38" t="str"/>
      <x:c r="Q3596" s="38" t="str"/>
      <x:c r="R3596" s="38" t="str"/>
      <x:c r="S3596" s="38" t="str"/>
      <x:c r="T3596" s="38" t="str"/>
      <x:c r="U3596" s="38" t="str"/>
      <x:c r="V3596" s="38" t="str"/>
      <x:c r="W3596" s="38" t="str"/>
      <x:c r="X3596" s="38" t="str"/>
      <x:c r="Y3596" s="38" t="str"/>
      <x:c r="Z3596" s="38" t="str"/>
      <x:c r="AA3596" s="43" t="str">
        <x:f>IF('Instructions'!$B$3="","",'Instructions'!$B$3)</x:f>
      </x:c>
      <x:c r="AB3596" s="43" t="str">
        <x:f>IF(P3596="","PENDING",IF('Instructions'!$B$3="","SET_INITIALS",IF(P3596="keep",IF(OR(Q3596="",R3596="",S3596="",T3596="",U3596="",W3596=""),"INCOMPLETE_KEEP","COMPLETE"),IF(P3596="exclude",IF(OR(V3596="",W3596=""),"INCOMPLETE_EXCLUDE","COMPLETE"),"NEEDS_CONTEXT"))))</x:f>
        <x:v>PENDING</x:v>
      </x:c>
    </x:row>
    <x:row r="3597" ht="62" customHeight="1">
      <x:c r="A3597" s="34" t="str">
        <x:v>PC-02620</x:v>
      </x:c>
      <x:c r="B3597" s="34" t="str">
        <x:v>The implementation chosen for the PoC is the 
Confidential Unspent Transaction Output (UTXO). In 
this approach, the amount and owner data of a token 
are stored off-chain in the Member-Specific State. 
The blockchain transaction data only stores the ID of 
the token being transacted.</x:v>
      </x:c>
      <x:c r="C3597" s="34" t="str"/>
      <x:c r="D3597" s="34" t="str">
        <x:v>In 
this approach, the amount and owner data of a token 
are stored off-chain in the Member-Specific State. 
The blockchain transaction data only stores the ID of 
the token being transacted.</x:v>
      </x:c>
      <x:c r="E3597" s="34" t="str"/>
      <x:c r="F3597" s="34" t="str">
        <x:v>The implementation chosen for the PoC is the 
Confidential Unspent Transaction Output (UTXO). In 
this approach, the amount and owner data of a token 
are stored off-chain in the Member-Specific State. 
The blockchain transaction data only stores the ID of 
the token being transacted.
Blockchain technology is distinguished by its unique 
characteristic of storing data in a connected block 
structure. As illustrated in the Figure 33, 1 (one) block 
comprises 2 (two) categories of information: header 
blocks and transaction data. The header block 
Figure 33. Blockchain on Kaleido Hyperledger Besu
5. Confidential UTXO Implementation
functions as a chain linking one block to the previous 
block. Each block can contain zero to n transactions, 
with the maximum number of transactions 
determined by the network configuration.
Us …</x:v>
      </x:c>
      <x:c r="G3597" s="34" t="str">
        <x:v>PRD-0037-P0041-U01</x:v>
      </x:c>
      <x:c r="H3597" s="34" t="str">
        <x:v>PRD-0037-P0041-U01</x:v>
      </x:c>
      <x:c r="I3597" s="34" t="str">
        <x:v>ID_Indonesia_2024</x:v>
      </x:c>
      <x:c r="J3597" s="34" t="n">
        <x:v>41</x:v>
      </x:c>
      <x:c r="K3597" s="34" t="str">
        <x:v>en</x:v>
      </x:c>
      <x:c r="L3597" s="34" t="str">
        <x:v>Bank Indonesia (Digital Rupiah)</x:v>
      </x:c>
      <x:c r="M3597" s="34" t="str">
        <x:v>Retain the named authority's own CBDC decisions, explicit proposals, requirements, features, and executed findings. Exclude generic context, literature, foreign projects, and stakeholder views not explicitly adopted by the authority.</x:v>
      </x:c>
      <x:c r="N3597" s="34" t="str">
        <x:v>text</x:v>
      </x:c>
      <x:c r="O3597" s="34" t="str"/>
      <x:c r="P3597" s="38" t="str"/>
      <x:c r="Q3597" s="38" t="str"/>
      <x:c r="R3597" s="38" t="str"/>
      <x:c r="S3597" s="38" t="str"/>
      <x:c r="T3597" s="38" t="str"/>
      <x:c r="U3597" s="38" t="str"/>
      <x:c r="V3597" s="38" t="str"/>
      <x:c r="W3597" s="38" t="str"/>
      <x:c r="X3597" s="38" t="str"/>
      <x:c r="Y3597" s="38" t="str"/>
      <x:c r="Z3597" s="38" t="str"/>
      <x:c r="AA3597" s="43" t="str">
        <x:f>IF('Instructions'!$B$3="","",'Instructions'!$B$3)</x:f>
      </x:c>
      <x:c r="AB3597" s="43" t="str">
        <x:f>IF(P3597="","PENDING",IF('Instructions'!$B$3="","SET_INITIALS",IF(P3597="keep",IF(OR(Q3597="",R3597="",S3597="",T3597="",U3597="",W3597=""),"INCOMPLETE_KEEP","COMPLETE"),IF(P3597="exclude",IF(OR(V3597="",W3597=""),"INCOMPLETE_EXCLUDE","COMPLETE"),"NEEDS_CONTEXT"))))</x:f>
        <x:v>PENDING</x:v>
      </x:c>
    </x:row>
    <x:row r="3598" ht="62" customHeight="1">
      <x:c r="A3598" s="34" t="str">
        <x:v>PC-02034</x:v>
      </x:c>
      <x:c r="B3598" s="34" t="str">
        <x:v>In contrast, the UTXO model entails higher 
data storage requirements due to its need to 
record the entire transaction history to ensure 
traceability and validate unspent outputs. 
Additionally, the model’s “splitting” mechanism, 
where balances are divided into smaller units 
with each transaction, leads to increased data 
fragmentation. This results in larger and less 
predictable data sizes, particularly as users’ 
balances become fragmented over multiple 
transactions. Synchronisation in the UTXO 
model is also more resource-intensive, as it 
requires transmitting the full transaction history 
to identify unspent units, leading to longer 
synchronisation times and a heavier reliance on 
broadband signals.</x:v>
      </x:c>
      <x:c r="C3598" s="34" t="str"/>
      <x:c r="D3598" s="34" t="str">
        <x:v>In contrast, the UTXO model entails higher 
data storage requirements due to its need to 
record the entire transaction history to ensure 
traceability and validate unspent outputs.</x:v>
      </x:c>
      <x:c r="E3598" s="34" t="str"/>
      <x:c r="F3598" s="34" t="str">
        <x:v>… l and the 
unspent transaction output (UTXO) model 
(see Box B). These models differ in their data 
storage and synchronisation requirements, with 
implications for their suitability in offline retail 
payment systems.
The pilots showed that the account-based model 
requires recording only essential transaction 
details, including the payer, payee, transaction 
amount, transaction identifier and digital 
signature. This streamlined approach results 
in lower data storage demands, making it well-
suited for devices with limited memory capacity.
In contrast, the UTXO model entails higher 
data storage requirements due to its need to 
record the entire transaction history to ensure 
traceability and validate unspent outputs. 
Additionally, the model’s “splitting” mechanism, 
where balances are divided into smaller units 
with each transaction, leads to increased data 
fragmentation. This results in larger and less 
predictable data sizes, particularly as users’ 
balances become fragmented over multiple 
transactions. Synchronisation in the UTXO 
model is also more resource-intensive, as it 
requires transmitting the full transaction history 
to identify unspent units, leading to longer 
synchronisation times and a heavier reliance on 
broadband signals. 
The account-based model will therefore be more 
suitable for implementing an offline e-HKD, 
were one to be introduced. The efficiency of this 
model's local data storage and synchronisation 
time is particularly important in Hong Kong’s 
retail environment, where low-cost terminals 
and embedded devices are commonly used. The 
valuable knowledge gained from experimenting 
with offline payments using an e-HKD will also 
serve as a useful reference for other jurisdictions 
with similar contexts to Hong Kong as they 
explore their own path to t …</x:v>
      </x:c>
      <x:c r="G3598" s="34" t="str">
        <x:v>PRD-0093-P0027-U01</x:v>
      </x:c>
      <x:c r="H3598" s="34" t="str">
        <x:v>PRD-0093-P0027-U01</x:v>
      </x:c>
      <x:c r="I3598" s="34" t="str">
        <x:v>HK_HKMA_eHKD_Phase2_2025</x:v>
      </x:c>
      <x:c r="J3598" s="34" t="n">
        <x:v>27</x:v>
      </x:c>
      <x:c r="K3598" s="34" t="str">
        <x:v>en</x:v>
      </x:c>
      <x:c r="L3598" s="34" t="str">
        <x:v>Hong Kong Monetary Authority (e-HKD Phase 2 pilots)</x:v>
      </x:c>
      <x:c r="M3598" s="34" t="str">
        <x:v>Retain complete e-HKD pilot findings, conclusions, and HKMA requirements. Quote the complete claim before any trailing fragment.</x:v>
      </x:c>
      <x:c r="N3598" s="34" t="str">
        <x:v>text</x:v>
      </x:c>
      <x:c r="O3598" s="34" t="str"/>
      <x:c r="P3598" s="38" t="str"/>
      <x:c r="Q3598" s="38" t="str"/>
      <x:c r="R3598" s="38" t="str"/>
      <x:c r="S3598" s="38" t="str"/>
      <x:c r="T3598" s="38" t="str"/>
      <x:c r="U3598" s="38" t="str"/>
      <x:c r="V3598" s="38" t="str"/>
      <x:c r="W3598" s="38" t="str"/>
      <x:c r="X3598" s="38" t="str"/>
      <x:c r="Y3598" s="38" t="str"/>
      <x:c r="Z3598" s="38" t="str"/>
      <x:c r="AA3598" s="43" t="str">
        <x:f>IF('Instructions'!$B$3="","",'Instructions'!$B$3)</x:f>
      </x:c>
      <x:c r="AB3598" s="43" t="str">
        <x:f>IF(P3598="","PENDING",IF('Instructions'!$B$3="","SET_INITIALS",IF(P3598="keep",IF(OR(Q3598="",R3598="",S3598="",T3598="",U3598="",W3598=""),"INCOMPLETE_KEEP","COMPLETE"),IF(P3598="exclude",IF(OR(V3598="",W3598=""),"INCOMPLETE_EXCLUDE","COMPLETE"),"NEEDS_CONTEXT"))))</x:f>
        <x:v>PENDING</x:v>
      </x:c>
    </x:row>
    <x:row r="3599" ht="62" customHeight="1">
      <x:c r="A3599" s="34" t="str">
        <x:v>PC-05595</x:v>
      </x:c>
      <x:c r="B3599" s="34" t="str">
        <x:v>The Verifier (core settlement module 
operated by BOT) only requires token -related 
information for finalizing transactions without any 
need for wallet identification and/or user account 
information, which is managed by FSPs, similar to 
current electronic payments.</x:v>
      </x:c>
      <x:c r="C3599" s="34" t="str"/>
      <x:c r="D3599" s="34" t="str"/>
      <x:c r="E3599" s="34" t="str"/>
      <x:c r="F3599" s="34" t="str">
        <x:v>… Program 2023
Source: Bank of Thailand
TECHNICAL DESIGN
The BOT collaborated with Giesecke + Devrient 
advance52 GmbH (G+D), and chose G+D’s Filia solution 
for the Retail CBDC pilot based on the following 
reasons:
• Flexible ledger solution choice : The settlement 
protocol itself has no dependency on the underlying 
ledger database. It can be either DLT -based for 
additional resiliency or traditional centralized/ 
distributed database system for sheer throughput 
performance.
• Maximized privacy enhancement with token -based 
architecture : The Verifier (core settlement module 
operated by BOT) only requires token -related 
information for finalizing transactions without any 
need for wallet identification and/or user account 
information, which is managed by FSPs, similar to 
current electronic payments. This is somewhat 
equivalent to the analogy of physical cash in that the 
central bank will ensure the validity of the cash itself 
regardless of who owns it.
• Built-in programmable payment feature : Conditional 
payments are easily configurable and attached to 
each wallet. FSPs can provide additional services for 
customers in common manner, as the same use case 
can be horizontally scaled across FSPs.
• Ease of integration through SDK : FSPs can easily 
adopt the solution to interact with their own systems  
with a ready-to-use software de …</x:v>
      </x:c>
      <x:c r="G3599" s="34" t="str">
        <x:v>PRD-0071-P0011-U01</x:v>
      </x:c>
      <x:c r="H3599" s="34" t="str"/>
      <x:c r="I3599" s="34" t="str">
        <x:v>TH_Thailand_rCBDC_Conclusion_Report</x:v>
      </x:c>
      <x:c r="J3599" s="34" t="n">
        <x:v>11</x:v>
      </x:c>
      <x:c r="K3599" s="34" t="str">
        <x:v>en</x:v>
      </x:c>
      <x:c r="L3599" s="34" t="str">
        <x:v>Bank of Thailand (retail CBDC pilot)</x:v>
      </x:c>
      <x:c r="M3599" s="34" t="str">
        <x:v>Retain Bank of Thailand own-pilot conclusions, requirements, and decisions.</x:v>
      </x:c>
      <x:c r="N3599" s="34" t="str">
        <x:v>text</x:v>
      </x:c>
      <x:c r="O3599" s="34" t="str"/>
      <x:c r="P3599" s="38" t="str"/>
      <x:c r="Q3599" s="38" t="str"/>
      <x:c r="R3599" s="38" t="str"/>
      <x:c r="S3599" s="38" t="str"/>
      <x:c r="T3599" s="38" t="str"/>
      <x:c r="U3599" s="38" t="str"/>
      <x:c r="V3599" s="38" t="str"/>
      <x:c r="W3599" s="38" t="str"/>
      <x:c r="X3599" s="38" t="str"/>
      <x:c r="Y3599" s="38" t="str"/>
      <x:c r="Z3599" s="38" t="str"/>
      <x:c r="AA3599" s="43" t="str">
        <x:f>IF('Instructions'!$B$3="","",'Instructions'!$B$3)</x:f>
      </x:c>
      <x:c r="AB3599" s="43" t="str">
        <x:f>IF(P3599="","PENDING",IF('Instructions'!$B$3="","SET_INITIALS",IF(P3599="keep",IF(OR(Q3599="",R3599="",S3599="",T3599="",U3599="",W3599=""),"INCOMPLETE_KEEP","COMPLETE"),IF(P3599="exclude",IF(OR(V3599="",W3599=""),"INCOMPLETE_EXCLUDE","COMPLETE"),"NEEDS_CONTEXT"))))</x:f>
        <x:v>PENDING</x:v>
      </x:c>
    </x:row>
    <x:row r="3600" ht="62" customHeight="1">
      <x:c r="A3600" s="34" t="str">
        <x:v>PC-05461</x:v>
      </x:c>
      <x:c r="B3600" s="34" t="str">
        <x:v>The Digital Lilangeni should therefore be designed in line with 
international standards to enable cross-border interoperability with other jurisdictions.</x:v>
      </x:c>
      <x:c r="C3600" s="34" t="str"/>
      <x:c r="D3600" s="34" t="str"/>
      <x:c r="E3600" s="34" t="str"/>
      <x:c r="F3600" s="34" t="str">
        <x:v>… novation.  
The programming itself, however, is not intended to happen at the public money level, 
but rather at the payment or wallet level. This use case was not tested as part of the pilot 
project for the Digital Lilangeni.  
4.6 Cross-border Payments 
The Digital Lilangeni can contribute substantially to making cross-border payments more 
effective. With its own CBDC solution, the CBE could be able to participate in international 
cross-border projects where there are cross-border arrangements especially within the 
SADC and CMA region. The Digital Lilangeni should therefore be designed in line with 
international standards to enable cross-border interoperability with other jurisdictions. 
The Financial Stability Board (FSB) along with the Committee on Payments and Market 
Infrastructure (CPMI) and other relevant international organisations and standard-setting 
bodies set and published quantitative targets7 for cross-border payments that should be 
fulfilled by 2027. This roadmap has been endorsed by the G20.  
For further pursuit of the Digital Lilangeni cross -border project, however, developments 
in other countries, especially within the Common Monetary Area (CMA) and South Africa, 
need to be considered and discussed join …</x:v>
      </x:c>
      <x:c r="G3600" s="34" t="str">
        <x:v>PRD-0069-P0022-U01</x:v>
      </x:c>
      <x:c r="H3600" s="34" t="str"/>
      <x:c r="I3600" s="34" t="str">
        <x:v>SZ_Eswatini_2024-Fintech-Digital-Lilangeni-Design-Paper</x:v>
      </x:c>
      <x:c r="J3600" s="34" t="n">
        <x:v>22</x:v>
      </x:c>
      <x:c r="K3600" s="34" t="str">
        <x:v>en</x:v>
      </x:c>
      <x:c r="L3600" s="34" t="str">
        <x:v>Central Bank of Eswatini (Digital Lilangeni)</x:v>
      </x:c>
      <x:c r="M3600" s="34" t="str">
        <x:v>Retain Central Bank of Eswatini design decisions, proposals, features, and requirements; use the supplied render when text is sparse.</x:v>
      </x:c>
      <x:c r="N3600" s="34" t="str">
        <x:v>text</x:v>
      </x:c>
      <x:c r="O3600" s="34" t="str"/>
      <x:c r="P3600" s="38" t="str"/>
      <x:c r="Q3600" s="38" t="str"/>
      <x:c r="R3600" s="38" t="str"/>
      <x:c r="S3600" s="38" t="str"/>
      <x:c r="T3600" s="38" t="str"/>
      <x:c r="U3600" s="38" t="str"/>
      <x:c r="V3600" s="38" t="str"/>
      <x:c r="W3600" s="38" t="str"/>
      <x:c r="X3600" s="38" t="str"/>
      <x:c r="Y3600" s="38" t="str"/>
      <x:c r="Z3600" s="38" t="str"/>
      <x:c r="AA3600" s="43" t="str">
        <x:f>IF('Instructions'!$B$3="","",'Instructions'!$B$3)</x:f>
      </x:c>
      <x:c r="AB3600" s="43" t="str">
        <x:f>IF(P3600="","PENDING",IF('Instructions'!$B$3="","SET_INITIALS",IF(P3600="keep",IF(OR(Q3600="",R3600="",S3600="",T3600="",U3600="",W3600=""),"INCOMPLETE_KEEP","COMPLETE"),IF(P3600="exclude",IF(OR(V3600="",W3600=""),"INCOMPLETE_EXCLUDE","COMPLETE"),"NEEDS_CONTEXT"))))</x:f>
        <x:v>PENDING</x:v>
      </x:c>
    </x:row>
    <x:row r="3601" ht="62" customHeight="1">
      <x:c r="A3601" s="34" t="str">
        <x:v>PC-00766</x:v>
      </x:c>
      <x:c r="B3601" s="34" t="str">
        <x:v>Sentinels operated by the CB have access to transaction data and the ability to store them. 
However, they are not required to retain these data after processing.</x:v>
      </x:c>
      <x:c r="C3601" s="34" t="str"/>
      <x:c r="D3601" s="34" t="str">
        <x:v>In this 
setup, intermediaries are fully responsible for ensuring compliance, with the CB not involved in 
this process.</x:v>
      </x:c>
      <x:c r="E3601" s="34" t="str"/>
      <x:c r="F3601" s="34" t="str">
        <x:v>30 
We make the following key observations, based on the above ratings: 
 Sentinels operated by the CB have access to transaction data and the ability to store them. 
However, they are not required to retain these data after processing. The use of ephemeral 
keys ensures that the CB cannot easily link transactions to specific users  and doesn’t have 
the ability to build user spending profiles. 
• MSBs have access to the transaction history of R users with type-K and type-M wallets, 
enabling those MSBs to link transactions to users and build spending profiles. The CB, 
however, does not have this capability for any user. 
 From the user profiling perspective, the choice of wallet type (U, K or M) has a big impact 
on users’ privacy from MSBs but has no impact on privacy fro …</x:v>
      </x:c>
      <x:c r="G3601" s="34" t="str">
        <x:v>PRD-0108-P0033-U01</x:v>
      </x:c>
      <x:c r="H3601" s="34" t="str">
        <x:v>PRD-0108-P0033-U01</x:v>
      </x:c>
      <x:c r="I3601" s="34" t="str">
        <x:v>CA_BoC_RetailFeasibility_SDP2025_9</x:v>
      </x:c>
      <x:c r="J3601" s="34" t="n">
        <x:v>33</x:v>
      </x:c>
      <x:c r="K3601" s="34" t="str">
        <x:v>en</x:v>
      </x:c>
      <x:c r="L3601" s="34" t="str">
        <x:v>Bank of Canada research on retail CBDC feasibility</x:v>
      </x:c>
      <x:c r="M3601" s="34" t="str">
        <x:v>Staff research is not an adopted design. Retain empirical findings or explicit Bank of Canada conclusions tied to its potential CBDC; exclude model assumptions and literature.</x:v>
      </x:c>
      <x:c r="N3601" s="34" t="str">
        <x:v>text</x:v>
      </x:c>
      <x:c r="O3601" s="34" t="str"/>
      <x:c r="P3601" s="38" t="str"/>
      <x:c r="Q3601" s="38" t="str"/>
      <x:c r="R3601" s="38" t="str"/>
      <x:c r="S3601" s="38" t="str"/>
      <x:c r="T3601" s="38" t="str"/>
      <x:c r="U3601" s="38" t="str"/>
      <x:c r="V3601" s="38" t="str"/>
      <x:c r="W3601" s="38" t="str"/>
      <x:c r="X3601" s="38" t="str"/>
      <x:c r="Y3601" s="38" t="str"/>
      <x:c r="Z3601" s="38" t="str"/>
      <x:c r="AA3601" s="43" t="str">
        <x:f>IF('Instructions'!$B$3="","",'Instructions'!$B$3)</x:f>
      </x:c>
      <x:c r="AB3601" s="43" t="str">
        <x:f>IF(P3601="","PENDING",IF('Instructions'!$B$3="","SET_INITIALS",IF(P3601="keep",IF(OR(Q3601="",R3601="",S3601="",T3601="",U3601="",W3601=""),"INCOMPLETE_KEEP","COMPLETE"),IF(P3601="exclude",IF(OR(V3601="",W3601=""),"INCOMPLETE_EXCLUDE","COMPLETE"),"NEEDS_CONTEXT"))))</x:f>
        <x:v>PENDING</x:v>
      </x:c>
    </x:row>
    <x:row r="3602" ht="62" customHeight="1">
      <x:c r="A3602" s="34" t="str">
        <x:v>PC-05772</x:v>
      </x:c>
      <x:c r="B3602" s="34" t="str">
        <x:v>In Phase-1 studies, each 
operator has its own Service Layer, digital currency interface and a node 
running on a distributed ledger.</x:v>
      </x:c>
      <x:c r="C3602" s="34" t="str"/>
      <x:c r="D3602" s="34" t="str"/>
      <x:c r="E3602" s="34" t="str"/>
      <x:c r="F3602" s="34" t="str">
        <x:v>32
The main reason for using the Abstraction Layer in the Digital Turkish 
Lira Project is to increase the modularity of the system. The aim is to 
ensure that all system parts used in Phase-1 studies operate independently 
from each other as much as possible, thus minimizing the cost of replacing 
the components when necessary.
Digital currency interface applications enable the service layers to 
communicate with the digital currency system. In Phase-1 studies, each 
operator has its own Service Layer, digital currency interface and a node 
running on a distributed ledger. Requests are recorded after passing 
through these system parts in sequence. In the event that relevant changes 
are made to the configurations of the digital currency interface, it is possible 
for operators to access other operators’ nodes even if their access to their 
own node in the digital currency system is cut off.
Data interface applications in the Abstraction Layer listen for events in 
the digital currency system, and feed the results into the data analytics 
environment. Analytical data can be used to improve the system design, 
bu …</x:v>
      </x:c>
      <x:c r="G3602" s="34" t="str">
        <x:v>PRD-0072-P0032-U01</x:v>
      </x:c>
      <x:c r="H3602" s="34" t="str"/>
      <x:c r="I3602" s="34" t="str">
        <x:v>TR_Turkey_Digital_Turkish_Lira_First_Phase_Evaluation_Report</x:v>
      </x:c>
      <x:c r="J3602" s="34" t="n">
        <x:v>32</x:v>
      </x:c>
      <x:c r="K3602" s="34" t="str">
        <x:v>en</x:v>
      </x:c>
      <x:c r="L3602" s="34" t="str">
        <x:v>Central Bank of the Republic of Turkiye (Digital Turkish Lira)</x:v>
      </x:c>
      <x:c r="M3602" s="34" t="str">
        <x:v>Retain CBRT adopted features, explicit proposals/requirements, and executed Phase 1 results. Exclude lists of future work without a conclusion.</x:v>
      </x:c>
      <x:c r="N3602" s="34" t="str">
        <x:v>text</x:v>
      </x:c>
      <x:c r="O3602" s="34" t="str"/>
      <x:c r="P3602" s="38" t="str"/>
      <x:c r="Q3602" s="38" t="str"/>
      <x:c r="R3602" s="38" t="str"/>
      <x:c r="S3602" s="38" t="str"/>
      <x:c r="T3602" s="38" t="str"/>
      <x:c r="U3602" s="38" t="str"/>
      <x:c r="V3602" s="38" t="str"/>
      <x:c r="W3602" s="38" t="str"/>
      <x:c r="X3602" s="38" t="str"/>
      <x:c r="Y3602" s="38" t="str"/>
      <x:c r="Z3602" s="38" t="str"/>
      <x:c r="AA3602" s="43" t="str">
        <x:f>IF('Instructions'!$B$3="","",'Instructions'!$B$3)</x:f>
      </x:c>
      <x:c r="AB3602" s="43" t="str">
        <x:f>IF(P3602="","PENDING",IF('Instructions'!$B$3="","SET_INITIALS",IF(P3602="keep",IF(OR(Q3602="",R3602="",S3602="",T3602="",U3602="",W3602=""),"INCOMPLETE_KEEP","COMPLETE"),IF(P3602="exclude",IF(OR(V3602="",W3602=""),"INCOMPLETE_EXCLUDE","COMPLETE"),"NEEDS_CONTEXT"))))</x:f>
        <x:v>PENDING</x:v>
      </x:c>
    </x:row>
    <x:row r="3603" ht="62" customHeight="1">
      <x:c r="A3603" s="34" t="str">
        <x:v>PC-03180</x:v>
      </x:c>
      <x:c r="B3603" s="34" t="str">
        <x:v>At this stage of the project, the project 
team is not looking at the choice between the various technologies (such as, for example, a distributed 
ledger technology or more traditional database technologies).</x:v>
      </x:c>
      <x:c r="C3603" s="34" t="str"/>
      <x:c r="D3603" s="34" t="str"/>
      <x:c r="E3603" s="34" t="str"/>
      <x:c r="F3603" s="34" t="str">
        <x:v>… srael will distribute digital shekels 
to the FIs and they in turn will support the distribution to the end users. 4) Principles for administering the 
backend layer while maintaining a clear distinction between the settlement of transactions and information 
management. 5) Initial principles for the system’s interoperability with existing and future infrastructures.  
It should be emphasized that the entire document, particularly its recommendations, is agnostic to whatever 
extent possible with respect to the realization of the architecture. At this stage of the project, the project 
team is not looking at the choice between the various technologies (such as, for example, a distributed 
ledger technology or more traditional database technologies). Nonetheless, the awareness of their existence 
and the feasibility of one technology or another will naturally have an effect on the way in which the logical 
architecture is thought about.  
1 The realization of the technology in the project was carried out by the FIS and M10 companies.  
1. Background and Main Conclusions</x:v>
      </x:c>
      <x:c r="G3603" s="34" t="str">
        <x:v>PRD-0039-P0007-U01</x:v>
      </x:c>
      <x:c r="H3603" s="34" t="str"/>
      <x:c r="I3603" s="34" t="str">
        <x:v>IL_Israel_#U05d0#U05e8#U05db#U05d9#U05d8#U05e7#U05d8#U05d5#U05e8#U05d4-#U05dc#U05d5#U05d2#U05d9#U05ea-#U05d0#U05e0#U05d2#U05dc#U05d9#U05ea.pdf</x:v>
      </x:c>
      <x:c r="J3603" s="34" t="n">
        <x:v>7</x:v>
      </x:c>
      <x:c r="K3603" s="34" t="str">
        <x:v>en</x:v>
      </x:c>
      <x:c r="L3603" s="34" t="str">
        <x:v>Bank of Israel (digital shekel)</x:v>
      </x:c>
      <x:c r="M3603" s="34" t="str">
        <x:v>Retain Bank of Israel digital-shekel proposals, preferences, features, and requirements. Exclude figure fragments without a complete claim.</x:v>
      </x:c>
      <x:c r="N3603" s="34" t="str">
        <x:v>text</x:v>
      </x:c>
      <x:c r="O3603" s="34" t="str"/>
      <x:c r="P3603" s="38" t="str"/>
      <x:c r="Q3603" s="38" t="str"/>
      <x:c r="R3603" s="38" t="str"/>
      <x:c r="S3603" s="38" t="str"/>
      <x:c r="T3603" s="38" t="str"/>
      <x:c r="U3603" s="38" t="str"/>
      <x:c r="V3603" s="38" t="str"/>
      <x:c r="W3603" s="38" t="str"/>
      <x:c r="X3603" s="38" t="str"/>
      <x:c r="Y3603" s="38" t="str"/>
      <x:c r="Z3603" s="38" t="str"/>
      <x:c r="AA3603" s="43" t="str">
        <x:f>IF('Instructions'!$B$3="","",'Instructions'!$B$3)</x:f>
      </x:c>
      <x:c r="AB3603" s="43" t="str">
        <x:f>IF(P3603="","PENDING",IF('Instructions'!$B$3="","SET_INITIALS",IF(P3603="keep",IF(OR(Q3603="",R3603="",S3603="",T3603="",U3603="",W3603=""),"INCOMPLETE_KEEP","COMPLETE"),IF(P3603="exclude",IF(OR(V3603="",W3603=""),"INCOMPLETE_EXCLUDE","COMPLETE"),"NEEDS_CONTEXT"))))</x:f>
        <x:v>PENDING</x:v>
      </x:c>
    </x:row>
    <x:row r="3604" ht="62" customHeight="1">
      <x:c r="A3604" s="34" t="str">
        <x:v>PC-06738</x:v>
      </x:c>
      <x:c r="B3604" s="34" t="str">
        <x:v>Debentures are bought in the primary market with 
wCBDC, while they are bought in the secondary 
market with the wToken (called Khokha Tokens 
in the PoC).</x:v>
      </x:c>
      <x:c r="C3604" s="34" t="str"/>
      <x:c r="D3604" s="34" t="str"/>
      <x:c r="E3604" s="34" t="str"/>
      <x:c r="F3604" s="34" t="str">
        <x:v>… ng global adoption of wCBDC and other tokenised 
securities. This would lay the foundation for interoperability between DLT networks 
(private, permissioned and even public) and their applications – especially in expanding the 
utility of wCBDC on multiple networks.
The debenture token market 
proof-of-concept
The co-design process resulted in the PK2 PoC 
multi-DLT debenture token market consisting of two 
core DLT networks – the wCBDC Zone, housing the 
wCBDC prototype; and the Khokha Hub, housing 
the debenture token and wToken prototypes. 
Debentures are bought in the primary market with 
wCBDC, while they are bought in the secondary 
market with the wToken (called Khokha Tokens 
in the PoC). In addition, FDM Tokens
4  were also 
created to facilitate secondary market trade of the 
debenture tokens using a fractionalised order book. 
4   T he FDM Tokens were created as a synthetic instrument to 
combine the principal value (debenture tokens locked in 
custodial wallets in the Khokha Hub) as well as the interest 
value of a debenture before maturity in order enable its trade in 
the secondary market. Interest for a particular debenture non-
fungible token (NFT) is paid in wCBDC via the FDM contract, 
which executes maturity obligati …</x:v>
      </x:c>
      <x:c r="G3604" s="34" t="str">
        <x:v>PRD-0085-P0022-U01</x:v>
      </x:c>
      <x:c r="H3604" s="34" t="str"/>
      <x:c r="I3604" s="34" t="str">
        <x:v>ZA_SARB_Project_Khokha_2_Full_Report_6_April_2022</x:v>
      </x:c>
      <x:c r="J3604" s="34" t="n">
        <x:v>22</x:v>
      </x:c>
      <x:c r="K3604" s="34" t="str">
        <x:v>en</x:v>
      </x:c>
      <x:c r="L3604" s="34" t="str">
        <x:v>South African Reserve Bank</x:v>
      </x:c>
      <x:c r="M3604" s="34" t="str">
        <x:v>Retain the named authority's own CBDC decisions, explicit proposals, requirements, features, and executed findings. Exclude generic context, literature, foreign projects, and stakeholder views not explicitly adopted by the authority.</x:v>
      </x:c>
      <x:c r="N3604" s="34" t="str">
        <x:v>text</x:v>
      </x:c>
      <x:c r="O3604" s="34" t="str"/>
      <x:c r="P3604" s="38" t="str"/>
      <x:c r="Q3604" s="38" t="str"/>
      <x:c r="R3604" s="38" t="str"/>
      <x:c r="S3604" s="38" t="str"/>
      <x:c r="T3604" s="38" t="str"/>
      <x:c r="U3604" s="38" t="str"/>
      <x:c r="V3604" s="38" t="str"/>
      <x:c r="W3604" s="38" t="str"/>
      <x:c r="X3604" s="38" t="str"/>
      <x:c r="Y3604" s="38" t="str"/>
      <x:c r="Z3604" s="38" t="str"/>
      <x:c r="AA3604" s="43" t="str">
        <x:f>IF('Instructions'!$B$3="","",'Instructions'!$B$3)</x:f>
      </x:c>
      <x:c r="AB3604" s="43" t="str">
        <x:f>IF(P3604="","PENDING",IF('Instructions'!$B$3="","SET_INITIALS",IF(P3604="keep",IF(OR(Q3604="",R3604="",S3604="",T3604="",U3604="",W3604=""),"INCOMPLETE_KEEP","COMPLETE"),IF(P3604="exclude",IF(OR(V3604="",W3604=""),"INCOMPLETE_EXCLUDE","COMPLETE"),"NEEDS_CONTEXT"))))</x:f>
        <x:v>PENDING</x:v>
      </x:c>
    </x:row>
    <x:row r="3605" ht="62" customHeight="1">
      <x:c r="A3605" s="34" t="str">
        <x:v>PC-00097</x:v>
      </x:c>
      <x:c r="B3605" s="34" t="str">
        <x:v>The CBUAE has developed an integrated and secure platform for the issuance, 
circulation, and use of the Digital Dirham, including a Digital Dirham wallet.</x:v>
      </x:c>
      <x:c r="C3605" s="34" t="str"/>
      <x:c r="D3605" s="34" t="str">
        <x:v>The issuance of the 
Digital Dirham is expected to take place in the last quarter of the year 2025 for retail sector.</x:v>
      </x:c>
      <x:c r="E3605" s="34" t="str"/>
      <x:c r="F3605" s="34" t="str">
        <x:v>… ility of the UAE Dirham and 
inspired by the UAE flag, to enhance financial and monetary stability. On the other hand, 
the Digital Dirham symbol          features a circle surrounding the physical currency symbol, 
using the colours of the UAE flag to reflect pride and national identity. The symbol choice 
serves as evidence of the national currency's global reach and openness to a more 
prosperous future, and commitment to developing an innovative local financial ecosystem 
with a global perspective.  
Integrated Platform and Digital Wallet 
The CBUAE has developed an integrated and secure platform for the issuance, 
circulation, and use of the Digital Dirham, including a Digital Dirham wallet. The wallet is 
designed for ease of use and management by both individuals and businesses, enabling</x:v>
      </x:c>
      <x:c r="G3605" s="34" t="str">
        <x:v>PRD-0003-P0002-U01</x:v>
      </x:c>
      <x:c r="H3605" s="34" t="str">
        <x:v>PRD-0003-P0002-U01</x:v>
      </x:c>
      <x:c r="I3605" s="34" t="str">
        <x:v>AE_UAE_003</x:v>
      </x:c>
      <x:c r="J3605" s="34" t="n">
        <x:v>2</x:v>
      </x:c>
      <x:c r="K3605" s="34" t="str">
        <x:v>en</x:v>
      </x:c>
      <x:c r="L3605" s="34" t="str">
        <x:v>Central Bank of the United Arab Emirates (Digital Dirham)</x:v>
      </x:c>
      <x:c r="M3605" s="34" t="str">
        <x:v>Retain the named authority's own CBDC decisions, explicit proposals, requirements, features, and executed findings. Exclude generic context, literature, foreign projects, and stakeholder views not explicitly adopted by the authority.</x:v>
      </x:c>
      <x:c r="N3605" s="34" t="str">
        <x:v>text</x:v>
      </x:c>
      <x:c r="O3605" s="34" t="str"/>
      <x:c r="P3605" s="38" t="str"/>
      <x:c r="Q3605" s="38" t="str"/>
      <x:c r="R3605" s="38" t="str"/>
      <x:c r="S3605" s="38" t="str"/>
      <x:c r="T3605" s="38" t="str"/>
      <x:c r="U3605" s="38" t="str"/>
      <x:c r="V3605" s="38" t="str"/>
      <x:c r="W3605" s="38" t="str"/>
      <x:c r="X3605" s="38" t="str"/>
      <x:c r="Y3605" s="38" t="str"/>
      <x:c r="Z3605" s="38" t="str"/>
      <x:c r="AA3605" s="43" t="str">
        <x:f>IF('Instructions'!$B$3="","",'Instructions'!$B$3)</x:f>
      </x:c>
      <x:c r="AB3605" s="43" t="str">
        <x:f>IF(P3605="","PENDING",IF('Instructions'!$B$3="","SET_INITIALS",IF(P3605="keep",IF(OR(Q3605="",R3605="",S3605="",T3605="",U3605="",W3605=""),"INCOMPLETE_KEEP","COMPLETE"),IF(P3605="exclude",IF(OR(V3605="",W3605=""),"INCOMPLETE_EXCLUDE","COMPLETE"),"NEEDS_CONTEXT"))))</x:f>
        <x:v>PENDING</x:v>
      </x:c>
    </x:row>
    <x:row r="3606" ht="62" customHeight="1">
      <x:c r="A3606" s="34" t="str">
        <x:v>PC-01531</x:v>
      </x:c>
      <x:c r="B3606" s="34" t="str">
        <x:v>User
experience guidelines will ensure the app is intuitive, user-friendly and recognisable for
everyone.</x:v>
      </x:c>
      <x:c r="C3606" s="34" t="str"/>
      <x:c r="D3606" s="34" t="str"/>
      <x:c r="E3606" s="34" t="str"/>
      <x:c r="F3606" s="34" t="str">
        <x:v>… ro, learn which
features they value most and identify ways to address their specific needs and concerns. This
collaboration is a further step towards designing a digital euro that is inclusive and accessible to
everyone. The findings from this research will be published in the second half of 2025.
4 Aspects related to the design of the digital
euro
4.1 The digital euro app

The digital euro mobile app will provide Europeans with a seamless, pan-European solution
for both online and offline payments, prioritising accessibility and ease of use. User
experience guidelines will ensure the app is intuitive, user-friendly and recognisable for
everyone.</x:v>
      </x:c>
      <x:c r="G3606" s="34" t="str">
        <x:v>PRD-0092-P0005-U01</x:v>
      </x:c>
      <x:c r="H3606" s="34" t="str"/>
      <x:c r="I3606" s="34" t="str">
        <x:v>EU_ECB_ThirdProgress_2025</x:v>
      </x:c>
      <x:c r="J3606" s="34" t="n">
        <x:v>5</x:v>
      </x:c>
      <x:c r="K3606" s="34" t="str">
        <x:v>en</x:v>
      </x:c>
      <x:c r="L3606" s="34" t="str">
        <x:v>European Central Bank / Eurosystem (digital euro)</x:v>
      </x:c>
      <x:c r="M3606" s="34" t="str">
        <x:v>Retain Eurosystem digital-euro decisions, commitments, requirements, and reported findings; exclude stakeholder discussion summaries unless adopted.</x:v>
      </x:c>
      <x:c r="N3606" s="34" t="str">
        <x:v>text</x:v>
      </x:c>
      <x:c r="O3606" s="34" t="str"/>
      <x:c r="P3606" s="38" t="str"/>
      <x:c r="Q3606" s="38" t="str"/>
      <x:c r="R3606" s="38" t="str"/>
      <x:c r="S3606" s="38" t="str"/>
      <x:c r="T3606" s="38" t="str"/>
      <x:c r="U3606" s="38" t="str"/>
      <x:c r="V3606" s="38" t="str"/>
      <x:c r="W3606" s="38" t="str"/>
      <x:c r="X3606" s="38" t="str"/>
      <x:c r="Y3606" s="38" t="str"/>
      <x:c r="Z3606" s="38" t="str"/>
      <x:c r="AA3606" s="43" t="str">
        <x:f>IF('Instructions'!$B$3="","",'Instructions'!$B$3)</x:f>
      </x:c>
      <x:c r="AB3606" s="43" t="str">
        <x:f>IF(P3606="","PENDING",IF('Instructions'!$B$3="","SET_INITIALS",IF(P3606="keep",IF(OR(Q3606="",R3606="",S3606="",T3606="",U3606="",W3606=""),"INCOMPLETE_KEEP","COMPLETE"),IF(P3606="exclude",IF(OR(V3606="",W3606=""),"INCOMPLETE_EXCLUDE","COMPLETE"),"NEEDS_CONTEXT"))))</x:f>
        <x:v>PENDING</x:v>
      </x:c>
    </x:row>
    <x:row r="3607" ht="62" customHeight="1">
      <x:c r="A3607" s="34" t="str">
        <x:v>PC-06367</x:v>
      </x:c>
      <x:c r="B3607" s="34" t="str">
        <x:v>Automated payments Desirable</x:v>
      </x:c>
      <x:c r="C3607" s="34" t="str"/>
      <x:c r="D3607" s="34" t="str"/>
      <x:c r="E3607" s="34" t="str"/>
      <x:c r="F3607" s="34" t="str">
        <x:v>… t still be achievable via simple API access to the core 
ledger and an internet connection. 
Indicative automated payments use cases: 
• Creating a standing order to pay a charity once per month in CBDC. 
• An automated payment made by a vehicle at a toll booth. 
• A parent automating an allowance to be sent to their child every Monday. 
• A digital marketplace automating the payment to the manufacturer and delivery 
company when a sale is made.  
Programmable features  Priority 
Central bank-initiated programmable functions Will not enable 
Automated payments Desirable 
Programmable wallets Desirable 
Payment-versus-payment Requires further assessment 
Delivery-versus-payment Requires further assessment 
Smart contracts Requires further assessment</x:v>
      </x:c>
      <x:c r="G3607" s="34" t="str">
        <x:v>PRD-0076-P0072-U01</x:v>
      </x:c>
      <x:c r="H3607" s="34" t="str"/>
      <x:c r="I3607" s="34" t="str">
        <x:v>UK_BoE_2023_TechWP</x:v>
      </x:c>
      <x:c r="J3607" s="34" t="n">
        <x:v>72</x:v>
      </x:c>
      <x:c r="K3607" s="34" t="str">
        <x:v>en</x:v>
      </x:c>
      <x:c r="L3607" s="34" t="str">
        <x:v>Bank of England and HM Treasury (digital pound)</x:v>
      </x:c>
      <x:c r="M3607" s="34" t="str">
        <x:v>Retain the named authority's own CBDC decisions, explicit proposals, requirements, features, and executed findings. Exclude generic context, literature, foreign projects, and stakeholder views not explicitly adopted by the authority.</x:v>
      </x:c>
      <x:c r="N3607" s="34" t="str">
        <x:v>text</x:v>
      </x:c>
      <x:c r="O3607" s="34" t="str"/>
      <x:c r="P3607" s="38" t="str"/>
      <x:c r="Q3607" s="38" t="str"/>
      <x:c r="R3607" s="38" t="str"/>
      <x:c r="S3607" s="38" t="str"/>
      <x:c r="T3607" s="38" t="str"/>
      <x:c r="U3607" s="38" t="str"/>
      <x:c r="V3607" s="38" t="str"/>
      <x:c r="W3607" s="38" t="str"/>
      <x:c r="X3607" s="38" t="str"/>
      <x:c r="Y3607" s="38" t="str"/>
      <x:c r="Z3607" s="38" t="str"/>
      <x:c r="AA3607" s="43" t="str">
        <x:f>IF('Instructions'!$B$3="","",'Instructions'!$B$3)</x:f>
      </x:c>
      <x:c r="AB3607" s="43" t="str">
        <x:f>IF(P3607="","PENDING",IF('Instructions'!$B$3="","SET_INITIALS",IF(P3607="keep",IF(OR(Q3607="",R3607="",S3607="",T3607="",U3607="",W3607=""),"INCOMPLETE_KEEP","COMPLETE"),IF(P3607="exclude",IF(OR(V3607="",W3607=""),"INCOMPLETE_EXCLUDE","COMPLETE"),"NEEDS_CONTEXT"))))</x:f>
        <x:v>PENDING</x:v>
      </x:c>
    </x:row>
    <x:row r="3608" ht="62" customHeight="1">
      <x:c r="A3608" s="34" t="str">
        <x:v>PC-00871</x:v>
      </x:c>
      <x:c r="B3608" s="34" t="str">
        <x:v>The POC successfully 
settled 35,000 trade positions, with CDS members pledging to CDS the exact 
quantity of equities they were selling and obtaining the net cash amount required 
for the overall settlement from the LVTS member.</x:v>
      </x:c>
      <x:c r="C3608" s="34" t="str"/>
      <x:c r="D3608" s="34" t="str"/>
      <x:c r="E3608" s="34" t="str"/>
      <x:c r="F3608" s="34" t="str">
        <x:v>… etion of the settlement process, broker-dealers can 
create a redeem request to obtain equities in their CDS account or request that 
the LVTS member make a redeem request for cash at the Bank of Canada on 
their behalf.
The diagram below depicts a sample life cycle from the perspective of a “buy” 
position, including credit extension and cash redemption. 
Figure 4: End-To-End Flow Overview
2.9 TEST SCENARIOS
As part of the POC, limited functional testing was conducted to ensure the proper 
working of the end-to-end settlement described above. The POC successfully 
settled 35,000 trade positions, with CDS members pledging to CDS the exact 
quantity of equities they were selling and obtaining the net cash amount required 
for the overall settlement from the LVTS member.
Due to limited time, computing resources, the deployment model (same 
subnetwork in the cloud), and the use of a non-enterprise version of Corda, 
the non-functional characteristics such as performance, availability, resilience, 
and security were not considered. 
Some of these non-functional characteristics have been tested in other 
DLT-based POCs. Notable examples are Project Stella by the European Central 
Bank and the Bank of Japan and Project Khokha by the South African Reserve 
Bank. Project Stella tested whether a DLT-based payment sol …</x:v>
      </x:c>
      <x:c r="G3608" s="34" t="str">
        <x:v>PRD-0014-P0017-U01</x:v>
      </x:c>
      <x:c r="H3608" s="34" t="str"/>
      <x:c r="I3608" s="34" t="str">
        <x:v>CA_Jasper_III_2018</x:v>
      </x:c>
      <x:c r="J3608" s="34" t="n">
        <x:v>17</x:v>
      </x:c>
      <x:c r="K3608" s="34" t="str">
        <x:v>en</x:v>
      </x:c>
      <x:c r="L3608" s="34" t="str">
        <x:v>Bank of Canada and Payments Canada (Project Jasper)</x:v>
      </x:c>
      <x:c r="M3608" s="34" t="str">
        <x:v>Retain executed Project Jasper design choices and findings. Exclude general DLT literature and external examples.</x:v>
      </x:c>
      <x:c r="N3608" s="34" t="str">
        <x:v>text</x:v>
      </x:c>
      <x:c r="O3608" s="34" t="str"/>
      <x:c r="P3608" s="38" t="str"/>
      <x:c r="Q3608" s="38" t="str"/>
      <x:c r="R3608" s="38" t="str"/>
      <x:c r="S3608" s="38" t="str"/>
      <x:c r="T3608" s="38" t="str"/>
      <x:c r="U3608" s="38" t="str"/>
      <x:c r="V3608" s="38" t="str"/>
      <x:c r="W3608" s="38" t="str"/>
      <x:c r="X3608" s="38" t="str"/>
      <x:c r="Y3608" s="38" t="str"/>
      <x:c r="Z3608" s="38" t="str"/>
      <x:c r="AA3608" s="43" t="str">
        <x:f>IF('Instructions'!$B$3="","",'Instructions'!$B$3)</x:f>
      </x:c>
      <x:c r="AB3608" s="43" t="str">
        <x:f>IF(P3608="","PENDING",IF('Instructions'!$B$3="","SET_INITIALS",IF(P3608="keep",IF(OR(Q3608="",R3608="",S3608="",T3608="",U3608="",W3608=""),"INCOMPLETE_KEEP","COMPLETE"),IF(P3608="exclude",IF(OR(V3608="",W3608=""),"INCOMPLETE_EXCLUDE","COMPLETE"),"NEEDS_CONTEXT"))))</x:f>
        <x:v>PENDING</x:v>
      </x:c>
    </x:row>
    <x:row r="3609" ht="62" customHeight="1">
      <x:c r="A3609" s="34" t="str">
        <x:v>PC-01827</x:v>
      </x:c>
      <x:c r="B3609" s="34" t="str">
        <x:v>The issuance and distribution infrastructure of a CBDC should be modular and 
designed as a composition of reconfigurable components, in order to allow a certain degree 
of flexibility for central banks to implement different two -tier models according to the 
respective jurisdictional contexts, and accommodate changes as informed by new policy 
research findings.</x:v>
      </x:c>
      <x:c r="C3609" s="34" t="str"/>
      <x:c r="D3609" s="34" t="str"/>
      <x:c r="E3609" s="34" t="str"/>
      <x:c r="F3609" s="34" t="str">
        <x:v>20 
 Flexible  The issuance and distribution infrastructure of a CBDC should be modular and 
designed as a composition of reconfigurable components, in order to allow a certain degree 
of flexibility for central banks to implement different two -tier models according to the 
respective jurisdictional contexts, and accommodate changes as informed by new policy 
research findings.  If practically feasible, t he design of the infrastructure should also be 
flexible to support the issuance and settlement of different asset embodiments (CBDC and 
CBDC-backed e-money). 
 Interoperable  A CBDC infrastructure should be designed in a manner tha t avoids  
creating a closed-loop payment system where in users can only make payments to users of 
the same provider.  Instead, it should allow CBDC payments to be freely made between users 
of different banks and PSPs, and ideally, easy payments between a CBD C account and a 
bank d …</x:v>
      </x:c>
      <x:c r="G3609" s="34" t="str">
        <x:v>PRD-0032-P0021-U01</x:v>
      </x:c>
      <x:c r="H3609" s="34" t="str"/>
      <x:c r="I3609" s="34" t="str">
        <x:v>HK_HKMA_2021</x:v>
      </x:c>
      <x:c r="J3609" s="34" t="n">
        <x:v>21</x:v>
      </x:c>
      <x:c r="K3609" s="34" t="str">
        <x:v>en</x:v>
      </x:c>
      <x:c r="L3609" s="34" t="str">
        <x:v>Hong Kong Monetary Authority (e-HKD)</x:v>
      </x:c>
      <x:c r="M3609" s="34" t="str">
        <x:v>Retain HKMA e-HKD positions and architecture claims. A disclaimer that a study is not a final blueprint is not itself a design conclusion.</x:v>
      </x:c>
      <x:c r="N3609" s="34" t="str">
        <x:v>text</x:v>
      </x:c>
      <x:c r="O3609" s="34" t="str"/>
      <x:c r="P3609" s="38" t="str"/>
      <x:c r="Q3609" s="38" t="str"/>
      <x:c r="R3609" s="38" t="str"/>
      <x:c r="S3609" s="38" t="str"/>
      <x:c r="T3609" s="38" t="str"/>
      <x:c r="U3609" s="38" t="str"/>
      <x:c r="V3609" s="38" t="str"/>
      <x:c r="W3609" s="38" t="str"/>
      <x:c r="X3609" s="38" t="str"/>
      <x:c r="Y3609" s="38" t="str"/>
      <x:c r="Z3609" s="38" t="str"/>
      <x:c r="AA3609" s="43" t="str">
        <x:f>IF('Instructions'!$B$3="","",'Instructions'!$B$3)</x:f>
      </x:c>
      <x:c r="AB3609" s="43" t="str">
        <x:f>IF(P3609="","PENDING",IF('Instructions'!$B$3="","SET_INITIALS",IF(P3609="keep",IF(OR(Q3609="",R3609="",S3609="",T3609="",U3609="",W3609=""),"INCOMPLETE_KEEP","COMPLETE"),IF(P3609="exclude",IF(OR(V3609="",W3609=""),"INCOMPLETE_EXCLUDE","COMPLETE"),"NEEDS_CONTEXT"))))</x:f>
        <x:v>PENDING</x:v>
      </x:c>
    </x:row>
    <x:row r="3610" ht="62" customHeight="1">
      <x:c r="A3610" s="34" t="str">
        <x:v>PC-03424</x:v>
      </x:c>
      <x:c r="B3610" s="34" t="str">
        <x:v>technical choices should not be frozen.</x:v>
      </x:c>
      <x:c r="C3610" s="34" t="str"/>
      <x:c r="D3610" s="34" t="str"/>
      <x:c r="E3610" s="34" t="str"/>
      <x:c r="F3610" s="34" t="str">
        <x:v>Concept Note on CBDC 
38 
technical choices should not be frozen. As 
technology evolves, the policy related, and 
security related considerations shall also 
change. Therefore, it is necessary to have an 
open-ended flexible approach while zeroing in 
on the technical choices. It is also necessary 
that while engaging any technology service 
provider, there should not be a vendor lock in 
and in case any proprietary systems are being 
used, there should be enabling clauses to allow 
complete ownership by the Central Bank. 
Further, Central Banks shall be issuing CBDCs 
based on algorithm driven processes ra …</x:v>
      </x:c>
      <x:c r="G3610" s="34" t="str">
        <x:v>PRD-0088-P0038-U01</x:v>
      </x:c>
      <x:c r="H3610" s="34" t="str"/>
      <x:c r="I3610" s="34" t="str">
        <x:v>IN_RBI_ConceptNote_2022</x:v>
      </x:c>
      <x:c r="J3610" s="34" t="n">
        <x:v>38</x:v>
      </x:c>
      <x:c r="K3610" s="34" t="str">
        <x:v>en</x:v>
      </x:c>
      <x:c r="L3610" s="34" t="str">
        <x:v>Reserve Bank of India (digital rupee)</x:v>
      </x:c>
      <x:c r="M3610" s="34" t="str">
        <x:v>Retain RBI proposals, decisions, requirements, and operating-model claims for the digital rupee.</x:v>
      </x:c>
      <x:c r="N3610" s="34" t="str">
        <x:v>text</x:v>
      </x:c>
      <x:c r="O3610" s="34" t="str"/>
      <x:c r="P3610" s="38" t="str"/>
      <x:c r="Q3610" s="38" t="str"/>
      <x:c r="R3610" s="38" t="str"/>
      <x:c r="S3610" s="38" t="str"/>
      <x:c r="T3610" s="38" t="str"/>
      <x:c r="U3610" s="38" t="str"/>
      <x:c r="V3610" s="38" t="str"/>
      <x:c r="W3610" s="38" t="str"/>
      <x:c r="X3610" s="38" t="str"/>
      <x:c r="Y3610" s="38" t="str"/>
      <x:c r="Z3610" s="38" t="str"/>
      <x:c r="AA3610" s="43" t="str">
        <x:f>IF('Instructions'!$B$3="","",'Instructions'!$B$3)</x:f>
      </x:c>
      <x:c r="AB3610" s="43" t="str">
        <x:f>IF(P3610="","PENDING",IF('Instructions'!$B$3="","SET_INITIALS",IF(P3610="keep",IF(OR(Q3610="",R3610="",S3610="",T3610="",U3610="",W3610=""),"INCOMPLETE_KEEP","COMPLETE"),IF(P3610="exclude",IF(OR(V3610="",W3610=""),"INCOMPLETE_EXCLUDE","COMPLETE"),"NEEDS_CONTEXT"))))</x:f>
        <x:v>PENDING</x:v>
      </x:c>
    </x:row>
    <x:row r="3611" ht="62" customHeight="1">
      <x:c r="A3611" s="34" t="str">
        <x:v>PC-04320</x:v>
      </x:c>
      <x:c r="B3611" s="34" t="str">
        <x:v>Vi antar at en hensiktsmessig løsning kan være en 
vekslingsplikt som går begge veier, dvs. at Norges Bank får en plikt til å veksle 
kontanter til DSP og vice versa.</x:v>
      </x:c>
      <x:c r="C3611" s="34" t="str"/>
      <x:c r="D3611" s="34" t="str"/>
      <x:c r="E3611" s="34" t="str"/>
      <x:c r="F3611" s="34" t="str">
        <x:v>…  
og settes inn på en annen bankkonto på et senere tidspunkt. Men selve 
betalingene vil skje uavhengig av bankkonti, og slik sett vil det ikke være noe 
krav om at betaler og betalingsmottaker har bankkonti. Dette er parallelt med 
kontanter. Vi antar at det for selve betalingssituasjonen spiller mindre rolle om 
DSP-løsningen er registerbasert eller en lukket kontoløsning.11 
Hvis DSP skal være tvungent betalingsmiddel sammen med kontanter, bør det 
fastsettes om innehaver av DSP skal kunne kreve dem vekslet om til 
kontanter, eller motsatt. Vi antar at en hensiktsmessig løsning kan være en 
vekslingsplikt som går begge veier, dvs. at Norges Bank får en plikt til å veksle 
kontanter til DSP og vice versa. Det er nærliggende å tenke seg en tilsvarende 
plikt for banker ut fra prinsippet om at bankene skal gjøre tvungne 
betalingsmidler tilgjengelige for sine kunder, jf. finansforetaksloven § 16-4. 
Men det bør ikke etableres et rangforhold mellom DSP og kontanter, slik at 
innehavere at DSP kan kreve dem vekslet til kontanter, mens innehavere av 
kontanter ikke kan kreve dem vekslet til DSP, eller motsatt. 
2.7. Samsvar med EØS-rettslige forpliktelser 
Norge er bundet av EØS-avtalen, og DSP må utformes i samsvar med de 
grunnleggende prinsippene …</x:v>
      </x:c>
      <x:c r="G3611" s="34" t="str">
        <x:v>PRD-0054-P0017-U01</x:v>
      </x:c>
      <x:c r="H3611" s="34" t="str"/>
      <x:c r="I3611" s="34" t="str">
        <x:v>NO_Norway_norges-bank-memo-1-2021</x:v>
      </x:c>
      <x:c r="J3611" s="34" t="n">
        <x:v>17</x:v>
      </x:c>
      <x:c r="K3611" s="34" t="str">
        <x:v>en</x:v>
      </x:c>
      <x:c r="L3611" s="34" t="str">
        <x:v>Norges Bank (Norwegian CBDC work)</x:v>
      </x:c>
      <x:c r="M3611" s="34" t="str">
        <x:v>Retain Norges Bank CBDC positions and requirements; exclude generic or cited research.</x:v>
      </x:c>
      <x:c r="N3611" s="34" t="str">
        <x:v>text</x:v>
      </x:c>
      <x:c r="O3611" s="34" t="str"/>
      <x:c r="P3611" s="38" t="str"/>
      <x:c r="Q3611" s="38" t="str"/>
      <x:c r="R3611" s="38" t="str"/>
      <x:c r="S3611" s="38" t="str"/>
      <x:c r="T3611" s="38" t="str"/>
      <x:c r="U3611" s="38" t="str"/>
      <x:c r="V3611" s="38" t="str"/>
      <x:c r="W3611" s="38" t="str"/>
      <x:c r="X3611" s="38" t="str"/>
      <x:c r="Y3611" s="38" t="str"/>
      <x:c r="Z3611" s="38" t="str"/>
      <x:c r="AA3611" s="43" t="str">
        <x:f>IF('Instructions'!$B$3="","",'Instructions'!$B$3)</x:f>
      </x:c>
      <x:c r="AB3611" s="43" t="str">
        <x:f>IF(P3611="","PENDING",IF('Instructions'!$B$3="","SET_INITIALS",IF(P3611="keep",IF(OR(Q3611="",R3611="",S3611="",T3611="",U3611="",W3611=""),"INCOMPLETE_KEEP","COMPLETE"),IF(P3611="exclude",IF(OR(V3611="",W3611=""),"INCOMPLETE_EXCLUDE","COMPLETE"),"NEEDS_CONTEXT"))))</x:f>
        <x:v>PENDING</x:v>
      </x:c>
    </x:row>
    <x:row r="3612" ht="62" customHeight="1">
      <x:c r="A3612" s="34" t="str">
        <x:v>PC-06873</x:v>
      </x:c>
      <x:c r="B3612" s="34" t="str">
        <x:v>Absa and 
Standard Bank were the first banks to set up and connect 
their nodes and additional banks were added in stages.</x:v>
      </x:c>
      <x:c r="C3612" s="34" t="str"/>
      <x:c r="D3612" s="34" t="str"/>
      <x:c r="E3612" s="34" t="str"/>
      <x:c r="F3612" s="34" t="str">
        <x:v>… r phases of Project Khokha
A key goal of the project was to ensure learning through 
hands-on experience. The initial phase of the work 
involved establishing the foundation for operations; 
bringing all participants to a common level was thus 
critical. More specifically, the participating banks 
received training to ensure a base level of knowledge 
in blockchain and Quorum, and the ConsenSys team 
members were familiarised with the details of SAMOS.
Each bank was required to establish its own node, 
which could be done in a variety of ways. Absa and 
Standard Bank were the first banks to set up and connect 
their nodes and additional banks were added in stages. 
The benefit of this staggered approach was that 
participants attained practical learnings and banks were 
able to learn from and assist each other where needed, 
adding to the collaborative nature of the project. 
The development of the RTGS DLT platform was 
executed through four iterations. Each iteration extended 
the functionality of the system (a detailed explanation 
of each phase is given in the next subsection).
Performance tests were conducted for iterations 
3 and 4 in order to determine the throughput the system 
could achieve and …</x:v>
      </x:c>
      <x:c r="G3612" s="34" t="str">
        <x:v>PRD-0087-P0033-U01</x:v>
      </x:c>
      <x:c r="H3612" s="34" t="str"/>
      <x:c r="I3612" s="34" t="str">
        <x:v>ZA_SARB_SARB_ProjectKhokha-20180605</x:v>
      </x:c>
      <x:c r="J3612" s="34" t="n">
        <x:v>33</x:v>
      </x:c>
      <x:c r="K3612" s="34" t="str">
        <x:v>en</x:v>
      </x:c>
      <x:c r="L3612" s="34" t="str">
        <x:v>South African Reserve Bank</x:v>
      </x:c>
      <x:c r="M3612" s="34" t="str">
        <x:v>Retain the named authority's own CBDC decisions, explicit proposals, requirements, features, and executed findings. Exclude generic context, literature, foreign projects, and stakeholder views not explicitly adopted by the authority.</x:v>
      </x:c>
      <x:c r="N3612" s="34" t="str">
        <x:v>text</x:v>
      </x:c>
      <x:c r="O3612" s="34" t="str"/>
      <x:c r="P3612" s="38" t="str"/>
      <x:c r="Q3612" s="38" t="str"/>
      <x:c r="R3612" s="38" t="str"/>
      <x:c r="S3612" s="38" t="str"/>
      <x:c r="T3612" s="38" t="str"/>
      <x:c r="U3612" s="38" t="str"/>
      <x:c r="V3612" s="38" t="str"/>
      <x:c r="W3612" s="38" t="str"/>
      <x:c r="X3612" s="38" t="str"/>
      <x:c r="Y3612" s="38" t="str"/>
      <x:c r="Z3612" s="38" t="str"/>
      <x:c r="AA3612" s="43" t="str">
        <x:f>IF('Instructions'!$B$3="","",'Instructions'!$B$3)</x:f>
      </x:c>
      <x:c r="AB3612" s="43" t="str">
        <x:f>IF(P3612="","PENDING",IF('Instructions'!$B$3="","SET_INITIALS",IF(P3612="keep",IF(OR(Q3612="",R3612="",S3612="",T3612="",U3612="",W3612=""),"INCOMPLETE_KEEP","COMPLETE"),IF(P3612="exclude",IF(OR(V3612="",W3612=""),"INCOMPLETE_EXCLUDE","COMPLETE"),"NEEDS_CONTEXT"))))</x:f>
        <x:v>PENDING</x:v>
      </x:c>
    </x:row>
    <x:row r="3613" ht="62" customHeight="1">
      <x:c r="A3613" s="34" t="str">
        <x:v>PC-02348</x:v>
      </x:c>
      <x:c r="B3613" s="34" t="str">
        <x:v>KDR is a node 
in w-Digital Rupiah platform which is 
involved in the processes of issuance and 
redemption of w-Digital Rupiah tokens.</x:v>
      </x:c>
      <x:c r="C3613" s="34" t="str"/>
      <x:c r="D3613" s="34" t="str">
        <x:v>It is also an integrated 
process between Digital Rupiah platform 
and existing FMIs, including payment 
systems (Figure 5).</x:v>
      </x:c>
      <x:c r="E3613" s="34" t="str"/>
      <x:c r="F3613" s="34" t="str">
        <x:v>… luding payment 
systems (Figure 5). The cycle of Digital 
Rupiah includes issuance, distribution, 
collection, and redemption. Bank Indonesia 
issues w-Digital Rupiah to wholesalers and 
non-wholesalers. Only wholesalers have 
the right to convert their w-Digital Rupiah  
into r-Digital Rupiah, as well as distributing 
them to retailers and/or end users. The 
process ends with the collection of r-Digital 
Rupiah into w-Digital Rupiah, followed by 
redemption of the latter.
Digital	Rupiah	Depository	(KDR)
21 plays 
a central role in this cycle. KDR is a node 
in w-Digital Rupiah platform which is 
involved in the processes of issuance and 
redemption of w-Digital Rupiah tokens. 
The issuance process of w-Digital Rupiah 
tokens in KDR occurs on demand and 
immediately results in zero balance when 
the w-Digital Rupiah is circulated. Through 
this mechanism, KDR serves as the single 
point of contact to ensure the security, 
completeness, validity, and accuracy of 
Digital Rupiah supply.
Digital	Rupiah	cycle	begins	with	the 	
issuance	of	w-Digital	Rupiah,	which 	
is accomplished by transferring funds 
from participants’ reserves to Digital 
Rupiah	technical	account
22	in	BI-RTGS.</x:v>
      </x:c>
      <x:c r="G3613" s="34" t="str">
        <x:v>PRD-0035-P0037-U01</x:v>
      </x:c>
      <x:c r="H3613" s="34" t="str">
        <x:v>PRD-0035-P0037-U01</x:v>
      </x:c>
      <x:c r="I3613" s="34" t="str">
        <x:v>ID_Indonesia_2022</x:v>
      </x:c>
      <x:c r="J3613" s="34" t="n">
        <x:v>37</x:v>
      </x:c>
      <x:c r="K3613" s="34" t="str">
        <x:v>en</x:v>
      </x:c>
      <x:c r="L3613" s="34" t="str">
        <x:v>Bank Indonesia (Digital Rupiah)</x:v>
      </x:c>
      <x:c r="M3613" s="34" t="str">
        <x:v>Retain Bank Indonesia Digital Rupiah decisions, roadmap commitments, features, and requirements.</x:v>
      </x:c>
      <x:c r="N3613" s="34" t="str">
        <x:v>text</x:v>
      </x:c>
      <x:c r="O3613" s="34" t="str"/>
      <x:c r="P3613" s="38" t="str"/>
      <x:c r="Q3613" s="38" t="str"/>
      <x:c r="R3613" s="38" t="str"/>
      <x:c r="S3613" s="38" t="str"/>
      <x:c r="T3613" s="38" t="str"/>
      <x:c r="U3613" s="38" t="str"/>
      <x:c r="V3613" s="38" t="str"/>
      <x:c r="W3613" s="38" t="str"/>
      <x:c r="X3613" s="38" t="str"/>
      <x:c r="Y3613" s="38" t="str"/>
      <x:c r="Z3613" s="38" t="str"/>
      <x:c r="AA3613" s="43" t="str">
        <x:f>IF('Instructions'!$B$3="","",'Instructions'!$B$3)</x:f>
      </x:c>
      <x:c r="AB3613" s="43" t="str">
        <x:f>IF(P3613="","PENDING",IF('Instructions'!$B$3="","SET_INITIALS",IF(P3613="keep",IF(OR(Q3613="",R3613="",S3613="",T3613="",U3613="",W3613=""),"INCOMPLETE_KEEP","COMPLETE"),IF(P3613="exclude",IF(OR(V3613="",W3613=""),"INCOMPLETE_EXCLUDE","COMPLETE"),"NEEDS_CONTEXT"))))</x:f>
        <x:v>PENDING</x:v>
      </x:c>
    </x:row>
    <x:row r="3614" ht="62" customHeight="1">
      <x:c r="A3614" s="34" t="str">
        <x:v>PC-03971</x:v>
      </x:c>
      <x:c r="B3614" s="34" t="str">
        <x:v>The 
system is able to automatically conduct compliance checks and 
verify the terms specified in the contract, while transactions may 
be automatically completed without human intervention.</x:v>
      </x:c>
      <x:c r="C3614" s="34" t="str"/>
      <x:c r="D3614" s="34" t="str"/>
      <x:c r="E3614" s="34" t="str"/>
      <x:c r="F3614" s="34" t="str">
        <x:v>36363636PB
White Paper on Macao Special Administrative Region’s e-MOP
5.11. e-MOP will support programmability.  On the premise of preserving 
the functions of currency, smart contracts with tamper-proof features 
and mechanisms to guarantee execution will be embedded into the 
system.  Smart contracts are system protocols whose conditions 
are pre-determined, which are immutable during execution.  The 
system is able to automatically conduct compliance checks and 
verify the terms specified in the contract, while transactions may 
be automatically completed without human intervention.  Given the 
merits of smart contracts, including transparency, trustworthiness, 
automatic execution and obligatory performance, they are well suited 
to facilitate the monetary functions of e-MOP, fostering ongoing 
innovation in business and payment models.</x:v>
      </x:c>
      <x:c r="G3614" s="34" t="str">
        <x:v>PRD-0050-P0040-U01</x:v>
      </x:c>
      <x:c r="H3614" s="34" t="str"/>
      <x:c r="I3614" s="34" t="str">
        <x:v>MO_AMCM_eMOP_WP</x:v>
      </x:c>
      <x:c r="J3614" s="34" t="n">
        <x:v>40</x:v>
      </x:c>
      <x:c r="K3614" s="34" t="str">
        <x:v>en</x:v>
      </x:c>
      <x:c r="L3614" s="34" t="str">
        <x:v>Monetary Authority of Macao (e-MOP)</x:v>
      </x:c>
      <x:c r="M3614" s="34" t="str">
        <x:v>Retain AMCM e-MOP decisions, aims, features, and requirements. Exclude incomplete OCR fragments.</x:v>
      </x:c>
      <x:c r="N3614" s="34" t="str">
        <x:v>text</x:v>
      </x:c>
      <x:c r="O3614" s="34" t="str"/>
      <x:c r="P3614" s="38" t="str"/>
      <x:c r="Q3614" s="38" t="str"/>
      <x:c r="R3614" s="38" t="str"/>
      <x:c r="S3614" s="38" t="str"/>
      <x:c r="T3614" s="38" t="str"/>
      <x:c r="U3614" s="38" t="str"/>
      <x:c r="V3614" s="38" t="str"/>
      <x:c r="W3614" s="38" t="str"/>
      <x:c r="X3614" s="38" t="str"/>
      <x:c r="Y3614" s="38" t="str"/>
      <x:c r="Z3614" s="38" t="str"/>
      <x:c r="AA3614" s="43" t="str">
        <x:f>IF('Instructions'!$B$3="","",'Instructions'!$B$3)</x:f>
      </x:c>
      <x:c r="AB3614" s="43" t="str">
        <x:f>IF(P3614="","PENDING",IF('Instructions'!$B$3="","SET_INITIALS",IF(P3614="keep",IF(OR(Q3614="",R3614="",S3614="",T3614="",U3614="",W3614=""),"INCOMPLETE_KEEP","COMPLETE"),IF(P3614="exclude",IF(OR(V3614="",W3614=""),"INCOMPLETE_EXCLUDE","COMPLETE"),"NEEDS_CONTEXT"))))</x:f>
        <x:v>PENDING</x:v>
      </x:c>
    </x:row>
    <x:row r="3615" ht="62" customHeight="1">
      <x:c r="A3615" s="34" t="str">
        <x:v>PC-01004</x:v>
      </x:c>
      <x:c r="B3615" s="34" t="str">
        <x:v>The Limit Object, which is estab-
lished at the discretion of each participant and can  
be adjusted before any matching cycle, if desired,  
dictates the maximum amount of a participant’s DDR 
balance that can be drawn on to support settlement 
of queued transactions when the matching algorithm 
runs.</x:v>
      </x:c>
      <x:c r="C3615" s="34" t="str"/>
      <x:c r="D3615" s="34" t="str">
        <x:v>Establishing the Limit Object and submitting it 
to the Bank of Canada as the settlement agent for  
the LSM before each matching cycle is an automated  
process, similar to a preauthorized debit transaction 
in the traditional payments sense.</x:v>
      </x:c>
      <x:c r="E3615" s="34" t="str"/>
      <x:c r="F3615" s="34" t="str">
        <x:v>… do not undergo a state 
transition, meaning they do not represent an  
expenditure of DDR. Rather the objects are saved  
until hopefully being redistributed by the Bank of 
Canada at the conclusion of a payment-matching  
cycle (see below). 
The “Inhale” Process
A key step in the LSM process is the execution of a 
payment-matching algorithm that performs multi -
lateral offsetting of queued payments. Before this 
step takes place, however , participants must first  
establish their liquidity-allocation limit, referred to 
as a “Limit Object.” The Limit Object, which is estab-
lished at the discretion of each participant and can  
be adjusted before any matching cycle, if desired,  
dictates the maximum amount of a participant’s DDR 
balance that can be drawn on to support settlement 
of queued transactions when the matching algorithm 
runs. Establishing the Limit Object and submitting it 
to the Bank of Canada as the settlement agent for  
the LSM before each matching cycle is an automated  
process, similar to a preauthorized debit transaction 
in the traditional payments sense. Introducing this 
Object is also likely to improve the liquidity efficiency 
of the platform as a whole, since a participant need 
not tie up its entire DDR balance every time the 
matching algorithm runs but can still send other 
34 Note that there is no liquidity check performed at this stage. The 
liq …</x:v>
      </x:c>
      <x:c r="G3615" s="34" t="str">
        <x:v>PRD-0015-P0027-U01</x:v>
      </x:c>
      <x:c r="H3615" s="34" t="str">
        <x:v>PRD-0015-P0027-U01</x:v>
      </x:c>
      <x:c r="I3615" s="34" t="str">
        <x:v>CA_Jasper_Phase12_2017</x:v>
      </x:c>
      <x:c r="J3615" s="34" t="n">
        <x:v>27</x:v>
      </x:c>
      <x:c r="K3615" s="34" t="str">
        <x:v>en</x:v>
      </x:c>
      <x:c r="L3615" s="34" t="str">
        <x:v>Bank of Canada and Payments Canada (Project Jasper)</x:v>
      </x:c>
      <x:c r="M3615" s="34" t="str">
        <x:v>Retain executed Project Jasper design choices and findings. Exclude general DLT literature and external examples.</x:v>
      </x:c>
      <x:c r="N3615" s="34" t="str">
        <x:v>text</x:v>
      </x:c>
      <x:c r="O3615" s="34" t="str"/>
      <x:c r="P3615" s="38" t="str"/>
      <x:c r="Q3615" s="38" t="str"/>
      <x:c r="R3615" s="38" t="str"/>
      <x:c r="S3615" s="38" t="str"/>
      <x:c r="T3615" s="38" t="str"/>
      <x:c r="U3615" s="38" t="str"/>
      <x:c r="V3615" s="38" t="str"/>
      <x:c r="W3615" s="38" t="str"/>
      <x:c r="X3615" s="38" t="str"/>
      <x:c r="Y3615" s="38" t="str"/>
      <x:c r="Z3615" s="38" t="str"/>
      <x:c r="AA3615" s="43" t="str">
        <x:f>IF('Instructions'!$B$3="","",'Instructions'!$B$3)</x:f>
      </x:c>
      <x:c r="AB3615" s="43" t="str">
        <x:f>IF(P3615="","PENDING",IF('Instructions'!$B$3="","SET_INITIALS",IF(P3615="keep",IF(OR(Q3615="",R3615="",S3615="",T3615="",U3615="",W3615=""),"INCOMPLETE_KEEP","COMPLETE"),IF(P3615="exclude",IF(OR(V3615="",W3615=""),"INCOMPLETE_EXCLUDE","COMPLETE"),"NEEDS_CONTEXT"))))</x:f>
        <x:v>PENDING</x:v>
      </x:c>
    </x:row>
    <x:row r="3616" ht="62" customHeight="1">
      <x:c r="A3616" s="34" t="str">
        <x:v>PC-02958</x:v>
      </x:c>
      <x:c r="B3616" s="34" t="str">
        <x:v>The principles of immediacy and finality of the digital shekel will apply  only to the 
segment of the transaction in the digital shekel (the transfer against the FX Provider 
on the shekel side), not to the side of other currencies.</x:v>
      </x:c>
      <x:c r="C3616" s="34" t="str"/>
      <x:c r="D3616" s="34" t="str"/>
      <x:c r="E3616" s="34" t="str"/>
      <x:c r="F3616" s="34" t="str">
        <x:v>The Bank of Israel Steering Com mittee 
for the Potential Issuance of a Digital Shekel 
86 
 The principles of immediacy and finality of the digital shekel will apply  only to the 
segment of the transaction in the digital shekel (the transfer against the FX Provider 
on the shekel side), not to the side of other currencies. 
Questions – Interoperability with Foreign Payment Systems:  
45. What challenges arise from the mechanisms described for supporting cross -border 
payments in the digital shekel  system? Are there preferable mechanisms to those 
described in section 5.1.2.1? 
46. If international arrangements for interoperability between rCBDC systems do not evolve, 
are the features described in section 5.1.2.2 sufficient to ensure the system is prepared  if 
of such arrangements evolve in the future? 
5.1.3. With Digital Networks of Regulated Assets 
With …</x:v>
      </x:c>
      <x:c r="G3616" s="34" t="str">
        <x:v>PRD-0038-P0086-U01</x:v>
      </x:c>
      <x:c r="H3616" s="34" t="str"/>
      <x:c r="I3616" s="34" t="str">
        <x:v>IL_BoI_2024</x:v>
      </x:c>
      <x:c r="J3616" s="34" t="n">
        <x:v>86</x:v>
      </x:c>
      <x:c r="K3616" s="34" t="str">
        <x:v>en</x:v>
      </x:c>
      <x:c r="L3616" s="34" t="str">
        <x:v>Bank of Israel (digital shekel)</x:v>
      </x:c>
      <x:c r="M3616" s="34" t="str">
        <x:v>Retain the named authority's own CBDC decisions, explicit proposals, requirements, features, and executed findings. Exclude generic context, literature, foreign projects, and stakeholder views not explicitly adopted by the authority.</x:v>
      </x:c>
      <x:c r="N3616" s="34" t="str">
        <x:v>text</x:v>
      </x:c>
      <x:c r="O3616" s="34" t="str"/>
      <x:c r="P3616" s="38" t="str"/>
      <x:c r="Q3616" s="38" t="str"/>
      <x:c r="R3616" s="38" t="str"/>
      <x:c r="S3616" s="38" t="str"/>
      <x:c r="T3616" s="38" t="str"/>
      <x:c r="U3616" s="38" t="str"/>
      <x:c r="V3616" s="38" t="str"/>
      <x:c r="W3616" s="38" t="str"/>
      <x:c r="X3616" s="38" t="str"/>
      <x:c r="Y3616" s="38" t="str"/>
      <x:c r="Z3616" s="38" t="str"/>
      <x:c r="AA3616" s="43" t="str">
        <x:f>IF('Instructions'!$B$3="","",'Instructions'!$B$3)</x:f>
      </x:c>
      <x:c r="AB3616" s="43" t="str">
        <x:f>IF(P3616="","PENDING",IF('Instructions'!$B$3="","SET_INITIALS",IF(P3616="keep",IF(OR(Q3616="",R3616="",S3616="",T3616="",U3616="",W3616=""),"INCOMPLETE_KEEP","COMPLETE"),IF(P3616="exclude",IF(OR(V3616="",W3616=""),"INCOMPLETE_EXCLUDE","COMPLETE"),"NEEDS_CONTEXT"))))</x:f>
        <x:v>PENDING</x:v>
      </x:c>
    </x:row>
    <x:row r="3617" ht="62" customHeight="1">
      <x:c r="A3617" s="34" t="str">
        <x:v>PC-05112</x:v>
      </x:c>
      <x:c r="B3617" s="34" t="str">
        <x:v>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x:v>
      </x:c>
      <x:c r="C3617" s="34" t="str">
        <x:v>To counter digital-ruble transfers without the platform user's voluntary consent, protective measures have been implemented, including anti-fraud control, both at the level of platform participants and at the level of the platform operator.</x:v>
      </x:c>
      <x:c r="D3617" s="34" t="str"/>
      <x:c r="E3617" s="34" t="str"/>
      <x:c r="F3617" s="34" t="str">
        <x:v>… 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
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обстоятельств и при 
необходимости вводит период охлаждения, а оператор платформы вправе отказать в совершении 
подозрительной операции.</x:v>
      </x:c>
      <x:c r="G3617" s="34" t="str">
        <x:v>PRD-0065-P0024-U01</x:v>
      </x:c>
      <x:c r="H3617" s="34" t="str"/>
      <x:c r="I3617" s="34" t="str">
        <x:v>RU_Russia_digital_ruble_30062025</x:v>
      </x:c>
      <x:c r="J3617" s="34" t="n">
        <x:v>24</x:v>
      </x:c>
      <x:c r="K3617" s="34" t="str">
        <x:v>ru/uk</x:v>
      </x:c>
      <x:c r="L3617" s="34" t="str">
        <x:v>Bank of Russia (digital ruble)</x:v>
      </x:c>
      <x:c r="M3617" s="34" t="str">
        <x:v>Retain implemented digital-ruble features, requirements, and reported results.</x:v>
      </x:c>
      <x:c r="N3617" s="34" t="str">
        <x:v>text</x:v>
      </x:c>
      <x:c r="O3617" s="34" t="str"/>
      <x:c r="P3617" s="38" t="str"/>
      <x:c r="Q3617" s="38" t="str"/>
      <x:c r="R3617" s="38" t="str"/>
      <x:c r="S3617" s="38" t="str"/>
      <x:c r="T3617" s="38" t="str"/>
      <x:c r="U3617" s="38" t="str"/>
      <x:c r="V3617" s="38" t="str"/>
      <x:c r="W3617" s="38" t="str"/>
      <x:c r="X3617" s="38" t="str"/>
      <x:c r="Y3617" s="38" t="str"/>
      <x:c r="Z3617" s="38" t="str"/>
      <x:c r="AA3617" s="43" t="str">
        <x:f>IF('Instructions'!$B$3="","",'Instructions'!$B$3)</x:f>
      </x:c>
      <x:c r="AB3617" s="43" t="str">
        <x:f>IF(P3617="","PENDING",IF('Instructions'!$B$3="","SET_INITIALS",IF(P3617="keep",IF(OR(Q3617="",R3617="",S3617="",T3617="",U3617="",W3617=""),"INCOMPLETE_KEEP","COMPLETE"),IF(P3617="exclude",IF(OR(V3617="",W3617=""),"INCOMPLETE_EXCLUDE","COMPLETE"),"NEEDS_CONTEXT"))))</x:f>
        <x:v>PENDING</x:v>
      </x:c>
    </x:row>
    <x:row r="3618" ht="62" customHeight="1">
      <x:c r="A3618" s="34" t="str">
        <x:v>PC-05779</x:v>
      </x:c>
      <x:c r="B3618" s="34" t="str">
        <x:v>In Phase-1, end user access to the Digital Turkish Lira System is provided 
only through participants with financial intermediary role.</x:v>
      </x:c>
      <x:c r="C3618" s="34" t="str"/>
      <x:c r="D3618" s="34" t="str">
        <x:v>In Phase-1 studies, capabilities such as request routing, 
load balancing and rate-limiting were also used in the Service Layer.</x:v>
      </x:c>
      <x:c r="E3618" s="34" t="str"/>
      <x:c r="F3618" s="34" t="str">
        <x:v>… ce Layer can be used together with other 
systems where intermediaries are involved. The intermediary will be able 
to migrate its services and some of its business logic to this layer, and offer 
different services for end users than other intermediaries. For example, the 
intermediary may offer a conditional payment service that is not available 
from other intermediaries, or provide a service to store user keys in a secure 
environment if preferred by users. The services provided are expected to 
influence end users’ choice of intermediary.
In Phase-1, end user access to the Digital Turkish Lira System is provided 
only through participants with financial intermediary role. However, in the 
following phases, service providers not included in the system will be 
able to provide access for end users by interacting with the system 
through a financial intermediary.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c r="G3618" s="34" t="str">
        <x:v>PRD-0072-P0033-U01</x:v>
      </x:c>
      <x:c r="H3618" s="34" t="str">
        <x:v>PRD-0072-P0033-U01</x:v>
      </x:c>
      <x:c r="I3618" s="34" t="str">
        <x:v>TR_Turkey_Digital_Turkish_Lira_First_Phase_Evaluation_Report</x:v>
      </x:c>
      <x:c r="J3618" s="34" t="n">
        <x:v>33</x:v>
      </x:c>
      <x:c r="K3618" s="34" t="str">
        <x:v>en</x:v>
      </x:c>
      <x:c r="L3618" s="34" t="str">
        <x:v>Central Bank of the Republic of Turkiye (Digital Turkish Lira)</x:v>
      </x:c>
      <x:c r="M3618" s="34" t="str">
        <x:v>Retain CBRT adopted features, explicit proposals/requirements, and executed Phase 1 results. Exclude lists of future work without a conclusion.</x:v>
      </x:c>
      <x:c r="N3618" s="34" t="str">
        <x:v>text</x:v>
      </x:c>
      <x:c r="O3618" s="34" t="str"/>
      <x:c r="P3618" s="38" t="str"/>
      <x:c r="Q3618" s="38" t="str"/>
      <x:c r="R3618" s="38" t="str"/>
      <x:c r="S3618" s="38" t="str"/>
      <x:c r="T3618" s="38" t="str"/>
      <x:c r="U3618" s="38" t="str"/>
      <x:c r="V3618" s="38" t="str"/>
      <x:c r="W3618" s="38" t="str"/>
      <x:c r="X3618" s="38" t="str"/>
      <x:c r="Y3618" s="38" t="str"/>
      <x:c r="Z3618" s="38" t="str"/>
      <x:c r="AA3618" s="43" t="str">
        <x:f>IF('Instructions'!$B$3="","",'Instructions'!$B$3)</x:f>
      </x:c>
      <x:c r="AB3618" s="43" t="str">
        <x:f>IF(P3618="","PENDING",IF('Instructions'!$B$3="","SET_INITIALS",IF(P3618="keep",IF(OR(Q3618="",R3618="",S3618="",T3618="",U3618="",W3618=""),"INCOMPLETE_KEEP","COMPLETE"),IF(P3618="exclude",IF(OR(V3618="",W3618=""),"INCOMPLETE_EXCLUDE","COMPLETE"),"NEEDS_CONTEXT"))))</x:f>
        <x:v>PENDING</x:v>
      </x:c>
    </x:row>
    <x:row r="3619" ht="62" customHeight="1">
      <x:c r="A3619" s="34" t="str">
        <x:v>PC-03961</x:v>
      </x:c>
      <x:c r="B3619" s="34" t="str">
        <x:v>The functional model of e-MOP covers currency issuance and 
circulation, as well as retail and wholesale payments.</x:v>
      </x:c>
      <x:c r="C3619" s="34" t="str"/>
      <x:c r="D3619" s="34" t="str">
        <x:v>the design 
of the e-MOP system adheres to the highest standards of disaster 
resilience and network security.</x:v>
      </x:c>
      <x:c r="E3619" s="34" t="str"/>
      <x:c r="F3619" s="34" t="str">
        <x:v>… on 
and design requirements, a secure and controllable physical 
environment and communication network will be constructed, forming 
a comprehensive and multi-layer security system for e-MOP.  In 
addition, the security system incorporates a mix of technologies, 
including digital certificates, digital signatures and storage 
encryption, offering protection against double-spending and illicit 
reproduction and counterfeiting, as well as tamper-proof and non-
repudiable features, ensuring security throughout the entire lifecycle 
of e-MOP.
5.6. The functional model of e-MOP covers currency issuance and 
circulation, as well as retail and wholesale payments.  Apart from local 
retail payment scenarios, e-MOP will support cross-border payments 
and settlements.
5.7. On the front of system security, as the legal tender and official 
medium of payments and settlements in Macao SAR, the design 
of the e-MOP system adheres to the highest standards of disaster 
resilience and network security.  In order to attain the core functions 
of e-MOP, the production environment is meticulously organised 
and configured with network, computing, storage and security 
infrastructure in line with the highest standar …</x:v>
      </x:c>
      <x:c r="G3619" s="34" t="str">
        <x:v>PRD-0050-P0038-U01</x:v>
      </x:c>
      <x:c r="H3619" s="34" t="str">
        <x:v>PRD-0050-P0038-U01</x:v>
      </x:c>
      <x:c r="I3619" s="34" t="str">
        <x:v>MO_AMCM_eMOP_WP</x:v>
      </x:c>
      <x:c r="J3619" s="34" t="n">
        <x:v>38</x:v>
      </x:c>
      <x:c r="K3619" s="34" t="str">
        <x:v>en</x:v>
      </x:c>
      <x:c r="L3619" s="34" t="str">
        <x:v>Monetary Authority of Macao (e-MOP)</x:v>
      </x:c>
      <x:c r="M3619" s="34" t="str">
        <x:v>Retain AMCM e-MOP decisions, aims, features, and requirements. Exclude incomplete OCR fragments.</x:v>
      </x:c>
      <x:c r="N3619" s="34" t="str">
        <x:v>text</x:v>
      </x:c>
      <x:c r="O3619" s="34" t="str"/>
      <x:c r="P3619" s="38" t="str"/>
      <x:c r="Q3619" s="38" t="str"/>
      <x:c r="R3619" s="38" t="str"/>
      <x:c r="S3619" s="38" t="str"/>
      <x:c r="T3619" s="38" t="str"/>
      <x:c r="U3619" s="38" t="str"/>
      <x:c r="V3619" s="38" t="str"/>
      <x:c r="W3619" s="38" t="str"/>
      <x:c r="X3619" s="38" t="str"/>
      <x:c r="Y3619" s="38" t="str"/>
      <x:c r="Z3619" s="38" t="str"/>
      <x:c r="AA3619" s="43" t="str">
        <x:f>IF('Instructions'!$B$3="","",'Instructions'!$B$3)</x:f>
      </x:c>
      <x:c r="AB3619" s="43" t="str">
        <x:f>IF(P3619="","PENDING",IF('Instructions'!$B$3="","SET_INITIALS",IF(P3619="keep",IF(OR(Q3619="",R3619="",S3619="",T3619="",U3619="",W3619=""),"INCOMPLETE_KEEP","COMPLETE"),IF(P3619="exclude",IF(OR(V3619="",W3619=""),"INCOMPLETE_EXCLUDE","COMPLETE"),"NEEDS_CONTEXT"))))</x:f>
        <x:v>PENDING</x:v>
      </x:c>
    </x:row>
    <x:row r="3620" ht="62" customHeight="1">
      <x:c r="A3620" s="34" t="str">
        <x:v>PC-03735</x:v>
      </x:c>
      <x:c r="B3620" s="34" t="str">
        <x:v>(3) Credit transfer 
CBDC is transferred between users. 
・Auto-swing, auto-charge 
・Various limit checks (such as holding limits)</x:v>
      </x:c>
      <x:c r="C3620" s="34" t="str"/>
      <x:c r="D3620" s="34" t="str">
        <x:v>CBDC is transferred from user B to intermediary Y and user B's deposits, for example, 
are credited.</x:v>
      </x:c>
      <x:c r="E3620" s="34" t="str"/>
      <x:c r="F3620" s="34" t="str">
        <x:v>6 
Figure 4. Basic functions and additional functions 
Function Outline 
Basic functions 
(1) Issuance The current account deposit of intermediary X at BOJ is debited while its CBDC account 
is credited. 
(2) Payout User A's deposits, for example, are debited and CBDC is transferred from intermediary 
X to user A. 
(3) Credit transfer 
CBDC is transferred between users. 
・Auto-swing, auto-charge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instructions to be executed in the future are registered and executed 
automatically at a specified time. (Batch transfer is the batch execution of multiple 
transfers) 
(7) Debit transfer Based on the prior consent of the payer, the payee send …</x:v>
      </x:c>
      <x:c r="G3620" s="34" t="str">
        <x:v>PRD-0044-P0007-U01</x:v>
      </x:c>
      <x:c r="H3620" s="34" t="str">
        <x:v>PRD-0044-P0007-U01</x:v>
      </x:c>
      <x:c r="I3620" s="34" t="str">
        <x:v>JP_BoJ_Pilot_EN</x:v>
      </x:c>
      <x:c r="J3620" s="34" t="n">
        <x:v>7</x:v>
      </x:c>
      <x:c r="K3620" s="34" t="str">
        <x:v>en</x:v>
      </x:c>
      <x:c r="L3620" s="34" t="str">
        <x:v>Bank of Japan (CBDC pilot)</x:v>
      </x:c>
      <x:c r="M3620" s="34" t="str">
        <x:v>Retain Bank of Japan own-pilot decisions and executed results; exclude workgroup purposes without results.</x:v>
      </x:c>
      <x:c r="N3620" s="34" t="str">
        <x:v>text</x:v>
      </x:c>
      <x:c r="O3620" s="34" t="str"/>
      <x:c r="P3620" s="38" t="str"/>
      <x:c r="Q3620" s="38" t="str"/>
      <x:c r="R3620" s="38" t="str"/>
      <x:c r="S3620" s="38" t="str"/>
      <x:c r="T3620" s="38" t="str"/>
      <x:c r="U3620" s="38" t="str"/>
      <x:c r="V3620" s="38" t="str"/>
      <x:c r="W3620" s="38" t="str"/>
      <x:c r="X3620" s="38" t="str"/>
      <x:c r="Y3620" s="38" t="str"/>
      <x:c r="Z3620" s="38" t="str"/>
      <x:c r="AA3620" s="43" t="str">
        <x:f>IF('Instructions'!$B$3="","",'Instructions'!$B$3)</x:f>
      </x:c>
      <x:c r="AB3620" s="43" t="str">
        <x:f>IF(P3620="","PENDING",IF('Instructions'!$B$3="","SET_INITIALS",IF(P3620="keep",IF(OR(Q3620="",R3620="",S3620="",T3620="",U3620="",W3620=""),"INCOMPLETE_KEEP","COMPLETE"),IF(P3620="exclude",IF(OR(V3620="",W3620=""),"INCOMPLETE_EXCLUDE","COMPLETE"),"NEEDS_CONTEXT"))))</x:f>
        <x:v>PENDING</x:v>
      </x:c>
    </x:row>
    <x:row r="3621" ht="62" customHeight="1">
      <x:c r="A3621" s="34" t="str">
        <x:v>PC-05079</x:v>
      </x:c>
      <x:c r="B3621" s="34" t="str">
        <x:v>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x:v>
      </x:c>
      <x:c r="C3621" s="34" t="str">
        <x:v>Together with payment market participants, the Bank of Russia is working to implement a universal QR code — a single technological standard allowing citizens, after scanning it, to independently choose a payment instrument.</x:v>
      </x:c>
      <x:c r="D3621" s="34" t="str"/>
      <x:c r="E3621" s="34" t="str"/>
      <x:c r="F3621" s="34" t="str">
        <x:v>…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Использовать универсальный QR-код уже можно 
и для платежей в цифровых рублях. Это позволит расширить возможности расчетов для граждан 
при оплате в безналичном порядке товаров и услуг. Внедрение универсального QR-кода будет 
направлено на решение одновременно нескольких задач:
•	 повышение удобства совершения гражданами безналичных платежей в торговых точках 
и предотвращение введения их в заблуждение при оплате товаров, работ (услуг);
•	 обеспечение равноудаленного доступа к платежной инфр …</x:v>
      </x:c>
      <x:c r="G3621" s="34" t="str">
        <x:v>PRD-0065-P0018-U01</x:v>
      </x:c>
      <x:c r="H3621" s="34" t="str"/>
      <x:c r="I3621" s="34" t="str">
        <x:v>RU_Russia_digital_ruble_30062025</x:v>
      </x:c>
      <x:c r="J3621" s="34" t="n">
        <x:v>18</x:v>
      </x:c>
      <x:c r="K3621" s="34" t="str">
        <x:v>ru/uk</x:v>
      </x:c>
      <x:c r="L3621" s="34" t="str">
        <x:v>Bank of Russia (digital ruble)</x:v>
      </x:c>
      <x:c r="M3621" s="34" t="str">
        <x:v>Retain implemented digital-ruble features, requirements, and reported results.</x:v>
      </x:c>
      <x:c r="N3621" s="34" t="str">
        <x:v>text</x:v>
      </x:c>
      <x:c r="O3621" s="34" t="str"/>
      <x:c r="P3621" s="38" t="str"/>
      <x:c r="Q3621" s="38" t="str"/>
      <x:c r="R3621" s="38" t="str"/>
      <x:c r="S3621" s="38" t="str"/>
      <x:c r="T3621" s="38" t="str"/>
      <x:c r="U3621" s="38" t="str"/>
      <x:c r="V3621" s="38" t="str"/>
      <x:c r="W3621" s="38" t="str"/>
      <x:c r="X3621" s="38" t="str"/>
      <x:c r="Y3621" s="38" t="str"/>
      <x:c r="Z3621" s="38" t="str"/>
      <x:c r="AA3621" s="43" t="str">
        <x:f>IF('Instructions'!$B$3="","",'Instructions'!$B$3)</x:f>
      </x:c>
      <x:c r="AB3621" s="43" t="str">
        <x:f>IF(P3621="","PENDING",IF('Instructions'!$B$3="","SET_INITIALS",IF(P3621="keep",IF(OR(Q3621="",R3621="",S3621="",T3621="",U3621="",W3621=""),"INCOMPLETE_KEEP","COMPLETE"),IF(P3621="exclude",IF(OR(V3621="",W3621=""),"INCOMPLETE_EXCLUDE","COMPLETE"),"NEEDS_CONTEXT"))))</x:f>
        <x:v>PENDING</x:v>
      </x:c>
    </x:row>
    <x:row r="3622" ht="62" customHeight="1">
      <x:c r="A3622" s="34" t="str">
        <x:v>PC-05853</x:v>
      </x:c>
      <x:c r="B3622" s="34" t="str">
        <x:v>The modularity approach aims to avoid 
dependence on any single technology.</x:v>
      </x:c>
      <x:c r="C3622" s="34" t="str"/>
      <x:c r="D3622" s="34" t="str">
        <x:v>is interoperable with components 
in digital ecosystems</x:v>
      </x:c>
      <x:c r="E3622" s="34" t="str"/>
      <x:c r="F3622" s="34" t="str">
        <x:v>… eloped and simulations and tests have been carried out. In 
addition, system performance and user experience have been measured
and analyzed through pilot tests.
In line with the principles and approaches defined by the CBRT, the Digital 
Turkish Lira System is being designed in a way that protects privacy, 
does not harm existing economic and financial processes, is able to 
adapt technological innovations, is interoperable with components 
in digital ecosystems, and is accessible with no dependence on any 
financial intermediary institution. The modularity approach aims to avoid 
dependence on any single technology.
As part of the first phase, a prototype Digital Turkish Lira System was 
prepared with the participants of the Digital Turkish Lira Collaboration 
Platform. Digital identities were created for system operators and test 
participant users in the Digital Turkish Lira System to be used in financial 
transactions. Via digital wallets, pilot test users have performed different 
levels of identity verification, stored their documents and used them in 
financial transactions.
Apart from the studies carried out with the platform participants, 
perform …</x:v>
      </x:c>
      <x:c r="G3622" s="34" t="str">
        <x:v>PRD-0072-P0058-U01</x:v>
      </x:c>
      <x:c r="H3622" s="34" t="str">
        <x:v>PRD-0072-P0058-U01</x:v>
      </x:c>
      <x:c r="I3622" s="34" t="str">
        <x:v>TR_Turkey_Digital_Turkish_Lira_First_Phase_Evaluation_Report</x:v>
      </x:c>
      <x:c r="J3622" s="34" t="n">
        <x:v>58</x:v>
      </x:c>
      <x:c r="K3622" s="34" t="str">
        <x:v>en</x:v>
      </x:c>
      <x:c r="L3622" s="34" t="str">
        <x:v>Central Bank of the Republic of Turkiye (Digital Turkish Lira)</x:v>
      </x:c>
      <x:c r="M3622" s="34" t="str">
        <x:v>Retain CBRT adopted features, explicit proposals/requirements, and executed Phase 1 results. Exclude lists of future work without a conclusion.</x:v>
      </x:c>
      <x:c r="N3622" s="34" t="str">
        <x:v>text</x:v>
      </x:c>
      <x:c r="O3622" s="34" t="str"/>
      <x:c r="P3622" s="38" t="str"/>
      <x:c r="Q3622" s="38" t="str"/>
      <x:c r="R3622" s="38" t="str"/>
      <x:c r="S3622" s="38" t="str"/>
      <x:c r="T3622" s="38" t="str"/>
      <x:c r="U3622" s="38" t="str"/>
      <x:c r="V3622" s="38" t="str"/>
      <x:c r="W3622" s="38" t="str"/>
      <x:c r="X3622" s="38" t="str"/>
      <x:c r="Y3622" s="38" t="str"/>
      <x:c r="Z3622" s="38" t="str"/>
      <x:c r="AA3622" s="43" t="str">
        <x:f>IF('Instructions'!$B$3="","",'Instructions'!$B$3)</x:f>
      </x:c>
      <x:c r="AB3622" s="43" t="str">
        <x:f>IF(P3622="","PENDING",IF('Instructions'!$B$3="","SET_INITIALS",IF(P3622="keep",IF(OR(Q3622="",R3622="",S3622="",T3622="",U3622="",W3622=""),"INCOMPLETE_KEEP","COMPLETE"),IF(P3622="exclude",IF(OR(V3622="",W3622=""),"INCOMPLETE_EXCLUDE","COMPLETE"),"NEEDS_CONTEXT"))))</x:f>
        <x:v>PENDING</x:v>
      </x:c>
    </x:row>
    <x:row r="3623" ht="62" customHeight="1">
      <x:c r="A3623" s="34" t="str">
        <x:v>PC-00427</x:v>
      </x:c>
      <x:c r="B3623" s="34" t="str">
        <x:v>use 
existing risk management 
frameworks and regulations, give 
weight to privacy, regularly test 
the layers of the CBDC stack, 
ensure accountability, promote 
interoperability with the existing 
domestic financial infrastructure.</x:v>
      </x:c>
      <x:c r="C3623" s="34" t="str"/>
      <x:c r="D3623" s="34" t="str">
        <x:v>Step 2a: Make the digital 
florin a legal tender.</x:v>
      </x:c>
      <x:c r="E3623" s="34" t="str"/>
      <x:c r="F3623" s="34" t="str">
        <x:v>… 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accountability, guarantee 
interoperability with the existing 
domestic financial infrastructure. 
Enabling conditions  
(conform to Figure 
10) 
 Steps 1-5: Innovation 
complementarities, address 
market failures specific to 
R&amp;D. 
Implementation 
recommendations 
(conform …</x:v>
      </x:c>
      <x:c r="G3623" s="34" t="str">
        <x:v>PRD-0008-P0125-U01</x:v>
      </x:c>
      <x:c r="H3623" s="34" t="str">
        <x:v>PRD-0008-P0125-U01</x:v>
      </x:c>
      <x:c r="I3623" s="34" t="str">
        <x:v>AW_ARU_001</x:v>
      </x:c>
      <x:c r="J3623" s="34" t="n">
        <x:v>125</x:v>
      </x:c>
      <x:c r="K3623" s="34" t="str">
        <x:v>en</x:v>
      </x:c>
      <x:c r="L3623" s="34" t="str">
        <x:v>Aruba policy study / Central Bank of Aruba</x:v>
      </x:c>
      <x:c r="M3623" s="34" t="str">
        <x:v>This is a broad Aruba policy report. Retain only explicit Aruba CBDC recommendations or findings; exclude external literature and non-CBDC chapters.</x:v>
      </x:c>
      <x:c r="N3623" s="34" t="str">
        <x:v>text</x:v>
      </x:c>
      <x:c r="O3623" s="34" t="str"/>
      <x:c r="P3623" s="38" t="str"/>
      <x:c r="Q3623" s="38" t="str"/>
      <x:c r="R3623" s="38" t="str"/>
      <x:c r="S3623" s="38" t="str"/>
      <x:c r="T3623" s="38" t="str"/>
      <x:c r="U3623" s="38" t="str"/>
      <x:c r="V3623" s="38" t="str"/>
      <x:c r="W3623" s="38" t="str"/>
      <x:c r="X3623" s="38" t="str"/>
      <x:c r="Y3623" s="38" t="str"/>
      <x:c r="Z3623" s="38" t="str"/>
      <x:c r="AA3623" s="43" t="str">
        <x:f>IF('Instructions'!$B$3="","",'Instructions'!$B$3)</x:f>
      </x:c>
      <x:c r="AB3623" s="43" t="str">
        <x:f>IF(P3623="","PENDING",IF('Instructions'!$B$3="","SET_INITIALS",IF(P3623="keep",IF(OR(Q3623="",R3623="",S3623="",T3623="",U3623="",W3623=""),"INCOMPLETE_KEEP","COMPLETE"),IF(P3623="exclude",IF(OR(V3623="",W3623=""),"INCOMPLETE_EXCLUDE","COMPLETE"),"NEEDS_CONTEXT"))))</x:f>
        <x:v>PENDING</x:v>
      </x:c>
    </x:row>
    <x:row r="3624" ht="62" customHeight="1">
      <x:c r="A3624" s="34" t="str">
        <x:v>PC-04859</x:v>
      </x:c>
      <x:c r="B3624" s="34" t="str">
        <x:v>• Удостоверяющие центры кредитных организаций (подчиненные  УЦ БР)  – компоненты, 
обеспечивающие регистрацию и сертификацию ключей клиентов.</x:v>
      </x:c>
      <x:c r="C3624" s="34" t="str">
        <x:v>• Credit-institution certification centres (subordinate to the Bank of Russia Certification Centre) are components that provide registration and certification of client keys.</x:v>
      </x:c>
      <x:c r="D3624" s="34" t="str"/>
      <x:c r="E3624" s="34" t="str"/>
      <x:c r="F3624" s="34" t="str">
        <x:v>… 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
• Удостоверяющий центр Банка России (УЦ БР) и Выделенный удостоверяющий центр Бан-
ка России для эмиссии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России, ис -
пользуемых для эмиссии цифрового рубля.
• Удостоверяющие центры кредитных организаций (подчиненные  УЦ БР)  – компоненты, 
обеспечивающие регистрацию и сертификацию ключей клиентов.
• API платформы цифрового рубля – программный интерфейс, через который кредитные 
организации будут подключаться к платформе цифрового рубля.
• API кредитных организаций (API КО) – программный интерфейс для взаимодействия кре-
дитных организаций и клиентов, разработанный по стандарту платформы цифрового рубля.
• Устройства пользователей – мобильные приложения, предоставляемые кредитными ор -
ганизациями своим клиентам, включающие специализированный программный модуль 
Банка России и защищенное хранилище ключевой информации.
VI. ТЕХНОЛОГИЧЕСКИЕ …</x:v>
      </x:c>
      <x:c r="G3624" s="34" t="str">
        <x:v>PRD-0063-P0021-U01</x:v>
      </x:c>
      <x:c r="H3624" s="34" t="str"/>
      <x:c r="I3624" s="34" t="str">
        <x:v>RU_Russia_concept_08042021</x:v>
      </x:c>
      <x:c r="J3624" s="34" t="n">
        <x:v>21</x:v>
      </x:c>
      <x:c r="K3624" s="34" t="str">
        <x:v>ru/uk</x:v>
      </x:c>
      <x:c r="L3624" s="34" t="str">
        <x:v>Bank of Russia (digital ruble)</x:v>
      </x:c>
      <x:c r="M3624" s="34" t="str">
        <x:v>Retain the named authority's own CBDC decisions, explicit proposals, requirements, features, and executed findings. Exclude generic context, literature, foreign projects, and stakeholder views not explicitly adopted by the authority.</x:v>
      </x:c>
      <x:c r="N3624" s="34" t="str">
        <x:v>text</x:v>
      </x:c>
      <x:c r="O3624" s="34" t="str"/>
      <x:c r="P3624" s="38" t="str"/>
      <x:c r="Q3624" s="38" t="str"/>
      <x:c r="R3624" s="38" t="str"/>
      <x:c r="S3624" s="38" t="str"/>
      <x:c r="T3624" s="38" t="str"/>
      <x:c r="U3624" s="38" t="str"/>
      <x:c r="V3624" s="38" t="str"/>
      <x:c r="W3624" s="38" t="str"/>
      <x:c r="X3624" s="38" t="str"/>
      <x:c r="Y3624" s="38" t="str"/>
      <x:c r="Z3624" s="38" t="str"/>
      <x:c r="AA3624" s="43" t="str">
        <x:f>IF('Instructions'!$B$3="","",'Instructions'!$B$3)</x:f>
      </x:c>
      <x:c r="AB3624" s="43" t="str">
        <x:f>IF(P3624="","PENDING",IF('Instructions'!$B$3="","SET_INITIALS",IF(P3624="keep",IF(OR(Q3624="",R3624="",S3624="",T3624="",U3624="",W3624=""),"INCOMPLETE_KEEP","COMPLETE"),IF(P3624="exclude",IF(OR(V3624="",W3624=""),"INCOMPLETE_EXCLUDE","COMPLETE"),"NEEDS_CONTEXT"))))</x:f>
        <x:v>PENDING</x:v>
      </x:c>
    </x:row>
    <x:row r="3625" ht="62" customHeight="1">
      <x:c r="A3625" s="34" t="str">
        <x:v>PC-04865</x:v>
      </x:c>
      <x:c r="B3625" s="34" t="str">
        <x:v>• Кредитные организации – участники платформы цифрового рубля, выполняющие платежи 
по поручениям своих клиентов на платформе цифрового рубля.</x:v>
      </x:c>
      <x:c r="C3625" s="34" t="str">
        <x:v>• Credit institutions are participants in the digital-ruble platform, executing payments on the digital-ruble platform on the instructions of their clients.</x:v>
      </x:c>
      <x:c r="D3625" s="34" t="str">
        <x:v>Кредитные организации – участники платформы цифрового рубля, выполняющие платежи 
по поручениям своих клиентов на платформе цифрового рубля.</x:v>
      </x:c>
      <x:c r="E3625" s="34" t="str">
        <x:v>Credit organizations – participants of the digital ruble platform, executing payments on behalf of their clients on the digital ruble platform.</x:v>
      </x:c>
      <x:c r="F3625" s="34" t="str">
        <x:v>… нных реестров, и анализа 
информации о  практическом опыте ряда центральных банков, участвующих в  пилотирова -
нии платформ цифровых валют, Банк России предполагает, что наиболее предпочтительным 
на данном этапе является использование гибридной архитектуры – комбинации распределен-
ных реестров и централизованных компонентов.
Прототип платформы цифрового рубля
В прототипе платформы цифрового рубля будет предусмотрено подключение участников 
со следующими функциями:
• Банк России – оператор платформы цифрового рубля и эмитент цифрового рубля.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
• Удостоверяющий центр Банка России (УЦ БР) и Выделенный удостоверяющий центр Бан-
ка России для эмиссии – компоненты, обеспечивающие регистрацию …</x:v>
      </x:c>
      <x:c r="G3625" s="34" t="str">
        <x:v>PRD-0063-P0021-U01</x:v>
      </x:c>
      <x:c r="H3625" s="34" t="str">
        <x:v>PRD-0063-P0021-U01</x:v>
      </x:c>
      <x:c r="I3625" s="34" t="str">
        <x:v>RU_Russia_concept_08042021</x:v>
      </x:c>
      <x:c r="J3625" s="34" t="n">
        <x:v>21</x:v>
      </x:c>
      <x:c r="K3625" s="34" t="str">
        <x:v>ru/uk</x:v>
      </x:c>
      <x:c r="L3625" s="34" t="str">
        <x:v>Bank of Russia (digital ruble)</x:v>
      </x:c>
      <x:c r="M3625" s="34" t="str">
        <x:v>Retain the named authority's own CBDC decisions, explicit proposals, requirements, features, and executed findings. Exclude generic context, literature, foreign projects, and stakeholder views not explicitly adopted by the authority.</x:v>
      </x:c>
      <x:c r="N3625" s="34" t="str">
        <x:v>text</x:v>
      </x:c>
      <x:c r="O3625" s="34" t="str"/>
      <x:c r="P3625" s="38" t="str"/>
      <x:c r="Q3625" s="38" t="str"/>
      <x:c r="R3625" s="38" t="str"/>
      <x:c r="S3625" s="38" t="str"/>
      <x:c r="T3625" s="38" t="str"/>
      <x:c r="U3625" s="38" t="str"/>
      <x:c r="V3625" s="38" t="str"/>
      <x:c r="W3625" s="38" t="str"/>
      <x:c r="X3625" s="38" t="str"/>
      <x:c r="Y3625" s="38" t="str"/>
      <x:c r="Z3625" s="38" t="str"/>
      <x:c r="AA3625" s="43" t="str">
        <x:f>IF('Instructions'!$B$3="","",'Instructions'!$B$3)</x:f>
      </x:c>
      <x:c r="AB3625" s="43" t="str">
        <x:f>IF(P3625="","PENDING",IF('Instructions'!$B$3="","SET_INITIALS",IF(P3625="keep",IF(OR(Q3625="",R3625="",S3625="",T3625="",U3625="",W3625=""),"INCOMPLETE_KEEP","COMPLETE"),IF(P3625="exclude",IF(OR(V3625="",W3625=""),"INCOMPLETE_EXCLUDE","COMPLETE"),"NEEDS_CONTEXT"))))</x:f>
        <x:v>PENDING</x:v>
      </x:c>
    </x:row>
    <x:row r="3626" ht="62" customHeight="1">
      <x:c r="A3626" s="34" t="str">
        <x:v>PC-01685</x:v>
      </x:c>
      <x:c r="B3626" s="34" t="str">
        <x:v>From the eCedi’s applied design perspective, 
programmability should be applied as 
programmable payments on the level of eCedi 
smart wallets.</x:v>
      </x:c>
      <x:c r="C3626" s="34" t="str"/>
      <x:c r="D3626" s="34" t="str">
        <x:v>Bank of Ghana
eCedi minting, issuance, verfication, redemption, wallet certification,  
regulation and governance</x:v>
      </x:c>
      <x:c r="E3626" s="34" t="str"/>
      <x:c r="F3626" s="34" t="str">
        <x:v>… on of the economy triggers 
digitalization of entire industries; and the sphere of 
payments is on the frontline of this transformation. 
Implementation of programmability within 
eCedi wallets opens the door to a great variety 
of innovative business models and brand-new 
services. 
One potential direction is programmable 
“government-to-person” and “person-to-
government” payments, among them welfare 
payments in eCedi (including “helicopter money”). 
The second direction is “machine-to-machine” 
automated payments in the Internet of Things.
From the eCedi’s applied design perspective, 
programmability should be applied as 
programmable payments on the level of eCedi 
smart wallets. This approach is more beneficial in 
terms of policy considerations compared to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 …</x:v>
      </x:c>
      <x:c r="G3626" s="34" t="str">
        <x:v>PRD-0030-P0029-U01</x:v>
      </x:c>
      <x:c r="H3626" s="34" t="str">
        <x:v>PRD-0030-P0029-U01</x:v>
      </x:c>
      <x:c r="I3626" s="34" t="str">
        <x:v>GH_Ghana_2021</x:v>
      </x:c>
      <x:c r="J3626" s="34" t="n">
        <x:v>29</x:v>
      </x:c>
      <x:c r="K3626" s="34" t="str">
        <x:v>en</x:v>
      </x:c>
      <x:c r="L3626" s="34" t="str">
        <x:v>Bank of Ghana (eCedi)</x:v>
      </x:c>
      <x:c r="M3626" s="34" t="str">
        <x:v>Retain Bank of Ghana eCedi design positions and requirements; exclude general CBDC literature.</x:v>
      </x:c>
      <x:c r="N3626" s="34" t="str">
        <x:v>text</x:v>
      </x:c>
      <x:c r="O3626" s="34" t="str"/>
      <x:c r="P3626" s="38" t="str"/>
      <x:c r="Q3626" s="38" t="str"/>
      <x:c r="R3626" s="38" t="str"/>
      <x:c r="S3626" s="38" t="str"/>
      <x:c r="T3626" s="38" t="str"/>
      <x:c r="U3626" s="38" t="str"/>
      <x:c r="V3626" s="38" t="str"/>
      <x:c r="W3626" s="38" t="str"/>
      <x:c r="X3626" s="38" t="str"/>
      <x:c r="Y3626" s="38" t="str"/>
      <x:c r="Z3626" s="38" t="str"/>
      <x:c r="AA3626" s="43" t="str">
        <x:f>IF('Instructions'!$B$3="","",'Instructions'!$B$3)</x:f>
      </x:c>
      <x:c r="AB3626" s="43" t="str">
        <x:f>IF(P3626="","PENDING",IF('Instructions'!$B$3="","SET_INITIALS",IF(P3626="keep",IF(OR(Q3626="",R3626="",S3626="",T3626="",U3626="",W3626=""),"INCOMPLETE_KEEP","COMPLETE"),IF(P3626="exclude",IF(OR(V3626="",W3626=""),"INCOMPLETE_EXCLUDE","COMPLETE"),"NEEDS_CONTEXT"))))</x:f>
        <x:v>PENDING</x:v>
      </x:c>
    </x:row>
    <x:row r="3627" ht="62" customHeight="1">
      <x:c r="A3627" s="34" t="str">
        <x:v>PC-00133</x:v>
      </x:c>
      <x:c r="B3627" s="34" t="str">
        <x:v>The results from the project indicated that a CBDC has the potential to support increased 
efficiency and resilience in some areas of the payments system, though more research is 
required.</x:v>
      </x:c>
      <x:c r="C3627" s="34" t="str"/>
      <x:c r="D3627" s="34" t="str"/>
      <x:c r="E3627" s="34" t="str"/>
      <x:c r="F3627" s="34" t="str">
        <x:v>… used by industry to enhance the 
functioning of the payments system
• highlighting a range of legal, regulatory, technical and operational issues associated 
with CBDC that need to be better understood
• providing a forum for increased industry engagement and information exchange with 
policymakers, including relating to the challenges and opportunities in further 
enhancing the operation of the payments system using new forms of digital money
• identifying a range of areas for future research into the future of money in Australia.
Conclusions
The results from the project indicated that a CBDC has the potential to support increased 
efficiency and resilience in some areas of the payments system, though more research is 
required. The use cases examined in the project suggested that broad access to a CBDC 
could support (directly and indirectly) the creation of new or more efficient markets. Supply 
chain and business processes could also be enhanced. There was particular interest from 
industry in exploring how the development of tokenised asset markets could be facilitated 
by the introduction of a CBDC. Submissions illustrated how a CBDC could be used in a 
variety of ways – including by facilitating atomic settlement, programmable payments and 
increased transparenc …</x:v>
      </x:c>
      <x:c r="G3627" s="34" t="str">
        <x:v>PRD-0005-P0009-U01</x:v>
      </x:c>
      <x:c r="H3627" s="34" t="str"/>
      <x:c r="I3627" s="34" t="str">
        <x:v>AU_RBA_001</x:v>
      </x:c>
      <x:c r="J3627" s="34" t="n">
        <x:v>9</x:v>
      </x:c>
      <x:c r="K3627" s="34" t="str">
        <x:v>en</x:v>
      </x:c>
      <x:c r="L3627" s="34" t="str">
        <x:v>Reserve Bank of Australia and Digital Finance CRC (Australian CBDC pilot)</x:v>
      </x:c>
      <x:c r="M3627" s="34" t="str">
        <x:v>Retain executed joint-pilot design choices and findings. Exclude participant proposals and general tokenisation claims unless adopted by the project.</x:v>
      </x:c>
      <x:c r="N3627" s="34" t="str">
        <x:v>text</x:v>
      </x:c>
      <x:c r="O3627" s="34" t="str"/>
      <x:c r="P3627" s="38" t="str"/>
      <x:c r="Q3627" s="38" t="str"/>
      <x:c r="R3627" s="38" t="str"/>
      <x:c r="S3627" s="38" t="str"/>
      <x:c r="T3627" s="38" t="str"/>
      <x:c r="U3627" s="38" t="str"/>
      <x:c r="V3627" s="38" t="str"/>
      <x:c r="W3627" s="38" t="str"/>
      <x:c r="X3627" s="38" t="str"/>
      <x:c r="Y3627" s="38" t="str"/>
      <x:c r="Z3627" s="38" t="str"/>
      <x:c r="AA3627" s="43" t="str">
        <x:f>IF('Instructions'!$B$3="","",'Instructions'!$B$3)</x:f>
      </x:c>
      <x:c r="AB3627" s="43" t="str">
        <x:f>IF(P3627="","PENDING",IF('Instructions'!$B$3="","SET_INITIALS",IF(P3627="keep",IF(OR(Q3627="",R3627="",S3627="",T3627="",U3627="",W3627=""),"INCOMPLETE_KEEP","COMPLETE"),IF(P3627="exclude",IF(OR(V3627="",W3627=""),"INCOMPLETE_EXCLUDE","COMPLETE"),"NEEDS_CONTEXT"))))</x:f>
        <x:v>PENDING</x:v>
      </x:c>
    </x:row>
    <x:row r="3628" ht="62" customHeight="1">
      <x:c r="A3628" s="34" t="str">
        <x:v>PC-02648</x:v>
      </x:c>
      <x:c r="B3628" s="34" t="str">
        <x:v>Additionally, the DS will be interoperable with other systems, allowing easy conversion 
between the DS and other means of payment, linking DS payments with trnasactions in other 
digital asset networks, and enabling users to receive or make payments in the digital shekel 
even if the other party to the payment does not use the DS.</x:v>
      </x:c>
      <x:c r="C3628" s="34" t="str"/>
      <x:c r="D3628" s="34" t="str"/>
      <x:c r="E3628" s="34" t="str"/>
      <x:c r="F3628" s="34" t="str">
        <x:v>…  not just 
financial entities o r those operating in decentralis ed virtual asset – based on the secure 
infrastructure of the Bank of Israel, in a competitive and open environment that will prevent 
the creation of "walled gardens." The recently concluded " Digital Shekel Challenge" 
provided a glimpse into some of the advanced applications that can be offered with the DS, 
such as "Delivery versus Payment" and "Payment versus Payment," micro-payments, split 
payments, batch payments, sub -wallets, and wallet status management, among others. 
Additionally, the DS will be interoperable with other systems, allowing easy conversion 
between the DS and other means of payment, linking DS payments with trnasactions in other 
digital asset networks, and enabling users to receive or make payments in the digital shekel 
even if the other party to the payment does not use the DS. 
As the economy becomes digital, the decline in the usability of cash reaffirms the case for 
maintaining public access to central bank  money, in order to ensure the " singleness of 
money," financial stability, and public trust in "private money," as well as continued  
competition in the payments system. Issuing a digital shekel primarily addresses this case. 
Beyond that, it will address several motivations identified by the Bank of Israel in the past, 
which the design presented in the document supports: 
 Competition. The DS will allow  …</x:v>
      </x:c>
      <x:c r="G3628" s="34" t="str">
        <x:v>PRD-0038-P0007-U01</x:v>
      </x:c>
      <x:c r="H3628" s="34" t="str"/>
      <x:c r="I3628" s="34" t="str">
        <x:v>IL_BoI_2024</x:v>
      </x:c>
      <x:c r="J3628" s="34" t="n">
        <x:v>7</x:v>
      </x:c>
      <x:c r="K3628" s="34" t="str">
        <x:v>en</x:v>
      </x:c>
      <x:c r="L3628" s="34" t="str">
        <x:v>Bank of Israel (digital shekel)</x:v>
      </x:c>
      <x:c r="M3628" s="34" t="str">
        <x:v>Retain the named authority's own CBDC decisions, explicit proposals, requirements, features, and executed findings. Exclude generic context, literature, foreign projects, and stakeholder views not explicitly adopted by the authority.</x:v>
      </x:c>
      <x:c r="N3628" s="34" t="str">
        <x:v>text</x:v>
      </x:c>
      <x:c r="O3628" s="34" t="str"/>
      <x:c r="P3628" s="38" t="str"/>
      <x:c r="Q3628" s="38" t="str"/>
      <x:c r="R3628" s="38" t="str"/>
      <x:c r="S3628" s="38" t="str"/>
      <x:c r="T3628" s="38" t="str"/>
      <x:c r="U3628" s="38" t="str"/>
      <x:c r="V3628" s="38" t="str"/>
      <x:c r="W3628" s="38" t="str"/>
      <x:c r="X3628" s="38" t="str"/>
      <x:c r="Y3628" s="38" t="str"/>
      <x:c r="Z3628" s="38" t="str"/>
      <x:c r="AA3628" s="43" t="str">
        <x:f>IF('Instructions'!$B$3="","",'Instructions'!$B$3)</x:f>
      </x:c>
      <x:c r="AB3628" s="43" t="str">
        <x:f>IF(P3628="","PENDING",IF('Instructions'!$B$3="","SET_INITIALS",IF(P3628="keep",IF(OR(Q3628="",R3628="",S3628="",T3628="",U3628="",W3628=""),"INCOMPLETE_KEEP","COMPLETE"),IF(P3628="exclude",IF(OR(V3628="",W3628=""),"INCOMPLETE_EXCLUDE","COMPLETE"),"NEEDS_CONTEXT"))))</x:f>
        <x:v>PENDING</x:v>
      </x:c>
    </x:row>
    <x:row r="3629" ht="62" customHeight="1">
      <x:c r="A3629" s="34" t="str">
        <x:v>PC-02968</x:v>
      </x:c>
      <x:c r="B3629" s="34" t="str">
        <x:v>This involves locking digital shekels based on the 
HTLC mechanism, where the trigger for executing the lock is based on the use of a 
"Secret" or any other mechanism commonly used in digital asset networks that 
allows the same business logic.</x:v>
      </x:c>
      <x:c r="C3629" s="34" t="str"/>
      <x:c r="D3629" s="34" t="str">
        <x:v>This type of lock was implemented in the 
"Digital Shekel Challenge" in use cases where an ASP confirmed that work that was 
ordered was completed and then released the funds that were locked against the 
work.</x:v>
      </x:c>
      <x:c r="E3629" s="34" t="str"/>
      <x:c r="F3629" s="34" t="str">
        <x:v>… ing services to the payee 
may initiate the lock with the payer's PSP. This type of lock was implemented in the 
"Digital Shekel Challenge" in use cases where an ASP confirmed that work that was 
ordered was completed and then released the funds that were locked against the 
work. It was also used  in scenarios where an ASP verified that a digital asset was 
transferred from the seller's wallet to the buyer's wall et on a blockchain, then 
released the locked digital shekels as payment for the digital asset. 
3. Hash Time Lock Contract (HTLC): This involves locking digital shekels based on the 
HTLC mechanism, where the trigger for executing the lock is based on the use of a 
"Secret" or any other mechanism commonly used in digital asset networks that 
allows the same business logic. For example, the transfer of a digital asset on an</x:v>
      </x:c>
      <x:c r="G3629" s="34" t="str">
        <x:v>PRD-0038-P0091-U01</x:v>
      </x:c>
      <x:c r="H3629" s="34" t="str">
        <x:v>PRD-0038-P0091-U01</x:v>
      </x:c>
      <x:c r="I3629" s="34" t="str">
        <x:v>IL_BoI_2024</x:v>
      </x:c>
      <x:c r="J3629" s="34" t="n">
        <x:v>91</x:v>
      </x:c>
      <x:c r="K3629" s="34" t="str">
        <x:v>en</x:v>
      </x:c>
      <x:c r="L3629" s="34" t="str">
        <x:v>Bank of Israel (digital shekel)</x:v>
      </x:c>
      <x:c r="M3629" s="34" t="str">
        <x:v>Retain the named authority's own CBDC decisions, explicit proposals, requirements, features, and executed findings. Exclude generic context, literature, foreign projects, and stakeholder views not explicitly adopted by the authority.</x:v>
      </x:c>
      <x:c r="N3629" s="34" t="str">
        <x:v>text</x:v>
      </x:c>
      <x:c r="O3629" s="34" t="str"/>
      <x:c r="P3629" s="38" t="str"/>
      <x:c r="Q3629" s="38" t="str"/>
      <x:c r="R3629" s="38" t="str"/>
      <x:c r="S3629" s="38" t="str"/>
      <x:c r="T3629" s="38" t="str"/>
      <x:c r="U3629" s="38" t="str"/>
      <x:c r="V3629" s="38" t="str"/>
      <x:c r="W3629" s="38" t="str"/>
      <x:c r="X3629" s="38" t="str"/>
      <x:c r="Y3629" s="38" t="str"/>
      <x:c r="Z3629" s="38" t="str"/>
      <x:c r="AA3629" s="43" t="str">
        <x:f>IF('Instructions'!$B$3="","",'Instructions'!$B$3)</x:f>
      </x:c>
      <x:c r="AB3629" s="43" t="str">
        <x:f>IF(P3629="","PENDING",IF('Instructions'!$B$3="","SET_INITIALS",IF(P3629="keep",IF(OR(Q3629="",R3629="",S3629="",T3629="",U3629="",W3629=""),"INCOMPLETE_KEEP","COMPLETE"),IF(P3629="exclude",IF(OR(V3629="",W3629=""),"INCOMPLETE_EXCLUDE","COMPLETE"),"NEEDS_CONTEXT"))))</x:f>
        <x:v>PENDING</x:v>
      </x:c>
    </x:row>
    <x:row r="3630" ht="62" customHeight="1">
      <x:c r="A3630" s="34" t="str">
        <x:v>PC-02567</x:v>
      </x:c>
      <x:c r="B3630" s="34" t="str">
        <x:v>the 
DLT platform has significantly increased the speed 
of money circulation, with each platform capable of 
processing more than 30 transactions per second 
(see Appendix I).</x:v>
      </x:c>
      <x:c r="C3630" s="34" t="str"/>
      <x:c r="D3630" s="34" t="str"/>
      <x:c r="E3630" s="34" t="str"/>
      <x:c r="F3630" s="34" t="str">
        <x:v>… e 
R3 Corda applies the need-to-know principle for 
every transaction. 
For Kaleido Hyperledger Besu, in addition to 
the encrypted privacy model, the confidential 
unspent transaction output (UTXO) model 
with a notary is also implemented in the PoC. 
In further exploration, there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 …</x:v>
      </x:c>
      <x:c r="G3630" s="34" t="str">
        <x:v>PRD-0037-P0026-U01</x:v>
      </x:c>
      <x:c r="H3630" s="34" t="str"/>
      <x:c r="I3630" s="34" t="str">
        <x:v>ID_Indonesia_2024</x:v>
      </x:c>
      <x:c r="J3630" s="34" t="n">
        <x:v>26</x:v>
      </x:c>
      <x:c r="K3630" s="34" t="str">
        <x:v>en</x:v>
      </x:c>
      <x:c r="L3630" s="34" t="str">
        <x:v>Bank Indonesia (Digital Rupiah)</x:v>
      </x:c>
      <x:c r="M3630" s="34" t="str">
        <x:v>Retain the named authority's own CBDC decisions, explicit proposals, requirements, features, and executed findings. Exclude generic context, literature, foreign projects, and stakeholder views not explicitly adopted by the authority.</x:v>
      </x:c>
      <x:c r="N3630" s="34" t="str">
        <x:v>text</x:v>
      </x:c>
      <x:c r="O3630" s="34" t="str"/>
      <x:c r="P3630" s="38" t="str"/>
      <x:c r="Q3630" s="38" t="str"/>
      <x:c r="R3630" s="38" t="str"/>
      <x:c r="S3630" s="38" t="str"/>
      <x:c r="T3630" s="38" t="str"/>
      <x:c r="U3630" s="38" t="str"/>
      <x:c r="V3630" s="38" t="str"/>
      <x:c r="W3630" s="38" t="str"/>
      <x:c r="X3630" s="38" t="str"/>
      <x:c r="Y3630" s="38" t="str"/>
      <x:c r="Z3630" s="38" t="str"/>
      <x:c r="AA3630" s="43" t="str">
        <x:f>IF('Instructions'!$B$3="","",'Instructions'!$B$3)</x:f>
      </x:c>
      <x:c r="AB3630" s="43" t="str">
        <x:f>IF(P3630="","PENDING",IF('Instructions'!$B$3="","SET_INITIALS",IF(P3630="keep",IF(OR(Q3630="",R3630="",S3630="",T3630="",U3630="",W3630=""),"INCOMPLETE_KEEP","COMPLETE"),IF(P3630="exclude",IF(OR(V3630="",W3630=""),"INCOMPLETE_EXCLUDE","COMPLETE"),"NEEDS_CONTEXT"))))</x:f>
        <x:v>PENDING</x:v>
      </x:c>
    </x:row>
    <x:row r="3631" ht="62" customHeight="1">
      <x:c r="A3631" s="34" t="str">
        <x:v>PC-05466</x:v>
      </x:c>
      <x:c r="B3631" s="34" t="str">
        <x:v>Regardless of whether 
one is in rural or urban regions of the country, the Digital Lilangeni should be able to be 
used as a means of payment in all those areas.</x:v>
      </x:c>
      <x:c r="C3631" s="34" t="str"/>
      <x:c r="D3631" s="34" t="str">
        <x:v>it is critical that CBDC, like cash, is always available to all citizens of Eswatini and in all 
areas of the country.</x:v>
      </x:c>
      <x:c r="E3631" s="34" t="str"/>
      <x:c r="F3631" s="34" t="str">
        <x:v>…  be able to use it. This includes both people who are already integrated 
into the financial system (i.e., people with bank accounts, mobile money accounts), but 
also those who have not yet had access to it (i.e., unbanked people). The Digital Lilangeni 
should also be able to be used by all demographics (i.e., old and young, male and female, 
urban and rural, etc.) – just like cash today.  
Anywhere: Since CBDC is intended to transfer the same characteristics of cash into the 
digital space, it must also enable availability of CBDC anywhere. Regardless of whether 
one is in rural or urban regions of the country, the Digital Lilangeni should be able to be 
used as a means of payment in all those areas. An offline solution as a back -up for the 
possible loss of Internet connection in remote places of the country can support this (see 
use cases part). The integration of Digital Lilangeni into the USS D system can also serve 
as a significant driver for financial inclusion.</x:v>
      </x:c>
      <x:c r="G3631" s="34" t="str">
        <x:v>PRD-0069-P0023-U01</x:v>
      </x:c>
      <x:c r="H3631" s="34" t="str">
        <x:v>PRD-0069-P0023-U01</x:v>
      </x:c>
      <x:c r="I3631" s="34" t="str">
        <x:v>SZ_Eswatini_2024-Fintech-Digital-Lilangeni-Design-Paper</x:v>
      </x:c>
      <x:c r="J3631" s="34" t="n">
        <x:v>23</x:v>
      </x:c>
      <x:c r="K3631" s="34" t="str">
        <x:v>en</x:v>
      </x:c>
      <x:c r="L3631" s="34" t="str">
        <x:v>Central Bank of Eswatini (Digital Lilangeni)</x:v>
      </x:c>
      <x:c r="M3631" s="34" t="str">
        <x:v>Retain Central Bank of Eswatini design decisions, proposals, features, and requirements; use the supplied render when text is sparse.</x:v>
      </x:c>
      <x:c r="N3631" s="34" t="str">
        <x:v>text</x:v>
      </x:c>
      <x:c r="O3631" s="34" t="str"/>
      <x:c r="P3631" s="38" t="str"/>
      <x:c r="Q3631" s="38" t="str"/>
      <x:c r="R3631" s="38" t="str"/>
      <x:c r="S3631" s="38" t="str"/>
      <x:c r="T3631" s="38" t="str"/>
      <x:c r="U3631" s="38" t="str"/>
      <x:c r="V3631" s="38" t="str"/>
      <x:c r="W3631" s="38" t="str"/>
      <x:c r="X3631" s="38" t="str"/>
      <x:c r="Y3631" s="38" t="str"/>
      <x:c r="Z3631" s="38" t="str"/>
      <x:c r="AA3631" s="43" t="str">
        <x:f>IF('Instructions'!$B$3="","",'Instructions'!$B$3)</x:f>
      </x:c>
      <x:c r="AB3631" s="43" t="str">
        <x:f>IF(P3631="","PENDING",IF('Instructions'!$B$3="","SET_INITIALS",IF(P3631="keep",IF(OR(Q3631="",R3631="",S3631="",T3631="",U3631="",W3631=""),"INCOMPLETE_KEEP","COMPLETE"),IF(P3631="exclude",IF(OR(V3631="",W3631=""),"INCOMPLETE_EXCLUDE","COMPLETE"),"NEEDS_CONTEXT"))))</x:f>
        <x:v>PENDING</x:v>
      </x:c>
    </x:row>
    <x:row r="3632" ht="62" customHeight="1">
      <x:c r="A3632" s="34" t="str">
        <x:v>PC-04012</x:v>
      </x:c>
      <x:c r="B3632" s="34" t="str">
        <x:v>Going forward, e-MOP 
will only be rolled out when the relevant foundation is sound and in 
place while authorised operators have conducted comprehensive 
testing under diverse scenarios to ensure that potential risks are 
manageable.</x:v>
      </x:c>
      <x:c r="C3632" s="34" t="str"/>
      <x:c r="D3632" s="34" t="str">
        <x:v>the AMCM will strive to foster the 
interoperability of e-MOP with other payment systems.</x:v>
      </x:c>
      <x:c r="E3632" s="34" t="str"/>
      <x:c r="F3632" s="34" t="str">
        <x:v>5353
White Paper on Macao Special Administrative Region’s e-MOP
bring forth new opportunities, it also calls for a thorough assessment 
of potential risks and challenges.  To this end, the AMCM has been 
conducting meticulous assessments of e-MOP, exercising prudence 
in decision-making at every phase of its design.  These efforts are 
aimed at effectively preventing various risks that may arise in the 
course of the e-MOP operation, so as to safeguard the safety and 
stability of Macao SAR’s monetary system.  Going forward, e-MOP 
will only be rolled out when the relevant foundation is sound and in 
place while authorised operators have conducted comprehensive 
testing under diverse scenarios to ensure that potential risks are 
manageable.
8.7. To ensure that the launch of e-MOP will genuinely enhance 
payment efficiency in Macao SAR, the AMCM will strive to foster the 
interoperability of e-MOP with other payment systems.  Efforts will also 
be made to facilitate its integration with other financial infrastructures, 
with the objective to establish a modern financial system that adapts 
to the evolving digital economy.
B. Opportunities for Growth and Development 
8.8. In 2019, the “Outline Development Plan for the Guangdong-Hong 
Kong-Macao Greater Bay Area” was promulgated by  …</x:v>
      </x:c>
      <x:c r="G3632" s="34" t="str">
        <x:v>PRD-0050-P0057-U01</x:v>
      </x:c>
      <x:c r="H3632" s="34" t="str">
        <x:v>PRD-0050-P0057-U01</x:v>
      </x:c>
      <x:c r="I3632" s="34" t="str">
        <x:v>MO_AMCM_eMOP_WP</x:v>
      </x:c>
      <x:c r="J3632" s="34" t="n">
        <x:v>57</x:v>
      </x:c>
      <x:c r="K3632" s="34" t="str">
        <x:v>en</x:v>
      </x:c>
      <x:c r="L3632" s="34" t="str">
        <x:v>Monetary Authority of Macao (e-MOP)</x:v>
      </x:c>
      <x:c r="M3632" s="34" t="str">
        <x:v>Retain AMCM e-MOP decisions, aims, features, and requirements. Exclude incomplete OCR fragments.</x:v>
      </x:c>
      <x:c r="N3632" s="34" t="str">
        <x:v>text</x:v>
      </x:c>
      <x:c r="O3632" s="34" t="str"/>
      <x:c r="P3632" s="38" t="str"/>
      <x:c r="Q3632" s="38" t="str"/>
      <x:c r="R3632" s="38" t="str"/>
      <x:c r="S3632" s="38" t="str"/>
      <x:c r="T3632" s="38" t="str"/>
      <x:c r="U3632" s="38" t="str"/>
      <x:c r="V3632" s="38" t="str"/>
      <x:c r="W3632" s="38" t="str"/>
      <x:c r="X3632" s="38" t="str"/>
      <x:c r="Y3632" s="38" t="str"/>
      <x:c r="Z3632" s="38" t="str"/>
      <x:c r="AA3632" s="43" t="str">
        <x:f>IF('Instructions'!$B$3="","",'Instructions'!$B$3)</x:f>
      </x:c>
      <x:c r="AB3632" s="43" t="str">
        <x:f>IF(P3632="","PENDING",IF('Instructions'!$B$3="","SET_INITIALS",IF(P3632="keep",IF(OR(Q3632="",R3632="",S3632="",T3632="",U3632="",W3632=""),"INCOMPLETE_KEEP","COMPLETE"),IF(P3632="exclude",IF(OR(V3632="",W3632=""),"INCOMPLETE_EXCLUDE","COMPLETE"),"NEEDS_CONTEXT"))))</x:f>
        <x:v>PENDING</x:v>
      </x:c>
    </x:row>
    <x:row r="3633" ht="62" customHeight="1">
      <x:c r="A3633" s="34" t="str">
        <x:v>PC-01932</x:v>
      </x:c>
      <x:c r="B3633" s="34" t="str">
        <x:v>In gist, the HKMA would  adopt a three -rail approach i n preparing for any 
possible implementation of e-HKD in the future</x:v>
      </x:c>
      <x:c r="C3633" s="34" t="str"/>
      <x:c r="D3633" s="34" t="str"/>
      <x:c r="E3633" s="34" t="str"/>
      <x:c r="F3633" s="34" t="str">
        <x:v>… ated how private sector 
stablecoins, if not subject to robust regulation, are ill-suited as a means of payment.  
The HKMA will therefore start work to lay the foundations for, and conduct in-depth 
studies and pilots on, the implementation and application of rCBDC. In doing so, due 
regard will be paid to maintaining a good level of flexibility so that the foundations laid 
and the components developed can be made as forward-compatible as possible to 
accommodate variations in future scenarios , and can be implement ed reasonably 
swiftly. In gist, the HKMA would  adopt a three -rail approach i n preparing for any 
possible implementation of e-HKD in the future, as depicted in the following diagram. 
Three-rail approach to preparing for possible e-HKD implementation 
Rail 1 – Laying the foundations 
Rail 1 aims to lay the technology and legal foundations for supporting the future 
implementation of e-HKD.</x:v>
      </x:c>
      <x:c r="G3633" s="34" t="str">
        <x:v>PRD-0033-P0009-U01</x:v>
      </x:c>
      <x:c r="H3633" s="34" t="str"/>
      <x:c r="I3633" s="34" t="str">
        <x:v>HK_HKMA_2022</x:v>
      </x:c>
      <x:c r="J3633" s="34" t="n">
        <x:v>9</x:v>
      </x:c>
      <x:c r="K3633" s="34" t="str">
        <x:v>en</x:v>
      </x:c>
      <x:c r="L3633" s="34" t="str">
        <x:v>Hong Kong Monetary Authority (e-HKD)</x:v>
      </x:c>
      <x:c r="M3633" s="34" t="str">
        <x:v>Consultation source: retain only HKMA responses or explicit commitments. Exclude respondent feedback and suggestions unless HKMA adopts them.</x:v>
      </x:c>
      <x:c r="N3633" s="34" t="str">
        <x:v>text</x:v>
      </x:c>
      <x:c r="O3633" s="34" t="str"/>
      <x:c r="P3633" s="38" t="str"/>
      <x:c r="Q3633" s="38" t="str"/>
      <x:c r="R3633" s="38" t="str"/>
      <x:c r="S3633" s="38" t="str"/>
      <x:c r="T3633" s="38" t="str"/>
      <x:c r="U3633" s="38" t="str"/>
      <x:c r="V3633" s="38" t="str"/>
      <x:c r="W3633" s="38" t="str"/>
      <x:c r="X3633" s="38" t="str"/>
      <x:c r="Y3633" s="38" t="str"/>
      <x:c r="Z3633" s="38" t="str"/>
      <x:c r="AA3633" s="43" t="str">
        <x:f>IF('Instructions'!$B$3="","",'Instructions'!$B$3)</x:f>
      </x:c>
      <x:c r="AB3633" s="43" t="str">
        <x:f>IF(P3633="","PENDING",IF('Instructions'!$B$3="","SET_INITIALS",IF(P3633="keep",IF(OR(Q3633="",R3633="",S3633="",T3633="",U3633="",W3633=""),"INCOMPLETE_KEEP","COMPLETE"),IF(P3633="exclude",IF(OR(V3633="",W3633=""),"INCOMPLETE_EXCLUDE","COMPLETE"),"NEEDS_CONTEXT"))))</x:f>
        <x:v>PENDING</x:v>
      </x:c>
    </x:row>
    <x:row r="3634" ht="62" customHeight="1">
      <x:c r="A3634" s="34" t="str">
        <x:v>PC-03932</x:v>
      </x:c>
      <x:c r="B3634" s="34" t="str">
        <x:v>In addition, this arrangement will facilitate 
financial stability by mitigating the potential impact on commercial 
banks stemming from customer withdrawals from deposit accounts.</x:v>
      </x:c>
      <x:c r="C3634" s="34" t="str"/>
      <x:c r="D3634" s="34" t="str">
        <x:v>this arrangement will facilitate 
financial stability by mitigating the potential impact on commercial 
banks stemming from customer withdrawals from deposit accounts.</x:v>
      </x:c>
      <x:c r="E3634" s="34" t="str"/>
      <x:c r="F3634" s="34" t="str">
        <x:v>… r 
operational system, which is compatible with the existing currency 
board arrangement in Macao.  The two-tier operational system can 
optimally capitalise on the strengths of the designated authorised 
operators in resources, expertise and technology, so as to come 
up with a market-driven environment that promotes innovation and 
competition.  Meanwhile, as Macao residents are accustomed to 
accessing financial services through commercial banks, the two-
tier operational system is conducive to increasing the societal 
acceptance of e-MOP.  In addition, this arrangement will facilitate 
financial stability by mitigating the potential impact on commercial 
banks stemming from customer withdrawals from deposit accounts.
4.5. e-MOP serves both retail and wholesale purposes.  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  
In the short run, the development and implementation of e-MOP 
will focus on retail payment scenarios.  In the medium to long run,</x:v>
      </x:c>
      <x:c r="G3634" s="34" t="str">
        <x:v>PRD-0050-P0029-U01</x:v>
      </x:c>
      <x:c r="H3634" s="34" t="str">
        <x:v>PRD-0050-P0029-U01</x:v>
      </x:c>
      <x:c r="I3634" s="34" t="str">
        <x:v>MO_AMCM_eMOP_WP</x:v>
      </x:c>
      <x:c r="J3634" s="34" t="n">
        <x:v>29</x:v>
      </x:c>
      <x:c r="K3634" s="34" t="str">
        <x:v>en</x:v>
      </x:c>
      <x:c r="L3634" s="34" t="str">
        <x:v>Monetary Authority of Macao (e-MOP)</x:v>
      </x:c>
      <x:c r="M3634" s="34" t="str">
        <x:v>Retain AMCM e-MOP decisions, aims, features, and requirements. Exclude incomplete OCR fragments.</x:v>
      </x:c>
      <x:c r="N3634" s="34" t="str">
        <x:v>text</x:v>
      </x:c>
      <x:c r="O3634" s="34" t="str"/>
      <x:c r="P3634" s="38" t="str"/>
      <x:c r="Q3634" s="38" t="str"/>
      <x:c r="R3634" s="38" t="str"/>
      <x:c r="S3634" s="38" t="str"/>
      <x:c r="T3634" s="38" t="str"/>
      <x:c r="U3634" s="38" t="str"/>
      <x:c r="V3634" s="38" t="str"/>
      <x:c r="W3634" s="38" t="str"/>
      <x:c r="X3634" s="38" t="str"/>
      <x:c r="Y3634" s="38" t="str"/>
      <x:c r="Z3634" s="38" t="str"/>
      <x:c r="AA3634" s="43" t="str">
        <x:f>IF('Instructions'!$B$3="","",'Instructions'!$B$3)</x:f>
      </x:c>
      <x:c r="AB3634" s="43" t="str">
        <x:f>IF(P3634="","PENDING",IF('Instructions'!$B$3="","SET_INITIALS",IF(P3634="keep",IF(OR(Q3634="",R3634="",S3634="",T3634="",U3634="",W3634=""),"INCOMPLETE_KEEP","COMPLETE"),IF(P3634="exclude",IF(OR(V3634="",W3634=""),"INCOMPLETE_EXCLUDE","COMPLETE"),"NEEDS_CONTEXT"))))</x:f>
        <x:v>PENDING</x:v>
      </x:c>
    </x:row>
    <x:row r="3635" ht="62" customHeight="1">
      <x:c r="A3635" s="34" t="str">
        <x:v>PC-03948</x:v>
      </x:c>
      <x:c r="B3635" s="34" t="str">
        <x:v>By integrating the traditional 
centralised architecture with the technical advantages of Distributed 
Ledger Technology, a hybrid technical architecture will be formulated 
to harmonise the development of centralised and decentralised 
methodologies.</x:v>
      </x:c>
      <x:c r="C3635" s="34" t="str"/>
      <x:c r="D3635" s="34" t="str"/>
      <x:c r="E3635" s="34" t="str"/>
      <x:c r="F3635" s="34" t="str">
        <x:v>… .1. Digital currencies and payment systems make extensive use of 
internet technology.  As a result, the evolution of internet technology 
could have a significant impact on digital finance and digital 
currencies, necessitating thorough consideration in the aspects of 
network and information security management.
5.2. The e-MOP system utilises a cloud computing architecture to 
combine the stability and security inherent in conventional financial 
technology, with the high-performance and enhanced flexibility 
offered by internet technology.  By integrating the traditional 
centralised architecture with the technical advantages of Distributed 
Ledger Technology, a hybrid technical architecture will be formulated 
to harmonise the development of centralised and decentralised 
methodologies.  Besides meeting the need for efficient system 
processing for a massive customer base, this hybrid architecture 
ensures account security and a reliable reconciliation process across 
multiple institutions.
5.3. The e-MOP system is devised with scalability features to support 
deployment with multi-site high availability, coupled with the flexibility 
in resource expansion or contraction.  Specifically, the system is 
able to horizontally scale across data centres and possess parallel 
processing capabilities.  In the future, the system deplo …</x:v>
      </x:c>
      <x:c r="G3635" s="34" t="str">
        <x:v>PRD-0050-P0036-U01</x:v>
      </x:c>
      <x:c r="H3635" s="34" t="str"/>
      <x:c r="I3635" s="34" t="str">
        <x:v>MO_AMCM_eMOP_WP</x:v>
      </x:c>
      <x:c r="J3635" s="34" t="n">
        <x:v>36</x:v>
      </x:c>
      <x:c r="K3635" s="34" t="str">
        <x:v>en</x:v>
      </x:c>
      <x:c r="L3635" s="34" t="str">
        <x:v>Monetary Authority of Macao (e-MOP)</x:v>
      </x:c>
      <x:c r="M3635" s="34" t="str">
        <x:v>Retain AMCM e-MOP decisions, aims, features, and requirements. Exclude incomplete OCR fragments.</x:v>
      </x:c>
      <x:c r="N3635" s="34" t="str">
        <x:v>text</x:v>
      </x:c>
      <x:c r="O3635" s="34" t="str"/>
      <x:c r="P3635" s="38" t="str"/>
      <x:c r="Q3635" s="38" t="str"/>
      <x:c r="R3635" s="38" t="str"/>
      <x:c r="S3635" s="38" t="str"/>
      <x:c r="T3635" s="38" t="str"/>
      <x:c r="U3635" s="38" t="str"/>
      <x:c r="V3635" s="38" t="str"/>
      <x:c r="W3635" s="38" t="str"/>
      <x:c r="X3635" s="38" t="str"/>
      <x:c r="Y3635" s="38" t="str"/>
      <x:c r="Z3635" s="38" t="str"/>
      <x:c r="AA3635" s="43" t="str">
        <x:f>IF('Instructions'!$B$3="","",'Instructions'!$B$3)</x:f>
      </x:c>
      <x:c r="AB3635" s="43" t="str">
        <x:f>IF(P3635="","PENDING",IF('Instructions'!$B$3="","SET_INITIALS",IF(P3635="keep",IF(OR(Q3635="",R3635="",S3635="",T3635="",U3635="",W3635=""),"INCOMPLETE_KEEP","COMPLETE"),IF(P3635="exclude",IF(OR(V3635="",W3635=""),"INCOMPLETE_EXCLUDE","COMPLETE"),"NEEDS_CONTEXT"))))</x:f>
        <x:v>PENDING</x:v>
      </x:c>
    </x:row>
    <x:row r="3636" ht="62" customHeight="1">
      <x:c r="A3636" s="34" t="str">
        <x:v>PC-05284</x:v>
      </x:c>
      <x:c r="B3636" s="34" t="str">
        <x:v>The programmability feature of PBM allows 
government agencies to have greater flexibility 
in defining conditions for how and where the 
funds distributed could be used.</x:v>
      </x:c>
      <x:c r="C3636" s="34" t="str"/>
      <x:c r="D3636" s="34" t="str"/>
      <x:c r="E3636" s="34" t="str"/>
      <x:c r="F3636" s="34" t="str">
        <x:v>… rom the voucher issuer’s bank  
are accurate. 
A reconciliation mismatch between any  
party would lead to a long and costly dispute 
resolution process.
Fraudulent Claims and Exploitation of 
Government Social Programmes
Unfortunately, scammers have targeted 
government payouts, defrauding agencies 
by submitting fraudulent claims to receive 
reimbursements by the government. Some 
syndicates have gone further, falsifying documents 
such as employment contracts and attendance at 
training courses, which were never conducted.
Solution Overview
The programmability feature of PBM allows 
government agencies to have greater flexibility 
in defining conditions for how and where the 
funds distributed could be used. This supports 
the delivery of more targeted social assistance. 
To ensure that citizens are spending their digital 
vouchers based on the intended fiscal transfer 
objectives, spending conditions can be set 
accordingly. These conditions could be: 
 ○ recipients receiving different amounts based 
on household income or housing type
 ○ spending only at specific merchant 
categories (e.g. supermarkets or 
shops outside the city centre)
 ○ specific voucher features (e.g. expiry dates, etc.) 
 ○ other terms and conditions of these digital 
vouche …</x:v>
      </x:c>
      <x:c r="G3636" s="34" t="str">
        <x:v>PRD-0068-P0020-U01</x:v>
      </x:c>
      <x:c r="H3636" s="34" t="str"/>
      <x:c r="I3636" s="34" t="str">
        <x:v>SG_MAS_mas-project-orchid-report</x:v>
      </x:c>
      <x:c r="J3636" s="34" t="n">
        <x:v>20</x:v>
      </x:c>
      <x:c r="K3636" s="34" t="str">
        <x:v>en</x:v>
      </x:c>
      <x:c r="L3636" s="34" t="str">
        <x:v>Monetary Authority of Singapore (Project Orchid / purpose-bound money)</x:v>
      </x:c>
      <x:c r="M3636" s="34" t="str">
        <x:v>Retain complete Project Orchid decisions, requirements, and executed findings. Exclude future research and incomplete fragments.</x:v>
      </x:c>
      <x:c r="N3636" s="34" t="str">
        <x:v>text</x:v>
      </x:c>
      <x:c r="O3636" s="34" t="str"/>
      <x:c r="P3636" s="38" t="str"/>
      <x:c r="Q3636" s="38" t="str"/>
      <x:c r="R3636" s="38" t="str"/>
      <x:c r="S3636" s="38" t="str"/>
      <x:c r="T3636" s="38" t="str"/>
      <x:c r="U3636" s="38" t="str"/>
      <x:c r="V3636" s="38" t="str"/>
      <x:c r="W3636" s="38" t="str"/>
      <x:c r="X3636" s="38" t="str"/>
      <x:c r="Y3636" s="38" t="str"/>
      <x:c r="Z3636" s="38" t="str"/>
      <x:c r="AA3636" s="43" t="str">
        <x:f>IF('Instructions'!$B$3="","",'Instructions'!$B$3)</x:f>
      </x:c>
      <x:c r="AB3636" s="43" t="str">
        <x:f>IF(P3636="","PENDING",IF('Instructions'!$B$3="","SET_INITIALS",IF(P3636="keep",IF(OR(Q3636="",R3636="",S3636="",T3636="",U3636="",W3636=""),"INCOMPLETE_KEEP","COMPLETE"),IF(P3636="exclude",IF(OR(V3636="",W3636=""),"INCOMPLETE_EXCLUDE","COMPLETE"),"NEEDS_CONTEXT"))))</x:f>
        <x:v>PENDING</x:v>
      </x:c>
    </x:row>
    <x:row r="3637" ht="62" customHeight="1">
      <x:c r="A3637" s="34" t="str">
        <x:v>PC-03573</x:v>
      </x:c>
      <x:c r="B3637" s="34" t="str">
        <x:v>in case of problems of the intermediary 
providing access to the PCN, the retail user can activate a backup procedure 
that closes the channel and allows the retrieval of their own off-ledger 
funds, in the form of on-ledger liquidity</x:v>
      </x:c>
      <x:c r="C3637" s="34" t="str"/>
      <x:c r="D3637" s="34" t="str"/>
      <x:c r="E3637" s="34" t="str"/>
      <x:c r="F3637" s="34" t="str">
        <x:v>… tely final; this notwithstanding, the off-ledger liquidity may 
be considered as a liability of the Eurosystem, 57 in that it is free from 
credit/counterparty risk for the end-users, thanks to the availability of a 
direct technical access to the itCoin ledger, combined with the previously 
described pre-funding mechanism, which would allow each user (who is 
online and owns the cryptographic keys of their own wallet) not to incur a 
loss on its own off-ledger funds, even in case of a failure of the supervised 
intermediary.58 In other words, in case of problems of the intermediary 
providing access to the PCN, the retail user can activate a backup procedure 
that closes the channel and allows the retrieval of their own off-ledger 
funds, in the form of on-ledger liquidity;
v) possibly free of charge for the end users, depending on policy choices 
(see Section 2.4.3); 
vi) used to transfer another particular variety of the itCoin D€, called the 
itCoin “off-ledger liquidity”, i.e. the variety of D€ that circulates on the 
itCoin Payment Channel Network, a payment infrastructure operated by 
private sector market players.
Because of the above characteristic, off-ledger payments could be employed 
by retail users for their everyday payments. From a business perspective, it 
can be envisioned that supervised interm …</x:v>
      </x:c>
      <x:c r="G3637" s="34" t="str">
        <x:v>PRD-0042-P0033-U01</x:v>
      </x:c>
      <x:c r="H3637" s="34" t="str"/>
      <x:c r="I3637" s="34" t="str">
        <x:v>IT_BdI_MISP_2021</x:v>
      </x:c>
      <x:c r="J3637" s="34" t="n">
        <x:v>33</x:v>
      </x:c>
      <x:c r="K3637" s="34" t="str">
        <x:v>en</x:v>
      </x:c>
      <x:c r="L3637" s="34" t="str">
        <x:v>Banca d'Italia research context</x:v>
      </x:c>
      <x:c r="M3637" s="34" t="str">
        <x:v>This research paper is not automatically an issuer commitment. Retain only Banca d'Italia own-project results or explicit institutional positions; exclude literature and model assumptions.</x:v>
      </x:c>
      <x:c r="N3637" s="34" t="str">
        <x:v>text</x:v>
      </x:c>
      <x:c r="O3637" s="34" t="str"/>
      <x:c r="P3637" s="38" t="str"/>
      <x:c r="Q3637" s="38" t="str"/>
      <x:c r="R3637" s="38" t="str"/>
      <x:c r="S3637" s="38" t="str"/>
      <x:c r="T3637" s="38" t="str"/>
      <x:c r="U3637" s="38" t="str"/>
      <x:c r="V3637" s="38" t="str"/>
      <x:c r="W3637" s="38" t="str"/>
      <x:c r="X3637" s="38" t="str"/>
      <x:c r="Y3637" s="38" t="str"/>
      <x:c r="Z3637" s="38" t="str"/>
      <x:c r="AA3637" s="43" t="str">
        <x:f>IF('Instructions'!$B$3="","",'Instructions'!$B$3)</x:f>
      </x:c>
      <x:c r="AB3637" s="43" t="str">
        <x:f>IF(P3637="","PENDING",IF('Instructions'!$B$3="","SET_INITIALS",IF(P3637="keep",IF(OR(Q3637="",R3637="",S3637="",T3637="",U3637="",W3637=""),"INCOMPLETE_KEEP","COMPLETE"),IF(P3637="exclude",IF(OR(V3637="",W3637=""),"INCOMPLETE_EXCLUDE","COMPLETE"),"NEEDS_CONTEXT"))))</x:f>
        <x:v>PENDING</x:v>
      </x:c>
    </x:row>
    <x:row r="3638" ht="62" customHeight="1">
      <x:c r="A3638" s="34" t="str">
        <x:v>PC-01689</x:v>
      </x:c>
      <x:c r="B3638" s="34" t="str">
        <x:v>Payments with the eCedi will be provided 24/7 with 
no scheduled downtime.</x:v>
      </x:c>
      <x:c r="C3638" s="34" t="str"/>
      <x:c r="D3638" s="34" t="str"/>
      <x:c r="E3638" s="34" t="str"/>
      <x:c r="F3638" s="34" t="str">
        <x:v>…  or other hardware security 
out of the box.
5.  The strength of the system`s core protocol relies 
on the use of cryptographic algorithms and well-
established cryptographic components. The 
protocol has gone through phases of intensive 
investigations to demonstrate its strength.
7.4.2. Resilience, availability, and scalability
The eCedi is designed to be able to recover from 
operational disruption, such as failures in its 
hardware or software. The design also seeks to 
minimize any credit and liquidity risk in the wider 
eCedi ecosystem. 
Payments with the eCedi will be provided 24/7 with 
no scheduled downtime.
The technology powering eCedi payments will be 
able to handle increased volumes if the demand 
for eCedi payments increases significantly. The 
eCedi will be functionally compatible with the 
existing payment instruments and will support 
instant payments. In effect, the process of a 
payer initiating a payment to a payee should be 
completed as quickly as possible, with certainty 
of completion. Transactions for offline payments 
are settled instantly without accessing a backend 
system.</x:v>
      </x:c>
      <x:c r="G3638" s="34" t="str">
        <x:v>PRD-0030-P0030-U01</x:v>
      </x:c>
      <x:c r="H3638" s="34" t="str"/>
      <x:c r="I3638" s="34" t="str">
        <x:v>GH_Ghana_2021</x:v>
      </x:c>
      <x:c r="J3638" s="34" t="n">
        <x:v>30</x:v>
      </x:c>
      <x:c r="K3638" s="34" t="str">
        <x:v>en</x:v>
      </x:c>
      <x:c r="L3638" s="34" t="str">
        <x:v>Bank of Ghana (eCedi)</x:v>
      </x:c>
      <x:c r="M3638" s="34" t="str">
        <x:v>Retain Bank of Ghana eCedi design positions and requirements; exclude general CBDC literature.</x:v>
      </x:c>
      <x:c r="N3638" s="34" t="str">
        <x:v>text</x:v>
      </x:c>
      <x:c r="O3638" s="34" t="str"/>
      <x:c r="P3638" s="38" t="str"/>
      <x:c r="Q3638" s="38" t="str"/>
      <x:c r="R3638" s="38" t="str"/>
      <x:c r="S3638" s="38" t="str"/>
      <x:c r="T3638" s="38" t="str"/>
      <x:c r="U3638" s="38" t="str"/>
      <x:c r="V3638" s="38" t="str"/>
      <x:c r="W3638" s="38" t="str"/>
      <x:c r="X3638" s="38" t="str"/>
      <x:c r="Y3638" s="38" t="str"/>
      <x:c r="Z3638" s="38" t="str"/>
      <x:c r="AA3638" s="43" t="str">
        <x:f>IF('Instructions'!$B$3="","",'Instructions'!$B$3)</x:f>
      </x:c>
      <x:c r="AB3638" s="43" t="str">
        <x:f>IF(P3638="","PENDING",IF('Instructions'!$B$3="","SET_INITIALS",IF(P3638="keep",IF(OR(Q3638="",R3638="",S3638="",T3638="",U3638="",W3638=""),"INCOMPLETE_KEEP","COMPLETE"),IF(P3638="exclude",IF(OR(V3638="",W3638=""),"INCOMPLETE_EXCLUDE","COMPLETE"),"NEEDS_CONTEXT"))))</x:f>
        <x:v>PENDING</x:v>
      </x:c>
    </x:row>
    <x:row r="3639" ht="62" customHeight="1">
      <x:c r="A3639" s="34" t="str">
        <x:v>PC-01066</x:v>
      </x:c>
      <x:c r="B3639" s="34" t="str">
        <x:v>Table 1: Results of the Simulation Exercise
Average Day
High Day
Total liquidity need ($B)
19.129
11.236
Average delay (sec)
0
6 hours and 27 mins
Turnover
5.46
9.31
Scenario 1 – All time-sensitive 
(“atomic” only)
Scenario 2 – All non-time- 
sensitive (“LSM” only)
Total liquidity need ($B)
34.135
26.677
Average delay (sec)
0
6 hours and 11 mins
Turnover
6.68
8.54
Scenario 1 – All time-sensitive 
(“atomic” only)
Scenario 2 – All non-time- 
sensitive (“LSM” only)</x:v>
      </x:c>
      <x:c r="C3639" s="34" t="str"/>
      <x:c r="D3639" s="34" t="str"/>
      <x:c r="E3639" s="34" t="str"/>
      <x:c r="F3639" s="34" t="str">
        <x:v>37
PROJECT JASPER    //    A Canadian Experiment with Distributed Ledger Technology for Domestic Interbank Payments Settlement
Table 1: Results of the Simulation Exercise
Average Day
High Day
Total liquidity need ($B)
19.129
11.236
Average delay (sec)
0
6 hours and 27 mins
Turnover
5.46
9.31
Scenario 1 – All time-sensitive 
(“atomic” only)
Scenario 2 – All non-time- 
sensitive (“LSM” only)
Total liquidity need ($B)
34.135
26.677
Average delay (sec)
0
6 hours and 11 mins
Turnover
6.68
8.54
Scenario 1 – All time-sensitive 
(“atomic” only)
Scenario 2 – All non-time- 
sensitive (“LSM” only)</x:v>
      </x:c>
      <x:c r="G3639" s="34" t="str">
        <x:v>PRD-0015-P0039-U01</x:v>
      </x:c>
      <x:c r="H3639" s="34" t="str"/>
      <x:c r="I3639" s="34" t="str">
        <x:v>CA_Jasper_Phase12_2017</x:v>
      </x:c>
      <x:c r="J3639" s="34" t="n">
        <x:v>39</x:v>
      </x:c>
      <x:c r="K3639" s="34" t="str">
        <x:v>en</x:v>
      </x:c>
      <x:c r="L3639" s="34" t="str">
        <x:v>Bank of Canada and Payments Canada (Project Jasper)</x:v>
      </x:c>
      <x:c r="M3639" s="34" t="str">
        <x:v>Retain executed Project Jasper design choices and findings. Exclude general DLT literature and external examples.</x:v>
      </x:c>
      <x:c r="N3639" s="34" t="str">
        <x:v>text</x:v>
      </x:c>
      <x:c r="O3639" s="34" t="str"/>
      <x:c r="P3639" s="38" t="str"/>
      <x:c r="Q3639" s="38" t="str"/>
      <x:c r="R3639" s="38" t="str"/>
      <x:c r="S3639" s="38" t="str"/>
      <x:c r="T3639" s="38" t="str"/>
      <x:c r="U3639" s="38" t="str"/>
      <x:c r="V3639" s="38" t="str"/>
      <x:c r="W3639" s="38" t="str"/>
      <x:c r="X3639" s="38" t="str"/>
      <x:c r="Y3639" s="38" t="str"/>
      <x:c r="Z3639" s="38" t="str"/>
      <x:c r="AA3639" s="43" t="str">
        <x:f>IF('Instructions'!$B$3="","",'Instructions'!$B$3)</x:f>
      </x:c>
      <x:c r="AB3639" s="43" t="str">
        <x:f>IF(P3639="","PENDING",IF('Instructions'!$B$3="","SET_INITIALS",IF(P3639="keep",IF(OR(Q3639="",R3639="",S3639="",T3639="",U3639="",W3639=""),"INCOMPLETE_KEEP","COMPLETE"),IF(P3639="exclude",IF(OR(V3639="",W3639=""),"INCOMPLETE_EXCLUDE","COMPLETE"),"NEEDS_CONTEXT"))))</x:f>
        <x:v>PENDING</x:v>
      </x:c>
    </x:row>
    <x:row r="3640" ht="62" customHeight="1">
      <x:c r="A3640" s="34" t="str">
        <x:v>PC-03845</x:v>
      </x:c>
      <x:c r="B3640" s="34" t="str">
        <x:v>The evaluation results suggest that none of these additional 
functions would cause significantly lower performance and could ensure the scalability and reliability 
required for social implementation</x:v>
      </x:c>
      <x:c r="C3640" s="34" t="str"/>
      <x:c r="D3640" s="34" t="str">
        <x:v>The PoCs, through which the BOJ has confirmed the technical feasibility of the basic functions of 
a CBDC , were  completed in FY2022, as initially scheduled, with the achievement of its desired 
objectives.</x:v>
      </x:c>
      <x:c r="E3640" s="34" t="str"/>
      <x:c r="F3640" s="34" t="str">
        <x:v>… sues as early as possible in the 
possible event of social implementation.  Further, the possibility of util izing new technologies that 
had not been examined in Phase 1, such as data models and databases, were also evaluated. 
In evaluating additional functions, we examined these in terms of (1)  preempting a sudden shift 
from bank deposits to CBDC as safeguard, (2) improving user convenience such as scheduled and 
batch remittance and pull payments , and (3) enabling coordination among  intermediaries and 
connection with external systems. The evaluation results suggest that none of these additional 
functions would cause significantly lower performance and could ensure the scalability and reliability 
required for social implementation; they also indicate the need for further considerations and 
solutions to achieve the implementation. 
In the evaluation of new technologies, we found that the performance advantage of token-based 
data model for ledgers in terms of their ability to be processed in parallel might be more easily 
utilized in the flexible -value approach than the fixed -value approach for the system architectures 
considered in this PoC ; however, the resource requirements and difficulty of implementing 
additional functions might increase compared with the acco …</x:v>
      </x:c>
      <x:c r="G3640" s="34" t="str">
        <x:v>PRD-0046-P0026-U01</x:v>
      </x:c>
      <x:c r="H3640" s="34" t="str">
        <x:v>PRD-0046-P0026-U01</x:v>
      </x:c>
      <x:c r="I3640" s="34" t="str">
        <x:v>JP_BoJ_PoC2</x:v>
      </x:c>
      <x:c r="J3640" s="34" t="n">
        <x:v>26</x:v>
      </x:c>
      <x:c r="K3640" s="34" t="str">
        <x:v>en</x:v>
      </x:c>
      <x:c r="L3640" s="34" t="str">
        <x:v>Bank of Japan</x:v>
      </x:c>
      <x:c r="M3640" s="34" t="str">
        <x:v>Retain the named authority's own CBDC decisions, explicit proposals, requirements, features, and executed findings. Exclude generic context, literature, foreign projects, and stakeholder views not explicitly adopted by the authority.</x:v>
      </x:c>
      <x:c r="N3640" s="34" t="str">
        <x:v>text</x:v>
      </x:c>
      <x:c r="O3640" s="34" t="str"/>
      <x:c r="P3640" s="38" t="str"/>
      <x:c r="Q3640" s="38" t="str"/>
      <x:c r="R3640" s="38" t="str"/>
      <x:c r="S3640" s="38" t="str"/>
      <x:c r="T3640" s="38" t="str"/>
      <x:c r="U3640" s="38" t="str"/>
      <x:c r="V3640" s="38" t="str"/>
      <x:c r="W3640" s="38" t="str"/>
      <x:c r="X3640" s="38" t="str"/>
      <x:c r="Y3640" s="38" t="str"/>
      <x:c r="Z3640" s="38" t="str"/>
      <x:c r="AA3640" s="43" t="str">
        <x:f>IF('Instructions'!$B$3="","",'Instructions'!$B$3)</x:f>
      </x:c>
      <x:c r="AB3640" s="43" t="str">
        <x:f>IF(P3640="","PENDING",IF('Instructions'!$B$3="","SET_INITIALS",IF(P3640="keep",IF(OR(Q3640="",R3640="",S3640="",T3640="",U3640="",W3640=""),"INCOMPLETE_KEEP","COMPLETE"),IF(P3640="exclude",IF(OR(V3640="",W3640=""),"INCOMPLETE_EXCLUDE","COMPLETE"),"NEEDS_CONTEXT"))))</x:f>
        <x:v>PENDING</x:v>
      </x:c>
    </x:row>
    <x:row r="3641" ht="62" customHeight="1">
      <x:c r="A3641" s="34" t="str">
        <x:v>PC-03791</x:v>
      </x:c>
      <x:c r="B3641" s="34" t="str">
        <x:v>The test results showed that the throughput ( number of transactions processed per second ) 
achieved the same rate of requests submitted per second and that no performance bottlenecks, 
including those caused by resources, were encountered.</x:v>
      </x:c>
      <x:c r="C3641" s="34" t="str"/>
      <x:c r="D3641" s="34" t="str"/>
      <x:c r="E3641" s="34" t="str"/>
      <x:c r="F3641" s="34" t="str">
        <x:v>…  payer. The subsequent processing is the same 
as for a standard remittance. 
Performance evaluation  test  
To evaluate the impact of implementing additional functions on system performance, the basic 
settings for the test were kept the same as in Phase 1 . Specifically, the number of users was set to 
100,000, the number of intermediaries was set to 5, and the load for the basic function of transaction 
instructions was set to 500 transactions per second for the base scenario and 3,000 transactions per 
second for the high-load scenario. 
The test results showed that the throughput ( number of transactions processed per second ) 
achieved the same rate of requests submitted per second and that no performance bottlenecks, 
including those caused by resources, were encountered.  Compared with Phase 1, l atency (time to 
process one transaction) increased somewhat , with its distribution having larger deviation d ue to 
the increase in the complexity of processing and the number of systems involved. Overall, however, 
no significant performance degradation was observed in latency, generally achieving less than 200 
milliseconds (msec)/0.2 seconds (sec) or lower, even at high -loads (see Figure 5 for the latency 
results and Appendix 2 for details of the test methods and results). 
                                   …</x:v>
      </x:c>
      <x:c r="G3641" s="34" t="str">
        <x:v>PRD-0046-P0009-U01</x:v>
      </x:c>
      <x:c r="H3641" s="34" t="str"/>
      <x:c r="I3641" s="34" t="str">
        <x:v>JP_BoJ_PoC2</x:v>
      </x:c>
      <x:c r="J3641" s="34" t="n">
        <x:v>9</x:v>
      </x:c>
      <x:c r="K3641" s="34" t="str">
        <x:v>en</x:v>
      </x:c>
      <x:c r="L3641" s="34" t="str">
        <x:v>Bank of Japan</x:v>
      </x:c>
      <x:c r="M3641" s="34" t="str">
        <x:v>Retain the named authority's own CBDC decisions, explicit proposals, requirements, features, and executed findings. Exclude generic context, literature, foreign projects, and stakeholder views not explicitly adopted by the authority.</x:v>
      </x:c>
      <x:c r="N3641" s="34" t="str">
        <x:v>text</x:v>
      </x:c>
      <x:c r="O3641" s="34" t="str"/>
      <x:c r="P3641" s="38" t="str"/>
      <x:c r="Q3641" s="38" t="str"/>
      <x:c r="R3641" s="38" t="str"/>
      <x:c r="S3641" s="38" t="str"/>
      <x:c r="T3641" s="38" t="str"/>
      <x:c r="U3641" s="38" t="str"/>
      <x:c r="V3641" s="38" t="str"/>
      <x:c r="W3641" s="38" t="str"/>
      <x:c r="X3641" s="38" t="str"/>
      <x:c r="Y3641" s="38" t="str"/>
      <x:c r="Z3641" s="38" t="str"/>
      <x:c r="AA3641" s="43" t="str">
        <x:f>IF('Instructions'!$B$3="","",'Instructions'!$B$3)</x:f>
      </x:c>
      <x:c r="AB3641" s="43" t="str">
        <x:f>IF(P3641="","PENDING",IF('Instructions'!$B$3="","SET_INITIALS",IF(P3641="keep",IF(OR(Q3641="",R3641="",S3641="",T3641="",U3641="",W3641=""),"INCOMPLETE_KEEP","COMPLETE"),IF(P3641="exclude",IF(OR(V3641="",W3641=""),"INCOMPLETE_EXCLUDE","COMPLETE"),"NEEDS_CONTEXT"))))</x:f>
        <x:v>PENDING</x:v>
      </x:c>
    </x:row>
    <x:row r="3642" ht="62" customHeight="1">
      <x:c r="A3642" s="34" t="str">
        <x:v>PC-00138</x:v>
      </x:c>
      <x:c r="B3642" s="34" t="str">
        <x:v>The 
pilot CBDC platform was deployed as a private, permissioned DLT platform based on Ethereum 
(Quorum).</x:v>
      </x:c>
      <x:c r="C3642" s="34" t="str"/>
      <x:c r="D3642" s="34" t="str"/>
      <x:c r="E3642" s="34" t="str"/>
      <x:c r="F3642" s="34" t="str">
        <x:v>… the much larger and broader variety of use cases that did not make it into the transactional pilot or were 
submitted for research purposes only. More than 50 companies and government departments were 
interviewed as part of this process.
Project ecosystem
It was not an objective of the project to evaluate the technology best suited to operating a CBDC.  
The technological design of the pilot CBDC platform was therefore not a key focus of the project. 
Nonetheless, certain technology choices needed to be made in order to stand up the platform. The 
pilot CBDC platform was deployed as a private, permissioned DLT platform based on Ethereum 
(Quorum). The platform was designed to support the issuance and transactional operation of the pilot 
CBDC, with industry participants able to interact with the platform via application programming 
interfaces (APIs).
The choice of technology to implement the pilot CBDC platform did not reflect a view that any future 
CBDC (should one be issued) would be DLT-based or that Ethereum would necessarily be an 
appropriate choice for a production system. Rather, it was chosen on the basis that it provided a 
customisable and open standard platform based on te …</x:v>
      </x:c>
      <x:c r="G3642" s="34" t="str">
        <x:v>PRD-0005-P0012-U01</x:v>
      </x:c>
      <x:c r="H3642" s="34" t="str"/>
      <x:c r="I3642" s="34" t="str">
        <x:v>AU_RBA_001</x:v>
      </x:c>
      <x:c r="J3642" s="34" t="n">
        <x:v>12</x:v>
      </x:c>
      <x:c r="K3642" s="34" t="str">
        <x:v>en</x:v>
      </x:c>
      <x:c r="L3642" s="34" t="str">
        <x:v>Reserve Bank of Australia and Digital Finance CRC (Australian CBDC pilot)</x:v>
      </x:c>
      <x:c r="M3642" s="34" t="str">
        <x:v>Retain executed joint-pilot design choices and findings. Exclude participant proposals and general tokenisation claims unless adopted by the project.</x:v>
      </x:c>
      <x:c r="N3642" s="34" t="str">
        <x:v>text</x:v>
      </x:c>
      <x:c r="O3642" s="34" t="str"/>
      <x:c r="P3642" s="38" t="str"/>
      <x:c r="Q3642" s="38" t="str"/>
      <x:c r="R3642" s="38" t="str"/>
      <x:c r="S3642" s="38" t="str"/>
      <x:c r="T3642" s="38" t="str"/>
      <x:c r="U3642" s="38" t="str"/>
      <x:c r="V3642" s="38" t="str"/>
      <x:c r="W3642" s="38" t="str"/>
      <x:c r="X3642" s="38" t="str"/>
      <x:c r="Y3642" s="38" t="str"/>
      <x:c r="Z3642" s="38" t="str"/>
      <x:c r="AA3642" s="43" t="str">
        <x:f>IF('Instructions'!$B$3="","",'Instructions'!$B$3)</x:f>
      </x:c>
      <x:c r="AB3642" s="43" t="str">
        <x:f>IF(P3642="","PENDING",IF('Instructions'!$B$3="","SET_INITIALS",IF(P3642="keep",IF(OR(Q3642="",R3642="",S3642="",T3642="",U3642="",W3642=""),"INCOMPLETE_KEEP","COMPLETE"),IF(P3642="exclude",IF(OR(V3642="",W3642=""),"INCOMPLETE_EXCLUDE","COMPLETE"),"NEEDS_CONTEXT"))))</x:f>
        <x:v>PENDING</x:v>
      </x:c>
    </x:row>
    <x:row r="3643" ht="62" customHeight="1">
      <x:c r="A3643" s="34" t="str">
        <x:v>PC-03267</x:v>
      </x:c>
      <x:c r="B3643" s="34" t="str">
        <x:v>Assigning an offline balance to each end user  – This involves a balance that is known at the time of 
the most recent connection by the end user to the network.</x:v>
      </x:c>
      <x:c r="C3643" s="34" t="str"/>
      <x:c r="D3643" s="34" t="str"/>
      <x:c r="E3643" s="34" t="str"/>
      <x:c r="F3643" s="34" t="str">
        <x:v>…  look in the digital shekel system. However, the 
impact of the chosen offline solution on the design of the online system is likely to be limited to maintaining 
a mechanism for conv ersion from online to offline, and vice versa. Therefore, from an architectural 
perspective, the offline solution can be viewed at this stage as an external component, which will require 
interoperability with the system. 
Nonetheless, it is worth noting that there are two main conceptual approaches to managing information on 
offline balances in circulation: 
• Assigning an offline balance to each end user  – This involves a balance that is known at the time of 
the most recent connection by the end user to the network. It is reasonable to assume that in most 
cases, the balances of the users appearing in the database will not accurately represent their exact 
offline balances, since they will have carried out transactions while not connected to the network, 
which were therefore not recorded in the database. However, the total offline balances of users will 
always accurately represent the volume of digital sheke ls in offline circulation (which only changes 
in the case of conversion from online to offline or vice versa). This approach can help in managing  …</x:v>
      </x:c>
      <x:c r="G3643" s="34" t="str">
        <x:v>PRD-0039-P0033-U01</x:v>
      </x:c>
      <x:c r="H3643" s="34" t="str"/>
      <x:c r="I3643" s="34" t="str">
        <x:v>IL_Israel_#U05d0#U05e8#U05db#U05d9#U05d8#U05e7#U05d8#U05d5#U05e8#U05d4-#U05dc#U05d5#U05d2#U05d9#U05ea-#U05d0#U05e0#U05d2#U05dc#U05d9#U05ea.pdf</x:v>
      </x:c>
      <x:c r="J3643" s="34" t="n">
        <x:v>33</x:v>
      </x:c>
      <x:c r="K3643" s="34" t="str">
        <x:v>en</x:v>
      </x:c>
      <x:c r="L3643" s="34" t="str">
        <x:v>Bank of Israel (digital shekel)</x:v>
      </x:c>
      <x:c r="M3643" s="34" t="str">
        <x:v>Retain Bank of Israel digital-shekel proposals, preferences, features, and requirements. Exclude figure fragments without a complete claim.</x:v>
      </x:c>
      <x:c r="N3643" s="34" t="str">
        <x:v>text</x:v>
      </x:c>
      <x:c r="O3643" s="34" t="str"/>
      <x:c r="P3643" s="38" t="str"/>
      <x:c r="Q3643" s="38" t="str"/>
      <x:c r="R3643" s="38" t="str"/>
      <x:c r="S3643" s="38" t="str"/>
      <x:c r="T3643" s="38" t="str"/>
      <x:c r="U3643" s="38" t="str"/>
      <x:c r="V3643" s="38" t="str"/>
      <x:c r="W3643" s="38" t="str"/>
      <x:c r="X3643" s="38" t="str"/>
      <x:c r="Y3643" s="38" t="str"/>
      <x:c r="Z3643" s="38" t="str"/>
      <x:c r="AA3643" s="43" t="str">
        <x:f>IF('Instructions'!$B$3="","",'Instructions'!$B$3)</x:f>
      </x:c>
      <x:c r="AB3643" s="43" t="str">
        <x:f>IF(P3643="","PENDING",IF('Instructions'!$B$3="","SET_INITIALS",IF(P3643="keep",IF(OR(Q3643="",R3643="",S3643="",T3643="",U3643="",W3643=""),"INCOMPLETE_KEEP","COMPLETE"),IF(P3643="exclude",IF(OR(V3643="",W3643=""),"INCOMPLETE_EXCLUDE","COMPLETE"),"NEEDS_CONTEXT"))))</x:f>
        <x:v>PENDING</x:v>
      </x:c>
    </x:row>
    <x:row r="3644" ht="62" customHeight="1">
      <x:c r="A3644" s="34" t="str">
        <x:v>PC-00314</x:v>
      </x:c>
      <x:c r="B3644" s="34" t="str">
        <x:v>The project 
involved the RBA issuing a limited-scale ‘pilot’ CBDC in a rin g-fenced environment to selected industry 
participants.</x:v>
      </x:c>
      <x:c r="C3644" s="34" t="str"/>
      <x:c r="D3644" s="34" t="str"/>
      <x:c r="E3644" s="34" t="str"/>
      <x:c r="F3644" s="34" t="str">
        <x:v>PROJECT ACACIA – CONSULTATION PAPER | NOVEMBER  2024   7 
Box A: CBDC Pilot Project  
During 2022 and 2023 the RBA and DFCRC collaborated on a research project that explored use cases 
and business models that could be supported by the issuance of a CBDC in Australia. The project 
involved the RBA issuing a limited-scale ‘pilot’ CBDC in a rin g-fenced environment to selected industry 
participants. These participants sought to demonstrate how a CBDC could be used to provide innovative 
and value-adding payment and settlement services to households and businesses. The pilot CBDC was 
issued as a real legal claim on the RBA.8 
There was significant interest from industry participants in the project in exploring the tokenisation of 
financial and other (real) assets on distributed ledger technology (DLT) platforms, with CBDC being used 
in the ‘atomic’ settlement of transactions. A round one -third of the piloted use cases explored 
opportu …</x:v>
      </x:c>
      <x:c r="G3644" s="34" t="str">
        <x:v>PRD-0007-P0008-U01</x:v>
      </x:c>
      <x:c r="H3644" s="34" t="str"/>
      <x:c r="I3644" s="34" t="str">
        <x:v>AU_RBA_003</x:v>
      </x:c>
      <x:c r="J3644" s="34" t="n">
        <x:v>8</x:v>
      </x:c>
      <x:c r="K3644" s="34" t="str">
        <x:v>en</x:v>
      </x:c>
      <x:c r="L3644" s="34" t="str">
        <x:v>Reserve Bank of Australia and Digital Finance CRC (Project Acacia)</x:v>
      </x:c>
      <x:c r="M3644" s="34" t="str">
        <x:v>Retain official Project Acacia design choices, requirements, and executed results. Exclude general tokenisation context and unadopted respondent suggestions.</x:v>
      </x:c>
      <x:c r="N3644" s="34" t="str">
        <x:v>text</x:v>
      </x:c>
      <x:c r="O3644" s="34" t="str"/>
      <x:c r="P3644" s="38" t="str"/>
      <x:c r="Q3644" s="38" t="str"/>
      <x:c r="R3644" s="38" t="str"/>
      <x:c r="S3644" s="38" t="str"/>
      <x:c r="T3644" s="38" t="str"/>
      <x:c r="U3644" s="38" t="str"/>
      <x:c r="V3644" s="38" t="str"/>
      <x:c r="W3644" s="38" t="str"/>
      <x:c r="X3644" s="38" t="str"/>
      <x:c r="Y3644" s="38" t="str"/>
      <x:c r="Z3644" s="38" t="str"/>
      <x:c r="AA3644" s="43" t="str">
        <x:f>IF('Instructions'!$B$3="","",'Instructions'!$B$3)</x:f>
      </x:c>
      <x:c r="AB3644" s="43" t="str">
        <x:f>IF(P3644="","PENDING",IF('Instructions'!$B$3="","SET_INITIALS",IF(P3644="keep",IF(OR(Q3644="",R3644="",S3644="",T3644="",U3644="",W3644=""),"INCOMPLETE_KEEP","COMPLETE"),IF(P3644="exclude",IF(OR(V3644="",W3644=""),"INCOMPLETE_EXCLUDE","COMPLETE"),"NEEDS_CONTEXT"))))</x:f>
        <x:v>PENDING</x:v>
      </x:c>
    </x:row>
    <x:row r="3645" ht="62" customHeight="1">
      <x:c r="A3645" s="34" t="str">
        <x:v>PC-01310</x:v>
      </x:c>
      <x:c r="B3645" s="34" t="str">
        <x:v>《行动方案》明确了“账户体系+币串+智
能合约”的数字化方案，提出升级现有账户体系，在新型账户（数字人民币钱包）基础上推动新
兴技术应用，提升人民币发行、流通、支付等各环节的数字化、智能化水平，升级数字人民币智
能合约生态服务平台，支撑构建智能合约开源生态体系。</x:v>
      </x:c>
      <x:c r="C3645" s="34" t="str"/>
      <x:c r="D3645" s="34" t="str">
        <x:v>《行动方案》提出“全面推进数字人民币受理环境建设”，依托高效系统设计和全局一本账实现
实时结算，全面降低信息流与资金流分离的交易费用。</x:v>
      </x:c>
      <x:c r="E3645" s="34" t="str"/>
      <x:c r="F3645" s="34" t="str">
        <x:v>… 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合约和区块链等数字技术的综合运用，使数字人民币由电子支付进入数字支付时代。
一是坚持在账户体系内推动数字货币和智能合约技术运用。数字人民币研发试点不是另起炉灶，
而是依托银行账户作为支付基本单元的成熟管理优势。《行动方案》明确了“账户体系+币串+智
能合约”的数字化方案，提出升级现有账户体系，在新型账户（数字人民币钱包）基础上推动新
兴技术应用，提升人民币发行、流通、支付等各环节的数字化、智能化水平，升级数字人民币智
能合约生态服务平台，支撑构建智能合约开源生态体系。一方面，账户可以融入银行现有业务体
系，具有规范性、合规性、可识别、互通性强的优势。结合可编程能力和智能合约，数字人民币
在拓展服务金融“五篇大文章”场景方面，具有独到的精准性和可达性优势，如创新供应链上下
游金融解决方案、促进“碳普惠”体系智能化发展、强化预付资金管理等金融消费者保护、服务
智慧养老等场景处于持续跃迁态势。另一方面，币串和数字人民币伞列钱包体系的监管穿透性和
多级资金管理能力在公用事业、医保社保、企业集团司库管理、绿色能源交易、国库资金运营等
闭环领域具备低成本、高效能运用前景。
二是利用区块链等新型金融科技手段支持服务金融“五篇大文章”和跨境支付效率提升。在众多
数字化手段中，区块链技术具有难以篡改、可追溯、多源信息共享、多方对等协作等技术特性，
在证券结算、产权转让、交易登记、供应链金融等行业应用具有优势，有望在复杂金融场景下实
现物流、资金流、单据流等“多流合一”，重塑多个利益相关方之间的信任建立机制。</x:v>
      </x:c>
      <x:c r="G3645" s="34" t="str">
        <x:v>PRD-0111-P0004-U01</x:v>
      </x:c>
      <x:c r="H3645" s="34" t="str">
        <x:v>PRD-0111-P0004-U01</x:v>
      </x:c>
      <x:c r="I3645" s="34" t="str">
        <x:v>CN_PBOC_LuLei_ActionPlan_2025</x:v>
      </x:c>
      <x:c r="J3645" s="34" t="n">
        <x:v>4</x:v>
      </x:c>
      <x:c r="K3645" s="34" t="str">
        <x:v>en</x:v>
      </x:c>
      <x:c r="L3645" s="34" t="str">
        <x:v>People's Bank of China (e-CNY)</x:v>
      </x:c>
      <x:c r="M3645" s="34" t="str">
        <x:v>Retain only concrete e-CNY decisions, commitments, or requirements explicitly attributed to the PBOC or its named official. Exclude journalistic framing and general commentary.</x:v>
      </x:c>
      <x:c r="N3645" s="34" t="str">
        <x:v>text</x:v>
      </x:c>
      <x:c r="O3645" s="34" t="str"/>
      <x:c r="P3645" s="38" t="str"/>
      <x:c r="Q3645" s="38" t="str"/>
      <x:c r="R3645" s="38" t="str"/>
      <x:c r="S3645" s="38" t="str"/>
      <x:c r="T3645" s="38" t="str"/>
      <x:c r="U3645" s="38" t="str"/>
      <x:c r="V3645" s="38" t="str"/>
      <x:c r="W3645" s="38" t="str"/>
      <x:c r="X3645" s="38" t="str"/>
      <x:c r="Y3645" s="38" t="str"/>
      <x:c r="Z3645" s="38" t="str"/>
      <x:c r="AA3645" s="43" t="str">
        <x:f>IF('Instructions'!$B$3="","",'Instructions'!$B$3)</x:f>
      </x:c>
      <x:c r="AB3645" s="43" t="str">
        <x:f>IF(P3645="","PENDING",IF('Instructions'!$B$3="","SET_INITIALS",IF(P3645="keep",IF(OR(Q3645="",R3645="",S3645="",T3645="",U3645="",W3645=""),"INCOMPLETE_KEEP","COMPLETE"),IF(P3645="exclude",IF(OR(V3645="",W3645=""),"INCOMPLETE_EXCLUDE","COMPLETE"),"NEEDS_CONTEXT"))))</x:f>
        <x:v>PENDING</x:v>
      </x:c>
    </x:row>
    <x:row r="3646" ht="62" customHeight="1">
      <x:c r="A3646" s="34" t="str">
        <x:v>PC-06120</x:v>
      </x:c>
      <x:c r="B3646" s="34" t="str">
        <x:v>Secure: in particular, CBDC would need to maintain data integrity and be protected from data loss, data theft 
and cyber vulnerabilities. It must be possible to upgrade the security model as threats evolve.</x:v>
      </x:c>
      <x:c r="C3646" s="34" t="str"/>
      <x:c r="D3646" s="34" t="str"/>
      <x:c r="E3646" s="34" t="str"/>
      <x:c r="F3646" s="34" t="str">
        <x:v>… ata structure but, in 
all of these scenarios, a ledger is required.
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 …</x:v>
      </x:c>
      <x:c r="G3646" s="34" t="str">
        <x:v>PRD-0075-P0044-U01</x:v>
      </x:c>
      <x:c r="H3646" s="34" t="str"/>
      <x:c r="I3646" s="34" t="str">
        <x:v>UK_BoE_2020_OpportChall</x:v>
      </x:c>
      <x:c r="J3646" s="34" t="n">
        <x:v>44</x:v>
      </x:c>
      <x:c r="K3646" s="34" t="str">
        <x:v>en</x:v>
      </x:c>
      <x:c r="L3646" s="34" t="str">
        <x:v>Bank of England and HM Treasury (digital pound)</x:v>
      </x:c>
      <x:c r="M3646" s="34" t="str">
        <x:v>Retain the named authority's own CBDC decisions, explicit proposals, requirements, features, and executed findings. Exclude generic context, literature, foreign projects, and stakeholder views not explicitly adopted by the authority.</x:v>
      </x:c>
      <x:c r="N3646" s="34" t="str">
        <x:v>text</x:v>
      </x:c>
      <x:c r="O3646" s="34" t="str"/>
      <x:c r="P3646" s="38" t="str"/>
      <x:c r="Q3646" s="38" t="str"/>
      <x:c r="R3646" s="38" t="str"/>
      <x:c r="S3646" s="38" t="str"/>
      <x:c r="T3646" s="38" t="str"/>
      <x:c r="U3646" s="38" t="str"/>
      <x:c r="V3646" s="38" t="str"/>
      <x:c r="W3646" s="38" t="str"/>
      <x:c r="X3646" s="38" t="str"/>
      <x:c r="Y3646" s="38" t="str"/>
      <x:c r="Z3646" s="38" t="str"/>
      <x:c r="AA3646" s="43" t="str">
        <x:f>IF('Instructions'!$B$3="","",'Instructions'!$B$3)</x:f>
      </x:c>
      <x:c r="AB3646" s="43" t="str">
        <x:f>IF(P3646="","PENDING",IF('Instructions'!$B$3="","SET_INITIALS",IF(P3646="keep",IF(OR(Q3646="",R3646="",S3646="",T3646="",U3646="",W3646=""),"INCOMPLETE_KEEP","COMPLETE"),IF(P3646="exclude",IF(OR(V3646="",W3646=""),"INCOMPLETE_EXCLUDE","COMPLETE"),"NEEDS_CONTEXT"))))</x:f>
        <x:v>PENDING</x:v>
      </x:c>
    </x:row>
    <x:row r="3647" ht="62" customHeight="1">
      <x:c r="A3647" s="34" t="str">
        <x:v>PC-04324</x:v>
      </x:c>
      <x:c r="B3647" s="34" t="str">
        <x:v>Dersom Norges Bank selv står som ansvarlig for kundetiltakene, 
er hvitvaskingsloven § 22 en sentral bestemmelse. Etter denne kan banken 
legge til grunn kundetiltak utført av tredjeparter som også er 
rapporteringspliktige. I praksis er dette banker.</x:v>
      </x:c>
      <x:c r="C3647" s="34" t="str"/>
      <x:c r="D3647" s="34" t="str">
        <x:v>Som det fremgår flere steder i denne rapporten, bør DSP utformes slik at DSP 
kan benyttes som en plattform for tredjepartstilbydere.</x:v>
      </x:c>
      <x:c r="E3647" s="34" t="str"/>
      <x:c r="F3647" s="34" t="str">
        <x:v>… li 
regulert av PSD2.  
Sentralbanker er ikke omfattet av EUs hvitvaskingsdirektiver, men Norges 
Bank er etter norsk rett underlagt hvitvaskingsloven. Loven stiller opp 
omfattende forpliktelser om kundetiltak, som vil gjelde for DSP. Hvorvidt det er 
Norges Bank som vil være ansvarlig for kundetiltakene, avhenger av om 
banken anses å ha et kundeforhold til enkeltpersoner eller foretak ved 
utstedelse og inndragning/ destruksjon av DSP. Dette gjelder uavhengig av 
om DSP utformes som registerbaserte tokenpenger eller en lukket 
kontoløsning. Dersom Norges Bank selv står som ansvarlig for kundetiltakene, 
er hvitvaskingsloven § 22 en sentral bestemmelse. Etter denne kan banken 
legge til grunn kundetiltak utført av tredjeparter som også er 
rapporteringspliktige. I praksis er dette banker.  
Både håndtering av personopplysninger etter GDPR og omfanget av 
kundetiltak etter hvitvaskingsloven vil kunne belyses nærmere under teknisk 
testing. 
12 Det kan kke utelukkes at statsstøttereglene setter grenser for at Norges Bank tilbyr gratis 
brukerfunksjonalitet, dersom dette er funksjonalitet som private aktører allerede tilbyr kommersielt. Vi har 
ikke vurdert denne problemstillingen nærmere i denne fasen, og viser til tidligere rapporter hvor dette er 
vurdert nærmere.</x:v>
      </x:c>
      <x:c r="G3647" s="34" t="str">
        <x:v>PRD-0054-P0018-U01</x:v>
      </x:c>
      <x:c r="H3647" s="34" t="str">
        <x:v>PRD-0054-P0018-U01</x:v>
      </x:c>
      <x:c r="I3647" s="34" t="str">
        <x:v>NO_Norway_norges-bank-memo-1-2021</x:v>
      </x:c>
      <x:c r="J3647" s="34" t="n">
        <x:v>18</x:v>
      </x:c>
      <x:c r="K3647" s="34" t="str">
        <x:v>en</x:v>
      </x:c>
      <x:c r="L3647" s="34" t="str">
        <x:v>Norges Bank (Norwegian CBDC work)</x:v>
      </x:c>
      <x:c r="M3647" s="34" t="str">
        <x:v>Retain Norges Bank CBDC positions and requirements; exclude generic or cited research.</x:v>
      </x:c>
      <x:c r="N3647" s="34" t="str">
        <x:v>text</x:v>
      </x:c>
      <x:c r="O3647" s="34" t="str"/>
      <x:c r="P3647" s="38" t="str"/>
      <x:c r="Q3647" s="38" t="str"/>
      <x:c r="R3647" s="38" t="str"/>
      <x:c r="S3647" s="38" t="str"/>
      <x:c r="T3647" s="38" t="str"/>
      <x:c r="U3647" s="38" t="str"/>
      <x:c r="V3647" s="38" t="str"/>
      <x:c r="W3647" s="38" t="str"/>
      <x:c r="X3647" s="38" t="str"/>
      <x:c r="Y3647" s="38" t="str"/>
      <x:c r="Z3647" s="38" t="str"/>
      <x:c r="AA3647" s="43" t="str">
        <x:f>IF('Instructions'!$B$3="","",'Instructions'!$B$3)</x:f>
      </x:c>
      <x:c r="AB3647" s="43" t="str">
        <x:f>IF(P3647="","PENDING",IF('Instructions'!$B$3="","SET_INITIALS",IF(P3647="keep",IF(OR(Q3647="",R3647="",S3647="",T3647="",U3647="",W3647=""),"INCOMPLETE_KEEP","COMPLETE"),IF(P3647="exclude",IF(OR(V3647="",W3647=""),"INCOMPLETE_EXCLUDE","COMPLETE"),"NEEDS_CONTEXT"))))</x:f>
        <x:v>PENDING</x:v>
      </x:c>
    </x:row>
    <x:row r="3648" ht="62" customHeight="1">
      <x:c r="A3648" s="34" t="str">
        <x:v>PC-06498</x:v>
      </x:c>
      <x:c r="B3648" s="34" t="str">
        <x:v>Test results from the experiment revealed that the blockchain-enabled 
payments system settles transactions in fewer than ten seconds on average</x:v>
      </x:c>
      <x:c r="C3648" s="34" t="str"/>
      <x:c r="D3648" s="34" t="str">
        <x:v>the Phase I prototype also 
demonstrated a successful guide for how wCBDC may be exchanged in a 
multi-ledger ecosystem.</x:v>
      </x:c>
      <x:c r="E3648" s="34" t="str"/>
      <x:c r="F3648" s="34"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x:v>
      </x:c>
      <x:c r="G3648" s="34" t="str">
        <x:v>PRD-0081-P0003-U01</x:v>
      </x:c>
      <x:c r="H3648" s="34" t="str">
        <x:v>PRD-0081-P0003-U01</x:v>
      </x:c>
      <x:c r="I3648" s="34" t="str">
        <x:v>US_NYFed_CedarPhaseOne_2022</x:v>
      </x:c>
      <x:c r="J3648" s="34" t="n">
        <x:v>3</x:v>
      </x:c>
      <x:c r="K3648" s="34" t="str">
        <x:v>en</x:v>
      </x:c>
      <x:c r="L3648" s="34" t="str">
        <x:v>Federal Reserve Bank of New York (Project Cedar Phase I)</x:v>
      </x:c>
      <x:c r="M3648" s="34" t="str">
        <x:v>Retain executed Project Cedar design choices and findings. Exclude general wholesale-CBDC or DLT background.</x:v>
      </x:c>
      <x:c r="N3648" s="34" t="str">
        <x:v>text</x:v>
      </x:c>
      <x:c r="O3648" s="34" t="str"/>
      <x:c r="P3648" s="38" t="str"/>
      <x:c r="Q3648" s="38" t="str"/>
      <x:c r="R3648" s="38" t="str"/>
      <x:c r="S3648" s="38" t="str"/>
      <x:c r="T3648" s="38" t="str"/>
      <x:c r="U3648" s="38" t="str"/>
      <x:c r="V3648" s="38" t="str"/>
      <x:c r="W3648" s="38" t="str"/>
      <x:c r="X3648" s="38" t="str"/>
      <x:c r="Y3648" s="38" t="str"/>
      <x:c r="Z3648" s="38" t="str"/>
      <x:c r="AA3648" s="43" t="str">
        <x:f>IF('Instructions'!$B$3="","",'Instructions'!$B$3)</x:f>
      </x:c>
      <x:c r="AB3648" s="43" t="str">
        <x:f>IF(P3648="","PENDING",IF('Instructions'!$B$3="","SET_INITIALS",IF(P3648="keep",IF(OR(Q3648="",R3648="",S3648="",T3648="",U3648="",W3648=""),"INCOMPLETE_KEEP","COMPLETE"),IF(P3648="exclude",IF(OR(V3648="",W3648=""),"INCOMPLETE_EXCLUDE","COMPLETE"),"NEEDS_CONTEXT"))))</x:f>
        <x:v>PENDING</x:v>
      </x:c>
    </x:row>
    <x:row r="3649" ht="62" customHeight="1">
      <x:c r="A3649" s="34" t="str">
        <x:v>PC-00368</x:v>
      </x:c>
      <x:c r="B3649" s="34" t="str">
        <x:v>offline features</x:v>
      </x:c>
      <x:c r="C3649" s="34" t="str"/>
      <x:c r="D3649" s="34" t="str"/>
      <x:c r="E3649" s="34" t="str"/>
      <x:c r="F3649" s="34" t="str">
        <x:v>… fically a retail digital florin, using the minimum design 
criteria and implementation scheme. The minimum design 
criteria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 …</x:v>
      </x:c>
      <x:c r="G3649" s="34" t="str">
        <x:v>PRD-0008-P0090-U01</x:v>
      </x:c>
      <x:c r="H3649" s="34" t="str"/>
      <x:c r="I3649" s="34" t="str">
        <x:v>AW_ARU_001</x:v>
      </x:c>
      <x:c r="J3649" s="34" t="n">
        <x:v>90</x:v>
      </x:c>
      <x:c r="K3649" s="34" t="str">
        <x:v>en</x:v>
      </x:c>
      <x:c r="L3649" s="34" t="str">
        <x:v>Aruba policy study / Central Bank of Aruba</x:v>
      </x:c>
      <x:c r="M3649" s="34" t="str">
        <x:v>This is a broad Aruba policy report. Retain only explicit Aruba CBDC recommendations or findings; exclude external literature and non-CBDC chapters.</x:v>
      </x:c>
      <x:c r="N3649" s="34" t="str">
        <x:v>text</x:v>
      </x:c>
      <x:c r="O3649" s="34" t="str"/>
      <x:c r="P3649" s="38" t="str"/>
      <x:c r="Q3649" s="38" t="str"/>
      <x:c r="R3649" s="38" t="str"/>
      <x:c r="S3649" s="38" t="str"/>
      <x:c r="T3649" s="38" t="str"/>
      <x:c r="U3649" s="38" t="str"/>
      <x:c r="V3649" s="38" t="str"/>
      <x:c r="W3649" s="38" t="str"/>
      <x:c r="X3649" s="38" t="str"/>
      <x:c r="Y3649" s="38" t="str"/>
      <x:c r="Z3649" s="38" t="str"/>
      <x:c r="AA3649" s="43" t="str">
        <x:f>IF('Instructions'!$B$3="","",'Instructions'!$B$3)</x:f>
      </x:c>
      <x:c r="AB3649" s="43" t="str">
        <x:f>IF(P3649="","PENDING",IF('Instructions'!$B$3="","SET_INITIALS",IF(P3649="keep",IF(OR(Q3649="",R3649="",S3649="",T3649="",U3649="",W3649=""),"INCOMPLETE_KEEP","COMPLETE"),IF(P3649="exclude",IF(OR(V3649="",W3649=""),"INCOMPLETE_EXCLUDE","COMPLETE"),"NEEDS_CONTEXT"))))</x:f>
        <x:v>PENDING</x:v>
      </x:c>
    </x:row>
    <x:row r="3650" ht="62" customHeight="1">
      <x:c r="A3650" s="34" t="str">
        <x:v>PC-03898</x:v>
      </x:c>
      <x:c r="B3650" s="34" t="str">
        <x:v>1.1.5.12. Ability to interoperate with the existing system implemented with an SOA architecture.</x:v>
      </x:c>
      <x:c r="C3650" s="34" t="str"/>
      <x:c r="D3650" s="34" t="str"/>
      <x:c r="E3650" s="34" t="str"/>
      <x:c r="F3650" s="34" t="str">
        <x:v>… on’s structure and signature 
 Data encryption 
 Confidentiality of information. 
1.1.5.8. Specific hardware needs 
1.1.5.9. Ability to be deployed on cloud or on-premises infrastructure. 
1.1.5.10. Technical operating conditions for the network participants (central bank and intermediaries) 
 Server Installation 
 Hardware installation 
 System maintenance conditions 
1.1.5.11. Definition of technical requirements in terms of infrastructure, particularly on  
the telecommunications aspect   
 For the Central Bank 
 For intermediaries. 
1.1.5.12. Ability to interoperate with the existing system implemented with an SOA architecture.</x:v>
      </x:c>
      <x:c r="G3650" s="34" t="str">
        <x:v>PRD-0049-P0008-U01</x:v>
      </x:c>
      <x:c r="H3650" s="34" t="str"/>
      <x:c r="I3650" s="34" t="str">
        <x:v>MG_BFM_RFI_2021</x:v>
      </x:c>
      <x:c r="J3650" s="34" t="n">
        <x:v>8</x:v>
      </x:c>
      <x:c r="K3650" s="34" t="str">
        <x:v>en</x:v>
      </x:c>
      <x:c r="L3650" s="34" t="str">
        <x:v>Banky Foiben'i Madagasikara (e-Ariary)</x:v>
      </x:c>
      <x:c r="M3650" s="34" t="str">
        <x:v>Retain the named authority's own CBDC decisions, explicit proposals, requirements, features, and executed findings. Exclude generic context, literature, foreign projects, and stakeholder views not explicitly adopted by the authority.</x:v>
      </x:c>
      <x:c r="N3650" s="34" t="str">
        <x:v>text</x:v>
      </x:c>
      <x:c r="O3650" s="34" t="str"/>
      <x:c r="P3650" s="38" t="str"/>
      <x:c r="Q3650" s="38" t="str"/>
      <x:c r="R3650" s="38" t="str"/>
      <x:c r="S3650" s="38" t="str"/>
      <x:c r="T3650" s="38" t="str"/>
      <x:c r="U3650" s="38" t="str"/>
      <x:c r="V3650" s="38" t="str"/>
      <x:c r="W3650" s="38" t="str"/>
      <x:c r="X3650" s="38" t="str"/>
      <x:c r="Y3650" s="38" t="str"/>
      <x:c r="Z3650" s="38" t="str"/>
      <x:c r="AA3650" s="43" t="str">
        <x:f>IF('Instructions'!$B$3="","",'Instructions'!$B$3)</x:f>
      </x:c>
      <x:c r="AB3650" s="43" t="str">
        <x:f>IF(P3650="","PENDING",IF('Instructions'!$B$3="","SET_INITIALS",IF(P3650="keep",IF(OR(Q3650="",R3650="",S3650="",T3650="",U3650="",W3650=""),"INCOMPLETE_KEEP","COMPLETE"),IF(P3650="exclude",IF(OR(V3650="",W3650=""),"INCOMPLETE_EXCLUDE","COMPLETE"),"NEEDS_CONTEXT"))))</x:f>
        <x:v>PENDING</x:v>
      </x:c>
    </x:row>
    <x:row r="3651" ht="62" customHeight="1">
      <x:c r="A3651" s="34" t="str">
        <x:v>PC-03670</x:v>
      </x:c>
      <x:c r="B3651" s="34" t="str">
        <x:v>To accomplish this, we built a n 
experimental environment in a public cloud (Figure 2). Here, the CBDC ledger system includes 
application servers that execute the transaction requests and a database server that records 
and retains the resulting holding status.</x:v>
      </x:c>
      <x:c r="C3651" s="34" t="str"/>
      <x:c r="D3651" s="34" t="str"/>
      <x:c r="E3651" s="34" t="str"/>
      <x:c r="F3651" s="34" t="str">
        <x:v>3 
Bank of Japan 
2.2  Experimental work 3 
Experimental environment 
This experimental work is primarily intended to evaluate the processing performance of a 
ledger system handling the basic transactions of a CBDC. To accomplish this, we built a n 
experimental environment in a public cloud (Figure 2). Here, the CBDC ledger system includes 
application servers that execute the transaction requests and a database server that records 
and retains the resulting holding status. The ledger system in Designs 1 and 3 is only for the 
central bank, while in Design 2, there are separate ledger systems for the intermediaries. 
External to the ledgers are the intermediaries’ systems and the wallet apps used by end users; 
they have a simple design (mockup) that allows only the injection of transaction requests. 
3 For details on the system used in the experimental environment and methods for measuring processing performance, refer 
to Appendix 2. 
Design 1 : The central ban …</x:v>
      </x:c>
      <x:c r="G3651" s="34" t="str">
        <x:v>PRD-0043-P0005-U01</x:v>
      </x:c>
      <x:c r="H3651" s="34" t="str"/>
      <x:c r="I3651" s="34" t="str">
        <x:v>JP_BoJ_2022</x:v>
      </x:c>
      <x:c r="J3651" s="34" t="n">
        <x:v>5</x:v>
      </x:c>
      <x:c r="K3651" s="34" t="str">
        <x:v>en</x:v>
      </x:c>
      <x:c r="L3651" s="34" t="str">
        <x:v>Bank of Japan</x:v>
      </x:c>
      <x:c r="M3651" s="34" t="str">
        <x:v>Retain the named authority's own CBDC decisions, explicit proposals, requirements, features, and executed findings. Exclude generic context, literature, foreign projects, and stakeholder views not explicitly adopted by the authority.</x:v>
      </x:c>
      <x:c r="N3651" s="34" t="str">
        <x:v>text</x:v>
      </x:c>
      <x:c r="O3651" s="34" t="str"/>
      <x:c r="P3651" s="38" t="str"/>
      <x:c r="Q3651" s="38" t="str"/>
      <x:c r="R3651" s="38" t="str"/>
      <x:c r="S3651" s="38" t="str"/>
      <x:c r="T3651" s="38" t="str"/>
      <x:c r="U3651" s="38" t="str"/>
      <x:c r="V3651" s="38" t="str"/>
      <x:c r="W3651" s="38" t="str"/>
      <x:c r="X3651" s="38" t="str"/>
      <x:c r="Y3651" s="38" t="str"/>
      <x:c r="Z3651" s="38" t="str"/>
      <x:c r="AA3651" s="43" t="str">
        <x:f>IF('Instructions'!$B$3="","",'Instructions'!$B$3)</x:f>
      </x:c>
      <x:c r="AB3651" s="43" t="str">
        <x:f>IF(P3651="","PENDING",IF('Instructions'!$B$3="","SET_INITIALS",IF(P3651="keep",IF(OR(Q3651="",R3651="",S3651="",T3651="",U3651="",W3651=""),"INCOMPLETE_KEEP","COMPLETE"),IF(P3651="exclude",IF(OR(V3651="",W3651=""),"INCOMPLETE_EXCLUDE","COMPLETE"),"NEEDS_CONTEXT"))))</x:f>
        <x:v>PENDING</x:v>
      </x:c>
    </x:row>
    <x:row r="3652" ht="62" customHeight="1">
      <x:c r="A3652" s="34" t="str">
        <x:v>PC-03197</x:v>
      </x:c>
      <x:c r="B3652" s="34" t="str">
        <x:v>Payment Service Providers (PSPs) – These entities will be responsible for creating the technological access 
for end users to the digital shekel system, performing KYC procedures , providing and restoring access to the 
system, customer service, etc.</x:v>
      </x:c>
      <x:c r="C3652" s="34" t="str"/>
      <x:c r="D3652" s="34" t="str"/>
      <x:c r="E3652" s="34" t="str"/>
      <x:c r="F3652" s="34" t="str">
        <x:v>…  
Digital shekel holder for the purpose of conversion User of another entity’s 
digital shekels4 
Directly connected to RTGS Represented by another 
participant in the RTGS 
C 
A B 
The commercial banks that manage the majority of the public's current accounts will certainly need to act 
as FIs in Group A in the table. However, the emerging architecture will need to provide flexibility and allow 
for the existence of the additional mode ls in the table (for example, a nonbank entity represented by a 
commercial bank in the ZAHAV system).  
Payment Service Providers (PSPs) – These entities will be responsible for creating the technological access 
for end users to the digital shekel system, performing KYC procedures , providing and restoring access to the 
system, customer service, etc. PSPs will not be financially exposed in their balance sheets at any stage of 
providing digital shekel services, in accordance with the digital shekel project‘s working assumption and 
Project Sela’s confirmation of the technological, business, and legal feasibility of this assumption.  
There may also be PSPs which are not directly connected to the system and which provide digital shekel 
services based on connectiv ity to a payment service provider that is connected to the system (indirect 
participants). 
Additional Advanced Service Provide …</x:v>
      </x:c>
      <x:c r="G3652" s="34" t="str">
        <x:v>PRD-0039-P0010-U01</x:v>
      </x:c>
      <x:c r="H3652" s="34" t="str"/>
      <x:c r="I3652" s="34" t="str">
        <x:v>IL_Israel_#U05d0#U05e8#U05db#U05d9#U05d8#U05e7#U05d8#U05d5#U05e8#U05d4-#U05dc#U05d5#U05d2#U05d9#U05ea-#U05d0#U05e0#U05d2#U05dc#U05d9#U05ea.pdf</x:v>
      </x:c>
      <x:c r="J3652" s="34" t="n">
        <x:v>10</x:v>
      </x:c>
      <x:c r="K3652" s="34" t="str">
        <x:v>en</x:v>
      </x:c>
      <x:c r="L3652" s="34" t="str">
        <x:v>Bank of Israel (digital shekel)</x:v>
      </x:c>
      <x:c r="M3652" s="34" t="str">
        <x:v>Retain Bank of Israel digital-shekel proposals, preferences, features, and requirements. Exclude figure fragments without a complete claim.</x:v>
      </x:c>
      <x:c r="N3652" s="34" t="str">
        <x:v>text</x:v>
      </x:c>
      <x:c r="O3652" s="34" t="str"/>
      <x:c r="P3652" s="38" t="str"/>
      <x:c r="Q3652" s="38" t="str"/>
      <x:c r="R3652" s="38" t="str"/>
      <x:c r="S3652" s="38" t="str"/>
      <x:c r="T3652" s="38" t="str"/>
      <x:c r="U3652" s="38" t="str"/>
      <x:c r="V3652" s="38" t="str"/>
      <x:c r="W3652" s="38" t="str"/>
      <x:c r="X3652" s="38" t="str"/>
      <x:c r="Y3652" s="38" t="str"/>
      <x:c r="Z3652" s="38" t="str"/>
      <x:c r="AA3652" s="43" t="str">
        <x:f>IF('Instructions'!$B$3="","",'Instructions'!$B$3)</x:f>
      </x:c>
      <x:c r="AB3652" s="43" t="str">
        <x:f>IF(P3652="","PENDING",IF('Instructions'!$B$3="","SET_INITIALS",IF(P3652="keep",IF(OR(Q3652="",R3652="",S3652="",T3652="",U3652="",W3652=""),"INCOMPLETE_KEEP","COMPLETE"),IF(P3652="exclude",IF(OR(V3652="",W3652=""),"INCOMPLETE_EXCLUDE","COMPLETE"),"NEEDS_CONTEXT"))))</x:f>
        <x:v>PENDING</x:v>
      </x:c>
    </x:row>
    <x:row r="3653" ht="62" customHeight="1">
      <x:c r="A3653" s="34" t="str">
        <x:v>PC-05868</x:v>
      </x:c>
      <x:c r="B3653" s="34" t="str">
        <x:v>To create the Platform, the NBU selected the distributed 
ledger technology (DLT), in particular, its private type.</x:v>
      </x:c>
      <x:c r="C3653" s="34" t="str"/>
      <x:c r="D3653" s="34" t="str">
        <x:v>From the technical point of view, the Platform’s  functioning 
was regular .</x:v>
      </x:c>
      <x:c r="E3653" s="34" t="str"/>
      <x:c r="F3653" s="34" t="str">
        <x:v>… alyzing macroeconomic effect from the e -hryvnia 
issuance by the NBU 
 working out an optimal business model 
advantageous for all participants of the e -hryvnia 
ecosystem  
 analyzing international experience in the issuance of 
digital currencies by central banks. 
Two working groups were established to implement the Pilot 
Project: the internal working group (comprised from 
representatives of the NBU’s subdivisions ) and the initiative 
group featuring volunteer representatives of companies – 
participants of Ukraine’s payment market. 
To create the Platform, the NBU selected the distributed 
ledger technology (DLT), in particular, its private type. 
For the purposes of the Pilot Project, the centralized model of 
the e-hryvnia issuance was chosen as a simpler and more 
comprehensible and transparent model from the viewpoint of 
its regulation.  
It was also decided that the Pilot Project shall be implemented 
within the existing legal framework regulating circulation of e-
money in Ukraine (including transaction limits ) deemed 
sufficient to study technology and perform transactions in the 
product environment. 
The Pilot Project was implemented by the NBU’s internal 
human resources an …</x:v>
      </x:c>
      <x:c r="G3653" s="34" t="str">
        <x:v>PRD-0074-P0006-U01</x:v>
      </x:c>
      <x:c r="H3653" s="34" t="str">
        <x:v>PRD-0074-P0006-U01</x:v>
      </x:c>
      <x:c r="I3653" s="34" t="str">
        <x:v>UA_NBU_E-hryvnia_2019</x:v>
      </x:c>
      <x:c r="J3653" s="34" t="n">
        <x:v>6</x:v>
      </x:c>
      <x:c r="K3653" s="34" t="str">
        <x:v>en</x:v>
      </x:c>
      <x:c r="L3653" s="34" t="str">
        <x:v>National Bank of Ukraine (e-hryvnia pilot)</x:v>
      </x:c>
      <x:c r="M3653" s="34" t="str">
        <x:v>Retain NBU own-pilot findings and resulting decisions/requirements. Prefer a specific substantive code over PROC.pilot_learning.</x:v>
      </x:c>
      <x:c r="N3653" s="34" t="str">
        <x:v>text</x:v>
      </x:c>
      <x:c r="O3653" s="34" t="str"/>
      <x:c r="P3653" s="38" t="str"/>
      <x:c r="Q3653" s="38" t="str"/>
      <x:c r="R3653" s="38" t="str"/>
      <x:c r="S3653" s="38" t="str"/>
      <x:c r="T3653" s="38" t="str"/>
      <x:c r="U3653" s="38" t="str"/>
      <x:c r="V3653" s="38" t="str"/>
      <x:c r="W3653" s="38" t="str"/>
      <x:c r="X3653" s="38" t="str"/>
      <x:c r="Y3653" s="38" t="str"/>
      <x:c r="Z3653" s="38" t="str"/>
      <x:c r="AA3653" s="43" t="str">
        <x:f>IF('Instructions'!$B$3="","",'Instructions'!$B$3)</x:f>
      </x:c>
      <x:c r="AB3653" s="43" t="str">
        <x:f>IF(P3653="","PENDING",IF('Instructions'!$B$3="","SET_INITIALS",IF(P3653="keep",IF(OR(Q3653="",R3653="",S3653="",T3653="",U3653="",W3653=""),"INCOMPLETE_KEEP","COMPLETE"),IF(P3653="exclude",IF(OR(V3653="",W3653=""),"INCOMPLETE_EXCLUDE","COMPLETE"),"NEEDS_CONTEXT"))))</x:f>
        <x:v>PENDING</x:v>
      </x:c>
    </x:row>
    <x:row r="3654" ht="62" customHeight="1">
      <x:c r="A3654" s="34" t="str">
        <x:v>PC-02435</x:v>
      </x:c>
      <x:c r="B3654" s="34" t="str">
        <x:v>W-Digital Rupiah is issued through the transfer of
funds from participant's reserve account to the
Digital Rupiah technical account at Bank Indonesia
Real Time Gross Settlement (BI-RTGS) System.</x:v>
      </x:c>
      <x:c r="C3654" s="34" t="str"/>
      <x:c r="D3654" s="34" t="str">
        <x:v>Participants transfer w-Digital Rupiah within the
The w-Digital Rupiah cycle ends with redemption.</x:v>
      </x:c>
      <x:c r="E3654" s="34" t="str"/>
      <x:c r="F3654" s="34" t="str">
        <x:v>THE W-DIGITAL RUPIAH DESIGN: 
IMMEDIATE STATE
2
7
W-Digital Rupiah is issued through the transfer of
funds from participant's reserve account to the
Digital Rupiah technical account at Bank Indonesia
Real Time Gross Settlement (BI-RTGS) System.
W-Digital Rupiah is used as the settlement asset
for financial transactions, inter-participants, or
between participants and Bank Indonesia .
Participants transfer w-Digital Rupiah within the
The w-Digital Rupiah cycle ends with redemption.
In case participants wish to reduce their Digital
Rupiah holding, they could convert w-Digital
Rupiah into their reserve account at Bank
Indonesia.
Figure 2 Wholesale Digital Rupiah Design
Redemption
Issuance
Usage
DLT network in accord with best practices that are
settlement finality, queue management supp …</x:v>
      </x:c>
      <x:c r="G3654" s="34" t="str">
        <x:v>PRD-0036-P0007-U01</x:v>
      </x:c>
      <x:c r="H3654" s="34" t="str">
        <x:v>PRD-0036-P0007-U01</x:v>
      </x:c>
      <x:c r="I3654" s="34" t="str">
        <x:v>ID_Indonesia_2023a</x:v>
      </x:c>
      <x:c r="J3654" s="34" t="n">
        <x:v>7</x:v>
      </x:c>
      <x:c r="K3654" s="34" t="str">
        <x:v>en</x:v>
      </x:c>
      <x:c r="L3654" s="34" t="str">
        <x:v>Bank Indonesia (Digital Rupiah)</x:v>
      </x:c>
      <x:c r="M3654" s="34" t="str">
        <x:v>Retain Bank Indonesia Digital Rupiah decisions, roadmap commitments, features, and requirements.</x:v>
      </x:c>
      <x:c r="N3654" s="34" t="str">
        <x:v>text</x:v>
      </x:c>
      <x:c r="O3654" s="34" t="str"/>
      <x:c r="P3654" s="38" t="str"/>
      <x:c r="Q3654" s="38" t="str"/>
      <x:c r="R3654" s="38" t="str"/>
      <x:c r="S3654" s="38" t="str"/>
      <x:c r="T3654" s="38" t="str"/>
      <x:c r="U3654" s="38" t="str"/>
      <x:c r="V3654" s="38" t="str"/>
      <x:c r="W3654" s="38" t="str"/>
      <x:c r="X3654" s="38" t="str"/>
      <x:c r="Y3654" s="38" t="str"/>
      <x:c r="Z3654" s="38" t="str"/>
      <x:c r="AA3654" s="43" t="str">
        <x:f>IF('Instructions'!$B$3="","",'Instructions'!$B$3)</x:f>
      </x:c>
      <x:c r="AB3654" s="43" t="str">
        <x:f>IF(P3654="","PENDING",IF('Instructions'!$B$3="","SET_INITIALS",IF(P3654="keep",IF(OR(Q3654="",R3654="",S3654="",T3654="",U3654="",W3654=""),"INCOMPLETE_KEEP","COMPLETE"),IF(P3654="exclude",IF(OR(V3654="",W3654=""),"INCOMPLETE_EXCLUDE","COMPLETE"),"NEEDS_CONTEXT"))))</x:f>
        <x:v>PENDING</x:v>
      </x:c>
    </x:row>
    <x:row r="3655" ht="62" customHeight="1">
      <x:c r="A3655" s="34" t="str">
        <x:v>PC-01731</x:v>
      </x:c>
      <x:c r="B3655" s="34" t="str">
        <x:v>A total of 173 participants took part 
in the pilot of which 163 were individuals and 14  
were merchants.</x:v>
      </x:c>
      <x:c r="C3655" s="34" t="str"/>
      <x:c r="D3655" s="34" t="str">
        <x:v>Consumers give the 
smart cards back. 
Redeem to cash</x:v>
      </x:c>
      <x:c r="E3655" s="34" t="str"/>
      <x:c r="F3655" s="34" t="str">
        <x:v>… f Ghana. The area was 
selected among other areas within the region on 
account of its relatively limited telecommunication 
network availability. The G+D Filia Connect point 
of sale (POS) devices and smart cards were used 
to test the eCedi offline solution. The key objective 
was to test whether the eCedi offline solution could 
support consecutive payments without access to the 
network or internet, thus, providing opportunities 
for persons living in off-grid communities to 
access digital forms of payments and improve their 
livelihoods. A total of 173 participants took part 
in the pilot of which 163 were individuals and 14  
were merchants. Person-to-business (P2B) was the 
primary use case for the offline testing due to the 
significant opportunity it presents for promoting 
acceptance of digital payments by micro and 
small size enterprises (MSEs), thereby serving as an 
alternative to cash in the rural communities. It was 
also further noted that while the smart cards with 
the eCedi were used by consumers as a means of 
transacting, they were also used as a store of value. 
The figure below describes the user’s journey:
Figure 11: Process flow – Offline pilot
Pre-select  
con …</x:v>
      </x:c>
      <x:c r="G3655" s="34" t="str">
        <x:v>PRD-0031-P0020-U01</x:v>
      </x:c>
      <x:c r="H3655" s="34" t="str">
        <x:v>PRD-0031-P0020-U01</x:v>
      </x:c>
      <x:c r="I3655" s="34" t="str">
        <x:v>GH_Ghana_2023</x:v>
      </x:c>
      <x:c r="J3655" s="34" t="n">
        <x:v>20</x:v>
      </x:c>
      <x:c r="K3655" s="34" t="str">
        <x:v>en</x:v>
      </x:c>
      <x:c r="L3655" s="34" t="str">
        <x:v>Bank of Ghana (eCedi)</x:v>
      </x:c>
      <x:c r="M3655" s="34" t="str">
        <x:v>Retain the named authority's own CBDC decisions, explicit proposals, requirements, features, and executed findings. Exclude generic context, literature, foreign projects, and stakeholder views not explicitly adopted by the authority.</x:v>
      </x:c>
      <x:c r="N3655" s="34" t="str">
        <x:v>text</x:v>
      </x:c>
      <x:c r="O3655" s="34" t="str"/>
      <x:c r="P3655" s="38" t="str"/>
      <x:c r="Q3655" s="38" t="str"/>
      <x:c r="R3655" s="38" t="str"/>
      <x:c r="S3655" s="38" t="str"/>
      <x:c r="T3655" s="38" t="str"/>
      <x:c r="U3655" s="38" t="str"/>
      <x:c r="V3655" s="38" t="str"/>
      <x:c r="W3655" s="38" t="str"/>
      <x:c r="X3655" s="38" t="str"/>
      <x:c r="Y3655" s="38" t="str"/>
      <x:c r="Z3655" s="38" t="str"/>
      <x:c r="AA3655" s="43" t="str">
        <x:f>IF('Instructions'!$B$3="","",'Instructions'!$B$3)</x:f>
      </x:c>
      <x:c r="AB3655" s="43" t="str">
        <x:f>IF(P3655="","PENDING",IF('Instructions'!$B$3="","SET_INITIALS",IF(P3655="keep",IF(OR(Q3655="",R3655="",S3655="",T3655="",U3655="",W3655=""),"INCOMPLETE_KEEP","COMPLETE"),IF(P3655="exclude",IF(OR(V3655="",W3655=""),"INCOMPLETE_EXCLUDE","COMPLETE"),"NEEDS_CONTEXT"))))</x:f>
        <x:v>PENDING</x:v>
      </x:c>
    </x:row>
    <x:row r="3656" ht="62" customHeight="1">
      <x:c r="A3656" s="34" t="str">
        <x:v>PC-05906</x:v>
      </x:c>
      <x:c r="B3656" s="34" t="str">
        <x:v>0.5% – purchase of е -hryvnia (of them 0 .05-0.1% 
system fee, 0.4% – agent’s fee)</x:v>
      </x:c>
      <x:c r="C3656" s="34" t="str"/>
      <x:c r="D3656" s="34" t="str"/>
      <x:c r="E3656" s="34" t="str"/>
      <x:c r="F3656" s="34" t="str">
        <x:v>… actions (payment for goods and services) 
 ~ 0,1-0,5% - the cost of storage and transportation 
of cash. 
 up to 1.0% – cost of transactions with е -hryvnia 
(payment for goods and services). 
For individuals: 
 ~ 1% + UAH 5 – person-to-person transfers (Р2Р) 
 1% + UAH 19 – postal transfer by Ukrposhta to the 
address of the recipient 
 ~ 0.3-2% – transfer using Internet banking 
 1% (minimum UAH 10) – transfer using a payment 
order 
 ~ 1.5% + UAH 5 – withdrawal of cash at ATMs of 
other banks. 
 0% – transfers between е-wallets 
 0.5% – purchase of е -hryvnia (of them 0 .05-0.1% 
system fee, 0.4% – agent’s fee) 
 0.5% – repayment of е-hryvnia (of them 0,05-0,1% 
– system’s fee, 0.4% – agent’s fee).</x:v>
      </x:c>
      <x:c r="G3656" s="34" t="str">
        <x:v>PRD-0074-P0022-U01</x:v>
      </x:c>
      <x:c r="H3656" s="34" t="str"/>
      <x:c r="I3656" s="34" t="str">
        <x:v>UA_NBU_E-hryvnia_2019</x:v>
      </x:c>
      <x:c r="J3656" s="34" t="n">
        <x:v>22</x:v>
      </x:c>
      <x:c r="K3656" s="34" t="str">
        <x:v>en</x:v>
      </x:c>
      <x:c r="L3656" s="34" t="str">
        <x:v>National Bank of Ukraine (e-hryvnia pilot)</x:v>
      </x:c>
      <x:c r="M3656" s="34" t="str">
        <x:v>Retain NBU own-pilot findings and resulting decisions/requirements. Prefer a specific substantive code over PROC.pilot_learning.</x:v>
      </x:c>
      <x:c r="N3656" s="34" t="str">
        <x:v>text</x:v>
      </x:c>
      <x:c r="O3656" s="34" t="str"/>
      <x:c r="P3656" s="38" t="str"/>
      <x:c r="Q3656" s="38" t="str"/>
      <x:c r="R3656" s="38" t="str"/>
      <x:c r="S3656" s="38" t="str"/>
      <x:c r="T3656" s="38" t="str"/>
      <x:c r="U3656" s="38" t="str"/>
      <x:c r="V3656" s="38" t="str"/>
      <x:c r="W3656" s="38" t="str"/>
      <x:c r="X3656" s="38" t="str"/>
      <x:c r="Y3656" s="38" t="str"/>
      <x:c r="Z3656" s="38" t="str"/>
      <x:c r="AA3656" s="43" t="str">
        <x:f>IF('Instructions'!$B$3="","",'Instructions'!$B$3)</x:f>
      </x:c>
      <x:c r="AB3656" s="43" t="str">
        <x:f>IF(P3656="","PENDING",IF('Instructions'!$B$3="","SET_INITIALS",IF(P3656="keep",IF(OR(Q3656="",R3656="",S3656="",T3656="",U3656="",W3656=""),"INCOMPLETE_KEEP","COMPLETE"),IF(P3656="exclude",IF(OR(V3656="",W3656=""),"INCOMPLETE_EXCLUDE","COMPLETE"),"NEEDS_CONTEXT"))))</x:f>
        <x:v>PENDING</x:v>
      </x:c>
    </x:row>
    <x:row r="3657" ht="62" customHeight="1">
      <x:c r="A3657" s="34" t="str">
        <x:v>PC-03748</x:v>
      </x:c>
      <x:c r="B3657" s="34" t="str">
        <x:v>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x:v>
      </x:c>
      <x:c r="C3657" s="34" t="str">
        <x:v>Therefore, as the experimental system for the pilot experiment, the Bank will build not only the central system but also intermediary systems, an “intermediary network” connecting the central system and each intermediary system, and endpoint devices (applications using smartphones and tablets).</x:v>
      </x:c>
      <x:c r="D3657" s="34" t="str"/>
      <x:c r="E3657" s="34" t="str"/>
      <x:c r="F3657" s="34" t="str">
        <x:v>3 
2 実験用システムの構築と検証  
パイロット実験の１つの柱は、実験用システムを構築し 、性能試験等を行うこと、
実験用システムで実装しない機能を中心に各種机上検討を行うこと である。以下では、
実験用システムの概要と構築の状況および検証の概要とその状況について説明する。 
2.1 実験用システムの概要と構築作業の状況  
パイロット実験では、概念実証よりも実験の対象範囲を拡大している。すなわち、
概念実証では、主に中央システムの台帳部分を実験 の対象としていたが、パイロット
実験では、エンドポイントデバイスから中央システムまでを対象とする（図表２）。 
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プリ）までを構築する。その上で、エンドツーエンドでの処理フローの確認や、外部
システムとの接続に向けた課題・対応策の検討等を行う。 
図表２ 実験用システムと実験の対象 
現在、設計を進めている実験用システムの現時点でのイメージ（図表 ３）をみると、
構築する CBDC 台帳は、中央システムと仲介機関システムで台帳を分担管理する口座
型のデータモデル3とする。これは、この台帳設計は相対的にシステム構成が複雑で、
多くの項目を検証できると考えられるためであり、日本銀行として社会実装に相応し
3 これは、概念実証における台帳設計パターン２に相当する。 
仲介機関
システム
中央システム
エンドポイントデバイス（個人用・店舗用）
仲介機関
システム
仲介機関
システム
仲介機関ネットワーク
（階層型）
仲介機関
システム
概念実証
パイロット実験
実験の対象実験用システム</x:v>
      </x:c>
      <x:c r="G3657" s="34" t="str">
        <x:v>PRD-0045-P0004-U01</x:v>
      </x:c>
      <x:c r="H3657" s="34" t="str"/>
      <x:c r="I3657" s="34" t="str">
        <x:v>JP_BoJ_Pilot_JP</x:v>
      </x:c>
      <x:c r="J3657" s="34" t="n">
        <x:v>4</x:v>
      </x:c>
      <x:c r="K3657" s="34" t="str">
        <x:v>ja</x:v>
      </x:c>
      <x:c r="L3657" s="34" t="str">
        <x:v>Bank of Japan (CBDC pilot)</x:v>
      </x:c>
      <x:c r="M3657" s="34" t="str">
        <x:v>Japanese source. Retain Bank of Japan own-pilot decisions and executed results; exclude workgroup purposes without results.</x:v>
      </x:c>
      <x:c r="N3657" s="34" t="str">
        <x:v>text</x:v>
      </x:c>
      <x:c r="O3657" s="34" t="str"/>
      <x:c r="P3657" s="38" t="str"/>
      <x:c r="Q3657" s="38" t="str"/>
      <x:c r="R3657" s="38" t="str"/>
      <x:c r="S3657" s="38" t="str"/>
      <x:c r="T3657" s="38" t="str"/>
      <x:c r="U3657" s="38" t="str"/>
      <x:c r="V3657" s="38" t="str"/>
      <x:c r="W3657" s="38" t="str"/>
      <x:c r="X3657" s="38" t="str"/>
      <x:c r="Y3657" s="38" t="str"/>
      <x:c r="Z3657" s="38" t="str"/>
      <x:c r="AA3657" s="43" t="str">
        <x:f>IF('Instructions'!$B$3="","",'Instructions'!$B$3)</x:f>
      </x:c>
      <x:c r="AB3657" s="43" t="str">
        <x:f>IF(P3657="","PENDING",IF('Instructions'!$B$3="","SET_INITIALS",IF(P3657="keep",IF(OR(Q3657="",R3657="",S3657="",T3657="",U3657="",W3657=""),"INCOMPLETE_KEEP","COMPLETE"),IF(P3657="exclude",IF(OR(V3657="",W3657=""),"INCOMPLETE_EXCLUDE","COMPLETE"),"NEEDS_CONTEXT"))))</x:f>
        <x:v>PENDING</x:v>
      </x:c>
    </x:row>
    <x:row r="3658" ht="62" customHeight="1">
      <x:c r="A3658" s="34" t="str">
        <x:v>PC-03600</x:v>
      </x:c>
      <x:c r="B3658" s="34" t="str">
        <x:v>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x:v>
      </x:c>
      <x:c r="C3658" s="34" t="str"/>
      <x:c r="D3658" s="34" t="str">
        <x:v>two versions of the combined feasibility 
model were explored</x:v>
      </x:c>
      <x:c r="E3658" s="34" t="str"/>
      <x:c r="F3658" s="34" t="str">
        <x:v>… that 
may be missing in the former. In particular, in order to show different 
combinations of systems aiming to solve different kinds of problems and 
to address different requirements, two versions of the combined feasibility 
model were explored: 
• the first version combines TIPS+ with itCoin, the token-based DLT described 
in Section 2.4, which enables the creation of an online bearer digital euro; 
this solution is best suited to addressing the requirements of cash-like 
features and competitive features of the HLTF report on the D€;72
• 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
The fundamental idea of this combined feasibility model is that both the 
account-based and DLT-based platforms offer platform-specific functionalities, 
by means of platform-specific Application Programming Interfaces (APIs); they 
72 As highlighted in Section 2.6, a non-DLT platform based on the eCash scheme could also be used to complement 
TIPS+ in terms of cash-like features. This scheme has not been part of the experiments for two reasons: (i) The focus of 
Work Stream 2 was explicitly on the combination of centralized platforms with dis …</x:v>
      </x:c>
      <x:c r="G3658" s="34" t="str">
        <x:v>PRD-0042-P0048-U01</x:v>
      </x:c>
      <x:c r="H3658" s="34" t="str">
        <x:v>PRD-0042-P0048-U01</x:v>
      </x:c>
      <x:c r="I3658" s="34" t="str">
        <x:v>IT_BdI_MISP_2021</x:v>
      </x:c>
      <x:c r="J3658" s="34" t="n">
        <x:v>48</x:v>
      </x:c>
      <x:c r="K3658" s="34" t="str">
        <x:v>en</x:v>
      </x:c>
      <x:c r="L3658" s="34" t="str">
        <x:v>Banca d'Italia research context</x:v>
      </x:c>
      <x:c r="M3658" s="34" t="str">
        <x:v>This research paper is not automatically an issuer commitment. Retain only Banca d'Italia own-project results or explicit institutional positions; exclude literature and model assumptions.</x:v>
      </x:c>
      <x:c r="N3658" s="34" t="str">
        <x:v>text</x:v>
      </x:c>
      <x:c r="O3658" s="34" t="str"/>
      <x:c r="P3658" s="38" t="str"/>
      <x:c r="Q3658" s="38" t="str"/>
      <x:c r="R3658" s="38" t="str"/>
      <x:c r="S3658" s="38" t="str"/>
      <x:c r="T3658" s="38" t="str"/>
      <x:c r="U3658" s="38" t="str"/>
      <x:c r="V3658" s="38" t="str"/>
      <x:c r="W3658" s="38" t="str"/>
      <x:c r="X3658" s="38" t="str"/>
      <x:c r="Y3658" s="38" t="str"/>
      <x:c r="Z3658" s="38" t="str"/>
      <x:c r="AA3658" s="43" t="str">
        <x:f>IF('Instructions'!$B$3="","",'Instructions'!$B$3)</x:f>
      </x:c>
      <x:c r="AB3658" s="43" t="str">
        <x:f>IF(P3658="","PENDING",IF('Instructions'!$B$3="","SET_INITIALS",IF(P3658="keep",IF(OR(Q3658="",R3658="",S3658="",T3658="",U3658="",W3658=""),"INCOMPLETE_KEEP","COMPLETE"),IF(P3658="exclude",IF(OR(V3658="",W3658=""),"INCOMPLETE_EXCLUDE","COMPLETE"),"NEEDS_CONTEXT"))))</x:f>
        <x:v>PENDING</x:v>
      </x:c>
    </x:row>
    <x:row r="3659" ht="62" customHeight="1">
      <x:c r="A3659" s="34" t="str">
        <x:v>PC-00673</x:v>
      </x:c>
      <x:c r="B3659" s="34" t="str">
        <x:v>we suggest that a CBDC and regulatory responses should work in tandem to 
safeguard the monetary and regulatory sovereignty of Canada.</x:v>
      </x:c>
      <x:c r="C3659" s="34" t="str"/>
      <x:c r="D3659" s="34" t="str"/>
      <x:c r="E3659" s="34" t="str"/>
      <x:c r="F3659" s="34" t="str">
        <x:v>… able payment method. An 
economically relevant CBDC should be part of the overall policy response.4  
Regulatory action (e.g., regulating banking fees, compelling banks to offer free accounts, actions to improve 
financial sector competition,  extending deposit insurance) is sometimes proposed as an appropriate 
response to the trends outlined above. We are not suggesting that a CBDC is a substitute for regulatory 
responses or, alternatively, that regulatory responses alone would suffice to conf ront the risks to the 
monetary system. Rather, we suggest that a CBDC and regulatory responses should work in tandem to 
safeguard the monetary and regulatory sovereignty of Canada. 
1 Non-financial firms offer payments using existing financial infrastructure, although this may not be apparent to users. 
2 Multiple groups in government are tackling this broad question by examining the regulation of digital assets, the use of data in the 
digital economy and open banking. Some of this work was examined under the digitalization of money initiative announced in the 
2022 federal budget. 
3 Different aspects of this question have also been discussed in Engert, Fung and Hendry (2018); Armelius, Claussen, and Hendry (2020); 
 …</x:v>
      </x:c>
      <x:c r="G3659" s="34" t="str">
        <x:v>PRD-0104-P0007-U01</x:v>
      </x:c>
      <x:c r="H3659" s="34" t="str"/>
      <x:c r="I3659" s="34" t="str">
        <x:v>CA_BoC_PublicMoney_SDP2024_11</x:v>
      </x:c>
      <x:c r="J3659" s="34" t="n">
        <x:v>7</x:v>
      </x:c>
      <x:c r="K3659" s="34" t="str">
        <x:v>en</x:v>
      </x:c>
      <x:c r="L3659" s="34" t="str">
        <x:v>Bank of Canada research on public money and a potential digital Canadian dollar</x:v>
      </x:c>
      <x:c r="M3659" s="34" t="str">
        <x:v>Staff research is not an adopted design. Retain only explicit Bank of Canada conclusions about its potential CBDC; exclude model assumptions, literature, and generic payment-system analysis.</x:v>
      </x:c>
      <x:c r="N3659" s="34" t="str">
        <x:v>text</x:v>
      </x:c>
      <x:c r="O3659" s="34" t="str"/>
      <x:c r="P3659" s="38" t="str"/>
      <x:c r="Q3659" s="38" t="str"/>
      <x:c r="R3659" s="38" t="str"/>
      <x:c r="S3659" s="38" t="str"/>
      <x:c r="T3659" s="38" t="str"/>
      <x:c r="U3659" s="38" t="str"/>
      <x:c r="V3659" s="38" t="str"/>
      <x:c r="W3659" s="38" t="str"/>
      <x:c r="X3659" s="38" t="str"/>
      <x:c r="Y3659" s="38" t="str"/>
      <x:c r="Z3659" s="38" t="str"/>
      <x:c r="AA3659" s="43" t="str">
        <x:f>IF('Instructions'!$B$3="","",'Instructions'!$B$3)</x:f>
      </x:c>
      <x:c r="AB3659" s="43" t="str">
        <x:f>IF(P3659="","PENDING",IF('Instructions'!$B$3="","SET_INITIALS",IF(P3659="keep",IF(OR(Q3659="",R3659="",S3659="",T3659="",U3659="",W3659=""),"INCOMPLETE_KEEP","COMPLETE"),IF(P3659="exclude",IF(OR(V3659="",W3659=""),"INCOMPLETE_EXCLUDE","COMPLETE"),"NEEDS_CONTEXT"))))</x:f>
        <x:v>PENDING</x:v>
      </x:c>
    </x:row>
    <x:row r="3660" ht="62" customHeight="1">
      <x:c r="A3660" s="34" t="str">
        <x:v>PC-02547</x:v>
      </x:c>
      <x:c r="B3660" s="34" t="str">
        <x:v>The use of a unified 
ledger optimizes automation and customization of 
asset (programmability)</x:v>
      </x:c>
      <x:c r="C3660" s="34" t="str"/>
      <x:c r="D3660" s="34" t="str"/>
      <x:c r="E3660" s="34" t="str"/>
      <x:c r="F3660" s="34" t="str">
        <x:v>…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scenario. 
Further exploration of digital securities assets will be 
conducted at a later stage.
specific features for supervision. This specific 
node is the observer node, which receives a copy  …</x:v>
      </x:c>
      <x:c r="G3660" s="34" t="str">
        <x:v>PRD-0037-P0021-U01</x:v>
      </x:c>
      <x:c r="H3660" s="34" t="str"/>
      <x:c r="I3660" s="34" t="str">
        <x:v>ID_Indonesia_2024</x:v>
      </x:c>
      <x:c r="J3660" s="34" t="n">
        <x:v>21</x:v>
      </x:c>
      <x:c r="K3660" s="34" t="str">
        <x:v>en</x:v>
      </x:c>
      <x:c r="L3660" s="34" t="str">
        <x:v>Bank Indonesia (Digital Rupiah)</x:v>
      </x:c>
      <x:c r="M3660" s="34" t="str">
        <x:v>Retain the named authority's own CBDC decisions, explicit proposals, requirements, features, and executed findings. Exclude generic context, literature, foreign projects, and stakeholder views not explicitly adopted by the authority.</x:v>
      </x:c>
      <x:c r="N3660" s="34" t="str">
        <x:v>text</x:v>
      </x:c>
      <x:c r="O3660" s="34" t="str"/>
      <x:c r="P3660" s="38" t="str"/>
      <x:c r="Q3660" s="38" t="str"/>
      <x:c r="R3660" s="38" t="str"/>
      <x:c r="S3660" s="38" t="str"/>
      <x:c r="T3660" s="38" t="str"/>
      <x:c r="U3660" s="38" t="str"/>
      <x:c r="V3660" s="38" t="str"/>
      <x:c r="W3660" s="38" t="str"/>
      <x:c r="X3660" s="38" t="str"/>
      <x:c r="Y3660" s="38" t="str"/>
      <x:c r="Z3660" s="38" t="str"/>
      <x:c r="AA3660" s="43" t="str">
        <x:f>IF('Instructions'!$B$3="","",'Instructions'!$B$3)</x:f>
      </x:c>
      <x:c r="AB3660" s="43" t="str">
        <x:f>IF(P3660="","PENDING",IF('Instructions'!$B$3="","SET_INITIALS",IF(P3660="keep",IF(OR(Q3660="",R3660="",S3660="",T3660="",U3660="",W3660=""),"INCOMPLETE_KEEP","COMPLETE"),IF(P3660="exclude",IF(OR(V3660="",W3660=""),"INCOMPLETE_EXCLUDE","COMPLETE"),"NEEDS_CONTEXT"))))</x:f>
        <x:v>PENDING</x:v>
      </x:c>
    </x:row>
    <x:row r="3661" ht="62" customHeight="1">
      <x:c r="A3661" s="34" t="str">
        <x:v>PC-03008</x:v>
      </x:c>
      <x:c r="B3661" s="34" t="str">
        <x:v>In the backend Layer, a central wallet will be defined to represent the holdings of all users in 
offline digital shekel wallets.</x:v>
      </x:c>
      <x:c r="C3661" s="34" t="str"/>
      <x:c r="D3661" s="34" t="str"/>
      <x:c r="E3661" s="34" t="str"/>
      <x:c r="F3661" s="34" t="str">
        <x:v>… otential Issuance of a Digital Shekel 
97 
 Data inconsistency: Offline transactions may create inconsistencies between data 
in different wallet regarding the same transaction due to  the lack of real -time 
supervision. 
Some of these risks are further exacerbated if offline transactions are also anonymous, as 
the difficulty in monitoring and enforcement significantly increases. The design of the offline 
digital shekel  aims to address th ese risks while maintaining the best possible user 
experience. Here are the main design points: 
In the backend Layer, a central wallet will be defined to represent the holdings of all users in 
offline digital shekel wallets. When a user requests to convert online digital shekels to offline 
digital shekels, the user's offline wallet must be connected to the network. The digital shekel 
system's settlement engine will debit the user's online wallet and credit the central wallet. 
Simultaneously, the "offline DS issuance engine" will issue offline digital shekels to the user's 
offline wallet. In the opposite direction, when converting offline digital shekels back to online 
digital shekels, the user's wallet will transfer the offline digital shekels to the "offline …</x:v>
      </x:c>
      <x:c r="G3661" s="34" t="str">
        <x:v>PRD-0038-P0097-U01</x:v>
      </x:c>
      <x:c r="H3661" s="34" t="str"/>
      <x:c r="I3661" s="34" t="str">
        <x:v>IL_BoI_2024</x:v>
      </x:c>
      <x:c r="J3661" s="34" t="n">
        <x:v>97</x:v>
      </x:c>
      <x:c r="K3661" s="34" t="str">
        <x:v>en</x:v>
      </x:c>
      <x:c r="L3661" s="34" t="str">
        <x:v>Bank of Israel (digital shekel)</x:v>
      </x:c>
      <x:c r="M3661" s="34" t="str">
        <x:v>Retain the named authority's own CBDC decisions, explicit proposals, requirements, features, and executed findings. Exclude generic context, literature, foreign projects, and stakeholder views not explicitly adopted by the authority.</x:v>
      </x:c>
      <x:c r="N3661" s="34" t="str">
        <x:v>text</x:v>
      </x:c>
      <x:c r="O3661" s="34" t="str"/>
      <x:c r="P3661" s="38" t="str"/>
      <x:c r="Q3661" s="38" t="str"/>
      <x:c r="R3661" s="38" t="str"/>
      <x:c r="S3661" s="38" t="str"/>
      <x:c r="T3661" s="38" t="str"/>
      <x:c r="U3661" s="38" t="str"/>
      <x:c r="V3661" s="38" t="str"/>
      <x:c r="W3661" s="38" t="str"/>
      <x:c r="X3661" s="38" t="str"/>
      <x:c r="Y3661" s="38" t="str"/>
      <x:c r="Z3661" s="38" t="str"/>
      <x:c r="AA3661" s="43" t="str">
        <x:f>IF('Instructions'!$B$3="","",'Instructions'!$B$3)</x:f>
      </x:c>
      <x:c r="AB3661" s="43" t="str">
        <x:f>IF(P3661="","PENDING",IF('Instructions'!$B$3="","SET_INITIALS",IF(P3661="keep",IF(OR(Q3661="",R3661="",S3661="",T3661="",U3661="",W3661=""),"INCOMPLETE_KEEP","COMPLETE"),IF(P3661="exclude",IF(OR(V3661="",W3661=""),"INCOMPLETE_EXCLUDE","COMPLETE"),"NEEDS_CONTEXT"))))</x:f>
        <x:v>PENDING</x:v>
      </x:c>
    </x:row>
    <x:row r="3662" ht="62" customHeight="1">
      <x:c r="A3662" s="34" t="str">
        <x:v>PC-03199</x:v>
      </x:c>
      <x:c r="B3662" s="34" t="str">
        <x:v>FIs – Funding Institutions are financial bodies that manage current accounts (which are not in digital shekels) 
for the public (commercial banks, the Postal Bank, credit unions, entities providing financial asset services, 
etc.), and who will need to enable t he conversion of money in the end users' accounts they manage, or 
conversion of cash, into digital shekels and vice-versa.</x:v>
      </x:c>
      <x:c r="C3662" s="34" t="str"/>
      <x:c r="D3662" s="34" t="str">
        <x:v>Bank of Israel –Will have exclusive responsibility for the issuance/redemption of digital shekels, and will be 
entrusted with the administration of the system and its operation (either directly or through an entity 
appointed by it).</x:v>
      </x:c>
      <x:c r="E3662" s="34" t="str"/>
      <x:c r="F3662" s="34" t="str">
        <x:v>The Bank of Israel Steering Committee 
on the Potential Issuance of a Digital Shekel 
10 
Defining the roles of the various users:  
Bank of Israel –Will have exclusive responsibility for the issuance/redemption of digital shekels, and will be 
entrusted with the administration of the system and its operation (either directly or through an entity 
appointed by it). 
FIs – Funding Institutions are financial bodies that manage current accounts (which are not in digital shekels) 
for the public (commercial banks, the Postal Bank, credit unions, entities providing financial asset services, 
etc.), and who will need to enable t he conversion of money in the end users' accounts they manage, or 
conversion of cash, into digital shekels and vice-versa. Different types of FIs can exist, as described in Section 
5 of the document and in the following table.3 
Table 1 – Various configuration of FI activity 
Digital shekel holder for the purpose of conversion User of another entity’s 
digital shekels4 
Directly connected to RTGS Represented by another 
participant in the RTGS 
C 
A B 
The commercial banks that manage the majority of the public's current accounts will certainly need to act 
as FIs in Group A in the table. However, the emerging architecture will need to provide flexibility and …</x:v>
      </x:c>
      <x:c r="G3662" s="34" t="str">
        <x:v>PRD-0039-P0010-U01</x:v>
      </x:c>
      <x:c r="H3662" s="34" t="str">
        <x:v>PRD-0039-P0010-U01</x:v>
      </x:c>
      <x:c r="I3662" s="34" t="str">
        <x:v>IL_Israel_#U05d0#U05e8#U05db#U05d9#U05d8#U05e7#U05d8#U05d5#U05e8#U05d4-#U05dc#U05d5#U05d2#U05d9#U05ea-#U05d0#U05e0#U05d2#U05dc#U05d9#U05ea.pdf</x:v>
      </x:c>
      <x:c r="J3662" s="34" t="n">
        <x:v>10</x:v>
      </x:c>
      <x:c r="K3662" s="34" t="str">
        <x:v>en</x:v>
      </x:c>
      <x:c r="L3662" s="34" t="str">
        <x:v>Bank of Israel (digital shekel)</x:v>
      </x:c>
      <x:c r="M3662" s="34" t="str">
        <x:v>Retain Bank of Israel digital-shekel proposals, preferences, features, and requirements. Exclude figure fragments without a complete claim.</x:v>
      </x:c>
      <x:c r="N3662" s="34" t="str">
        <x:v>text</x:v>
      </x:c>
      <x:c r="O3662" s="34" t="str"/>
      <x:c r="P3662" s="38" t="str"/>
      <x:c r="Q3662" s="38" t="str"/>
      <x:c r="R3662" s="38" t="str"/>
      <x:c r="S3662" s="38" t="str"/>
      <x:c r="T3662" s="38" t="str"/>
      <x:c r="U3662" s="38" t="str"/>
      <x:c r="V3662" s="38" t="str"/>
      <x:c r="W3662" s="38" t="str"/>
      <x:c r="X3662" s="38" t="str"/>
      <x:c r="Y3662" s="38" t="str"/>
      <x:c r="Z3662" s="38" t="str"/>
      <x:c r="AA3662" s="43" t="str">
        <x:f>IF('Instructions'!$B$3="","",'Instructions'!$B$3)</x:f>
      </x:c>
      <x:c r="AB3662" s="43" t="str">
        <x:f>IF(P3662="","PENDING",IF('Instructions'!$B$3="","SET_INITIALS",IF(P3662="keep",IF(OR(Q3662="",R3662="",S3662="",T3662="",U3662="",W3662=""),"INCOMPLETE_KEEP","COMPLETE"),IF(P3662="exclude",IF(OR(V3662="",W3662=""),"INCOMPLETE_EXCLUDE","COMPLETE"),"NEEDS_CONTEXT"))))</x:f>
        <x:v>PENDING</x:v>
      </x:c>
    </x:row>
    <x:row r="3663" ht="62" customHeight="1">
      <x:c r="A3663" s="34" t="str">
        <x:v>PC-02374</x:v>
      </x:c>
      <x:c r="B3663" s="34" t="str">
        <x:v>The	technology	platform	layer. This layer 
defines features that support Digital Rupiah 
as well as other types of existing and future 
Bank Indonesia’s digital assets/liabilities. 
These features include, among others, 
smart contract, identity service, regulatory 
service, use of cryptography, API, and 
sandboxing schemes.</x:v>
      </x:c>
      <x:c r="C3663" s="34" t="str"/>
      <x:c r="D3663" s="34" t="str">
        <x:v>The technology architecture of Digital Rupiah is divided into three layers: the technology platform, digital asset, and use cases based on the business process design.</x:v>
      </x:c>
      <x:c r="E3663" s="34" t="str"/>
      <x:c r="F3663" s="34" t="str">
        <x:v>… ervice innovation, and regulatory compliance. Smart contract features enable programmability which drive innovation and 
efficiency in settlement. Identity services is instrumental for data privacy. Finally, regulatory service aims at maintaining compliance with applicable regulations and provisions.
2.5.1  Technology Architecture Of The 
Digital Rupiah Platform
The	technology	architecture	of	Digital 	
Rupiah	is	divided	into	three	layers:	the 	
technology platform, digital asset, and 
use cases based on the business process 
design.	(Figure	8)
The	technology	platform	layer. This layer 
defines features that support Digital Rupiah 
as well as other types of existing and future 
Bank Indonesia’s digital assets/liabilities. 
These features include, among others, 
smart contract, identity service, regulatory 
service, use of cryptography, API, and 
sandboxing schemes.
27 In this layer, the 
w-Digital Rupiah platform is separated from 
The	selection	of	these	topics	was	based	on	a	survey	to	G20	member	countries,	several	non-G20	
countries with advanced CBDC experimentation, and international organizations.
The	hackathon	managed	to	attract	almost	100	participants	comprising	of	individuals,	fintech	firms,	
and multinational corporations from 18 countries. The selection process ended up with 21 of the best 
proposals offering innovative solutions.
In	Problem	Statement	A,	the	finalists	offered	solutions	of	end-to …</x:v>
      </x:c>
      <x:c r="G3663" s="34" t="str">
        <x:v>PRD-0035-P0042-U01</x:v>
      </x:c>
      <x:c r="H3663" s="34" t="str">
        <x:v>PRD-0035-P0042-U01</x:v>
      </x:c>
      <x:c r="I3663" s="34" t="str">
        <x:v>ID_Indonesia_2022</x:v>
      </x:c>
      <x:c r="J3663" s="34" t="n">
        <x:v>42</x:v>
      </x:c>
      <x:c r="K3663" s="34" t="str">
        <x:v>en</x:v>
      </x:c>
      <x:c r="L3663" s="34" t="str">
        <x:v>Bank Indonesia (Digital Rupiah)</x:v>
      </x:c>
      <x:c r="M3663" s="34" t="str">
        <x:v>Retain Bank Indonesia Digital Rupiah decisions, roadmap commitments, features, and requirements.</x:v>
      </x:c>
      <x:c r="N3663" s="34" t="str">
        <x:v>text</x:v>
      </x:c>
      <x:c r="O3663" s="34" t="str"/>
      <x:c r="P3663" s="38" t="str"/>
      <x:c r="Q3663" s="38" t="str"/>
      <x:c r="R3663" s="38" t="str"/>
      <x:c r="S3663" s="38" t="str"/>
      <x:c r="T3663" s="38" t="str"/>
      <x:c r="U3663" s="38" t="str"/>
      <x:c r="V3663" s="38" t="str"/>
      <x:c r="W3663" s="38" t="str"/>
      <x:c r="X3663" s="38" t="str"/>
      <x:c r="Y3663" s="38" t="str"/>
      <x:c r="Z3663" s="38" t="str"/>
      <x:c r="AA3663" s="43" t="str">
        <x:f>IF('Instructions'!$B$3="","",'Instructions'!$B$3)</x:f>
      </x:c>
      <x:c r="AB3663" s="43" t="str">
        <x:f>IF(P3663="","PENDING",IF('Instructions'!$B$3="","SET_INITIALS",IF(P3663="keep",IF(OR(Q3663="",R3663="",S3663="",T3663="",U3663="",W3663=""),"INCOMPLETE_KEEP","COMPLETE"),IF(P3663="exclude",IF(OR(V3663="",W3663=""),"INCOMPLETE_EXCLUDE","COMPLETE"),"NEEDS_CONTEXT"))))</x:f>
        <x:v>PENDING</x:v>
      </x:c>
    </x:row>
    <x:row r="3664" ht="62" customHeight="1">
      <x:c r="A3664" s="34" t="str">
        <x:v>PC-05990</x:v>
      </x:c>
      <x:c r="B3664" s="34" t="str">
        <x:v>2. e-hryvnia issue provision of the e-hryvnia by the issuer to users and distribution agents in 
exchange for cashless funds (i.e., recording the successful exchange of 
the national currency, the hryvnia into the e-hryvnia at the rate of 1:1)</x:v>
      </x:c>
      <x:c r="C3664" s="34" t="str"/>
      <x:c r="D3664" s="34" t="str">
        <x:v>a transfer of an e-hryvnia amount from the distribution agent’s e-wallet to 
the Platform user’s e-wallet in exchange for cash or cashless funds</x:v>
      </x:c>
      <x:c r="E3664" s="34" t="str"/>
      <x:c r="F3664" s="34" t="str">
        <x:v>National Bank of Ukraine  
        Annexes 42 
Annex 5 
Main operations performed on the Platform 
 Operation Brief description 
1. setting the maximum amount of e-
hryvnia circulation 
 a transfer of an e-hryvnia amount from the base e-wallet for which this 
amount will be subsequently shown with the negative value to the 
issuer’s e-wallet where the balance of issuable e-hryvnia is accounted for 
  
 2. e-hryvnia issue provision of the e-hryvnia by the issuer to users and distribution agents in 
exchange for cashless funds (i.e., recording the successful exchange of 
the national currency, the hryvnia into the e-hryvnia at the rate of 1:1) 
3. e-hryvnia distribution (refilling e-
wallets of Platform users): 
 a transfer of an e-hryvnia amount from the distribution agent’s e-wallet to 
the Platform user’s e-wallet in exchange for cash or cashless funds 
 4. e-hryvnia transfers between Platform 
users 
a transfer of an e-hryvnia amount from the e-wallet of one Platform user 
to the e-wallet of another Platform user 
 5. e-hryvnia payments for purchases  a transfer of an e-hryvnia amount from the Platform user’s e-wallet to the 
merchant’s e-wallet 
 6. cashback of e-hryvnia pa …</x:v>
      </x:c>
      <x:c r="G3664" s="34" t="str">
        <x:v>PRD-0074-P0042-U01</x:v>
      </x:c>
      <x:c r="H3664" s="34" t="str">
        <x:v>PRD-0074-P0042-U01</x:v>
      </x:c>
      <x:c r="I3664" s="34" t="str">
        <x:v>UA_NBU_E-hryvnia_2019</x:v>
      </x:c>
      <x:c r="J3664" s="34" t="n">
        <x:v>42</x:v>
      </x:c>
      <x:c r="K3664" s="34" t="str">
        <x:v>en</x:v>
      </x:c>
      <x:c r="L3664" s="34" t="str">
        <x:v>National Bank of Ukraine (e-hryvnia pilot)</x:v>
      </x:c>
      <x:c r="M3664" s="34" t="str">
        <x:v>Retain NBU own-pilot findings and resulting decisions/requirements. Prefer a specific substantive code over PROC.pilot_learning.</x:v>
      </x:c>
      <x:c r="N3664" s="34" t="str">
        <x:v>text</x:v>
      </x:c>
      <x:c r="O3664" s="34" t="str"/>
      <x:c r="P3664" s="38" t="str"/>
      <x:c r="Q3664" s="38" t="str"/>
      <x:c r="R3664" s="38" t="str"/>
      <x:c r="S3664" s="38" t="str"/>
      <x:c r="T3664" s="38" t="str"/>
      <x:c r="U3664" s="38" t="str"/>
      <x:c r="V3664" s="38" t="str"/>
      <x:c r="W3664" s="38" t="str"/>
      <x:c r="X3664" s="38" t="str"/>
      <x:c r="Y3664" s="38" t="str"/>
      <x:c r="Z3664" s="38" t="str"/>
      <x:c r="AA3664" s="43" t="str">
        <x:f>IF('Instructions'!$B$3="","",'Instructions'!$B$3)</x:f>
      </x:c>
      <x:c r="AB3664" s="43" t="str">
        <x:f>IF(P3664="","PENDING",IF('Instructions'!$B$3="","SET_INITIALS",IF(P3664="keep",IF(OR(Q3664="",R3664="",S3664="",T3664="",U3664="",W3664=""),"INCOMPLETE_KEEP","COMPLETE"),IF(P3664="exclude",IF(OR(V3664="",W3664=""),"INCOMPLETE_EXCLUDE","COMPLETE"),"NEEDS_CONTEXT"))))</x:f>
        <x:v>PENDING</x:v>
      </x:c>
    </x:row>
    <x:row r="3665" ht="62" customHeight="1">
      <x:c r="A3665" s="34" t="str">
        <x:v>PC-00730</x:v>
      </x:c>
      <x:c r="B3665" s="34" t="str">
        <x:v>Wallets may use  ephemeral or long-lived keys to receive 
payments. The former offer higher privacy but lead to higher demands being placed on some 
system components such as FR and PA services. We show that the four guarantees are feasible 
using ephemeral keys, so it follows that they are feasible using long-lived keys as well.</x:v>
      </x:c>
      <x:c r="C3665" s="34" t="str"/>
      <x:c r="D3665" s="34" t="str">
        <x:v>Wallets may use  ephemeral or long-lived keys to receive 
payments. The former offer higher privacy but lead to higher demands being placed on some 
system components such as FR and PA services.</x:v>
      </x:c>
      <x:c r="E3665" s="34" t="str"/>
      <x:c r="F3665" s="34" t="str">
        <x:v>… . 
If the two legs of a transaction are unordered (Figure 4, panel a), G1 is achievable but G2, G3 
and G4 are not. 25 This is because when a transaction is submitted by the sender, the system 
can make no inference about what , if anything, a receiver or their delegate knows  about it at 
the time of submission. 
Instead, if the two legs are ordered (Figure 4, panel b), then G1 to G4 are all achievable for both 
RP (receiver present, type-U and type-M wallets) and RNP (receiver not present, type-K wallets) 
cases (see Appendix A for details). Wallets may use  ephemeral or long-lived keys to receive 
payments. The former offer higher privacy but lead to higher demands being placed on some 
system components such as FR and PA services. We show that the four guarantees are feasible 
using ephemeral keys, so it follows that they are feasible using long-lived keys as well.26 
24 This is easily  proven if the receiver themself receives the funds . But if a delegate receives them, th is should be 
provable without divulging the receiver’s spending credentials to the delegate. 
25 G1 can be achieved by the sender signing an artifact that covers the entire transaction. In OpenCBDC 2PC, the sender 
signs the transaction identification (TxID) with the spending key of each input. Hence, any change to the transaction 
inputs or outputs would invalidate the sender’s signatures and be discoverable. 
26 How wallets manag …</x:v>
      </x:c>
      <x:c r="G3665" s="34" t="str">
        <x:v>PRD-0108-P0025-U01</x:v>
      </x:c>
      <x:c r="H3665" s="34" t="str">
        <x:v>PRD-0108-P0025-U01</x:v>
      </x:c>
      <x:c r="I3665" s="34" t="str">
        <x:v>CA_BoC_RetailFeasibility_SDP2025_9</x:v>
      </x:c>
      <x:c r="J3665" s="34" t="n">
        <x:v>25</x:v>
      </x:c>
      <x:c r="K3665" s="34" t="str">
        <x:v>en</x:v>
      </x:c>
      <x:c r="L3665" s="34" t="str">
        <x:v>Bank of Canada research on retail CBDC feasibility</x:v>
      </x:c>
      <x:c r="M3665" s="34" t="str">
        <x:v>Staff research is not an adopted design. Retain empirical findings or explicit Bank of Canada conclusions tied to its potential CBDC; exclude model assumptions and literature.</x:v>
      </x:c>
      <x:c r="N3665" s="34" t="str">
        <x:v>text</x:v>
      </x:c>
      <x:c r="O3665" s="34" t="str"/>
      <x:c r="P3665" s="38" t="str"/>
      <x:c r="Q3665" s="38" t="str"/>
      <x:c r="R3665" s="38" t="str"/>
      <x:c r="S3665" s="38" t="str"/>
      <x:c r="T3665" s="38" t="str"/>
      <x:c r="U3665" s="38" t="str"/>
      <x:c r="V3665" s="38" t="str"/>
      <x:c r="W3665" s="38" t="str"/>
      <x:c r="X3665" s="38" t="str"/>
      <x:c r="Y3665" s="38" t="str"/>
      <x:c r="Z3665" s="38" t="str"/>
      <x:c r="AA3665" s="43" t="str">
        <x:f>IF('Instructions'!$B$3="","",'Instructions'!$B$3)</x:f>
      </x:c>
      <x:c r="AB3665" s="43" t="str">
        <x:f>IF(P3665="","PENDING",IF('Instructions'!$B$3="","SET_INITIALS",IF(P3665="keep",IF(OR(Q3665="",R3665="",S3665="",T3665="",U3665="",W3665=""),"INCOMPLETE_KEEP","COMPLETE"),IF(P3665="exclude",IF(OR(V3665="",W3665=""),"INCOMPLETE_EXCLUDE","COMPLETE"),"NEEDS_CONTEXT"))))</x:f>
        <x:v>PENDING</x:v>
      </x:c>
    </x:row>
    <x:row r="3666" ht="62" customHeight="1">
      <x:c r="A3666" s="34" t="str">
        <x:v>PC-05217</x:v>
      </x:c>
      <x:c r="B3666" s="34" t="str">
        <x:v>a value-based solution 
that makes offline payments of small amounts possible and increases their availability for 
those who do not want to or cannot have e-krona accounts.</x:v>
      </x:c>
      <x:c r="C3666" s="34" t="str"/>
      <x:c r="D3666" s="34" t="str"/>
      <x:c r="E3666" s="34" t="str"/>
      <x:c r="F3666" s="34" t="str">
        <x:v>… d for smaller payments between consumers, 
companies and authorities. It would not be intended for large and time-critical payments 
between financial institutions, nor to function as a monetary policy instrument.  
 An e-krona is a direct claim on the Riksbank, is specified in Swedish kronor and can be 
held by financial institutions, companies and members of the general public. It is 
electronically accessible 24 hours a day, seven days a week, 365 days a year in real time.  
 A register-based and account-based e-krona is supplemented with a value-based solution 
that makes offline payments of small amounts possible and increases their availability for 
those who do not want to or cannot have e-krona accounts.</x:v>
      </x:c>
      <x:c r="G3666" s="34" t="str">
        <x:v>PRD-0067-P0041-U01</x:v>
      </x:c>
      <x:c r="H3666" s="34" t="str"/>
      <x:c r="I3666" s="34" t="str">
        <x:v>SE_Riksbank_2017</x:v>
      </x:c>
      <x:c r="J3666" s="34" t="n">
        <x:v>41</x:v>
      </x:c>
      <x:c r="K3666" s="34" t="str">
        <x:v>en</x:v>
      </x:c>
      <x:c r="L3666" s="34" t="str">
        <x:v>Sveriges Riksbank (e-krona)</x:v>
      </x:c>
      <x:c r="M3666" s="34" t="str">
        <x:v>Retain Riksbank e-krona proposals, preferences, and requirements; exclude generic background.</x:v>
      </x:c>
      <x:c r="N3666" s="34" t="str">
        <x:v>text</x:v>
      </x:c>
      <x:c r="O3666" s="34" t="str"/>
      <x:c r="P3666" s="38" t="str"/>
      <x:c r="Q3666" s="38" t="str"/>
      <x:c r="R3666" s="38" t="str"/>
      <x:c r="S3666" s="38" t="str"/>
      <x:c r="T3666" s="38" t="str"/>
      <x:c r="U3666" s="38" t="str"/>
      <x:c r="V3666" s="38" t="str"/>
      <x:c r="W3666" s="38" t="str"/>
      <x:c r="X3666" s="38" t="str"/>
      <x:c r="Y3666" s="38" t="str"/>
      <x:c r="Z3666" s="38" t="str"/>
      <x:c r="AA3666" s="43" t="str">
        <x:f>IF('Instructions'!$B$3="","",'Instructions'!$B$3)</x:f>
      </x:c>
      <x:c r="AB3666" s="43" t="str">
        <x:f>IF(P3666="","PENDING",IF('Instructions'!$B$3="","SET_INITIALS",IF(P3666="keep",IF(OR(Q3666="",R3666="",S3666="",T3666="",U3666="",W3666=""),"INCOMPLETE_KEEP","COMPLETE"),IF(P3666="exclude",IF(OR(V3666="",W3666=""),"INCOMPLETE_EXCLUDE","COMPLETE"),"NEEDS_CONTEXT"))))</x:f>
        <x:v>PENDING</x:v>
      </x:c>
    </x:row>
    <x:row r="3667" ht="62" customHeight="1">
      <x:c r="A3667" s="34" t="str">
        <x:v>PC-05861</x:v>
      </x:c>
      <x:c r="B3667" s="34" t="str">
        <x:v> the e -hryvnia must be convertible into cash or 
cashless money without limitations at the rate of 1:1</x:v>
      </x:c>
      <x:c r="C3667" s="34" t="str"/>
      <x:c r="D3667" s="34" t="str">
        <x:v>the e -hryvnia must be convertible into cash or 
cashless money without limitations at the rate of 1:1</x:v>
      </x:c>
      <x:c r="E3667" s="34" t="str"/>
      <x:c r="F3667" s="34" t="str">
        <x:v>… he market. 
Another question that remains open is the need to popularize 
CBDC as a new instrument among the broad public in order 
to make sure that this instrument becomes a truly mass 
product, considering existing consumer habits. 
In late 2016, the NBU  started to explore the possibility of 
issuing its own CBDC, the electronic hryvnia or e -hryvnia, 
considering that:  
 the e -hryvnia is regarded as a digital currency 
issued by the NBU 
 the e -hryvnia may be characterized as a national 
digital currency representing a fiat currency 
 the e -hryvnia must be convertible into cash or 
cashless money without limitations at the rate of 1:1 
 the e-hryvnia is not a  yield bearing instrument, and 
therefore, it works as a medium of exchange, not as 
a store of value. 
The e-hryvnia could be either an anonymous CBDC or user-
identifiable, since both options have their own advantages 
and disadvantages. 
The e -hryvnia could be launched in Ukraine’s payment 
market on the basis of one of the following two models 
(schemes) of interaction between participants: centralized or 
decentralized. If the decentralized model is chosen,  the e -
hryvnia may no longer fall under the definitio …</x:v>
      </x:c>
      <x:c r="G3667" s="34" t="str">
        <x:v>PRD-0074-P0005-U01</x:v>
      </x:c>
      <x:c r="H3667" s="34" t="str">
        <x:v>PRD-0074-P0005-U01</x:v>
      </x:c>
      <x:c r="I3667" s="34" t="str">
        <x:v>UA_NBU_E-hryvnia_2019</x:v>
      </x:c>
      <x:c r="J3667" s="34" t="n">
        <x:v>5</x:v>
      </x:c>
      <x:c r="K3667" s="34" t="str">
        <x:v>en</x:v>
      </x:c>
      <x:c r="L3667" s="34" t="str">
        <x:v>National Bank of Ukraine (e-hryvnia pilot)</x:v>
      </x:c>
      <x:c r="M3667" s="34" t="str">
        <x:v>Retain NBU own-pilot findings and resulting decisions/requirements. Prefer a specific substantive code over PROC.pilot_learning.</x:v>
      </x:c>
      <x:c r="N3667" s="34" t="str">
        <x:v>text</x:v>
      </x:c>
      <x:c r="O3667" s="34" t="str"/>
      <x:c r="P3667" s="38" t="str"/>
      <x:c r="Q3667" s="38" t="str"/>
      <x:c r="R3667" s="38" t="str"/>
      <x:c r="S3667" s="38" t="str"/>
      <x:c r="T3667" s="38" t="str"/>
      <x:c r="U3667" s="38" t="str"/>
      <x:c r="V3667" s="38" t="str"/>
      <x:c r="W3667" s="38" t="str"/>
      <x:c r="X3667" s="38" t="str"/>
      <x:c r="Y3667" s="38" t="str"/>
      <x:c r="Z3667" s="38" t="str"/>
      <x:c r="AA3667" s="43" t="str">
        <x:f>IF('Instructions'!$B$3="","",'Instructions'!$B$3)</x:f>
      </x:c>
      <x:c r="AB3667" s="43" t="str">
        <x:f>IF(P3667="","PENDING",IF('Instructions'!$B$3="","SET_INITIALS",IF(P3667="keep",IF(OR(Q3667="",R3667="",S3667="",T3667="",U3667="",W3667=""),"INCOMPLETE_KEEP","COMPLETE"),IF(P3667="exclude",IF(OR(V3667="",W3667=""),"INCOMPLETE_EXCLUDE","COMPLETE"),"NEEDS_CONTEXT"))))</x:f>
        <x:v>PENDING</x:v>
      </x:c>
    </x:row>
    <x:row r="3668" ht="62" customHeight="1">
      <x:c r="A3668" s="34" t="str">
        <x:v>PC-02358</x:v>
      </x:c>
      <x:c r="B3668" s="34" t="str">
        <x:v>Bank 
Indonesia will also sequentially develop 
r-Digital Rupiah platform.</x:v>
      </x:c>
      <x:c r="C3668" s="34" t="str"/>
      <x:c r="D3668" s="34" t="str">
        <x:v>Bank Indonesia will develop 
DLT platform for w-Digital Rupiah.</x:v>
      </x:c>
      <x:c r="E3668" s="34" t="str"/>
      <x:c r="F3668" s="34" t="str">
        <x:v>… yber-attacks, against financial 
system stability. Despite this separation, 
interlinkage between both platforms is 
seamless, as previously described.
The	development	of	Digital	Rupiah’s 	
technology platform will be done 
collaboratively. Bank Indonesia will develop 
DLT platform for w-Digital Rupiah. This 
platform consists of Bank Indonesia 
nodes, including KDR node, wholesaler 
nodes, and non-wholesaler nodes. Each 
participant will be responsible for node’s 
hardware investment depending on their 
roles in w-Digital Rupiah ecosystem.
25 Bank 
Indonesia will also sequentially develop 
r-Digital Rupiah platform. The platform can</x:v>
      </x:c>
      <x:c r="G3668" s="34" t="str">
        <x:v>PRD-0035-P0038-U01</x:v>
      </x:c>
      <x:c r="H3668" s="34" t="str">
        <x:v>PRD-0035-P0038-U01</x:v>
      </x:c>
      <x:c r="I3668" s="34" t="str">
        <x:v>ID_Indonesia_2022</x:v>
      </x:c>
      <x:c r="J3668" s="34" t="n">
        <x:v>38</x:v>
      </x:c>
      <x:c r="K3668" s="34" t="str">
        <x:v>en</x:v>
      </x:c>
      <x:c r="L3668" s="34" t="str">
        <x:v>Bank Indonesia (Digital Rupiah)</x:v>
      </x:c>
      <x:c r="M3668" s="34" t="str">
        <x:v>Retain Bank Indonesia Digital Rupiah decisions, roadmap commitments, features, and requirements.</x:v>
      </x:c>
      <x:c r="N3668" s="34" t="str">
        <x:v>text</x:v>
      </x:c>
      <x:c r="O3668" s="34" t="str"/>
      <x:c r="P3668" s="38" t="str"/>
      <x:c r="Q3668" s="38" t="str"/>
      <x:c r="R3668" s="38" t="str"/>
      <x:c r="S3668" s="38" t="str"/>
      <x:c r="T3668" s="38" t="str"/>
      <x:c r="U3668" s="38" t="str"/>
      <x:c r="V3668" s="38" t="str"/>
      <x:c r="W3668" s="38" t="str"/>
      <x:c r="X3668" s="38" t="str"/>
      <x:c r="Y3668" s="38" t="str"/>
      <x:c r="Z3668" s="38" t="str"/>
      <x:c r="AA3668" s="43" t="str">
        <x:f>IF('Instructions'!$B$3="","",'Instructions'!$B$3)</x:f>
      </x:c>
      <x:c r="AB3668" s="43" t="str">
        <x:f>IF(P3668="","PENDING",IF('Instructions'!$B$3="","SET_INITIALS",IF(P3668="keep",IF(OR(Q3668="",R3668="",S3668="",T3668="",U3668="",W3668=""),"INCOMPLETE_KEEP","COMPLETE"),IF(P3668="exclude",IF(OR(V3668="",W3668=""),"INCOMPLETE_EXCLUDE","COMPLETE"),"NEEDS_CONTEXT"))))</x:f>
        <x:v>PENDING</x:v>
      </x:c>
    </x:row>
    <x:row r="3669" ht="62" customHeight="1">
      <x:c r="A3669" s="34" t="str">
        <x:v>PC-02994</x:v>
      </x:c>
      <x:c r="B3669" s="34" t="str">
        <x:v>The Digital Shekel will enable offline payment transactions – trans actions performed 
without communication between the users' access technologies  and the PSP, and 
without communication with the backend layer.</x:v>
      </x:c>
      <x:c r="C3669" s="34" t="str"/>
      <x:c r="D3669" s="34" t="str"/>
      <x:c r="E3669" s="34" t="str"/>
      <x:c r="F3669" s="34" t="str">
        <x:v>… igital shekel  will 
support. Are there additional applications that the digital shekel can enable that were 
not mentioned? Are any of the mentioned applications unnecessary? 
52. What complexities might be associated with the advanced functionalities described in 
this section? 
53. Is it appropriate that  only the central bank will be able to add functionalit ies to the 
system? Should this capability also be extended to system participants or other entities 
(e.g., through decentralised technology or open source)? 
5.3. Offline Payments 
The Digital Shekel will enable offline payment transactions – trans actions performed 
without communication between the users' access technologies  and the PSP, and 
without communication with the backend layer. An offline wallet will need to interface 
with the PSP after exceeding a threshold of transactions actions for system updates and 
wallet data synchronis ation with the PSP (except for transactions defined as 
anonymous). 
Final payments in the digital shekel can also be made offline, a capability traditionally 
associated with physical cash .71 While this feature may seem basic from a user experience 
perspective, it is included in the advanced user journey chapter due to th e technological 
complexity involved. This capability is important f …</x:v>
      </x:c>
      <x:c r="G3669" s="34" t="str">
        <x:v>PRD-0038-P0095-U01</x:v>
      </x:c>
      <x:c r="H3669" s="34" t="str"/>
      <x:c r="I3669" s="34" t="str">
        <x:v>IL_BoI_2024</x:v>
      </x:c>
      <x:c r="J3669" s="34" t="n">
        <x:v>95</x:v>
      </x:c>
      <x:c r="K3669" s="34" t="str">
        <x:v>en</x:v>
      </x:c>
      <x:c r="L3669" s="34" t="str">
        <x:v>Bank of Israel (digital shekel)</x:v>
      </x:c>
      <x:c r="M3669" s="34" t="str">
        <x:v>Retain the named authority's own CBDC decisions, explicit proposals, requirements, features, and executed findings. Exclude generic context, literature, foreign projects, and stakeholder views not explicitly adopted by the authority.</x:v>
      </x:c>
      <x:c r="N3669" s="34" t="str">
        <x:v>text</x:v>
      </x:c>
      <x:c r="O3669" s="34" t="str"/>
      <x:c r="P3669" s="38" t="str"/>
      <x:c r="Q3669" s="38" t="str"/>
      <x:c r="R3669" s="38" t="str"/>
      <x:c r="S3669" s="38" t="str"/>
      <x:c r="T3669" s="38" t="str"/>
      <x:c r="U3669" s="38" t="str"/>
      <x:c r="V3669" s="38" t="str"/>
      <x:c r="W3669" s="38" t="str"/>
      <x:c r="X3669" s="38" t="str"/>
      <x:c r="Y3669" s="38" t="str"/>
      <x:c r="Z3669" s="38" t="str"/>
      <x:c r="AA3669" s="43" t="str">
        <x:f>IF('Instructions'!$B$3="","",'Instructions'!$B$3)</x:f>
      </x:c>
      <x:c r="AB3669" s="43" t="str">
        <x:f>IF(P3669="","PENDING",IF('Instructions'!$B$3="","SET_INITIALS",IF(P3669="keep",IF(OR(Q3669="",R3669="",S3669="",T3669="",U3669="",W3669=""),"INCOMPLETE_KEEP","COMPLETE"),IF(P3669="exclude",IF(OR(V3669="",W3669=""),"INCOMPLETE_EXCLUDE","COMPLETE"),"NEEDS_CONTEXT"))))</x:f>
        <x:v>PENDING</x:v>
      </x:c>
    </x:row>
    <x:row r="3670" ht="62" customHeight="1">
      <x:c r="A3670" s="34" t="str">
        <x:v>PC-06795</x:v>
      </x:c>
      <x:c r="B3670" s="34" t="str">
        <x:v>Even though it is possible to port wCBDC 
between networks, there are several unanswered 
questions and risks, including technical risks 
related to the security and reliability of the 
bridge.</x:v>
      </x:c>
      <x:c r="C3670" s="34" t="str"/>
      <x:c r="D3670" s="34" t="str"/>
      <x:c r="E3670" s="34" t="str"/>
      <x:c r="F3670" s="34" t="str">
        <x:v>40
PROJECT KHOKHA 2
IMPLICATIONS
Interoperability, porting and 
cross-border implications
In the PoC, wCBDC was exported to the Khokha 
Hub and imported back to wCBDC Zone utilising 
the bridge between the two DLT networks. In 
this way, the use of wCBDC was enabled on a 
non-native network. A similar operation already 
happened in decentralised finance (DeFi) where 
similar mechanisms are used to lock bitcoins 
and issue an Ethereum-based token against that 
value. Even though it is possible to port wCBDC 
between networks, there are several unanswered 
questions and risks, including technical risks 
related to the security and reliability of the 
bridge. The use of wCBDC on non-native 
networks should primarily be informed by a 
central bank’s policy position, with adequate 
technical controls put in place to enforce that 
position. 
Further consideration should be given to 
the concept of porting tokenised assets. For 
instance, the porting enables the emigration 
and use of other central bank issued value, as 
evidenced in the creation of the FDM Tokens, 
which could be used on other non-native 
networks. Aside from considering where issued 
assets may be migrated to, operators of TTPs 
shou …</x:v>
      </x:c>
      <x:c r="G3670" s="34" t="str">
        <x:v>PRD-0085-P0040-U01</x:v>
      </x:c>
      <x:c r="H3670" s="34" t="str"/>
      <x:c r="I3670" s="34" t="str">
        <x:v>ZA_SARB_Project_Khokha_2_Full_Report_6_April_2022</x:v>
      </x:c>
      <x:c r="J3670" s="34" t="n">
        <x:v>40</x:v>
      </x:c>
      <x:c r="K3670" s="34" t="str">
        <x:v>en</x:v>
      </x:c>
      <x:c r="L3670" s="34" t="str">
        <x:v>South African Reserve Bank</x:v>
      </x:c>
      <x:c r="M3670" s="34" t="str">
        <x:v>Retain the named authority's own CBDC decisions, explicit proposals, requirements, features, and executed findings. Exclude generic context, literature, foreign projects, and stakeholder views not explicitly adopted by the authority.</x:v>
      </x:c>
      <x:c r="N3670" s="34" t="str">
        <x:v>text</x:v>
      </x:c>
      <x:c r="O3670" s="34" t="str"/>
      <x:c r="P3670" s="38" t="str"/>
      <x:c r="Q3670" s="38" t="str"/>
      <x:c r="R3670" s="38" t="str"/>
      <x:c r="S3670" s="38" t="str"/>
      <x:c r="T3670" s="38" t="str"/>
      <x:c r="U3670" s="38" t="str"/>
      <x:c r="V3670" s="38" t="str"/>
      <x:c r="W3670" s="38" t="str"/>
      <x:c r="X3670" s="38" t="str"/>
      <x:c r="Y3670" s="38" t="str"/>
      <x:c r="Z3670" s="38" t="str"/>
      <x:c r="AA3670" s="43" t="str">
        <x:f>IF('Instructions'!$B$3="","",'Instructions'!$B$3)</x:f>
      </x:c>
      <x:c r="AB3670" s="43" t="str">
        <x:f>IF(P3670="","PENDING",IF('Instructions'!$B$3="","SET_INITIALS",IF(P3670="keep",IF(OR(Q3670="",R3670="",S3670="",T3670="",U3670="",W3670=""),"INCOMPLETE_KEEP","COMPLETE"),IF(P3670="exclude",IF(OR(V3670="",W3670=""),"INCOMPLETE_EXCLUDE","COMPLETE"),"NEEDS_CONTEXT"))))</x:f>
        <x:v>PENDING</x:v>
      </x:c>
    </x:row>
    <x:row r="3671" ht="62" customHeight="1">
      <x:c r="A3671" s="34" t="str">
        <x:v>PC-00723</x:v>
      </x:c>
      <x:c r="B3671" s="34" t="str">
        <x:v>Therefore, audits occur frequently at a default interval of 60 seconds.</x:v>
      </x:c>
      <x:c r="C3671" s="34" t="str"/>
      <x:c r="D3671" s="34" t="str"/>
      <x:c r="E3671" s="34" t="str"/>
      <x:c r="F3671" s="34" t="str">
        <x:v>… ase a discrepancy is found , for forensic investigation.  The 
introduction of a TS -archive (see Figure 3) could aid in tracing the faulty outputs to a unique 
transaction and associated source (wallet or MSB), although this analysis does not work out the 
details. 
The frequency of audits represents a trade -off between security and performance, as spent 
hashes are not deleted from the UHS unless they are verified by an audit.  In a high -
throughput system such as OpenCBDC, spent hashes can quickly accumulate to saturate 
available memory. Therefore, audits occur frequently at a default interval of 60 seconds. 
However, each audit logging event materially impacts the system performance for a period of 
2–5 seconds, during which transaction throughput is reduced to a fractio n of its original 
performance. As an example, Chart 1 depicts the system throughput from a test run on the 
values-based UTXO. The periodic troughs and spikes of throughput align with the frequency of 
the audit logging process. The system experiences a brief loss of throughput when the process 
first starts and then surges to catch up once logging is completed.  
Chart 1: Syste …</x:v>
      </x:c>
      <x:c r="G3671" s="34" t="str">
        <x:v>PRD-0108-P0023-U01</x:v>
      </x:c>
      <x:c r="H3671" s="34" t="str"/>
      <x:c r="I3671" s="34" t="str">
        <x:v>CA_BoC_RetailFeasibility_SDP2025_9</x:v>
      </x:c>
      <x:c r="J3671" s="34" t="n">
        <x:v>23</x:v>
      </x:c>
      <x:c r="K3671" s="34" t="str">
        <x:v>en</x:v>
      </x:c>
      <x:c r="L3671" s="34" t="str">
        <x:v>Bank of Canada research on retail CBDC feasibility</x:v>
      </x:c>
      <x:c r="M3671" s="34" t="str">
        <x:v>Staff research is not an adopted design. Retain empirical findings or explicit Bank of Canada conclusions tied to its potential CBDC; exclude model assumptions and literature.</x:v>
      </x:c>
      <x:c r="N3671" s="34" t="str">
        <x:v>text</x:v>
      </x:c>
      <x:c r="O3671" s="34" t="str"/>
      <x:c r="P3671" s="38" t="str"/>
      <x:c r="Q3671" s="38" t="str"/>
      <x:c r="R3671" s="38" t="str"/>
      <x:c r="S3671" s="38" t="str"/>
      <x:c r="T3671" s="38" t="str"/>
      <x:c r="U3671" s="38" t="str"/>
      <x:c r="V3671" s="38" t="str"/>
      <x:c r="W3671" s="38" t="str"/>
      <x:c r="X3671" s="38" t="str"/>
      <x:c r="Y3671" s="38" t="str"/>
      <x:c r="Z3671" s="38" t="str"/>
      <x:c r="AA3671" s="43" t="str">
        <x:f>IF('Instructions'!$B$3="","",'Instructions'!$B$3)</x:f>
      </x:c>
      <x:c r="AB3671" s="43" t="str">
        <x:f>IF(P3671="","PENDING",IF('Instructions'!$B$3="","SET_INITIALS",IF(P3671="keep",IF(OR(Q3671="",R3671="",S3671="",T3671="",U3671="",W3671=""),"INCOMPLETE_KEEP","COMPLETE"),IF(P3671="exclude",IF(OR(V3671="",W3671=""),"INCOMPLETE_EXCLUDE","COMPLETE"),"NEEDS_CONTEXT"))))</x:f>
        <x:v>PENDING</x:v>
      </x:c>
    </x:row>
    <x:row r="3672" ht="62" customHeight="1">
      <x:c r="A3672" s="34" t="str">
        <x:v>PC-06199</x:v>
      </x:c>
      <x:c r="B3672" s="34" t="str">
        <x:v>the users’ holdings are recorded on the Bank’s core ledger, and the 
wallet simply passes instructions from the user to the core ledger.</x:v>
      </x:c>
      <x:c r="C3672" s="34" t="str"/>
      <x:c r="D3672" s="34" t="str"/>
      <x:c r="E3672" s="34" t="str"/>
      <x:c r="F3672" s="34" t="str">
        <x:v>…  other forms of money, 
including cash and bank deposits. 
Households and businesses currently make payments using a mix of bank deposits and 
cash. It should be simple, fast and convenient to move between CBDC and other forms of 
money, particularly cash4 and bank deposits.  
A UK CBDC should implement economic design choices as set out in the digital 
pound CP. 
The digital pound CP sets out economic design choices for a UK CBDC. Two of those 
choices have particular implications for technology: 
3 They are called ‘pass-through’ wallets as the users’ holdings are recorded on the Bank’s core ledger, and the 
wallet simply passes instructions from the user to the core ledger. 
4 The physical nature of cash makes moving between it and other forms of money more challenging than digital 
money, but it is important that the aim remains to achieve simple, fast and convenient movement. This is likely 
to require working with existing cash distribution market participants.</x:v>
      </x:c>
      <x:c r="G3672" s="34" t="str">
        <x:v>PRD-0076-P0017-U01</x:v>
      </x:c>
      <x:c r="H3672" s="34" t="str"/>
      <x:c r="I3672" s="34" t="str">
        <x:v>UK_BoE_2023_TechWP</x:v>
      </x:c>
      <x:c r="J3672" s="34" t="n">
        <x:v>17</x:v>
      </x:c>
      <x:c r="K3672" s="34" t="str">
        <x:v>en</x:v>
      </x:c>
      <x:c r="L3672" s="34" t="str">
        <x:v>Bank of England and HM Treasury (digital pound)</x:v>
      </x:c>
      <x:c r="M3672" s="34" t="str">
        <x:v>Retain the named authority's own CBDC decisions, explicit proposals, requirements, features, and executed findings. Exclude generic context, literature, foreign projects, and stakeholder views not explicitly adopted by the authority.</x:v>
      </x:c>
      <x:c r="N3672" s="34" t="str">
        <x:v>text</x:v>
      </x:c>
      <x:c r="O3672" s="34" t="str"/>
      <x:c r="P3672" s="38" t="str"/>
      <x:c r="Q3672" s="38" t="str"/>
      <x:c r="R3672" s="38" t="str"/>
      <x:c r="S3672" s="38" t="str"/>
      <x:c r="T3672" s="38" t="str"/>
      <x:c r="U3672" s="38" t="str"/>
      <x:c r="V3672" s="38" t="str"/>
      <x:c r="W3672" s="38" t="str"/>
      <x:c r="X3672" s="38" t="str"/>
      <x:c r="Y3672" s="38" t="str"/>
      <x:c r="Z3672" s="38" t="str"/>
      <x:c r="AA3672" s="43" t="str">
        <x:f>IF('Instructions'!$B$3="","",'Instructions'!$B$3)</x:f>
      </x:c>
      <x:c r="AB3672" s="43" t="str">
        <x:f>IF(P3672="","PENDING",IF('Instructions'!$B$3="","SET_INITIALS",IF(P3672="keep",IF(OR(Q3672="",R3672="",S3672="",T3672="",U3672="",W3672=""),"INCOMPLETE_KEEP","COMPLETE"),IF(P3672="exclude",IF(OR(V3672="",W3672=""),"INCOMPLETE_EXCLUDE","COMPLETE"),"NEEDS_CONTEXT"))))</x:f>
        <x:v>PENDING</x:v>
      </x:c>
    </x:row>
    <x:row r="3673" ht="62" customHeight="1">
      <x:c r="A3673" s="34" t="str">
        <x:v>PC-06841</x:v>
      </x:c>
      <x:c r="B3673" s="34" t="str">
        <x:v>Khokha June 2018
Build an RTGS PoC on DLT, expanding 
on privacy and scalability in a ‘realistic’ 
environment.
Quorum</x:v>
      </x:c>
      <x:c r="C3673" s="34" t="str"/>
      <x:c r="D3673" s="34" t="str">
        <x:v>Build an RTGS PoC on DLT, expanding 
on privacy and scalability in a ‘realistic’ 
environment.</x:v>
      </x:c>
      <x:c r="E3673" s="34" t="str"/>
      <x:c r="F3673" s="34" t="str">
        <x:v>… – Phase 1 September 
2017
Build an RTGS PoC with DLT, including 
LSMs, and investigate the performance 
of the system.
Hyperledger Fabric
Stella – Phase 2 March 2018
Build a delivery versus payment (DvP) 
PoC using a number of different DLT 
platforms.
Corda
Elements
Hyperledger Fabric
Singapore (Project Ubin)
Ubin – Phase 1 March 2017 Create an RTGS PoC using DLT. Ethereum
Ubin – Phase 2 November 
2017
Expand on the original PoC by 
incorporating LSMs, and compare  
DLT platforms.
Corda
Hyperledger Fabric
Quorum
South Africa (Project Khokha)
 Khokha June 2018
Build an RTGS PoC on DLT, expanding 
on privacy and scalability in a ‘realistic’ 
environment.
Quorum
Table 1: Summary of central-bank initiatives</x:v>
      </x:c>
      <x:c r="G3673" s="34" t="str">
        <x:v>PRD-0087-P0015-U01</x:v>
      </x:c>
      <x:c r="H3673" s="34" t="str">
        <x:v>PRD-0087-P0015-U01</x:v>
      </x:c>
      <x:c r="I3673" s="34" t="str">
        <x:v>ZA_SARB_SARB_ProjectKhokha-20180605</x:v>
      </x:c>
      <x:c r="J3673" s="34" t="n">
        <x:v>15</x:v>
      </x:c>
      <x:c r="K3673" s="34" t="str">
        <x:v>en</x:v>
      </x:c>
      <x:c r="L3673" s="34" t="str">
        <x:v>South African Reserve Bank</x:v>
      </x:c>
      <x:c r="M3673" s="34" t="str">
        <x:v>Retain the named authority's own CBDC decisions, explicit proposals, requirements, features, and executed findings. Exclude generic context, literature, foreign projects, and stakeholder views not explicitly adopted by the authority.</x:v>
      </x:c>
      <x:c r="N3673" s="34" t="str">
        <x:v>text</x:v>
      </x:c>
      <x:c r="O3673" s="34" t="str"/>
      <x:c r="P3673" s="38" t="str"/>
      <x:c r="Q3673" s="38" t="str"/>
      <x:c r="R3673" s="38" t="str"/>
      <x:c r="S3673" s="38" t="str"/>
      <x:c r="T3673" s="38" t="str"/>
      <x:c r="U3673" s="38" t="str"/>
      <x:c r="V3673" s="38" t="str"/>
      <x:c r="W3673" s="38" t="str"/>
      <x:c r="X3673" s="38" t="str"/>
      <x:c r="Y3673" s="38" t="str"/>
      <x:c r="Z3673" s="38" t="str"/>
      <x:c r="AA3673" s="43" t="str">
        <x:f>IF('Instructions'!$B$3="","",'Instructions'!$B$3)</x:f>
      </x:c>
      <x:c r="AB3673" s="43" t="str">
        <x:f>IF(P3673="","PENDING",IF('Instructions'!$B$3="","SET_INITIALS",IF(P3673="keep",IF(OR(Q3673="",R3673="",S3673="",T3673="",U3673="",W3673=""),"INCOMPLETE_KEEP","COMPLETE"),IF(P3673="exclude",IF(OR(V3673="",W3673=""),"INCOMPLETE_EXCLUDE","COMPLETE"),"NEEDS_CONTEXT"))))</x:f>
        <x:v>PENDING</x:v>
      </x:c>
    </x:row>
    <x:row r="3674" ht="62" customHeight="1">
      <x:c r="A3674" s="34" t="str">
        <x:v>PC-00704</x:v>
      </x:c>
      <x:c r="B3674" s="34" t="str">
        <x:v>The authority, a third party, would have no visibility into transactions at the time of settlement.</x:v>
      </x:c>
      <x:c r="C3674" s="34" t="str"/>
      <x:c r="D3674" s="34" t="str"/>
      <x:c r="E3674" s="34" t="str"/>
      <x:c r="F3674" s="34" t="str">
        <x:v>…  systems such as Bitcoin and Ethereum.6 
• Of the two partitioned archetypes, the micro and the macro, the micro has two 
advantages. Firstly, it is more private  than the macro -partitioned since it allows end 
users to keep custody of their funds, if they choose, while the macro archetype permits 
only institutional custody. Secondly, it is more flexible than the macro-partitioned since 
every system designed for users to  have custody of their funds can also support 
institutional custody, while the reverse is not necessarily true. 
4 The authority, a third party, would have no visibility into transactions at the time of settlement.  Even if the system 
permits an authority to learn transaction details at a later time, it cannot stop fraudulent transactions before they 
are settled. This is a serious, and arguably unnecessary, risk in an online system. 
5 The argument regarding a weak governance fit applies to a retail CBDC system operating within a jurisdiction where 
a single authority (the CB) oversees the fiat currency instrument. If, however, a system is intended to span several 
jurisdictions, say a cross- border system involving multiple CBDCs, then sharing authori …</x:v>
      </x:c>
      <x:c r="G3674" s="34" t="str">
        <x:v>PRD-0108-P0009-U01</x:v>
      </x:c>
      <x:c r="H3674" s="34" t="str"/>
      <x:c r="I3674" s="34" t="str">
        <x:v>CA_BoC_RetailFeasibility_SDP2025_9</x:v>
      </x:c>
      <x:c r="J3674" s="34" t="n">
        <x:v>9</x:v>
      </x:c>
      <x:c r="K3674" s="34" t="str">
        <x:v>en</x:v>
      </x:c>
      <x:c r="L3674" s="34" t="str">
        <x:v>Bank of Canada research on retail CBDC feasibility</x:v>
      </x:c>
      <x:c r="M3674" s="34" t="str">
        <x:v>Staff research is not an adopted design. Retain empirical findings or explicit Bank of Canada conclusions tied to its potential CBDC; exclude model assumptions and literature.</x:v>
      </x:c>
      <x:c r="N3674" s="34" t="str">
        <x:v>text</x:v>
      </x:c>
      <x:c r="O3674" s="34" t="str"/>
      <x:c r="P3674" s="38" t="str"/>
      <x:c r="Q3674" s="38" t="str"/>
      <x:c r="R3674" s="38" t="str"/>
      <x:c r="S3674" s="38" t="str"/>
      <x:c r="T3674" s="38" t="str"/>
      <x:c r="U3674" s="38" t="str"/>
      <x:c r="V3674" s="38" t="str"/>
      <x:c r="W3674" s="38" t="str"/>
      <x:c r="X3674" s="38" t="str"/>
      <x:c r="Y3674" s="38" t="str"/>
      <x:c r="Z3674" s="38" t="str"/>
      <x:c r="AA3674" s="43" t="str">
        <x:f>IF('Instructions'!$B$3="","",'Instructions'!$B$3)</x:f>
      </x:c>
      <x:c r="AB3674" s="43" t="str">
        <x:f>IF(P3674="","PENDING",IF('Instructions'!$B$3="","SET_INITIALS",IF(P3674="keep",IF(OR(Q3674="",R3674="",S3674="",T3674="",U3674="",W3674=""),"INCOMPLETE_KEEP","COMPLETE"),IF(P3674="exclude",IF(OR(V3674="",W3674=""),"INCOMPLETE_EXCLUDE","COMPLETE"),"NEEDS_CONTEXT"))))</x:f>
        <x:v>PENDING</x:v>
      </x:c>
    </x:row>
    <x:row r="3675" ht="62" customHeight="1">
      <x:c r="A3675" s="34" t="str">
        <x:v>PC-06885</x:v>
      </x:c>
      <x:c r="B3675" s="34" t="str">
        <x:v>Blocks should be propagated within 
one second to a 95% confidence  
level and within two seconds  
to a 99% confidence level.
Proven</x:v>
      </x:c>
      <x:c r="C3675" s="34" t="str"/>
      <x:c r="D3675" s="34" t="str"/>
      <x:c r="E3675" s="34" t="str"/>
      <x:c r="F3675" s="34" t="str">
        <x:v>…  hypothesis above, the focus  
of the PoC was not on operational management and NPS 
oversight was not part of the PoC. Regardless, the SARB 
node gave the SARB full visibility of all the transactions,  
so the visibility of the system may be considered sufficient.
Hypothesis Outcome See page
Real-time gross settlement  
transactions can be executed using 
standard payment message formats 
(leveraging the ISO 20022 format).
Proven p.38
Messages can be processed at 
sufficient scale in line with the current 
system processing times.
Proven p.41
Blocks should be propagated within 
one second to a 95% confidence  
level and within two seconds  
to a 99% confidence level.
Proven p.38
The confidentiality and privacy  
of transactions between commercial 
banks is maintained.
Proven p.44
The visibility of the system for  
the SARB is sufficient for oversight 
and operational management.
Proven p.38</x:v>
      </x:c>
      <x:c r="G3675" s="34" t="str">
        <x:v>PRD-0087-P0038-U01</x:v>
      </x:c>
      <x:c r="H3675" s="34" t="str"/>
      <x:c r="I3675" s="34" t="str">
        <x:v>ZA_SARB_SARB_ProjectKhokha-20180605</x:v>
      </x:c>
      <x:c r="J3675" s="34" t="n">
        <x:v>38</x:v>
      </x:c>
      <x:c r="K3675" s="34" t="str">
        <x:v>en</x:v>
      </x:c>
      <x:c r="L3675" s="34" t="str">
        <x:v>South African Reserve Bank</x:v>
      </x:c>
      <x:c r="M3675" s="34" t="str">
        <x:v>Retain the named authority's own CBDC decisions, explicit proposals, requirements, features, and executed findings. Exclude generic context, literature, foreign projects, and stakeholder views not explicitly adopted by the authority.</x:v>
      </x:c>
      <x:c r="N3675" s="34" t="str">
        <x:v>text</x:v>
      </x:c>
      <x:c r="O3675" s="34" t="str"/>
      <x:c r="P3675" s="38" t="str"/>
      <x:c r="Q3675" s="38" t="str"/>
      <x:c r="R3675" s="38" t="str"/>
      <x:c r="S3675" s="38" t="str"/>
      <x:c r="T3675" s="38" t="str"/>
      <x:c r="U3675" s="38" t="str"/>
      <x:c r="V3675" s="38" t="str"/>
      <x:c r="W3675" s="38" t="str"/>
      <x:c r="X3675" s="38" t="str"/>
      <x:c r="Y3675" s="38" t="str"/>
      <x:c r="Z3675" s="38" t="str"/>
      <x:c r="AA3675" s="43" t="str">
        <x:f>IF('Instructions'!$B$3="","",'Instructions'!$B$3)</x:f>
      </x:c>
      <x:c r="AB3675" s="43" t="str">
        <x:f>IF(P3675="","PENDING",IF('Instructions'!$B$3="","SET_INITIALS",IF(P3675="keep",IF(OR(Q3675="",R3675="",S3675="",T3675="",U3675="",W3675=""),"INCOMPLETE_KEEP","COMPLETE"),IF(P3675="exclude",IF(OR(V3675="",W3675=""),"INCOMPLETE_EXCLUDE","COMPLETE"),"NEEDS_CONTEXT"))))</x:f>
        <x:v>PENDING</x:v>
      </x:c>
    </x:row>
    <x:row r="3676" ht="62" customHeight="1">
      <x:c r="A3676" s="34" t="str">
        <x:v>PC-02617</x:v>
      </x:c>
      <x:c r="B3676" s="34" t="str">
        <x:v>The BI-RTGS Bridge was developed to connect 
the Kaleido Hyperledger Besu platform with the 
BI-RTGS system, handling business scenarios of 
issuance and redemption.</x:v>
      </x:c>
      <x:c r="C3676" s="34" t="str"/>
      <x:c r="D3676" s="34" t="str">
        <x:v>this data becomes an 
event sent through websocket to be executed as an 
on-chain transaction on the DLT.</x:v>
      </x:c>
      <x:c r="E3676" s="34" t="str"/>
      <x:c r="F3676" s="34" t="str">
        <x:v>The BI-RTGS Bridge was developed to connect 
the Kaleido Hyperledger Besu platform with the 
BI-RTGS system, handling business scenarios of 
issuance and redemption. Data exchange with 
BI-RTGS, using the standard format, is conducted 
through a user interface (web app).
The BI-RTGS Bridge is developed using HTML 
and JavaScript, connected to the Firefly service via 
websocket. Transaction triggers are executed by 
sending data in standard format through a form on 
the web app. Subsequently, this data becomes an 
event sent through websocket to be executed as an 
on-chain transaction on the DLT. 
Figure 28. R3 Corda Based PoC Solution Design: BI-RTGS Integration 
30
Project Garuda: Proof of Concept Report  …</x:v>
      </x:c>
      <x:c r="G3676" s="34" t="str">
        <x:v>PRD-0037-P0039-U01</x:v>
      </x:c>
      <x:c r="H3676" s="34" t="str">
        <x:v>PRD-0037-P0039-U01</x:v>
      </x:c>
      <x:c r="I3676" s="34" t="str">
        <x:v>ID_Indonesia_2024</x:v>
      </x:c>
      <x:c r="J3676" s="34" t="n">
        <x:v>39</x:v>
      </x:c>
      <x:c r="K3676" s="34" t="str">
        <x:v>en</x:v>
      </x:c>
      <x:c r="L3676" s="34" t="str">
        <x:v>Bank Indonesia (Digital Rupiah)</x:v>
      </x:c>
      <x:c r="M3676" s="34" t="str">
        <x:v>Retain the named authority's own CBDC decisions, explicit proposals, requirements, features, and executed findings. Exclude generic context, literature, foreign projects, and stakeholder views not explicitly adopted by the authority.</x:v>
      </x:c>
      <x:c r="N3676" s="34" t="str">
        <x:v>text</x:v>
      </x:c>
      <x:c r="O3676" s="34" t="str"/>
      <x:c r="P3676" s="38" t="str"/>
      <x:c r="Q3676" s="38" t="str"/>
      <x:c r="R3676" s="38" t="str"/>
      <x:c r="S3676" s="38" t="str"/>
      <x:c r="T3676" s="38" t="str"/>
      <x:c r="U3676" s="38" t="str"/>
      <x:c r="V3676" s="38" t="str"/>
      <x:c r="W3676" s="38" t="str"/>
      <x:c r="X3676" s="38" t="str"/>
      <x:c r="Y3676" s="38" t="str"/>
      <x:c r="Z3676" s="38" t="str"/>
      <x:c r="AA3676" s="43" t="str">
        <x:f>IF('Instructions'!$B$3="","",'Instructions'!$B$3)</x:f>
      </x:c>
      <x:c r="AB3676" s="43" t="str">
        <x:f>IF(P3676="","PENDING",IF('Instructions'!$B$3="","SET_INITIALS",IF(P3676="keep",IF(OR(Q3676="",R3676="",S3676="",T3676="",U3676="",W3676=""),"INCOMPLETE_KEEP","COMPLETE"),IF(P3676="exclude",IF(OR(V3676="",W3676=""),"INCOMPLETE_EXCLUDE","COMPLETE"),"NEEDS_CONTEXT"))))</x:f>
        <x:v>PENDING</x:v>
      </x:c>
    </x:row>
    <x:row r="3677" ht="62" customHeight="1">
      <x:c r="A3677" s="34" t="str">
        <x:v>PC-04822</x:v>
      </x:c>
      <x:c r="B3677" s="34" t="str">
        <x:v>На первом этапе к платформе цифрового рубля планируется подключать кредитные органи-
зации.</x:v>
      </x:c>
      <x:c r="C3677" s="34" t="str">
        <x:v>At the first stage, credit institutions are planned to be connected to the digital ruble platform.</x:v>
      </x:c>
      <x:c r="D3677" s="34" t="str"/>
      <x:c r="E3677" s="34" t="str"/>
      <x:c r="F3677" s="34" t="str">
        <x:v>…  цифрового рубля;
 ‒ осуществляет процедуры, предусмотренные законодательством в  сфере 
ПОД / ФТ /  ФРОМУ, валютным законодательством;
 ‒ проводит проверки электронной подписи клиента, антифрод-проверки, проверку ли -
митов и реквизитов по операциям;
 ‒ осуществляет переводы и платежи по поручению клиентов на платформе цифрового 
рубля.
• Федеральное казначейство:
 ‒ является специальным участником платформы цифрового рубля;
 ‒ осуществляет операции с  кошелька Федерального казначейства в  счет обеспечения 
деятельности бюджетных организаций.
На первом этапе к платформе цифрового рубля планируется подключать кредитные органи-
зации. Возможность подключения финансовых посредников предполагается обеспечить по -
сле установления регулирования допуска и надзора за финансовыми посредниками в платеж-
ной сфере.
ФИЗИЧЕСКОЕ 
ЛИЦО
ЮРИДИЧЕСКОЕ 
ЛИЦО
ФЕДЕРАЛЬНОЕ КАЗНАЧЕЙСТВО
Наличные ₽
Безналичные  ₽
Расчеты 
в цифровых 
рублях 
по кошелькам 
на платформе 
цифрового 
рубля
Расчеты 
в цифровых 
рублях 
по кошелькам 
на платформе 
цифрового 
рубля
осуществляет операции 
с кошелька Федерального 
казначейства в счет обеспечения 
деятельности бюджетных 
организаций
ПЛАТФОРМА ЦИФРОВОГО РУ …</x:v>
      </x:c>
      <x:c r="G3677" s="34" t="str">
        <x:v>PRD-0063-P0011-U01</x:v>
      </x:c>
      <x:c r="H3677" s="34" t="str"/>
      <x:c r="I3677" s="34" t="str">
        <x:v>RU_Russia_concept_08042021</x:v>
      </x:c>
      <x:c r="J3677" s="34" t="n">
        <x:v>11</x:v>
      </x:c>
      <x:c r="K3677" s="34" t="str">
        <x:v>ru/uk</x:v>
      </x:c>
      <x:c r="L3677" s="34" t="str">
        <x:v>Bank of Russia (digital ruble)</x:v>
      </x:c>
      <x:c r="M3677" s="34" t="str">
        <x:v>Retain the named authority's own CBDC decisions, explicit proposals, requirements, features, and executed findings. Exclude generic context, literature, foreign projects, and stakeholder views not explicitly adopted by the authority.</x:v>
      </x:c>
      <x:c r="N3677" s="34" t="str">
        <x:v>text</x:v>
      </x:c>
      <x:c r="O3677" s="34" t="str"/>
      <x:c r="P3677" s="38" t="str"/>
      <x:c r="Q3677" s="38" t="str"/>
      <x:c r="R3677" s="38" t="str"/>
      <x:c r="S3677" s="38" t="str"/>
      <x:c r="T3677" s="38" t="str"/>
      <x:c r="U3677" s="38" t="str"/>
      <x:c r="V3677" s="38" t="str"/>
      <x:c r="W3677" s="38" t="str"/>
      <x:c r="X3677" s="38" t="str"/>
      <x:c r="Y3677" s="38" t="str"/>
      <x:c r="Z3677" s="38" t="str"/>
      <x:c r="AA3677" s="43" t="str">
        <x:f>IF('Instructions'!$B$3="","",'Instructions'!$B$3)</x:f>
      </x:c>
      <x:c r="AB3677" s="43" t="str">
        <x:f>IF(P3677="","PENDING",IF('Instructions'!$B$3="","SET_INITIALS",IF(P3677="keep",IF(OR(Q3677="",R3677="",S3677="",T3677="",U3677="",W3677=""),"INCOMPLETE_KEEP","COMPLETE"),IF(P3677="exclude",IF(OR(V3677="",W3677=""),"INCOMPLETE_EXCLUDE","COMPLETE"),"NEEDS_CONTEXT"))))</x:f>
        <x:v>PENDING</x:v>
      </x:c>
    </x:row>
    <x:row r="3678" ht="62" customHeight="1">
      <x:c r="A3678" s="34" t="str">
        <x:v>PC-06098</x:v>
      </x:c>
      <x:c r="B3678" s="34" t="str">
        <x:v>the Bank would still be able to use its existing macro and microprudential tools, including its ability to 
supply reserves and liquidity to the system, to limit the incentive for runs to CBDC in the first place.</x:v>
      </x:c>
      <x:c r="C3678" s="34" t="str"/>
      <x:c r="D3678" s="34" t="str">
        <x:v>that rush to safety could trigger broader 
systemic instability.</x:v>
      </x:c>
      <x:c r="E3678" s="34" t="str"/>
      <x:c r="F3678" s="34" t="str">
        <x:v>… ould in principle happen today through a run from deposits to cash, but runs to 
cash are limited by the practical frictions and costs involved in withdrawing and storing large amounts of cash. In 
contrast, the cost and frictions of running to CBDC would likely be much lower (although this would depend on its 
final design). This may incentivise banks to take steps to protect themselves, for instance through a tendency to 
‘hoard’ reserves in a period of stress. That behaviour would impact further on the functioning of money markets.
However, the Bank would still be able to use its existing macro and microprudential tools, including its ability to 
supply reserves and liquidity to the system, to limit the incentive for runs to CBDC in the first place.(6)
In the most extreme scenario, where a CBDC fully replaced transactional sight deposits at commercial banks, 
those banks — if they were not to reduce lending — would be reliant entirely on other sources of funding. To the 
extent that this included an increased reliance on existing central bank facilities, or if shortages of private market 
funding prompted central banks to adjust the extent to which funding is offered, this would have significant 
implications for the role of the central bank, including in influencing the cost of credit. A …</x:v>
      </x:c>
      <x:c r="G3678" s="34" t="str">
        <x:v>PRD-0075-P0038-U01</x:v>
      </x:c>
      <x:c r="H3678" s="34" t="str">
        <x:v>PRD-0075-P0038-U01</x:v>
      </x:c>
      <x:c r="I3678" s="34" t="str">
        <x:v>UK_BoE_2020_OpportChall</x:v>
      </x:c>
      <x:c r="J3678" s="34" t="n">
        <x:v>38</x:v>
      </x:c>
      <x:c r="K3678" s="34" t="str">
        <x:v>en</x:v>
      </x:c>
      <x:c r="L3678" s="34" t="str">
        <x:v>Bank of England and HM Treasury (digital pound)</x:v>
      </x:c>
      <x:c r="M3678" s="34" t="str">
        <x:v>Retain the named authority's own CBDC decisions, explicit proposals, requirements, features, and executed findings. Exclude generic context, literature, foreign projects, and stakeholder views not explicitly adopted by the authority.</x:v>
      </x:c>
      <x:c r="N3678" s="34" t="str">
        <x:v>text</x:v>
      </x:c>
      <x:c r="O3678" s="34" t="str"/>
      <x:c r="P3678" s="38" t="str"/>
      <x:c r="Q3678" s="38" t="str"/>
      <x:c r="R3678" s="38" t="str"/>
      <x:c r="S3678" s="38" t="str"/>
      <x:c r="T3678" s="38" t="str"/>
      <x:c r="U3678" s="38" t="str"/>
      <x:c r="V3678" s="38" t="str"/>
      <x:c r="W3678" s="38" t="str"/>
      <x:c r="X3678" s="38" t="str"/>
      <x:c r="Y3678" s="38" t="str"/>
      <x:c r="Z3678" s="38" t="str"/>
      <x:c r="AA3678" s="43" t="str">
        <x:f>IF('Instructions'!$B$3="","",'Instructions'!$B$3)</x:f>
      </x:c>
      <x:c r="AB3678" s="43" t="str">
        <x:f>IF(P3678="","PENDING",IF('Instructions'!$B$3="","SET_INITIALS",IF(P3678="keep",IF(OR(Q3678="",R3678="",S3678="",T3678="",U3678="",W3678=""),"INCOMPLETE_KEEP","COMPLETE"),IF(P3678="exclude",IF(OR(V3678="",W3678=""),"INCOMPLETE_EXCLUDE","COMPLETE"),"NEEDS_CONTEXT"))))</x:f>
        <x:v>PENDING</x:v>
      </x:c>
    </x:row>
    <x:row r="3679" ht="62" customHeight="1">
      <x:c r="A3679" s="34" t="str">
        <x:v>PC-01285</x:v>
      </x:c>
      <x:c r="B3679" s="34" t="str">
        <x:v>Moving forward, the PBOC will
continue to support the steady and long-term development of the e-CNY International Operation
Center, making substantial contribution to facilitating cross-border trade, investment, and
ﬁnancing.</x:v>
      </x:c>
      <x:c r="C3679" s="34" t="str"/>
      <x:c r="D3679" s="34" t="str"/>
      <x:c r="E3679" s="34" t="str"/>
      <x:c r="F3679" s="34" t="str">
        <x:v>… ital
currencies, and a cross-border ﬁnancial infrastructure system for e-CNY has taken initial shape.
Meanwhile, the PBOC has been exploring innovations in asset digitization which are conducive to
enhancing regulatory eﬃciency and penetrative capability, and it will improve settlement
transparency and the intelligence level of ﬂow of value. The launch of the business platforms in
Shanghai is not only a concrete measure to facilitate cross-border payments, but also aligns with
the core functions of Shanghai as an international ﬁnancial center. Moving forward, the PBOC will
continue to support the steady and long-term development of the e-CNY International Operation
Center, making substantial contribution to facilitating cross-border trade, investment, and
ﬁnancing.</x:v>
      </x:c>
      <x:c r="G3679" s="34" t="str">
        <x:v>PRD-0095-P0001-U01</x:v>
      </x:c>
      <x:c r="H3679" s="34" t="str"/>
      <x:c r="I3679" s="34" t="str">
        <x:v>CN_PBOC_IntlOpsCenter_2025</x:v>
      </x:c>
      <x:c r="J3679" s="34" t="n">
        <x:v>1</x:v>
      </x:c>
      <x:c r="K3679" s="34" t="str">
        <x:v>en</x:v>
      </x:c>
      <x:c r="L3679" s="34" t="str">
        <x:v>People's Bank of China (e-CNY)</x:v>
      </x:c>
      <x:c r="M3679" s="34" t="str">
        <x:v>Retain the named authority's own CBDC decisions, explicit proposals, requirements, features, and executed findings. Exclude generic context, literature, foreign projects, and stakeholder views not explicitly adopted by the authority.</x:v>
      </x:c>
      <x:c r="N3679" s="34" t="str">
        <x:v>text</x:v>
      </x:c>
      <x:c r="O3679" s="34" t="str"/>
      <x:c r="P3679" s="38" t="str"/>
      <x:c r="Q3679" s="38" t="str"/>
      <x:c r="R3679" s="38" t="str"/>
      <x:c r="S3679" s="38" t="str"/>
      <x:c r="T3679" s="38" t="str"/>
      <x:c r="U3679" s="38" t="str"/>
      <x:c r="V3679" s="38" t="str"/>
      <x:c r="W3679" s="38" t="str"/>
      <x:c r="X3679" s="38" t="str"/>
      <x:c r="Y3679" s="38" t="str"/>
      <x:c r="Z3679" s="38" t="str"/>
      <x:c r="AA3679" s="43" t="str">
        <x:f>IF('Instructions'!$B$3="","",'Instructions'!$B$3)</x:f>
      </x:c>
      <x:c r="AB3679" s="43" t="str">
        <x:f>IF(P3679="","PENDING",IF('Instructions'!$B$3="","SET_INITIALS",IF(P3679="keep",IF(OR(Q3679="",R3679="",S3679="",T3679="",U3679="",W3679=""),"INCOMPLETE_KEEP","COMPLETE"),IF(P3679="exclude",IF(OR(V3679="",W3679=""),"INCOMPLETE_EXCLUDE","COMPLETE"),"NEEDS_CONTEXT"))))</x:f>
        <x:v>PENDING</x:v>
      </x:c>
    </x:row>
    <x:row r="3680" ht="62" customHeight="1">
      <x:c r="A3680" s="34" t="str">
        <x:v>PC-01304</x:v>
      </x:c>
      <x:c r="B3680" s="34" t="str">
        <x:v>未来
的数字人民币是中央银行提供技术支持保障并实施监管、具有商业银行负债属性，以账户为基础、
兼容分布式账本技术特点，在金融体系内发行、流通的现代化数字支付和流通手段，具备货币价
值尺度、价值储藏、跨境支付职能。</x:v>
      </x:c>
      <x:c r="C3680" s="34" t="str"/>
      <x:c r="D3680" s="34" t="str">
        <x:v>中国人民银行数字货币研究
所完成了第一代原型设计（现金型数字人民币 1.0 版），在全球率先试验成功“中央银行-商业机
构”双层运营体系。</x:v>
      </x:c>
      <x:c r="E3680" s="34" t="str"/>
      <x:c r="F3680" s="34" t="str">
        <x:v>… 银行体系流动性，降低了货
币乘数。这是所有脱离银行体系的数字支付手段已经且仍然继续带来的现实冲击。
三是必须正确处理数字现金作为中央银行负债与商业银行责任的挑战。数字现金作为中央银行对
公众的负债，理论上不需要商业银行等金融机构参与运营维护。但是在研发试点中，数字现金与
流通中纸币的权责关系存在明显差异。商业银行是数字钱包开立、场景开发和技术维护不可或缺
的运营者，其服务伴随数字现金流通全生命周期，对数字现金流通的安全性、可靠性、连续性、
不可灭失性和“三反”（反洗钱、反恐怖融资、反逃税）负有直接责任，事实上成为数字现金的
责任主体。建立科学合理的权责对称关系是数字现金机制设计中不容回避的问题。
四是必须正确处理兼容银行账户的“中心化”管理与区块链（分布式账本，DLT）“去中心化”
特点的挑战。在货币作为支付手段的现实运行中，账户的优势在于保证客户权益、符合反洗钱、
反欺诈等监管要求的规范性、合规性；区块链的优势在于降低确权和信任成本。如何实现两种模
式的兼容并蓄是机制设计中的难点痛点。
针对现实挑战，坚持问题导向，在 DC/EP 理论原型基础上，经深入研发试验，《行动方案》从机
制上明确了数字人民币将从数字现金时代迈入数字存款货币（Digital Deposit Money）时代。未来
的数字人民币是中央银行提供技术支持保障并实施监管、具有商业银行负债属性，以账户为基础、
兼容分布式账本技术特点，在金融体系内发行、流通的现代化数字支付和流通手段，具备货币价
值尺度、价值储藏、跨境支付职能。
二、坚持“全局一本账”的双层运营架构
不同于加密资产甚嚣尘上的“去中心化”（脱离中央银行的货币发行）、“去媒介化”（脱离持
牌、受监管金融机构的货币流通和交易，进入体外循环）技术路线，中国人民银行数字货币研究
所完成了第一代原型设计（现金型数字人民币 1.0 版），在全球率先试验成功“中央银行-商业机
构”双层运营体系。
一是在法律和经济属性上与现有银行存款相同。自1668 年瑞典中央银行诞生、1694 年英格兰银
行成立以来，在现代金融体系中，货币发行与派生是“中央银行-商业银行”双层架构下的成熟体
系，中央银行基础货币发行和商业银行货币派生操作构成了货币单一性、货币金融与实体经济需
要高度结合的重要基础性制度。
2016 年，中国提出了数字人民币双层运营体系，通过十年的实践检验，被全球央行和国际组织广
泛认可，已经成为数字货币的通用标准，是确保货币体系体内循环、保障金融稳定的基础性制度。
《行动方案》在 DC/EP 理论框架下进一步优化了“双层架构”。在顶层中央银行端，数字人民币
由中央银行负责业务规则、技术标准制定，承担相关基础设施的规划、建设和运营。在二层业务
运营机构（以下简称“运营机构”）端，商业银行在自身界面为个人、单位开立数字人民币钱包，
负责客户的数字人民币安全， …</x:v>
      </x:c>
      <x:c r="G3680" s="34" t="str">
        <x:v>PRD-0111-P0003-U01</x:v>
      </x:c>
      <x:c r="H3680" s="34" t="str">
        <x:v>PRD-0111-P0003-U01</x:v>
      </x:c>
      <x:c r="I3680" s="34" t="str">
        <x:v>CN_PBOC_LuLei_ActionPlan_2025</x:v>
      </x:c>
      <x:c r="J3680" s="34" t="n">
        <x:v>3</x:v>
      </x:c>
      <x:c r="K3680" s="34" t="str">
        <x:v>en</x:v>
      </x:c>
      <x:c r="L3680" s="34" t="str">
        <x:v>People's Bank of China (e-CNY)</x:v>
      </x:c>
      <x:c r="M3680" s="34" t="str">
        <x:v>Retain only concrete e-CNY decisions, commitments, or requirements explicitly attributed to the PBOC or its named official. Exclude journalistic framing and general commentary.</x:v>
      </x:c>
      <x:c r="N3680" s="34" t="str">
        <x:v>text</x:v>
      </x:c>
      <x:c r="O3680" s="34" t="str"/>
      <x:c r="P3680" s="38" t="str"/>
      <x:c r="Q3680" s="38" t="str"/>
      <x:c r="R3680" s="38" t="str"/>
      <x:c r="S3680" s="38" t="str"/>
      <x:c r="T3680" s="38" t="str"/>
      <x:c r="U3680" s="38" t="str"/>
      <x:c r="V3680" s="38" t="str"/>
      <x:c r="W3680" s="38" t="str"/>
      <x:c r="X3680" s="38" t="str"/>
      <x:c r="Y3680" s="38" t="str"/>
      <x:c r="Z3680" s="38" t="str"/>
      <x:c r="AA3680" s="43" t="str">
        <x:f>IF('Instructions'!$B$3="","",'Instructions'!$B$3)</x:f>
      </x:c>
      <x:c r="AB3680" s="43" t="str">
        <x:f>IF(P3680="","PENDING",IF('Instructions'!$B$3="","SET_INITIALS",IF(P3680="keep",IF(OR(Q3680="",R3680="",S3680="",T3680="",U3680="",W3680=""),"INCOMPLETE_KEEP","COMPLETE"),IF(P3680="exclude",IF(OR(V3680="",W3680=""),"INCOMPLETE_EXCLUDE","COMPLETE"),"NEEDS_CONTEXT"))))</x:f>
        <x:v>PENDING</x:v>
      </x:c>
    </x:row>
    <x:row r="3681" ht="62" customHeight="1">
      <x:c r="A3681" s="34" t="str">
        <x:v>PC-06536</x:v>
      </x:c>
      <x:c r="B3681" s="34" t="str">
        <x:v>Under simulated test scenarios based on market throughput estimates, FX spot 
trades were atomically settled in under ten seconds, validating the project 
objectives of enabling instant and atomic settlement using DLT</x:v>
      </x:c>
      <x:c r="C3681" s="34" t="str"/>
      <x:c r="D3681" s="34" t="str">
        <x:v>The Phase I prototype included design choices such 
as a permissioned blockchain network, an Unspent Transaction Output (UTXO) 
data model, and Rust as the primary programming language.</x:v>
      </x:c>
      <x:c r="E3681" s="34" t="str"/>
      <x:c r="F3681"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 …</x:v>
      </x:c>
      <x:c r="G3681" s="34" t="str">
        <x:v>PRD-0081-P0008-U01</x:v>
      </x:c>
      <x:c r="H3681" s="34" t="str">
        <x:v>PRD-0081-P0008-U01</x:v>
      </x:c>
      <x:c r="I3681" s="34" t="str">
        <x:v>US_NYFed_CedarPhaseOne_2022</x:v>
      </x:c>
      <x:c r="J3681" s="34" t="n">
        <x:v>8</x:v>
      </x:c>
      <x:c r="K3681" s="34" t="str">
        <x:v>en</x:v>
      </x:c>
      <x:c r="L3681" s="34" t="str">
        <x:v>Federal Reserve Bank of New York (Project Cedar Phase I)</x:v>
      </x:c>
      <x:c r="M3681" s="34" t="str">
        <x:v>Retain executed Project Cedar design choices and findings. Exclude general wholesale-CBDC or DLT background.</x:v>
      </x:c>
      <x:c r="N3681" s="34" t="str">
        <x:v>text</x:v>
      </x:c>
      <x:c r="O3681" s="34" t="str"/>
      <x:c r="P3681" s="38" t="str"/>
      <x:c r="Q3681" s="38" t="str"/>
      <x:c r="R3681" s="38" t="str"/>
      <x:c r="S3681" s="38" t="str"/>
      <x:c r="T3681" s="38" t="str"/>
      <x:c r="U3681" s="38" t="str"/>
      <x:c r="V3681" s="38" t="str"/>
      <x:c r="W3681" s="38" t="str"/>
      <x:c r="X3681" s="38" t="str"/>
      <x:c r="Y3681" s="38" t="str"/>
      <x:c r="Z3681" s="38" t="str"/>
      <x:c r="AA3681" s="43" t="str">
        <x:f>IF('Instructions'!$B$3="","",'Instructions'!$B$3)</x:f>
      </x:c>
      <x:c r="AB3681" s="43" t="str">
        <x:f>IF(P3681="","PENDING",IF('Instructions'!$B$3="","SET_INITIALS",IF(P3681="keep",IF(OR(Q3681="",R3681="",S3681="",T3681="",U3681="",W3681=""),"INCOMPLETE_KEEP","COMPLETE"),IF(P3681="exclude",IF(OR(V3681="",W3681=""),"INCOMPLETE_EXCLUDE","COMPLETE"),"NEEDS_CONTEXT"))))</x:f>
        <x:v>PENDING</x:v>
      </x:c>
    </x:row>
    <x:row r="3682" ht="62" customHeight="1">
      <x:c r="A3682" s="34" t="str">
        <x:v>PC-03279</x:v>
      </x:c>
      <x:c r="B3682" s="34" t="str">
        <x:v>the system will also suppor t conversion based on a two-step process 
of depositing cash into the end user's bank account or withdrawing cash from it, followed by funding 
or defunding against the money in the account.</x:v>
      </x:c>
      <x:c r="C3682" s="34" t="str"/>
      <x:c r="D3682" s="34" t="str"/>
      <x:c r="E3682" s="34" t="str"/>
      <x:c r="F3682" s="34" t="str">
        <x:v>…  communication via the digital shekel platform, etc.). 
The distribution model: 
• The Bank of Israel will utilize an indirect distribution model for distributing digital shekels to the 
public, through the FIs.  
• The digital shekel system will support a universal solution for converting between cash and digital 
shekels without relying on the end user's bank account or its existence in general. The thresholds for 
using this universal solution will need to be determined based on various business and regulatory 
considerations. Nevertheless, the system will also suppor t conversion based on a two-step process 
of depositing cash into the end user's bank account or withdrawing cash from it, followed by funding 
or defunding against the money in the account. 
Principles for designing the backend layer: 
• The backend layer will be designed with a clear distinction between the settlement engine and the 
broader database, which the central bank will decide whether and how to manage. 
• The system will support a configuration such that as a default the minimum information transferred 
from the participants to the central bank for operations in digital shekels will be that required for 
settlement by the central bank. 
• The system will also support a possible expansion whereby the central bank can de …</x:v>
      </x:c>
      <x:c r="G3682" s="34" t="str">
        <x:v>PRD-0039-P0036-U01</x:v>
      </x:c>
      <x:c r="H3682" s="34" t="str"/>
      <x:c r="I3682" s="34" t="str">
        <x:v>IL_Israel_#U05d0#U05e8#U05db#U05d9#U05d8#U05e7#U05d8#U05d5#U05e8#U05d4-#U05dc#U05d5#U05d2#U05d9#U05ea-#U05d0#U05e0#U05d2#U05dc#U05d9#U05ea.pdf</x:v>
      </x:c>
      <x:c r="J3682" s="34" t="n">
        <x:v>36</x:v>
      </x:c>
      <x:c r="K3682" s="34" t="str">
        <x:v>en</x:v>
      </x:c>
      <x:c r="L3682" s="34" t="str">
        <x:v>Bank of Israel (digital shekel)</x:v>
      </x:c>
      <x:c r="M3682" s="34" t="str">
        <x:v>Retain Bank of Israel digital-shekel proposals, preferences, features, and requirements. Exclude figure fragments without a complete claim.</x:v>
      </x:c>
      <x:c r="N3682" s="34" t="str">
        <x:v>text</x:v>
      </x:c>
      <x:c r="O3682" s="34" t="str"/>
      <x:c r="P3682" s="38" t="str"/>
      <x:c r="Q3682" s="38" t="str"/>
      <x:c r="R3682" s="38" t="str"/>
      <x:c r="S3682" s="38" t="str"/>
      <x:c r="T3682" s="38" t="str"/>
      <x:c r="U3682" s="38" t="str"/>
      <x:c r="V3682" s="38" t="str"/>
      <x:c r="W3682" s="38" t="str"/>
      <x:c r="X3682" s="38" t="str"/>
      <x:c r="Y3682" s="38" t="str"/>
      <x:c r="Z3682" s="38" t="str"/>
      <x:c r="AA3682" s="43" t="str">
        <x:f>IF('Instructions'!$B$3="","",'Instructions'!$B$3)</x:f>
      </x:c>
      <x:c r="AB3682" s="43" t="str">
        <x:f>IF(P3682="","PENDING",IF('Instructions'!$B$3="","SET_INITIALS",IF(P3682="keep",IF(OR(Q3682="",R3682="",S3682="",T3682="",U3682="",W3682=""),"INCOMPLETE_KEEP","COMPLETE"),IF(P3682="exclude",IF(OR(V3682="",W3682=""),"INCOMPLETE_EXCLUDE","COMPLETE"),"NEEDS_CONTEXT"))))</x:f>
        <x:v>PENDING</x:v>
      </x:c>
    </x:row>
    <x:row r="3683" ht="62" customHeight="1">
      <x:c r="A3683" s="34" t="str">
        <x:v>PC-03988</x:v>
      </x:c>
      <x:c r="B3683" s="34" t="str">
        <x:v>Personal software wallet 
apps are divided into different levels according to the strength of the 
“Know Your Customer” (KYC) process.</x:v>
      </x:c>
      <x:c r="C3683" s="34" t="str"/>
      <x:c r="D3683" s="34" t="str"/>
      <x:c r="E3683" s="34" t="str"/>
      <x:c r="F3683" s="34" t="str">
        <x:v>… er hand, hardware wallets make use of security chips and relevant 
technologies to enable functions of e-MOP,  providing services to 
users through cards, mobiles and internet-connected devices.  The 
harmonised development of software wallets and hardware wallets 
is expected to enrich the e-MOP wallet ecosystem, so as to meet the 
needs of different user groups.
6.7. Based on the current payment norms in Macao SAR, e-MOP wallets 
adhere to the principle of “anonymous for small values, traceable for 
large values in compliance with the law”.  Personal software wallet 
apps are divided into different levels according to the strength of the 
“Know Your Customer” (KYC) process.  The designated authorised 
operators manage e-MOP wallets based on the level of customer 
identity authentication, where different wallet levels are allotted 
different transaction limits and balance caps.  The classification of 
e-MOP wallet levels draws from the common practices in Macao’s 
existing payment landscape, which includes: (i) anonymous wallets 
that only require phone number authentication for activation; (ii) 
wallets that require phone number authentication and linkage with 
a bank account in Macao; (iii) wallets that require  …</x:v>
      </x:c>
      <x:c r="G3683" s="34" t="str">
        <x:v>PRD-0050-P0045-U01</x:v>
      </x:c>
      <x:c r="H3683" s="34" t="str"/>
      <x:c r="I3683" s="34" t="str">
        <x:v>MO_AMCM_eMOP_WP</x:v>
      </x:c>
      <x:c r="J3683" s="34" t="n">
        <x:v>45</x:v>
      </x:c>
      <x:c r="K3683" s="34" t="str">
        <x:v>en</x:v>
      </x:c>
      <x:c r="L3683" s="34" t="str">
        <x:v>Monetary Authority of Macao (e-MOP)</x:v>
      </x:c>
      <x:c r="M3683" s="34" t="str">
        <x:v>Retain AMCM e-MOP decisions, aims, features, and requirements. Exclude incomplete OCR fragments.</x:v>
      </x:c>
      <x:c r="N3683" s="34" t="str">
        <x:v>text</x:v>
      </x:c>
      <x:c r="O3683" s="34" t="str"/>
      <x:c r="P3683" s="38" t="str"/>
      <x:c r="Q3683" s="38" t="str"/>
      <x:c r="R3683" s="38" t="str"/>
      <x:c r="S3683" s="38" t="str"/>
      <x:c r="T3683" s="38" t="str"/>
      <x:c r="U3683" s="38" t="str"/>
      <x:c r="V3683" s="38" t="str"/>
      <x:c r="W3683" s="38" t="str"/>
      <x:c r="X3683" s="38" t="str"/>
      <x:c r="Y3683" s="38" t="str"/>
      <x:c r="Z3683" s="38" t="str"/>
      <x:c r="AA3683" s="43" t="str">
        <x:f>IF('Instructions'!$B$3="","",'Instructions'!$B$3)</x:f>
      </x:c>
      <x:c r="AB3683" s="43" t="str">
        <x:f>IF(P3683="","PENDING",IF('Instructions'!$B$3="","SET_INITIALS",IF(P3683="keep",IF(OR(Q3683="",R3683="",S3683="",T3683="",U3683="",W3683=""),"INCOMPLETE_KEEP","COMPLETE"),IF(P3683="exclude",IF(OR(V3683="",W3683=""),"INCOMPLETE_EXCLUDE","COMPLETE"),"NEEDS_CONTEXT"))))</x:f>
        <x:v>PENDING</x:v>
      </x:c>
    </x:row>
    <x:row r="3684" ht="62" customHeight="1">
      <x:c r="A3684" s="34" t="str">
        <x:v>PC-00745</x:v>
      </x:c>
      <x:c r="B3684" s="34" t="str">
        <x:v>Scalability of auditing with privacy-preserving commitments  remains unproven . 
Auditability with commitments is a compelling idea, as it would allow the system to detect 
discrepancies in  the supply  without knowing t he amounts in circulation . However, it 
struggles to scale linearly, evidently due to the burden of  cryptography.</x:v>
      </x:c>
      <x:c r="C3684" s="34" t="str"/>
      <x:c r="D3684" s="34" t="str">
        <x:v>Scalability of auditing with privacy-preserving commitments  remains unproven .</x:v>
      </x:c>
      <x:c r="E3684" s="34" t="str"/>
      <x:c r="F3684" s="34" t="str">
        <x:v>… scalability: 
 The baseline variant demonstrates l inear scalability. The baseline throughput scales 
linearly as capacity is increased from one to eight shards, without significant degradation 
of latency. 
 The d egree of scalability is impacted  by supply audits . Auditing the supply entail s 
increased storage and computational overhead in the core  compared with the baseline, 
leading to a predictable performance impact.  Variant-values scales linearly or close to it,  
although at a lower rate than the baseline, if SAs are disabled. 
 Scalability of auditing with privacy-preserving commitments  remains unproven . 
Auditability with commitments is a compelling idea, as it would allow the system to detect 
discrepancies in  the supply  without knowing t he amounts in circulation . However, it 
struggles to scale linearly, evidently due to the burden of  cryptography. T hese are 
preliminary results, s o optimizations would likely improve performance. However, they 
point to the trade-off that packing more functionality in to the core system would likely 
render it less scalable. 
 The size of the monetary supply impacts auditing performance. The auditability variants 
periodically aggregate the entire supply. During this process (called audit logging), we 
observe a latency degradation in our testing.35 By varying UHS size in the range of 1 million 
to 50 million UTXOs for the variant-values implementatio …</x:v>
      </x:c>
      <x:c r="G3684" s="34" t="str">
        <x:v>PRD-0108-P0029-U01</x:v>
      </x:c>
      <x:c r="H3684" s="34" t="str">
        <x:v>PRD-0108-P0029-U01</x:v>
      </x:c>
      <x:c r="I3684" s="34" t="str">
        <x:v>CA_BoC_RetailFeasibility_SDP2025_9</x:v>
      </x:c>
      <x:c r="J3684" s="34" t="n">
        <x:v>29</x:v>
      </x:c>
      <x:c r="K3684" s="34" t="str">
        <x:v>en</x:v>
      </x:c>
      <x:c r="L3684" s="34" t="str">
        <x:v>Bank of Canada research on retail CBDC feasibility</x:v>
      </x:c>
      <x:c r="M3684" s="34" t="str">
        <x:v>Staff research is not an adopted design. Retain empirical findings or explicit Bank of Canada conclusions tied to its potential CBDC; exclude model assumptions and literature.</x:v>
      </x:c>
      <x:c r="N3684" s="34" t="str">
        <x:v>text</x:v>
      </x:c>
      <x:c r="O3684" s="34" t="str"/>
      <x:c r="P3684" s="38" t="str"/>
      <x:c r="Q3684" s="38" t="str"/>
      <x:c r="R3684" s="38" t="str"/>
      <x:c r="S3684" s="38" t="str"/>
      <x:c r="T3684" s="38" t="str"/>
      <x:c r="U3684" s="38" t="str"/>
      <x:c r="V3684" s="38" t="str"/>
      <x:c r="W3684" s="38" t="str"/>
      <x:c r="X3684" s="38" t="str"/>
      <x:c r="Y3684" s="38" t="str"/>
      <x:c r="Z3684" s="38" t="str"/>
      <x:c r="AA3684" s="43" t="str">
        <x:f>IF('Instructions'!$B$3="","",'Instructions'!$B$3)</x:f>
      </x:c>
      <x:c r="AB3684" s="43" t="str">
        <x:f>IF(P3684="","PENDING",IF('Instructions'!$B$3="","SET_INITIALS",IF(P3684="keep",IF(OR(Q3684="",R3684="",S3684="",T3684="",U3684="",W3684=""),"INCOMPLETE_KEEP","COMPLETE"),IF(P3684="exclude",IF(OR(V3684="",W3684=""),"INCOMPLETE_EXCLUDE","COMPLETE"),"NEEDS_CONTEXT"))))</x:f>
        <x:v>PENDING</x:v>
      </x:c>
    </x:row>
    <x:row r="3685" ht="62" customHeight="1">
      <x:c r="A3685" s="34" t="str">
        <x:v>PC-04828</x:v>
      </x:c>
      <x:c r="B3685" s="34" t="str">
        <x:v>Клиент может зарегистрироваться на платформе цифрового рубля и открыть кошелек через 
мобильное приложение любой кредитной организации, в которой он обслуживается.</x:v>
      </x:c>
      <x:c r="C3685" s="34" t="str">
        <x:v>A client may register on the digital ruble platform and open a wallet through the mobile application of any credit institution where the client is served.</x:v>
      </x:c>
      <x:c r="D3685" s="34" t="str"/>
      <x:c r="E3685" s="34" t="str"/>
      <x:c r="F3685" s="34" t="str">
        <x:v>12 Концепция цифрового рубля
V. Примеры операций с цифровым рублем
Открытие и пополнение кошелька клиентом (онлайн)
Клиент может зарегистрироваться на платформе цифрового рубля и открыть кошелек через 
мобильное приложение любой кредитной организации, в которой он обслуживается.
Для пополнения цифрового кошелька клиент направляет через мобильное приложение 
кредитной организации поручение на обмен безналичных средств на цифровой рубль.
Кредитная организация выполняет процедуры, предусмотренные законодательством в сфе-
ре ПОД / ФТ / ФРОМУ, валютным законодательством, списывает безналичные средства со сче -
та клиента и зачисляет цифровые рубли со своего кошелька на кошелек клиента на платфор-
ме цифрового рубля.
Платформа цифрового рубля через мобильное приложение кредитной организации на -
правляет клиенту уведомление …</x:v>
      </x:c>
      <x:c r="G3685" s="34" t="str">
        <x:v>PRD-0063-P0013-U01</x:v>
      </x:c>
      <x:c r="H3685" s="34" t="str"/>
      <x:c r="I3685" s="34" t="str">
        <x:v>RU_Russia_concept_08042021</x:v>
      </x:c>
      <x:c r="J3685" s="34" t="n">
        <x:v>13</x:v>
      </x:c>
      <x:c r="K3685" s="34" t="str">
        <x:v>ru/uk</x:v>
      </x:c>
      <x:c r="L3685" s="34" t="str">
        <x:v>Bank of Russia (digital ruble)</x:v>
      </x:c>
      <x:c r="M3685" s="34" t="str">
        <x:v>Retain the named authority's own CBDC decisions, explicit proposals, requirements, features, and executed findings. Exclude generic context, literature, foreign projects, and stakeholder views not explicitly adopted by the authority.</x:v>
      </x:c>
      <x:c r="N3685" s="34" t="str">
        <x:v>text</x:v>
      </x:c>
      <x:c r="O3685" s="34" t="str"/>
      <x:c r="P3685" s="38" t="str"/>
      <x:c r="Q3685" s="38" t="str"/>
      <x:c r="R3685" s="38" t="str"/>
      <x:c r="S3685" s="38" t="str"/>
      <x:c r="T3685" s="38" t="str"/>
      <x:c r="U3685" s="38" t="str"/>
      <x:c r="V3685" s="38" t="str"/>
      <x:c r="W3685" s="38" t="str"/>
      <x:c r="X3685" s="38" t="str"/>
      <x:c r="Y3685" s="38" t="str"/>
      <x:c r="Z3685" s="38" t="str"/>
      <x:c r="AA3685" s="43" t="str">
        <x:f>IF('Instructions'!$B$3="","",'Instructions'!$B$3)</x:f>
      </x:c>
      <x:c r="AB3685" s="43" t="str">
        <x:f>IF(P3685="","PENDING",IF('Instructions'!$B$3="","SET_INITIALS",IF(P3685="keep",IF(OR(Q3685="",R3685="",S3685="",T3685="",U3685="",W3685=""),"INCOMPLETE_KEEP","COMPLETE"),IF(P3685="exclude",IF(OR(V3685="",W3685=""),"INCOMPLETE_EXCLUDE","COMPLETE"),"NEEDS_CONTEXT"))))</x:f>
        <x:v>PENDING</x:v>
      </x:c>
    </x:row>
    <x:row r="3686" ht="62" customHeight="1">
      <x:c r="A3686" s="34" t="str">
        <x:v>PC-06790</x:v>
      </x:c>
      <x:c r="B3686" s="34" t="str">
        <x:v>The wToken arrangement in the PoC was 
backed by central bank money earmarked 
in a settlement account in the SAMOS 
system, thereby reducing the risk in using it 
as a settlement instrument.</x:v>
      </x:c>
      <x:c r="C3686" s="34" t="str"/>
      <x:c r="D3686" s="34" t="str">
        <x:v>Based 
on the PoC, it can be argued that it is wCBDC 
which unlocked the potential of the debenture 
token market.</x:v>
      </x:c>
      <x:c r="E3686" s="34" t="str"/>
      <x:c r="F3686" s="34" t="str">
        <x:v>… al question behind current 
wCBDC exploration is whether central banks 
should issue these tokens – at this time. Based 
on the PoC, it can be argued that it is wCBDC 
which unlocked the potential of the debenture 
token market. The use of central bank money 
provided participants with the certainty 
available only from a riskless settlement asset. 
With private ‘money’ arrangements, there is the 
risk that the issuer(s) may not be able to back 
the money, which then introduces the risk that if 
such a failure occurred, settlement would fail. 
The wToken arrangement in the PoC was 
backed by central bank money earmarked 
in a settlement account in the SAMOS 
system, thereby reducing the risk in using it 
as a settlement instrument. Additionally, the 
wToken was redeemable for wCBDC, which 
increased participants’ options and further 
reduced (liquidity) risk. Other reserve asset 
options, such as bank deposits or commercial 
bank stablecoins, would again increase risk as 
dependence on third parties and other factors 
increases. In a market where both a wToken, 
such as the Khokha Token, and a wCBDC are 
available, it is not likely that there will be a 
business case for the wToken. The wToken does, 
however, provide a less-risk settlement option 
(i.e. it is not riskles …</x:v>
      </x:c>
      <x:c r="G3686" s="34" t="str">
        <x:v>PRD-0085-P0039-U01</x:v>
      </x:c>
      <x:c r="H3686" s="34" t="str">
        <x:v>PRD-0085-P0039-U01</x:v>
      </x:c>
      <x:c r="I3686" s="34" t="str">
        <x:v>ZA_SARB_Project_Khokha_2_Full_Report_6_April_2022</x:v>
      </x:c>
      <x:c r="J3686" s="34" t="n">
        <x:v>39</x:v>
      </x:c>
      <x:c r="K3686" s="34" t="str">
        <x:v>en</x:v>
      </x:c>
      <x:c r="L3686" s="34" t="str">
        <x:v>South African Reserve Bank</x:v>
      </x:c>
      <x:c r="M3686" s="34" t="str">
        <x:v>Retain the named authority's own CBDC decisions, explicit proposals, requirements, features, and executed findings. Exclude generic context, literature, foreign projects, and stakeholder views not explicitly adopted by the authority.</x:v>
      </x:c>
      <x:c r="N3686" s="34" t="str">
        <x:v>text</x:v>
      </x:c>
      <x:c r="O3686" s="34" t="str"/>
      <x:c r="P3686" s="38" t="str"/>
      <x:c r="Q3686" s="38" t="str"/>
      <x:c r="R3686" s="38" t="str"/>
      <x:c r="S3686" s="38" t="str"/>
      <x:c r="T3686" s="38" t="str"/>
      <x:c r="U3686" s="38" t="str"/>
      <x:c r="V3686" s="38" t="str"/>
      <x:c r="W3686" s="38" t="str"/>
      <x:c r="X3686" s="38" t="str"/>
      <x:c r="Y3686" s="38" t="str"/>
      <x:c r="Z3686" s="38" t="str"/>
      <x:c r="AA3686" s="43" t="str">
        <x:f>IF('Instructions'!$B$3="","",'Instructions'!$B$3)</x:f>
      </x:c>
      <x:c r="AB3686" s="43" t="str">
        <x:f>IF(P3686="","PENDING",IF('Instructions'!$B$3="","SET_INITIALS",IF(P3686="keep",IF(OR(Q3686="",R3686="",S3686="",T3686="",U3686="",W3686=""),"INCOMPLETE_KEEP","COMPLETE"),IF(P3686="exclude",IF(OR(V3686="",W3686=""),"INCOMPLETE_EXCLUDE","COMPLETE"),"NEEDS_CONTEXT"))))</x:f>
        <x:v>PENDING</x:v>
      </x:c>
    </x:row>
    <x:row r="3687" ht="62" customHeight="1">
      <x:c r="A3687" s="34" t="str">
        <x:v>PC-05308</x:v>
      </x:c>
      <x:c r="B3687" s="34" t="str">
        <x:v>restricting the use of PBM to a curated list 
of participating merchants, ensures fair charging to 
grant recipients.</x:v>
      </x:c>
      <x:c r="C3687" s="34" t="str"/>
      <x:c r="D3687" s="34" t="str"/>
      <x:c r="E3687" s="34" t="str"/>
      <x:c r="F3687" s="34" t="str">
        <x:v>… neficiary organisations that they 
administer their grants towards. Grant making 
organisations could track the PBM and their 
usage, thereby deriving the effectiveness of 
their programme as well as support the provision 
of more transparent reporting to their donors. 
More donors would be encouraged to come 
forward if there was greater transparency on how 
their contributions are used by the non-profits 
they have donated to and better visibility on the 
impact it has made.
 Figure 6: Illustration of PBM in context of Donations
In addition, restricting the use of PBM to a curated list 
of participating merchants, ensures fair charging to 
grant recipients. Further, it guards against fraudulent 
organisations looking to have a claim on disbursed 
donation proceeds without an intention to deliver the 
intended service outcome. 
Reducing Fraud
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 
For PBM Creators, the redemption mechanics …</x:v>
      </x:c>
      <x:c r="G3687" s="34" t="str">
        <x:v>PRD-0068-P0028-U01</x:v>
      </x:c>
      <x:c r="H3687" s="34" t="str"/>
      <x:c r="I3687" s="34" t="str">
        <x:v>SG_MAS_mas-project-orchid-report</x:v>
      </x:c>
      <x:c r="J3687" s="34" t="n">
        <x:v>28</x:v>
      </x:c>
      <x:c r="K3687" s="34" t="str">
        <x:v>en</x:v>
      </x:c>
      <x:c r="L3687" s="34" t="str">
        <x:v>Monetary Authority of Singapore (Project Orchid / purpose-bound money)</x:v>
      </x:c>
      <x:c r="M3687" s="34" t="str">
        <x:v>Retain complete Project Orchid decisions, requirements, and executed findings. Exclude future research and incomplete fragments.</x:v>
      </x:c>
      <x:c r="N3687" s="34" t="str">
        <x:v>text</x:v>
      </x:c>
      <x:c r="O3687" s="34" t="str"/>
      <x:c r="P3687" s="38" t="str"/>
      <x:c r="Q3687" s="38" t="str"/>
      <x:c r="R3687" s="38" t="str"/>
      <x:c r="S3687" s="38" t="str"/>
      <x:c r="T3687" s="38" t="str"/>
      <x:c r="U3687" s="38" t="str"/>
      <x:c r="V3687" s="38" t="str"/>
      <x:c r="W3687" s="38" t="str"/>
      <x:c r="X3687" s="38" t="str"/>
      <x:c r="Y3687" s="38" t="str"/>
      <x:c r="Z3687" s="38" t="str"/>
      <x:c r="AA3687" s="43" t="str">
        <x:f>IF('Instructions'!$B$3="","",'Instructions'!$B$3)</x:f>
      </x:c>
      <x:c r="AB3687" s="43" t="str">
        <x:f>IF(P3687="","PENDING",IF('Instructions'!$B$3="","SET_INITIALS",IF(P3687="keep",IF(OR(Q3687="",R3687="",S3687="",T3687="",U3687="",W3687=""),"INCOMPLETE_KEEP","COMPLETE"),IF(P3687="exclude",IF(OR(V3687="",W3687=""),"INCOMPLETE_EXCLUDE","COMPLETE"),"NEEDS_CONTEXT"))))</x:f>
        <x:v>PENDING</x:v>
      </x:c>
    </x:row>
    <x:row r="3688" ht="62" customHeight="1">
      <x:c r="A3688" s="34" t="str">
        <x:v>PC-06914</x:v>
      </x:c>
      <x:c r="B3688" s="34" t="str">
        <x:v>The operation of this system is thus 
more robust than similar nodes being run in the same 
environment.</x:v>
      </x:c>
      <x:c r="C3688" s="34" t="str"/>
      <x:c r="D3688" s="34" t="str"/>
      <x:c r="E3688" s="34" t="str"/>
      <x:c r="F3688" s="34" t="str">
        <x:v>… s-currency international 
payments have no central authority and that, as such,  
DLT might be a suitable technology, particularly given  
the claims that the current system that is ‘costly, inefficient, 
and not transparent’11.
In this context, Project Khokha falls in the second wave, 
ultimately adding to the body of knowledge in this sphere 
in two key respects:
1.  Each bank has deployed its own node, operating under 
a variety of different deployment models (on-premise, 
on-premise virtual machine and cloud) and across 
distributed sites. The operation of this system is thus 
more robust than similar nodes being run in the same 
environment. The fact that the performance of the 
system is able to accommodate current volumes brings 
much more weight to the viability of this technology 
as an alternative to centralised infrastructures in the 
wholesale payments space.
2. Confidentiality has been a key issue within wholesale 
payments PoCs, typically forcing trade-offs in finality 
and speed. Several different architectures have been 
tested to deal with confidentiality. The approach taken 
during Project Khokha made use of new methods to 
achieve confidentiality while still achievin …</x:v>
      </x:c>
      <x:c r="G3688" s="34" t="str">
        <x:v>PRD-0087-P0048-U01</x:v>
      </x:c>
      <x:c r="H3688" s="34" t="str"/>
      <x:c r="I3688" s="34" t="str">
        <x:v>ZA_SARB_SARB_ProjectKhokha-20180605</x:v>
      </x:c>
      <x:c r="J3688" s="34" t="n">
        <x:v>48</x:v>
      </x:c>
      <x:c r="K3688" s="34" t="str">
        <x:v>en</x:v>
      </x:c>
      <x:c r="L3688" s="34" t="str">
        <x:v>South African Reserve Bank</x:v>
      </x:c>
      <x:c r="M3688" s="34" t="str">
        <x:v>Retain the named authority's own CBDC decisions, explicit proposals, requirements, features, and executed findings. Exclude generic context, literature, foreign projects, and stakeholder views not explicitly adopted by the authority.</x:v>
      </x:c>
      <x:c r="N3688" s="34" t="str">
        <x:v>text</x:v>
      </x:c>
      <x:c r="O3688" s="34" t="str"/>
      <x:c r="P3688" s="38" t="str"/>
      <x:c r="Q3688" s="38" t="str"/>
      <x:c r="R3688" s="38" t="str"/>
      <x:c r="S3688" s="38" t="str"/>
      <x:c r="T3688" s="38" t="str"/>
      <x:c r="U3688" s="38" t="str"/>
      <x:c r="V3688" s="38" t="str"/>
      <x:c r="W3688" s="38" t="str"/>
      <x:c r="X3688" s="38" t="str"/>
      <x:c r="Y3688" s="38" t="str"/>
      <x:c r="Z3688" s="38" t="str"/>
      <x:c r="AA3688" s="43" t="str">
        <x:f>IF('Instructions'!$B$3="","",'Instructions'!$B$3)</x:f>
      </x:c>
      <x:c r="AB3688" s="43" t="str">
        <x:f>IF(P3688="","PENDING",IF('Instructions'!$B$3="","SET_INITIALS",IF(P3688="keep",IF(OR(Q3688="",R3688="",S3688="",T3688="",U3688="",W3688=""),"INCOMPLETE_KEEP","COMPLETE"),IF(P3688="exclude",IF(OR(V3688="",W3688=""),"INCOMPLETE_EXCLUDE","COMPLETE"),"NEEDS_CONTEXT"))))</x:f>
        <x:v>PENDING</x:v>
      </x:c>
    </x:row>
    <x:row r="3689" ht="62" customHeight="1">
      <x:c r="A3689" s="34" t="str">
        <x:v>PC-01278</x:v>
      </x:c>
      <x:c r="B3689" s="34" t="str">
        <x:v>The offline payment function of e-CNY will 
enable people in areas with poor network coverage to enjoy basic financial services, 
improving financial in clusion.</x:v>
      </x:c>
      <x:c r="C3689" s="34" t="str"/>
      <x:c r="D3689" s="34" t="str">
        <x:v>The PBoC does not charge authorised operators or individual users, and 
the operators do not charge individual users for the exchange services either.</x:v>
      </x:c>
      <x:c r="E3689" s="34" t="str"/>
      <x:c r="F3689" s="34" t="str">
        <x:v>… ng difficulties with digital transformation due to their technological capabilities.  
Issued by the PBoC and mainly meeting the need for domestic retail payments, 
the e-CNY is a public good that improves financial inclusion. First, the design of the 
e-CNY system will broaden the accessibility of payment services. Thanks to the design 
of loosely-coupled account linkage, the underbanked population in poor and remote 
areas could apply f or digital wallets without opening a bank account, which could 
expand the coverage of financial services. The offline payment function of e-CNY will 
enable people in areas with poor network coverage to enjoy basic financial services, 
improving financial in clusion. Second, e -CNY will lower costs and improve 
affordability. The PBoC does not charge authorised operators or individual users, and 
the operators do not charge individual users for the exchange services either. This will 
reduce the burden on the real  economy and optimise the business environment. 
Third, e-CNY will make payments more efficient. As e -CNY transactions are settled 
upon payment, it will greatly enhance payment efficiency, and also allow businesses 
and related parties to improve their liquidity. The programmability of e-CNY co …</x:v>
      </x:c>
      <x:c r="G3689" s="34" t="str">
        <x:v>PRD-0018-P0051-U01</x:v>
      </x:c>
      <x:c r="H3689" s="34" t="str">
        <x:v>PRD-0018-P0051-U01</x:v>
      </x:c>
      <x:c r="I3689" s="34" t="str">
        <x:v>CN_China_BIS_2022</x:v>
      </x:c>
      <x:c r="J3689" s="34" t="n">
        <x:v>51</x:v>
      </x:c>
      <x:c r="K3689" s="34" t="str">
        <x:v>en</x:v>
      </x:c>
      <x:c r="L3689" s="34" t="str">
        <x:v>People's Bank of China (e-CNY)</x:v>
      </x:c>
      <x:c r="M3689" s="34" t="str">
        <x:v>This is a BIS research source, not automatically a PBOC position. Retain only concrete e-CNY features or decisions explicitly attributed to the PBOC; exclude modelling, literature, and foreign CBDCs.</x:v>
      </x:c>
      <x:c r="N3689" s="34" t="str">
        <x:v>text</x:v>
      </x:c>
      <x:c r="O3689" s="34" t="str"/>
      <x:c r="P3689" s="38" t="str"/>
      <x:c r="Q3689" s="38" t="str"/>
      <x:c r="R3689" s="38" t="str"/>
      <x:c r="S3689" s="38" t="str"/>
      <x:c r="T3689" s="38" t="str"/>
      <x:c r="U3689" s="38" t="str"/>
      <x:c r="V3689" s="38" t="str"/>
      <x:c r="W3689" s="38" t="str"/>
      <x:c r="X3689" s="38" t="str"/>
      <x:c r="Y3689" s="38" t="str"/>
      <x:c r="Z3689" s="38" t="str"/>
      <x:c r="AA3689" s="43" t="str">
        <x:f>IF('Instructions'!$B$3="","",'Instructions'!$B$3)</x:f>
      </x:c>
      <x:c r="AB3689" s="43" t="str">
        <x:f>IF(P3689="","PENDING",IF('Instructions'!$B$3="","SET_INITIALS",IF(P3689="keep",IF(OR(Q3689="",R3689="",S3689="",T3689="",U3689="",W3689=""),"INCOMPLETE_KEEP","COMPLETE"),IF(P3689="exclude",IF(OR(V3689="",W3689=""),"INCOMPLETE_EXCLUDE","COMPLETE"),"NEEDS_CONTEXT"))))</x:f>
        <x:v>PENDING</x:v>
      </x:c>
    </x:row>
    <x:row r="3690" ht="62" customHeight="1">
      <x:c r="A3690" s="34" t="str">
        <x:v>PC-04152</x:v>
      </x:c>
      <x:c r="B3690" s="34" t="str">
        <x:v>For den alternative løsningen vil Norges Bank eller enheten som driver løsningen i 
mindre grad kunne overføre all etterlevelse til tredjeparter. Selv om løsningen 
utelukkende baserer seg på API-er og brukergrensesnitt tilbudt av tredjeparter, vil 
Norges Bank være kontotilbyder.</x:v>
      </x:c>
      <x:c r="C3690" s="34" t="str"/>
      <x:c r="D3690" s="34" t="str">
        <x:v>For 
hovedløsningen vil etterlevelse i all hovedsak kunne basere seg på rutinene til 
banker og andre aktører som gis tillatelse til å selge tokener til sluttbrukere. 
Nødvendige etterlevelsesrutiner vil være et vilkår for å kunne utføre denne oppgaven.</x:v>
      </x:c>
      <x:c r="E3690" s="34" t="str"/>
      <x:c r="F3690" s="34" t="str">
        <x:v>… t gjort en vurdering av hvilke finansregulatoriske krav 
Norges Bank vil være underlagt ved tilbudet av DSP. Når det gjelder etterlevelse av 
regler for kjenn-din-kunde (KYC) og anti-hvitvasking (AML), vil Norges Bank i stor 
grad kunne lene seg på at dette arbeidet vil gjøres av tredjeparter. For 
hovedløsningen vil etterlevelse i all hovedsak kunne basere seg på rutinene til 
banker og andre aktører som gis tillatelse til å selge tokener til sluttbrukere. 
Nødvendige etterlevelsesrutiner vil være et vilkår for å kunne utføre denne oppgaven. 
For den alternative løsningen vil Norges Bank eller enheten som driver løsningen i 
mindre grad kunne overføre all etterlevelse til tredjeparter. Selv om løsningen 
utelukkende baserer seg på API-er og brukergrensesnitt tilbudt av tredjeparter, vil 
Norges Bank være kontotilbyder.  
Det må også vurderes hvilke deler av betalingsregelverket Norges Bank vil være 
underlagt ved tilbudet av DSP. Særlig aktuelle regelverk er norsk implementering av 
det reviderte betalingstjenestedirektivet PSD2 og e-pengeregelverket. Begge 
regelverk unntar i det alt vesentlige anvendelsesområdet for sentralbanker som 
opptrer i egenskap av pengemyndigheter. Tilbudet av sentralbankpenger vil 
antakeligvis kunne betraktes som en slik funksjon, slik at PSD2 og e-pengereglene 
ikke legger vesentlige føringer for DSP under noen av de foreslåtte …</x:v>
      </x:c>
      <x:c r="G3690" s="34" t="str">
        <x:v>PRD-0052-P0030-U01</x:v>
      </x:c>
      <x:c r="H3690" s="34" t="str">
        <x:v>PRD-0052-P0030-U01</x:v>
      </x:c>
      <x:c r="I3690" s="34" t="str">
        <x:v>NO_Norway_nb_memo_2_19_dsp</x:v>
      </x:c>
      <x:c r="J3690" s="34" t="n">
        <x:v>30</x:v>
      </x:c>
      <x:c r="K3690" s="34" t="str">
        <x:v>en</x:v>
      </x:c>
      <x:c r="L3690" s="34" t="str">
        <x:v>Norges Bank (Norwegian CBDC work)</x:v>
      </x:c>
      <x:c r="M3690" s="34" t="str">
        <x:v>Retain Norges Bank CBDC analysis only when it states an issuer proposal, preference, requirement, or own-project finding; exclude cited theory.</x:v>
      </x:c>
      <x:c r="N3690" s="34" t="str">
        <x:v>text</x:v>
      </x:c>
      <x:c r="O3690" s="34" t="str"/>
      <x:c r="P3690" s="38" t="str"/>
      <x:c r="Q3690" s="38" t="str"/>
      <x:c r="R3690" s="38" t="str"/>
      <x:c r="S3690" s="38" t="str"/>
      <x:c r="T3690" s="38" t="str"/>
      <x:c r="U3690" s="38" t="str"/>
      <x:c r="V3690" s="38" t="str"/>
      <x:c r="W3690" s="38" t="str"/>
      <x:c r="X3690" s="38" t="str"/>
      <x:c r="Y3690" s="38" t="str"/>
      <x:c r="Z3690" s="38" t="str"/>
      <x:c r="AA3690" s="43" t="str">
        <x:f>IF('Instructions'!$B$3="","",'Instructions'!$B$3)</x:f>
      </x:c>
      <x:c r="AB3690" s="43" t="str">
        <x:f>IF(P3690="","PENDING",IF('Instructions'!$B$3="","SET_INITIALS",IF(P3690="keep",IF(OR(Q3690="",R3690="",S3690="",T3690="",U3690="",W3690=""),"INCOMPLETE_KEEP","COMPLETE"),IF(P3690="exclude",IF(OR(V3690="",W3690=""),"INCOMPLETE_EXCLUDE","COMPLETE"),"NEEDS_CONTEXT"))))</x:f>
        <x:v>PENDING</x:v>
      </x:c>
    </x:row>
    <x:row r="3691" ht="62" customHeight="1">
      <x:c r="A3691" s="34" t="str">
        <x:v>PC-03462</x:v>
      </x:c>
      <x:c r="B3691" s="34" t="str">
        <x:v>Although the decision to issue a rafkróna is in some respects a 
political one, the methodology and technology must satisfy require-
ments for access, reliability and security, operating compatibility, and 
flexibility.</x:v>
      </x:c>
      <x:c r="C3691" s="34" t="str"/>
      <x:c r="D3691" s="34" t="str"/>
      <x:c r="E3691" s="34" t="str"/>
      <x:c r="F3691" s="34" t="str">
        <x:v>… d 
operation when funding from other sources is tight. Central banks are 
in the unique position of being able to create money that they can 
then lend to others.
Today it is considered normal that central banks should use their 
position as lenders (and also through financial institutions’ deposit 
accounts with them) to affect interest rates in the domestic economy, 
thereby affecting demand and, in turn, GDP growth and inflation. This 
is why it is appropriate to task central banks with affecting inflation 
through their policy instruments.
Although the decision to issue a rafkróna is in some respects a 
political one, the methodology and technology must satisfy require-
ments for access, reliability and security, operating compatibility, and 
flexibility. As a result, it can be said that rafkróna issuance does not 
actually entail a change in the nature of the Central Bank’s payment 
intermediation role.
V 1 Rafkróna accounts and monetary policy
At first perusal, it may seen as though rafkróna issuance would have 
little impact on the part of monetary policy that centres on interest 
rates. This can depend on how issuance is designed, however. In the 
recent past, there has been widespread discussion abroad of ways to 
resist the risk of deflation, a problem of which Icelanders have little 
fir …</x:v>
      </x:c>
      <x:c r="G3691" s="34" t="str">
        <x:v>PRD-0041-P0022-U01</x:v>
      </x:c>
      <x:c r="H3691" s="34" t="str"/>
      <x:c r="I3691" s="34" t="str">
        <x:v>IS_CBI_2018</x:v>
      </x:c>
      <x:c r="J3691" s="34" t="n">
        <x:v>22</x:v>
      </x:c>
      <x:c r="K3691" s="34" t="str">
        <x:v>en</x:v>
      </x:c>
      <x:c r="L3691" s="34" t="str">
        <x:v>Central Bank of Iceland</x:v>
      </x:c>
      <x:c r="M3691" s="34" t="str">
        <x:v>Retain the named authority's own CBDC decisions, explicit proposals, requirements, features, and executed findings. Exclude generic context, literature, foreign projects, and stakeholder views not explicitly adopted by the authority.</x:v>
      </x:c>
      <x:c r="N3691" s="34" t="str">
        <x:v>text</x:v>
      </x:c>
      <x:c r="O3691" s="34" t="str"/>
      <x:c r="P3691" s="38" t="str"/>
      <x:c r="Q3691" s="38" t="str"/>
      <x:c r="R3691" s="38" t="str"/>
      <x:c r="S3691" s="38" t="str"/>
      <x:c r="T3691" s="38" t="str"/>
      <x:c r="U3691" s="38" t="str"/>
      <x:c r="V3691" s="38" t="str"/>
      <x:c r="W3691" s="38" t="str"/>
      <x:c r="X3691" s="38" t="str"/>
      <x:c r="Y3691" s="38" t="str"/>
      <x:c r="Z3691" s="38" t="str"/>
      <x:c r="AA3691" s="43" t="str">
        <x:f>IF('Instructions'!$B$3="","",'Instructions'!$B$3)</x:f>
      </x:c>
      <x:c r="AB3691" s="43" t="str">
        <x:f>IF(P3691="","PENDING",IF('Instructions'!$B$3="","SET_INITIALS",IF(P3691="keep",IF(OR(Q3691="",R3691="",S3691="",T3691="",U3691="",W3691=""),"INCOMPLETE_KEEP","COMPLETE"),IF(P3691="exclude",IF(OR(V3691="",W3691=""),"INCOMPLETE_EXCLUDE","COMPLETE"),"NEEDS_CONTEXT"))))</x:f>
        <x:v>PENDING</x:v>
      </x:c>
    </x:row>
    <x:row r="3692" ht="62" customHeight="1">
      <x:c r="A3692" s="34" t="str">
        <x:v>PC-00653</x:v>
      </x:c>
      <x:c r="B3692" s="34" t="str">
        <x:v>In general, we
follow two principles to balance privacy and compliance requirements: (1) minimize the number of entities
that have visibility of PII; and (2) limit the data collected and PII to the minimum necessary to comply
with privacy and regulatory requirements.</x:v>
      </x:c>
      <x:c r="C3692" s="34" t="str"/>
      <x:c r="D3692" s="34" t="str">
        <x:v>and (2) limit the data collected and PII to the minimum necessary to comply
with privacy and regulatory requirements.</x:v>
      </x:c>
      <x:c r="E3692" s="34" t="str"/>
      <x:c r="F3692" s="34" t="str">
        <x:v>… his
process is typically executed in accordance with established protocols and procedures to ensure compliance
with regulatory requirements and security standards. Similar to onboarding, offboarding may also involve
adherence to KYC protocols, especially in regulated industries, to facilitate the proper termination or
transition of user accounts.
Since onboarding and offboarding are the first and last step of every observable transaction chain, this is
where the engineering of privacy protections and data collection mechanisms is most crucial. In general, we
follow two principles to balance privacy and compliance requirements: (1) minimize the number of entities
that have visibility of PII; and (2) limit the data collected and PII to the minimum necessary to comply
with privacy and regulatory requirements.
4.1 Privacy-enhancing technologies for the onboarding process
Onboarding users typically involves verifying user ID documents that are issued by other trusted entities,
such as government agencies and regulated financial institutions. Individuals can use an SSI to maintain
control over their digital identity records and selectively share it for the CBDC onboarding process (Soltani,
Nguyen, and An 2018). If an SSI system exists within the jurisdiction, the CBDC system can provide
significantly more privacy to end users. SSI enables users to sto …</x:v>
      </x:c>
      <x:c r="G3692" s="34" t="str">
        <x:v>PRD-0107-P0020-U01</x:v>
      </x:c>
      <x:c r="H3692" s="34" t="str">
        <x:v>PRD-0107-P0020-U01</x:v>
      </x:c>
      <x:c r="I3692" s="34" t="str">
        <x:v>CA_BoC_PETs_SDP2025_1</x:v>
      </x:c>
      <x:c r="J3692" s="34" t="n">
        <x:v>20</x:v>
      </x:c>
      <x:c r="K3692" s="34" t="str">
        <x:v>en</x:v>
      </x:c>
      <x:c r="L3692" s="34" t="str">
        <x:v>Bank of Canada research on privacy-enhancing technologies for a potential CBDC</x:v>
      </x:c>
      <x:c r="M3692" s="34" t="str">
        <x:v>Staff research is not an adopted design. Retain empirical findings or explicit Bank of Canada conclusions tied to its potential CBDC; exclude literature summaries.</x:v>
      </x:c>
      <x:c r="N3692" s="34" t="str">
        <x:v>text</x:v>
      </x:c>
      <x:c r="O3692" s="34" t="str"/>
      <x:c r="P3692" s="38" t="str"/>
      <x:c r="Q3692" s="38" t="str"/>
      <x:c r="R3692" s="38" t="str"/>
      <x:c r="S3692" s="38" t="str"/>
      <x:c r="T3692" s="38" t="str"/>
      <x:c r="U3692" s="38" t="str"/>
      <x:c r="V3692" s="38" t="str"/>
      <x:c r="W3692" s="38" t="str"/>
      <x:c r="X3692" s="38" t="str"/>
      <x:c r="Y3692" s="38" t="str"/>
      <x:c r="Z3692" s="38" t="str"/>
      <x:c r="AA3692" s="43" t="str">
        <x:f>IF('Instructions'!$B$3="","",'Instructions'!$B$3)</x:f>
      </x:c>
      <x:c r="AB3692" s="43" t="str">
        <x:f>IF(P3692="","PENDING",IF('Instructions'!$B$3="","SET_INITIALS",IF(P3692="keep",IF(OR(Q3692="",R3692="",S3692="",T3692="",U3692="",W3692=""),"INCOMPLETE_KEEP","COMPLETE"),IF(P3692="exclude",IF(OR(V3692="",W3692=""),"INCOMPLETE_EXCLUDE","COMPLETE"),"NEEDS_CONTEXT"))))</x:f>
        <x:v>PENDING</x:v>
      </x:c>
    </x:row>
    <x:row r="3693" ht="62" customHeight="1">
      <x:c r="A3693" s="34" t="str">
        <x:v>PC-00932</x:v>
      </x:c>
      <x:c r="B3693" s="34" t="str">
        <x:v>Importantly, 
the consensus mechanism utilized by the Phase 1 
platform was based on “proof of work,” which  
required all R3 members to perform validation of a 
proposed exchange of DDR between two participants 
as a requirement for that exchange to be recorded to 
the database.</x:v>
      </x:c>
      <x:c r="C3693" s="34" t="str"/>
      <x:c r="D3693" s="34" t="str">
        <x:v>Although this 
transparency was helpful for monitoring the status of 
all participants in the system, the platform did not 
support participant requirements for data privacy.</x:v>
      </x:c>
      <x:c r="E3693" s="34" t="str"/>
      <x:c r="F3693" s="34" t="str">
        <x:v>… ued digital settlement asset. 15 The 
settlement asset established in Phase 1 was a digital 
depository receipt (DDR) reflecting a claim on  
Canadian-dollar deposits held in accounts at the Bank 
of Canada. Only banks participating in the Jasper 
Project were able to transact using DDR. It follows 
that Phase 1 also required procedures to pledge  
Canadian dollars in exchange for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x:v>
      </x:c>
      <x:c r="G3693" s="34" t="str">
        <x:v>PRD-0015-P0011-U01</x:v>
      </x:c>
      <x:c r="H3693" s="34" t="str">
        <x:v>PRD-0015-P0011-U01</x:v>
      </x:c>
      <x:c r="I3693" s="34" t="str">
        <x:v>CA_Jasper_Phase12_2017</x:v>
      </x:c>
      <x:c r="J3693" s="34" t="n">
        <x:v>11</x:v>
      </x:c>
      <x:c r="K3693" s="34" t="str">
        <x:v>en</x:v>
      </x:c>
      <x:c r="L3693" s="34" t="str">
        <x:v>Bank of Canada and Payments Canada (Project Jasper)</x:v>
      </x:c>
      <x:c r="M3693" s="34" t="str">
        <x:v>Retain executed Project Jasper design choices and findings. Exclude general DLT literature and external examples.</x:v>
      </x:c>
      <x:c r="N3693" s="34" t="str">
        <x:v>text</x:v>
      </x:c>
      <x:c r="O3693" s="34" t="str"/>
      <x:c r="P3693" s="38" t="str"/>
      <x:c r="Q3693" s="38" t="str"/>
      <x:c r="R3693" s="38" t="str"/>
      <x:c r="S3693" s="38" t="str"/>
      <x:c r="T3693" s="38" t="str"/>
      <x:c r="U3693" s="38" t="str"/>
      <x:c r="V3693" s="38" t="str"/>
      <x:c r="W3693" s="38" t="str"/>
      <x:c r="X3693" s="38" t="str"/>
      <x:c r="Y3693" s="38" t="str"/>
      <x:c r="Z3693" s="38" t="str"/>
      <x:c r="AA3693" s="43" t="str">
        <x:f>IF('Instructions'!$B$3="","",'Instructions'!$B$3)</x:f>
      </x:c>
      <x:c r="AB3693" s="43" t="str">
        <x:f>IF(P3693="","PENDING",IF('Instructions'!$B$3="","SET_INITIALS",IF(P3693="keep",IF(OR(Q3693="",R3693="",S3693="",T3693="",U3693="",W3693=""),"INCOMPLETE_KEEP","COMPLETE"),IF(P3693="exclude",IF(OR(V3693="",W3693=""),"INCOMPLETE_EXCLUDE","COMPLETE"),"NEEDS_CONTEXT"))))</x:f>
        <x:v>PENDING</x:v>
      </x:c>
    </x:row>
    <x:row r="3694" ht="62" customHeight="1">
      <x:c r="A3694" s="34" t="str">
        <x:v>PC-01754</x:v>
      </x:c>
      <x:c r="B3694" s="34" t="str">
        <x:v>It was easy to adapt their existing payment apps 
to make and accept eCedi transactions.</x:v>
      </x:c>
      <x:c r="C3694" s="34" t="str"/>
      <x:c r="D3694" s="34" t="str"/>
      <x:c r="E3694" s="34" t="str"/>
      <x:c r="F3694" s="34" t="str">
        <x:v>… 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will improve 
its utility and reduce reliance on cash for 
transactions.
7. Mer chants indicated that eCedi charges, if any, 
should be insignificant to encourage usage.
4.2.3 Financial Ser vice Providers
1. It was easy to adapt their existing payment apps 
to make and accept eCedi transactions.
2. User s and merchants did not encounter challen -
ges in using the eCedi to make and accept 
payments.
3. No differ ence was noted between eCedi trans -
actions and other existing digital payment 
solutions.
CBDCs hold promise for boosting 
financial inclusion and economic 
growth. While the devil is always 
in the detail, the Bank of Ghana ’s focus on 
inclusive access and seamless integration in 
the design and implementation of the eCedi 
indicates a thoughtful approach. As such, we 
are cautiously optimistic that, with continued 
industr …</x:v>
      </x:c>
      <x:c r="G3694" s="34" t="str">
        <x:v>PRD-0031-P0029-U01</x:v>
      </x:c>
      <x:c r="H3694" s="34" t="str"/>
      <x:c r="I3694" s="34" t="str">
        <x:v>GH_Ghana_2023</x:v>
      </x:c>
      <x:c r="J3694" s="34" t="n">
        <x:v>29</x:v>
      </x:c>
      <x:c r="K3694" s="34" t="str">
        <x:v>en</x:v>
      </x:c>
      <x:c r="L3694" s="34" t="str">
        <x:v>Bank of Ghana (eCedi)</x:v>
      </x:c>
      <x:c r="M3694" s="34" t="str">
        <x:v>Retain the named authority's own CBDC decisions, explicit proposals, requirements, features, and executed findings. Exclude generic context, literature, foreign projects, and stakeholder views not explicitly adopted by the authority.</x:v>
      </x:c>
      <x:c r="N3694" s="34" t="str">
        <x:v>text</x:v>
      </x:c>
      <x:c r="O3694" s="34" t="str"/>
      <x:c r="P3694" s="38" t="str"/>
      <x:c r="Q3694" s="38" t="str"/>
      <x:c r="R3694" s="38" t="str"/>
      <x:c r="S3694" s="38" t="str"/>
      <x:c r="T3694" s="38" t="str"/>
      <x:c r="U3694" s="38" t="str"/>
      <x:c r="V3694" s="38" t="str"/>
      <x:c r="W3694" s="38" t="str"/>
      <x:c r="X3694" s="38" t="str"/>
      <x:c r="Y3694" s="38" t="str"/>
      <x:c r="Z3694" s="38" t="str"/>
      <x:c r="AA3694" s="43" t="str">
        <x:f>IF('Instructions'!$B$3="","",'Instructions'!$B$3)</x:f>
      </x:c>
      <x:c r="AB3694" s="43" t="str">
        <x:f>IF(P3694="","PENDING",IF('Instructions'!$B$3="","SET_INITIALS",IF(P3694="keep",IF(OR(Q3694="",R3694="",S3694="",T3694="",U3694="",W3694=""),"INCOMPLETE_KEEP","COMPLETE"),IF(P3694="exclude",IF(OR(V3694="",W3694=""),"INCOMPLETE_EXCLUDE","COMPLETE"),"NEEDS_CONTEXT"))))</x:f>
        <x:v>PENDING</x:v>
      </x:c>
    </x:row>
    <x:row r="3695" ht="62" customHeight="1">
      <x:c r="A3695" s="34" t="str">
        <x:v>PC-00308</x:v>
      </x:c>
      <x:c r="B3695" s="34" t="str">
        <x:v>A key finding of the CBDC pilot project was that the availability of tokenised money and assets on the 
same programmable platform could facilitate reductions in cost and risk in conventional models of 
trading, clearing, settlement and asset servicing.</x:v>
      </x:c>
      <x:c r="C3695" s="34" t="str"/>
      <x:c r="D3695" s="34" t="str"/>
      <x:c r="E3695" s="34" t="str"/>
      <x:c r="F3695" s="34" t="str">
        <x:v>… luded 
traditional debt securities markets, where settlement times are typically measured in days. Several 
different types of less liquid assets were also tokenised in the transactional pilot, including Australian 
carbon credit units, NSW biodiversity credits and supplier invoices, with settlement effected in the pilot 
CBDC. Participants noted that the tokenisation of  assets on DLT platforms had the potential to deliver 
a number of benefits, including improving the efficiency, transparency, liquidity and accessibility of 
asset markets.  
A key finding of the CBDC pilot project was that the availability of tokenised money and assets on the 
same programmable platform could facilitate reductions in cost and risk in conventional models of 
trading, clearing, settlement and asset servicing. This  could occur in at least two ways: 
1. By enabling a closer integration of trading and settlement : The ‘atomic’ exchange of tokenised 
money and assets on the same ledger could (in theory) occur instantaneously upon trade 
execution, driving down counterparty exposure and collateral costs.  
2. By enabling programmable payments: The ability to pre -program financial market transactions 
that involve payments (such as coupon payments on bonds), using tokenised money and assets, 
has the potential to reduce costs and risks associated with  …</x:v>
      </x:c>
      <x:c r="G3695" s="34" t="str">
        <x:v>PRD-0007-P0008-U01</x:v>
      </x:c>
      <x:c r="H3695" s="34" t="str"/>
      <x:c r="I3695" s="34" t="str">
        <x:v>AU_RBA_003</x:v>
      </x:c>
      <x:c r="J3695" s="34" t="n">
        <x:v>8</x:v>
      </x:c>
      <x:c r="K3695" s="34" t="str">
        <x:v>en</x:v>
      </x:c>
      <x:c r="L3695" s="34" t="str">
        <x:v>Reserve Bank of Australia and Digital Finance CRC (Project Acacia)</x:v>
      </x:c>
      <x:c r="M3695" s="34" t="str">
        <x:v>Retain official Project Acacia design choices, requirements, and executed results. Exclude general tokenisation context and unadopted respondent suggestions.</x:v>
      </x:c>
      <x:c r="N3695" s="34" t="str">
        <x:v>text</x:v>
      </x:c>
      <x:c r="O3695" s="34" t="str"/>
      <x:c r="P3695" s="38" t="str"/>
      <x:c r="Q3695" s="38" t="str"/>
      <x:c r="R3695" s="38" t="str"/>
      <x:c r="S3695" s="38" t="str"/>
      <x:c r="T3695" s="38" t="str"/>
      <x:c r="U3695" s="38" t="str"/>
      <x:c r="V3695" s="38" t="str"/>
      <x:c r="W3695" s="38" t="str"/>
      <x:c r="X3695" s="38" t="str"/>
      <x:c r="Y3695" s="38" t="str"/>
      <x:c r="Z3695" s="38" t="str"/>
      <x:c r="AA3695" s="43" t="str">
        <x:f>IF('Instructions'!$B$3="","",'Instructions'!$B$3)</x:f>
      </x:c>
      <x:c r="AB3695" s="43" t="str">
        <x:f>IF(P3695="","PENDING",IF('Instructions'!$B$3="","SET_INITIALS",IF(P3695="keep",IF(OR(Q3695="",R3695="",S3695="",T3695="",U3695="",W3695=""),"INCOMPLETE_KEEP","COMPLETE"),IF(P3695="exclude",IF(OR(V3695="",W3695=""),"INCOMPLETE_EXCLUDE","COMPLETE"),"NEEDS_CONTEXT"))))</x:f>
        <x:v>PENDING</x:v>
      </x:c>
    </x:row>
    <x:row r="3696" ht="62" customHeight="1">
      <x:c r="A3696" s="34" t="str">
        <x:v>PC-04450</x:v>
      </x:c>
      <x:c r="B3696" s="34" t="str">
        <x:v>Tilstrekkelig friksjon mot bankpenger</x:v>
      </x:c>
      <x:c r="C3696" s="34" t="str"/>
      <x:c r="D3696" s="34" t="str"/>
      <x:c r="E3696" s="34" t="str"/>
      <x:c r="F3696" s="34" t="str">
        <x:v>…  med de modifikasjonene som er anbefalt 
i denne rapporten51 og testbehov.  
Tabell 3. Behov for testing av egenskaper   
Egenskap Testbehov 
Fordring på Norges Bank  Teste hvordan DSP til enhver tid 
er en fordring på Norges Bank, og 
slutter å være det ved 
destruksjon/tilbaketrekking.  
Par verdi mot kontanter og 
bankinnskudd  
Teste tekniske løsninger som 
bidrar til likevekt i tilbud og 
etterspørsel. 
Kunderettet fokus  Teste hvordan DSP kan 
integreres i ulike 
brukergrensesnitt og at det 
samtidig er portabilitet mellom 
grensesnitt. 
Tilstrekkelig friksjon mot bankpenger  Teste hvordan ulike friksjoner kan 
implementeres i tekniske 
løsninger. 
Kontrollert av Norges Bank  Teste hvordan Norges Bank kan 
bevare kontroll ved bruk av DLT 
og ved bruk av 
tredjepartsløsninger, herunder 
begrense bankens ansvar og 
omdømmerisiko.  
Kan fungere som tvungent 
betalingsmiddel  
Teste at tekniske løsninger har 
karakteristika som gjør at DSP 
kan fungere som tvungent 
betalingsmiddel. 
Samsvar med EØS-forpliktelser  Teste personvernegenskaper og 
oppfyllelse av KYC-krav mv. 
Betalinger umiddelbare og endelige  Teste om  …</x:v>
      </x:c>
      <x:c r="G3696" s="34" t="str">
        <x:v>PRD-0054-P0063-U01</x:v>
      </x:c>
      <x:c r="H3696" s="34" t="str"/>
      <x:c r="I3696" s="34" t="str">
        <x:v>NO_Norway_norges-bank-memo-1-2021</x:v>
      </x:c>
      <x:c r="J3696" s="34" t="n">
        <x:v>63</x:v>
      </x:c>
      <x:c r="K3696" s="34" t="str">
        <x:v>en</x:v>
      </x:c>
      <x:c r="L3696" s="34" t="str">
        <x:v>Norges Bank (Norwegian CBDC work)</x:v>
      </x:c>
      <x:c r="M3696" s="34" t="str">
        <x:v>Retain Norges Bank CBDC positions and requirements; exclude generic or cited research.</x:v>
      </x:c>
      <x:c r="N3696" s="34" t="str">
        <x:v>text</x:v>
      </x:c>
      <x:c r="O3696" s="34" t="str"/>
      <x:c r="P3696" s="38" t="str"/>
      <x:c r="Q3696" s="38" t="str"/>
      <x:c r="R3696" s="38" t="str"/>
      <x:c r="S3696" s="38" t="str"/>
      <x:c r="T3696" s="38" t="str"/>
      <x:c r="U3696" s="38" t="str"/>
      <x:c r="V3696" s="38" t="str"/>
      <x:c r="W3696" s="38" t="str"/>
      <x:c r="X3696" s="38" t="str"/>
      <x:c r="Y3696" s="38" t="str"/>
      <x:c r="Z3696" s="38" t="str"/>
      <x:c r="AA3696" s="43" t="str">
        <x:f>IF('Instructions'!$B$3="","",'Instructions'!$B$3)</x:f>
      </x:c>
      <x:c r="AB3696" s="43" t="str">
        <x:f>IF(P3696="","PENDING",IF('Instructions'!$B$3="","SET_INITIALS",IF(P3696="keep",IF(OR(Q3696="",R3696="",S3696="",T3696="",U3696="",W3696=""),"INCOMPLETE_KEEP","COMPLETE"),IF(P3696="exclude",IF(OR(V3696="",W3696=""),"INCOMPLETE_EXCLUDE","COMPLETE"),"NEEDS_CONTEXT"))))</x:f>
        <x:v>PENDING</x:v>
      </x:c>
    </x:row>
    <x:row r="3697" ht="62" customHeight="1">
      <x:c r="A3697" s="34" t="str">
        <x:v>PC-05920</x:v>
      </x:c>
      <x:c r="B3697" s="34" t="str">
        <x:v>Since e-hryvnia is deemed to be the third form of the hryvnia, 
it should be exchanged for cash and noncash domestic 
currency without any restrictions.</x:v>
      </x:c>
      <x:c r="C3697" s="34" t="str"/>
      <x:c r="D3697" s="34" t="str">
        <x:v>8) implementation of a consensus mechanism for all e -
hryvnia transactions between Platform participants</x:v>
      </x:c>
      <x:c r="E3697" s="34" t="str"/>
      <x:c r="F3697" s="34" t="str">
        <x:v>… me and risky assets (in 
comparison with digital currency) 
 nationalization of the wholesale money market (due 
to the outflow of retail deposits to the central bank 
and lending of such funds to commercial banks).  
E-hryvnia should be considered solely as the third form of the 
hryvnia. Otherwise, we would get a domestic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used 
in modern international information systems. 
The Platform ensures the following: 
1) permanence of the data stored in the distributed general 
ledger …</x:v>
      </x:c>
      <x:c r="G3697" s="34" t="str">
        <x:v>PRD-0074-P0026-U01</x:v>
      </x:c>
      <x:c r="H3697" s="34" t="str">
        <x:v>PRD-0074-P0026-U01</x:v>
      </x:c>
      <x:c r="I3697" s="34" t="str">
        <x:v>UA_NBU_E-hryvnia_2019</x:v>
      </x:c>
      <x:c r="J3697" s="34" t="n">
        <x:v>26</x:v>
      </x:c>
      <x:c r="K3697" s="34" t="str">
        <x:v>en</x:v>
      </x:c>
      <x:c r="L3697" s="34" t="str">
        <x:v>National Bank of Ukraine (e-hryvnia pilot)</x:v>
      </x:c>
      <x:c r="M3697" s="34" t="str">
        <x:v>Retain NBU own-pilot findings and resulting decisions/requirements. Prefer a specific substantive code over PROC.pilot_learning.</x:v>
      </x:c>
      <x:c r="N3697" s="34" t="str">
        <x:v>text</x:v>
      </x:c>
      <x:c r="O3697" s="34" t="str"/>
      <x:c r="P3697" s="38" t="str"/>
      <x:c r="Q3697" s="38" t="str"/>
      <x:c r="R3697" s="38" t="str"/>
      <x:c r="S3697" s="38" t="str"/>
      <x:c r="T3697" s="38" t="str"/>
      <x:c r="U3697" s="38" t="str"/>
      <x:c r="V3697" s="38" t="str"/>
      <x:c r="W3697" s="38" t="str"/>
      <x:c r="X3697" s="38" t="str"/>
      <x:c r="Y3697" s="38" t="str"/>
      <x:c r="Z3697" s="38" t="str"/>
      <x:c r="AA3697" s="43" t="str">
        <x:f>IF('Instructions'!$B$3="","",'Instructions'!$B$3)</x:f>
      </x:c>
      <x:c r="AB3697" s="43" t="str">
        <x:f>IF(P3697="","PENDING",IF('Instructions'!$B$3="","SET_INITIALS",IF(P3697="keep",IF(OR(Q3697="",R3697="",S3697="",T3697="",U3697="",W3697=""),"INCOMPLETE_KEEP","COMPLETE"),IF(P3697="exclude",IF(OR(V3697="",W3697=""),"INCOMPLETE_EXCLUDE","COMPLETE"),"NEEDS_CONTEXT"))))</x:f>
        <x:v>PENDING</x:v>
      </x:c>
    </x:row>
    <x:row r="3698" ht="62" customHeight="1">
      <x:c r="A3698" s="34" t="str">
        <x:v>PC-00332</x:v>
      </x:c>
      <x:c r="B3698" s="34" t="str">
        <x:v>Insofar as the selected models involve the RBA issuing a CBDC, for the purposes of this research this is 
assumed to occur through issuance directly onto one or more third -party tokenised asset platforms 
(Models B and E).</x:v>
      </x:c>
      <x:c r="C3698" s="34" t="str"/>
      <x:c r="D3698" s="34" t="str"/>
      <x:c r="E3698" s="34" t="str"/>
      <x:c r="F3698" s="34" t="str">
        <x:v>… Section 3 of this paper, five models  
were selected for further elaboration and evaluation, based on their representation of distinct areas of the 
design space that were considered usef ul for comparison. These settlement models are represented in 
Figure 4 and described in Table 3, below. End-to-end process flow diagrams for each model are at the end 
of this Appendix in Figure 5. The comments in Table 3 with respect to implementation cons iderations for 
each model are indicative only and not based on a systematic feasibility assessment.  
Insofar as the selected models involve the RBA issuing a CBDC, for the purposes of this research this is 
assumed to occur through issuance directly onto one or more third -party tokenised asset platforms 
(Models B and E). This deployment model differs from that adopted in the RBA and DFCRC’s 2022–23 CBDC 
pilot project, in which a standalone CBDC platform controlled by the RBA was utilised. In the context of the 
DvP settlement use case, the implications of issuing a CBDC on a platform that is separate from ES A 
balances, but still controlled by the RBA, are likely to be similar to those associated with the use of ESA 
balances for tokenised settlement (i.e. Model A). 
The five settlement models explored in Phase 1 are intended to be an aid to analysis and und …</x:v>
      </x:c>
      <x:c r="G3698" s="34" t="str">
        <x:v>PRD-0007-P0036-U01</x:v>
      </x:c>
      <x:c r="H3698" s="34" t="str"/>
      <x:c r="I3698" s="34" t="str">
        <x:v>AU_RBA_003</x:v>
      </x:c>
      <x:c r="J3698" s="34" t="n">
        <x:v>36</x:v>
      </x:c>
      <x:c r="K3698" s="34" t="str">
        <x:v>en</x:v>
      </x:c>
      <x:c r="L3698" s="34" t="str">
        <x:v>Reserve Bank of Australia and Digital Finance CRC (Project Acacia)</x:v>
      </x:c>
      <x:c r="M3698" s="34" t="str">
        <x:v>Retain official Project Acacia design choices, requirements, and executed results. Exclude general tokenisation context and unadopted respondent suggestions.</x:v>
      </x:c>
      <x:c r="N3698" s="34" t="str">
        <x:v>text</x:v>
      </x:c>
      <x:c r="O3698" s="34" t="str"/>
      <x:c r="P3698" s="38" t="str"/>
      <x:c r="Q3698" s="38" t="str"/>
      <x:c r="R3698" s="38" t="str"/>
      <x:c r="S3698" s="38" t="str"/>
      <x:c r="T3698" s="38" t="str"/>
      <x:c r="U3698" s="38" t="str"/>
      <x:c r="V3698" s="38" t="str"/>
      <x:c r="W3698" s="38" t="str"/>
      <x:c r="X3698" s="38" t="str"/>
      <x:c r="Y3698" s="38" t="str"/>
      <x:c r="Z3698" s="38" t="str"/>
      <x:c r="AA3698" s="43" t="str">
        <x:f>IF('Instructions'!$B$3="","",'Instructions'!$B$3)</x:f>
      </x:c>
      <x:c r="AB3698" s="43" t="str">
        <x:f>IF(P3698="","PENDING",IF('Instructions'!$B$3="","SET_INITIALS",IF(P3698="keep",IF(OR(Q3698="",R3698="",S3698="",T3698="",U3698="",W3698=""),"INCOMPLETE_KEEP","COMPLETE"),IF(P3698="exclude",IF(OR(V3698="",W3698=""),"INCOMPLETE_EXCLUDE","COMPLETE"),"NEEDS_CONTEXT"))))</x:f>
        <x:v>PENDING</x:v>
      </x:c>
    </x:row>
    <x:row r="3699" ht="62" customHeight="1">
      <x:c r="A3699" s="34" t="str">
        <x:v>PC-05331</x:v>
      </x:c>
      <x:c r="B3699" s="34" t="str">
        <x:v>Designated merchant wallets are whitelisted 
by the PBM Creator and only transfers to these 
addresses will trigger unwrapping of the PBMs.</x:v>
      </x:c>
      <x:c r="C3699" s="34" t="str"/>
      <x:c r="D3699" s="34" t="str"/>
      <x:c r="E3699" s="34" t="str"/>
      <x:c r="F3699" s="34" t="str">
        <x:v>…  be made instantly available for users 
upon the completion of the airdrop. This also 
marks the end of the on-ramping process. 
Off-ramp Experience
Meanwhile, for the off-ramp process, an emphasis 
is on the “last-mile” merchant acceptance of the 
underlying digital currencies. 
1. Participating merchants need to be onboarded 
and equipped with a wallet to receive PBM 
payments. For example, Grab’s wallet was 
used to facilitate payments and settlements for 
merchants for the commercial trial alongside the 
Singapore FinTech Festival 2022.
2. Designated merchant wallets are whitelisted 
by the PBM Creator and only transfers to these 
addresses will trigger unwrapping of the PBMs. 
3. When a payment transaction is executed, 
the PBM is unwrapped automatically and the 
underlying digital currency token (i.e. digital SGD) 
is deposited into the corresponding merchant’s 
receiving wallet. 
4. For merchants to receive payouts in fiat into 
their bank account rather than digital SGD, the 
following steps would be required.  
   Once the digital SGD is sent to the 
merchant’s wallet address, the digital 
SGD issuer receives API calls to burn 
digital SGD and initiate bank transfers 
of the equivalent amount of SGD to the 
me …</x:v>
      </x:c>
      <x:c r="G3699" s="34" t="str">
        <x:v>PRD-0068-P0032-U01</x:v>
      </x:c>
      <x:c r="H3699" s="34" t="str"/>
      <x:c r="I3699" s="34" t="str">
        <x:v>SG_MAS_mas-project-orchid-report</x:v>
      </x:c>
      <x:c r="J3699" s="34" t="n">
        <x:v>32</x:v>
      </x:c>
      <x:c r="K3699" s="34" t="str">
        <x:v>en</x:v>
      </x:c>
      <x:c r="L3699" s="34" t="str">
        <x:v>Monetary Authority of Singapore (Project Orchid / purpose-bound money)</x:v>
      </x:c>
      <x:c r="M3699" s="34" t="str">
        <x:v>Retain complete Project Orchid decisions, requirements, and executed findings. Exclude future research and incomplete fragments.</x:v>
      </x:c>
      <x:c r="N3699" s="34" t="str">
        <x:v>text</x:v>
      </x:c>
      <x:c r="O3699" s="34" t="str"/>
      <x:c r="P3699" s="38" t="str"/>
      <x:c r="Q3699" s="38" t="str"/>
      <x:c r="R3699" s="38" t="str"/>
      <x:c r="S3699" s="38" t="str"/>
      <x:c r="T3699" s="38" t="str"/>
      <x:c r="U3699" s="38" t="str"/>
      <x:c r="V3699" s="38" t="str"/>
      <x:c r="W3699" s="38" t="str"/>
      <x:c r="X3699" s="38" t="str"/>
      <x:c r="Y3699" s="38" t="str"/>
      <x:c r="Z3699" s="38" t="str"/>
      <x:c r="AA3699" s="43" t="str">
        <x:f>IF('Instructions'!$B$3="","",'Instructions'!$B$3)</x:f>
      </x:c>
      <x:c r="AB3699" s="43" t="str">
        <x:f>IF(P3699="","PENDING",IF('Instructions'!$B$3="","SET_INITIALS",IF(P3699="keep",IF(OR(Q3699="",R3699="",S3699="",T3699="",U3699="",W3699=""),"INCOMPLETE_KEEP","COMPLETE"),IF(P3699="exclude",IF(OR(V3699="",W3699=""),"INCOMPLETE_EXCLUDE","COMPLETE"),"NEEDS_CONTEXT"))))</x:f>
        <x:v>PENDING</x:v>
      </x:c>
    </x:row>
    <x:row r="3700" ht="62" customHeight="1">
      <x:c r="A3700" s="34" t="str">
        <x:v>PC-01588</x:v>
      </x:c>
      <x:c r="B3700" s="34" t="str">
        <x:v>As a result, 
currency issuance and distribution modules of 
the core eCedi infrastructure will be separated 
to address cyber risk.</x:v>
      </x:c>
      <x:c r="C3700" s="34" t="str"/>
      <x:c r="D3700" s="34" t="str"/>
      <x:c r="E3700" s="34" t="str"/>
      <x:c r="F3700" s="34" t="str">
        <x:v>… articipate in 
international projects on cross border CBDCs.
• 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
• As a currency, trust is critical to the adoption 
and usage of the eCedi. The eCedi will therefore 
meet very high security requirements. As a result, 
currency issuance and distribution modules of 
the core eCedi infrastructure will be separated 
to address cyber risk. The eCedi will also be 
scalable to handle large volumes of transactions 
and provide 24/7 availability and support instant 
payments.
• BoG would appreciate comments from 
individuals, banks, FinTech companies, 
academics, international monetary and 
development organisations and central banks 
on the eCedi design principles. Comments, 
criticisms and suggestions should be sent to the 
eCedi team at ecedi@bog.gov.gh and submit 
the questions in an Electronic Questionnaire.</x:v>
      </x:c>
      <x:c r="G3700" s="34" t="str">
        <x:v>PRD-0030-P0007-U01</x:v>
      </x:c>
      <x:c r="H3700" s="34" t="str"/>
      <x:c r="I3700" s="34" t="str">
        <x:v>GH_Ghana_2021</x:v>
      </x:c>
      <x:c r="J3700" s="34" t="n">
        <x:v>7</x:v>
      </x:c>
      <x:c r="K3700" s="34" t="str">
        <x:v>en</x:v>
      </x:c>
      <x:c r="L3700" s="34" t="str">
        <x:v>Bank of Ghana (eCedi)</x:v>
      </x:c>
      <x:c r="M3700" s="34" t="str">
        <x:v>Retain Bank of Ghana eCedi design positions and requirements; exclude general CBDC literature.</x:v>
      </x:c>
      <x:c r="N3700" s="34" t="str">
        <x:v>text</x:v>
      </x:c>
      <x:c r="O3700" s="34" t="str"/>
      <x:c r="P3700" s="38" t="str"/>
      <x:c r="Q3700" s="38" t="str"/>
      <x:c r="R3700" s="38" t="str"/>
      <x:c r="S3700" s="38" t="str"/>
      <x:c r="T3700" s="38" t="str"/>
      <x:c r="U3700" s="38" t="str"/>
      <x:c r="V3700" s="38" t="str"/>
      <x:c r="W3700" s="38" t="str"/>
      <x:c r="X3700" s="38" t="str"/>
      <x:c r="Y3700" s="38" t="str"/>
      <x:c r="Z3700" s="38" t="str"/>
      <x:c r="AA3700" s="43" t="str">
        <x:f>IF('Instructions'!$B$3="","",'Instructions'!$B$3)</x:f>
      </x:c>
      <x:c r="AB3700" s="43" t="str">
        <x:f>IF(P3700="","PENDING",IF('Instructions'!$B$3="","SET_INITIALS",IF(P3700="keep",IF(OR(Q3700="",R3700="",S3700="",T3700="",U3700="",W3700=""),"INCOMPLETE_KEEP","COMPLETE"),IF(P3700="exclude",IF(OR(V3700="",W3700=""),"INCOMPLETE_EXCLUDE","COMPLETE"),"NEEDS_CONTEXT"))))</x:f>
        <x:v>PENDING</x:v>
      </x:c>
    </x:row>
    <x:row r="3701" ht="62" customHeight="1">
      <x:c r="A3701" s="34" t="str">
        <x:v>PC-01322</x:v>
      </x:c>
      <x:c r="B3701" s="34" t="str">
        <x:v>《行动方案》明确，在“管”的层面，中国人民银行建立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x:v>
      </x:c>
      <x:c r="C3701" s="34" t="str"/>
      <x:c r="D3701" s="34" t="str">
        <x:v>《行动方案》提出，在上海设立数字人民币国际运营中心和进一步推广多边央行数字货币桥，都
是区块链技术在数字人民币层面的现实运用。</x:v>
      </x:c>
      <x:c r="E3701" s="34" t="str"/>
      <x:c r="F3701" s="34" t="str">
        <x:v>… 产平台并实现了“统一账本、业务分域”，提供链上结算工具和跨链转
接能力，探索有利于穿透式监管的合规资产数字化创新，支持票据、贸易融资工具、碳排放权等
的链上发行、登记、托管和资金结算，逐步形成7*24 小时运行、一点对接、服务多元、货币联通、
系统联通的优势。多边央行数字货币桥侧重发挥区块链的分布式账本技术特点，着力解决各司法
辖区的“业务主权和货币主权”问题，有效实现各参与主体身份对等、权力对等、责任对等、利
益对等，在所有参与主体之间实现数据同步。下一步，数字人民币跨境使用将持续通过技术迭代，
持续扩大接入范围，降低服务成本，助力跨境贸易和投融资便利化，支持离岸金融业务创新，推
动高水平、制度型开放。
展望未来，数字人民币的业务技术模式选择将坚持以满足实体经济需要为根本出发点，对账户型、
价值型数字货币发展方向采取兼收并蓄、审慎取舍的原则，推动数字人民币满足不同场景、不同
经营主体需求。
四、坚持筑牢数字人民币发展的“防波堤”“防浪堤”
习近平总书记反复强调，金融工作要坚持稳中求进、以进促稳、先立后破；要积极进取，把该立
的抓紧立起来，在稳住阵脚、稳住基本态势中不断解决问题，不断前进。稳步发展数字人民币，
首要在稳，不断健全风险防控安全网建设。
一是以管办分离确保功能监管全覆盖。《行动方案》明确，在“管”的层面，中国人民银行建立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构建立健全市场激励机制。在“办”的层面，确保系统运行安全性连续性。在数字货币研究所管
理下，数字人民币运营管理中心和数字人民币国际运营中心分别负责央行端数字人民币系统和跨
境业务系统的建设运行和安全防护，形成支持国内国际双循环的“两翼”格局。管办分离，为数
字人民币“管得住、能创新”提供了机制保障。
二是与时俱进推进监管技术和能力建设。当前，人工智能和大数据技术正赋能新一代金融监管技
术。通过数字人民币体系数据全局治理可有效提升业务数据质量，以“总对总”监管数据接口、
在区块链服务平台上增设监管节点，可提高监管部门获取数据的实时性和有效性，实现灵活高效、
智能化识别风险。紧盯抗量子密码体系、算力和智能合约等新技术发展趋势，持续更新迭代，以
自主可控、安全可靠的基础设施为支撑，有效防范金融风险、维护金融稳定。
站在新的起点，数字人民币立足“双层架构”，始终坚持守正创新，把服务实体经济作为根本宗
旨，有力有效防控风险，科学稳健推动数字现金与电子支付稳步走向数字货币与数字支付，努力
为实现“强大的货币”注入科技和时代动力，夯实金融强国建设的现代化货币基石。
（作者系中国人民银行党委委员、副行长）
阅64.09W
要闻
股市
查看更多
关联话题</x:v>
      </x:c>
      <x:c r="G3701" s="34" t="str">
        <x:v>PRD-0111-P0005-U01</x:v>
      </x:c>
      <x:c r="H3701" s="34" t="str">
        <x:v>PRD-0111-P0005-U01</x:v>
      </x:c>
      <x:c r="I3701" s="34" t="str">
        <x:v>CN_PBOC_LuLei_ActionPlan_2025</x:v>
      </x:c>
      <x:c r="J3701" s="34" t="n">
        <x:v>5</x:v>
      </x:c>
      <x:c r="K3701" s="34" t="str">
        <x:v>en</x:v>
      </x:c>
      <x:c r="L3701" s="34" t="str">
        <x:v>People's Bank of China (e-CNY)</x:v>
      </x:c>
      <x:c r="M3701" s="34" t="str">
        <x:v>Retain only concrete e-CNY decisions, commitments, or requirements explicitly attributed to the PBOC or its named official. Exclude journalistic framing and general commentary.</x:v>
      </x:c>
      <x:c r="N3701" s="34" t="str">
        <x:v>text</x:v>
      </x:c>
      <x:c r="O3701" s="34" t="str"/>
      <x:c r="P3701" s="38" t="str"/>
      <x:c r="Q3701" s="38" t="str"/>
      <x:c r="R3701" s="38" t="str"/>
      <x:c r="S3701" s="38" t="str"/>
      <x:c r="T3701" s="38" t="str"/>
      <x:c r="U3701" s="38" t="str"/>
      <x:c r="V3701" s="38" t="str"/>
      <x:c r="W3701" s="38" t="str"/>
      <x:c r="X3701" s="38" t="str"/>
      <x:c r="Y3701" s="38" t="str"/>
      <x:c r="Z3701" s="38" t="str"/>
      <x:c r="AA3701" s="43" t="str">
        <x:f>IF('Instructions'!$B$3="","",'Instructions'!$B$3)</x:f>
      </x:c>
      <x:c r="AB3701" s="43" t="str">
        <x:f>IF(P3701="","PENDING",IF('Instructions'!$B$3="","SET_INITIALS",IF(P3701="keep",IF(OR(Q3701="",R3701="",S3701="",T3701="",U3701="",W3701=""),"INCOMPLETE_KEEP","COMPLETE"),IF(P3701="exclude",IF(OR(V3701="",W3701=""),"INCOMPLETE_EXCLUDE","COMPLETE"),"NEEDS_CONTEXT"))))</x:f>
        <x:v>PENDING</x:v>
      </x:c>
    </x:row>
    <x:row r="3702" ht="62" customHeight="1">
      <x:c r="A3702" s="34" t="str">
        <x:v>PC-03200</x:v>
      </x:c>
      <x:c r="B3702" s="34" t="str">
        <x:v>we have chosen at this stage to assume the 
existence of this participant as part of the architecture, including its direct integration into the core system 
of the digital shekel, with the goal of ensuring architectural flexibility.</x:v>
      </x:c>
      <x:c r="C3702" s="34" t="str"/>
      <x:c r="D3702" s="34" t="str">
        <x:v>we have chosen at this stage to assume the 
existence of this participant as part of the architecture, including its direct integration into the core system 
of the digital shekel, with the goal of ensuring architectural flexibility</x:v>
      </x:c>
      <x:c r="E3702" s="34" t="str"/>
      <x:c r="F3702" s="34" t="str">
        <x:v>… ss model for this type of participant? etc.). Some of the issues relate to policy and regulatory 
decisions, rather than architectural implementation.  
Given that the ASP's access to the core system is limited to specific activities, the initial analysis conducted 
within the framework of this document raised the possibility that there may be a situation  in which the 
advantages and efficiency of providing it with direct access to the central bank outweigh the negative aspects 
of the resulting regulatory and technological burden. Therefore, we have chosen at this stage to assume the 
existence of this participant as part of the architecture, including its direct integration into the core system 
of the digital shekel, with the goal of ensuring architectural flexibility. However, this assessment will need to 
be re -examined and tested in the real world in light  of the aforementioned business and regulatory 
questions. In particular, it will need to be understood whether it is possible to achieve the threshold to justify 
the existence of such a "player", namely a regulatory and technological burden that is less than that of a PSP. 
Box 1 – The communication between participants in the digital shekel system 
The digital shekel system will need to support the activity of numerous types of entities, and 
will r …</x:v>
      </x:c>
      <x:c r="G3702" s="34" t="str">
        <x:v>PRD-0039-P0011-U01</x:v>
      </x:c>
      <x:c r="H3702" s="34" t="str">
        <x:v>PRD-0039-P0011-U01</x:v>
      </x:c>
      <x:c r="I3702" s="34" t="str">
        <x:v>IL_Israel_#U05d0#U05e8#U05db#U05d9#U05d8#U05e7#U05d8#U05d5#U05e8#U05d4-#U05dc#U05d5#U05d2#U05d9#U05ea-#U05d0#U05e0#U05d2#U05dc#U05d9#U05ea.pdf</x:v>
      </x:c>
      <x:c r="J3702" s="34" t="n">
        <x:v>11</x:v>
      </x:c>
      <x:c r="K3702" s="34" t="str">
        <x:v>en</x:v>
      </x:c>
      <x:c r="L3702" s="34" t="str">
        <x:v>Bank of Israel (digital shekel)</x:v>
      </x:c>
      <x:c r="M3702" s="34" t="str">
        <x:v>Retain Bank of Israel digital-shekel proposals, preferences, features, and requirements. Exclude figure fragments without a complete claim.</x:v>
      </x:c>
      <x:c r="N3702" s="34" t="str">
        <x:v>text</x:v>
      </x:c>
      <x:c r="O3702" s="34" t="str"/>
      <x:c r="P3702" s="38" t="str"/>
      <x:c r="Q3702" s="38" t="str"/>
      <x:c r="R3702" s="38" t="str"/>
      <x:c r="S3702" s="38" t="str"/>
      <x:c r="T3702" s="38" t="str"/>
      <x:c r="U3702" s="38" t="str"/>
      <x:c r="V3702" s="38" t="str"/>
      <x:c r="W3702" s="38" t="str"/>
      <x:c r="X3702" s="38" t="str"/>
      <x:c r="Y3702" s="38" t="str"/>
      <x:c r="Z3702" s="38" t="str"/>
      <x:c r="AA3702" s="43" t="str">
        <x:f>IF('Instructions'!$B$3="","",'Instructions'!$B$3)</x:f>
      </x:c>
      <x:c r="AB3702" s="43" t="str">
        <x:f>IF(P3702="","PENDING",IF('Instructions'!$B$3="","SET_INITIALS",IF(P3702="keep",IF(OR(Q3702="",R3702="",S3702="",T3702="",U3702="",W3702=""),"INCOMPLETE_KEEP","COMPLETE"),IF(P3702="exclude",IF(OR(V3702="",W3702=""),"INCOMPLETE_EXCLUDE","COMPLETE"),"NEEDS_CONTEXT"))))</x:f>
        <x:v>PENDING</x:v>
      </x:c>
    </x:row>
    <x:row r="3703" ht="62" customHeight="1">
      <x:c r="A3703" s="34" t="str">
        <x:v>PC-04730</x:v>
      </x:c>
      <x:c r="B3703" s="34" t="str">
        <x:v>The majority (58.75% average) considered setting up and using the PSC wallet for payment was 
easy or very easy. 9.8% of the respondents found it not easy</x:v>
      </x:c>
      <x:c r="C3703" s="34" t="str"/>
      <x:c r="D3703" s="34" t="str"/>
      <x:c r="E3703" s="34" t="str"/>
      <x:c r="F3703" s="34" t="str">
        <x:v>…  as a permanent means of payment. 
As of October 9th, 2023, 83 out of 168 (49.4%) volunteers responded to the survey.  
The most notable survey results are summarized below: 
● Most of the respondents only use Cash and Credit card as day to day means of payment 
(respectively 84.1% and 65.9%) 
● Approximately 60% of the respondents never use their mobile phone for payment 
● The majority rated the overall experience of using the PSC and Digital wallet as Good (31.7%) or 
Excellent (36.6%). Only 9.7% considered the experience unsatisfactory  
● The majority (58.75% average) considered setting up and using the PSC wallet for payment was 
easy or very easy. 9.8% of the respondents found it not easy 
● Half the respondents 50.6% reported they had difficulties when trying to make payments. The top 
3 type of difficulties reported were: 
○ Slowness during the wallet usage and payment processing 
○ Unavailability or issue with the QR code at the point of sale 
○ Inconvenience of using QR code or manual input of the wallet address 
● The vast majority (81.8%) were satisfied with the timeliness of the encountered issues resolution</x:v>
      </x:c>
      <x:c r="G3703" s="34" t="str">
        <x:v>PRD-0061-P0012-U01</x:v>
      </x:c>
      <x:c r="H3703" s="34" t="str"/>
      <x:c r="I3703" s="34" t="str">
        <x:v>PW_Palau_Phase1_Report</x:v>
      </x:c>
      <x:c r="J3703" s="34" t="n">
        <x:v>12</x:v>
      </x:c>
      <x:c r="K3703" s="34" t="str">
        <x:v>en</x:v>
      </x:c>
      <x:c r="L3703" s="34" t="str">
        <x:v>Republic of Palau (Palau Stablecoin programme)</x:v>
      </x:c>
      <x:c r="M3703" s="34" t="str">
        <x:v>Retain executed programme design choices and Phase 1 findings. Preserve that this is a government stablecoin programme rather than central-bank-issued CBDC.</x:v>
      </x:c>
      <x:c r="N3703" s="34" t="str">
        <x:v>text</x:v>
      </x:c>
      <x:c r="O3703" s="34" t="str"/>
      <x:c r="P3703" s="38" t="str"/>
      <x:c r="Q3703" s="38" t="str"/>
      <x:c r="R3703" s="38" t="str"/>
      <x:c r="S3703" s="38" t="str"/>
      <x:c r="T3703" s="38" t="str"/>
      <x:c r="U3703" s="38" t="str"/>
      <x:c r="V3703" s="38" t="str"/>
      <x:c r="W3703" s="38" t="str"/>
      <x:c r="X3703" s="38" t="str"/>
      <x:c r="Y3703" s="38" t="str"/>
      <x:c r="Z3703" s="38" t="str"/>
      <x:c r="AA3703" s="43" t="str">
        <x:f>IF('Instructions'!$B$3="","",'Instructions'!$B$3)</x:f>
      </x:c>
      <x:c r="AB3703" s="43" t="str">
        <x:f>IF(P3703="","PENDING",IF('Instructions'!$B$3="","SET_INITIALS",IF(P3703="keep",IF(OR(Q3703="",R3703="",S3703="",T3703="",U3703="",W3703=""),"INCOMPLETE_KEEP","COMPLETE"),IF(P3703="exclude",IF(OR(V3703="",W3703=""),"INCOMPLETE_EXCLUDE","COMPLETE"),"NEEDS_CONTEXT"))))</x:f>
        <x:v>PENDING</x:v>
      </x:c>
    </x:row>
    <x:row r="3704" ht="62" customHeight="1">
      <x:c r="A3704" s="34" t="str">
        <x:v>PC-05414</x:v>
      </x:c>
      <x:c r="B3704" s="34" t="str">
        <x:v>This design paper presents the design characteristics of the domestic retail CBDC in 
Eswatini, that is called the Digital Lilangeni, with a slight reference to cross -border 
aspects.</x:v>
      </x:c>
      <x:c r="C3704" s="34" t="str"/>
      <x:c r="D3704" s="34" t="str"/>
      <x:c r="E3704" s="34" t="str"/>
      <x:c r="F3704" s="34" t="str">
        <x:v>… d general purpose CBDC, is 
used by individuals to pay each other and/or businesses and merchants. Simply put, retail 
CBDC can be understood as the digitised form of banknotes and coins. On the other 
hand, a wholesale CBDC is used by regulated financial institutions and intended for 
settlement of interbank payments and/or security transfers. Both retail and wholesa le 
CBDC can be deployed either domestically in the local jurisdiction or abroad for cross -
border payments. 
Further explanations and definitions can be found in the Glossary. 
This design paper presents the design characteristics of the domestic retail CBDC in 
Eswatini, that is called the Digital Lilangeni, with a slight reference to cross -border 
aspects.</x:v>
      </x:c>
      <x:c r="G3704" s="34" t="str">
        <x:v>PRD-0069-P0007-U01</x:v>
      </x:c>
      <x:c r="H3704" s="34" t="str"/>
      <x:c r="I3704" s="34" t="str">
        <x:v>SZ_Eswatini_2024-Fintech-Digital-Lilangeni-Design-Paper</x:v>
      </x:c>
      <x:c r="J3704" s="34" t="n">
        <x:v>7</x:v>
      </x:c>
      <x:c r="K3704" s="34" t="str">
        <x:v>en</x:v>
      </x:c>
      <x:c r="L3704" s="34" t="str">
        <x:v>Central Bank of Eswatini (Digital Lilangeni)</x:v>
      </x:c>
      <x:c r="M3704" s="34" t="str">
        <x:v>Retain Central Bank of Eswatini design decisions, proposals, features, and requirements; use the supplied render when text is sparse.</x:v>
      </x:c>
      <x:c r="N3704" s="34" t="str">
        <x:v>text</x:v>
      </x:c>
      <x:c r="O3704" s="34" t="str"/>
      <x:c r="P3704" s="38" t="str"/>
      <x:c r="Q3704" s="38" t="str"/>
      <x:c r="R3704" s="38" t="str"/>
      <x:c r="S3704" s="38" t="str"/>
      <x:c r="T3704" s="38" t="str"/>
      <x:c r="U3704" s="38" t="str"/>
      <x:c r="V3704" s="38" t="str"/>
      <x:c r="W3704" s="38" t="str"/>
      <x:c r="X3704" s="38" t="str"/>
      <x:c r="Y3704" s="38" t="str"/>
      <x:c r="Z3704" s="38" t="str"/>
      <x:c r="AA3704" s="43" t="str">
        <x:f>IF('Instructions'!$B$3="","",'Instructions'!$B$3)</x:f>
      </x:c>
      <x:c r="AB3704" s="43" t="str">
        <x:f>IF(P3704="","PENDING",IF('Instructions'!$B$3="","SET_INITIALS",IF(P3704="keep",IF(OR(Q3704="",R3704="",S3704="",T3704="",U3704="",W3704=""),"INCOMPLETE_KEEP","COMPLETE"),IF(P3704="exclude",IF(OR(V3704="",W3704=""),"INCOMPLETE_EXCLUDE","COMPLETE"),"NEEDS_CONTEXT"))))</x:f>
        <x:v>PENDING</x:v>
      </x:c>
    </x:row>
    <x:row r="3705" ht="62" customHeight="1">
      <x:c r="A3705" s="34" t="str">
        <x:v>PC-05913</x:v>
      </x:c>
      <x:c r="B3705" s="34" t="str">
        <x:v>The Pilot Project had no macroeconomic impact, as the 
volume of e-hryvnia transactions was minor.</x:v>
      </x:c>
      <x:c r="C3705" s="34" t="str"/>
      <x:c r="D3705" s="34" t="str"/>
      <x:c r="E3705" s="34" t="str"/>
      <x:c r="F3705" s="34" t="str">
        <x:v>… d Electronic 
Money of the National Bank of Ukraine  dated 30 
December 2016 
 NBU Board Decision No. 602-D On Pilot Project on 
Implementation of the Electronic Hryvnia Platform 
and Electronic Money of the National Bank of 
Ukraine dated 6 September 2018 
 User Guide to Creating and Using E-Wallets 
 Guide to Setting the Maximum Amount of E-Hryvnia 
in Circulation at the Electronic Hryvnia Platform 
 Guide to Generating Basic Key Data via the 
Electronic Hryvnia Platform. 
3.7. Monetary Policy Aspects of E-Hryvnia Implementation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 …</x:v>
      </x:c>
      <x:c r="G3705" s="34" t="str">
        <x:v>PRD-0074-P0025-U01</x:v>
      </x:c>
      <x:c r="H3705" s="34" t="str"/>
      <x:c r="I3705" s="34" t="str">
        <x:v>UA_NBU_E-hryvnia_2019</x:v>
      </x:c>
      <x:c r="J3705" s="34" t="n">
        <x:v>25</x:v>
      </x:c>
      <x:c r="K3705" s="34" t="str">
        <x:v>en</x:v>
      </x:c>
      <x:c r="L3705" s="34" t="str">
        <x:v>National Bank of Ukraine (e-hryvnia pilot)</x:v>
      </x:c>
      <x:c r="M3705" s="34" t="str">
        <x:v>Retain NBU own-pilot findings and resulting decisions/requirements. Prefer a specific substantive code over PROC.pilot_learning.</x:v>
      </x:c>
      <x:c r="N3705" s="34" t="str">
        <x:v>text</x:v>
      </x:c>
      <x:c r="O3705" s="34" t="str"/>
      <x:c r="P3705" s="38" t="str"/>
      <x:c r="Q3705" s="38" t="str"/>
      <x:c r="R3705" s="38" t="str"/>
      <x:c r="S3705" s="38" t="str"/>
      <x:c r="T3705" s="38" t="str"/>
      <x:c r="U3705" s="38" t="str"/>
      <x:c r="V3705" s="38" t="str"/>
      <x:c r="W3705" s="38" t="str"/>
      <x:c r="X3705" s="38" t="str"/>
      <x:c r="Y3705" s="38" t="str"/>
      <x:c r="Z3705" s="38" t="str"/>
      <x:c r="AA3705" s="43" t="str">
        <x:f>IF('Instructions'!$B$3="","",'Instructions'!$B$3)</x:f>
      </x:c>
      <x:c r="AB3705" s="43" t="str">
        <x:f>IF(P3705="","PENDING",IF('Instructions'!$B$3="","SET_INITIALS",IF(P3705="keep",IF(OR(Q3705="",R3705="",S3705="",T3705="",U3705="",W3705=""),"INCOMPLETE_KEEP","COMPLETE"),IF(P3705="exclude",IF(OR(V3705="",W3705=""),"INCOMPLETE_EXCLUDE","COMPLETE"),"NEEDS_CONTEXT"))))</x:f>
        <x:v>PENDING</x:v>
      </x:c>
    </x:row>
    <x:row r="3706" ht="62" customHeight="1">
      <x:c r="A3706" s="34" t="str">
        <x:v>PC-06556</x:v>
      </x:c>
      <x:c r="B3706" s="34" t="str">
        <x:v>The Phase I prototype included design choices such 
as a permissioned blockchain network, an Unspent Transaction Output (UTXO) 
data model, and Rust as the primary programming language.</x:v>
      </x:c>
      <x:c r="C3706" s="34" t="str"/>
      <x:c r="D3706" s="34" t="str"/>
      <x:c r="E3706" s="34" t="str"/>
      <x:c r="F3706" s="34" t="str">
        <x:v>…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x:v>
      </x:c>
      <x:c r="G3706" s="34" t="str">
        <x:v>PRD-0081-P0011-U01</x:v>
      </x:c>
      <x:c r="H3706" s="34" t="str"/>
      <x:c r="I3706" s="34" t="str">
        <x:v>US_NYFed_CedarPhaseOne_2022</x:v>
      </x:c>
      <x:c r="J3706" s="34" t="n">
        <x:v>11</x:v>
      </x:c>
      <x:c r="K3706" s="34" t="str">
        <x:v>en</x:v>
      </x:c>
      <x:c r="L3706" s="34" t="str">
        <x:v>Federal Reserve Bank of New York (Project Cedar Phase I)</x:v>
      </x:c>
      <x:c r="M3706" s="34" t="str">
        <x:v>Retain executed Project Cedar design choices and findings. Exclude general wholesale-CBDC or DLT background.</x:v>
      </x:c>
      <x:c r="N3706" s="34" t="str">
        <x:v>text</x:v>
      </x:c>
      <x:c r="O3706" s="34" t="str"/>
      <x:c r="P3706" s="38" t="str"/>
      <x:c r="Q3706" s="38" t="str"/>
      <x:c r="R3706" s="38" t="str"/>
      <x:c r="S3706" s="38" t="str"/>
      <x:c r="T3706" s="38" t="str"/>
      <x:c r="U3706" s="38" t="str"/>
      <x:c r="V3706" s="38" t="str"/>
      <x:c r="W3706" s="38" t="str"/>
      <x:c r="X3706" s="38" t="str"/>
      <x:c r="Y3706" s="38" t="str"/>
      <x:c r="Z3706" s="38" t="str"/>
      <x:c r="AA3706" s="43" t="str">
        <x:f>IF('Instructions'!$B$3="","",'Instructions'!$B$3)</x:f>
      </x:c>
      <x:c r="AB3706" s="43" t="str">
        <x:f>IF(P3706="","PENDING",IF('Instructions'!$B$3="","SET_INITIALS",IF(P3706="keep",IF(OR(Q3706="",R3706="",S3706="",T3706="",U3706="",W3706=""),"INCOMPLETE_KEEP","COMPLETE"),IF(P3706="exclude",IF(OR(V3706="",W3706=""),"INCOMPLETE_EXCLUDE","COMPLETE"),"NEEDS_CONTEXT"))))</x:f>
        <x:v>PENDING</x:v>
      </x:c>
    </x:row>
    <x:row r="3707" ht="62" customHeight="1">
      <x:c r="A3707" s="34" t="str">
        <x:v>PC-00313</x:v>
      </x:c>
      <x:c r="B3707" s="34" t="str">
        <x:v>The project also highlighted challenges in integrating a standalone CBDC platform with industry use 
case platforms, which in turn indicated scope for further research on CBDC deployment models to 
assess the implications and technical requirements to balance risks with the opportunities for industry 
innovation.</x:v>
      </x:c>
      <x:c r="C3707" s="34" t="str"/>
      <x:c r="D3707" s="34" t="str">
        <x:v>use cases highlighted the potential role that 
a CBDC could play in promoting interoperability and uniformity of new forms of private digital money.</x:v>
      </x:c>
      <x:c r="E3707" s="34" t="str"/>
      <x:c r="F3707" s="34" t="str">
        <x:v>… ayments on bonds), using tokenised money and assets, 
has the potential to reduce costs and risks associated with manual processes.  
Additionally, the CBDC pilot project highlighted that there are opportunities for a wholesale CBDC to 
act as a complement to, rather than a substitute for, new forms of privately issued digital money, such 
as tokenised bank deposits and stablecoins. For ex ample, use cases highlighted the potential role that 
a CBDC could play in promoting interoperability and uniformity of new forms of private digital money. 
The project also highlighted challenges in integrating a standalone CBDC platform with industry use 
case platforms, which in turn indicated scope for further research on CBDC deployment models to 
assess the implications and technical requirements to balance risks with the opportunities for industry 
innovation. 
8 See RBA and DFCRC (2023), ‘ Australian CBDC Pilot for Digital Finance Innovation ’, Project Report, August.</x:v>
      </x:c>
      <x:c r="G3707" s="34" t="str">
        <x:v>PRD-0007-P0008-U01</x:v>
      </x:c>
      <x:c r="H3707" s="34" t="str">
        <x:v>PRD-0007-P0008-U01</x:v>
      </x:c>
      <x:c r="I3707" s="34" t="str">
        <x:v>AU_RBA_003</x:v>
      </x:c>
      <x:c r="J3707" s="34" t="n">
        <x:v>8</x:v>
      </x:c>
      <x:c r="K3707" s="34" t="str">
        <x:v>en</x:v>
      </x:c>
      <x:c r="L3707" s="34" t="str">
        <x:v>Reserve Bank of Australia and Digital Finance CRC (Project Acacia)</x:v>
      </x:c>
      <x:c r="M3707" s="34" t="str">
        <x:v>Retain official Project Acacia design choices, requirements, and executed results. Exclude general tokenisation context and unadopted respondent suggestions.</x:v>
      </x:c>
      <x:c r="N3707" s="34" t="str">
        <x:v>text</x:v>
      </x:c>
      <x:c r="O3707" s="34" t="str"/>
      <x:c r="P3707" s="38" t="str"/>
      <x:c r="Q3707" s="38" t="str"/>
      <x:c r="R3707" s="38" t="str"/>
      <x:c r="S3707" s="38" t="str"/>
      <x:c r="T3707" s="38" t="str"/>
      <x:c r="U3707" s="38" t="str"/>
      <x:c r="V3707" s="38" t="str"/>
      <x:c r="W3707" s="38" t="str"/>
      <x:c r="X3707" s="38" t="str"/>
      <x:c r="Y3707" s="38" t="str"/>
      <x:c r="Z3707" s="38" t="str"/>
      <x:c r="AA3707" s="43" t="str">
        <x:f>IF('Instructions'!$B$3="","",'Instructions'!$B$3)</x:f>
      </x:c>
      <x:c r="AB3707" s="43" t="str">
        <x:f>IF(P3707="","PENDING",IF('Instructions'!$B$3="","SET_INITIALS",IF(P3707="keep",IF(OR(Q3707="",R3707="",S3707="",T3707="",U3707="",W3707=""),"INCOMPLETE_KEEP","COMPLETE"),IF(P3707="exclude",IF(OR(V3707="",W3707=""),"INCOMPLETE_EXCLUDE","COMPLETE"),"NEEDS_CONTEXT"))))</x:f>
        <x:v>PENDING</x:v>
      </x:c>
    </x:row>
    <x:row r="3708" ht="62" customHeight="1">
      <x:c r="A3708" s="34" t="str">
        <x:v>PC-01087</x:v>
      </x:c>
      <x:c r="B3708" s="34" t="str">
        <x:v>Bank of Canada (BoC) deploys and takes ownership of the transaction agent smart 
contract. The transaction agent will be the autonomous 3rd party in all transactions 
(pledging, redeeming and transferring).</x:v>
      </x:c>
      <x:c r="C3708" s="34" t="str"/>
      <x:c r="D3708" s="34" t="str">
        <x:v>A bank can initiate a transfer of DDR through the transaction agent, which debits and 
credits the wallet.</x:v>
      </x:c>
      <x:c r="E3708" s="34" t="str"/>
      <x:c r="F3708" s="34" t="str">
        <x:v>… 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layers—we’ve explored other middle layer  
and blockchain clients for Ethereum
1 Transaction agent 
deployment
2 Wallet creation
3 Pledge
4 Transfer
5 Redemption
6 Cancel
Bank of Canada (BoC) deploys and takes ownership of the transaction agent smart 
contract. The transaction agent will be the autonomous 3rd party in all transactions 
(pledging, redeeming and transferring).
BoC instructs the transaction agent smart contract to create and own wallets on 
behalf of each individual bank. All future interactions involving wallets need to be 
initiated by the respective banks.
A bank can create a request via the transaction agent to pledge CAD in exchange for 
DDR in its wallet. The BoC can accept the request once it handles collateral off-chain, 
and DDR will be credited to bank’s wallet.
A bank can initiate a transfer of DDR through the transaction agent, which debits and 
credits the wallet.
A bank can create a req …</x:v>
      </x:c>
      <x:c r="G3708" s="34" t="str">
        <x:v>PRD-0015-P0046-U01</x:v>
      </x:c>
      <x:c r="H3708" s="34" t="str">
        <x:v>PRD-0015-P0046-U01</x:v>
      </x:c>
      <x:c r="I3708" s="34" t="str">
        <x:v>CA_Jasper_Phase12_2017</x:v>
      </x:c>
      <x:c r="J3708" s="34" t="n">
        <x:v>46</x:v>
      </x:c>
      <x:c r="K3708" s="34" t="str">
        <x:v>en</x:v>
      </x:c>
      <x:c r="L3708" s="34" t="str">
        <x:v>Bank of Canada and Payments Canada (Project Jasper)</x:v>
      </x:c>
      <x:c r="M3708" s="34" t="str">
        <x:v>Retain executed Project Jasper design choices and findings. Exclude general DLT literature and external examples.</x:v>
      </x:c>
      <x:c r="N3708" s="34" t="str">
        <x:v>text</x:v>
      </x:c>
      <x:c r="O3708" s="34" t="str"/>
      <x:c r="P3708" s="38" t="str"/>
      <x:c r="Q3708" s="38" t="str"/>
      <x:c r="R3708" s="38" t="str"/>
      <x:c r="S3708" s="38" t="str"/>
      <x:c r="T3708" s="38" t="str"/>
      <x:c r="U3708" s="38" t="str"/>
      <x:c r="V3708" s="38" t="str"/>
      <x:c r="W3708" s="38" t="str"/>
      <x:c r="X3708" s="38" t="str"/>
      <x:c r="Y3708" s="38" t="str"/>
      <x:c r="Z3708" s="38" t="str"/>
      <x:c r="AA3708" s="43" t="str">
        <x:f>IF('Instructions'!$B$3="","",'Instructions'!$B$3)</x:f>
      </x:c>
      <x:c r="AB3708" s="43" t="str">
        <x:f>IF(P3708="","PENDING",IF('Instructions'!$B$3="","SET_INITIALS",IF(P3708="keep",IF(OR(Q3708="",R3708="",S3708="",T3708="",U3708="",W3708=""),"INCOMPLETE_KEEP","COMPLETE"),IF(P3708="exclude",IF(OR(V3708="",W3708=""),"INCOMPLETE_EXCLUDE","COMPLETE"),"NEEDS_CONTEXT"))))</x:f>
        <x:v>PENDING</x:v>
      </x:c>
    </x:row>
    <x:row r="3709" ht="62" customHeight="1">
      <x:c r="A3709" s="34" t="str">
        <x:v>PC-01576</x:v>
      </x:c>
      <x:c r="B3709" s="34" t="str">
        <x:v>It is envisaged that the digital currency will dovetail 
with the existing payment landscape of Ghana.</x:v>
      </x:c>
      <x:c r="C3709" s="34" t="str"/>
      <x:c r="D3709" s="34" t="str"/>
      <x:c r="E3709" s="34" t="str"/>
      <x:c r="F3709" s="34" t="str">
        <x:v>… ency and cost-effectiveness in payments, and 
provision of a safe, secure and trustworthy alternative 
to privately issued digital currencies. 
The Bank of Ghana has proceeded on the 
understanding that a CBDC may be designed with a 
variety of possible architectures and design features. 
In this regard, Ghana’s CBDC project is tailored to 
needs as stated in its policy objectives. To better 
identify such needs, BoG conducted comprehensive 
research on the issue, the results of which has 
informed the effective design solution for the eCedi. 
It is envisaged that the digital currency will dovetail 
with the existing payment landscape of Ghana. 
Bank of Ghana therefore would extensively engage 
stakeholders to the extent possible for their active 
participation and successful implementation.
This paper gives an overview of the motivations 
of issuing the eCedi, the potential benefits 
for stakeholders, the design principles of the 
eCedi, including the governance, accessibility, 
interoperability, requisite infrastructure and security. 
We appreciate the feedback from the individuals, 
banks, FinTech companies, and academics for the 
useful answers and comments to questionnaires, 
in …</x:v>
      </x:c>
      <x:c r="G3709" s="34" t="str">
        <x:v>PRD-0030-P0002-U01</x:v>
      </x:c>
      <x:c r="H3709" s="34" t="str"/>
      <x:c r="I3709" s="34" t="str">
        <x:v>GH_Ghana_2021</x:v>
      </x:c>
      <x:c r="J3709" s="34" t="n">
        <x:v>2</x:v>
      </x:c>
      <x:c r="K3709" s="34" t="str">
        <x:v>en</x:v>
      </x:c>
      <x:c r="L3709" s="34" t="str">
        <x:v>Bank of Ghana (eCedi)</x:v>
      </x:c>
      <x:c r="M3709" s="34" t="str">
        <x:v>Retain Bank of Ghana eCedi design positions and requirements; exclude general CBDC literature.</x:v>
      </x:c>
      <x:c r="N3709" s="34" t="str">
        <x:v>text</x:v>
      </x:c>
      <x:c r="O3709" s="34" t="str"/>
      <x:c r="P3709" s="38" t="str"/>
      <x:c r="Q3709" s="38" t="str"/>
      <x:c r="R3709" s="38" t="str"/>
      <x:c r="S3709" s="38" t="str"/>
      <x:c r="T3709" s="38" t="str"/>
      <x:c r="U3709" s="38" t="str"/>
      <x:c r="V3709" s="38" t="str"/>
      <x:c r="W3709" s="38" t="str"/>
      <x:c r="X3709" s="38" t="str"/>
      <x:c r="Y3709" s="38" t="str"/>
      <x:c r="Z3709" s="38" t="str"/>
      <x:c r="AA3709" s="43" t="str">
        <x:f>IF('Instructions'!$B$3="","",'Instructions'!$B$3)</x:f>
      </x:c>
      <x:c r="AB3709" s="43" t="str">
        <x:f>IF(P3709="","PENDING",IF('Instructions'!$B$3="","SET_INITIALS",IF(P3709="keep",IF(OR(Q3709="",R3709="",S3709="",T3709="",U3709="",W3709=""),"INCOMPLETE_KEEP","COMPLETE"),IF(P3709="exclude",IF(OR(V3709="",W3709=""),"INCOMPLETE_EXCLUDE","COMPLETE"),"NEEDS_CONTEXT"))))</x:f>
        <x:v>PENDING</x:v>
      </x:c>
    </x:row>
    <x:row r="3710" ht="62" customHeight="1">
      <x:c r="A3710" s="34" t="str">
        <x:v>PC-01548</x:v>
      </x:c>
      <x:c r="B3710" s="34" t="str">
        <x:v>Only PSPs will be able to identify the end user and link that identity to individual
transactions.</x:v>
      </x:c>
      <x:c r="C3710" s="34" t="str"/>
      <x:c r="D3710" s="34" t="str">
        <x:v>any payments received by
merchants would be immediately converted into the local currency</x:v>
      </x:c>
      <x:c r="E3710" s="34" t="str"/>
      <x:c r="F3710" s="34" t="str">
        <x:v>…  provided technical information
on privacy, which is a key consideration in the digital euro’s design and has also been at the core of
the design of the digital euro service platform (DESP). The DESP is the technical platform for
settling digital euro transactions and providing functions that cannot be accomplished by individual
intermediaries. It features a best-in-class privacy model that will apply strict data segregation,
ensuring that the Eurosystem cannot link transactions to users or infer any of their behaviours or
identity attributes. Only PSPs will be able to identify the end user and link that identity to individual
transactions. Furthermore, as provided for in the digital euro Regulation, the ECB will delegate
certain DESP tasks to external providers of support services, which will further contribute to data
 21</x:v>
      </x:c>
      <x:c r="G3710" s="34" t="str">
        <x:v>PRD-0092-P0009-U01</x:v>
      </x:c>
      <x:c r="H3710" s="34" t="str">
        <x:v>PRD-0092-P0009-U01</x:v>
      </x:c>
      <x:c r="I3710" s="34" t="str">
        <x:v>EU_ECB_ThirdProgress_2025</x:v>
      </x:c>
      <x:c r="J3710" s="34" t="n">
        <x:v>9</x:v>
      </x:c>
      <x:c r="K3710" s="34" t="str">
        <x:v>en</x:v>
      </x:c>
      <x:c r="L3710" s="34" t="str">
        <x:v>European Central Bank / Eurosystem (digital euro)</x:v>
      </x:c>
      <x:c r="M3710" s="34" t="str">
        <x:v>Retain Eurosystem digital-euro decisions, commitments, requirements, and reported findings; exclude stakeholder discussion summaries unless adopted.</x:v>
      </x:c>
      <x:c r="N3710" s="34" t="str">
        <x:v>text</x:v>
      </x:c>
      <x:c r="O3710" s="34" t="str"/>
      <x:c r="P3710" s="38" t="str"/>
      <x:c r="Q3710" s="38" t="str"/>
      <x:c r="R3710" s="38" t="str"/>
      <x:c r="S3710" s="38" t="str"/>
      <x:c r="T3710" s="38" t="str"/>
      <x:c r="U3710" s="38" t="str"/>
      <x:c r="V3710" s="38" t="str"/>
      <x:c r="W3710" s="38" t="str"/>
      <x:c r="X3710" s="38" t="str"/>
      <x:c r="Y3710" s="38" t="str"/>
      <x:c r="Z3710" s="38" t="str"/>
      <x:c r="AA3710" s="43" t="str">
        <x:f>IF('Instructions'!$B$3="","",'Instructions'!$B$3)</x:f>
      </x:c>
      <x:c r="AB3710" s="43" t="str">
        <x:f>IF(P3710="","PENDING",IF('Instructions'!$B$3="","SET_INITIALS",IF(P3710="keep",IF(OR(Q3710="",R3710="",S3710="",T3710="",U3710="",W3710=""),"INCOMPLETE_KEEP","COMPLETE"),IF(P3710="exclude",IF(OR(V3710="",W3710=""),"INCOMPLETE_EXCLUDE","COMPLETE"),"NEEDS_CONTEXT"))))</x:f>
        <x:v>PENDING</x:v>
      </x:c>
    </x:row>
    <x:row r="3711" ht="62" customHeight="1">
      <x:c r="A3711" s="34" t="str">
        <x:v>PC-05379</x:v>
      </x:c>
      <x:c r="B3711" s="34" t="str">
        <x:v>OGP will be responsible for implementing PBM 
that will wrap and unwrap Digital SGD using 
ERC-20 standards.</x:v>
      </x:c>
      <x:c r="C3711" s="34" t="str"/>
      <x:c r="D3711" s="34" t="str"/>
      <x:c r="E3711" s="34" t="str"/>
      <x:c r="F3711" s="34" t="str">
        <x:v>… o be pre-
approved by government agencies. 
For example, SkillsFuture Singapore (SSG) may 
provide fiscal transfers to citizens and businesses 
in a controlled, efficient, and secure manner. 
Approach
Role Party
Digital SGD Issuer UOB
On-ramp and Off-ramp 
responsibility UOB
Merchant Wallet Provider UOB
PBM Creator SkillsFuture Singapore 
PBM Holder Citizens or Businesses
PBM Redeemer Approved Training Institutions
UOB will partner with OGP to pilot this initiative: 
 ○ UOB will be responsible for implementing Digital 
SGD Smart Contract.  
 ○ OGP will be responsible for implementing PBM 
that will wrap and unwrap Digital SGD using 
ERC-20 standards.
 ○ UOB will be responsible for providing Wallets to 
Approved Training Institutions. 
 ○ On-ramp and off-ramp activities will be 
transparent to Approved Training Institutions 
and be handled by UOB.
The trials will involve the following steps:
1. The PBM Creator, will define the conditions for 
using the learning account. This is translated to 
a smart contract code.
2. The PBM Creator transfers funds into their UOB 
account.
3. UOB as the digital SGD issuer will mint the 
Digital SGD that will be utilised towards the 
learning account.
4. Th …</x:v>
      </x:c>
      <x:c r="G3711" s="34" t="str">
        <x:v>PRD-0068-P0047-U01</x:v>
      </x:c>
      <x:c r="H3711" s="34" t="str"/>
      <x:c r="I3711" s="34" t="str">
        <x:v>SG_MAS_mas-project-orchid-report</x:v>
      </x:c>
      <x:c r="J3711" s="34" t="n">
        <x:v>47</x:v>
      </x:c>
      <x:c r="K3711" s="34" t="str">
        <x:v>en</x:v>
      </x:c>
      <x:c r="L3711" s="34" t="str">
        <x:v>Monetary Authority of Singapore (Project Orchid / purpose-bound money)</x:v>
      </x:c>
      <x:c r="M3711" s="34" t="str">
        <x:v>Retain complete Project Orchid decisions, requirements, and executed findings. Exclude future research and incomplete fragments.</x:v>
      </x:c>
      <x:c r="N3711" s="34" t="str">
        <x:v>text</x:v>
      </x:c>
      <x:c r="O3711" s="34" t="str"/>
      <x:c r="P3711" s="38" t="str"/>
      <x:c r="Q3711" s="38" t="str"/>
      <x:c r="R3711" s="38" t="str"/>
      <x:c r="S3711" s="38" t="str"/>
      <x:c r="T3711" s="38" t="str"/>
      <x:c r="U3711" s="38" t="str"/>
      <x:c r="V3711" s="38" t="str"/>
      <x:c r="W3711" s="38" t="str"/>
      <x:c r="X3711" s="38" t="str"/>
      <x:c r="Y3711" s="38" t="str"/>
      <x:c r="Z3711" s="38" t="str"/>
      <x:c r="AA3711" s="43" t="str">
        <x:f>IF('Instructions'!$B$3="","",'Instructions'!$B$3)</x:f>
      </x:c>
      <x:c r="AB3711" s="43" t="str">
        <x:f>IF(P3711="","PENDING",IF('Instructions'!$B$3="","SET_INITIALS",IF(P3711="keep",IF(OR(Q3711="",R3711="",S3711="",T3711="",U3711="",W3711=""),"INCOMPLETE_KEEP","COMPLETE"),IF(P3711="exclude",IF(OR(V3711="",W3711=""),"INCOMPLETE_EXCLUDE","COMPLETE"),"NEEDS_CONTEXT"))))</x:f>
        <x:v>PENDING</x:v>
      </x:c>
    </x:row>
    <x:row r="3712" ht="62" customHeight="1">
      <x:c r="A3712" s="34" t="str">
        <x:v>PC-04006</x:v>
      </x:c>
      <x:c r="B3712" s="34" t="str">
        <x:v>the AMCM will stay committed to advancing the application 
of regulatory technology.  In particular, the AMCM will explore the 
utilisation of novel technologies, such as artificial intelligence and 
cloud computing, to enrich its financial supervisory tool kits, as well 
as to strengthen the risk prevention capabilities of e-MOP.</x:v>
      </x:c>
      <x:c r="C3712" s="34" t="str"/>
      <x:c r="D3712" s="34" t="str"/>
      <x:c r="E3712" s="34" t="str"/>
      <x:c r="F3712" s="34" t="str">
        <x:v>… rms and public utilities, may integrate e-MOP into diverse 
application scenarios in the course of the e-MOP system’s operation, 
thus fostering further advancement in their financial technology 
capabilities and service quality.
E. Financial Supervisory Authority
7.13. With the adoption of emerging technologies, e-MOP has brought new 
vitality and innovation to traditional financial risk management.  As the 
statutory body responsible for guiding, coordinating and overseeing 
the currency, financial and foreign exchange markets in Macao 
SAR, the AMCM will stay committed to advancing the application 
of regulatory technology.  In particular, the AMCM will explore the 
utilisation of novel technologies, such as artificial intelligence and 
cloud computing, to enrich its financial supervisory tool kits, as well 
as to strengthen the risk prevention capabilities of e-MOP.</x:v>
      </x:c>
      <x:c r="G3712" s="34" t="str">
        <x:v>PRD-0050-P0051-U01</x:v>
      </x:c>
      <x:c r="H3712" s="34" t="str"/>
      <x:c r="I3712" s="34" t="str">
        <x:v>MO_AMCM_eMOP_WP</x:v>
      </x:c>
      <x:c r="J3712" s="34" t="n">
        <x:v>51</x:v>
      </x:c>
      <x:c r="K3712" s="34" t="str">
        <x:v>en</x:v>
      </x:c>
      <x:c r="L3712" s="34" t="str">
        <x:v>Monetary Authority of Macao (e-MOP)</x:v>
      </x:c>
      <x:c r="M3712" s="34" t="str">
        <x:v>Retain AMCM e-MOP decisions, aims, features, and requirements. Exclude incomplete OCR fragments.</x:v>
      </x:c>
      <x:c r="N3712" s="34" t="str">
        <x:v>text</x:v>
      </x:c>
      <x:c r="O3712" s="34" t="str"/>
      <x:c r="P3712" s="38" t="str"/>
      <x:c r="Q3712" s="38" t="str"/>
      <x:c r="R3712" s="38" t="str"/>
      <x:c r="S3712" s="38" t="str"/>
      <x:c r="T3712" s="38" t="str"/>
      <x:c r="U3712" s="38" t="str"/>
      <x:c r="V3712" s="38" t="str"/>
      <x:c r="W3712" s="38" t="str"/>
      <x:c r="X3712" s="38" t="str"/>
      <x:c r="Y3712" s="38" t="str"/>
      <x:c r="Z3712" s="38" t="str"/>
      <x:c r="AA3712" s="43" t="str">
        <x:f>IF('Instructions'!$B$3="","",'Instructions'!$B$3)</x:f>
      </x:c>
      <x:c r="AB3712" s="43" t="str">
        <x:f>IF(P3712="","PENDING",IF('Instructions'!$B$3="","SET_INITIALS",IF(P3712="keep",IF(OR(Q3712="",R3712="",S3712="",T3712="",U3712="",W3712=""),"INCOMPLETE_KEEP","COMPLETE"),IF(P3712="exclude",IF(OR(V3712="",W3712=""),"INCOMPLETE_EXCLUDE","COMPLETE"),"NEEDS_CONTEXT"))))</x:f>
        <x:v>PENDING</x:v>
      </x:c>
    </x:row>
    <x:row r="3713" ht="62" customHeight="1">
      <x:c r="A3713" s="34" t="str">
        <x:v>PC-06744</x:v>
      </x:c>
      <x:c r="B3713" s="34" t="str">
        <x:v>This means that, if such a model is adopted 
in a future world, legal settlement would only 
occur once transactions are settled in the 
wCBDC Zone.</x:v>
      </x:c>
      <x:c r="C3713" s="34" t="str"/>
      <x:c r="D3713" s="34" t="str">
        <x:v>wCBDC tokens were designed to carry a 
direct and fungible claim on the SARB and 
are recorded as an asset on the token holder’s 
balance sheet.</x:v>
      </x:c>
      <x:c r="E3713" s="34" t="str"/>
      <x:c r="F3713" s="34" t="str">
        <x:v>… gislation, 
settlement in a designated settlement system 
is final and irrevocable. In the PoC, wCBDC 
6  Na tive network refers to the network upon which a token is issued on and is inherent to.
is ported to the Khokha Hub to facilitate 
purchasing of debentures in the primary 
market where operational settlement occurred. 
The wCBDC Zone, for purposes of the PoC, 
is considered to be a designated settlement 
system as the platform on which central bank 
wholesale money is issued; however, Khokha 
Hub, as a more commercial construct, is not. 
This means that, if such a model is adopted 
in a future world, legal settlement would only 
occur once transactions are settled in the 
wCBDC Zone. The ability to port (export and 
import) wCBDC from its native network
6  – 
that is, the wCBDC Zone to a non-native 
network(i.e. the Khokha Hub) – requires that 
its use be restricted in line with its use on its 
native network, including restricting its use to 
only SAMOS settlement participants on the 
non-native network. Certain functionality, such 
as purchasing wCBDC from, or selling it back to, 
the SARB was only available on the  
wCBDC Zone. 
wCBDC 
Engine
Khokha Token 
creation
Debenture 
auction/issue
Khokha Token 
redemption
Deben …</x:v>
      </x:c>
      <x:c r="G3713" s="34" t="str">
        <x:v>PRD-0085-P0024-U01</x:v>
      </x:c>
      <x:c r="H3713" s="34" t="str">
        <x:v>PRD-0085-P0024-U01</x:v>
      </x:c>
      <x:c r="I3713" s="34" t="str">
        <x:v>ZA_SARB_Project_Khokha_2_Full_Report_6_April_2022</x:v>
      </x:c>
      <x:c r="J3713" s="34" t="n">
        <x:v>24</x:v>
      </x:c>
      <x:c r="K3713" s="34" t="str">
        <x:v>en</x:v>
      </x:c>
      <x:c r="L3713" s="34" t="str">
        <x:v>South African Reserve Bank</x:v>
      </x:c>
      <x:c r="M3713" s="34" t="str">
        <x:v>Retain the named authority's own CBDC decisions, explicit proposals, requirements, features, and executed findings. Exclude generic context, literature, foreign projects, and stakeholder views not explicitly adopted by the authority.</x:v>
      </x:c>
      <x:c r="N3713" s="34" t="str">
        <x:v>text</x:v>
      </x:c>
      <x:c r="O3713" s="34" t="str"/>
      <x:c r="P3713" s="38" t="str"/>
      <x:c r="Q3713" s="38" t="str"/>
      <x:c r="R3713" s="38" t="str"/>
      <x:c r="S3713" s="38" t="str"/>
      <x:c r="T3713" s="38" t="str"/>
      <x:c r="U3713" s="38" t="str"/>
      <x:c r="V3713" s="38" t="str"/>
      <x:c r="W3713" s="38" t="str"/>
      <x:c r="X3713" s="38" t="str"/>
      <x:c r="Y3713" s="38" t="str"/>
      <x:c r="Z3713" s="38" t="str"/>
      <x:c r="AA3713" s="43" t="str">
        <x:f>IF('Instructions'!$B$3="","",'Instructions'!$B$3)</x:f>
      </x:c>
      <x:c r="AB3713" s="43" t="str">
        <x:f>IF(P3713="","PENDING",IF('Instructions'!$B$3="","SET_INITIALS",IF(P3713="keep",IF(OR(Q3713="",R3713="",S3713="",T3713="",U3713="",W3713=""),"INCOMPLETE_KEEP","COMPLETE"),IF(P3713="exclude",IF(OR(V3713="",W3713=""),"INCOMPLETE_EXCLUDE","COMPLETE"),"NEEDS_CONTEXT"))))</x:f>
        <x:v>PENDING</x:v>
      </x:c>
    </x:row>
    <x:row r="3714" ht="62" customHeight="1">
      <x:c r="A3714" s="34" t="str">
        <x:v>PC-04631</x:v>
      </x:c>
      <x:c r="B3714" s="34" t="str">
        <x:v>The CBDC issuance is not intended to compete with existing digital payment services, but to 
expand unbanked people’s access to payment services .</x:v>
      </x:c>
      <x:c r="C3714" s="34" t="str"/>
      <x:c r="D3714" s="34" t="str"/>
      <x:c r="E3714" s="34" t="str"/>
      <x:c r="F3714" s="34" t="str">
        <x:v>… ovide the ability to digitally send and receive funds from other agents in the 
economy.  
While promoting access to digital payments is a major reason for studying CBDC adoption, it 
may also have positive impacts on several areas of interest for the BCRP . A CBDC issuance 
could also support payment efficiency, reduce cash management costs, foster competition, and 
innovation, improve the monetary transmission mechanism, enhance financial stability, and strengthen 
the preference for local currency as a means of payment among Peruvians. 
The CBDC issuance is not intended to compete with existing digital payment services, but to 
expand unbanked people’s access to payment services . Appropriate design is required to enable a 
CBDC to provide payment services like those offered by cash, with the advantage of secure and 
efficient access to the digital payment ecosystem. It is envisaged that the digital currency will dov etail 
1 For example, electronic transfers, digital wallets, and payment cards. 
2 In Peru, financial inclusion is defined as access to,  and use of, quality financial services by all segments of the 
population.</x:v>
      </x:c>
      <x:c r="G3714" s="34" t="str">
        <x:v>PRD-0059-P0008-U01</x:v>
      </x:c>
      <x:c r="H3714" s="34" t="str"/>
      <x:c r="I3714" s="34" t="str">
        <x:v>PE_Peru_cbdc-presentation</x:v>
      </x:c>
      <x:c r="J3714" s="34" t="n">
        <x:v>8</x:v>
      </x:c>
      <x:c r="K3714" s="34" t="str">
        <x:v>en</x:v>
      </x:c>
      <x:c r="L3714" s="34" t="str">
        <x:v>Banco Central de Reserva del Peru</x:v>
      </x:c>
      <x:c r="M3714" s="34" t="str">
        <x:v>Retain the named authority's own CBDC decisions, explicit proposals, requirements, features, and executed findings. Exclude generic context, literature, foreign projects, and stakeholder views not explicitly adopted by the authority.</x:v>
      </x:c>
      <x:c r="N3714" s="34" t="str">
        <x:v>text</x:v>
      </x:c>
      <x:c r="O3714" s="34" t="str"/>
      <x:c r="P3714" s="38" t="str"/>
      <x:c r="Q3714" s="38" t="str"/>
      <x:c r="R3714" s="38" t="str"/>
      <x:c r="S3714" s="38" t="str"/>
      <x:c r="T3714" s="38" t="str"/>
      <x:c r="U3714" s="38" t="str"/>
      <x:c r="V3714" s="38" t="str"/>
      <x:c r="W3714" s="38" t="str"/>
      <x:c r="X3714" s="38" t="str"/>
      <x:c r="Y3714" s="38" t="str"/>
      <x:c r="Z3714" s="38" t="str"/>
      <x:c r="AA3714" s="43" t="str">
        <x:f>IF('Instructions'!$B$3="","",'Instructions'!$B$3)</x:f>
      </x:c>
      <x:c r="AB3714" s="43" t="str">
        <x:f>IF(P3714="","PENDING",IF('Instructions'!$B$3="","SET_INITIALS",IF(P3714="keep",IF(OR(Q3714="",R3714="",S3714="",T3714="",U3714="",W3714=""),"INCOMPLETE_KEEP","COMPLETE"),IF(P3714="exclude",IF(OR(V3714="",W3714=""),"INCOMPLETE_EXCLUDE","COMPLETE"),"NEEDS_CONTEXT"))))</x:f>
        <x:v>PENDING</x:v>
      </x:c>
    </x:row>
    <x:row r="3715" ht="62" customHeight="1">
      <x:c r="A3715" s="34" t="str">
        <x:v>PC-06721</x:v>
      </x:c>
      <x:c r="B3715" s="34" t="str">
        <x:v>The Khokha Hub served as a token trading platform (TTP) enabling interoperability 
with other DLT platforms such as the wCBDC Zone through a software bridge.</x:v>
      </x:c>
      <x:c r="C3715" s="34" t="str"/>
      <x:c r="D3715" s="34" t="str">
        <x:v>wCBDC tokens are 
used to purchase 
debenture tokens in 
the primary market</x:v>
      </x:c>
      <x:c r="E3715" s="34" t="str"/>
      <x:c r="F3715" s="34" t="str">
        <x:v>…  Any market participant may 
propose business logic (modules) which the Council votes on to determine whether it 
is implemented on the platform. 
* Theoretically, any of the market participants could establish such a DLT-based market 
infrastructure under a more centralised structure. 
The Khokha Hub DLT network enabled the issuance of, and trade in, debenture tokens. 
The final design meant that it fulfilled the role of a trading platform, (de)centralised 
securities depository, securities settlement system and elements of a payment system. 
The Khokha Hub served as a token trading platform (TTP) enabling interoperability 
with other DLT platforms such as the wCBDC Zone through a software bridge. 
Software 
bridge</x:v>
      </x:c>
      <x:c r="G3715" s="34" t="str">
        <x:v>PRD-0085-P0009-U01</x:v>
      </x:c>
      <x:c r="H3715" s="34" t="str">
        <x:v>PRD-0085-P0009-U01</x:v>
      </x:c>
      <x:c r="I3715" s="34" t="str">
        <x:v>ZA_SARB_Project_Khokha_2_Full_Report_6_April_2022</x:v>
      </x:c>
      <x:c r="J3715" s="34" t="n">
        <x:v>9</x:v>
      </x:c>
      <x:c r="K3715" s="34" t="str">
        <x:v>en</x:v>
      </x:c>
      <x:c r="L3715" s="34" t="str">
        <x:v>South African Reserve Bank</x:v>
      </x:c>
      <x:c r="M3715" s="34" t="str">
        <x:v>Retain the named authority's own CBDC decisions, explicit proposals, requirements, features, and executed findings. Exclude generic context, literature, foreign projects, and stakeholder views not explicitly adopted by the authority.</x:v>
      </x:c>
      <x:c r="N3715" s="34" t="str">
        <x:v>text</x:v>
      </x:c>
      <x:c r="O3715" s="34" t="str"/>
      <x:c r="P3715" s="38" t="str"/>
      <x:c r="Q3715" s="38" t="str"/>
      <x:c r="R3715" s="38" t="str"/>
      <x:c r="S3715" s="38" t="str"/>
      <x:c r="T3715" s="38" t="str"/>
      <x:c r="U3715" s="38" t="str"/>
      <x:c r="V3715" s="38" t="str"/>
      <x:c r="W3715" s="38" t="str"/>
      <x:c r="X3715" s="38" t="str"/>
      <x:c r="Y3715" s="38" t="str"/>
      <x:c r="Z3715" s="38" t="str"/>
      <x:c r="AA3715" s="43" t="str">
        <x:f>IF('Instructions'!$B$3="","",'Instructions'!$B$3)</x:f>
      </x:c>
      <x:c r="AB3715" s="43" t="str">
        <x:f>IF(P3715="","PENDING",IF('Instructions'!$B$3="","SET_INITIALS",IF(P3715="keep",IF(OR(Q3715="",R3715="",S3715="",T3715="",U3715="",W3715=""),"INCOMPLETE_KEEP","COMPLETE"),IF(P3715="exclude",IF(OR(V3715="",W3715=""),"INCOMPLETE_EXCLUDE","COMPLETE"),"NEEDS_CONTEXT"))))</x:f>
        <x:v>PENDING</x:v>
      </x:c>
    </x:row>
    <x:row r="3716" ht="62" customHeight="1">
      <x:c r="A3716" s="34" t="str">
        <x:v>PC-03019</x:v>
      </x:c>
      <x:c r="B3716" s="34" t="str">
        <x:v>During synchronization, all transaction data (that is non-anonymous) will be 
uploaded to the PSP systems and deleted from the secure container (data may be saved on 
the user's end device).</x:v>
      </x:c>
      <x:c r="C3716" s="34" t="str"/>
      <x:c r="D3716" s="34" t="str">
        <x:v>During synchronization, all transaction data (that is non-anonymous) will be 
uploaded to the PSP systems and deleted from the secure container</x:v>
      </x:c>
      <x:c r="E3716" s="34" t="str"/>
      <x:c r="F3716" s="34" t="str">
        <x:v>…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transactions will be locked in the secure container of the payer, and withdrawn for 
the beneficiary (in the case of merchant fees, the PSP, for example) automatically during the 
synchronization. 
T …</x:v>
      </x:c>
      <x:c r="G3716" s="34" t="str">
        <x:v>PRD-0038-P0098-U01</x:v>
      </x:c>
      <x:c r="H3716" s="34" t="str">
        <x:v>PRD-0038-P0098-U01</x:v>
      </x:c>
      <x:c r="I3716" s="34" t="str">
        <x:v>IL_BoI_2024</x:v>
      </x:c>
      <x:c r="J3716" s="34" t="n">
        <x:v>98</x:v>
      </x:c>
      <x:c r="K3716" s="34" t="str">
        <x:v>en</x:v>
      </x:c>
      <x:c r="L3716" s="34" t="str">
        <x:v>Bank of Israel (digital shekel)</x:v>
      </x:c>
      <x:c r="M3716" s="34" t="str">
        <x:v>Retain the named authority's own CBDC decisions, explicit proposals, requirements, features, and executed findings. Exclude generic context, literature, foreign projects, and stakeholder views not explicitly adopted by the authority.</x:v>
      </x:c>
      <x:c r="N3716" s="34" t="str">
        <x:v>text</x:v>
      </x:c>
      <x:c r="O3716" s="34" t="str"/>
      <x:c r="P3716" s="38" t="str"/>
      <x:c r="Q3716" s="38" t="str"/>
      <x:c r="R3716" s="38" t="str"/>
      <x:c r="S3716" s="38" t="str"/>
      <x:c r="T3716" s="38" t="str"/>
      <x:c r="U3716" s="38" t="str"/>
      <x:c r="V3716" s="38" t="str"/>
      <x:c r="W3716" s="38" t="str"/>
      <x:c r="X3716" s="38" t="str"/>
      <x:c r="Y3716" s="38" t="str"/>
      <x:c r="Z3716" s="38" t="str"/>
      <x:c r="AA3716" s="43" t="str">
        <x:f>IF('Instructions'!$B$3="","",'Instructions'!$B$3)</x:f>
      </x:c>
      <x:c r="AB3716" s="43" t="str">
        <x:f>IF(P3716="","PENDING",IF('Instructions'!$B$3="","SET_INITIALS",IF(P3716="keep",IF(OR(Q3716="",R3716="",S3716="",T3716="",U3716="",W3716=""),"INCOMPLETE_KEEP","COMPLETE"),IF(P3716="exclude",IF(OR(V3716="",W3716=""),"INCOMPLETE_EXCLUDE","COMPLETE"),"NEEDS_CONTEXT"))))</x:f>
        <x:v>PENDING</x:v>
      </x:c>
    </x:row>
    <x:row r="3717" ht="62" customHeight="1">
      <x:c r="A3717" s="34" t="str">
        <x:v>PC-05597</x:v>
      </x:c>
      <x:c r="B3717" s="34" t="str">
        <x:v>The settlement 
protocol itself has no dependency on the underlying 
ledger database. It can be either DLT -based for 
additional resiliency or traditional centralized/ 
distributed database system for sheer throughput 
performance.</x:v>
      </x:c>
      <x:c r="C3717" s="34" t="str"/>
      <x:c r="D3717" s="34" t="str"/>
      <x:c r="E3717" s="34" t="str"/>
      <x:c r="F3717" s="34" t="str">
        <x:v>Pilot Program - Retail CBDC Conclusion Report 11
FIGURE 3 : Ecosystem in Retail CBDC Pilot Program 2023
Source: Bank of Thailand
TECHNICAL DESIGN
The BOT collaborated with Giesecke + Devrient 
advance52 GmbH (G+D), and chose G+D’s Filia solution 
for the Retail CBDC pilot based on the following 
reasons:
• Flexible ledger solution choice : The settlement 
protocol itself has no dependency on the underlying 
ledger database. It can be either DLT -based for 
additional resiliency or traditional centralized/ 
distributed database system for sheer throughput 
performance.
• Maximized privacy enhancement with token -based 
architecture : The Verifier (core settlement module 
operated by BOT) only requires token -related 
information for finalizing transactions without any 
need for wallet identification and/or user account 
information, which is managed by FSPs, similar to 
current electronic payments. This is somewhat 
equivalent to the analogy of physical cash in that the 
central bank will ensure the validity of the cash itself 
regardless of who owns it.
• Built-in programmable payment feature : Conditional  …</x:v>
      </x:c>
      <x:c r="G3717" s="34" t="str">
        <x:v>PRD-0071-P0011-U01</x:v>
      </x:c>
      <x:c r="H3717" s="34" t="str"/>
      <x:c r="I3717" s="34" t="str">
        <x:v>TH_Thailand_rCBDC_Conclusion_Report</x:v>
      </x:c>
      <x:c r="J3717" s="34" t="n">
        <x:v>11</x:v>
      </x:c>
      <x:c r="K3717" s="34" t="str">
        <x:v>en</x:v>
      </x:c>
      <x:c r="L3717" s="34" t="str">
        <x:v>Bank of Thailand (retail CBDC pilot)</x:v>
      </x:c>
      <x:c r="M3717" s="34" t="str">
        <x:v>Retain Bank of Thailand own-pilot conclusions, requirements, and decisions.</x:v>
      </x:c>
      <x:c r="N3717" s="34" t="str">
        <x:v>text</x:v>
      </x:c>
      <x:c r="O3717" s="34" t="str"/>
      <x:c r="P3717" s="38" t="str"/>
      <x:c r="Q3717" s="38" t="str"/>
      <x:c r="R3717" s="38" t="str"/>
      <x:c r="S3717" s="38" t="str"/>
      <x:c r="T3717" s="38" t="str"/>
      <x:c r="U3717" s="38" t="str"/>
      <x:c r="V3717" s="38" t="str"/>
      <x:c r="W3717" s="38" t="str"/>
      <x:c r="X3717" s="38" t="str"/>
      <x:c r="Y3717" s="38" t="str"/>
      <x:c r="Z3717" s="38" t="str"/>
      <x:c r="AA3717" s="43" t="str">
        <x:f>IF('Instructions'!$B$3="","",'Instructions'!$B$3)</x:f>
      </x:c>
      <x:c r="AB3717" s="43" t="str">
        <x:f>IF(P3717="","PENDING",IF('Instructions'!$B$3="","SET_INITIALS",IF(P3717="keep",IF(OR(Q3717="",R3717="",S3717="",T3717="",U3717="",W3717=""),"INCOMPLETE_KEEP","COMPLETE"),IF(P3717="exclude",IF(OR(V3717="",W3717=""),"INCOMPLETE_EXCLUDE","COMPLETE"),"NEEDS_CONTEXT"))))</x:f>
        <x:v>PENDING</x:v>
      </x:c>
    </x:row>
    <x:row r="3718" ht="62" customHeight="1">
      <x:c r="A3718" s="34" t="str">
        <x:v>PC-04722</x:v>
      </x:c>
      <x:c r="B3718" s="34" t="str">
        <x:v>2FA required to 
set up the wallet; 
Pin Recovery 
requires Q&amp;A;</x:v>
      </x:c>
      <x:c r="C3718" s="34" t="str"/>
      <x:c r="D3718" s="34" t="str"/>
      <x:c r="E3718" s="34" t="str"/>
      <x:c r="F3718" s="34" t="str">
        <x:v>… vulnerabilities. By following the se steps, the project management team 
systematically managed uncertainties and safeguarded stakeholder interests. 
Risk Description Likelihood Mitigating 
Control(s) 
Impact &amp; 
Residual Risk 
Theft of PSC Compromise of 
wallet or wallet 
credentials enable 
criminals to steal 
PSC  
Medium: Bad 
actors could trick 
volunteers into 
revealing 
credentials via 
theft, social 
engineering, or 
other means. 
Cashiers could 
attempt to divert 
funds to an 
accomplice 
participating in the 
pilot who has a 
wallet 
2FA required to 
set up the wallet; 
Pin Recovery 
requires Q&amp;A; 
Use of Public 
Ledger enables 
admins to trace, 
freeze, destroy and 
recover/ return 
any stolen PSC to 
victims; controlled 
pilot with finite 
number of wallets 
makes attribution 
of criminal 
activity fast and 
easy; user training 
and education; and 
cautioning against 
doing so as it can 
lead to criminal 
prosecution. 
Low: Risk of 
exposure and 
apprehension 
outweighs the 
reward of stealing 
PSC during the 
pilot. Any PSC 
stolen will be 
traced and frozen 
and the amount 
stolen or lost can 
be returned to the 
user 
Invalid Walle …</x:v>
      </x:c>
      <x:c r="G3718" s="34" t="str">
        <x:v>PRD-0061-P0009-U01</x:v>
      </x:c>
      <x:c r="H3718" s="34" t="str"/>
      <x:c r="I3718" s="34" t="str">
        <x:v>PW_Palau_Phase1_Report</x:v>
      </x:c>
      <x:c r="J3718" s="34" t="n">
        <x:v>9</x:v>
      </x:c>
      <x:c r="K3718" s="34" t="str">
        <x:v>en</x:v>
      </x:c>
      <x:c r="L3718" s="34" t="str">
        <x:v>Republic of Palau (Palau Stablecoin programme)</x:v>
      </x:c>
      <x:c r="M3718" s="34" t="str">
        <x:v>Retain executed programme design choices and Phase 1 findings. Preserve that this is a government stablecoin programme rather than central-bank-issued CBDC.</x:v>
      </x:c>
      <x:c r="N3718" s="34" t="str">
        <x:v>text</x:v>
      </x:c>
      <x:c r="O3718" s="34" t="str"/>
      <x:c r="P3718" s="38" t="str"/>
      <x:c r="Q3718" s="38" t="str"/>
      <x:c r="R3718" s="38" t="str"/>
      <x:c r="S3718" s="38" t="str"/>
      <x:c r="T3718" s="38" t="str"/>
      <x:c r="U3718" s="38" t="str"/>
      <x:c r="V3718" s="38" t="str"/>
      <x:c r="W3718" s="38" t="str"/>
      <x:c r="X3718" s="38" t="str"/>
      <x:c r="Y3718" s="38" t="str"/>
      <x:c r="Z3718" s="38" t="str"/>
      <x:c r="AA3718" s="43" t="str">
        <x:f>IF('Instructions'!$B$3="","",'Instructions'!$B$3)</x:f>
      </x:c>
      <x:c r="AB3718" s="43" t="str">
        <x:f>IF(P3718="","PENDING",IF('Instructions'!$B$3="","SET_INITIALS",IF(P3718="keep",IF(OR(Q3718="",R3718="",S3718="",T3718="",U3718="",W3718=""),"INCOMPLETE_KEEP","COMPLETE"),IF(P3718="exclude",IF(OR(V3718="",W3718=""),"INCOMPLETE_EXCLUDE","COMPLETE"),"NEEDS_CONTEXT"))))</x:f>
        <x:v>PENDING</x:v>
      </x:c>
    </x:row>
    <x:row r="3719" ht="62" customHeight="1">
      <x:c r="A3719" s="34" t="str">
        <x:v>PC-00046</x:v>
      </x:c>
      <x:c r="B3719" s="34" t="str">
        <x:v>The Digital Dirham will be distributed using an intermediated CBDC model, with hybrid wallet-based 
access.</x:v>
      </x:c>
      <x:c r="C3719" s="34" t="str"/>
      <x:c r="D3719" s="34" t="str">
        <x:v>The Digital Dirham will be launched as an unremunerated, tiered CBDC with appropriate user 
limits
.</x:v>
      </x:c>
      <x:c r="E3719" s="34" t="str"/>
      <x:c r="F3719" s="34" t="str">
        <x:v>The Digital Dirham will be distributed using an intermediated CBDC model, with hybrid wallet-based 
access. As a digital alternative to physical cash and equivalent to reserves, the Digital Dirham represents a 
liability of the CBUAE. Howeve r, LFIs manage its distribution by providing user wallets and managing 
customer payments. Digital Dirham wallet providers will include LFIs (banks, exchange houses, payment 
service providers) as well as FinTechs with SVF licences (store value facility). By involving the private sector 
in such an “intermediated  model”, the CBUAE can focus on its core mandate of monetary and financial 
stability while delegati …</x:v>
      </x:c>
      <x:c r="G3719" s="34" t="str">
        <x:v>PRD-0001-P0010-U01</x:v>
      </x:c>
      <x:c r="H3719" s="34" t="str">
        <x:v>PRD-0001-P0010-U01</x:v>
      </x:c>
      <x:c r="I3719" s="34" t="str">
        <x:v>AE_UAE_001</x:v>
      </x:c>
      <x:c r="J3719" s="34" t="n">
        <x:v>10</x:v>
      </x:c>
      <x:c r="K3719" s="34" t="str">
        <x:v>en</x:v>
      </x:c>
      <x:c r="L3719" s="34" t="str">
        <x:v>Central Bank of the United Arab Emirates (Digital Dirham)</x:v>
      </x:c>
      <x:c r="M3719" s="34" t="str">
        <x:v>Retain the named authority's own CBDC decisions, explicit proposals, requirements, features, and executed findings. Exclude generic context, literature, foreign projects, and stakeholder views not explicitly adopted by the authority.</x:v>
      </x:c>
      <x:c r="N3719" s="34" t="str">
        <x:v>text</x:v>
      </x:c>
      <x:c r="O3719" s="34" t="str"/>
      <x:c r="P3719" s="38" t="str"/>
      <x:c r="Q3719" s="38" t="str"/>
      <x:c r="R3719" s="38" t="str"/>
      <x:c r="S3719" s="38" t="str"/>
      <x:c r="T3719" s="38" t="str"/>
      <x:c r="U3719" s="38" t="str"/>
      <x:c r="V3719" s="38" t="str"/>
      <x:c r="W3719" s="38" t="str"/>
      <x:c r="X3719" s="38" t="str"/>
      <x:c r="Y3719" s="38" t="str"/>
      <x:c r="Z3719" s="38" t="str"/>
      <x:c r="AA3719" s="43" t="str">
        <x:f>IF('Instructions'!$B$3="","",'Instructions'!$B$3)</x:f>
      </x:c>
      <x:c r="AB3719" s="43" t="str">
        <x:f>IF(P3719="","PENDING",IF('Instructions'!$B$3="","SET_INITIALS",IF(P3719="keep",IF(OR(Q3719="",R3719="",S3719="",T3719="",U3719="",W3719=""),"INCOMPLETE_KEEP","COMPLETE"),IF(P3719="exclude",IF(OR(V3719="",W3719=""),"INCOMPLETE_EXCLUDE","COMPLETE"),"NEEDS_CONTEXT"))))</x:f>
        <x:v>PENDING</x:v>
      </x:c>
    </x:row>
    <x:row r="3720" ht="62" customHeight="1">
      <x:c r="A3720" s="34" t="str">
        <x:v>PC-03503</x:v>
      </x:c>
      <x:c r="B3720" s="34" t="str">
        <x:v>The ever-rising use of electronic payments means that the Eurosystem should 
include cash-like features in the design of its digital currency, to ensure the 
financial inclusion of unbanked people (and possibly non EU-residents, too).</x:v>
      </x:c>
      <x:c r="C3720" s="34" t="str"/>
      <x:c r="D3720" s="34" t="str">
        <x:v>The design of the D€ should strike the right 
balance between privacy and AML/CFT compliance.</x:v>
      </x:c>
      <x:c r="E3720" s="34" t="str"/>
      <x:c r="F3720" s="34"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between privacy and AML/CFT compliance.
To ensure the proper functioning of the payment system, the D€ should be 
sheltered from cyber threats and other extreme events. It is therefore of the 
utmost importance to complement its infrast …</x:v>
      </x:c>
      <x:c r="G3720" s="34" t="str">
        <x:v>PRD-0042-P0020-U01</x:v>
      </x:c>
      <x:c r="H3720" s="34" t="str">
        <x:v>PRD-0042-P0020-U01</x:v>
      </x:c>
      <x:c r="I3720" s="34" t="str">
        <x:v>IT_BdI_MISP_2021</x:v>
      </x:c>
      <x:c r="J3720" s="34" t="n">
        <x:v>20</x:v>
      </x:c>
      <x:c r="K3720" s="34" t="str">
        <x:v>en</x:v>
      </x:c>
      <x:c r="L3720" s="34" t="str">
        <x:v>Banca d'Italia research context</x:v>
      </x:c>
      <x:c r="M3720" s="34" t="str">
        <x:v>This research paper is not automatically an issuer commitment. Retain only Banca d'Italia own-project results or explicit institutional positions; exclude literature and model assumptions.</x:v>
      </x:c>
      <x:c r="N3720" s="34" t="str">
        <x:v>text</x:v>
      </x:c>
      <x:c r="O3720" s="34" t="str"/>
      <x:c r="P3720" s="38" t="str"/>
      <x:c r="Q3720" s="38" t="str"/>
      <x:c r="R3720" s="38" t="str"/>
      <x:c r="S3720" s="38" t="str"/>
      <x:c r="T3720" s="38" t="str"/>
      <x:c r="U3720" s="38" t="str"/>
      <x:c r="V3720" s="38" t="str"/>
      <x:c r="W3720" s="38" t="str"/>
      <x:c r="X3720" s="38" t="str"/>
      <x:c r="Y3720" s="38" t="str"/>
      <x:c r="Z3720" s="38" t="str"/>
      <x:c r="AA3720" s="43" t="str">
        <x:f>IF('Instructions'!$B$3="","",'Instructions'!$B$3)</x:f>
      </x:c>
      <x:c r="AB3720" s="43" t="str">
        <x:f>IF(P3720="","PENDING",IF('Instructions'!$B$3="","SET_INITIALS",IF(P3720="keep",IF(OR(Q3720="",R3720="",S3720="",T3720="",U3720="",W3720=""),"INCOMPLETE_KEEP","COMPLETE"),IF(P3720="exclude",IF(OR(V3720="",W3720=""),"INCOMPLETE_EXCLUDE","COMPLETE"),"NEEDS_CONTEXT"))))</x:f>
        <x:v>PENDING</x:v>
      </x:c>
    </x:row>
    <x:row r="3721" ht="62" customHeight="1">
      <x:c r="A3721" s="34" t="str">
        <x:v>PC-06253</x:v>
      </x:c>
      <x:c r="B3721" s="34" t="str">
        <x:v>Planned upgrades and maintenance should not affect service 
availability.</x:v>
      </x:c>
      <x:c r="C3721" s="34" t="str"/>
      <x:c r="D3721" s="34" t="str">
        <x:v>The CBDC system must have a very high degree of availability.</x:v>
      </x:c>
      <x:c r="E3721" s="34" t="str"/>
      <x:c r="F3721" s="34" t="str">
        <x:v>Page 35 
Figure 6: System resilience lifecycle 
Table E below sets out the potential requirements for resilience and maps these requirements 
to each of these five phases. 
Table E: Resilience requirements for a UK CBDC 
Resilience requirement Resilience 
lifecycle phase 
The CBDC system must be operational 24/7/365. 
As a retail payment infrastructure, the CBDC service would be 
available to end users 24 hours a day, every day of the year.  
Planned upgrades and maintenance should not affect service 
availability.  
Anticipate 
Withstand and 
respond 
The CBDC system must have a very high degree of availability. 
Although capable of operating 24/7/365, CBDC might, in very rare 
circumstances, be subject to outages or disruption, much like existing 
retail payment services. CBDC must be designed to minimise or avoid 
service interruption.  
Uptime is the time that a system is available and operational. Current 
RTGS and CHAPS services have a target uptime of at least 99.95%,23 
and that would constitute a minimum expectation for Bank-managed 
CBDC infras …</x:v>
      </x:c>
      <x:c r="G3721" s="34" t="str">
        <x:v>PRD-0076-P0036-U01</x:v>
      </x:c>
      <x:c r="H3721" s="34" t="str">
        <x:v>PRD-0076-P0036-U01</x:v>
      </x:c>
      <x:c r="I3721" s="34" t="str">
        <x:v>UK_BoE_2023_TechWP</x:v>
      </x:c>
      <x:c r="J3721" s="34" t="n">
        <x:v>36</x:v>
      </x:c>
      <x:c r="K3721" s="34" t="str">
        <x:v>en</x:v>
      </x:c>
      <x:c r="L3721" s="34" t="str">
        <x:v>Bank of England and HM Treasury (digital pound)</x:v>
      </x:c>
      <x:c r="M3721" s="34" t="str">
        <x:v>Retain the named authority's own CBDC decisions, explicit proposals, requirements, features, and executed findings. Exclude generic context, literature, foreign projects, and stakeholder views not explicitly adopted by the authority.</x:v>
      </x:c>
      <x:c r="N3721" s="34" t="str">
        <x:v>text</x:v>
      </x:c>
      <x:c r="O3721" s="34" t="str"/>
      <x:c r="P3721" s="38" t="str"/>
      <x:c r="Q3721" s="38" t="str"/>
      <x:c r="R3721" s="38" t="str"/>
      <x:c r="S3721" s="38" t="str"/>
      <x:c r="T3721" s="38" t="str"/>
      <x:c r="U3721" s="38" t="str"/>
      <x:c r="V3721" s="38" t="str"/>
      <x:c r="W3721" s="38" t="str"/>
      <x:c r="X3721" s="38" t="str"/>
      <x:c r="Y3721" s="38" t="str"/>
      <x:c r="Z3721" s="38" t="str"/>
      <x:c r="AA3721" s="43" t="str">
        <x:f>IF('Instructions'!$B$3="","",'Instructions'!$B$3)</x:f>
      </x:c>
      <x:c r="AB3721" s="43" t="str">
        <x:f>IF(P3721="","PENDING",IF('Instructions'!$B$3="","SET_INITIALS",IF(P3721="keep",IF(OR(Q3721="",R3721="",S3721="",T3721="",U3721="",W3721=""),"INCOMPLETE_KEEP","COMPLETE"),IF(P3721="exclude",IF(OR(V3721="",W3721=""),"INCOMPLETE_EXCLUDE","COMPLETE"),"NEEDS_CONTEXT"))))</x:f>
        <x:v>PENDING</x:v>
      </x:c>
    </x:row>
    <x:row r="3722" ht="62" customHeight="1">
      <x:c r="A3722" s="34" t="str">
        <x:v>PC-00569</x:v>
      </x:c>
      <x:c r="B3722" s="34" t="str">
        <x:v>Other non-individual wallet holders 
(primarily businesses) would be permitted to hold total balances which are the greater of $8,000 
or 1/20th of their annual sales receipts, subject to a maximum ceiling of $ 1 million.  Monthly 
transaction limits would also apply: proposed at 1/8 th of annual sales or $20,000, whichever is 
greater.</x:v>
      </x:c>
      <x:c r="C3722" s="34" t="str"/>
      <x:c r="D3722" s="34" t="str">
        <x:v>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x:v>
      </x:c>
      <x:c r="E3722" s="34" t="str"/>
      <x:c r="F3722" s="34" t="str">
        <x:v>… roll the wallet as a business operated account; or through the 
due diligence process, document the affirmation that the account is non-commercial. 
4.4 Tailoring the Digital Currency Experience 
The Central Bank will impose a cei ling on how much digital currency can be maintained in a 
mobile wallet, according to the category of user and the level of required customer due diligence. 
Central Bank SFIs will not face any limit on holdings , as these would be interchangeable for the 
clearing balances which SFIs maintain with the Central Bank.  Other non-individual wallet holders 
(primarily businesses) would be permitted to hold total balances which are the greater of $8,000 
or 1/20th of their annual sales receipts, subject to a maximum ceiling of $ 1 million.  Monthly 
transaction limits would also apply: proposed at 1/8 th of annual sales or $20,000, whichever is 
greater. 
For individuals , wallets established with basic due -diligence, would be capped at a maximum 
holding capacity of $ 500 and subjected to monthly transactions totals against either payments 
or receipts of $ 1,500.  Personal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 …</x:v>
      </x:c>
      <x:c r="G3722" s="34" t="str">
        <x:v>PRD-0012-P0014-U01</x:v>
      </x:c>
      <x:c r="H3722" s="34" t="str">
        <x:v>PRD-0012-P0014-U01</x:v>
      </x:c>
      <x:c r="I3722" s="34" t="str">
        <x:v>BS_Bahamas_SandDollar_2019</x:v>
      </x:c>
      <x:c r="J3722" s="34" t="n">
        <x:v>14</x:v>
      </x:c>
      <x:c r="K3722" s="34" t="str">
        <x:v>en</x:v>
      </x:c>
      <x:c r="L3722" s="34" t="str">
        <x:v>Central Bank of The Bahamas (Sand Dollar)</x:v>
      </x:c>
      <x:c r="M3722" s="34" t="str">
        <x:v>Retain Sand Dollar project decisions and executed project research/findings. Exclude non-CBDC survey facts unless the text states a CBDC adoption implication.</x:v>
      </x:c>
      <x:c r="N3722" s="34" t="str">
        <x:v>text</x:v>
      </x:c>
      <x:c r="O3722" s="34" t="str"/>
      <x:c r="P3722" s="38" t="str"/>
      <x:c r="Q3722" s="38" t="str"/>
      <x:c r="R3722" s="38" t="str"/>
      <x:c r="S3722" s="38" t="str"/>
      <x:c r="T3722" s="38" t="str"/>
      <x:c r="U3722" s="38" t="str"/>
      <x:c r="V3722" s="38" t="str"/>
      <x:c r="W3722" s="38" t="str"/>
      <x:c r="X3722" s="38" t="str"/>
      <x:c r="Y3722" s="38" t="str"/>
      <x:c r="Z3722" s="38" t="str"/>
      <x:c r="AA3722" s="43" t="str">
        <x:f>IF('Instructions'!$B$3="","",'Instructions'!$B$3)</x:f>
      </x:c>
      <x:c r="AB3722" s="43" t="str">
        <x:f>IF(P3722="","PENDING",IF('Instructions'!$B$3="","SET_INITIALS",IF(P3722="keep",IF(OR(Q3722="",R3722="",S3722="",T3722="",U3722="",W3722=""),"INCOMPLETE_KEEP","COMPLETE"),IF(P3722="exclude",IF(OR(V3722="",W3722=""),"INCOMPLETE_EXCLUDE","COMPLETE"),"NEEDS_CONTEXT"))))</x:f>
        <x:v>PENDING</x:v>
      </x:c>
    </x:row>
    <x:row r="3723" ht="62" customHeight="1">
      <x:c r="A3723" s="34" t="str">
        <x:v>PC-02722</x:v>
      </x:c>
      <x:c r="B3723" s="34" t="str">
        <x:v>Support for offline payments will 
ensure the ab ility to make payments even in case of a system failure or in case of 
national infrastructure failures, such as electricity and communication.</x:v>
      </x:c>
      <x:c r="C3723" s="34" t="str"/>
      <x:c r="D3723" s="34" t="str">
        <x:v>This information will 
be held only by the Payment Service Providers.</x:v>
      </x:c>
      <x:c r="E3723" s="34" t="str"/>
      <x:c r="F3723" s="34" t="str">
        <x:v>The Bank of Israel Steering Com mittee 
for the Potential Issuance of a Digital Shekel 
27 
system that will not depend on other payment systems for its operation.9 The central 
settlement engine will be under the responsibility and management of the Bank of 
Israel. Communication between the participants and between them and the Bank of 
Israel will not depend on existing payment systems. Support for offline payments will 
ensure the ab ility to make payments even in case of a system failure or in case of 
national infrastructure failures, such as electricity and communication. 
4. Creating an efficient and low -cost infrastructure for cross -border payments. 
Central bank digi tal currencies have the potential to streamline and increase 
competition in cross-border payments, as demonstrated in Project Icebreaker,10 in 
which the Bank of Israel took part. However, so far, there is no international initiative 
for the connectivity of retail CBDC systems, as demonstrated in that project. Section 
5.1.2 of this document describes how the design supports at least the ability to make 
cross-border payments in the digital  …</x:v>
      </x:c>
      <x:c r="G3723" s="34" t="str">
        <x:v>PRD-0038-P0027-U01</x:v>
      </x:c>
      <x:c r="H3723" s="34" t="str">
        <x:v>PRD-0038-P0027-U01</x:v>
      </x:c>
      <x:c r="I3723" s="34" t="str">
        <x:v>IL_BoI_2024</x:v>
      </x:c>
      <x:c r="J3723" s="34" t="n">
        <x:v>27</x:v>
      </x:c>
      <x:c r="K3723" s="34" t="str">
        <x:v>en</x:v>
      </x:c>
      <x:c r="L3723" s="34" t="str">
        <x:v>Bank of Israel (digital shekel)</x:v>
      </x:c>
      <x:c r="M3723" s="34" t="str">
        <x:v>Retain the named authority's own CBDC decisions, explicit proposals, requirements, features, and executed findings. Exclude generic context, literature, foreign projects, and stakeholder views not explicitly adopted by the authority.</x:v>
      </x:c>
      <x:c r="N3723" s="34" t="str">
        <x:v>text</x:v>
      </x:c>
      <x:c r="O3723" s="34" t="str"/>
      <x:c r="P3723" s="38" t="str"/>
      <x:c r="Q3723" s="38" t="str"/>
      <x:c r="R3723" s="38" t="str"/>
      <x:c r="S3723" s="38" t="str"/>
      <x:c r="T3723" s="38" t="str"/>
      <x:c r="U3723" s="38" t="str"/>
      <x:c r="V3723" s="38" t="str"/>
      <x:c r="W3723" s="38" t="str"/>
      <x:c r="X3723" s="38" t="str"/>
      <x:c r="Y3723" s="38" t="str"/>
      <x:c r="Z3723" s="38" t="str"/>
      <x:c r="AA3723" s="43" t="str">
        <x:f>IF('Instructions'!$B$3="","",'Instructions'!$B$3)</x:f>
      </x:c>
      <x:c r="AB3723" s="43" t="str">
        <x:f>IF(P3723="","PENDING",IF('Instructions'!$B$3="","SET_INITIALS",IF(P3723="keep",IF(OR(Q3723="",R3723="",S3723="",T3723="",U3723="",W3723=""),"INCOMPLETE_KEEP","COMPLETE"),IF(P3723="exclude",IF(OR(V3723="",W3723=""),"INCOMPLETE_EXCLUDE","COMPLETE"),"NEEDS_CONTEXT"))))</x:f>
        <x:v>PENDING</x:v>
      </x:c>
    </x:row>
    <x:row r="3724" ht="62" customHeight="1">
      <x:c r="A3724" s="34" t="str">
        <x:v>PC-04885</x:v>
      </x:c>
      <x:c r="B3724" s="34" t="str">
        <x:v>Однако возможное влияние на  ликвидность банков будет постепенным и  растянутым 
во времени по мере распространения в обращении цифрового рубля.</x:v>
      </x:c>
      <x:c r="C3724" s="34" t="str">
        <x:v>However, the possible impact on banks' liquidity will be gradual and stretched over time as the digital ruble spreads in circulation.</x:v>
      </x:c>
      <x:c r="D3724" s="34" t="str"/>
      <x:c r="E3724" s="34" t="str"/>
      <x:c r="F3724" s="34" t="str">
        <x:v>… ля выпущенных цифровых рублей. При этом балансы кредитных организаций не из -
менятся.
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 Это 
в  свою очередь повлияет на ликвидность банковского сектора, что, в частности, приведет 
к снижению текущего объема структурного профицита и даже, возможно, к переходу к струк-
турному дефициту ликвидности.
Однако возможное влияние на  ликвидность банков будет постепенным и  растянутым 
во времени по мере распространения в обращении цифрового рубля. А действующая система 
инструментов денежно-кредитной политики позволит обеспечить требуемый банкам уровень 
ликвидности (посредством стандартных операций Банка России по предоставлению и абсор-
бированию ликвидности), тем самым создавая условия для формирования ставок денежного 
рынка вблизи ключевой ставки. Таким образом, введение цифрового рубля значимо не повли-
яет на достижение операционной цели денежно-кредитной политики.
Финансовая стабильность
Система инструментов денежно-кредитной политики, микро- и макропруденциальной по -
литики в  …</x:v>
      </x:c>
      <x:c r="G3724" s="34" t="str">
        <x:v>PRD-0063-P0026-U01</x:v>
      </x:c>
      <x:c r="H3724" s="34" t="str"/>
      <x:c r="I3724" s="34" t="str">
        <x:v>RU_Russia_concept_08042021</x:v>
      </x:c>
      <x:c r="J3724" s="34" t="n">
        <x:v>26</x:v>
      </x:c>
      <x:c r="K3724" s="34" t="str">
        <x:v>ru/uk</x:v>
      </x:c>
      <x:c r="L3724" s="34" t="str">
        <x:v>Bank of Russia (digital ruble)</x:v>
      </x:c>
      <x:c r="M3724" s="34" t="str">
        <x:v>Retain the named authority's own CBDC decisions, explicit proposals, requirements, features, and executed findings. Exclude generic context, literature, foreign projects, and stakeholder views not explicitly adopted by the authority.</x:v>
      </x:c>
      <x:c r="N3724" s="34" t="str">
        <x:v>text</x:v>
      </x:c>
      <x:c r="O3724" s="34" t="str"/>
      <x:c r="P3724" s="38" t="str"/>
      <x:c r="Q3724" s="38" t="str"/>
      <x:c r="R3724" s="38" t="str"/>
      <x:c r="S3724" s="38" t="str"/>
      <x:c r="T3724" s="38" t="str"/>
      <x:c r="U3724" s="38" t="str"/>
      <x:c r="V3724" s="38" t="str"/>
      <x:c r="W3724" s="38" t="str"/>
      <x:c r="X3724" s="38" t="str"/>
      <x:c r="Y3724" s="38" t="str"/>
      <x:c r="Z3724" s="38" t="str"/>
      <x:c r="AA3724" s="43" t="str">
        <x:f>IF('Instructions'!$B$3="","",'Instructions'!$B$3)</x:f>
      </x:c>
      <x:c r="AB3724" s="43" t="str">
        <x:f>IF(P3724="","PENDING",IF('Instructions'!$B$3="","SET_INITIALS",IF(P3724="keep",IF(OR(Q3724="",R3724="",S3724="",T3724="",U3724="",W3724=""),"INCOMPLETE_KEEP","COMPLETE"),IF(P3724="exclude",IF(OR(V3724="",W3724=""),"INCOMPLETE_EXCLUDE","COMPLETE"),"NEEDS_CONTEXT"))))</x:f>
        <x:v>PENDING</x:v>
      </x:c>
    </x:row>
    <x:row r="3725" ht="62" customHeight="1">
      <x:c r="A3725" s="34" t="str">
        <x:v>PC-01586</x:v>
      </x:c>
      <x:c r="B3725" s="34" t="str">
        <x:v>Also, the ecosystem of the eCedi will 
include key players such as banks and payment 
service providers, to provide access to end 
consumers.</x:v>
      </x:c>
      <x:c r="C3725" s="34" t="str"/>
      <x:c r="D3725" s="34" t="str"/>
      <x:c r="E3725" s="34" t="str"/>
      <x:c r="F3725" s="34" t="str">
        <x:v>… BoG has designed two types of wallets for the 
eCedi namely; hosted wallets managed by 
financial institutions and hardware wallets, 
which are secure portable storage devices held 
by individuals. Hosted wallets require access 
to the internet while hardware wallets work in 
offline mode. 
• The core principles of the eCedi`s design 
are built around Governance, Accessibility, 
Interoperability, Infrastructure and Cyber 
security.
• The eCedi will be under the full control of BoG, 
which is the only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in the ecosystem. These would cover wallets, 
transaction limits, monitoring and regulatory 
compliance, and sanctions for breaches.
• To en …</x:v>
      </x:c>
      <x:c r="G3725" s="34" t="str">
        <x:v>PRD-0030-P0006-U01</x:v>
      </x:c>
      <x:c r="H3725" s="34" t="str"/>
      <x:c r="I3725" s="34" t="str">
        <x:v>GH_Ghana_2021</x:v>
      </x:c>
      <x:c r="J3725" s="34" t="n">
        <x:v>6</x:v>
      </x:c>
      <x:c r="K3725" s="34" t="str">
        <x:v>en</x:v>
      </x:c>
      <x:c r="L3725" s="34" t="str">
        <x:v>Bank of Ghana (eCedi)</x:v>
      </x:c>
      <x:c r="M3725" s="34" t="str">
        <x:v>Retain Bank of Ghana eCedi design positions and requirements; exclude general CBDC literature.</x:v>
      </x:c>
      <x:c r="N3725" s="34" t="str">
        <x:v>text</x:v>
      </x:c>
      <x:c r="O3725" s="34" t="str"/>
      <x:c r="P3725" s="38" t="str"/>
      <x:c r="Q3725" s="38" t="str"/>
      <x:c r="R3725" s="38" t="str"/>
      <x:c r="S3725" s="38" t="str"/>
      <x:c r="T3725" s="38" t="str"/>
      <x:c r="U3725" s="38" t="str"/>
      <x:c r="V3725" s="38" t="str"/>
      <x:c r="W3725" s="38" t="str"/>
      <x:c r="X3725" s="38" t="str"/>
      <x:c r="Y3725" s="38" t="str"/>
      <x:c r="Z3725" s="38" t="str"/>
      <x:c r="AA3725" s="43" t="str">
        <x:f>IF('Instructions'!$B$3="","",'Instructions'!$B$3)</x:f>
      </x:c>
      <x:c r="AB3725" s="43" t="str">
        <x:f>IF(P3725="","PENDING",IF('Instructions'!$B$3="","SET_INITIALS",IF(P3725="keep",IF(OR(Q3725="",R3725="",S3725="",T3725="",U3725="",W3725=""),"INCOMPLETE_KEEP","COMPLETE"),IF(P3725="exclude",IF(OR(V3725="",W3725=""),"INCOMPLETE_EXCLUDE","COMPLETE"),"NEEDS_CONTEXT"))))</x:f>
        <x:v>PENDING</x:v>
      </x:c>
    </x:row>
    <x:row r="3726" ht="62" customHeight="1">
      <x:c r="A3726" s="34" t="str">
        <x:v>PC-04899</x:v>
      </x:c>
      <x:c r="B3726" s="34" t="str">
        <x:v>Планируется поэтапное развитие платформы цифрового рубля:
• первый этап – подключение кредитных организаций и Федерального казначейства, реа-
лизация операций C2C, C2B, B2C, B2B, G2B, B2G, C2G, G2C;</x:v>
      </x:c>
      <x:c r="C3726" s="34" t="str">
        <x:v>The phased development of the digital ruble platform is planned:
• first stage – connection of credit institutions and the Federal Treasury, implementation of C2C, C2B, B2C, B2B, G2B, B2G, C2G, G2C operations;</x:v>
      </x:c>
      <x:c r="D3726" s="34" t="str">
        <x:v>первый этап – подключение кредитных организаций и Федерального казначейства, реа-
лизация операций C2C, C2B, B2C, B2B, G2B, B2G, C2G, G2C;</x:v>
      </x:c>
      <x:c r="E3726" s="34" t="str">
        <x:v>first stage – connecting credit institutions and the Federal Treasury, implementing C2C, C2B, B2C, B2B, G2B, B2G, C2G, G2C operations;</x:v>
      </x:c>
      <x:c r="F3726" s="34" t="str">
        <x:v>… ти реализации целевой модели цифрового рубля.
• Декабрь 2021 года – создание прототипа платформы цифрового рубля.
• Январь 2022 года – разработка проектов изменений в законодательство Российской Фе-
дерации.
• I квартал 2022 года – запуск тестирования прототипа платформы цифрового рубля.
Предполагается, что тестирование прототипа платформы цифрового рубля будет проводить-
ся совместно с участниками финансового рынка в течение 2022 года. По результатам тестиро-
вания будет сформирована дорожная карта внедрения целевой платформы цифрового рубля.
Планируется поэтапное развитие платформы цифрового рубля:
• первый этап – подключение кредитных организаций и Федерального казначейства, реа-
лизация операций C2C, C2B, B2C, B2B, G2B, B2G, C2G, G2C;
• второй этап – подключение финансовых посредников, внедрение офлайн-режима, обе -
спечение обмена цифрового рубля на иностранную валюту и возможности открытия ко-
шельков клиентам-нерезидентам.
Целесообразность введения токенизированных безналичных рублей предполагается обсудить с 
участниками финансового рынка. 
XI. ЭТАПЫ РЕАЛИЗАЦИИ ПРОЕКТА «ЦИФРОВОЙ РУБЛЬ»</x:v>
      </x:c>
      <x:c r="G3726" s="34" t="str">
        <x:v>PRD-0063-P0030-U01</x:v>
      </x:c>
      <x:c r="H3726" s="34" t="str">
        <x:v>PRD-0063-P0030-U01</x:v>
      </x:c>
      <x:c r="I3726" s="34" t="str">
        <x:v>RU_Russia_concept_08042021</x:v>
      </x:c>
      <x:c r="J3726" s="34" t="n">
        <x:v>30</x:v>
      </x:c>
      <x:c r="K3726" s="34" t="str">
        <x:v>ru/uk</x:v>
      </x:c>
      <x:c r="L3726" s="34" t="str">
        <x:v>Bank of Russia (digital ruble)</x:v>
      </x:c>
      <x:c r="M3726" s="34" t="str">
        <x:v>Retain the named authority's own CBDC decisions, explicit proposals, requirements, features, and executed findings. Exclude generic context, literature, foreign projects, and stakeholder views not explicitly adopted by the authority.</x:v>
      </x:c>
      <x:c r="N3726" s="34" t="str">
        <x:v>text</x:v>
      </x:c>
      <x:c r="O3726" s="34" t="str"/>
      <x:c r="P3726" s="38" t="str"/>
      <x:c r="Q3726" s="38" t="str"/>
      <x:c r="R3726" s="38" t="str"/>
      <x:c r="S3726" s="38" t="str"/>
      <x:c r="T3726" s="38" t="str"/>
      <x:c r="U3726" s="38" t="str"/>
      <x:c r="V3726" s="38" t="str"/>
      <x:c r="W3726" s="38" t="str"/>
      <x:c r="X3726" s="38" t="str"/>
      <x:c r="Y3726" s="38" t="str"/>
      <x:c r="Z3726" s="38" t="str"/>
      <x:c r="AA3726" s="43" t="str">
        <x:f>IF('Instructions'!$B$3="","",'Instructions'!$B$3)</x:f>
      </x:c>
      <x:c r="AB3726" s="43" t="str">
        <x:f>IF(P3726="","PENDING",IF('Instructions'!$B$3="","SET_INITIALS",IF(P3726="keep",IF(OR(Q3726="",R3726="",S3726="",T3726="",U3726="",W3726=""),"INCOMPLETE_KEEP","COMPLETE"),IF(P3726="exclude",IF(OR(V3726="",W3726=""),"INCOMPLETE_EXCLUDE","COMPLETE"),"NEEDS_CONTEXT"))))</x:f>
        <x:v>PENDING</x:v>
      </x:c>
    </x:row>
    <x:row r="3727" ht="62" customHeight="1">
      <x:c r="A3727" s="34" t="str">
        <x:v>PC-02816</x:v>
      </x:c>
      <x:c r="B3727" s="34" t="str">
        <x:v>The PSP will conduct a "know your customer" process for 
the end user as part of the onboarding process.</x:v>
      </x:c>
      <x:c r="C3727" s="34" t="str"/>
      <x:c r="D3727" s="34" t="str">
        <x:v>The digital shekel system will support a wide range of end users.</x:v>
      </x:c>
      <x:c r="E3727" s="34" t="str"/>
      <x:c r="F3727" s="34" t="str">
        <x:v>… kel system will support a wide range of end users. Different rules will be 
established for different types of users. The digital shekel will be a multipurpose digital 
currency that caters to retail users such as households and businesses, govern ment 
entities, and wholesale users such as financial institutions. An end user of the digital 
shekel does not need to have a bank account, and the ability to perform any  activity  
with the digital shekel – except for funding from an account – is not dependent on the 
existence of such an account. The PSP will conduct a "know your customer" process for 
the end user as part of the onboarding process. 
The digital shekel system is designed to serve end users – individuals and organis ations 
(businesses, non-profits, government entities, etc.) who can hold balances in digital shekel 
wallets and perform payment transactions between them. An end user of the digital shekel 
does not need to have a bank account or an account with any FI. 
Questions – End Users: 
17. What business and technological complexities might arise from the fact that a wide 
range of end users – individuals, small and large businesses, financial institutions, etc. – 
ca …</x:v>
      </x:c>
      <x:c r="G3727" s="34" t="str">
        <x:v>PRD-0038-P0050-U01</x:v>
      </x:c>
      <x:c r="H3727" s="34" t="str">
        <x:v>PRD-0038-P0050-U01</x:v>
      </x:c>
      <x:c r="I3727" s="34" t="str">
        <x:v>IL_BoI_2024</x:v>
      </x:c>
      <x:c r="J3727" s="34" t="n">
        <x:v>50</x:v>
      </x:c>
      <x:c r="K3727" s="34" t="str">
        <x:v>en</x:v>
      </x:c>
      <x:c r="L3727" s="34" t="str">
        <x:v>Bank of Israel (digital shekel)</x:v>
      </x:c>
      <x:c r="M3727" s="34" t="str">
        <x:v>Retain the named authority's own CBDC decisions, explicit proposals, requirements, features, and executed findings. Exclude generic context, literature, foreign projects, and stakeholder views not explicitly adopted by the authority.</x:v>
      </x:c>
      <x:c r="N3727" s="34" t="str">
        <x:v>text</x:v>
      </x:c>
      <x:c r="O3727" s="34" t="str"/>
      <x:c r="P3727" s="38" t="str"/>
      <x:c r="Q3727" s="38" t="str"/>
      <x:c r="R3727" s="38" t="str"/>
      <x:c r="S3727" s="38" t="str"/>
      <x:c r="T3727" s="38" t="str"/>
      <x:c r="U3727" s="38" t="str"/>
      <x:c r="V3727" s="38" t="str"/>
      <x:c r="W3727" s="38" t="str"/>
      <x:c r="X3727" s="38" t="str"/>
      <x:c r="Y3727" s="38" t="str"/>
      <x:c r="Z3727" s="38" t="str"/>
      <x:c r="AA3727" s="43" t="str">
        <x:f>IF('Instructions'!$B$3="","",'Instructions'!$B$3)</x:f>
      </x:c>
      <x:c r="AB3727" s="43" t="str">
        <x:f>IF(P3727="","PENDING",IF('Instructions'!$B$3="","SET_INITIALS",IF(P3727="keep",IF(OR(Q3727="",R3727="",S3727="",T3727="",U3727="",W3727=""),"INCOMPLETE_KEEP","COMPLETE"),IF(P3727="exclude",IF(OR(V3727="",W3727=""),"INCOMPLETE_EXCLUDE","COMPLETE"),"NEEDS_CONTEXT"))))</x:f>
        <x:v>PENDING</x:v>
      </x:c>
    </x:row>
    <x:row r="3728" ht="62" customHeight="1">
      <x:c r="A3728" s="34" t="str">
        <x:v>PC-03645</x:v>
      </x:c>
      <x:c r="B3728" s="34" t="str">
        <x:v>As far as eCash is concerned, anonymity is of an 
asymmetric type and is guaranteed only in the phase of using tokens for the 
payer. During the withdrawal phase, the system is able to apply all the limits 
and controls typical of an account-based system.</x:v>
      </x:c>
      <x:c r="C3728" s="34" t="str"/>
      <x:c r="D3728" s="34" t="str">
        <x:v>Another critical aspect to address is how to reconcile privacy issues in transactions 
of a cash-like instrument with compliance to AML/CFT requirements.</x:v>
      </x:c>
      <x:c r="E3728" s="34" t="str"/>
      <x:c r="F3728" s="34" t="str">
        <x:v>… it were not possible to check the transactions 
on the PCN, or to set holding limits on the wallet as a result of the transactions 
exchanged, it would still be possible to set limits on withdrawal or conversion 
into another type of money (banknotes, account-based D€, commercial bank 
money). These limits, which are similar to some of the regulatory restrictions 
currently in place for cash, would help the monitoring of illegal activities 
including terrorism financing and money laundering, while emphasizing the 
cash-like features of itCoin. As far as eCash is concerned, anonymity is of an 
asymmetric type and is guaranteed only in the phase of using tokens for the 
payer. During the withdrawal phase, the system is able to apply all the limits 
and controls typical of an account-based system.
Another attractive feature of this combined model is its flexibility and openness 
to other DLT solutions proposed by the private sector, as shown in Section 
3.3.2 (or even other token-based solutions as described in Section 2.6). It is 
undeniable that this is an advantage and a great stimulus for technological 
innovation, but there could also be some downsides. Indeed, if private 
operators offered incompatible technological products, a fragmentation of the 
market would ensue, potentially undermining the credibility of the whole D€, 
even …</x:v>
      </x:c>
      <x:c r="G3728" s="34" t="str">
        <x:v>PRD-0042-P0058-U01</x:v>
      </x:c>
      <x:c r="H3728" s="34" t="str">
        <x:v>PRD-0042-P0058-U01</x:v>
      </x:c>
      <x:c r="I3728" s="34" t="str">
        <x:v>IT_BdI_MISP_2021</x:v>
      </x:c>
      <x:c r="J3728" s="34" t="n">
        <x:v>58</x:v>
      </x:c>
      <x:c r="K3728" s="34" t="str">
        <x:v>en</x:v>
      </x:c>
      <x:c r="L3728" s="34" t="str">
        <x:v>Banca d'Italia research context</x:v>
      </x:c>
      <x:c r="M3728" s="34" t="str">
        <x:v>This research paper is not automatically an issuer commitment. Retain only Banca d'Italia own-project results or explicit institutional positions; exclude literature and model assumptions.</x:v>
      </x:c>
      <x:c r="N3728" s="34" t="str">
        <x:v>text</x:v>
      </x:c>
      <x:c r="O3728" s="34" t="str"/>
      <x:c r="P3728" s="38" t="str"/>
      <x:c r="Q3728" s="38" t="str"/>
      <x:c r="R3728" s="38" t="str"/>
      <x:c r="S3728" s="38" t="str"/>
      <x:c r="T3728" s="38" t="str"/>
      <x:c r="U3728" s="38" t="str"/>
      <x:c r="V3728" s="38" t="str"/>
      <x:c r="W3728" s="38" t="str"/>
      <x:c r="X3728" s="38" t="str"/>
      <x:c r="Y3728" s="38" t="str"/>
      <x:c r="Z3728" s="38" t="str"/>
      <x:c r="AA3728" s="43" t="str">
        <x:f>IF('Instructions'!$B$3="","",'Instructions'!$B$3)</x:f>
      </x:c>
      <x:c r="AB3728" s="43" t="str">
        <x:f>IF(P3728="","PENDING",IF('Instructions'!$B$3="","SET_INITIALS",IF(P3728="keep",IF(OR(Q3728="",R3728="",S3728="",T3728="",U3728="",W3728=""),"INCOMPLETE_KEEP","COMPLETE"),IF(P3728="exclude",IF(OR(V3728="",W3728=""),"INCOMPLETE_EXCLUDE","COMPLETE"),"NEEDS_CONTEXT"))))</x:f>
        <x:v>PENDING</x:v>
      </x:c>
    </x:row>
    <x:row r="3729" ht="62" customHeight="1">
      <x:c r="A3729" s="34" t="str">
        <x:v>PC-06755</x:v>
      </x:c>
      <x:c r="B3729" s="34" t="str">
        <x:v>The wToken implemented on the project was 
called the Khokha Token and, as a privately 
issued settlement instrument, was created 
as a new fungible instrument against reserve 
assets provided by the respective participants.</x:v>
      </x:c>
      <x:c r="C3729" s="34" t="str"/>
      <x:c r="D3729" s="34" t="str">
        <x:v>The SARB’s FMD facilitated an auction process 
for participants in the PoC debenture token 
market, registering the debenture tokens with 
a simulation of the NNA for ISIN allocation, and 
issuing it directly onto a DLT.</x:v>
      </x:c>
      <x:c r="E3729" s="34" t="str"/>
      <x:c r="F3729" s="34" t="str">
        <x:v>… rates 
were overcome through the creation of the 
FDM Tokens. This new (synthetic) tokenised 
liquidity could also be ported between DLTs, 
and ultimately exchanged for wCBDC on the 
debenture’s native network at maturity of the 
debenture tokens.
7   An a tomic swap is an automatic peer-to-peer exchange of tokens enabled by smart contracts. It may also be referred to as 
atomic cross-chain trading when two different distributed ledgers are involved.
Wholesale digital settlement token 
functionality
Creating an interbank settlement 
instrument
The wToken implemented on the project was 
called the Khokha Token and, as a privately 
issued settlement instrument, was created 
as a new fungible instrument against reserve 
assets provided by the respective participants. 
It was an important design requirement 
that the Khokha Token could be traded 
between commercial banks and issued by 
each participant, therefore making it a single 
‘collective issue’ instrument, rather than a 
collection of ‘single issuer’ instruments which 
would lead to a complex process for determining 
the exchange rate as each participant priced the 
risk of another’s balance sheet differently. 
During the co-design process, the project 
stakeholders discussed different reserve asset 
options to back the value of the Khokha Token 
and …</x:v>
      </x:c>
      <x:c r="G3729" s="34" t="str">
        <x:v>PRD-0085-P0025-U01</x:v>
      </x:c>
      <x:c r="H3729" s="34" t="str">
        <x:v>PRD-0085-P0025-U01</x:v>
      </x:c>
      <x:c r="I3729" s="34" t="str">
        <x:v>ZA_SARB_Project_Khokha_2_Full_Report_6_April_2022</x:v>
      </x:c>
      <x:c r="J3729" s="34" t="n">
        <x:v>25</x:v>
      </x:c>
      <x:c r="K3729" s="34" t="str">
        <x:v>en</x:v>
      </x:c>
      <x:c r="L3729" s="34" t="str">
        <x:v>South African Reserve Bank</x:v>
      </x:c>
      <x:c r="M3729" s="34" t="str">
        <x:v>Retain the named authority's own CBDC decisions, explicit proposals, requirements, features, and executed findings. Exclude generic context, literature, foreign projects, and stakeholder views not explicitly adopted by the authority.</x:v>
      </x:c>
      <x:c r="N3729" s="34" t="str">
        <x:v>text</x:v>
      </x:c>
      <x:c r="O3729" s="34" t="str"/>
      <x:c r="P3729" s="38" t="str"/>
      <x:c r="Q3729" s="38" t="str"/>
      <x:c r="R3729" s="38" t="str"/>
      <x:c r="S3729" s="38" t="str"/>
      <x:c r="T3729" s="38" t="str"/>
      <x:c r="U3729" s="38" t="str"/>
      <x:c r="V3729" s="38" t="str"/>
      <x:c r="W3729" s="38" t="str"/>
      <x:c r="X3729" s="38" t="str"/>
      <x:c r="Y3729" s="38" t="str"/>
      <x:c r="Z3729" s="38" t="str"/>
      <x:c r="AA3729" s="43" t="str">
        <x:f>IF('Instructions'!$B$3="","",'Instructions'!$B$3)</x:f>
      </x:c>
      <x:c r="AB3729" s="43" t="str">
        <x:f>IF(P3729="","PENDING",IF('Instructions'!$B$3="","SET_INITIALS",IF(P3729="keep",IF(OR(Q3729="",R3729="",S3729="",T3729="",U3729="",W3729=""),"INCOMPLETE_KEEP","COMPLETE"),IF(P3729="exclude",IF(OR(V3729="",W3729=""),"INCOMPLETE_EXCLUDE","COMPLETE"),"NEEDS_CONTEXT"))))</x:f>
        <x:v>PENDING</x:v>
      </x:c>
    </x:row>
    <x:row r="3730" ht="62" customHeight="1">
      <x:c r="A3730" s="34" t="str">
        <x:v>PC-06752</x:v>
      </x:c>
      <x:c r="B3730" s="34" t="str">
        <x:v>This new (synthetic) tokenised 
liquidity could also be ported between DLTs, 
and ultimately exchanged for wCBDC on the 
debenture’s native network at maturity of the 
debenture tokens.</x:v>
      </x:c>
      <x:c r="C3730" s="34" t="str"/>
      <x:c r="D3730" s="34" t="str"/>
      <x:c r="E3730" s="34" t="str"/>
      <x:c r="F3730" s="34" t="str">
        <x:v>… 
its ISIN record for verification. If any of these 
three actions failed, all three were rolled back, 
ensuring DvP. 
Trading debenture tokens in the  
secondary market
At present, trade of debentures in the secondary 
market is not very active. To create more 
liquidity in the secondary market for debenture 
tokens, the challenges surrounding the high 
value of debentures (minimum value of  
ZAR1 million) and the fungibility of debentures 
with different maturity dates and interest rates 
were overcome through the creation of the 
FDM Tokens. This new (synthetic) tokenised 
liquidity could also be ported between DLTs, 
and ultimately exchanged for wCBDC on the 
debenture’s native network at maturity of the 
debenture tokens.
7   An a tomic swap is an automatic peer-to-peer exchange of tokens enabled by smart contracts. It may also be referred to as 
atomic cross-chain trading when two different distributed ledgers are involved.
Wholesale digital settlement token 
functionality
Creating an interbank settlement 
instrument
The wToken implemented on the project was 
called the Khokha Token and, as a privately 
issued settlement instrument, was created 
as a new fungible instrument against reserve 
assets provided by the respective participants. 
It was an important d …</x:v>
      </x:c>
      <x:c r="G3730" s="34" t="str">
        <x:v>PRD-0085-P0025-U01</x:v>
      </x:c>
      <x:c r="H3730" s="34" t="str"/>
      <x:c r="I3730" s="34" t="str">
        <x:v>ZA_SARB_Project_Khokha_2_Full_Report_6_April_2022</x:v>
      </x:c>
      <x:c r="J3730" s="34" t="n">
        <x:v>25</x:v>
      </x:c>
      <x:c r="K3730" s="34" t="str">
        <x:v>en</x:v>
      </x:c>
      <x:c r="L3730" s="34" t="str">
        <x:v>South African Reserve Bank</x:v>
      </x:c>
      <x:c r="M3730" s="34" t="str">
        <x:v>Retain the named authority's own CBDC decisions, explicit proposals, requirements, features, and executed findings. Exclude generic context, literature, foreign projects, and stakeholder views not explicitly adopted by the authority.</x:v>
      </x:c>
      <x:c r="N3730" s="34" t="str">
        <x:v>text</x:v>
      </x:c>
      <x:c r="O3730" s="34" t="str"/>
      <x:c r="P3730" s="38" t="str"/>
      <x:c r="Q3730" s="38" t="str"/>
      <x:c r="R3730" s="38" t="str"/>
      <x:c r="S3730" s="38" t="str"/>
      <x:c r="T3730" s="38" t="str"/>
      <x:c r="U3730" s="38" t="str"/>
      <x:c r="V3730" s="38" t="str"/>
      <x:c r="W3730" s="38" t="str"/>
      <x:c r="X3730" s="38" t="str"/>
      <x:c r="Y3730" s="38" t="str"/>
      <x:c r="Z3730" s="38" t="str"/>
      <x:c r="AA3730" s="43" t="str">
        <x:f>IF('Instructions'!$B$3="","",'Instructions'!$B$3)</x:f>
      </x:c>
      <x:c r="AB3730" s="43" t="str">
        <x:f>IF(P3730="","PENDING",IF('Instructions'!$B$3="","SET_INITIALS",IF(P3730="keep",IF(OR(Q3730="",R3730="",S3730="",T3730="",U3730="",W3730=""),"INCOMPLETE_KEEP","COMPLETE"),IF(P3730="exclude",IF(OR(V3730="",W3730=""),"INCOMPLETE_EXCLUDE","COMPLETE"),"NEEDS_CONTEXT"))))</x:f>
        <x:v>PENDING</x:v>
      </x:c>
    </x:row>
    <x:row r="3731" ht="62" customHeight="1">
      <x:c r="A3731" s="34" t="str">
        <x:v>PC-04028</x:v>
      </x:c>
      <x:c r="B3731" s="34" t="str">
        <x:v>Norges Bank is assessing whether a central bank digital currency (CBDC) is
a suitable instrument for ensuring access to a means of settlement trusted
by all, also in new payment arenas, promoting responsible innovation and
improving payment contingency arrangements.</x:v>
      </x:c>
      <x:c r="C3731" s="34" t="str"/>
      <x:c r="D3731" s="34" t="str"/>
      <x:c r="E3731" s="34" t="str"/>
      <x:c r="F3731" s="34" t="str">
        <x:v>… ensuring that withdrawals and
payments with cash can be carried out to a greater extent without
dependence on vulnerable electronic systems and liability in the event of
various degrees of disruption in the payment infrastructure”.
The commission will also “describe and assess how secure and simple
payments for all can be safeguarded and developed through cash and other
solutions in the longer term”.
The commission will submit its report to the Ministry of Finance by 15
November 2024.
2.3 Norges Bank’s research on central bank digital
currency
Norges Bank is assessing whether a central bank digital currency (CBDC) is
a suitable instrument for ensuring access to a means of settlement trusted
by all, also in new payment arenas, promoting responsible innovation and
improving payment contingency arrangements. Both retail and wholesale
CBDCs are being examined. Tokenisation and settlement solutions in
central bank money have received growing attention internationally. In
2023, Norges Bank concluded an exploratory phase including eg
experimental testing of different technical solutions and analyses of
payment system scenarios. In the period to 2025, Norges Bank will analyse</x:v>
      </x:c>
      <x:c r="G3731" s="34" t="str">
        <x:v>PRD-0094-P0036-U01</x:v>
      </x:c>
      <x:c r="H3731" s="34" t="str"/>
      <x:c r="I3731" s="34" t="str">
        <x:v>NO_NB_FI2024_CBDC</x:v>
      </x:c>
      <x:c r="J3731" s="34" t="n">
        <x:v>36</x:v>
      </x:c>
      <x:c r="K3731" s="34" t="str">
        <x:v>en</x:v>
      </x:c>
      <x:c r="L3731" s="34" t="str">
        <x:v>Norges Bank (Norwegian CBDC work)</x:v>
      </x:c>
      <x:c r="M3731" s="34" t="str">
        <x:v>Retain only Norges Bank CBDC positions or CBDC implications. Existing Norwegian payment products are context unless explicitly linked to CBDC design.</x:v>
      </x:c>
      <x:c r="N3731" s="34" t="str">
        <x:v>text</x:v>
      </x:c>
      <x:c r="O3731" s="34" t="str"/>
      <x:c r="P3731" s="38" t="str"/>
      <x:c r="Q3731" s="38" t="str"/>
      <x:c r="R3731" s="38" t="str"/>
      <x:c r="S3731" s="38" t="str"/>
      <x:c r="T3731" s="38" t="str"/>
      <x:c r="U3731" s="38" t="str"/>
      <x:c r="V3731" s="38" t="str"/>
      <x:c r="W3731" s="38" t="str"/>
      <x:c r="X3731" s="38" t="str"/>
      <x:c r="Y3731" s="38" t="str"/>
      <x:c r="Z3731" s="38" t="str"/>
      <x:c r="AA3731" s="43" t="str">
        <x:f>IF('Instructions'!$B$3="","",'Instructions'!$B$3)</x:f>
      </x:c>
      <x:c r="AB3731" s="43" t="str">
        <x:f>IF(P3731="","PENDING",IF('Instructions'!$B$3="","SET_INITIALS",IF(P3731="keep",IF(OR(Q3731="",R3731="",S3731="",T3731="",U3731="",W3731=""),"INCOMPLETE_KEEP","COMPLETE"),IF(P3731="exclude",IF(OR(V3731="",W3731=""),"INCOMPLETE_EXCLUDE","COMPLETE"),"NEEDS_CONTEXT"))))</x:f>
        <x:v>PENDING</x:v>
      </x:c>
    </x:row>
    <x:row r="3732" ht="62" customHeight="1">
      <x:c r="A3732" s="34" t="str">
        <x:v>PC-03316</x:v>
      </x:c>
      <x:c r="B3732" s="34" t="str">
        <x:v>It operates within a restricted ecosystem and enhances the 
efficiency, speed, and security of wholesale payment systems  by using the 
functionalities of programming and smart contracts.</x:v>
      </x:c>
      <x:c r="C3732" s="34" t="str"/>
      <x:c r="D3732" s="34" t="str">
        <x:v>Currently, there are 16 participants in the wholesale CBDC pilot, which includes banks 
and non-banks.</x:v>
      </x:c>
      <x:c r="E3732" s="34" t="str"/>
      <x:c r="F3732" s="34" t="str">
        <x:v>6 
B. Wholesale CBDC 
23.  What is a Wholesale CBDC and how does it differ from retail CBDC? 
Wholesale Central Bank Digital Currency ( e₹-W) is designed for use by financial 
institutions and intermediaries, primarily to streamline interbank settlements and large-
value transactions.  It operates within a restricted ecosystem and enhances the 
efficiency, speed, and security of wholesale payment systems  by using the 
functionalities of programming and smart contracts. Wholesale CBDC focuses on 
improving the financial system's infrastructure and reducing settlement risks, retail 
CBDC aims to enhance accessibility, financial inclusion, and convenience for 
individuals / businesses. Retail CBDC is intended for the general public and is used 
for everyday transactions, much like physical cash but in digital form. 
24. What are the potential benefits of e₹-W?  
e₹-W has the potential to transform the settlement systems for financial transactions 
and make them more efficient and secure. It leverages on the pro …</x:v>
      </x:c>
      <x:c r="G3732" s="34" t="str">
        <x:v>PRD-0040-P0006-U01</x:v>
      </x:c>
      <x:c r="H3732" s="34" t="str">
        <x:v>PRD-0040-P0006-U01</x:v>
      </x:c>
      <x:c r="I3732" s="34" t="str">
        <x:v>IN_RBI_2025</x:v>
      </x:c>
      <x:c r="J3732" s="34" t="n">
        <x:v>6</x:v>
      </x:c>
      <x:c r="K3732" s="34" t="str">
        <x:v>en</x:v>
      </x:c>
      <x:c r="L3732" s="34" t="str">
        <x:v>Reserve Bank of India (digital rupee)</x:v>
      </x:c>
      <x:c r="M3732" s="34" t="str">
        <x:v>Retain the named authority's own CBDC decisions, explicit proposals, requirements, features, and executed findings. Exclude generic context, literature, foreign projects, and stakeholder views not explicitly adopted by the authority.</x:v>
      </x:c>
      <x:c r="N3732" s="34" t="str">
        <x:v>text</x:v>
      </x:c>
      <x:c r="O3732" s="34" t="str"/>
      <x:c r="P3732" s="38" t="str"/>
      <x:c r="Q3732" s="38" t="str"/>
      <x:c r="R3732" s="38" t="str"/>
      <x:c r="S3732" s="38" t="str"/>
      <x:c r="T3732" s="38" t="str"/>
      <x:c r="U3732" s="38" t="str"/>
      <x:c r="V3732" s="38" t="str"/>
      <x:c r="W3732" s="38" t="str"/>
      <x:c r="X3732" s="38" t="str"/>
      <x:c r="Y3732" s="38" t="str"/>
      <x:c r="Z3732" s="38" t="str"/>
      <x:c r="AA3732" s="43" t="str">
        <x:f>IF('Instructions'!$B$3="","",'Instructions'!$B$3)</x:f>
      </x:c>
      <x:c r="AB3732" s="43" t="str">
        <x:f>IF(P3732="","PENDING",IF('Instructions'!$B$3="","SET_INITIALS",IF(P3732="keep",IF(OR(Q3732="",R3732="",S3732="",T3732="",U3732="",W3732=""),"INCOMPLETE_KEEP","COMPLETE"),IF(P3732="exclude",IF(OR(V3732="",W3732=""),"INCOMPLETE_EXCLUDE","COMPLETE"),"NEEDS_CONTEXT"))))</x:f>
        <x:v>PENDING</x:v>
      </x:c>
    </x:row>
    <x:row r="3733" ht="62" customHeight="1">
      <x:c r="A3733" s="34" t="str">
        <x:v>PC-03006</x:v>
      </x:c>
      <x:c r="B3733" s="34" t="str">
        <x:v>Some of these risks are further exacerbated if offline transactions are also anonymous, as 
the difficulty in monitoring and enforcement significantly increases.</x:v>
      </x:c>
      <x:c r="C3733" s="34" t="str"/>
      <x:c r="D3733" s="34" t="str">
        <x:v>Payment activities 
defined as a basic service without cost to the user in online digital shekels will also be free of 
charge when provided offline.</x:v>
      </x:c>
      <x:c r="E3733" s="34" t="str"/>
      <x:c r="F3733" s="34" t="str">
        <x:v>The Bank of Israel Steering Com mittee 
for the Potential Issuance of a Digital Shekel 
97 
 Data inconsistency: Offline transactions may create inconsistencies between data 
in different wallet regarding the same transaction due to  the lack of real -time 
supervision. 
Some of these risks are further exacerbated if offline transactions are also anonymous, as 
the difficulty in monitoring and enforcement significantly increases. The design of the offline 
digital shekel  aims to address th ese risks while maintaining the best possible user 
experience. Here are the main design points: 
In the backend Layer, a central wallet will be defined to represent the holdings of all users in 
offline digital shekel wallets. When a user requests to convert online digital shekels to offline 
digital shekels, the user's offline wallet must be connected to the network. The digital shekel 
system's settlement engine will debit the user's online wallet and credit the central wallet. 
 …</x:v>
      </x:c>
      <x:c r="G3733" s="34" t="str">
        <x:v>PRD-0038-P0097-U01</x:v>
      </x:c>
      <x:c r="H3733" s="34" t="str">
        <x:v>PRD-0038-P0097-U01</x:v>
      </x:c>
      <x:c r="I3733" s="34" t="str">
        <x:v>IL_BoI_2024</x:v>
      </x:c>
      <x:c r="J3733" s="34" t="n">
        <x:v>97</x:v>
      </x:c>
      <x:c r="K3733" s="34" t="str">
        <x:v>en</x:v>
      </x:c>
      <x:c r="L3733" s="34" t="str">
        <x:v>Bank of Israel (digital shekel)</x:v>
      </x:c>
      <x:c r="M3733" s="34" t="str">
        <x:v>Retain the named authority's own CBDC decisions, explicit proposals, requirements, features, and executed findings. Exclude generic context, literature, foreign projects, and stakeholder views not explicitly adopted by the authority.</x:v>
      </x:c>
      <x:c r="N3733" s="34" t="str">
        <x:v>text</x:v>
      </x:c>
      <x:c r="O3733" s="34" t="str"/>
      <x:c r="P3733" s="38" t="str"/>
      <x:c r="Q3733" s="38" t="str"/>
      <x:c r="R3733" s="38" t="str"/>
      <x:c r="S3733" s="38" t="str"/>
      <x:c r="T3733" s="38" t="str"/>
      <x:c r="U3733" s="38" t="str"/>
      <x:c r="V3733" s="38" t="str"/>
      <x:c r="W3733" s="38" t="str"/>
      <x:c r="X3733" s="38" t="str"/>
      <x:c r="Y3733" s="38" t="str"/>
      <x:c r="Z3733" s="38" t="str"/>
      <x:c r="AA3733" s="43" t="str">
        <x:f>IF('Instructions'!$B$3="","",'Instructions'!$B$3)</x:f>
      </x:c>
      <x:c r="AB3733" s="43" t="str">
        <x:f>IF(P3733="","PENDING",IF('Instructions'!$B$3="","SET_INITIALS",IF(P3733="keep",IF(OR(Q3733="",R3733="",S3733="",T3733="",U3733="",W3733=""),"INCOMPLETE_KEEP","COMPLETE"),IF(P3733="exclude",IF(OR(V3733="",W3733=""),"INCOMPLETE_EXCLUDE","COMPLETE"),"NEEDS_CONTEXT"))))</x:f>
        <x:v>PENDING</x:v>
      </x:c>
    </x:row>
    <x:row r="3734" ht="62" customHeight="1">
      <x:c r="A3734" s="34" t="str">
        <x:v>PC-06693</x:v>
      </x:c>
      <x:c r="B3734" s="34" t="str">
        <x:v>Operaciones de pago 
en comercios y redes 
adheridos</x:v>
      </x:c>
      <x:c r="C3734" s="34" t="str">
        <x:v>Payment operations in participating merchants and networks.</x:v>
      </x:c>
      <x:c r="D3734" s="34" t="str"/>
      <x:c r="E3734" s="34" t="str"/>
      <x:c r="F3734" s="34" t="str">
        <x:v>Plan Piloto - Alcance 
6 meses 
 Emisión limitada 
de billetes 
Usuarios de 
teléfonos móviles 
Usuarios de teléfonos 
móviles de Antel 
10,000 
Exclusivamente 
en Uruguay 
Operaciones de pago 
en comercios y redes 
adheridos 
Transferencia de persona 
a persona entres usuarios 
registrados</x:v>
      </x:c>
      <x:c r="G3734" s="34" t="str">
        <x:v>PRD-0084-P0007-U01</x:v>
      </x:c>
      <x:c r="H3734" s="34" t="str"/>
      <x:c r="I3734" s="34" t="str">
        <x:v>UY_Uruguay_BCU_BilleteDigital_2017</x:v>
      </x:c>
      <x:c r="J3734" s="34" t="n">
        <x:v>7</x:v>
      </x:c>
      <x:c r="K3734" s="34" t="str">
        <x:v>es</x:v>
      </x:c>
      <x:c r="L3734" s="34" t="str">
        <x:v>Banco Central del Uruguay (e-Peso pilot)</x:v>
      </x:c>
      <x:c r="M3734" s="34" t="str">
        <x:v>Retain BCU e-Peso decisions, features, and executed findings; use original Spanish quote.</x:v>
      </x:c>
      <x:c r="N3734" s="34" t="str">
        <x:v>text</x:v>
      </x:c>
      <x:c r="O3734" s="34" t="str"/>
      <x:c r="P3734" s="38" t="str"/>
      <x:c r="Q3734" s="38" t="str"/>
      <x:c r="R3734" s="38" t="str"/>
      <x:c r="S3734" s="38" t="str"/>
      <x:c r="T3734" s="38" t="str"/>
      <x:c r="U3734" s="38" t="str"/>
      <x:c r="V3734" s="38" t="str"/>
      <x:c r="W3734" s="38" t="str"/>
      <x:c r="X3734" s="38" t="str"/>
      <x:c r="Y3734" s="38" t="str"/>
      <x:c r="Z3734" s="38" t="str"/>
      <x:c r="AA3734" s="43" t="str">
        <x:f>IF('Instructions'!$B$3="","",'Instructions'!$B$3)</x:f>
      </x:c>
      <x:c r="AB3734" s="43" t="str">
        <x:f>IF(P3734="","PENDING",IF('Instructions'!$B$3="","SET_INITIALS",IF(P3734="keep",IF(OR(Q3734="",R3734="",S3734="",T3734="",U3734="",W3734=""),"INCOMPLETE_KEEP","COMPLETE"),IF(P3734="exclude",IF(OR(V3734="",W3734=""),"INCOMPLETE_EXCLUDE","COMPLETE"),"NEEDS_CONTEXT"))))</x:f>
        <x:v>PENDING</x:v>
      </x:c>
    </x:row>
    <x:row r="3735" ht="62" customHeight="1">
      <x:c r="A3735" s="34" t="str">
        <x:v>PC-04120</x:v>
      </x:c>
      <x:c r="B3735" s="34" t="str">
        <x:v>Løsningene vil kunne designes slik at 
transaksjoner bare kan foregå mellom personer som har vært gjennom 
godkjenningsprosess som nevnt over. Dette vil hindre at norsk DSP vil ha noen 
vesentlig rolle som penger for personer uten tilknytning til Norge.</x:v>
      </x:c>
      <x:c r="C3735" s="34" t="str"/>
      <x:c r="D3735" s="34" t="str"/>
      <x:c r="E3735" s="34" t="str"/>
      <x:c r="F3735" s="34" t="str">
        <x:v>… Både hovedløsningen og alternativ løsning kan organiseres slik at kravene for å få 
tilgang til DSP i hovedsak er de samme som å få tilgang til konto i norsk bank i dag. 
For hovedløsningen kan dette gjøres direkte ved at konto i norsk bank er en 
forutsetning for å skaffe DSP. I den alternative løsningen vil antakeligvis beste løsning 
være at det opprettes et foretak kontrollert av Norges Bank som gir kundene tilgang til 
konto etter samme krav som stilles for å få konto i norsk bank (prosedyrer for kjenn -
din-kunde og anti-hvitvasking mv). Løsningene vil kunne designes slik at 
transaksjoner bare kan foregå mellom personer som har vært gjennom 
godkjenningsprosess som nevnt over. Dette vil hindre at norsk DSP vil ha noen 
vesentlig rolle som penger for personer uten tilknytning til Norge. 
For både hovedløsningen og den alternative løsningen kan det vurderes om det bør 
være mulighet for begrenset tilgang for personer som ikke tilfredsstiller kravene som 
nevnt over, for eksempel for turister og andre som midlertidig oppholder seg i Norge. 
Begge løsningene vil kunne fasilitere dette.23      
20 Se Lagarde (2018) for en drøfting av mulighetene for partnerskap mellom private aktører og 
sentralbankene.  
21 Det kan ikke utelukkes at registeret bak denne løsningen kan driftes …</x:v>
      </x:c>
      <x:c r="G3735" s="34" t="str">
        <x:v>PRD-0052-P0026-U01</x:v>
      </x:c>
      <x:c r="H3735" s="34" t="str"/>
      <x:c r="I3735" s="34" t="str">
        <x:v>NO_Norway_nb_memo_2_19_dsp</x:v>
      </x:c>
      <x:c r="J3735" s="34" t="n">
        <x:v>26</x:v>
      </x:c>
      <x:c r="K3735" s="34" t="str">
        <x:v>en</x:v>
      </x:c>
      <x:c r="L3735" s="34" t="str">
        <x:v>Norges Bank (Norwegian CBDC work)</x:v>
      </x:c>
      <x:c r="M3735" s="34" t="str">
        <x:v>Retain Norges Bank CBDC analysis only when it states an issuer proposal, preference, requirement, or own-project finding; exclude cited theory.</x:v>
      </x:c>
      <x:c r="N3735" s="34" t="str">
        <x:v>text</x:v>
      </x:c>
      <x:c r="O3735" s="34" t="str"/>
      <x:c r="P3735" s="38" t="str"/>
      <x:c r="Q3735" s="38" t="str"/>
      <x:c r="R3735" s="38" t="str"/>
      <x:c r="S3735" s="38" t="str"/>
      <x:c r="T3735" s="38" t="str"/>
      <x:c r="U3735" s="38" t="str"/>
      <x:c r="V3735" s="38" t="str"/>
      <x:c r="W3735" s="38" t="str"/>
      <x:c r="X3735" s="38" t="str"/>
      <x:c r="Y3735" s="38" t="str"/>
      <x:c r="Z3735" s="38" t="str"/>
      <x:c r="AA3735" s="43" t="str">
        <x:f>IF('Instructions'!$B$3="","",'Instructions'!$B$3)</x:f>
      </x:c>
      <x:c r="AB3735" s="43" t="str">
        <x:f>IF(P3735="","PENDING",IF('Instructions'!$B$3="","SET_INITIALS",IF(P3735="keep",IF(OR(Q3735="",R3735="",S3735="",T3735="",U3735="",W3735=""),"INCOMPLETE_KEEP","COMPLETE"),IF(P3735="exclude",IF(OR(V3735="",W3735=""),"INCOMPLETE_EXCLUDE","COMPLETE"),"NEEDS_CONTEXT"))))</x:f>
        <x:v>PENDING</x:v>
      </x:c>
    </x:row>
    <x:row r="3736" ht="62" customHeight="1">
      <x:c r="A3736" s="34" t="str">
        <x:v>PC-03172</x:v>
      </x:c>
      <x:c r="B3736" s="34" t="str">
        <x:v>Without a connection to the payment provider, an end user will not be able 
to operate in the digital shekel system.</x:v>
      </x:c>
      <x:c r="C3736" s="34" t="str"/>
      <x:c r="D3736" s="34" t="str"/>
      <x:c r="E3736" s="34" t="str"/>
      <x:c r="F3736" s="34" t="str">
        <x:v>… f Israel Steering Committee 
on the Potential Issuance of a Digital Shekel 
5 
Digital Shekel Payment Service Provider (DS-PSP) or, in short, Payment Service Provider (PSP) – A main 
participant in the use of the two -tier model of the digital shekel system. This type of participant will be 
responsible for providing the technological and business envelope needed in order to connect end users to 
the digital shekel system (the Know Your Client process, provision and recovery of the means of access to the 
system, customer service, etc.). Without a connection to the payment provider, an end user will not be able 
to operate in the digital shekel system.  
Additional Services Provider (ASP) – An entity of this type will provide additional optional services to end 
users, such as: budget management, analysis for businesses, fraud monitoring services, innovative payment 
apps, etc.  
Funding/defunding – Conversion of digital money that is  not a liability of the central bank (such as a deposit 
at a commercial bank or at an entity th at manages a payment account for the user) into digital shekels, or 
conversion of cash into digital shekels. The result of funding is an increase in the end us …</x:v>
      </x:c>
      <x:c r="G3736" s="34" t="str">
        <x:v>PRD-0039-P0005-U01</x:v>
      </x:c>
      <x:c r="H3736" s="34" t="str"/>
      <x:c r="I3736" s="34" t="str">
        <x:v>IL_Israel_#U05d0#U05e8#U05db#U05d9#U05d8#U05e7#U05d8#U05d5#U05e8#U05d4-#U05dc#U05d5#U05d2#U05d9#U05ea-#U05d0#U05e0#U05d2#U05dc#U05d9#U05ea.pdf</x:v>
      </x:c>
      <x:c r="J3736" s="34" t="n">
        <x:v>5</x:v>
      </x:c>
      <x:c r="K3736" s="34" t="str">
        <x:v>en</x:v>
      </x:c>
      <x:c r="L3736" s="34" t="str">
        <x:v>Bank of Israel (digital shekel)</x:v>
      </x:c>
      <x:c r="M3736" s="34" t="str">
        <x:v>Retain Bank of Israel digital-shekel proposals, preferences, features, and requirements. Exclude figure fragments without a complete claim.</x:v>
      </x:c>
      <x:c r="N3736" s="34" t="str">
        <x:v>text</x:v>
      </x:c>
      <x:c r="O3736" s="34" t="str"/>
      <x:c r="P3736" s="38" t="str"/>
      <x:c r="Q3736" s="38" t="str"/>
      <x:c r="R3736" s="38" t="str"/>
      <x:c r="S3736" s="38" t="str"/>
      <x:c r="T3736" s="38" t="str"/>
      <x:c r="U3736" s="38" t="str"/>
      <x:c r="V3736" s="38" t="str"/>
      <x:c r="W3736" s="38" t="str"/>
      <x:c r="X3736" s="38" t="str"/>
      <x:c r="Y3736" s="38" t="str"/>
      <x:c r="Z3736" s="38" t="str"/>
      <x:c r="AA3736" s="43" t="str">
        <x:f>IF('Instructions'!$B$3="","",'Instructions'!$B$3)</x:f>
      </x:c>
      <x:c r="AB3736" s="43" t="str">
        <x:f>IF(P3736="","PENDING",IF('Instructions'!$B$3="","SET_INITIALS",IF(P3736="keep",IF(OR(Q3736="",R3736="",S3736="",T3736="",U3736="",W3736=""),"INCOMPLETE_KEEP","COMPLETE"),IF(P3736="exclude",IF(OR(V3736="",W3736=""),"INCOMPLETE_EXCLUDE","COMPLETE"),"NEEDS_CONTEXT"))))</x:f>
        <x:v>PENDING</x:v>
      </x:c>
    </x:row>
    <x:row r="3737" ht="62" customHeight="1">
      <x:c r="A3737" s="34" t="str">
        <x:v>PC-06042</x:v>
      </x:c>
      <x:c r="B3737" s="34" t="str">
        <x:v>Efficient: the payment should happen in the simplest way, to ensure that the cost of CBDC payments would be 
as low as possible (subject to the need to ensure the system is resilient and secure).</x:v>
      </x:c>
      <x:c r="C3737" s="34" t="str"/>
      <x:c r="D3737" s="34" t="str"/>
      <x:c r="E3737" s="34" t="str"/>
      <x:c r="F3737" s="34" t="str">
        <x:v>Discussion Paper: Central Bank Digital Currency  March 2020 23
• Fast: the process from the payer (sender) initiating a payment to the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x:v>
      </x:c>
      <x:c r="G3737" s="34" t="str">
        <x:v>PRD-0075-P0024-U01</x:v>
      </x:c>
      <x:c r="H3737" s="34" t="str"/>
      <x:c r="I3737" s="34" t="str">
        <x:v>UK_BoE_2020_OpportChall</x:v>
      </x:c>
      <x:c r="J3737" s="34" t="n">
        <x:v>24</x:v>
      </x:c>
      <x:c r="K3737" s="34" t="str">
        <x:v>en</x:v>
      </x:c>
      <x:c r="L3737" s="34" t="str">
        <x:v>Bank of England and HM Treasury (digital pound)</x:v>
      </x:c>
      <x:c r="M3737" s="34" t="str">
        <x:v>Retain the named authority's own CBDC decisions, explicit proposals, requirements, features, and executed findings. Exclude generic context, literature, foreign projects, and stakeholder views not explicitly adopted by the authority.</x:v>
      </x:c>
      <x:c r="N3737" s="34" t="str">
        <x:v>text</x:v>
      </x:c>
      <x:c r="O3737" s="34" t="str"/>
      <x:c r="P3737" s="38" t="str"/>
      <x:c r="Q3737" s="38" t="str"/>
      <x:c r="R3737" s="38" t="str"/>
      <x:c r="S3737" s="38" t="str"/>
      <x:c r="T3737" s="38" t="str"/>
      <x:c r="U3737" s="38" t="str"/>
      <x:c r="V3737" s="38" t="str"/>
      <x:c r="W3737" s="38" t="str"/>
      <x:c r="X3737" s="38" t="str"/>
      <x:c r="Y3737" s="38" t="str"/>
      <x:c r="Z3737" s="38" t="str"/>
      <x:c r="AA3737" s="43" t="str">
        <x:f>IF('Instructions'!$B$3="","",'Instructions'!$B$3)</x:f>
      </x:c>
      <x:c r="AB3737" s="43" t="str">
        <x:f>IF(P3737="","PENDING",IF('Instructions'!$B$3="","SET_INITIALS",IF(P3737="keep",IF(OR(Q3737="",R3737="",S3737="",T3737="",U3737="",W3737=""),"INCOMPLETE_KEEP","COMPLETE"),IF(P3737="exclude",IF(OR(V3737="",W3737=""),"INCOMPLETE_EXCLUDE","COMPLETE"),"NEEDS_CONTEXT"))))</x:f>
        <x:v>PENDING</x:v>
      </x:c>
    </x:row>
    <x:row r="3738" ht="62" customHeight="1">
      <x:c r="A3738" s="34" t="str">
        <x:v>PC-00491</x:v>
      </x:c>
      <x:c r="B3738" s="34" t="str">
        <x:v>La evaluación inicial desarrollada por el BCB evidencia que la implementación de una 
Moneda Digital de Banco Central, en principio, con un enfoque mayorista constituye 
una oportunidad estratégica para fortalecer los pilares operativos, tecnológicos y 
normativos del sistema financiero nacional.</x:v>
      </x:c>
      <x:c r="C3738" s="34" t="str">
        <x:v>The initial assessment conducted by the BCB shows that implementing a central bank digital currency, in principle, with a wholesale approach constitutes a strategic opportunity to strengthen the operational, technological, and regulatory pillars of the national financial system.</x:v>
      </x:c>
      <x:c r="D3738" s="34" t="str"/>
      <x:c r="E3738" s="34" t="str"/>
      <x:c r="F3738" s="34" t="str">
        <x:v>… a fase de diagnóstico hasta su implementación a gran escala. En 
consecuencia, se deberá avanzar de manera gradual, disciplinada y basada en evidencia, 
estructurando un proceso de implementación que incluya: pruebas de concepto, pilotos 
funcionales limitados, evaluación normativa y revisión continua del impacto financiero 
sistémico. Este enfoque permitirá validar los supuestos técnicos, mitigar los riesgos 
emergentes y asegurar que las decisiones sobre escalamiento respondan a criterios de 
sostenibilidad, seguridad y relevancia operativa.
La evaluación inicial desarrollada por el BCB evidencia que la implementación de una 
Moneda Digital de Banco Central, en principio, con un enfoque mayorista constituye 
una oportunidad estratégica para fortalecer los pilares operativos, tecnológicos y 
normativos del sistema financiero nacional. Por otra parte, considerando el grado de 
desarrollo actual del sistema de pagos minorista en Bolivia, los beneficios adicionales 
que podría ofrecer una CBDC en este segmento podrían resultar limitados en el corto 
plazo. En ese contexto, el impacto de su implementación deber á ser cuidadosamente 
evaluado, especialmente en relación con las capacidades existentes.
Los beneficios de una CBDC de uso interbancario incluyen: la mejora en la ejecución 
de la política monetaria, la automatización de procesos de liquidez y deuda pública, 
la interop …</x:v>
      </x:c>
      <x:c r="G3738" s="34" t="str">
        <x:v>PRD-0010-P0058-U01</x:v>
      </x:c>
      <x:c r="H3738" s="34" t="str"/>
      <x:c r="I3738" s="34" t="str">
        <x:v>BO_BCB_Boliviano_Digital_2025</x:v>
      </x:c>
      <x:c r="J3738" s="34" t="n">
        <x:v>58</x:v>
      </x:c>
      <x:c r="K3738" s="34" t="str">
        <x:v>es</x:v>
      </x:c>
      <x:c r="L3738" s="34" t="str">
        <x:v>Banco Central de Bolivia (Boliviano Digital)</x:v>
      </x:c>
      <x:c r="M3738" s="34" t="str">
        <x:v>Retain BCB project decisions, proposals, requirements, and findings; exclude headings and generic background.</x:v>
      </x:c>
      <x:c r="N3738" s="34" t="str">
        <x:v>text</x:v>
      </x:c>
      <x:c r="O3738" s="34" t="str"/>
      <x:c r="P3738" s="38" t="str"/>
      <x:c r="Q3738" s="38" t="str"/>
      <x:c r="R3738" s="38" t="str"/>
      <x:c r="S3738" s="38" t="str"/>
      <x:c r="T3738" s="38" t="str"/>
      <x:c r="U3738" s="38" t="str"/>
      <x:c r="V3738" s="38" t="str"/>
      <x:c r="W3738" s="38" t="str"/>
      <x:c r="X3738" s="38" t="str"/>
      <x:c r="Y3738" s="38" t="str"/>
      <x:c r="Z3738" s="38" t="str"/>
      <x:c r="AA3738" s="43" t="str">
        <x:f>IF('Instructions'!$B$3="","",'Instructions'!$B$3)</x:f>
      </x:c>
      <x:c r="AB3738" s="43" t="str">
        <x:f>IF(P3738="","PENDING",IF('Instructions'!$B$3="","SET_INITIALS",IF(P3738="keep",IF(OR(Q3738="",R3738="",S3738="",T3738="",U3738="",W3738=""),"INCOMPLETE_KEEP","COMPLETE"),IF(P3738="exclude",IF(OR(V3738="",W3738=""),"INCOMPLETE_EXCLUDE","COMPLETE"),"NEEDS_CONTEXT"))))</x:f>
        <x:v>PENDING</x:v>
      </x:c>
    </x:row>
    <x:row r="3739" ht="62" customHeight="1">
      <x:c r="A3739" s="34" t="str">
        <x:v>PC-01108</x:v>
      </x:c>
      <x:c r="B3739" s="34" t="str">
        <x:v>Corda has been designed from the ground 
up by and for financial institutions and delivers a  
DLT solution engineered to meet the unique privacy  
requirements of regulated financial institutions.</x:v>
      </x:c>
      <x:c r="C3739" s="34" t="str"/>
      <x:c r="D3739" s="34" t="str">
        <x:v>In addition to atomic settle -
ment, the platform included a liquidity-saving mech-
anism (LSM) that supported netting of payments.</x:v>
      </x:c>
      <x:c r="E3739" s="34" t="str"/>
      <x:c r="F3739" s="34" t="str">
        <x:v>46
PROJECT JASPER    //    A Canadian Experiment with Distributed Ledger Technology for Domestic Interbank Payments Settlement
Technical Overview of Jasper Phase 2
Appendix
2
I
n Phase 2, the prototype was built using the Corda 
platform. Corda was selected after a detailed  
review of the options. Unlike some other DLT  
platforms, Corda has been designed from the ground 
up by and for financial institutions and delivers a  
DLT solution engineered to meet the unique privacy  
requirements of regulated financial institutions. 
The capabilities of the Jasper platform were expanded 
in Phase 2 to include the capability to support multi-
ple settlement options. In addition to atomic settle -
ment, the platform included a liquidity-saving mech-
anism (LSM) that supported netting of payments.  
Phase 2 High-Level Corda Design
The Jasper prototype that was created over Phase 1 
and 2 supports eight processes. In Phase 1 we creat-
ed the ability for participants to pledge, fund a DDR 
wallet, exchange payment, redeem DDR and archive 
DDR. In Phase 2 we expanded the exchan …</x:v>
      </x:c>
      <x:c r="G3739" s="34" t="str">
        <x:v>PRD-0015-P0048-U01</x:v>
      </x:c>
      <x:c r="H3739" s="34" t="str">
        <x:v>PRD-0015-P0048-U01</x:v>
      </x:c>
      <x:c r="I3739" s="34" t="str">
        <x:v>CA_Jasper_Phase12_2017</x:v>
      </x:c>
      <x:c r="J3739" s="34" t="n">
        <x:v>48</x:v>
      </x:c>
      <x:c r="K3739" s="34" t="str">
        <x:v>en</x:v>
      </x:c>
      <x:c r="L3739" s="34" t="str">
        <x:v>Bank of Canada and Payments Canada (Project Jasper)</x:v>
      </x:c>
      <x:c r="M3739" s="34" t="str">
        <x:v>Retain executed Project Jasper design choices and findings. Exclude general DLT literature and external examples.</x:v>
      </x:c>
      <x:c r="N3739" s="34" t="str">
        <x:v>text</x:v>
      </x:c>
      <x:c r="O3739" s="34" t="str"/>
      <x:c r="P3739" s="38" t="str"/>
      <x:c r="Q3739" s="38" t="str"/>
      <x:c r="R3739" s="38" t="str"/>
      <x:c r="S3739" s="38" t="str"/>
      <x:c r="T3739" s="38" t="str"/>
      <x:c r="U3739" s="38" t="str"/>
      <x:c r="V3739" s="38" t="str"/>
      <x:c r="W3739" s="38" t="str"/>
      <x:c r="X3739" s="38" t="str"/>
      <x:c r="Y3739" s="38" t="str"/>
      <x:c r="Z3739" s="38" t="str"/>
      <x:c r="AA3739" s="43" t="str">
        <x:f>IF('Instructions'!$B$3="","",'Instructions'!$B$3)</x:f>
      </x:c>
      <x:c r="AB3739" s="43" t="str">
        <x:f>IF(P3739="","PENDING",IF('Instructions'!$B$3="","SET_INITIALS",IF(P3739="keep",IF(OR(Q3739="",R3739="",S3739="",T3739="",U3739="",W3739=""),"INCOMPLETE_KEEP","COMPLETE"),IF(P3739="exclude",IF(OR(V3739="",W3739=""),"INCOMPLETE_EXCLUDE","COMPLETE"),"NEEDS_CONTEXT"))))</x:f>
        <x:v>PENDING</x:v>
      </x:c>
    </x:row>
    <x:row r="3740" ht="62" customHeight="1">
      <x:c r="A3740" s="34" t="str">
        <x:v>PC-00754</x:v>
      </x:c>
      <x:c r="B3740" s="34" t="str">
        <x:v>The CB has no access to information about users’ holdings, such as their identities and total 
balances. This approach ensures a high degree of privacy from the CB , though not 
necessarily from intermediaries.</x:v>
      </x:c>
      <x:c r="C3740" s="34" t="str"/>
      <x:c r="D3740" s="34" t="str"/>
      <x:c r="E3740" s="34" t="str"/>
      <x:c r="F3740" s="34" t="str">
        <x:v>… 
Table 5: OpenCBDC 2PC visibility ratings for the three variants and cash 
Note: MSB is money services business. H means users’ holdings, and T means transactions. O is the 
owner, B is the balance, S is the sender, R is the receiver and A is the data amount. A rating of 3 
indicates the entity has no visibility and stores no data, rating 2 indicates the entity has visibility but has 
no storage requirement and rating 1 indicates both visibility and storage are required. 
We make the following key observations based on these ratings: 
 The CB has no access to information about users’ holdings, such as their identities and total 
balances. This approach ensures a high degree of privacy from the CB , though not 
necessarily from intermediaries. 
 The CB does not have access to transaction or holdings data for any type of wallet . The 
choice of wallets ( type-U, type-K or type-M) has a big impact on users ’ privacy from 
intermediaries, but it has no impact on privacy from the CB. 
 The CB, running sentinels, has access to the sender and receiver addresses and the value 
of the transaction. Sender and receiver addresses are only needed by the sentinels to verify 
the correctness of the transaction at the time of processing, and they don’t need to store 
this information.  
O B S R  …</x:v>
      </x:c>
      <x:c r="G3740" s="34" t="str">
        <x:v>PRD-0108-P0031-U01</x:v>
      </x:c>
      <x:c r="H3740" s="34" t="str"/>
      <x:c r="I3740" s="34" t="str">
        <x:v>CA_BoC_RetailFeasibility_SDP2025_9</x:v>
      </x:c>
      <x:c r="J3740" s="34" t="n">
        <x:v>31</x:v>
      </x:c>
      <x:c r="K3740" s="34" t="str">
        <x:v>en</x:v>
      </x:c>
      <x:c r="L3740" s="34" t="str">
        <x:v>Bank of Canada research on retail CBDC feasibility</x:v>
      </x:c>
      <x:c r="M3740" s="34" t="str">
        <x:v>Staff research is not an adopted design. Retain empirical findings or explicit Bank of Canada conclusions tied to its potential CBDC; exclude model assumptions and literature.</x:v>
      </x:c>
      <x:c r="N3740" s="34" t="str">
        <x:v>text</x:v>
      </x:c>
      <x:c r="O3740" s="34" t="str"/>
      <x:c r="P3740" s="38" t="str"/>
      <x:c r="Q3740" s="38" t="str"/>
      <x:c r="R3740" s="38" t="str"/>
      <x:c r="S3740" s="38" t="str"/>
      <x:c r="T3740" s="38" t="str"/>
      <x:c r="U3740" s="38" t="str"/>
      <x:c r="V3740" s="38" t="str"/>
      <x:c r="W3740" s="38" t="str"/>
      <x:c r="X3740" s="38" t="str"/>
      <x:c r="Y3740" s="38" t="str"/>
      <x:c r="Z3740" s="38" t="str"/>
      <x:c r="AA3740" s="43" t="str">
        <x:f>IF('Instructions'!$B$3="","",'Instructions'!$B$3)</x:f>
      </x:c>
      <x:c r="AB3740" s="43" t="str">
        <x:f>IF(P3740="","PENDING",IF('Instructions'!$B$3="","SET_INITIALS",IF(P3740="keep",IF(OR(Q3740="",R3740="",S3740="",T3740="",U3740="",W3740=""),"INCOMPLETE_KEEP","COMPLETE"),IF(P3740="exclude",IF(OR(V3740="",W3740=""),"INCOMPLETE_EXCLUDE","COMPLETE"),"NEEDS_CONTEXT"))))</x:f>
        <x:v>PENDING</x:v>
      </x:c>
    </x:row>
    <x:row r="3741" ht="62" customHeight="1">
      <x:c r="A3741" s="34" t="str">
        <x:v>PC-03125</x:v>
      </x:c>
      <x:c r="B3741" s="34" t="str">
        <x:v>a PSP can delay the execution of a transaction to 
perform the necessary monitoring and even refuse to complete it, if the transaction is found 
to be suspicious (and if the user does not satisfy the PSP regarding its legitimacy), this is true  
both on the payer's and the payee's side.</x:v>
      </x:c>
      <x:c r="C3741" s="34" t="str"/>
      <x:c r="D3741" s="34" t="str">
        <x:v>a PSP can delay the execution of a transaction to 
perform the necessary monitoring and even refuse to complete it, if the transaction is found 
to be suspicious</x:v>
      </x:c>
      <x:c r="E3741" s="34" t="str"/>
      <x:c r="F3741" s="34" t="str">
        <x:v>… esses and due diligence checks for new system 
joiners. They will monitor payments according to the guidelines of the system manager and 
the Money Laundering  and Terror Financing Prohibition  Authority (IMPA) and make the 
required reports by law, including on suspicious activities. To fulfil their responsibility, PSP s 
will u se real -time monitoring systems and will be required to keep detailed records of 
transactions. It should be emphasised that although transactions in the digital shekel will be 
immediate as described in section 4.5, a PSP can delay the execution of a transaction to 
perform the necessary monitoring and even refuse to complete it, if the transaction is found 
to be suspicious (and if the user does not satisfy the PSP regarding its legitimacy), this is true  
both on the payer's and the payee's side. Privacy -enhancing technologies (PET) will allow 
monitoring of transactions while maximising user privacy. 
Funding and defunding processes from an account at an FI will be monitored, as necessary, 
by both the PSP and the FI, both of which serve the customer and know the nature of their 
activities. In funding and defunding against cash, especially when performed at an ATM or an 
FI counter where the end users does not have an account, the responsibility for monitoring 
the transaction will lie with the PSP. 
ASPs will not be required to con …</x:v>
      </x:c>
      <x:c r="G3741" s="34" t="str">
        <x:v>PRD-0038-P0120-U01</x:v>
      </x:c>
      <x:c r="H3741" s="34" t="str">
        <x:v>PRD-0038-P0120-U01</x:v>
      </x:c>
      <x:c r="I3741" s="34" t="str">
        <x:v>IL_BoI_2024</x:v>
      </x:c>
      <x:c r="J3741" s="34" t="n">
        <x:v>120</x:v>
      </x:c>
      <x:c r="K3741" s="34" t="str">
        <x:v>en</x:v>
      </x:c>
      <x:c r="L3741" s="34" t="str">
        <x:v>Bank of Israel (digital shekel)</x:v>
      </x:c>
      <x:c r="M3741" s="34" t="str">
        <x:v>Retain the named authority's own CBDC decisions, explicit proposals, requirements, features, and executed findings. Exclude generic context, literature, foreign projects, and stakeholder views not explicitly adopted by the authority.</x:v>
      </x:c>
      <x:c r="N3741" s="34" t="str">
        <x:v>text</x:v>
      </x:c>
      <x:c r="O3741" s="34" t="str"/>
      <x:c r="P3741" s="38" t="str"/>
      <x:c r="Q3741" s="38" t="str"/>
      <x:c r="R3741" s="38" t="str"/>
      <x:c r="S3741" s="38" t="str"/>
      <x:c r="T3741" s="38" t="str"/>
      <x:c r="U3741" s="38" t="str"/>
      <x:c r="V3741" s="38" t="str"/>
      <x:c r="W3741" s="38" t="str"/>
      <x:c r="X3741" s="38" t="str"/>
      <x:c r="Y3741" s="38" t="str"/>
      <x:c r="Z3741" s="38" t="str"/>
      <x:c r="AA3741" s="43" t="str">
        <x:f>IF('Instructions'!$B$3="","",'Instructions'!$B$3)</x:f>
      </x:c>
      <x:c r="AB3741" s="43" t="str">
        <x:f>IF(P3741="","PENDING",IF('Instructions'!$B$3="","SET_INITIALS",IF(P3741="keep",IF(OR(Q3741="",R3741="",S3741="",T3741="",U3741="",W3741=""),"INCOMPLETE_KEEP","COMPLETE"),IF(P3741="exclude",IF(OR(V3741="",W3741=""),"INCOMPLETE_EXCLUDE","COMPLETE"),"NEEDS_CONTEXT"))))</x:f>
        <x:v>PENDING</x:v>
      </x:c>
    </x:row>
    <x:row r="3742" ht="62" customHeight="1">
      <x:c r="A3742" s="34" t="str">
        <x:v>PC-06550</x:v>
      </x:c>
      <x:c r="B3742"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3742" s="34" t="str"/>
      <x:c r="D3742" s="34" t="str">
        <x:v>The Phase I prototype included design choices such 
as a permissioned blockchain network, an Unspent Transaction Output (UTXO) 
data model, and Rust as the primary programming language.</x:v>
      </x:c>
      <x:c r="E3742" s="34" t="str"/>
      <x:c r="F3742"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3742" s="34" t="str">
        <x:v>PRD-0081-P0010-U01</x:v>
      </x:c>
      <x:c r="H3742" s="34" t="str">
        <x:v>PRD-0081-P0010-U01</x:v>
      </x:c>
      <x:c r="I3742" s="34" t="str">
        <x:v>US_NYFed_CedarPhaseOne_2022</x:v>
      </x:c>
      <x:c r="J3742" s="34" t="n">
        <x:v>10</x:v>
      </x:c>
      <x:c r="K3742" s="34" t="str">
        <x:v>en</x:v>
      </x:c>
      <x:c r="L3742" s="34" t="str">
        <x:v>Federal Reserve Bank of New York (Project Cedar Phase I)</x:v>
      </x:c>
      <x:c r="M3742" s="34" t="str">
        <x:v>Retain executed Project Cedar design choices and findings. Exclude general wholesale-CBDC or DLT background.</x:v>
      </x:c>
      <x:c r="N3742" s="34" t="str">
        <x:v>text</x:v>
      </x:c>
      <x:c r="O3742" s="34" t="str"/>
      <x:c r="P3742" s="38" t="str"/>
      <x:c r="Q3742" s="38" t="str"/>
      <x:c r="R3742" s="38" t="str"/>
      <x:c r="S3742" s="38" t="str"/>
      <x:c r="T3742" s="38" t="str"/>
      <x:c r="U3742" s="38" t="str"/>
      <x:c r="V3742" s="38" t="str"/>
      <x:c r="W3742" s="38" t="str"/>
      <x:c r="X3742" s="38" t="str"/>
      <x:c r="Y3742" s="38" t="str"/>
      <x:c r="Z3742" s="38" t="str"/>
      <x:c r="AA3742" s="43" t="str">
        <x:f>IF('Instructions'!$B$3="","",'Instructions'!$B$3)</x:f>
      </x:c>
      <x:c r="AB3742" s="43" t="str">
        <x:f>IF(P3742="","PENDING",IF('Instructions'!$B$3="","SET_INITIALS",IF(P3742="keep",IF(OR(Q3742="",R3742="",S3742="",T3742="",U3742="",W3742=""),"INCOMPLETE_KEEP","COMPLETE"),IF(P3742="exclude",IF(OR(V3742="",W3742=""),"INCOMPLETE_EXCLUDE","COMPLETE"),"NEEDS_CONTEXT"))))</x:f>
        <x:v>PENDING</x:v>
      </x:c>
    </x:row>
    <x:row r="3743" ht="62" customHeight="1">
      <x:c r="A3743" s="34" t="str">
        <x:v>PC-01775</x:v>
      </x:c>
      <x:c r="B3743" s="34" t="str">
        <x:v>Never theless, existing digital products have left 
a gap in digital merchant payments which eCedi 
filled.</x:v>
      </x:c>
      <x:c r="C3743" s="34" t="str"/>
      <x:c r="D3743" s="34" t="str">
        <x:v>Study par ticipants consistently asked that eCedi 
be expanded to more areas outside Sefwi Asafo.</x:v>
      </x:c>
      <x:c r="E3743" s="34" t="str"/>
      <x:c r="F3743" s="34" t="str">
        <x:v>… a payment via mobile 
money to an outside digital account.
b. Mobile money payments were equally split 
between “high value” payments, such as 
paying for school fees and buying construction 
materials, and “low value” remittances to friends 
and family.
c Most study par ticipants understood, and many  
had used, transaction-based digital loan products. 
d. About 15  %-20  % o f study participants under -
stood complex concepts such as what a central 
bank does and that transactions can be exposed 
to cybersecurity threats at DFS providers.
e. Never theless, existing digital products have left 
a gap in digital merchant payments which eCedi 
filled.
3. Study participants were very enthusiastic 
about eCedi: 
a. P articipants mentioned the benefits of eCedi 
repeatedly and could articulate the benefits it 
provided. 
b. Study par ticipants had no problems using eCedi.
c. Study participants saw eCedi mostly as a 
purchasing tool and much fewer discussed other 
use cases.
d. Study par ticipants consistently asked that eCedi 
be expanded to more areas outside Sefwi Asafo.
e. Bank o f Ghana was seen as trustworthy and a 
“bank of the people.” 
f. About 31  % of study participants would like 
t …</x:v>
      </x:c>
      <x:c r="G3743" s="34" t="str">
        <x:v>PRD-0031-P0041-U01</x:v>
      </x:c>
      <x:c r="H3743" s="34" t="str">
        <x:v>PRD-0031-P0041-U01</x:v>
      </x:c>
      <x:c r="I3743" s="34" t="str">
        <x:v>GH_Ghana_2023</x:v>
      </x:c>
      <x:c r="J3743" s="34" t="n">
        <x:v>41</x:v>
      </x:c>
      <x:c r="K3743" s="34" t="str">
        <x:v>en</x:v>
      </x:c>
      <x:c r="L3743" s="34" t="str">
        <x:v>Bank of Ghana (eCedi)</x:v>
      </x:c>
      <x:c r="M3743" s="34" t="str">
        <x:v>Retain the named authority's own CBDC decisions, explicit proposals, requirements, features, and executed findings. Exclude generic context, literature, foreign projects, and stakeholder views not explicitly adopted by the authority.</x:v>
      </x:c>
      <x:c r="N3743" s="34" t="str">
        <x:v>text</x:v>
      </x:c>
      <x:c r="O3743" s="34" t="str"/>
      <x:c r="P3743" s="38" t="str"/>
      <x:c r="Q3743" s="38" t="str"/>
      <x:c r="R3743" s="38" t="str"/>
      <x:c r="S3743" s="38" t="str"/>
      <x:c r="T3743" s="38" t="str"/>
      <x:c r="U3743" s="38" t="str"/>
      <x:c r="V3743" s="38" t="str"/>
      <x:c r="W3743" s="38" t="str"/>
      <x:c r="X3743" s="38" t="str"/>
      <x:c r="Y3743" s="38" t="str"/>
      <x:c r="Z3743" s="38" t="str"/>
      <x:c r="AA3743" s="43" t="str">
        <x:f>IF('Instructions'!$B$3="","",'Instructions'!$B$3)</x:f>
      </x:c>
      <x:c r="AB3743" s="43" t="str">
        <x:f>IF(P3743="","PENDING",IF('Instructions'!$B$3="","SET_INITIALS",IF(P3743="keep",IF(OR(Q3743="",R3743="",S3743="",T3743="",U3743="",W3743=""),"INCOMPLETE_KEEP","COMPLETE"),IF(P3743="exclude",IF(OR(V3743="",W3743=""),"INCOMPLETE_EXCLUDE","COMPLETE"),"NEEDS_CONTEXT"))))</x:f>
        <x:v>PENDING</x:v>
      </x:c>
    </x:row>
    <x:row r="3744" ht="62" customHeight="1">
      <x:c r="A3744" s="34" t="str">
        <x:v>PC-02391</x:v>
      </x:c>
      <x:c r="B3744" s="34" t="str">
        <x:v>w-Digital 
Rupiah will be leveraged as settlement 
asset for monetary operation and financial 
market transactions complementing the 
existing reserves with Bank Indonesia.</x:v>
      </x:c>
      <x:c r="C3744" s="34" t="str"/>
      <x:c r="D3744" s="34" t="str">
        <x:v>There is a concern 
that r-Digital Rupiah might reduce the 
amount of low-cost stable funding.</x:v>
      </x:c>
      <x:c r="E3744" s="34" t="str"/>
      <x:c r="F3744" s="34" t="str">
        <x:v>Navigating the Architecture of Digital Rupiah
34
...The development of Digital 
Rupiah will be directed at 
mitigating various risks including 
cybersecurity. Risk assessment and 
identification will be carried out in a 
measured manner..
”
The	technological	breakthroughs	in	the 	
design	of	Digital	Rupiah	might	strengthen 	
monetary policy transmission. As 
mentioned in the earlier section, w-Digital 
Rupiah will be leveraged as settlement 
asset for monetary operation and financial 
market transactions complementing the 
existing reserves with Bank Indonesia. 
While possible, the inclusion of w-Digital 
Rupiah in these operations would require 
adjustment in regulations, e.g., eligible 
counterparty, eligible collateral, monetary 
instrument and strategy, money market 
and foreign exchange market in monetary 
operation area.
From the perspective of financial market 
deepening, the use of smart contracts 
will catalyze the emergence of new and 
more efficient business models. With 
smart contracts, the diversity of business 
models could be improved, and financial 
intermediary chain could be shorte …</x:v>
      </x:c>
      <x:c r="G3744" s="34" t="str">
        <x:v>PRD-0035-P0046-U01</x:v>
      </x:c>
      <x:c r="H3744" s="34" t="str">
        <x:v>PRD-0035-P0046-U01</x:v>
      </x:c>
      <x:c r="I3744" s="34" t="str">
        <x:v>ID_Indonesia_2022</x:v>
      </x:c>
      <x:c r="J3744" s="34" t="n">
        <x:v>46</x:v>
      </x:c>
      <x:c r="K3744" s="34" t="str">
        <x:v>en</x:v>
      </x:c>
      <x:c r="L3744" s="34" t="str">
        <x:v>Bank Indonesia (Digital Rupiah)</x:v>
      </x:c>
      <x:c r="M3744" s="34" t="str">
        <x:v>Retain Bank Indonesia Digital Rupiah decisions, roadmap commitments, features, and requirements.</x:v>
      </x:c>
      <x:c r="N3744" s="34" t="str">
        <x:v>text</x:v>
      </x:c>
      <x:c r="O3744" s="34" t="str"/>
      <x:c r="P3744" s="38" t="str"/>
      <x:c r="Q3744" s="38" t="str"/>
      <x:c r="R3744" s="38" t="str"/>
      <x:c r="S3744" s="38" t="str"/>
      <x:c r="T3744" s="38" t="str"/>
      <x:c r="U3744" s="38" t="str"/>
      <x:c r="V3744" s="38" t="str"/>
      <x:c r="W3744" s="38" t="str"/>
      <x:c r="X3744" s="38" t="str"/>
      <x:c r="Y3744" s="38" t="str"/>
      <x:c r="Z3744" s="38" t="str"/>
      <x:c r="AA3744" s="43" t="str">
        <x:f>IF('Instructions'!$B$3="","",'Instructions'!$B$3)</x:f>
      </x:c>
      <x:c r="AB3744" s="43" t="str">
        <x:f>IF(P3744="","PENDING",IF('Instructions'!$B$3="","SET_INITIALS",IF(P3744="keep",IF(OR(Q3744="",R3744="",S3744="",T3744="",U3744="",W3744=""),"INCOMPLETE_KEEP","COMPLETE"),IF(P3744="exclude",IF(OR(V3744="",W3744=""),"INCOMPLETE_EXCLUDE","COMPLETE"),"NEEDS_CONTEXT"))))</x:f>
        <x:v>PENDING</x:v>
      </x:c>
    </x:row>
    <x:row r="3745" ht="62" customHeight="1">
      <x:c r="A3745" s="34" t="str">
        <x:v>PC-04249</x:v>
      </x:c>
      <x:c r="B3745" s="34" t="str">
        <x:v>DSP kan etter gjeldende og forslag til ny 
sentralbanklov ikke fungere som tvungent betalingsmiddel. Det er således nødvendig 
med en lovendring ved en eventuell innføring av DSP.</x:v>
      </x:c>
      <x:c r="C3745" s="34" t="str"/>
      <x:c r="D3745" s="34" t="str"/>
      <x:c r="E3745" s="34" t="str"/>
      <x:c r="F3745" s="34" t="str">
        <x:v>…  § 14.  
Sentralbanklovens regler om sedler og mynter suppleres av annet regelverk. 
Finansforetaksloven § 16-4 gir regler som skal sikre kontohavere tilgang til sedler og 
mynter hos bankene. Finansavtaleloven § 38 gir særregler om pengeoppgjør i og 
utenfor forbrukerforhold, og det følger av bestemmelsens tredje ledd at forbrukere 
alltid har rett til å foreta oppgjør ved bruk av sedler og mynter hos 
betalingsmottakeren.  
Sentralbanken har altså en kompetanse og en plikt til å utstede tvungne 
betalingsmidler, begrenset til sedler og mynt. DSP kan etter gjeldende og forslag til ny 
sentralbanklov ikke fungere som tvungent betalingsmiddel. Det er således nødvendig 
med en lovendring ved en eventuell innføring av DSP.  
47 For eksempel deponeringsloven. 
48 NOU (1983) s. 330. 
49 Bankens enerett kommer også til uttrykk gjennom reglene i straffeloven om pengefalsk, jf. straffeloven 2005 §§ 367-
369. 
50 I Ot.prp.(1984-1985) s. 91 heter det at: «Utkastets forslag til regler om tvungne betalingsmidler forhindrer ikke at det 
avtales oppgjør i utenlandsk valuta med oppfyllelsessted i Norge. Dette er også situasjonen etter gjeldende rett.»</x:v>
      </x:c>
      <x:c r="G3745" s="34" t="str">
        <x:v>PRD-0053-P0043-U01</x:v>
      </x:c>
      <x:c r="H3745" s="34" t="str"/>
      <x:c r="I3745" s="34" t="str">
        <x:v>NO_Norway_nbmemo-1-2018</x:v>
      </x:c>
      <x:c r="J3745" s="34" t="n">
        <x:v>43</x:v>
      </x:c>
      <x:c r="K3745" s="34" t="str">
        <x:v>en</x:v>
      </x:c>
      <x:c r="L3745" s="34" t="str">
        <x:v>Norges Bank</x:v>
      </x:c>
      <x:c r="M3745" s="34" t="str">
        <x:v>Retain the named authority's own CBDC decisions, explicit proposals, requirements, features, and executed findings. Exclude generic context, literature, foreign projects, and stakeholder views not explicitly adopted by the authority.</x:v>
      </x:c>
      <x:c r="N3745" s="34" t="str">
        <x:v>text</x:v>
      </x:c>
      <x:c r="O3745" s="34" t="str"/>
      <x:c r="P3745" s="38" t="str"/>
      <x:c r="Q3745" s="38" t="str"/>
      <x:c r="R3745" s="38" t="str"/>
      <x:c r="S3745" s="38" t="str"/>
      <x:c r="T3745" s="38" t="str"/>
      <x:c r="U3745" s="38" t="str"/>
      <x:c r="V3745" s="38" t="str"/>
      <x:c r="W3745" s="38" t="str"/>
      <x:c r="X3745" s="38" t="str"/>
      <x:c r="Y3745" s="38" t="str"/>
      <x:c r="Z3745" s="38" t="str"/>
      <x:c r="AA3745" s="43" t="str">
        <x:f>IF('Instructions'!$B$3="","",'Instructions'!$B$3)</x:f>
      </x:c>
      <x:c r="AB3745" s="43" t="str">
        <x:f>IF(P3745="","PENDING",IF('Instructions'!$B$3="","SET_INITIALS",IF(P3745="keep",IF(OR(Q3745="",R3745="",S3745="",T3745="",U3745="",W3745=""),"INCOMPLETE_KEEP","COMPLETE"),IF(P3745="exclude",IF(OR(V3745="",W3745=""),"INCOMPLETE_EXCLUDE","COMPLETE"),"NEEDS_CONTEXT"))))</x:f>
        <x:v>PENDING</x:v>
      </x:c>
    </x:row>
    <x:row r="3746" ht="62" customHeight="1">
      <x:c r="A3746" s="34" t="str">
        <x:v>PC-02876</x:v>
      </x:c>
      <x:c r="B3746" s="34" t="str">
        <x:v>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account with the required amount to complete the payment transaction.</x:v>
      </x:c>
      <x:c r="C3746" s="34" t="str"/>
      <x:c r="D3746" s="34" t="str"/>
      <x:c r="E3746" s="34" t="str"/>
      <x:c r="F3746" s="34" t="str">
        <x:v>…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chosen not to 
activate the waterfall mechanism, the balance cannot exceed the holding limit, and an 
incoming payment transaction that would result in such a situation will be rejected. 
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account with the required amount to complete the payment transaction. 
39 See section 7.6.</x:v>
      </x:c>
      <x:c r="G3746" s="34" t="str">
        <x:v>PRD-0038-P0063-U01</x:v>
      </x:c>
      <x:c r="H3746" s="34" t="str"/>
      <x:c r="I3746" s="34" t="str">
        <x:v>IL_BoI_2024</x:v>
      </x:c>
      <x:c r="J3746" s="34" t="n">
        <x:v>63</x:v>
      </x:c>
      <x:c r="K3746" s="34" t="str">
        <x:v>en</x:v>
      </x:c>
      <x:c r="L3746" s="34" t="str">
        <x:v>Bank of Israel (digital shekel)</x:v>
      </x:c>
      <x:c r="M3746" s="34" t="str">
        <x:v>Retain the named authority's own CBDC decisions, explicit proposals, requirements, features, and executed findings. Exclude generic context, literature, foreign projects, and stakeholder views not explicitly adopted by the authority.</x:v>
      </x:c>
      <x:c r="N3746" s="34" t="str">
        <x:v>text</x:v>
      </x:c>
      <x:c r="O3746" s="34" t="str"/>
      <x:c r="P3746" s="38" t="str"/>
      <x:c r="Q3746" s="38" t="str"/>
      <x:c r="R3746" s="38" t="str"/>
      <x:c r="S3746" s="38" t="str"/>
      <x:c r="T3746" s="38" t="str"/>
      <x:c r="U3746" s="38" t="str"/>
      <x:c r="V3746" s="38" t="str"/>
      <x:c r="W3746" s="38" t="str"/>
      <x:c r="X3746" s="38" t="str"/>
      <x:c r="Y3746" s="38" t="str"/>
      <x:c r="Z3746" s="38" t="str"/>
      <x:c r="AA3746" s="43" t="str">
        <x:f>IF('Instructions'!$B$3="","",'Instructions'!$B$3)</x:f>
      </x:c>
      <x:c r="AB3746" s="43" t="str">
        <x:f>IF(P3746="","PENDING",IF('Instructions'!$B$3="","SET_INITIALS",IF(P3746="keep",IF(OR(Q3746="",R3746="",S3746="",T3746="",U3746="",W3746=""),"INCOMPLETE_KEEP","COMPLETE"),IF(P3746="exclude",IF(OR(V3746="",W3746=""),"INCOMPLETE_EXCLUDE","COMPLETE"),"NEEDS_CONTEXT"))))</x:f>
        <x:v>PENDING</x:v>
      </x:c>
    </x:row>
    <x:row r="3747" ht="62" customHeight="1">
      <x:c r="A3747" s="34" t="str">
        <x:v>PC-03926</x:v>
      </x:c>
      <x:c r="B3747" s="34" t="str">
        <x:v>Macao SAR’s legal tender comprises banknote, coin and digital 
currency.  That is, e-MOP is also the legal tender of Macao SAR, 
holding the same legal status as banknotes and coins.</x:v>
      </x:c>
      <x:c r="C3747" s="34" t="str"/>
      <x:c r="D3747" s="34" t="str">
        <x:v>the issuance of currency must be 100-percent backed by 
reserves, which is also binding to the issuance of e-MOP.</x:v>
      </x:c>
      <x:c r="E3747" s="34" t="str"/>
      <x:c r="F3747" s="34" t="str">
        <x:v>24242424PB
White Paper on Macao Special Administrative Region’s e-MOP
4. Positioning and Design Principles of
    e-MOP
A. Positioning
4.1. Pursuant to Paragraph 1 of Article 3 of Law No. 10/2023 (The Legal 
Framework on Currency Issuance) which took effect on 1 September 
2023, Macao SAR’s legal tender comprises banknote, coin and digital 
currency.  That is, e-MOP is also the legal tender of Macao SAR, 
holding the same legal status as banknotes and coins.  Equivalent to 
the physical MOP in circulation, e-MOP is classified as “currency in 
circulation (MOP)”.
4.2. Similar to the physical MOP, e-MOP is a liability of the AMCM backed 
by its sufficient assets. Being a legal tender, it has the same legal 
status and monetary value as the physical MOP. Pursuant to Article 
108 of the Basic Law of the Macao Special Administrative Region  
and Paragraph 1 of Article 6 of The Legal Framework on Currency 
Issuance, the issuance of currency must be 100-percent backed by 
reserves, which is also binding  …</x:v>
      </x:c>
      <x:c r="G3747" s="34" t="str">
        <x:v>PRD-0050-P0028-U01</x:v>
      </x:c>
      <x:c r="H3747" s="34" t="str">
        <x:v>PRD-0050-P0028-U01</x:v>
      </x:c>
      <x:c r="I3747" s="34" t="str">
        <x:v>MO_AMCM_eMOP_WP</x:v>
      </x:c>
      <x:c r="J3747" s="34" t="n">
        <x:v>28</x:v>
      </x:c>
      <x:c r="K3747" s="34" t="str">
        <x:v>en</x:v>
      </x:c>
      <x:c r="L3747" s="34" t="str">
        <x:v>Monetary Authority of Macao (e-MOP)</x:v>
      </x:c>
      <x:c r="M3747" s="34" t="str">
        <x:v>Retain AMCM e-MOP decisions, aims, features, and requirements. Exclude incomplete OCR fragments.</x:v>
      </x:c>
      <x:c r="N3747" s="34" t="str">
        <x:v>text</x:v>
      </x:c>
      <x:c r="O3747" s="34" t="str"/>
      <x:c r="P3747" s="38" t="str"/>
      <x:c r="Q3747" s="38" t="str"/>
      <x:c r="R3747" s="38" t="str"/>
      <x:c r="S3747" s="38" t="str"/>
      <x:c r="T3747" s="38" t="str"/>
      <x:c r="U3747" s="38" t="str"/>
      <x:c r="V3747" s="38" t="str"/>
      <x:c r="W3747" s="38" t="str"/>
      <x:c r="X3747" s="38" t="str"/>
      <x:c r="Y3747" s="38" t="str"/>
      <x:c r="Z3747" s="38" t="str"/>
      <x:c r="AA3747" s="43" t="str">
        <x:f>IF('Instructions'!$B$3="","",'Instructions'!$B$3)</x:f>
      </x:c>
      <x:c r="AB3747" s="43" t="str">
        <x:f>IF(P3747="","PENDING",IF('Instructions'!$B$3="","SET_INITIALS",IF(P3747="keep",IF(OR(Q3747="",R3747="",S3747="",T3747="",U3747="",W3747=""),"INCOMPLETE_KEEP","COMPLETE"),IF(P3747="exclude",IF(OR(V3747="",W3747=""),"INCOMPLETE_EXCLUDE","COMPLETE"),"NEEDS_CONTEXT"))))</x:f>
        <x:v>PENDING</x:v>
      </x:c>
    </x:row>
    <x:row r="3748" ht="62" customHeight="1">
      <x:c r="A3748" s="34" t="str">
        <x:v>PC-02489</x:v>
      </x:c>
      <x:c r="B3748" s="34" t="str">
        <x:v>Second, 
smart contracts offer added value in terms of flexibility 
for the Rupiah Digital development and transaction 
efficiency.</x:v>
      </x:c>
      <x:c r="C3748" s="34" t="str"/>
      <x:c r="D3748" s="34" t="str">
        <x:v>These evaluations were  
carried out through 55 test scenarios aimed at 
answering 3 (three) key 
questions (KQ)</x:v>
      </x:c>
      <x:c r="E3748" s="34" t="str"/>
      <x:c r="F3748" s="34" t="str">
        <x:v>… on data is stored in a connected 
manner from one transaction to another (“directed 
acyclic graph”). Hyperledger Besu uses a consensus 
mechanism where transaction validation is carried 
out by several predetermined validators (“proof-
of-authority”), and transaction data is stored in 
interconnected transaction blocks (“blockchain”).
Both platforms were able to meet all testing scenarios 
and address all key questions. First, distributed ledger 
technology can effectively support the implementation 
of a wholesale Rupiah Digital cash ledger. Second, 
smart contracts offer added value in terms of flexibility 
for the Rupiah Digital development and transaction 
efficiency. Third, distributed ledger technology can 
connect with conventional systems using existing 
standards and with other systems using the ISO 20022 
standard. 
The PoC results indicate that there are potential areas 
that can be further explored regarding privacy, liquidity 
management, and multi-validator deployment.
EXECUTIVE
SUMMARY
1
2
3
Project Garuda: Proof of Concept Report   |  DECEMBER 2024
1
© Bank Indonesia 2024. All rights reserved.</x:v>
      </x:c>
      <x:c r="G3748" s="34" t="str">
        <x:v>PRD-0037-P0010-U01</x:v>
      </x:c>
      <x:c r="H3748" s="34" t="str">
        <x:v>PRD-0037-P0010-U01</x:v>
      </x:c>
      <x:c r="I3748" s="34" t="str">
        <x:v>ID_Indonesia_2024</x:v>
      </x:c>
      <x:c r="J3748" s="34" t="n">
        <x:v>10</x:v>
      </x:c>
      <x:c r="K3748" s="34" t="str">
        <x:v>en</x:v>
      </x:c>
      <x:c r="L3748" s="34" t="str">
        <x:v>Bank Indonesia (Digital Rupiah)</x:v>
      </x:c>
      <x:c r="M3748" s="34" t="str">
        <x:v>Retain the named authority's own CBDC decisions, explicit proposals, requirements, features, and executed findings. Exclude generic context, literature, foreign projects, and stakeholder views not explicitly adopted by the authority.</x:v>
      </x:c>
      <x:c r="N3748" s="34" t="str">
        <x:v>text</x:v>
      </x:c>
      <x:c r="O3748" s="34" t="str"/>
      <x:c r="P3748" s="38" t="str"/>
      <x:c r="Q3748" s="38" t="str"/>
      <x:c r="R3748" s="38" t="str"/>
      <x:c r="S3748" s="38" t="str"/>
      <x:c r="T3748" s="38" t="str"/>
      <x:c r="U3748" s="38" t="str"/>
      <x:c r="V3748" s="38" t="str"/>
      <x:c r="W3748" s="38" t="str"/>
      <x:c r="X3748" s="38" t="str"/>
      <x:c r="Y3748" s="38" t="str"/>
      <x:c r="Z3748" s="38" t="str"/>
      <x:c r="AA3748" s="43" t="str">
        <x:f>IF('Instructions'!$B$3="","",'Instructions'!$B$3)</x:f>
      </x:c>
      <x:c r="AB3748" s="43" t="str">
        <x:f>IF(P3748="","PENDING",IF('Instructions'!$B$3="","SET_INITIALS",IF(P3748="keep",IF(OR(Q3748="",R3748="",S3748="",T3748="",U3748="",W3748=""),"INCOMPLETE_KEEP","COMPLETE"),IF(P3748="exclude",IF(OR(V3748="",W3748=""),"INCOMPLETE_EXCLUDE","COMPLETE"),"NEEDS_CONTEXT"))))</x:f>
        <x:v>PENDING</x:v>
      </x:c>
    </x:row>
    <x:row r="3749" ht="62" customHeight="1">
      <x:c r="A3749" s="34" t="str">
        <x:v>PC-04738</x:v>
      </x:c>
      <x:c r="B3749" s="34" t="str">
        <x:v>The top 3 reported incentives that would drive the national adoption of the PSC are: 
○ Availability at a wide range of merchants (72.5%) 
○ Discounts and cashbacks (66.3%) 
○ Education and Training (56.3%)</x:v>
      </x:c>
      <x:c r="C3749" s="34" t="str"/>
      <x:c r="D3749" s="34" t="str"/>
      <x:c r="E3749" s="34" t="str"/>
      <x:c r="F3749" s="34" t="str">
        <x:v>…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Online payments (67.9%) 
Volunteers Survey - Detailed Responses</x:v>
      </x:c>
      <x:c r="G3749" s="34" t="str">
        <x:v>PRD-0061-P0013-U01</x:v>
      </x:c>
      <x:c r="H3749" s="34" t="str"/>
      <x:c r="I3749" s="34" t="str">
        <x:v>PW_Palau_Phase1_Report</x:v>
      </x:c>
      <x:c r="J3749" s="34" t="n">
        <x:v>13</x:v>
      </x:c>
      <x:c r="K3749" s="34" t="str">
        <x:v>en</x:v>
      </x:c>
      <x:c r="L3749" s="34" t="str">
        <x:v>Republic of Palau (Palau Stablecoin programme)</x:v>
      </x:c>
      <x:c r="M3749" s="34" t="str">
        <x:v>Retain executed programme design choices and Phase 1 findings. Preserve that this is a government stablecoin programme rather than central-bank-issued CBDC.</x:v>
      </x:c>
      <x:c r="N3749" s="34" t="str">
        <x:v>text</x:v>
      </x:c>
      <x:c r="O3749" s="34" t="str"/>
      <x:c r="P3749" s="38" t="str"/>
      <x:c r="Q3749" s="38" t="str"/>
      <x:c r="R3749" s="38" t="str"/>
      <x:c r="S3749" s="38" t="str"/>
      <x:c r="T3749" s="38" t="str"/>
      <x:c r="U3749" s="38" t="str"/>
      <x:c r="V3749" s="38" t="str"/>
      <x:c r="W3749" s="38" t="str"/>
      <x:c r="X3749" s="38" t="str"/>
      <x:c r="Y3749" s="38" t="str"/>
      <x:c r="Z3749" s="38" t="str"/>
      <x:c r="AA3749" s="43" t="str">
        <x:f>IF('Instructions'!$B$3="","",'Instructions'!$B$3)</x:f>
      </x:c>
      <x:c r="AB3749" s="43" t="str">
        <x:f>IF(P3749="","PENDING",IF('Instructions'!$B$3="","SET_INITIALS",IF(P3749="keep",IF(OR(Q3749="",R3749="",S3749="",T3749="",U3749="",W3749=""),"INCOMPLETE_KEEP","COMPLETE"),IF(P3749="exclude",IF(OR(V3749="",W3749=""),"INCOMPLETE_EXCLUDE","COMPLETE"),"NEEDS_CONTEXT"))))</x:f>
        <x:v>PENDING</x:v>
      </x:c>
    </x:row>
    <x:row r="3750" ht="62" customHeight="1">
      <x:c r="A3750" s="34" t="str">
        <x:v>PC-06852</x:v>
      </x:c>
      <x:c r="B3750" s="34" t="str">
        <x:v>The SARB was the project 
owner, responsible for crafting the strategy and approach 
of Project Khokha.</x:v>
      </x:c>
      <x:c r="C3750" s="34" t="str"/>
      <x:c r="D3750" s="34" t="str"/>
      <x:c r="E3750" s="34" t="str"/>
      <x:c r="F3750" s="34" t="str">
        <x:v>… TURE OF THE PROJECT | CHAPTER 2
PARTICIPANTS  
AND ROLES
The SARB assembled  
a consortium  
of South African banks.
In planning the project, a decision was taken that 
participants should be drawn from the SAMOS community 
as they are best positioned to consider the impact of DLT 
on wholesale payments. The consortium of banks involved  
in the project consisted of seven volunteers from the SUG, 
including the five biggest retail banks in the country.  
This process was also assisted by the industry’s history  
of collaboration with the SARB. The SARB was the project 
owner, responsible for crafting the strategy and approach 
of Project Khokha. Absa and Standard Bank, referred  
to as the ‘partner banks’, were the first banks to be 
involved in the early design stages of the project. The 
remaining banks (Capitec, Discovery Bank, FirstRand, 
Investec and Nedbank) joined the distributed ledger 
subsequently, and all implemented their own nodes, 
having had varying degrees of technical involvement.
ConsenSys was brought in to 
build on the experience with the 
Monetary Authority of Singapore.
ConsenSys is a venture production studio, building 
decentralised applications and various dev …</x:v>
      </x:c>
      <x:c r="G3750" s="34" t="str">
        <x:v>PRD-0087-P0025-U01</x:v>
      </x:c>
      <x:c r="H3750" s="34" t="str"/>
      <x:c r="I3750" s="34" t="str">
        <x:v>ZA_SARB_SARB_ProjectKhokha-20180605</x:v>
      </x:c>
      <x:c r="J3750" s="34" t="n">
        <x:v>25</x:v>
      </x:c>
      <x:c r="K3750" s="34" t="str">
        <x:v>en</x:v>
      </x:c>
      <x:c r="L3750" s="34" t="str">
        <x:v>South African Reserve Bank</x:v>
      </x:c>
      <x:c r="M3750" s="34" t="str">
        <x:v>Retain the named authority's own CBDC decisions, explicit proposals, requirements, features, and executed findings. Exclude generic context, literature, foreign projects, and stakeholder views not explicitly adopted by the authority.</x:v>
      </x:c>
      <x:c r="N3750" s="34" t="str">
        <x:v>text</x:v>
      </x:c>
      <x:c r="O3750" s="34" t="str"/>
      <x:c r="P3750" s="38" t="str"/>
      <x:c r="Q3750" s="38" t="str"/>
      <x:c r="R3750" s="38" t="str"/>
      <x:c r="S3750" s="38" t="str"/>
      <x:c r="T3750" s="38" t="str"/>
      <x:c r="U3750" s="38" t="str"/>
      <x:c r="V3750" s="38" t="str"/>
      <x:c r="W3750" s="38" t="str"/>
      <x:c r="X3750" s="38" t="str"/>
      <x:c r="Y3750" s="38" t="str"/>
      <x:c r="Z3750" s="38" t="str"/>
      <x:c r="AA3750" s="43" t="str">
        <x:f>IF('Instructions'!$B$3="","",'Instructions'!$B$3)</x:f>
      </x:c>
      <x:c r="AB3750" s="43" t="str">
        <x:f>IF(P3750="","PENDING",IF('Instructions'!$B$3="","SET_INITIALS",IF(P3750="keep",IF(OR(Q3750="",R3750="",S3750="",T3750="",U3750="",W3750=""),"INCOMPLETE_KEEP","COMPLETE"),IF(P3750="exclude",IF(OR(V3750="",W3750=""),"INCOMPLETE_EXCLUDE","COMPLETE"),"NEEDS_CONTEXT"))))</x:f>
        <x:v>PENDING</x:v>
      </x:c>
    </x:row>
    <x:row r="3751" ht="62" customHeight="1">
      <x:c r="A3751" s="34" t="str">
        <x:v>PC-03475</x:v>
      </x:c>
      <x:c r="B3751" s="34" t="str">
        <x:v>For example, it must be possible to update software 
solutions for the rafkróna on a regular basis to keep abreast of mar -
ket developments and technological advances.</x:v>
      </x:c>
      <x:c r="C3751" s="34" t="str"/>
      <x:c r="D3751" s="34" t="str">
        <x:v>Capping rafkróna accounts is not merely a technical design 
element.</x:v>
      </x:c>
      <x:c r="E3751" s="34" t="str"/>
      <x:c r="F3751" s="34" t="str">
        <x:v>… here is no reason to assume 
that use of rafkrónur would immediately be widespread and substan-
tial unless there were economic incentives involved. 
V 4 Technological aspects of the rafkróna
The methodology and technology involved in issuing a rafkróna must 
fulfil requirements for access, reliability, security, operating compat-
ibility, and flexibility. From a technological standpoint, the rafkróna 
must be based on a sound foundation that can be adapted and 
developed over time in response to scope and changed circumstances 
in the future. For example, it must be possible to update software 
solutions for the rafkróna on a regular basis to keep abreast of mar -
ket developments and technological advances. Actually, it is possible 
to issue rafkrónur using the technology already available in Iceland, 
which is built on the same foundation as the banks’ conventional 
deposit and internal payment intermediation systems. Such a solution 
is presumably the least expensive way to issue rafkrónur, as well as 
being known and tested. Another option would be to develop a new 
51. Sveriges Riksbank (September 2017).</x:v>
      </x:c>
      <x:c r="G3751" s="34" t="str">
        <x:v>PRD-0041-P0027-U01</x:v>
      </x:c>
      <x:c r="H3751" s="34" t="str">
        <x:v>PRD-0041-P0027-U01</x:v>
      </x:c>
      <x:c r="I3751" s="34" t="str">
        <x:v>IS_CBI_2018</x:v>
      </x:c>
      <x:c r="J3751" s="34" t="n">
        <x:v>27</x:v>
      </x:c>
      <x:c r="K3751" s="34" t="str">
        <x:v>en</x:v>
      </x:c>
      <x:c r="L3751" s="34" t="str">
        <x:v>Central Bank of Iceland</x:v>
      </x:c>
      <x:c r="M3751" s="34" t="str">
        <x:v>Retain the named authority's own CBDC decisions, explicit proposals, requirements, features, and executed findings. Exclude generic context, literature, foreign projects, and stakeholder views not explicitly adopted by the authority.</x:v>
      </x:c>
      <x:c r="N3751" s="34" t="str">
        <x:v>text</x:v>
      </x:c>
      <x:c r="O3751" s="34" t="str"/>
      <x:c r="P3751" s="38" t="str"/>
      <x:c r="Q3751" s="38" t="str"/>
      <x:c r="R3751" s="38" t="str"/>
      <x:c r="S3751" s="38" t="str"/>
      <x:c r="T3751" s="38" t="str"/>
      <x:c r="U3751" s="38" t="str"/>
      <x:c r="V3751" s="38" t="str"/>
      <x:c r="W3751" s="38" t="str"/>
      <x:c r="X3751" s="38" t="str"/>
      <x:c r="Y3751" s="38" t="str"/>
      <x:c r="Z3751" s="38" t="str"/>
      <x:c r="AA3751" s="43" t="str">
        <x:f>IF('Instructions'!$B$3="","",'Instructions'!$B$3)</x:f>
      </x:c>
      <x:c r="AB3751" s="43" t="str">
        <x:f>IF(P3751="","PENDING",IF('Instructions'!$B$3="","SET_INITIALS",IF(P3751="keep",IF(OR(Q3751="",R3751="",S3751="",T3751="",U3751="",W3751=""),"INCOMPLETE_KEEP","COMPLETE"),IF(P3751="exclude",IF(OR(V3751="",W3751=""),"INCOMPLETE_EXCLUDE","COMPLETE"),"NEEDS_CONTEXT"))))</x:f>
        <x:v>PENDING</x:v>
      </x:c>
    </x:row>
    <x:row r="3752" ht="62" customHeight="1">
      <x:c r="A3752" s="34" t="str">
        <x:v>PC-03949</x:v>
      </x:c>
      <x:c r="B3752" s="34" t="str">
        <x:v>Protection against 
double-spending, illicit 
reproduction and 
counterfeiting</x:v>
      </x:c>
      <x:c r="C3752" s="34" t="str"/>
      <x:c r="D3752" s="34" t="str"/>
      <x:c r="E3752" s="34" t="str"/>
      <x:c r="F3752" s="34" t="str">
        <x:v>… cross infrastructure, 
application design, data security and operational maintenance.  With 
these, the e-MOP system adheres to the best practices for disaster 
recovery in the financial industry, aligning with business continuity 
standards.
5.5. e-MOP strictly adheres to relevant regulations, including Law No. 
13/2019 (Cybersecurity Law) and Law No. 8/2005 (Personal Data 
Protection Act).  The three-pillar security system of technology, 
operation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internal control 
management mechanisms in 
accordance with laws
Managed anonymity
Programmability
Figure 6 Technical Characteristics of e-MOP</x:v>
      </x:c>
      <x:c r="G3752" s="34" t="str">
        <x:v>PRD-0050-P0037-U01</x:v>
      </x:c>
      <x:c r="H3752" s="34" t="str"/>
      <x:c r="I3752" s="34" t="str">
        <x:v>MO_AMCM_eMOP_WP</x:v>
      </x:c>
      <x:c r="J3752" s="34" t="n">
        <x:v>37</x:v>
      </x:c>
      <x:c r="K3752" s="34" t="str">
        <x:v>en</x:v>
      </x:c>
      <x:c r="L3752" s="34" t="str">
        <x:v>Monetary Authority of Macao (e-MOP)</x:v>
      </x:c>
      <x:c r="M3752" s="34" t="str">
        <x:v>Retain AMCM e-MOP decisions, aims, features, and requirements. Exclude incomplete OCR fragments.</x:v>
      </x:c>
      <x:c r="N3752" s="34" t="str">
        <x:v>text</x:v>
      </x:c>
      <x:c r="O3752" s="34" t="str"/>
      <x:c r="P3752" s="38" t="str"/>
      <x:c r="Q3752" s="38" t="str"/>
      <x:c r="R3752" s="38" t="str"/>
      <x:c r="S3752" s="38" t="str"/>
      <x:c r="T3752" s="38" t="str"/>
      <x:c r="U3752" s="38" t="str"/>
      <x:c r="V3752" s="38" t="str"/>
      <x:c r="W3752" s="38" t="str"/>
      <x:c r="X3752" s="38" t="str"/>
      <x:c r="Y3752" s="38" t="str"/>
      <x:c r="Z3752" s="38" t="str"/>
      <x:c r="AA3752" s="43" t="str">
        <x:f>IF('Instructions'!$B$3="","",'Instructions'!$B$3)</x:f>
      </x:c>
      <x:c r="AB3752" s="43" t="str">
        <x:f>IF(P3752="","PENDING",IF('Instructions'!$B$3="","SET_INITIALS",IF(P3752="keep",IF(OR(Q3752="",R3752="",S3752="",T3752="",U3752="",W3752=""),"INCOMPLETE_KEEP","COMPLETE"),IF(P3752="exclude",IF(OR(V3752="",W3752=""),"INCOMPLETE_EXCLUDE","COMPLETE"),"NEEDS_CONTEXT"))))</x:f>
        <x:v>PENDING</x:v>
      </x:c>
    </x:row>
    <x:row r="3753" ht="62" customHeight="1">
      <x:c r="A3753" s="34" t="str">
        <x:v>PC-03912</x:v>
      </x:c>
      <x:c r="B3753" s="34" t="str">
        <x:v>e-MOP will also be integrated into 
existing payment tools or online consumption platforms, serving 
as a basis for cross-platform payments and settlements as well as</x:v>
      </x:c>
      <x:c r="C3753" s="34" t="str"/>
      <x:c r="D3753" s="34" t="str">
        <x:v>e-MOP will also be integrated into 
existing payment tools or online consumption platforms, serving 
as a basis for cross-platform payments and settlements</x:v>
      </x:c>
      <x:c r="E3753" s="34" t="str"/>
      <x:c r="F3753" s="34" t="str">
        <x:v>… ability 
and provide solid support for Macao’s financial industry, as well as 
the broader socioeconomic development.
3.2. Hence, the institutional design of e-MOP aims to address the 
demand for payment services from both public and private entities.  
In addition, the introduction of e-MOP is intended to boost regional 
competitiveness in trade and finance, aligning with Macao’s vision of 
constructing a “digital city” and a “smart city”.
3.3. As a legal tender by nature, e-MOP can be accessed via specialised 
software and hardware wallets.  e-MOP will also be integrated into 
existing payment tools or online consumption platforms, serving 
as a basis for cross-platform payments and settlements as well as</x:v>
      </x:c>
      <x:c r="G3753" s="34" t="str">
        <x:v>PRD-0050-P0020-U01</x:v>
      </x:c>
      <x:c r="H3753" s="34" t="str">
        <x:v>PRD-0050-P0020-U01</x:v>
      </x:c>
      <x:c r="I3753" s="34" t="str">
        <x:v>MO_AMCM_eMOP_WP</x:v>
      </x:c>
      <x:c r="J3753" s="34" t="n">
        <x:v>20</x:v>
      </x:c>
      <x:c r="K3753" s="34" t="str">
        <x:v>en</x:v>
      </x:c>
      <x:c r="L3753" s="34" t="str">
        <x:v>Monetary Authority of Macao (e-MOP)</x:v>
      </x:c>
      <x:c r="M3753" s="34" t="str">
        <x:v>Retain AMCM e-MOP decisions, aims, features, and requirements. Exclude incomplete OCR fragments.</x:v>
      </x:c>
      <x:c r="N3753" s="34" t="str">
        <x:v>text</x:v>
      </x:c>
      <x:c r="O3753" s="34" t="str"/>
      <x:c r="P3753" s="38" t="str"/>
      <x:c r="Q3753" s="38" t="str"/>
      <x:c r="R3753" s="38" t="str"/>
      <x:c r="S3753" s="38" t="str"/>
      <x:c r="T3753" s="38" t="str"/>
      <x:c r="U3753" s="38" t="str"/>
      <x:c r="V3753" s="38" t="str"/>
      <x:c r="W3753" s="38" t="str"/>
      <x:c r="X3753" s="38" t="str"/>
      <x:c r="Y3753" s="38" t="str"/>
      <x:c r="Z3753" s="38" t="str"/>
      <x:c r="AA3753" s="43" t="str">
        <x:f>IF('Instructions'!$B$3="","",'Instructions'!$B$3)</x:f>
      </x:c>
      <x:c r="AB3753" s="43" t="str">
        <x:f>IF(P3753="","PENDING",IF('Instructions'!$B$3="","SET_INITIALS",IF(P3753="keep",IF(OR(Q3753="",R3753="",S3753="",T3753="",U3753="",W3753=""),"INCOMPLETE_KEEP","COMPLETE"),IF(P3753="exclude",IF(OR(V3753="",W3753=""),"INCOMPLETE_EXCLUDE","COMPLETE"),"NEEDS_CONTEXT"))))</x:f>
        <x:v>PENDING</x:v>
      </x:c>
    </x:row>
    <x:row r="3754" ht="62" customHeight="1">
      <x:c r="A3754" s="34" t="str">
        <x:v>PC-01409</x:v>
      </x:c>
      <x:c r="B3754" s="34" t="str">
        <x:v>As digital cash, the
digital euro is designed to complement physical cash, ensuring that everyone in the euro area can keep
using a public, trusted and universally accepted means of payment –now and in the future.</x:v>
      </x:c>
      <x:c r="C3754" s="34" t="str"/>
      <x:c r="D3754" s="34" t="str"/>
      <x:c r="E3754" s="34" t="str"/>
      <x:c r="F3754" s="34" t="str">
        <x:v>Preparation phase of a digital euro -
Closing report
Executive summary
The Eurosystem’s digital euro project aims to adapt central bank money to the digital age,
addressing the current challenges of the European payments ecosystem. As payment habits
evolve, the use of cash declines and digital transactions become the norm, the need for a public digital
means of payment – complementary to cash – has become increasingly urgent. As digital cash, the
digital euro is designed to complement physical cash, ensuring that everyone in the euro area can keep
using a public, trusted and universally accepted means of payment –now and in the future. Therefore, it
will preserve freedom of choice and Europe’s monetary sovereignty across the euro area. In addition, it
will foster innovation in payments and help make European payments competitive, resilient and
inclusive.
In 2021 the Eurosystem embarked on the investigation phase (2021-23), which focused mainly
on the design of the digital euro. In November 2023 the Eurosystem decided to launch a two-
year preparation phase to lay the groundwork for the potential issuance of a digital euro. The
main objectives of this phase included providing …</x:v>
      </x:c>
      <x:c r="G3754" s="34" t="str">
        <x:v>PRD-0091-P0001-U01</x:v>
      </x:c>
      <x:c r="H3754" s="34" t="str"/>
      <x:c r="I3754" s="34" t="str">
        <x:v>EU_ECB_ClosingReport_2025</x:v>
      </x:c>
      <x:c r="J3754" s="34" t="n">
        <x:v>1</x:v>
      </x:c>
      <x:c r="K3754" s="34" t="str">
        <x:v>en</x:v>
      </x:c>
      <x:c r="L3754" s="34" t="str">
        <x:v>European Central Bank / Eurosystem (digital euro)</x:v>
      </x:c>
      <x:c r="M3754" s="34" t="str">
        <x:v>Retain the named authority's own CBDC decisions, explicit proposals, requirements, features, and executed findings. Exclude generic context, literature, foreign projects, and stakeholder views not explicitly adopted by the authority.</x:v>
      </x:c>
      <x:c r="N3754" s="34" t="str">
        <x:v>text</x:v>
      </x:c>
      <x:c r="O3754" s="34" t="str"/>
      <x:c r="P3754" s="38" t="str"/>
      <x:c r="Q3754" s="38" t="str"/>
      <x:c r="R3754" s="38" t="str"/>
      <x:c r="S3754" s="38" t="str"/>
      <x:c r="T3754" s="38" t="str"/>
      <x:c r="U3754" s="38" t="str"/>
      <x:c r="V3754" s="38" t="str"/>
      <x:c r="W3754" s="38" t="str"/>
      <x:c r="X3754" s="38" t="str"/>
      <x:c r="Y3754" s="38" t="str"/>
      <x:c r="Z3754" s="38" t="str"/>
      <x:c r="AA3754" s="43" t="str">
        <x:f>IF('Instructions'!$B$3="","",'Instructions'!$B$3)</x:f>
      </x:c>
      <x:c r="AB3754" s="43" t="str">
        <x:f>IF(P3754="","PENDING",IF('Instructions'!$B$3="","SET_INITIALS",IF(P3754="keep",IF(OR(Q3754="",R3754="",S3754="",T3754="",U3754="",W3754=""),"INCOMPLETE_KEEP","COMPLETE"),IF(P3754="exclude",IF(OR(V3754="",W3754=""),"INCOMPLETE_EXCLUDE","COMPLETE"),"NEEDS_CONTEXT"))))</x:f>
        <x:v>PENDING</x:v>
      </x:c>
    </x:row>
    <x:row r="3755" ht="62" customHeight="1">
      <x:c r="A3755" s="34" t="str">
        <x:v>PC-06612</x:v>
      </x:c>
      <x:c r="B3755" s="34" t="str">
        <x:v>A CBDC system will need to be accessible by all 
Americans for social safety net programs to effectively be administered using CBDC.</x:v>
      </x:c>
      <x:c r="C3755" s="34" t="str"/>
      <x:c r="D3755" s="34" t="str"/>
      <x:c r="E3755" s="34" t="str"/>
      <x:c r="F3755" s="34" t="str">
        <x:v>…  emergency rental assistance), out of fear that their 
information may be shared with other entities. 
Social Safety Net Programs 
Whether the CBDC system fulfills the policy objective of equity and inclusion will partly depend 
on how it interacts with social safety net programs. The recipients of social safety net programs – 
such as Medicare, Medicaid, Social Security, Supplemental Nutrition Assistance Program 
benefits, and unemployment insurance – are more likely to be lower income, underbanked, and 
have limited access to fast broadband. A CBDC system will need to be accessible by all 
Americans for social safety net programs to effectively be administered using CBDC. Some 
access issues may be exacerbated by technical design choices; for example, a CBDC system that 
does not enable offline transactions may not be sufficiently accessible for Americans in areas 
with limited broadband availability. 
If social safety net programs include CBDC as an option for delivery, State, local, Tribal and 
territorial governments, as well as non-governmental organizations, will likely need to take steps</x:v>
      </x:c>
      <x:c r="G3755" s="34" t="str">
        <x:v>PRD-0082-P0048-U01</x:v>
      </x:c>
      <x:c r="H3755" s="34" t="str"/>
      <x:c r="I3755" s="34" t="str">
        <x:v>US_WhiteHouse_TechEval_2022</x:v>
      </x:c>
      <x:c r="J3755" s="34" t="n">
        <x:v>48</x:v>
      </x:c>
      <x:c r="K3755" s="34" t="str">
        <x:v>en</x:v>
      </x:c>
      <x:c r="L3755" s="34" t="str">
        <x:v>United States federal interagency CBDC technical evaluation</x:v>
      </x:c>
      <x:c r="M3755" s="34" t="str">
        <x:v>This is a technical evaluation, not an issuance decision. Retain explicit US design objectives, requirements, or conclusions; exclude option inventories without an institutional position.</x:v>
      </x:c>
      <x:c r="N3755" s="34" t="str">
        <x:v>text</x:v>
      </x:c>
      <x:c r="O3755" s="34" t="str"/>
      <x:c r="P3755" s="38" t="str"/>
      <x:c r="Q3755" s="38" t="str"/>
      <x:c r="R3755" s="38" t="str"/>
      <x:c r="S3755" s="38" t="str"/>
      <x:c r="T3755" s="38" t="str"/>
      <x:c r="U3755" s="38" t="str"/>
      <x:c r="V3755" s="38" t="str"/>
      <x:c r="W3755" s="38" t="str"/>
      <x:c r="X3755" s="38" t="str"/>
      <x:c r="Y3755" s="38" t="str"/>
      <x:c r="Z3755" s="38" t="str"/>
      <x:c r="AA3755" s="43" t="str">
        <x:f>IF('Instructions'!$B$3="","",'Instructions'!$B$3)</x:f>
      </x:c>
      <x:c r="AB3755" s="43" t="str">
        <x:f>IF(P3755="","PENDING",IF('Instructions'!$B$3="","SET_INITIALS",IF(P3755="keep",IF(OR(Q3755="",R3755="",S3755="",T3755="",U3755="",W3755=""),"INCOMPLETE_KEEP","COMPLETE"),IF(P3755="exclude",IF(OR(V3755="",W3755=""),"INCOMPLETE_EXCLUDE","COMPLETE"),"NEEDS_CONTEXT"))))</x:f>
        <x:v>PENDING</x:v>
      </x:c>
    </x:row>
    <x:row r="3756" ht="62" customHeight="1">
      <x:c r="A3756" s="34" t="str">
        <x:v>PC-04083</x:v>
      </x:c>
      <x:c r="B3756" s="34" t="str">
        <x:v>DSP må uformes slik at DSP har par verdi mot bankpenger og kontanter.</x:v>
      </x:c>
      <x:c r="C3756" s="34" t="str"/>
      <x:c r="D3756" s="34" t="str"/>
      <x:c r="E3756" s="34" t="str"/>
      <x:c r="F3756" s="34" t="str">
        <x:v>…  
ARBEIDSGRUPPEN 
3. Alternative løsninger for digitale 
sentralbankpenger 
I dette delkapittelet beskriver vi nødvendige og ønskelige egenskaper til DSP i mer 
detalj (kapittel 3.1). Deretter går vi gjennom ulike teknologiske løsninger (kapittel 3.2 -
3.4). Med utgangspunkt i de nødvendige og ønskelige egenskapene anbefaler vi én 
hovedløsning og én alternativ løsning for videre utredning (kapittel 3.5).        
3.1. Nødvendige og ønskelige egenskaper 
Nødvendige egenskaper 
Penger i et norsk DSP-system skal være en fordring på Norges Bank.  
DSP må uformes slik at DSP har par verdi mot bankpenger og kontanter. Det må 
derfor bygges inn mekanismer på tilbuds- og/eller etterspørselssiden som sikrer 
dette.10  
DSP skal ha et kunderettet fokus. Dette innebærer at det må være tilgjengelig for et 
bredt publikum og at det må foreligge en infrastruktur slik at DSP egner seg for 
kunderettede betalinger, herunder krav til brukervennlighet og sikkerhet.  
Et kunderettet fokus står i motsetning til såkalte engros («wholesale») DSP der 
pengene kun er tilgjengelige for banker og andre finansinstitusjoner, slik s om 
sentralbankreserver er i dag. Internasjonal …</x:v>
      </x:c>
      <x:c r="G3756" s="34" t="str">
        <x:v>PRD-0052-P0016-U01</x:v>
      </x:c>
      <x:c r="H3756" s="34" t="str"/>
      <x:c r="I3756" s="34" t="str">
        <x:v>NO_Norway_nb_memo_2_19_dsp</x:v>
      </x:c>
      <x:c r="J3756" s="34" t="n">
        <x:v>16</x:v>
      </x:c>
      <x:c r="K3756" s="34" t="str">
        <x:v>en</x:v>
      </x:c>
      <x:c r="L3756" s="34" t="str">
        <x:v>Norges Bank (Norwegian CBDC work)</x:v>
      </x:c>
      <x:c r="M3756" s="34" t="str">
        <x:v>Retain Norges Bank CBDC analysis only when it states an issuer proposal, preference, requirement, or own-project finding; exclude cited theory.</x:v>
      </x:c>
      <x:c r="N3756" s="34" t="str">
        <x:v>text</x:v>
      </x:c>
      <x:c r="O3756" s="34" t="str"/>
      <x:c r="P3756" s="38" t="str"/>
      <x:c r="Q3756" s="38" t="str"/>
      <x:c r="R3756" s="38" t="str"/>
      <x:c r="S3756" s="38" t="str"/>
      <x:c r="T3756" s="38" t="str"/>
      <x:c r="U3756" s="38" t="str"/>
      <x:c r="V3756" s="38" t="str"/>
      <x:c r="W3756" s="38" t="str"/>
      <x:c r="X3756" s="38" t="str"/>
      <x:c r="Y3756" s="38" t="str"/>
      <x:c r="Z3756" s="38" t="str"/>
      <x:c r="AA3756" s="43" t="str">
        <x:f>IF('Instructions'!$B$3="","",'Instructions'!$B$3)</x:f>
      </x:c>
      <x:c r="AB3756" s="43" t="str">
        <x:f>IF(P3756="","PENDING",IF('Instructions'!$B$3="","SET_INITIALS",IF(P3756="keep",IF(OR(Q3756="",R3756="",S3756="",T3756="",U3756="",W3756=""),"INCOMPLETE_KEEP","COMPLETE"),IF(P3756="exclude",IF(OR(V3756="",W3756=""),"INCOMPLETE_EXCLUDE","COMPLETE"),"NEEDS_CONTEXT"))))</x:f>
        <x:v>PENDING</x:v>
      </x:c>
    </x:row>
    <x:row r="3757" ht="62" customHeight="1">
      <x:c r="A3757" s="34" t="str">
        <x:v>PC-05301</x:v>
      </x:c>
      <x:c r="B3757" s="34" t="str">
        <x:v>With PBM, the moment a consumer uses a PBM 
for payment, the PBM token will be unwrapped, 
thereby releasing the underlying digital currency 
and transferring it to the merchant’s digital wallet.</x:v>
      </x:c>
      <x:c r="C3757" s="34" t="str"/>
      <x:c r="D3757" s="34" t="str"/>
      <x:c r="E3757" s="34" t="str"/>
      <x:c r="F3757" s="34" t="str">
        <x:v>… ck
Another positive feature of PBM is the ability to 
validate the payment instrument automatically. 
When consumers use PBM for retail purchases, 
a validation check happens in the smart contract 
during the transaction process to ensure that all 
the conditions specified in the PBM are met before 
the transaction can occur. Therefore, merchants do 
not need to manually check each digital voucher 
to ensure that it fulfils campaign conditions. 
This greatly improves the efficiency of payment 
processes via the use of PBM.
Real time settlement
With PBM, the moment a consumer uses a PBM 
for payment, the PBM token will be unwrapped, 
thereby releasing the underlying digital currency 
and transferring it to the merchant’s digital wallet. 
This digital currency can then be used by the 
recipient immediately to fulfil any of their personal 
financial needs. 
4.4 Person to Corporation
Background
The transfer of value could also occur from 
individual persons to corporations. This could 
be scenarios whereby consumers are required 
to pay upfront before the service is delivered. 
Gyms, fitness studios, nail salons, tuition centres, 
travel agencies are examples of businesses which 
collect some form of prepayment from consumers 
before the delivery of good and services. Amounts 
c …</x:v>
      </x:c>
      <x:c r="G3757" s="34" t="str">
        <x:v>PRD-0068-P0024-U01</x:v>
      </x:c>
      <x:c r="H3757" s="34" t="str"/>
      <x:c r="I3757" s="34" t="str">
        <x:v>SG_MAS_mas-project-orchid-report</x:v>
      </x:c>
      <x:c r="J3757" s="34" t="n">
        <x:v>24</x:v>
      </x:c>
      <x:c r="K3757" s="34" t="str">
        <x:v>en</x:v>
      </x:c>
      <x:c r="L3757" s="34" t="str">
        <x:v>Monetary Authority of Singapore (Project Orchid / purpose-bound money)</x:v>
      </x:c>
      <x:c r="M3757" s="34" t="str">
        <x:v>Retain complete Project Orchid decisions, requirements, and executed findings. Exclude future research and incomplete fragments.</x:v>
      </x:c>
      <x:c r="N3757" s="34" t="str">
        <x:v>text</x:v>
      </x:c>
      <x:c r="O3757" s="34" t="str"/>
      <x:c r="P3757" s="38" t="str"/>
      <x:c r="Q3757" s="38" t="str"/>
      <x:c r="R3757" s="38" t="str"/>
      <x:c r="S3757" s="38" t="str"/>
      <x:c r="T3757" s="38" t="str"/>
      <x:c r="U3757" s="38" t="str"/>
      <x:c r="V3757" s="38" t="str"/>
      <x:c r="W3757" s="38" t="str"/>
      <x:c r="X3757" s="38" t="str"/>
      <x:c r="Y3757" s="38" t="str"/>
      <x:c r="Z3757" s="38" t="str"/>
      <x:c r="AA3757" s="43" t="str">
        <x:f>IF('Instructions'!$B$3="","",'Instructions'!$B$3)</x:f>
      </x:c>
      <x:c r="AB3757" s="43" t="str">
        <x:f>IF(P3757="","PENDING",IF('Instructions'!$B$3="","SET_INITIALS",IF(P3757="keep",IF(OR(Q3757="",R3757="",S3757="",T3757="",U3757="",W3757=""),"INCOMPLETE_KEEP","COMPLETE"),IF(P3757="exclude",IF(OR(V3757="",W3757=""),"INCOMPLETE_EXCLUDE","COMPLETE"),"NEEDS_CONTEXT"))))</x:f>
        <x:v>PENDING</x:v>
      </x:c>
    </x:row>
    <x:row r="3758" ht="62" customHeight="1">
      <x:c r="A3758" s="34" t="str">
        <x:v>PC-05333</x:v>
      </x:c>
      <x:c r="B3758" s="34" t="str">
        <x:v>Second, participating intermediaries and digital 
SGD issuers can leverage on established payments 
and settlement infrastructure (e.g., Instant or Faster 
Payment Systems and Real Time Gross Settlement 
Systems (RTGS)) to settle off-chain the outstanding 
obligations that arise when they end up holding 
tokens from other issuers.</x:v>
      </x:c>
      <x:c r="C3758" s="34" t="str"/>
      <x:c r="D3758" s="34" t="str"/>
      <x:c r="E3758" s="34" t="str"/>
      <x:c r="F3758" s="34" t="str">
        <x:v>… ich 
the value of privately-issued SGD is linked to 
central bank money. 
First, MAS expects all future digital SGD issued 
in Singapore for use as a general medium of 
exchange to meet a minimum standard with 
regards to the surety of its value. This will be 
ensured through regulatory requirements (e.g., 
on the quality of the reserve backing, redemption 
at par, base capital and management of AML/
CFT and cyber risks) on the issuer. For more 
information, please see MAS’ consultation paper 
on the proposed stablecoin regulatory framework.  
Second, participating intermediaries and digital 
SGD issuers can leverage on established payments 
and settlement infrastructure (e.g., Instant or Faster 
Payment Systems and Real Time Gross Settlement 
Systems (RTGS)) to settle off-chain the outstanding 
obligations that arise when they end up holding 
tokens from other issuers. Banks will play a vital 
bridging role in this case, given their access to 
MAS’ balance sheet—the convertibility of digital 
SGD to central bank money is achieved first 
through its conversion into bank liabilities via the 
off-ramp processes, which generates outstanding 
interbank liabilities that is subsequently settled 
through MEPS+ (Singapore’s RTGS). 
CBDCs may offer new bridging possibilities that 
ensure the fungibility between different forms of 
digital SGD. A wholesale CBDC platform could 
serve as a more advance iteration of a com …</x:v>
      </x:c>
      <x:c r="G3758" s="34" t="str">
        <x:v>PRD-0068-P0034-U01</x:v>
      </x:c>
      <x:c r="H3758" s="34" t="str"/>
      <x:c r="I3758" s="34" t="str">
        <x:v>SG_MAS_mas-project-orchid-report</x:v>
      </x:c>
      <x:c r="J3758" s="34" t="n">
        <x:v>34</x:v>
      </x:c>
      <x:c r="K3758" s="34" t="str">
        <x:v>en</x:v>
      </x:c>
      <x:c r="L3758" s="34" t="str">
        <x:v>Monetary Authority of Singapore (Project Orchid / purpose-bound money)</x:v>
      </x:c>
      <x:c r="M3758" s="34" t="str">
        <x:v>Retain complete Project Orchid decisions, requirements, and executed findings. Exclude future research and incomplete fragments.</x:v>
      </x:c>
      <x:c r="N3758" s="34" t="str">
        <x:v>text</x:v>
      </x:c>
      <x:c r="O3758" s="34" t="str"/>
      <x:c r="P3758" s="38" t="str"/>
      <x:c r="Q3758" s="38" t="str"/>
      <x:c r="R3758" s="38" t="str"/>
      <x:c r="S3758" s="38" t="str"/>
      <x:c r="T3758" s="38" t="str"/>
      <x:c r="U3758" s="38" t="str"/>
      <x:c r="V3758" s="38" t="str"/>
      <x:c r="W3758" s="38" t="str"/>
      <x:c r="X3758" s="38" t="str"/>
      <x:c r="Y3758" s="38" t="str"/>
      <x:c r="Z3758" s="38" t="str"/>
      <x:c r="AA3758" s="43" t="str">
        <x:f>IF('Instructions'!$B$3="","",'Instructions'!$B$3)</x:f>
      </x:c>
      <x:c r="AB3758" s="43" t="str">
        <x:f>IF(P3758="","PENDING",IF('Instructions'!$B$3="","SET_INITIALS",IF(P3758="keep",IF(OR(Q3758="",R3758="",S3758="",T3758="",U3758="",W3758=""),"INCOMPLETE_KEEP","COMPLETE"),IF(P3758="exclude",IF(OR(V3758="",W3758=""),"INCOMPLETE_EXCLUDE","COMPLETE"),"NEEDS_CONTEXT"))))</x:f>
        <x:v>PENDING</x:v>
      </x:c>
    </x:row>
    <x:row r="3759" ht="62" customHeight="1">
      <x:c r="A3759" s="34" t="str">
        <x:v>PC-06589</x:v>
      </x:c>
      <x:c r="B3759" s="34" t="str">
        <x:v>The 
CBDC system should expand equitable access to deposit and payment products 
and services, as well as credit provided by banks and other sources.</x:v>
      </x:c>
      <x:c r="C3759" s="34" t="str"/>
      <x:c r="D3759" s="34" t="str"/>
      <x:c r="E3759" s="34" t="str"/>
      <x:c r="F3759" s="34" t="str">
        <x:v>… ring). While the 
CBDC system may initially support fewer potential consumers and uses, it should 
scale and support a broader range of use cases over time. As it is designed, 
implemented, and maintained, the CBDC system should take particular notice of 
EO 13985 (Advancing Racial Equity and Support for Underserved Communities 
Through the Federal Government) and EO 14058 (Transforming Federal 
Customer Experience and Service Delivery to Rebuild Trust in Government).  
b. The CBDC system should expand equitable access to the financial system. The 
CBDC system should expand equitable access to deposit and payment products 
and services, as well as credit provided by banks and other sources. This includes 
expanding equitable access for people of color, rural communities, individuals 
without the resources to maintain expensive devices or reliable Internet access, and 
individuals with cognitive, motor, or sensory impairments or disabilities. The 
CBDC system should not create new inequities, including through technological 
barriers to use. Technological advances, educational material, and support should 
be leveraged to overcome the potential technical and economic barriers to using 
CBDC that may disproportionately harm some co …</x:v>
      </x:c>
      <x:c r="G3759" s="34" t="str">
        <x:v>PRD-0082-P0009-U01</x:v>
      </x:c>
      <x:c r="H3759" s="34" t="str"/>
      <x:c r="I3759" s="34" t="str">
        <x:v>US_WhiteHouse_TechEval_2022</x:v>
      </x:c>
      <x:c r="J3759" s="34" t="n">
        <x:v>9</x:v>
      </x:c>
      <x:c r="K3759" s="34" t="str">
        <x:v>en</x:v>
      </x:c>
      <x:c r="L3759" s="34" t="str">
        <x:v>United States federal interagency CBDC technical evaluation</x:v>
      </x:c>
      <x:c r="M3759" s="34" t="str">
        <x:v>This is a technical evaluation, not an issuance decision. Retain explicit US design objectives, requirements, or conclusions; exclude option inventories without an institutional position.</x:v>
      </x:c>
      <x:c r="N3759" s="34" t="str">
        <x:v>text</x:v>
      </x:c>
      <x:c r="O3759" s="34" t="str"/>
      <x:c r="P3759" s="38" t="str"/>
      <x:c r="Q3759" s="38" t="str"/>
      <x:c r="R3759" s="38" t="str"/>
      <x:c r="S3759" s="38" t="str"/>
      <x:c r="T3759" s="38" t="str"/>
      <x:c r="U3759" s="38" t="str"/>
      <x:c r="V3759" s="38" t="str"/>
      <x:c r="W3759" s="38" t="str"/>
      <x:c r="X3759" s="38" t="str"/>
      <x:c r="Y3759" s="38" t="str"/>
      <x:c r="Z3759" s="38" t="str"/>
      <x:c r="AA3759" s="43" t="str">
        <x:f>IF('Instructions'!$B$3="","",'Instructions'!$B$3)</x:f>
      </x:c>
      <x:c r="AB3759" s="43" t="str">
        <x:f>IF(P3759="","PENDING",IF('Instructions'!$B$3="","SET_INITIALS",IF(P3759="keep",IF(OR(Q3759="",R3759="",S3759="",T3759="",U3759="",W3759=""),"INCOMPLETE_KEEP","COMPLETE"),IF(P3759="exclude",IF(OR(V3759="",W3759=""),"INCOMPLETE_EXCLUDE","COMPLETE"),"NEEDS_CONTEXT"))))</x:f>
        <x:v>PENDING</x:v>
      </x:c>
    </x:row>
    <x:row r="3760" ht="62" customHeight="1">
      <x:c r="A3760" s="34" t="str">
        <x:v>PC-03408</x:v>
      </x:c>
      <x:c r="B3760" s="34" t="str">
        <x:v>When engaging in cross - border CBDC 
transactions, RBI will sometimes deal with 
different networks for each major currency 
transaction.</x:v>
      </x:c>
      <x:c r="C3760" s="34" t="str"/>
      <x:c r="D3760" s="34" t="str">
        <x:v>This will obviate the need for the 
creation of a parallel acceptance infrastructure.</x:v>
      </x:c>
      <x:c r="E3760" s="34" t="str"/>
      <x:c r="F3760" s="34" t="str">
        <x:v>… out/bisih/topics/cbdc/mcbdc_bridge.htm 
allow a light yet secure inter -operable 
architecture. It will be necessary to ensure the 
robustness of APIs as well for heightened 
cyber-security. Yet barriers to interoperability 
would likely to exist, covering technical, 
commercial, and legal aspects. Dialogue with 
stakeholders would be key in addressing these. 
Achieving interoperability is a collaborative 
process and will require the active involvement 
of all industry players in the Indian payments 
landscape. 
Cross Border Payments Enabler 
When engaging in cross - border CBDC 
transactions, RBI will sometimes deal with 
different networks for each major currency 
transaction. Here, interoperability between 
networks will become important. Being able to 
conduct exchanges of assets in coordinated 
transactions across two different ledgers 
(centralized or decentralized), without requiring 
an intermediary, will help enhance efficienc y 
and mitigate risk. An example of wholesale 
CBDC involving different currencies is the BIS 
innovation hub project involving the central 
banks of China, Hong Kong, United Arab 
Emirates and Thailand collaborating on the 
Multiple Central Bank Digital Currenc y (m -
CBDC) Bridge Proj …</x:v>
      </x:c>
      <x:c r="G3760" s="34" t="str">
        <x:v>PRD-0088-P0035-U01</x:v>
      </x:c>
      <x:c r="H3760" s="34" t="str">
        <x:v>PRD-0088-P0035-U01</x:v>
      </x:c>
      <x:c r="I3760" s="34" t="str">
        <x:v>IN_RBI_ConceptNote_2022</x:v>
      </x:c>
      <x:c r="J3760" s="34" t="n">
        <x:v>35</x:v>
      </x:c>
      <x:c r="K3760" s="34" t="str">
        <x:v>en</x:v>
      </x:c>
      <x:c r="L3760" s="34" t="str">
        <x:v>Reserve Bank of India (digital rupee)</x:v>
      </x:c>
      <x:c r="M3760" s="34" t="str">
        <x:v>Retain RBI proposals, decisions, requirements, and operating-model claims for the digital rupee.</x:v>
      </x:c>
      <x:c r="N3760" s="34" t="str">
        <x:v>text</x:v>
      </x:c>
      <x:c r="O3760" s="34" t="str"/>
      <x:c r="P3760" s="38" t="str"/>
      <x:c r="Q3760" s="38" t="str"/>
      <x:c r="R3760" s="38" t="str"/>
      <x:c r="S3760" s="38" t="str"/>
      <x:c r="T3760" s="38" t="str"/>
      <x:c r="U3760" s="38" t="str"/>
      <x:c r="V3760" s="38" t="str"/>
      <x:c r="W3760" s="38" t="str"/>
      <x:c r="X3760" s="38" t="str"/>
      <x:c r="Y3760" s="38" t="str"/>
      <x:c r="Z3760" s="38" t="str"/>
      <x:c r="AA3760" s="43" t="str">
        <x:f>IF('Instructions'!$B$3="","",'Instructions'!$B$3)</x:f>
      </x:c>
      <x:c r="AB3760" s="43" t="str">
        <x:f>IF(P3760="","PENDING",IF('Instructions'!$B$3="","SET_INITIALS",IF(P3760="keep",IF(OR(Q3760="",R3760="",S3760="",T3760="",U3760="",W3760=""),"INCOMPLETE_KEEP","COMPLETE"),IF(P3760="exclude",IF(OR(V3760="",W3760=""),"INCOMPLETE_EXCLUDE","COMPLETE"),"NEEDS_CONTEXT"))))</x:f>
        <x:v>PENDING</x:v>
      </x:c>
    </x:row>
    <x:row r="3761" ht="62" customHeight="1">
      <x:c r="A3761" s="34" t="str">
        <x:v>PC-05073</x:v>
      </x:c>
      <x:c r="B3761" s="34" t="str">
        <x:v>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x:v>
      </x:c>
      <x:c r="C3761" s="34" t="str">
        <x:v>In 2024, test operations in digital rubles were successfully conducted jointly with the Federal Treasury for the payment of scholarships from the federal budget and the payment of fines to the federal budget; test digital rubles were used for the transfers.</x:v>
      </x:c>
      <x:c r="D3761" s="34" t="str"/>
      <x:c r="E3761" s="34" t="str"/>
      <x:c r="F3761" s="34" t="str">
        <x:v>…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контрактов
В условиях активной цифровизации финансовой системы и трансформации бюджетных 
процессов внедрение цифрового рубля открывает новые возможности для повышения 
прозрачности, скорости и безопасности операций.
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
Одновременно Банк России, представители исполнительной власти ряда регионов, банки – 
участники платформы совместно работают над реализацией задачи по использованию цифровых 
рублей в региональном бюджетном процессе, в том числе с использованием смарт-контрактов. 
В частности, идет проработка процессов использования смарт-контрактов для контроля 
целевого использования бюджетных средств совместно с правительствами Республики 
Татарстан и Чувашской Республики.
Кроме того, использование смарт-контрактов возможно и в расчетах между юридическими 
 …</x:v>
      </x:c>
      <x:c r="G3761" s="34" t="str">
        <x:v>PRD-0065-P0016-U01</x:v>
      </x:c>
      <x:c r="H3761" s="34" t="str"/>
      <x:c r="I3761" s="34" t="str">
        <x:v>RU_Russia_digital_ruble_30062025</x:v>
      </x:c>
      <x:c r="J3761" s="34" t="n">
        <x:v>16</x:v>
      </x:c>
      <x:c r="K3761" s="34" t="str">
        <x:v>ru/uk</x:v>
      </x:c>
      <x:c r="L3761" s="34" t="str">
        <x:v>Bank of Russia (digital ruble)</x:v>
      </x:c>
      <x:c r="M3761" s="34" t="str">
        <x:v>Retain implemented digital-ruble features, requirements, and reported results.</x:v>
      </x:c>
      <x:c r="N3761" s="34" t="str">
        <x:v>text</x:v>
      </x:c>
      <x:c r="O3761" s="34" t="str"/>
      <x:c r="P3761" s="38" t="str"/>
      <x:c r="Q3761" s="38" t="str"/>
      <x:c r="R3761" s="38" t="str"/>
      <x:c r="S3761" s="38" t="str"/>
      <x:c r="T3761" s="38" t="str"/>
      <x:c r="U3761" s="38" t="str"/>
      <x:c r="V3761" s="38" t="str"/>
      <x:c r="W3761" s="38" t="str"/>
      <x:c r="X3761" s="38" t="str"/>
      <x:c r="Y3761" s="38" t="str"/>
      <x:c r="Z3761" s="38" t="str"/>
      <x:c r="AA3761" s="43" t="str">
        <x:f>IF('Instructions'!$B$3="","",'Instructions'!$B$3)</x:f>
      </x:c>
      <x:c r="AB3761" s="43" t="str">
        <x:f>IF(P3761="","PENDING",IF('Instructions'!$B$3="","SET_INITIALS",IF(P3761="keep",IF(OR(Q3761="",R3761="",S3761="",T3761="",U3761="",W3761=""),"INCOMPLETE_KEEP","COMPLETE"),IF(P3761="exclude",IF(OR(V3761="",W3761=""),"INCOMPLETE_EXCLUDE","COMPLETE"),"NEEDS_CONTEXT"))))</x:f>
        <x:v>PENDING</x:v>
      </x:c>
    </x:row>
    <x:row r="3762" ht="62" customHeight="1">
      <x:c r="A3762" s="34" t="str">
        <x:v>PC-06603</x:v>
      </x:c>
      <x:c r="B3762" s="34" t="str">
        <x:v>Privacy-enhancing 
technologies could play a key role here, helping to ensure that privacy and AML/CFT objectives 
can be advanced in tandem.</x:v>
      </x:c>
      <x:c r="C3762" s="34" t="str"/>
      <x:c r="D3762" s="34" t="str"/>
      <x:c r="E3762" s="34" t="str"/>
      <x:c r="F3762" s="34" t="str">
        <x:v>… rucially, it is worth noting that any privacy scheme will likely have some vulnerabilities, so 
even the “more private” choices will still not guarantee privacy. It is important to take a systems-
level view of privacy, and not consider a system “private” just because information is being 
collected by intermediaries and not the central bank. Following best practices on privacy 
engineering – such as minimizing the amount of extraneous data collected in the first place – will 
likely be vital to minimizing the risk of unauthorized disclosures. Privacy-enhancing 
technologies could play a key role here, helping to ensure that privacy and AML/CFT objectives 
can be advanced in tandem.
34 
Remediation: On-ledger vs. Off-ledger  
Does remediation (e.g., chargebacks, liens) get facilitated through core CBDC system 
functionality, or is it mandated through external governance processes? Who authorizes these 
actions, and what transparency is provided? 
Remediation refers to the ability to fix mistakes made with the CBDC system, such as 
transactions that occurred accidentally or fraudulently. 
We assume a CBDC system will be required to facilitate remediation, so that persons or entities 
can conduct activities such as recoveri …</x:v>
      </x:c>
      <x:c r="G3762" s="34" t="str">
        <x:v>PRD-0082-P0022-U01</x:v>
      </x:c>
      <x:c r="H3762" s="34" t="str"/>
      <x:c r="I3762" s="34" t="str">
        <x:v>US_WhiteHouse_TechEval_2022</x:v>
      </x:c>
      <x:c r="J3762" s="34" t="n">
        <x:v>22</x:v>
      </x:c>
      <x:c r="K3762" s="34" t="str">
        <x:v>en</x:v>
      </x:c>
      <x:c r="L3762" s="34" t="str">
        <x:v>United States federal interagency CBDC technical evaluation</x:v>
      </x:c>
      <x:c r="M3762" s="34" t="str">
        <x:v>This is a technical evaluation, not an issuance decision. Retain explicit US design objectives, requirements, or conclusions; exclude option inventories without an institutional position.</x:v>
      </x:c>
      <x:c r="N3762" s="34" t="str">
        <x:v>text</x:v>
      </x:c>
      <x:c r="O3762" s="34" t="str"/>
      <x:c r="P3762" s="38" t="str"/>
      <x:c r="Q3762" s="38" t="str"/>
      <x:c r="R3762" s="38" t="str"/>
      <x:c r="S3762" s="38" t="str"/>
      <x:c r="T3762" s="38" t="str"/>
      <x:c r="U3762" s="38" t="str"/>
      <x:c r="V3762" s="38" t="str"/>
      <x:c r="W3762" s="38" t="str"/>
      <x:c r="X3762" s="38" t="str"/>
      <x:c r="Y3762" s="38" t="str"/>
      <x:c r="Z3762" s="38" t="str"/>
      <x:c r="AA3762" s="43" t="str">
        <x:f>IF('Instructions'!$B$3="","",'Instructions'!$B$3)</x:f>
      </x:c>
      <x:c r="AB3762" s="43" t="str">
        <x:f>IF(P3762="","PENDING",IF('Instructions'!$B$3="","SET_INITIALS",IF(P3762="keep",IF(OR(Q3762="",R3762="",S3762="",T3762="",U3762="",W3762=""),"INCOMPLETE_KEEP","COMPLETE"),IF(P3762="exclude",IF(OR(V3762="",W3762=""),"INCOMPLETE_EXCLUDE","COMPLETE"),"NEEDS_CONTEXT"))))</x:f>
        <x:v>PENDING</x:v>
      </x:c>
    </x:row>
    <x:row r="3763" ht="62" customHeight="1">
      <x:c r="A3763" s="34" t="str">
        <x:v>PC-01965</x:v>
      </x:c>
      <x:c r="B3763" s="34" t="str">
        <x:v>Atomic Settlement: Facilitating instant, final 
and simultaneous settlement of transactions, 
thereby improving operational efficiency and 
reducing counterparty risks.</x:v>
      </x:c>
      <x:c r="C3763" s="34" t="str"/>
      <x:c r="D3763" s="34" t="str"/>
      <x:c r="E3763" s="34" t="str"/>
      <x:c r="F3763" s="34" t="str">
        <x:v>…  through the 
e-HKD Pilot Programme. 
Phase 1 of the e-HKD Pilot Programme (Phase 
1) brought together the HKMA and 16 pilot 
participants. Completed in October 2023, Phase 
1 identified three key areas where an e-HKD 
could potentially add unique value4:
1. Introduction
 • Programmability: Enabling automated, 
condition-based transactions that streamline 
business processes and foster innovation.
 • Tokenisation: Supporting the digital 
representation and transfer of assets, 
including fractional ownership and new forms 
of value exchange.
 • Atomic Settlement: Facilitating instant, final 
and simultaneous settlement of transactions, 
thereby improving operational efficiency and 
reducing counterparty risks.
Although Phase 1 demonstrated several 
potential benefits of an e-HKD, the findings 
were based on several assumptions. To build on 
this work, the HKMA launched Phase 2 of the 
e-HKD Pilot Programme (Phase 2) in 2024, which 
focused on areas requiring deeper analysis. 
These included comparisons between an e-HKD 
and other traditional and emerging forms of 
money (see Box A) and an assessment of the 
distinctive value an e-HKD could bring relative 
to these alternatives. Phase 2 also provided 
participants with the opportunity to evaluate 
co …</x:v>
      </x:c>
      <x:c r="G3763" s="34" t="str">
        <x:v>PRD-0093-P0008-U01</x:v>
      </x:c>
      <x:c r="H3763" s="34" t="str"/>
      <x:c r="I3763" s="34" t="str">
        <x:v>HK_HKMA_eHKD_Phase2_2025</x:v>
      </x:c>
      <x:c r="J3763" s="34" t="n">
        <x:v>8</x:v>
      </x:c>
      <x:c r="K3763" s="34" t="str">
        <x:v>en</x:v>
      </x:c>
      <x:c r="L3763" s="34" t="str">
        <x:v>Hong Kong Monetary Authority (e-HKD Phase 2 pilots)</x:v>
      </x:c>
      <x:c r="M3763" s="34" t="str">
        <x:v>Retain complete e-HKD pilot findings, conclusions, and HKMA requirements. Quote the complete claim before any trailing fragment.</x:v>
      </x:c>
      <x:c r="N3763" s="34" t="str">
        <x:v>text</x:v>
      </x:c>
      <x:c r="O3763" s="34" t="str"/>
      <x:c r="P3763" s="38" t="str"/>
      <x:c r="Q3763" s="38" t="str"/>
      <x:c r="R3763" s="38" t="str"/>
      <x:c r="S3763" s="38" t="str"/>
      <x:c r="T3763" s="38" t="str"/>
      <x:c r="U3763" s="38" t="str"/>
      <x:c r="V3763" s="38" t="str"/>
      <x:c r="W3763" s="38" t="str"/>
      <x:c r="X3763" s="38" t="str"/>
      <x:c r="Y3763" s="38" t="str"/>
      <x:c r="Z3763" s="38" t="str"/>
      <x:c r="AA3763" s="43" t="str">
        <x:f>IF('Instructions'!$B$3="","",'Instructions'!$B$3)</x:f>
      </x:c>
      <x:c r="AB3763" s="43" t="str">
        <x:f>IF(P3763="","PENDING",IF('Instructions'!$B$3="","SET_INITIALS",IF(P3763="keep",IF(OR(Q3763="",R3763="",S3763="",T3763="",U3763="",W3763=""),"INCOMPLETE_KEEP","COMPLETE"),IF(P3763="exclude",IF(OR(V3763="",W3763=""),"INCOMPLETE_EXCLUDE","COMPLETE"),"NEEDS_CONTEXT"))))</x:f>
        <x:v>PENDING</x:v>
      </x:c>
    </x:row>
    <x:row r="3764" ht="62" customHeight="1">
      <x:c r="A3764" s="34" t="str">
        <x:v>PC-05696</x:v>
      </x:c>
      <x:c r="B3764" s="34" t="str">
        <x:v>The study tested the flows involving the use of digital monies in cross-border payments on 
a private distributed ledger, in which smart contracts and various external applications 
were developed.</x:v>
      </x:c>
      <x:c r="C3764" s="34" t="str"/>
      <x:c r="D3764" s="34" t="str"/>
      <x:c r="E3764" s="34" t="str"/>
      <x:c r="F3764" s="34" t="str">
        <x:v>Digital Turkish Lira Second Phase Progress Report | November 24, 2025   10  
transaction times and costs are reduced. A distributed structure has been favored for the 
platform, where each member central bank acts as a node operator with equal authority.  
The study tested the flows involving the use of digital monies in cross-border payments on 
a private distributed ledger, in which smart contracts and various external applications 
were developed. Foreign exchange transactions are executed by the services in the 
common platform. When foreign exchange orders are submitted to the platform, these 
services use the available orders to determine the least-cost and most efficient path from 
the source currency to the target currency. 
There are various projects worldwide addressing cross-border payments for different 
needs and use cases. These projects are not expected to converge into a single structure in 
the future. Going forward, countries might be participants of different cross-borde …</x:v>
      </x:c>
      <x:c r="G3764" s="34" t="str">
        <x:v>PRD-0101-P0012-U01</x:v>
      </x:c>
      <x:c r="H3764" s="34" t="str"/>
      <x:c r="I3764" s="34" t="str">
        <x:v>TR_DigitalLira_Phase2_2025</x:v>
      </x:c>
      <x:c r="J3764" s="34" t="n">
        <x:v>12</x:v>
      </x:c>
      <x:c r="K3764" s="34" t="str">
        <x:v>en</x:v>
      </x:c>
      <x:c r="L3764" s="34" t="str">
        <x:v>Central Bank of the Republic of Turkiye (Digital Turkish Lira)</x:v>
      </x:c>
      <x:c r="M3764" s="34" t="str">
        <x:v>Retain the named authority's own CBDC decisions, explicit proposals, requirements, features, and executed findings. Exclude generic context, literature, foreign projects, and stakeholder views not explicitly adopted by the authority.</x:v>
      </x:c>
      <x:c r="N3764" s="34" t="str">
        <x:v>text</x:v>
      </x:c>
      <x:c r="O3764" s="34" t="str"/>
      <x:c r="P3764" s="38" t="str"/>
      <x:c r="Q3764" s="38" t="str"/>
      <x:c r="R3764" s="38" t="str"/>
      <x:c r="S3764" s="38" t="str"/>
      <x:c r="T3764" s="38" t="str"/>
      <x:c r="U3764" s="38" t="str"/>
      <x:c r="V3764" s="38" t="str"/>
      <x:c r="W3764" s="38" t="str"/>
      <x:c r="X3764" s="38" t="str"/>
      <x:c r="Y3764" s="38" t="str"/>
      <x:c r="Z3764" s="38" t="str"/>
      <x:c r="AA3764" s="43" t="str">
        <x:f>IF('Instructions'!$B$3="","",'Instructions'!$B$3)</x:f>
      </x:c>
      <x:c r="AB3764" s="43" t="str">
        <x:f>IF(P3764="","PENDING",IF('Instructions'!$B$3="","SET_INITIALS",IF(P3764="keep",IF(OR(Q3764="",R3764="",S3764="",T3764="",U3764="",W3764=""),"INCOMPLETE_KEEP","COMPLETE"),IF(P3764="exclude",IF(OR(V3764="",W3764=""),"INCOMPLETE_EXCLUDE","COMPLETE"),"NEEDS_CONTEXT"))))</x:f>
        <x:v>PENDING</x:v>
      </x:c>
    </x:row>
    <x:row r="3765" ht="62" customHeight="1">
      <x:c r="A3765" s="34" t="str">
        <x:v>PC-02849</x:v>
      </x:c>
      <x:c r="B3765" s="34" t="str">
        <x:v>Each wallet can be linked to only one 
unique identifier.</x:v>
      </x:c>
      <x:c r="C3765" s="34" t="str"/>
      <x:c r="D3765" s="34" t="str"/>
      <x:c r="E3765" s="34" t="str"/>
      <x:c r="F3765" s="34" t="str">
        <x:v>… c.) to operate (in 
which case, each wallet can have a different alias). In such a case, the primary user will need 
to report to the PSP who the indirect end user is so that the PSP can manage the various risks 
accordingly (fraud prevention, anti-money laundering, etc.) based on the expected usage 
profile of the wallet. A user can, but is not required to, link all their wallets to the same PSP – 
they can link each wallet to a different PSP, link one wallet to more than one PSP, and easily 
transfer a wallet with its balance to another PSP. Each wallet can be linked to only one 
unique identifier. PSPs can offer shared wallet  functionality, for example, by jointly 
displaying the total balance in the wallets of a couple, etc (Figure 6). 
Figure 6: Possible Architecture for the Functionality of a Shared Wallet for a Couple and 
an Additional Wallet for a Child 
PSP 
User’s DS wallet 
User’s DS wallet 
Joint 
Balance: 
17,000 
Balance in the 
child's wallet: 
20 
Joint 
Balance: 
17,000 
 Additional wallet 
for a child 
Balance: 
20 
Unique Identifier:  8##@%#2$@  
Unique Identifier: $#3$$#7##  
Balance:      
20 
Balance:  
8,000  …</x:v>
      </x:c>
      <x:c r="G3765" s="34" t="str">
        <x:v>PRD-0038-P0058-U01</x:v>
      </x:c>
      <x:c r="H3765" s="34" t="str"/>
      <x:c r="I3765" s="34" t="str">
        <x:v>IL_BoI_2024</x:v>
      </x:c>
      <x:c r="J3765" s="34" t="n">
        <x:v>58</x:v>
      </x:c>
      <x:c r="K3765" s="34" t="str">
        <x:v>en</x:v>
      </x:c>
      <x:c r="L3765" s="34" t="str">
        <x:v>Bank of Israel (digital shekel)</x:v>
      </x:c>
      <x:c r="M3765" s="34" t="str">
        <x:v>Retain the named authority's own CBDC decisions, explicit proposals, requirements, features, and executed findings. Exclude generic context, literature, foreign projects, and stakeholder views not explicitly adopted by the authority.</x:v>
      </x:c>
      <x:c r="N3765" s="34" t="str">
        <x:v>text</x:v>
      </x:c>
      <x:c r="O3765" s="34" t="str"/>
      <x:c r="P3765" s="38" t="str"/>
      <x:c r="Q3765" s="38" t="str"/>
      <x:c r="R3765" s="38" t="str"/>
      <x:c r="S3765" s="38" t="str"/>
      <x:c r="T3765" s="38" t="str"/>
      <x:c r="U3765" s="38" t="str"/>
      <x:c r="V3765" s="38" t="str"/>
      <x:c r="W3765" s="38" t="str"/>
      <x:c r="X3765" s="38" t="str"/>
      <x:c r="Y3765" s="38" t="str"/>
      <x:c r="Z3765" s="38" t="str"/>
      <x:c r="AA3765" s="43" t="str">
        <x:f>IF('Instructions'!$B$3="","",'Instructions'!$B$3)</x:f>
      </x:c>
      <x:c r="AB3765" s="43" t="str">
        <x:f>IF(P3765="","PENDING",IF('Instructions'!$B$3="","SET_INITIALS",IF(P3765="keep",IF(OR(Q3765="",R3765="",S3765="",T3765="",U3765="",W3765=""),"INCOMPLETE_KEEP","COMPLETE"),IF(P3765="exclude",IF(OR(V3765="",W3765=""),"INCOMPLETE_EXCLUDE","COMPLETE"),"NEEDS_CONTEXT"))))</x:f>
        <x:v>PENDING</x:v>
      </x:c>
    </x:row>
    <x:row r="3766" ht="62" customHeight="1">
      <x:c r="A3766" s="34" t="str">
        <x:v>PC-06145</x:v>
      </x:c>
      <x:c r="B3766" s="34" t="str">
        <x:v>any CBDC would need to be compatible with AML obligations, ruling out truly anonymous payments.</x:v>
      </x:c>
      <x:c r="C3766" s="34" t="str"/>
      <x:c r="D3766" s="34" t="str"/>
      <x:c r="E3766" s="34" t="str"/>
      <x:c r="F3766" s="34" t="str">
        <x:v>… the token being transferred is generally ‘destroyed’ and 
replaced with two newly created smaller tokens (with the same total value), with one going to the recipient 
and the other being returned to the sender as ‘change’.
We do not see any inherent reason that token‑based systems would automatically provide anonymity. Both 
account‑based systems and token‑based systems can be configured with various identity solutions, ranging from 
fully anonymous to pseudonymous and to a fully transparent, identifiable solution. As discussed (Chapter 4.6), 
any CBDC would need to be compatible with AML obligations, ruling out truly anonymous payments. In 
Chapter 4.2 we assume that the core ledger could use pseudonymous accounts (with Payment Interface Providers 
managing identification), although other models would also be feasible.
In digital form, neither an account‑based approach nor a token‑based approach would enable cash‑like transfers, 
where a payment can be made without reference to any third party or intermediary. In an account‑based system, 
the accounts of the payer and payee need to be debited and credited by the operator(s) of the ledger. And in a 
token‑based system, in orde …</x:v>
      </x:c>
      <x:c r="G3766" s="34" t="str">
        <x:v>PRD-0075-P0048-U01</x:v>
      </x:c>
      <x:c r="H3766" s="34" t="str"/>
      <x:c r="I3766" s="34" t="str">
        <x:v>UK_BoE_2020_OpportChall</x:v>
      </x:c>
      <x:c r="J3766" s="34" t="n">
        <x:v>48</x:v>
      </x:c>
      <x:c r="K3766" s="34" t="str">
        <x:v>en</x:v>
      </x:c>
      <x:c r="L3766" s="34" t="str">
        <x:v>Bank of England and HM Treasury (digital pound)</x:v>
      </x:c>
      <x:c r="M3766" s="34" t="str">
        <x:v>Retain the named authority's own CBDC decisions, explicit proposals, requirements, features, and executed findings. Exclude generic context, literature, foreign projects, and stakeholder views not explicitly adopted by the authority.</x:v>
      </x:c>
      <x:c r="N3766" s="34" t="str">
        <x:v>text</x:v>
      </x:c>
      <x:c r="O3766" s="34" t="str"/>
      <x:c r="P3766" s="38" t="str"/>
      <x:c r="Q3766" s="38" t="str"/>
      <x:c r="R3766" s="38" t="str"/>
      <x:c r="S3766" s="38" t="str"/>
      <x:c r="T3766" s="38" t="str"/>
      <x:c r="U3766" s="38" t="str"/>
      <x:c r="V3766" s="38" t="str"/>
      <x:c r="W3766" s="38" t="str"/>
      <x:c r="X3766" s="38" t="str"/>
      <x:c r="Y3766" s="38" t="str"/>
      <x:c r="Z3766" s="38" t="str"/>
      <x:c r="AA3766" s="43" t="str">
        <x:f>IF('Instructions'!$B$3="","",'Instructions'!$B$3)</x:f>
      </x:c>
      <x:c r="AB3766" s="43" t="str">
        <x:f>IF(P3766="","PENDING",IF('Instructions'!$B$3="","SET_INITIALS",IF(P3766="keep",IF(OR(Q3766="",R3766="",S3766="",T3766="",U3766="",W3766=""),"INCOMPLETE_KEEP","COMPLETE"),IF(P3766="exclude",IF(OR(V3766="",W3766=""),"INCOMPLETE_EXCLUDE","COMPLETE"),"NEEDS_CONTEXT"))))</x:f>
        <x:v>PENDING</x:v>
      </x:c>
    </x:row>
    <x:row r="3767" ht="62" customHeight="1">
      <x:c r="A3767" s="34" t="str">
        <x:v>PC-00114</x:v>
      </x:c>
      <x:c r="B3767" s="34" t="str">
        <x:v>Unlike earlier projects where the CBDC 
was purely a proof-of-concept, the pilot CBDC was issued as a real legal claim on the RBA.</x:v>
      </x:c>
      <x:c r="C3767" s="34" t="str"/>
      <x:c r="D3767" s="34" t="str"/>
      <x:c r="E3767" s="34" t="str"/>
      <x:c r="F3767" s="34" t="str">
        <x:v>… earch project over the past year that explored use cases and business 
models that could be supported by the issuance of a CBDC in Australia. 1
Project design
The key focus of the project was to engage with industry to explore use cases for a CBDC. 
The project involved the RBA issuing a limited-scale ‘pilot’ CBDC in a ring-fenced 
environment to selected industry participants. These participants sought to demonstrate 
how a CBDC could be used to provide innovative and value-adding payment and 
settlement services to households and businesses. Unlike earlier projects where the CBDC 
was purely a proof-of-concept, the pilot CBDC was issued as a real legal claim on the RBA.
In response to a white paper published in September 2022, industry participants were 
invited to submit proposals of CBDC use cases. 2 A subset of these use cases was then 
selected by the RBA and DFCRC to be developed and operated by the industry participants 
in a live transactional environment, utilising the pilot CBDC. The benefit of exploring use 
cases with a pilot CBDC was that it forced the project to confront, and provide insights into, 
a range of issues that would be associated with issuance of a CBDC, should a decision to 
issue on …</x:v>
      </x:c>
      <x:c r="G3767" s="34" t="str">
        <x:v>PRD-0005-P0003-U01</x:v>
      </x:c>
      <x:c r="H3767" s="34" t="str"/>
      <x:c r="I3767" s="34" t="str">
        <x:v>AU_RBA_001</x:v>
      </x:c>
      <x:c r="J3767" s="34" t="n">
        <x:v>3</x:v>
      </x:c>
      <x:c r="K3767" s="34" t="str">
        <x:v>en</x:v>
      </x:c>
      <x:c r="L3767" s="34" t="str">
        <x:v>Reserve Bank of Australia and Digital Finance CRC (Australian CBDC pilot)</x:v>
      </x:c>
      <x:c r="M3767" s="34" t="str">
        <x:v>Retain executed joint-pilot design choices and findings. Exclude participant proposals and general tokenisation claims unless adopted by the project.</x:v>
      </x:c>
      <x:c r="N3767" s="34" t="str">
        <x:v>text</x:v>
      </x:c>
      <x:c r="O3767" s="34" t="str"/>
      <x:c r="P3767" s="38" t="str"/>
      <x:c r="Q3767" s="38" t="str"/>
      <x:c r="R3767" s="38" t="str"/>
      <x:c r="S3767" s="38" t="str"/>
      <x:c r="T3767" s="38" t="str"/>
      <x:c r="U3767" s="38" t="str"/>
      <x:c r="V3767" s="38" t="str"/>
      <x:c r="W3767" s="38" t="str"/>
      <x:c r="X3767" s="38" t="str"/>
      <x:c r="Y3767" s="38" t="str"/>
      <x:c r="Z3767" s="38" t="str"/>
      <x:c r="AA3767" s="43" t="str">
        <x:f>IF('Instructions'!$B$3="","",'Instructions'!$B$3)</x:f>
      </x:c>
      <x:c r="AB3767" s="43" t="str">
        <x:f>IF(P3767="","PENDING",IF('Instructions'!$B$3="","SET_INITIALS",IF(P3767="keep",IF(OR(Q3767="",R3767="",S3767="",T3767="",U3767="",W3767=""),"INCOMPLETE_KEEP","COMPLETE"),IF(P3767="exclude",IF(OR(V3767="",W3767=""),"INCOMPLETE_EXCLUDE","COMPLETE"),"NEEDS_CONTEXT"))))</x:f>
        <x:v>PENDING</x:v>
      </x:c>
    </x:row>
    <x:row r="3768" ht="62" customHeight="1">
      <x:c r="A3768" s="34" t="str">
        <x:v>PC-01372</x:v>
      </x:c>
      <x:c r="B3768" s="34" t="str">
        <x:v>el experimento pueda ampliarse para incluir, entre otros, los 
supuestos de una participación simulada de inversores que no disponen de cuentas en 
CECABANK, SA, así como la realización de operaciones de repo, utilizando el bono 
tokenizado como colateral y aportando liquidez a su propietario en forma de CBDC 
mayorista</x:v>
      </x:c>
      <x:c r="C3768" s="34" t="str">
        <x:v>the experiment could be expanded to include, among others, scenarios of simulated participation by investors who do not have accounts at CECABANK, SA, as well as the execution of repo operations, using the tokenized bond as collateral and providing liquidity to its owner in the form of wholesale CBDC</x:v>
      </x:c>
      <x:c r="D3768" s="34" t="str"/>
      <x:c r="E3768" s="34" t="str"/>
      <x:c r="F3768" s="34" t="str">
        <x:v>… e 
incumplimiento, (vi) la negociación, entre inversores autorizados, en un mercado 
secundario de bono tokenizado con la correspondiente liquidación por entrega contra 
pago con CBDC mayorista, (vii) la posible inclusión de una operativa de carácter 
transfronterizo que incluya la emisión, distribución, intercambio y amortización simulada 
de una segunda CBDC mayorista denominada en una divisa extranjera, y (viii) la 
amortización y destokenización del bono, así como la amortización de la CBDC 
mayorista denominada en euros;
– adicionalmente, el experimento pueda ampliarse para incluir, entre otros, los 
supuestos de una participación simulada de inversores que no disponen de cuentas en 
CECABANK, SA, así como la realización de operaciones de repo, utilizando el bono 
tokenizado como colateral y aportando liquidez a su propietario en forma de CBDC 
mayorista;
– la experimentación se organice secuencialmente conforme a las fases y calendario 
siguientes: a) organización, definición de metodología, reparto de roles, designación del 
equipo de Banco de España y del Consorcio, así como definición de plan de entregas, b) 
diseño, en la que se determinarán los requerimientos funcionales y no funcionales y se 
perfilará la arquitectura IT, c) construcción del prototipo, d) simulación y experimentación, 
incluyendo los análisis correspondientes, y e) elaboración del informe de conclusiones.
Adicionalmente …</x:v>
      </x:c>
      <x:c r="G3768" s="34" t="str">
        <x:v>PRD-0024-P0003-U01</x:v>
      </x:c>
      <x:c r="H3768" s="34" t="str"/>
      <x:c r="I3768" s="34" t="str">
        <x:v>ES_Spain_2024a</x:v>
      </x:c>
      <x:c r="J3768" s="34" t="n">
        <x:v>3</x:v>
      </x:c>
      <x:c r="K3768" s="34" t="str">
        <x:v>es</x:v>
      </x:c>
      <x:c r="L3768" s="34" t="str">
        <x:v>Banco de Espana</x:v>
      </x:c>
      <x:c r="M3768" s="34" t="str">
        <x:v>Framework source: retain only a concrete CBDC decision, requirement, prohibition, or position of the named authority. Exclude generic framework text, literature, and foreign examples.</x:v>
      </x:c>
      <x:c r="N3768" s="34" t="str">
        <x:v>text</x:v>
      </x:c>
      <x:c r="O3768" s="34" t="str"/>
      <x:c r="P3768" s="38" t="str"/>
      <x:c r="Q3768" s="38" t="str"/>
      <x:c r="R3768" s="38" t="str"/>
      <x:c r="S3768" s="38" t="str"/>
      <x:c r="T3768" s="38" t="str"/>
      <x:c r="U3768" s="38" t="str"/>
      <x:c r="V3768" s="38" t="str"/>
      <x:c r="W3768" s="38" t="str"/>
      <x:c r="X3768" s="38" t="str"/>
      <x:c r="Y3768" s="38" t="str"/>
      <x:c r="Z3768" s="38" t="str"/>
      <x:c r="AA3768" s="43" t="str">
        <x:f>IF('Instructions'!$B$3="","",'Instructions'!$B$3)</x:f>
      </x:c>
      <x:c r="AB3768" s="43" t="str">
        <x:f>IF(P3768="","PENDING",IF('Instructions'!$B$3="","SET_INITIALS",IF(P3768="keep",IF(OR(Q3768="",R3768="",S3768="",T3768="",U3768="",W3768=""),"INCOMPLETE_KEEP","COMPLETE"),IF(P3768="exclude",IF(OR(V3768="",W3768=""),"INCOMPLETE_EXCLUDE","COMPLETE"),"NEEDS_CONTEXT"))))</x:f>
        <x:v>PENDING</x:v>
      </x:c>
    </x:row>
    <x:row r="3769" ht="62" customHeight="1">
      <x:c r="A3769" s="34" t="str">
        <x:v>PC-04766</x:v>
      </x:c>
      <x:c r="B3769" s="34" t="str">
        <x:v>The implementation of PSC 
will increase the efficiency of financial services across the Republic of Palau.</x:v>
      </x:c>
      <x:c r="C3769" s="34" t="str"/>
      <x:c r="D3769" s="34" t="str">
        <x:v>The Palau Stablecoin (PSC) is a 
digital asset fixed in value to the U.S. Dollar.</x:v>
      </x:c>
      <x:c r="E3769" s="34" t="str"/>
      <x:c r="F3769" s="34" t="str">
        <x:v>… s 
via mobile devices or computers. 
3. Why does the Palau Ministry of Finance believe this is needed in Palau? 
The Palau Ministry of Finance has sponsored the Stablecoin project to explore ways to make 
payments easier and more affordable for the Republic of Palau. The goal is to make financial 
services more widely available through digital access to under -served communities and socioeconomic 
groups. Another goal of the Palau Stablecoin is to reduce service charges for 
transaction costs like cash transfer, credit card payment fees etc... The implementation of PSC 
will increase the efficiency of financial services across the Republic of Palau. 
A benefit of Stablecoin use in the Republic of Palau is to help reduce energy consumption it 
takes to transport currency, i.e. between stores and banks or even between family members. 
This will help reduce the Republic of Palau's carbon footprint. 
4. Is the issuance of the PSC part of a plan to make the country cashless? 
No. Cash (the US Dollar) will still be used in the Republic of Palau. 
5. Is the Palau Stablecoin a cryptocurrency? 
In simple terms, a Stablecoin is a cryptographic token. Stablecoins are usually issued by 
privately-own …</x:v>
      </x:c>
      <x:c r="G3769" s="34" t="str">
        <x:v>PRD-0061-P0022-U01</x:v>
      </x:c>
      <x:c r="H3769" s="34" t="str">
        <x:v>PRD-0061-P0022-U01</x:v>
      </x:c>
      <x:c r="I3769" s="34" t="str">
        <x:v>PW_Palau_Phase1_Report</x:v>
      </x:c>
      <x:c r="J3769" s="34" t="n">
        <x:v>22</x:v>
      </x:c>
      <x:c r="K3769" s="34" t="str">
        <x:v>en</x:v>
      </x:c>
      <x:c r="L3769" s="34" t="str">
        <x:v>Republic of Palau (Palau Stablecoin programme)</x:v>
      </x:c>
      <x:c r="M3769" s="34" t="str">
        <x:v>Retain executed programme design choices and Phase 1 findings. Preserve that this is a government stablecoin programme rather than central-bank-issued CBDC.</x:v>
      </x:c>
      <x:c r="N3769" s="34" t="str">
        <x:v>text</x:v>
      </x:c>
      <x:c r="O3769" s="34" t="str"/>
      <x:c r="P3769" s="38" t="str"/>
      <x:c r="Q3769" s="38" t="str"/>
      <x:c r="R3769" s="38" t="str"/>
      <x:c r="S3769" s="38" t="str"/>
      <x:c r="T3769" s="38" t="str"/>
      <x:c r="U3769" s="38" t="str"/>
      <x:c r="V3769" s="38" t="str"/>
      <x:c r="W3769" s="38" t="str"/>
      <x:c r="X3769" s="38" t="str"/>
      <x:c r="Y3769" s="38" t="str"/>
      <x:c r="Z3769" s="38" t="str"/>
      <x:c r="AA3769" s="43" t="str">
        <x:f>IF('Instructions'!$B$3="","",'Instructions'!$B$3)</x:f>
      </x:c>
      <x:c r="AB3769" s="43" t="str">
        <x:f>IF(P3769="","PENDING",IF('Instructions'!$B$3="","SET_INITIALS",IF(P3769="keep",IF(OR(Q3769="",R3769="",S3769="",T3769="",U3769="",W3769=""),"INCOMPLETE_KEEP","COMPLETE"),IF(P3769="exclude",IF(OR(V3769="",W3769=""),"INCOMPLETE_EXCLUDE","COMPLETE"),"NEEDS_CONTEXT"))))</x:f>
        <x:v>PENDING</x:v>
      </x:c>
    </x:row>
    <x:row r="3770" ht="62" customHeight="1">
      <x:c r="A3770" s="34" t="str">
        <x:v>PC-04388</x:v>
      </x:c>
      <x:c r="B3770" s="34" t="str">
        <x:v>En ulempe ved denne løsningen er at 
brukeren er sårbar for å miste tilgang til DSP ved svikt hos og angrep mot 
denne aktøren. Brukeren kan ikke enkelt bytte til en annen tilbyder.</x:v>
      </x:c>
      <x:c r="C3770" s="34" t="str"/>
      <x:c r="D3770" s="34" t="str"/>
      <x:c r="E3770" s="34" t="str"/>
      <x:c r="F3770" s="34" t="str">
        <x:v>… rheten. Kunden kan velge å lagre kodene på enheter som ikke er online, 
og med jevne mellomrom overføre mindre beløp til online bruk. Kunden kan 
også benytte sikker hardware, dvs. at enkelte hardware-komponenter på 
brukerens utstyr er isolerte, som vanskeliggjør tilgang for ondsinnet 
programvare.  
Den andre løsningen for wallets er såkalte «custodial wallets». Dette 
innebærer at en tredjepartsaktør oppbevarer brukerens kryptografiske goder. 
Brukeren kan disponere over sine midler ved å logge inn på 
tredjepartsaktørens brukergrensesnitt. En ulempe ved denne løsningen er at 
brukeren er sårbar for å miste tilgang til DSP ved svikt hos og angrep mot 
denne aktøren. Brukeren kan ikke enkelt bytte til en annen tilbyder. Det kan 
også oppstå problemstillinger knyttet til hvem som eier DSP’ene som er 
beskyttet av nøklene, hvis dette ikke er tilstrekkelig regulert. Dersom en slik 
tredjepartsaktør blir stor, kan slik svikt i tillegg få systemiske konsekvenser 
siden mange ikke vil få tilgang til sine DSP.         
Dersom en ønsker å benytte desentralisert teknologi, kan ulike løsninger for 
«wallets» for kryptovalutaer tjene som inspirasjon.35 I utgangspunktet er 
kryptovalutaer basert på at hver «node» i systemet sitter på en oppdatert full 
versjon av registe …</x:v>
      </x:c>
      <x:c r="G3770" s="34" t="str">
        <x:v>PRD-0054-P0039-U01</x:v>
      </x:c>
      <x:c r="H3770" s="34" t="str"/>
      <x:c r="I3770" s="34" t="str">
        <x:v>NO_Norway_norges-bank-memo-1-2021</x:v>
      </x:c>
      <x:c r="J3770" s="34" t="n">
        <x:v>39</x:v>
      </x:c>
      <x:c r="K3770" s="34" t="str">
        <x:v>en</x:v>
      </x:c>
      <x:c r="L3770" s="34" t="str">
        <x:v>Norges Bank (Norwegian CBDC work)</x:v>
      </x:c>
      <x:c r="M3770" s="34" t="str">
        <x:v>Retain Norges Bank CBDC positions and requirements; exclude generic or cited research.</x:v>
      </x:c>
      <x:c r="N3770" s="34" t="str">
        <x:v>text</x:v>
      </x:c>
      <x:c r="O3770" s="34" t="str"/>
      <x:c r="P3770" s="38" t="str"/>
      <x:c r="Q3770" s="38" t="str"/>
      <x:c r="R3770" s="38" t="str"/>
      <x:c r="S3770" s="38" t="str"/>
      <x:c r="T3770" s="38" t="str"/>
      <x:c r="U3770" s="38" t="str"/>
      <x:c r="V3770" s="38" t="str"/>
      <x:c r="W3770" s="38" t="str"/>
      <x:c r="X3770" s="38" t="str"/>
      <x:c r="Y3770" s="38" t="str"/>
      <x:c r="Z3770" s="38" t="str"/>
      <x:c r="AA3770" s="43" t="str">
        <x:f>IF('Instructions'!$B$3="","",'Instructions'!$B$3)</x:f>
      </x:c>
      <x:c r="AB3770" s="43" t="str">
        <x:f>IF(P3770="","PENDING",IF('Instructions'!$B$3="","SET_INITIALS",IF(P3770="keep",IF(OR(Q3770="",R3770="",S3770="",T3770="",U3770="",W3770=""),"INCOMPLETE_KEEP","COMPLETE"),IF(P3770="exclude",IF(OR(V3770="",W3770=""),"INCOMPLETE_EXCLUDE","COMPLETE"),"NEEDS_CONTEXT"))))</x:f>
        <x:v>PENDING</x:v>
      </x:c>
    </x:row>
    <x:row r="3771" ht="62" customHeight="1">
      <x:c r="A3771" s="34" t="str">
        <x:v>PC-01994</x:v>
      </x:c>
      <x:c r="B3771" s="34" t="str">
        <x:v>In Phase 1, offline e-HKD payments were tested 
using hardware devices such as physical smart 
cards. Payments were conducted via near-field 
communication (NFC) technology28 in dual-offline 
scenarios, where neither the payer nor the payee 
was connected to the internet.</x:v>
      </x:c>
      <x:c r="C3771" s="34" t="str"/>
      <x:c r="D3771" s="34" t="str">
        <x:v>In Phase 1, offline e-HKD payments were tested 
using hardware devices such as physical smart 
cards.</x:v>
      </x:c>
      <x:c r="E3771" s="34" t="str"/>
      <x:c r="F3771" s="34" t="str">
        <x:v>…  the overall payment 
infrastructure highly resilient.
As a result, the immediate need for additional 
offline payment options might be less pressing in 
Hong Kong than it is elsewhere. Nevertheless, it 
remains prudent to continue exploring solutions 
to ensure preparedness for contingencies. In this 
regard, the HKMA has been actively participating 
in Project Polaris, led by the Bank for International 
Settlements (BIS) Innovation Hub, which focuses 
on designing secure and resilient offline CBDC 
systems.
Mediums to Enable Offline Payments
In Phase 1, offline e-HKD payments were tested 
using hardware devices such as physical smart 
cards. Payments were conducted via near-field 
communication (NFC) technology28 in dual-offline 
scenarios, where neither the payer nor the payee 
was connected to the internet.
In Phase 2, in addition to delving deeper into 
the commercial viability and scalability of retail 
offline payment applications, “Super SIM” cards 
were explored as an alternative medium for dual-
offline payments. Unlike conventional SIM cards, 
Super SIM cards support the Single Wire Protocol 
(SWP)29 and offer greater memory storage and 
computing power. This enables mobile phones 
equipped with Super SIM cards to make secure, 
contactless payments by tapping against another 
phone or a POS terminal, even when both devices 
are offline. 
2 …</x:v>
      </x:c>
      <x:c r="G3771" s="34" t="str">
        <x:v>PRD-0093-P0018-U01</x:v>
      </x:c>
      <x:c r="H3771" s="34" t="str">
        <x:v>PRD-0093-P0018-U01</x:v>
      </x:c>
      <x:c r="I3771" s="34" t="str">
        <x:v>HK_HKMA_eHKD_Phase2_2025</x:v>
      </x:c>
      <x:c r="J3771" s="34" t="n">
        <x:v>18</x:v>
      </x:c>
      <x:c r="K3771" s="34" t="str">
        <x:v>en</x:v>
      </x:c>
      <x:c r="L3771" s="34" t="str">
        <x:v>Hong Kong Monetary Authority (e-HKD Phase 2 pilots)</x:v>
      </x:c>
      <x:c r="M3771" s="34" t="str">
        <x:v>Retain complete e-HKD pilot findings, conclusions, and HKMA requirements. Quote the complete claim before any trailing fragment.</x:v>
      </x:c>
      <x:c r="N3771" s="34" t="str">
        <x:v>text</x:v>
      </x:c>
      <x:c r="O3771" s="34" t="str"/>
      <x:c r="P3771" s="38" t="str"/>
      <x:c r="Q3771" s="38" t="str"/>
      <x:c r="R3771" s="38" t="str"/>
      <x:c r="S3771" s="38" t="str"/>
      <x:c r="T3771" s="38" t="str"/>
      <x:c r="U3771" s="38" t="str"/>
      <x:c r="V3771" s="38" t="str"/>
      <x:c r="W3771" s="38" t="str"/>
      <x:c r="X3771" s="38" t="str"/>
      <x:c r="Y3771" s="38" t="str"/>
      <x:c r="Z3771" s="38" t="str"/>
      <x:c r="AA3771" s="43" t="str">
        <x:f>IF('Instructions'!$B$3="","",'Instructions'!$B$3)</x:f>
      </x:c>
      <x:c r="AB3771" s="43" t="str">
        <x:f>IF(P3771="","PENDING",IF('Instructions'!$B$3="","SET_INITIALS",IF(P3771="keep",IF(OR(Q3771="",R3771="",S3771="",T3771="",U3771="",W3771=""),"INCOMPLETE_KEEP","COMPLETE"),IF(P3771="exclude",IF(OR(V3771="",W3771=""),"INCOMPLETE_EXCLUDE","COMPLETE"),"NEEDS_CONTEXT"))))</x:f>
        <x:v>PENDING</x:v>
      </x:c>
    </x:row>
    <x:row r="3772" ht="62" customHeight="1">
      <x:c r="A3772" s="34" t="str">
        <x:v>PC-03422</x:v>
      </x:c>
      <x:c r="B3772" s="34" t="str">
        <x:v>it is necessary to have an 
open-ended flexible approach while zeroing in 
on the technical choices.</x:v>
      </x:c>
      <x:c r="C3772" s="34" t="str"/>
      <x:c r="D3772" s="34" t="str"/>
      <x:c r="E3772" s="34" t="str"/>
      <x:c r="F3772" s="34" t="str">
        <x:v>Concept Note on CBDC 
38 
technical choices should not be frozen. As 
technology evolves, the policy related, and 
security related considerations shall also 
change. Therefore, it is necessary to have an 
open-ended flexible approach while zeroing in 
on the technical choices. It is also necessary 
that while engaging any technology service 
provider, there should not be a vendor lock in 
and in case any proprietary systems are being 
used, there should be enabling clauses to allow 
complete ownership by the Central Bank. 
Further, Central Banks shall be issuing CBDCs 
based on algorithm driven processes rather 
mining through competitive reward methods . 
These  algorithms shall have energy efficiency 
and environment friendliness as their core 
principles. Therefore, issuance and 
management of CBDCs is expected t …</x:v>
      </x:c>
      <x:c r="G3772" s="34" t="str">
        <x:v>PRD-0088-P0038-U01</x:v>
      </x:c>
      <x:c r="H3772" s="34" t="str"/>
      <x:c r="I3772" s="34" t="str">
        <x:v>IN_RBI_ConceptNote_2022</x:v>
      </x:c>
      <x:c r="J3772" s="34" t="n">
        <x:v>38</x:v>
      </x:c>
      <x:c r="K3772" s="34" t="str">
        <x:v>en</x:v>
      </x:c>
      <x:c r="L3772" s="34" t="str">
        <x:v>Reserve Bank of India (digital rupee)</x:v>
      </x:c>
      <x:c r="M3772" s="34" t="str">
        <x:v>Retain RBI proposals, decisions, requirements, and operating-model claims for the digital rupee.</x:v>
      </x:c>
      <x:c r="N3772" s="34" t="str">
        <x:v>text</x:v>
      </x:c>
      <x:c r="O3772" s="34" t="str"/>
      <x:c r="P3772" s="38" t="str"/>
      <x:c r="Q3772" s="38" t="str"/>
      <x:c r="R3772" s="38" t="str"/>
      <x:c r="S3772" s="38" t="str"/>
      <x:c r="T3772" s="38" t="str"/>
      <x:c r="U3772" s="38" t="str"/>
      <x:c r="V3772" s="38" t="str"/>
      <x:c r="W3772" s="38" t="str"/>
      <x:c r="X3772" s="38" t="str"/>
      <x:c r="Y3772" s="38" t="str"/>
      <x:c r="Z3772" s="38" t="str"/>
      <x:c r="AA3772" s="43" t="str">
        <x:f>IF('Instructions'!$B$3="","",'Instructions'!$B$3)</x:f>
      </x:c>
      <x:c r="AB3772" s="43" t="str">
        <x:f>IF(P3772="","PENDING",IF('Instructions'!$B$3="","SET_INITIALS",IF(P3772="keep",IF(OR(Q3772="",R3772="",S3772="",T3772="",U3772="",W3772=""),"INCOMPLETE_KEEP","COMPLETE"),IF(P3772="exclude",IF(OR(V3772="",W3772=""),"INCOMPLETE_EXCLUDE","COMPLETE"),"NEEDS_CONTEXT"))))</x:f>
        <x:v>PENDING</x:v>
      </x:c>
    </x:row>
    <x:row r="3773" ht="62" customHeight="1">
      <x:c r="A3773" s="34" t="str">
        <x:v>PC-00644</x:v>
      </x:c>
      <x:c r="B3773" s="34" t="str">
        <x:v>A digital Canadian dollar would be similar to Canadian bank notes, but in digital form; it would be 
backed by the Bank of Canada, with the added benefit that it could also be used online.</x:v>
      </x:c>
      <x:c r="C3773" s="34" t="str"/>
      <x:c r="D3773" s="34" t="str"/>
      <x:c r="E3773" s="34" t="str"/>
      <x:c r="F3773" s="34" t="str">
        <x:v>Digital Canadian Dollar Public Consultation: Report 
Page | 43 
Appendix A: Questionnaire 
Introduction 
Why we’re consulting with Canadians 
You may have heard that the Bank of Canada is working on something called a central bank digital 
currency (CBDC) or a digital Canadian dollar. It doesn’t exist yet, but we’re getting ready in case one day 
Parliament and the Government of Canada ask us to issue one. 
A digital Canadian dollar would be similar to Canadian bank notes, but in digital form; it would be 
backed by the Bank of Canada, with the added benefit that it could also be used online. 
A digital dollar wouldn’t replace cash—we will continue to supply bank notes as long as Canadians want 
them. It would simply be another way to pay.  
We don’t see a need for a digital Canadian dollar right now. However, people tend to use cash less often 
these days: most payments are already digital, such as using debit or credit cards. If this trend continues, 
there may come a time when cash is not widely accepted in day-to-day transactions. That might be the 
tipping point when a digital dollar could be needed. 
Tell us what you think ab …</x:v>
      </x:c>
      <x:c r="G3773" s="34" t="str">
        <x:v>PRD-0105-P0043-U01</x:v>
      </x:c>
      <x:c r="H3773" s="34" t="str"/>
      <x:c r="I3773" s="34" t="str">
        <x:v>CA_BoC_Consultation_Report_2023</x:v>
      </x:c>
      <x:c r="J3773" s="34" t="n">
        <x:v>43</x:v>
      </x:c>
      <x:c r="K3773" s="34" t="str">
        <x:v>en</x:v>
      </x:c>
      <x:c r="L3773" s="34" t="str">
        <x:v>Bank of Canada (digital Canadian dollar)</x:v>
      </x:c>
      <x:c r="M3773" s="34" t="str">
        <x:v>Consultation source: retain Bank of Canada responses, commitments, and conclusions. Exclude respondent opinions unless explicitly adopted by the Bank.</x:v>
      </x:c>
      <x:c r="N3773" s="34" t="str">
        <x:v>text</x:v>
      </x:c>
      <x:c r="O3773" s="34" t="str"/>
      <x:c r="P3773" s="38" t="str"/>
      <x:c r="Q3773" s="38" t="str"/>
      <x:c r="R3773" s="38" t="str"/>
      <x:c r="S3773" s="38" t="str"/>
      <x:c r="T3773" s="38" t="str"/>
      <x:c r="U3773" s="38" t="str"/>
      <x:c r="V3773" s="38" t="str"/>
      <x:c r="W3773" s="38" t="str"/>
      <x:c r="X3773" s="38" t="str"/>
      <x:c r="Y3773" s="38" t="str"/>
      <x:c r="Z3773" s="38" t="str"/>
      <x:c r="AA3773" s="43" t="str">
        <x:f>IF('Instructions'!$B$3="","",'Instructions'!$B$3)</x:f>
      </x:c>
      <x:c r="AB3773" s="43" t="str">
        <x:f>IF(P3773="","PENDING",IF('Instructions'!$B$3="","SET_INITIALS",IF(P3773="keep",IF(OR(Q3773="",R3773="",S3773="",T3773="",U3773="",W3773=""),"INCOMPLETE_KEEP","COMPLETE"),IF(P3773="exclude",IF(OR(V3773="",W3773=""),"INCOMPLETE_EXCLUDE","COMPLETE"),"NEEDS_CONTEXT"))))</x:f>
        <x:v>PENDING</x:v>
      </x:c>
    </x:row>
    <x:row r="3774" ht="62" customHeight="1">
      <x:c r="A3774" s="34" t="str">
        <x:v>PC-02303</x:v>
      </x:c>
      <x:c r="B3774" s="34" t="str">
        <x:v>To obtain w-Digital Rupiah, 
these parties need to convert their reserves 
at Bank Indonesia.</x:v>
      </x:c>
      <x:c r="C3774" s="34" t="str"/>
      <x:c r="D3774" s="34" t="str"/>
      <x:c r="E3774" s="34" t="str"/>
      <x:c r="F3774" s="34" t="str">
        <x:v>…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 …</x:v>
      </x:c>
      <x:c r="G3774" s="34" t="str">
        <x:v>PRD-0035-P0031-U01</x:v>
      </x:c>
      <x:c r="H3774" s="34" t="str"/>
      <x:c r="I3774" s="34" t="str">
        <x:v>ID_Indonesia_2022</x:v>
      </x:c>
      <x:c r="J3774" s="34" t="n">
        <x:v>31</x:v>
      </x:c>
      <x:c r="K3774" s="34" t="str">
        <x:v>en</x:v>
      </x:c>
      <x:c r="L3774" s="34" t="str">
        <x:v>Bank Indonesia (Digital Rupiah)</x:v>
      </x:c>
      <x:c r="M3774" s="34" t="str">
        <x:v>Retain Bank Indonesia Digital Rupiah decisions, roadmap commitments, features, and requirements.</x:v>
      </x:c>
      <x:c r="N3774" s="34" t="str">
        <x:v>text</x:v>
      </x:c>
      <x:c r="O3774" s="34" t="str"/>
      <x:c r="P3774" s="38" t="str"/>
      <x:c r="Q3774" s="38" t="str"/>
      <x:c r="R3774" s="38" t="str"/>
      <x:c r="S3774" s="38" t="str"/>
      <x:c r="T3774" s="38" t="str"/>
      <x:c r="U3774" s="38" t="str"/>
      <x:c r="V3774" s="38" t="str"/>
      <x:c r="W3774" s="38" t="str"/>
      <x:c r="X3774" s="38" t="str"/>
      <x:c r="Y3774" s="38" t="str"/>
      <x:c r="Z3774" s="38" t="str"/>
      <x:c r="AA3774" s="43" t="str">
        <x:f>IF('Instructions'!$B$3="","",'Instructions'!$B$3)</x:f>
      </x:c>
      <x:c r="AB3774" s="43" t="str">
        <x:f>IF(P3774="","PENDING",IF('Instructions'!$B$3="","SET_INITIALS",IF(P3774="keep",IF(OR(Q3774="",R3774="",S3774="",T3774="",U3774="",W3774=""),"INCOMPLETE_KEEP","COMPLETE"),IF(P3774="exclude",IF(OR(V3774="",W3774=""),"INCOMPLETE_EXCLUDE","COMPLETE"),"NEEDS_CONTEXT"))))</x:f>
        <x:v>PENDING</x:v>
      </x:c>
    </x:row>
    <x:row r="3775" ht="62" customHeight="1">
      <x:c r="A3775" s="34" t="str">
        <x:v>PC-01702</x:v>
      </x:c>
      <x:c r="B3775" s="34" t="str">
        <x:v>the eCedi is expected 
to drive financial inclusion, serve as a digital 
complement to cash and enhance the overall 
efficiency of payments.</x:v>
      </x:c>
      <x:c r="C3775" s="34" t="str"/>
      <x:c r="D3775" s="34" t="str">
        <x:v>The pilot project tested 
the feasibility of the issuance and acceptance of 
a digital form of the Ghana Cedi called the eCedi.</x:v>
      </x:c>
      <x:c r="E3775" s="34" t="str"/>
      <x:c r="F3775" s="34" t="str">
        <x:v>…  out, after the field pilot, to 
obtain feedback from the pilot participants.
This document is a report on Phase 3 of the eCedi 
pilot project.
The Bank of Ghana has completed its Central 
Bank Digital Currency (CBDC) pilot project in a 
sandbox environment. The pilot project tested 
the feasibility of the issuance and acceptance of 
a digital form of the Ghana Cedi called the eCedi. 
This was in line with the commitment made by 
the Bank in November 2019 to explore CBDC in 
furtherance of Ghana’s digital transformation 
agenda. Significantly, the eCedi is expected 
to drive financial inclusion, serve as a digital 
complement to cash and enhance the overall 
efficiency of payments. 
The pilot project was implemented in partnership 
with Giesecke+Devrient (G+D), which provided 
the retail CBDC technology solution called G+D 
Filia
®. The solution was adapted to the Ghanaian 
context after extensive consultations and testing 
with financial service providers, merchants and 
consumers.
The project was divided into three phases with the 
third phase devoted to field testing of the solution.
Introduction
77</x:v>
      </x:c>
      <x:c r="G3775" s="34" t="str">
        <x:v>PRD-0031-P0007-U01</x:v>
      </x:c>
      <x:c r="H3775" s="34" t="str">
        <x:v>PRD-0031-P0007-U01</x:v>
      </x:c>
      <x:c r="I3775" s="34" t="str">
        <x:v>GH_Ghana_2023</x:v>
      </x:c>
      <x:c r="J3775" s="34" t="n">
        <x:v>7</x:v>
      </x:c>
      <x:c r="K3775" s="34" t="str">
        <x:v>en</x:v>
      </x:c>
      <x:c r="L3775" s="34" t="str">
        <x:v>Bank of Ghana (eCedi)</x:v>
      </x:c>
      <x:c r="M3775" s="34" t="str">
        <x:v>Retain the named authority's own CBDC decisions, explicit proposals, requirements, features, and executed findings. Exclude generic context, literature, foreign projects, and stakeholder views not explicitly adopted by the authority.</x:v>
      </x:c>
      <x:c r="N3775" s="34" t="str">
        <x:v>text</x:v>
      </x:c>
      <x:c r="O3775" s="34" t="str"/>
      <x:c r="P3775" s="38" t="str"/>
      <x:c r="Q3775" s="38" t="str"/>
      <x:c r="R3775" s="38" t="str"/>
      <x:c r="S3775" s="38" t="str"/>
      <x:c r="T3775" s="38" t="str"/>
      <x:c r="U3775" s="38" t="str"/>
      <x:c r="V3775" s="38" t="str"/>
      <x:c r="W3775" s="38" t="str"/>
      <x:c r="X3775" s="38" t="str"/>
      <x:c r="Y3775" s="38" t="str"/>
      <x:c r="Z3775" s="38" t="str"/>
      <x:c r="AA3775" s="43" t="str">
        <x:f>IF('Instructions'!$B$3="","",'Instructions'!$B$3)</x:f>
      </x:c>
      <x:c r="AB3775" s="43" t="str">
        <x:f>IF(P3775="","PENDING",IF('Instructions'!$B$3="","SET_INITIALS",IF(P3775="keep",IF(OR(Q3775="",R3775="",S3775="",T3775="",U3775="",W3775=""),"INCOMPLETE_KEEP","COMPLETE"),IF(P3775="exclude",IF(OR(V3775="",W3775=""),"INCOMPLETE_EXCLUDE","COMPLETE"),"NEEDS_CONTEXT"))))</x:f>
        <x:v>PENDING</x:v>
      </x:c>
    </x:row>
    <x:row r="3776" ht="62" customHeight="1">
      <x:c r="A3776" s="34" t="str">
        <x:v>PC-06247</x:v>
      </x:c>
      <x:c r="B3776" s="34" t="str">
        <x:v>The CBDC ecosystem 
design should account for these five phases of the system resilience lifecycle (Figure 6).</x:v>
      </x:c>
      <x:c r="C3776" s="34" t="str"/>
      <x:c r="D3776" s="34" t="str"/>
      <x:c r="E3776" s="34" t="str"/>
      <x:c r="F3776" s="34" t="str">
        <x:v>Page 34 
services continue to operate but at reduced capacity. These redundancy mechanisms ensure 
that the system as a whole can continue to operate business-critical services in contingency 
mode until full system recovery. 
Resilience is grounded in the system’s ability to anticipate, detect, withstand, 
respond to, recover from, and adapt to, disruption. 
Standards might be established to ensure that the CBDC system can efficiently anticipate, 
detect, withstand, respond to, recover from, and adapt to disruption. The CBDC ecosystem 
design should account for these five phases of the system resilience lifecycle (Figure 6).  
The Bank, as well as PIPs, ESIPs and critical service providers20 in the CBDC ecosystem, 
would need to identify the important business services for their operations,21 the 
dependencies between these services, and set impact tolerances for each.22 The 
identification of important business services and the dependencies between them is essential 
for understanding and evaluating risk concentration, and minimising risk in design. The Bank 
and other CBDC ecosystem entities would also need to identify and address risks to their 
ability to rema …</x:v>
      </x:c>
      <x:c r="G3776" s="34" t="str">
        <x:v>PRD-0076-P0035-U01</x:v>
      </x:c>
      <x:c r="H3776" s="34" t="str"/>
      <x:c r="I3776" s="34" t="str">
        <x:v>UK_BoE_2023_TechWP</x:v>
      </x:c>
      <x:c r="J3776" s="34" t="n">
        <x:v>35</x:v>
      </x:c>
      <x:c r="K3776" s="34" t="str">
        <x:v>en</x:v>
      </x:c>
      <x:c r="L3776" s="34" t="str">
        <x:v>Bank of England and HM Treasury (digital pound)</x:v>
      </x:c>
      <x:c r="M3776" s="34" t="str">
        <x:v>Retain the named authority's own CBDC decisions, explicit proposals, requirements, features, and executed findings. Exclude generic context, literature, foreign projects, and stakeholder views not explicitly adopted by the authority.</x:v>
      </x:c>
      <x:c r="N3776" s="34" t="str">
        <x:v>text</x:v>
      </x:c>
      <x:c r="O3776" s="34" t="str"/>
      <x:c r="P3776" s="38" t="str"/>
      <x:c r="Q3776" s="38" t="str"/>
      <x:c r="R3776" s="38" t="str"/>
      <x:c r="S3776" s="38" t="str"/>
      <x:c r="T3776" s="38" t="str"/>
      <x:c r="U3776" s="38" t="str"/>
      <x:c r="V3776" s="38" t="str"/>
      <x:c r="W3776" s="38" t="str"/>
      <x:c r="X3776" s="38" t="str"/>
      <x:c r="Y3776" s="38" t="str"/>
      <x:c r="Z3776" s="38" t="str"/>
      <x:c r="AA3776" s="43" t="str">
        <x:f>IF('Instructions'!$B$3="","",'Instructions'!$B$3)</x:f>
      </x:c>
      <x:c r="AB3776" s="43" t="str">
        <x:f>IF(P3776="","PENDING",IF('Instructions'!$B$3="","SET_INITIALS",IF(P3776="keep",IF(OR(Q3776="",R3776="",S3776="",T3776="",U3776="",W3776=""),"INCOMPLETE_KEEP","COMPLETE"),IF(P3776="exclude",IF(OR(V3776="",W3776=""),"INCOMPLETE_EXCLUDE","COMPLETE"),"NEEDS_CONTEXT"))))</x:f>
        <x:v>PENDING</x:v>
      </x:c>
    </x:row>
    <x:row r="3777" ht="62" customHeight="1">
      <x:c r="A3777" s="34" t="str">
        <x:v>PC-01345</x:v>
      </x:c>
      <x:c r="B3777" s="34" t="str">
        <x:v>In 2020, Danmarks Nationalbank decided to migrate 
the exchange of interbank payments (the so-called 
settlement of payments) in Danish kroner from the 
Danish platform, Kronos2, to the pan-European 
payment and securities settlement platform, TARGET 
Services, in 2025.</x:v>
      </x:c>
      <x:c r="C3777" s="34" t="str"/>
      <x:c r="D3777" s="34" t="str"/>
      <x:c r="E3777" s="34" t="str"/>
      <x:c r="F3777" s="34" t="str">
        <x:v>…  settlement of securities transactions 
for the banks and their customers. This infrastructure 
is the result of a continuous development that has 
taken place in collaboration between the financial 
sector and Danmarks Nationalbank. 
Experiments with wholesale CBDC in other central 
banks indicate that DLT and blockchain technology 
have the potential to supplement the existing infra-
structure in some areas, see box 5. The experiments 
explore the possibility of, for example, streamlining 
cross-border payments between different currencies. 
In 2020, Danmarks Nationalbank decided to migrate 
the exchange of interbank payments (the so-called 
settlement of payments) in Danish kroner from the 
Danish platform, Kronos2, to the pan-European 
payment and securities settlement platform, TARGET 
Services, in 2025. In addition, Danmarks Nationalbank 
follows experiments in other central banks closely. 
The migration of settlement in Danish kroner to  
TARGET Services supports closer cooperation with 
28 With instant payments, the money is deposited into the recipient’s 
account within seconds, 24 hours a day, 365 days a year.</x:v>
      </x:c>
      <x:c r="G3777" s="34" t="str">
        <x:v>PRD-0021-P0017-U01</x:v>
      </x:c>
      <x:c r="H3777" s="34" t="str"/>
      <x:c r="I3777" s="34" t="str">
        <x:v>DK_Denmark_2022</x:v>
      </x:c>
      <x:c r="J3777" s="34" t="n">
        <x:v>17</x:v>
      </x:c>
      <x:c r="K3777" s="34" t="str">
        <x:v>en</x:v>
      </x:c>
      <x:c r="L3777" s="34" t="str">
        <x:v>Danmarks Nationalbank</x:v>
      </x:c>
      <x:c r="M3777" s="34" t="str">
        <x:v>Retain the named authority's own CBDC decisions, explicit proposals, requirements, features, and executed findings. Exclude generic context, literature, foreign projects, and stakeholder views not explicitly adopted by the authority.</x:v>
      </x:c>
      <x:c r="N3777" s="34" t="str">
        <x:v>text</x:v>
      </x:c>
      <x:c r="O3777" s="34" t="str"/>
      <x:c r="P3777" s="38" t="str"/>
      <x:c r="Q3777" s="38" t="str"/>
      <x:c r="R3777" s="38" t="str"/>
      <x:c r="S3777" s="38" t="str"/>
      <x:c r="T3777" s="38" t="str"/>
      <x:c r="U3777" s="38" t="str"/>
      <x:c r="V3777" s="38" t="str"/>
      <x:c r="W3777" s="38" t="str"/>
      <x:c r="X3777" s="38" t="str"/>
      <x:c r="Y3777" s="38" t="str"/>
      <x:c r="Z3777" s="38" t="str"/>
      <x:c r="AA3777" s="43" t="str">
        <x:f>IF('Instructions'!$B$3="","",'Instructions'!$B$3)</x:f>
      </x:c>
      <x:c r="AB3777" s="43" t="str">
        <x:f>IF(P3777="","PENDING",IF('Instructions'!$B$3="","SET_INITIALS",IF(P3777="keep",IF(OR(Q3777="",R3777="",S3777="",T3777="",U3777="",W3777=""),"INCOMPLETE_KEEP","COMPLETE"),IF(P3777="exclude",IF(OR(V3777="",W3777=""),"INCOMPLETE_EXCLUDE","COMPLETE"),"NEEDS_CONTEXT"))))</x:f>
        <x:v>PENDING</x:v>
      </x:c>
    </x:row>
    <x:row r="3778" ht="62" customHeight="1">
      <x:c r="A3778" s="34" t="str">
        <x:v>PC-05680</x:v>
      </x:c>
      <x:c r="B3778" s="34" t="str">
        <x:v>The Digital Turkish Lira Project employs tamper-resistant smart cards. This safeguards the 
private key from unauthorized access and ensures that balance details within the smart 
card application cannot be altered.</x:v>
      </x:c>
      <x:c r="C3778" s="34" t="str"/>
      <x:c r="D3778" s="34" t="str">
        <x:v>The Digital Turkish Lira Project employs tamper-resistant smart cards.</x:v>
      </x:c>
      <x:c r="E3778" s="34" t="str"/>
      <x:c r="F3778" s="34" t="str">
        <x:v>Digital Turkish Lira Second Phase Progress Report | November 24, 2025   8  
4.2. Security 
The offline payment design is based on cryptographic operations using public and private 
key pairs.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 …</x:v>
      </x:c>
      <x:c r="G3778" s="34" t="str">
        <x:v>PRD-0101-P0010-U01</x:v>
      </x:c>
      <x:c r="H3778" s="34" t="str">
        <x:v>PRD-0101-P0010-U01</x:v>
      </x:c>
      <x:c r="I3778" s="34" t="str">
        <x:v>TR_DigitalLira_Phase2_2025</x:v>
      </x:c>
      <x:c r="J3778" s="34" t="n">
        <x:v>10</x:v>
      </x:c>
      <x:c r="K3778" s="34" t="str">
        <x:v>en</x:v>
      </x:c>
      <x:c r="L3778" s="34" t="str">
        <x:v>Central Bank of the Republic of Turkiye (Digital Turkish Lira)</x:v>
      </x:c>
      <x:c r="M3778" s="34" t="str">
        <x:v>Retain the named authority's own CBDC decisions, explicit proposals, requirements, features, and executed findings. Exclude generic context, literature, foreign projects, and stakeholder views not explicitly adopted by the authority.</x:v>
      </x:c>
      <x:c r="N3778" s="34" t="str">
        <x:v>text</x:v>
      </x:c>
      <x:c r="O3778" s="34" t="str"/>
      <x:c r="P3778" s="38" t="str"/>
      <x:c r="Q3778" s="38" t="str"/>
      <x:c r="R3778" s="38" t="str"/>
      <x:c r="S3778" s="38" t="str"/>
      <x:c r="T3778" s="38" t="str"/>
      <x:c r="U3778" s="38" t="str"/>
      <x:c r="V3778" s="38" t="str"/>
      <x:c r="W3778" s="38" t="str"/>
      <x:c r="X3778" s="38" t="str"/>
      <x:c r="Y3778" s="38" t="str"/>
      <x:c r="Z3778" s="38" t="str"/>
      <x:c r="AA3778" s="43" t="str">
        <x:f>IF('Instructions'!$B$3="","",'Instructions'!$B$3)</x:f>
      </x:c>
      <x:c r="AB3778" s="43" t="str">
        <x:f>IF(P3778="","PENDING",IF('Instructions'!$B$3="","SET_INITIALS",IF(P3778="keep",IF(OR(Q3778="",R3778="",S3778="",T3778="",U3778="",W3778=""),"INCOMPLETE_KEEP","COMPLETE"),IF(P3778="exclude",IF(OR(V3778="",W3778=""),"INCOMPLETE_EXCLUDE","COMPLETE"),"NEEDS_CONTEXT"))))</x:f>
        <x:v>PENDING</x:v>
      </x:c>
    </x:row>
    <x:row r="3779" ht="62" customHeight="1">
      <x:c r="A3779" s="34" t="str">
        <x:v>PC-01378</x:v>
      </x:c>
      <x:c r="B3779" s="34" t="str">
        <x:v>Para ello se 
habilitarían dos tipos de plataformas distintas: (i) una infraestructura (en realidad, dos o 
más, cada una en una moneda distinta) de CBDC mayorista que proveería wallets a las 
entidades; y (ii) una plataforma de orquestación digital de pagos interbancarios, que 
permita a las entidades participantes ordenar pagos en nombre de sus clientes (tanto 
domésticos como transfronterizos).</x:v>
      </x:c>
      <x:c r="C3779" s="34" t="str">
        <x:v>For this purpose, two different types of platforms would be enabled: (i) a wholesale-CBDC infrastructure (in fact, two or more, each in a different currency) that would provide wallets to entities; and (ii) a digital interbank-payment orchestration platform allowing participating entities to order payments on behalf of their clients (both domestic and cross-border).</x:v>
      </x:c>
      <x:c r="D3779" s="34" t="str"/>
      <x:c r="E3779" s="34" t="str"/>
      <x:c r="F3779" s="34" t="str">
        <x:v>…  las Partes que lo suscriben que son 
Adhara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la simulación de la 
consecución de pagos interbancarios tanto con una misma CBDC mayorista tokenizada 
como con varias CBDC mayoristas emitidas por distintos bancos centrales. Para ello se 
habilitarían dos tipos de plataformas distintas: (i) una infraestructura (en realidad, dos o 
más, cada una en una moneda distinta) de CBDC mayorista que proveería wallets a las 
entidades; y (ii) una plataforma de orquestación digital de pagos interbancarios, que 
permita a las entidades participantes ordenar pagos en nombre de sus clientes (tanto 
domésticos como transfronterizos).
– Se persiga el objetivo de resolver las siguientes cuestiones específicas, en 
concreto: (i) la emisión y redención de CBDC mayorista tokenizada a favor de los 
participantes, (ii) administración de los permisos de acceso y operación, (iii) 
monitorización y administración de las transacciones, (iv) operativa relacionada con la 
gestión de la CBDC (tokenizar, destokenizar, transferir, poner holds), (v) envío y 
recepción de pagos interbancarios (domésticos y multi-divisa), (vi) seguimiento en tiempo 
real de los pagos, (vii) el operador del s …</x:v>
      </x:c>
      <x:c r="G3779" s="34" t="str">
        <x:v>PRD-0025-P0003-U01</x:v>
      </x:c>
      <x:c r="H3779" s="34" t="str"/>
      <x:c r="I3779" s="34" t="str">
        <x:v>ES_Spain_2024b</x:v>
      </x:c>
      <x:c r="J3779" s="34" t="n">
        <x:v>3</x:v>
      </x:c>
      <x:c r="K3779" s="34" t="str">
        <x:v>es</x:v>
      </x:c>
      <x:c r="L3779" s="34" t="str">
        <x:v>Banco de Espana</x:v>
      </x:c>
      <x:c r="M3779" s="34" t="str">
        <x:v>Framework source: retain only a concrete CBDC decision, requirement, prohibition, or position of the named authority. Exclude generic framework text, literature, and foreign examples.</x:v>
      </x:c>
      <x:c r="N3779" s="34" t="str">
        <x:v>text</x:v>
      </x:c>
      <x:c r="O3779" s="34" t="str"/>
      <x:c r="P3779" s="38" t="str"/>
      <x:c r="Q3779" s="38" t="str"/>
      <x:c r="R3779" s="38" t="str"/>
      <x:c r="S3779" s="38" t="str"/>
      <x:c r="T3779" s="38" t="str"/>
      <x:c r="U3779" s="38" t="str"/>
      <x:c r="V3779" s="38" t="str"/>
      <x:c r="W3779" s="38" t="str"/>
      <x:c r="X3779" s="38" t="str"/>
      <x:c r="Y3779" s="38" t="str"/>
      <x:c r="Z3779" s="38" t="str"/>
      <x:c r="AA3779" s="43" t="str">
        <x:f>IF('Instructions'!$B$3="","",'Instructions'!$B$3)</x:f>
      </x:c>
      <x:c r="AB3779" s="43" t="str">
        <x:f>IF(P3779="","PENDING",IF('Instructions'!$B$3="","SET_INITIALS",IF(P3779="keep",IF(OR(Q3779="",R3779="",S3779="",T3779="",U3779="",W3779=""),"INCOMPLETE_KEEP","COMPLETE"),IF(P3779="exclude",IF(OR(V3779="",W3779=""),"INCOMPLETE_EXCLUDE","COMPLETE"),"NEEDS_CONTEXT"))))</x:f>
        <x:v>PENDING</x:v>
      </x:c>
    </x:row>
    <x:row r="3780" ht="62" customHeight="1">
      <x:c r="A3780" s="34" t="str">
        <x:v>PC-03493</x:v>
      </x:c>
      <x:c r="B3780" s="34" t="str">
        <x:v>Applying a zero or a relatively attractive 
remuneration rate up to a relatively low ceiling, even in a context of low or 
negative policy rates, will incentivize the use of the D€ by households and 
merchants; at the same time, a lower interest rate for amounts beyond the 
threshold will discourage its use as a form of investment or safe harbour.</x:v>
      </x:c>
      <x:c r="C3780" s="34" t="str"/>
      <x:c r="D3780" s="34" t="str"/>
      <x:c r="E3780" s="34" t="str"/>
      <x:c r="F3780" s="34" t="str">
        <x:v>… sirable implications for the conduct of 
monetary policy and for financial stability. Therefore, the design of the D€ 
should consider features to limit the excessive conversion of bank deposits 
into D€; this could be done with a two-tier remuneration system 29 and/or the 
imposition of limits on individual holdings. 30 Remunerating the deposits with 
a time-varying interest rate that also depends on the amounts held would be 
instituted to ensure that the Eurosystem fully retains the ability to control the 
total amount of D€ in circulation. Applying a zero or a relatively attractive 
remuneration rate up to a relatively low ceiling, even in a context of low or 
negative policy rates, will incentivize the use of the D€ by households and 
merchants; at the same time, a lower interest rate for amounts beyond the 
threshold will discourage its use as a form of investment or safe harbour. 
27 See European Central Bank (2019) for a D€ model with settlement agents.
28 See European Parliament and Council of the European Union (2015). 
29 A two-tier remuneration system is discussed in detail in Bindseil (2020) and Panetta and Bindseil (2021).
30 Other aspects about the thresholds/limits that the CBDC back-end platform should support to be considered: e.g. 
compliance with local laws limiting transactions that can be done anonymously (e.g. in some countries limits on 
the maximum amount of cash transactions are currently established …</x:v>
      </x:c>
      <x:c r="G3780" s="34" t="str">
        <x:v>PRD-0042-P0019-U01</x:v>
      </x:c>
      <x:c r="H3780" s="34" t="str"/>
      <x:c r="I3780" s="34" t="str">
        <x:v>IT_BdI_MISP_2021</x:v>
      </x:c>
      <x:c r="J3780" s="34" t="n">
        <x:v>19</x:v>
      </x:c>
      <x:c r="K3780" s="34" t="str">
        <x:v>en</x:v>
      </x:c>
      <x:c r="L3780" s="34" t="str">
        <x:v>Banca d'Italia research context</x:v>
      </x:c>
      <x:c r="M3780" s="34" t="str">
        <x:v>This research paper is not automatically an issuer commitment. Retain only Banca d'Italia own-project results or explicit institutional positions; exclude literature and model assumptions.</x:v>
      </x:c>
      <x:c r="N3780" s="34" t="str">
        <x:v>text</x:v>
      </x:c>
      <x:c r="O3780" s="34" t="str"/>
      <x:c r="P3780" s="38" t="str"/>
      <x:c r="Q3780" s="38" t="str"/>
      <x:c r="R3780" s="38" t="str"/>
      <x:c r="S3780" s="38" t="str"/>
      <x:c r="T3780" s="38" t="str"/>
      <x:c r="U3780" s="38" t="str"/>
      <x:c r="V3780" s="38" t="str"/>
      <x:c r="W3780" s="38" t="str"/>
      <x:c r="X3780" s="38" t="str"/>
      <x:c r="Y3780" s="38" t="str"/>
      <x:c r="Z3780" s="38" t="str"/>
      <x:c r="AA3780" s="43" t="str">
        <x:f>IF('Instructions'!$B$3="","",'Instructions'!$B$3)</x:f>
      </x:c>
      <x:c r="AB3780" s="43" t="str">
        <x:f>IF(P3780="","PENDING",IF('Instructions'!$B$3="","SET_INITIALS",IF(P3780="keep",IF(OR(Q3780="",R3780="",S3780="",T3780="",U3780="",W3780=""),"INCOMPLETE_KEEP","COMPLETE"),IF(P3780="exclude",IF(OR(V3780="",W3780=""),"INCOMPLETE_EXCLUDE","COMPLETE"),"NEEDS_CONTEXT"))))</x:f>
        <x:v>PENDING</x:v>
      </x:c>
    </x:row>
    <x:row r="3781" ht="62" customHeight="1">
      <x:c r="A3781" s="34" t="str">
        <x:v>PC-04227</x:v>
      </x:c>
      <x:c r="B3781" s="34" t="str">
        <x:v>Arbeidsgruppen har ikke sett argumenter for eller beregninger 
av at betalinger med DSP er billigere enn andre elektroniske betalinger.</x:v>
      </x:c>
      <x:c r="C3781" s="34" t="str"/>
      <x:c r="D3781" s="34" t="str"/>
      <x:c r="E3781" s="34" t="str"/>
      <x:c r="F3781" s="34" t="str">
        <x:v>…  til å investere selv om inntjeningen i betalingsmarkedet isolert sett har vært 
svak. Utviklingen av Vipps kan ses som et eksempel på dette. Vi viser ellers til 
drøfting av betalingsmarkedet i kapittel 2.  
4.1.2. Samfunnsøkonomiske kostnader ved betalingssystemet  
Et argument som har vært fremmet i favør av allment tilgjengelige elektroniske 
sentralbankpenger, er at dette vil bidra til et mer kostnadseffektivt betalingssystem. 
Argumentet er basert på at elektroniske betalinger er mye billigere enn betalinger med 
kontanter (eller sjekk). Arbeidsgruppen har ikke sett argumenter for eller beregninger 
av at betalinger med DSP er billigere enn andre elektroniske betalinger.25  
Norges Bank har tidligere gjennomført undersøkelser som viser at det er betydelige 
forskjeller i kostnadene for ulike typer betalinger. I den siste undersøkelsen, fra 2013, 
var kostnadene for samfunnet ved betalinger på brukersteder mer enn femti prosent 
høyere for kontanter enn for kortbetalinger.26 Kontantbruken i Norge er imidlertid 
forholdsvis lav. Undersøkelser indikerer at betalinger med kontanter utgjør i 
størrelsesorden 10-15 prosent av alle betalinger der kontanter kan benyttes. 
Sjekkbruken er helt marginal. Det er derfor fo …</x:v>
      </x:c>
      <x:c r="G3781" s="34" t="str">
        <x:v>PRD-0053-P0033-U01</x:v>
      </x:c>
      <x:c r="H3781" s="34" t="str"/>
      <x:c r="I3781" s="34" t="str">
        <x:v>NO_Norway_nbmemo-1-2018</x:v>
      </x:c>
      <x:c r="J3781" s="34" t="n">
        <x:v>33</x:v>
      </x:c>
      <x:c r="K3781" s="34" t="str">
        <x:v>en</x:v>
      </x:c>
      <x:c r="L3781" s="34" t="str">
        <x:v>Norges Bank</x:v>
      </x:c>
      <x:c r="M3781" s="34" t="str">
        <x:v>Retain the named authority's own CBDC decisions, explicit proposals, requirements, features, and executed findings. Exclude generic context, literature, foreign projects, and stakeholder views not explicitly adopted by the authority.</x:v>
      </x:c>
      <x:c r="N3781" s="34" t="str">
        <x:v>text</x:v>
      </x:c>
      <x:c r="O3781" s="34" t="str"/>
      <x:c r="P3781" s="38" t="str"/>
      <x:c r="Q3781" s="38" t="str"/>
      <x:c r="R3781" s="38" t="str"/>
      <x:c r="S3781" s="38" t="str"/>
      <x:c r="T3781" s="38" t="str"/>
      <x:c r="U3781" s="38" t="str"/>
      <x:c r="V3781" s="38" t="str"/>
      <x:c r="W3781" s="38" t="str"/>
      <x:c r="X3781" s="38" t="str"/>
      <x:c r="Y3781" s="38" t="str"/>
      <x:c r="Z3781" s="38" t="str"/>
      <x:c r="AA3781" s="43" t="str">
        <x:f>IF('Instructions'!$B$3="","",'Instructions'!$B$3)</x:f>
      </x:c>
      <x:c r="AB3781" s="43" t="str">
        <x:f>IF(P3781="","PENDING",IF('Instructions'!$B$3="","SET_INITIALS",IF(P3781="keep",IF(OR(Q3781="",R3781="",S3781="",T3781="",U3781="",W3781=""),"INCOMPLETE_KEEP","COMPLETE"),IF(P3781="exclude",IF(OR(V3781="",W3781=""),"INCOMPLETE_EXCLUDE","COMPLETE"),"NEEDS_CONTEXT"))))</x:f>
        <x:v>PENDING</x:v>
      </x:c>
    </x:row>
    <x:row r="3782" ht="62" customHeight="1">
      <x:c r="A3782" s="34" t="str">
        <x:v>PC-04195</x:v>
      </x:c>
      <x:c r="B3782" s="34" t="str">
        <x:v>Norges Bank har ikke noe mål om å fjerne kontantene, 
hverken med DSP eller på andre måter.</x:v>
      </x:c>
      <x:c r="C3782" s="34" t="str"/>
      <x:c r="D3782" s="34" t="str"/>
      <x:c r="E3782" s="34" t="str"/>
      <x:c r="F3782" s="34" t="str">
        <x:v>17 
NORGES BANK MEMO 
NR 1 | 2018 
DIGITALE 
SENTRALBANKPENGER 
2.3. Egenskaper ved kontanter 
Et spesielt utviklingstrekk er at kontantbruken har falt over tid, og utgjør nå i 
størrelsesorden 10-15 prosent av betalinger der kontanter kan benyttes. Kontantene vil 
være med oss i mange år fremover. Det kan likevel ikke utelukkes at kontantbruken 
blir så lav at kontanter en gang i fremtiden ikke lenger kan regnes som allment 
tilgjengelig betalingsmiddel. Norges Bank har ikke noe mål om å fjerne kontantene, 
hverken med DSP eller på andre måter. Kontantbruken bør bestemmes av 
etterspørselen. 
Bankinnskudd er nå det dominerende betalingsmiddelet, og antas å bli bortimot 
enerådende dersom kontantbruken faller ytterligere. E-penger (fordringer på e-
pengeforetak) og kryptoaktiva som Bitcoin er neppe vesentlige betalingsmidler for et 
bredt publikum på kort og mellomlang sikt.  
Det må derfor vurderes hvilke ønskede egenskaper ved betalingssystemet som blir 
borte hvis kontantene ikke lenger er allment tilgjengelige, og på hvilke måter dette 
bortfallet eventuelt kan kompenseres. Under  …</x:v>
      </x:c>
      <x:c r="G3782" s="34" t="str">
        <x:v>PRD-0053-P0017-U01</x:v>
      </x:c>
      <x:c r="H3782" s="34" t="str"/>
      <x:c r="I3782" s="34" t="str">
        <x:v>NO_Norway_nbmemo-1-2018</x:v>
      </x:c>
      <x:c r="J3782" s="34" t="n">
        <x:v>17</x:v>
      </x:c>
      <x:c r="K3782" s="34" t="str">
        <x:v>en</x:v>
      </x:c>
      <x:c r="L3782" s="34" t="str">
        <x:v>Norges Bank</x:v>
      </x:c>
      <x:c r="M3782" s="34" t="str">
        <x:v>Retain the named authority's own CBDC decisions, explicit proposals, requirements, features, and executed findings. Exclude generic context, literature, foreign projects, and stakeholder views not explicitly adopted by the authority.</x:v>
      </x:c>
      <x:c r="N3782" s="34" t="str">
        <x:v>text</x:v>
      </x:c>
      <x:c r="O3782" s="34" t="str"/>
      <x:c r="P3782" s="38" t="str"/>
      <x:c r="Q3782" s="38" t="str"/>
      <x:c r="R3782" s="38" t="str"/>
      <x:c r="S3782" s="38" t="str"/>
      <x:c r="T3782" s="38" t="str"/>
      <x:c r="U3782" s="38" t="str"/>
      <x:c r="V3782" s="38" t="str"/>
      <x:c r="W3782" s="38" t="str"/>
      <x:c r="X3782" s="38" t="str"/>
      <x:c r="Y3782" s="38" t="str"/>
      <x:c r="Z3782" s="38" t="str"/>
      <x:c r="AA3782" s="43" t="str">
        <x:f>IF('Instructions'!$B$3="","",'Instructions'!$B$3)</x:f>
      </x:c>
      <x:c r="AB3782" s="43" t="str">
        <x:f>IF(P3782="","PENDING",IF('Instructions'!$B$3="","SET_INITIALS",IF(P3782="keep",IF(OR(Q3782="",R3782="",S3782="",T3782="",U3782="",W3782=""),"INCOMPLETE_KEEP","COMPLETE"),IF(P3782="exclude",IF(OR(V3782="",W3782=""),"INCOMPLETE_EXCLUDE","COMPLETE"),"NEEDS_CONTEXT"))))</x:f>
        <x:v>PENDING</x:v>
      </x:c>
    </x:row>
    <x:row r="3783" ht="62" customHeight="1">
      <x:c r="A3783" s="34" t="str">
        <x:v>PC-02025</x:v>
      </x:c>
      <x:c r="B3783" s="34" t="str">
        <x:v>The absence of 
a commercially viable business model remains 
a major barrier to scaling programmability 
use cases.</x:v>
      </x:c>
      <x:c r="C3783" s="34" t="str"/>
      <x:c r="D3783" s="34" t="str"/>
      <x:c r="E3783" s="34" t="str"/>
      <x:c r="F3783" s="34" t="str">
        <x:v>… ferent priorities: 
consumers favoured greater utility through 
cross-platform or transferable points, whereas 
merchants were reluctant to collaborate with 
other merchants, citing fears of customer loss 
and competitive erosion. If these differences 
can be resolved to mutual benefit, stakeholders 
could unlock the full potential of loyalty 
programmes in the evolving digital landscape. 
Overall, many of the benefits attributed to 
programmability are not dependent on an 
e-HKD and can already be achieved using 
existing payment instruments. The absence of 
a commercially viable business model remains 
a major barrier to scaling programmability 
use cases. Without addressing this structural 
challenge, programmability is unlikely to deliver 
its intended value at scale.
3.1.3  Offline Payments
According to a survey by the Bank for 
International Settlements (BIS), financial 
inclusion, cash-like features, and resilience are 
the objectives most cited by central banks for 
offline central bank digital currency (CBDC) 
payments32.
In Hong Kong, the case for an offline e-HKD is 
less compelling. Hong Kong has near-universal 
broadband and mobile network coverage, high 
smartphone penetration and a  …</x:v>
      </x:c>
      <x:c r="G3783" s="34" t="str">
        <x:v>PRD-0093-P0026-U01</x:v>
      </x:c>
      <x:c r="H3783" s="34" t="str"/>
      <x:c r="I3783" s="34" t="str">
        <x:v>HK_HKMA_eHKD_Phase2_2025</x:v>
      </x:c>
      <x:c r="J3783" s="34" t="n">
        <x:v>26</x:v>
      </x:c>
      <x:c r="K3783" s="34" t="str">
        <x:v>en</x:v>
      </x:c>
      <x:c r="L3783" s="34" t="str">
        <x:v>Hong Kong Monetary Authority (e-HKD Phase 2 pilots)</x:v>
      </x:c>
      <x:c r="M3783" s="34" t="str">
        <x:v>Retain complete e-HKD pilot findings, conclusions, and HKMA requirements. Quote the complete claim before any trailing fragment.</x:v>
      </x:c>
      <x:c r="N3783" s="34" t="str">
        <x:v>text</x:v>
      </x:c>
      <x:c r="O3783" s="34" t="str"/>
      <x:c r="P3783" s="38" t="str"/>
      <x:c r="Q3783" s="38" t="str"/>
      <x:c r="R3783" s="38" t="str"/>
      <x:c r="S3783" s="38" t="str"/>
      <x:c r="T3783" s="38" t="str"/>
      <x:c r="U3783" s="38" t="str"/>
      <x:c r="V3783" s="38" t="str"/>
      <x:c r="W3783" s="38" t="str"/>
      <x:c r="X3783" s="38" t="str"/>
      <x:c r="Y3783" s="38" t="str"/>
      <x:c r="Z3783" s="38" t="str"/>
      <x:c r="AA3783" s="43" t="str">
        <x:f>IF('Instructions'!$B$3="","",'Instructions'!$B$3)</x:f>
      </x:c>
      <x:c r="AB3783" s="43" t="str">
        <x:f>IF(P3783="","PENDING",IF('Instructions'!$B$3="","SET_INITIALS",IF(P3783="keep",IF(OR(Q3783="",R3783="",S3783="",T3783="",U3783="",W3783=""),"INCOMPLETE_KEEP","COMPLETE"),IF(P3783="exclude",IF(OR(V3783="",W3783=""),"INCOMPLETE_EXCLUDE","COMPLETE"),"NEEDS_CONTEXT"))))</x:f>
        <x:v>PENDING</x:v>
      </x:c>
    </x:row>
    <x:row r="3784" ht="62" customHeight="1">
      <x:c r="A3784" s="34" t="str">
        <x:v>PC-02539</x:v>
      </x:c>
      <x:c r="B3784" s="34" t="str">
        <x:v>Bank Indonesia’s limit aims to regulate the 
amount of the Rupiah Digital in circulation and 
prevent the concentration of the Rupiah Digital 
ownership among a few participants.</x:v>
      </x:c>
      <x:c r="C3784" s="34" t="str"/>
      <x:c r="D3784" s="34" t="str">
        <x:v>1. On-boarding, allows Bank Indonesia to add 
new participants to the wRD platform;</x:v>
      </x:c>
      <x:c r="E3784" s="34" t="str"/>
      <x:c r="F3784" s="34" t="str">
        <x:v>… it is 
exceeded, the auto-issuance process will be 
initiated automatically.The limit on wRD is divided into 2 (two) 
categories based on the regulating party. The 
first category is the limit set by Bank Indonesia, 
which applies to all wRD participants. The second 
category is the limit that each participant can set for 
themselves. 
The limit feature is parameterized to allow 
adjustments as needed. However, Bank Indonesia 
has not yet committed to implementing this feature; 
its development is currently intended for testing 
purposes only.
Bank Indonesia’s limit aims to regulate the 
amount of the Rupiah Digital in circulation and 
prevent the concentration of the Rupiah Digital 
ownership among a few participants. Bank 
Indonesia sets these limits through regulator node. 
6 (six) limits have been developed:
1. Total circulation limit, regulates the total 
amount of the Rupiah Digital that can be 
circulated at any given time;
2. Limit per issuance per participant , sets the 
maximum conversion value from a current 
account to the Rupiah Digital that a participant 
can perform;
3. Limit per redemption per participant , sets 
the maximum conversion value of the Rupiah 
Digital to a current account that a participant 
can perform;
The wRD platform must imp …</x:v>
      </x:c>
      <x:c r="G3784" s="34" t="str">
        <x:v>PRD-0037-P0020-U01</x:v>
      </x:c>
      <x:c r="H3784" s="34" t="str">
        <x:v>PRD-0037-P0020-U01</x:v>
      </x:c>
      <x:c r="I3784" s="34" t="str">
        <x:v>ID_Indonesia_2024</x:v>
      </x:c>
      <x:c r="J3784" s="34" t="n">
        <x:v>20</x:v>
      </x:c>
      <x:c r="K3784" s="34" t="str">
        <x:v>en</x:v>
      </x:c>
      <x:c r="L3784" s="34" t="str">
        <x:v>Bank Indonesia (Digital Rupiah)</x:v>
      </x:c>
      <x:c r="M3784" s="34" t="str">
        <x:v>Retain the named authority's own CBDC decisions, explicit proposals, requirements, features, and executed findings. Exclude generic context, literature, foreign projects, and stakeholder views not explicitly adopted by the authority.</x:v>
      </x:c>
      <x:c r="N3784" s="34" t="str">
        <x:v>text</x:v>
      </x:c>
      <x:c r="O3784" s="34" t="str"/>
      <x:c r="P3784" s="38" t="str"/>
      <x:c r="Q3784" s="38" t="str"/>
      <x:c r="R3784" s="38" t="str"/>
      <x:c r="S3784" s="38" t="str"/>
      <x:c r="T3784" s="38" t="str"/>
      <x:c r="U3784" s="38" t="str"/>
      <x:c r="V3784" s="38" t="str"/>
      <x:c r="W3784" s="38" t="str"/>
      <x:c r="X3784" s="38" t="str"/>
      <x:c r="Y3784" s="38" t="str"/>
      <x:c r="Z3784" s="38" t="str"/>
      <x:c r="AA3784" s="43" t="str">
        <x:f>IF('Instructions'!$B$3="","",'Instructions'!$B$3)</x:f>
      </x:c>
      <x:c r="AB3784" s="43" t="str">
        <x:f>IF(P3784="","PENDING",IF('Instructions'!$B$3="","SET_INITIALS",IF(P3784="keep",IF(OR(Q3784="",R3784="",S3784="",T3784="",U3784="",W3784=""),"INCOMPLETE_KEEP","COMPLETE"),IF(P3784="exclude",IF(OR(V3784="",W3784=""),"INCOMPLETE_EXCLUDE","COMPLETE"),"NEEDS_CONTEXT"))))</x:f>
        <x:v>PENDING</x:v>
      </x:c>
    </x:row>
    <x:row r="3785" ht="62" customHeight="1">
      <x:c r="A3785" s="34" t="str">
        <x:v>PC-06928</x:v>
      </x:c>
      <x:c r="B3785" s="34" t="str">
        <x:v>A DLT system also brings a higher degree of resilience,  
in that the reliance on a single point of failure is removed 
and each node additionally acts as a backup of the ledger.</x:v>
      </x:c>
      <x:c r="C3785" s="34" t="str"/>
      <x:c r="D3785" s="34" t="str"/>
      <x:c r="E3785" s="34" t="str"/>
      <x:c r="F3785" s="34" t="str">
        <x:v>… ency. 
Efficiency includes both speed of operations and market 
efficiency. Project Khokha has shown that a DLT system 
can sustain process speeds that enable it to cope 
with the typical transaction volumes of the operational 
environment. In the case of Project Khokha, the DLT 
system was able to process the current daily volumes 
of SAMOS within a two-hour period. There would be 
technology and resource costs to implementing a new  
DLT system, but these must be offset against the 
additional functionality that a DLT system would bring.  
A DLT system also brings a higher degree of resilience,  
in that the reliance on a single point of failure is removed 
and each node additionally acts as a backup of the ledger.  
In that regard, it has the effect of redistributing some of the 
costs of resilience among the participants, which, in a live 
environment in South Africa, could remove the costs to the 
SARB of running a backup system for SAMOS. The levels 
of costs incurred and saved for the various parties in this 
situation are beyond the scope of this study.
The benefits and risks framework 
of the Bank for International 
Settlements is useful for analysis.
Over and above the PFMIs, the framework published  
by the Bank for International Settlements (BI …</x:v>
      </x:c>
      <x:c r="G3785" s="34" t="str">
        <x:v>PRD-0087-P0056-U01</x:v>
      </x:c>
      <x:c r="H3785" s="34" t="str"/>
      <x:c r="I3785" s="34" t="str">
        <x:v>ZA_SARB_SARB_ProjectKhokha-20180605</x:v>
      </x:c>
      <x:c r="J3785" s="34" t="n">
        <x:v>56</x:v>
      </x:c>
      <x:c r="K3785" s="34" t="str">
        <x:v>en</x:v>
      </x:c>
      <x:c r="L3785" s="34" t="str">
        <x:v>South African Reserve Bank</x:v>
      </x:c>
      <x:c r="M3785" s="34" t="str">
        <x:v>Retain the named authority's own CBDC decisions, explicit proposals, requirements, features, and executed findings. Exclude generic context, literature, foreign projects, and stakeholder views not explicitly adopted by the authority.</x:v>
      </x:c>
      <x:c r="N3785" s="34" t="str">
        <x:v>text</x:v>
      </x:c>
      <x:c r="O3785" s="34" t="str"/>
      <x:c r="P3785" s="38" t="str"/>
      <x:c r="Q3785" s="38" t="str"/>
      <x:c r="R3785" s="38" t="str"/>
      <x:c r="S3785" s="38" t="str"/>
      <x:c r="T3785" s="38" t="str"/>
      <x:c r="U3785" s="38" t="str"/>
      <x:c r="V3785" s="38" t="str"/>
      <x:c r="W3785" s="38" t="str"/>
      <x:c r="X3785" s="38" t="str"/>
      <x:c r="Y3785" s="38" t="str"/>
      <x:c r="Z3785" s="38" t="str"/>
      <x:c r="AA3785" s="43" t="str">
        <x:f>IF('Instructions'!$B$3="","",'Instructions'!$B$3)</x:f>
      </x:c>
      <x:c r="AB3785" s="43" t="str">
        <x:f>IF(P3785="","PENDING",IF('Instructions'!$B$3="","SET_INITIALS",IF(P3785="keep",IF(OR(Q3785="",R3785="",S3785="",T3785="",U3785="",W3785=""),"INCOMPLETE_KEEP","COMPLETE"),IF(P3785="exclude",IF(OR(V3785="",W3785=""),"INCOMPLETE_EXCLUDE","COMPLETE"),"NEEDS_CONTEXT"))))</x:f>
        <x:v>PENDING</x:v>
      </x:c>
    </x:row>
    <x:row r="3786" ht="62" customHeight="1">
      <x:c r="A3786" s="34" t="str">
        <x:v>PC-06803</x:v>
      </x:c>
      <x:c r="B3786" s="34" t="str">
        <x:v>where 
the SARB issued its debenture tokens, and a 
consortium of commercial banks issued its 
wToken.</x:v>
      </x:c>
      <x:c r="C3786" s="34" t="str"/>
      <x:c r="D3786" s="34" t="str"/>
      <x:c r="E3786" s="34" t="str"/>
      <x:c r="F3786" s="34" t="str">
        <x:v>… okha Hub, reflected 
the ability of DLT-based design to combine the 
components of financial markets in new and 
innovative ways. An initial policy response might 
be to allow such composition if the new market 
infrastructures meet the regulatory requirements 
for the different activities it performs, such as 
operating a platform which acts as an exchange, 
CSD, SSS and PS. 
However, not all instances may be that 
straightforward. The composability of role 
players and market infrastructures may result 
in an environment like the Khokha Hub, where 
the SARB issued its debenture tokens, and a 
consortium of commercial banks issued its 
wToken. Such a structure would increase the 
complexity of determining who is accountable 
when things go wrong and ensuring the integrity 
and privacy of data, and the continued stability 
of the system. Such a model would also raise 
questions as to how the different modules 
or components of the TTP are governed. In 
the PoC, it was envisioned that the Khokha 
Hub would be owned by a consortium of 
industry participants with a more decentralised 
governance model, however, any of the 
individual participants, such as a stock exchange 
or CSD, could …</x:v>
      </x:c>
      <x:c r="G3786" s="34" t="str">
        <x:v>PRD-0085-P0043-U01</x:v>
      </x:c>
      <x:c r="H3786" s="34" t="str"/>
      <x:c r="I3786" s="34" t="str">
        <x:v>ZA_SARB_Project_Khokha_2_Full_Report_6_April_2022</x:v>
      </x:c>
      <x:c r="J3786" s="34" t="n">
        <x:v>43</x:v>
      </x:c>
      <x:c r="K3786" s="34" t="str">
        <x:v>en</x:v>
      </x:c>
      <x:c r="L3786" s="34" t="str">
        <x:v>South African Reserve Bank</x:v>
      </x:c>
      <x:c r="M3786" s="34" t="str">
        <x:v>Retain the named authority's own CBDC decisions, explicit proposals, requirements, features, and executed findings. Exclude generic context, literature, foreign projects, and stakeholder views not explicitly adopted by the authority.</x:v>
      </x:c>
      <x:c r="N3786" s="34" t="str">
        <x:v>text</x:v>
      </x:c>
      <x:c r="O3786" s="34" t="str"/>
      <x:c r="P3786" s="38" t="str"/>
      <x:c r="Q3786" s="38" t="str"/>
      <x:c r="R3786" s="38" t="str"/>
      <x:c r="S3786" s="38" t="str"/>
      <x:c r="T3786" s="38" t="str"/>
      <x:c r="U3786" s="38" t="str"/>
      <x:c r="V3786" s="38" t="str"/>
      <x:c r="W3786" s="38" t="str"/>
      <x:c r="X3786" s="38" t="str"/>
      <x:c r="Y3786" s="38" t="str"/>
      <x:c r="Z3786" s="38" t="str"/>
      <x:c r="AA3786" s="43" t="str">
        <x:f>IF('Instructions'!$B$3="","",'Instructions'!$B$3)</x:f>
      </x:c>
      <x:c r="AB3786" s="43" t="str">
        <x:f>IF(P3786="","PENDING",IF('Instructions'!$B$3="","SET_INITIALS",IF(P3786="keep",IF(OR(Q3786="",R3786="",S3786="",T3786="",U3786="",W3786=""),"INCOMPLETE_KEEP","COMPLETE"),IF(P3786="exclude",IF(OR(V3786="",W3786=""),"INCOMPLETE_EXCLUDE","COMPLETE"),"NEEDS_CONTEXT"))))</x:f>
        <x:v>PENDING</x:v>
      </x:c>
    </x:row>
    <x:row r="3787" ht="62" customHeight="1">
      <x:c r="A3787" s="34" t="str">
        <x:v>PC-02433</x:v>
      </x:c>
      <x:c r="B3787" s="34" t="str">
        <x:v>W-Digital Rupiah would act as a risk-free
settlement asset in the wholesale market and
become the complement of the central bank
reserve accounts.</x:v>
      </x:c>
      <x:c r="C3787" s="34" t="str"/>
      <x:c r="D3787" s="34" t="str">
        <x:v>Users would access w-Digital Rupiah through
token-based verification.</x:v>
      </x:c>
      <x:c r="E3787" s="34" t="str"/>
      <x:c r="F3787" s="34" t="str">
        <x:v>… nd store of value. Digital Rupiah
is the realization of the mandate from the
Currency Act as amended by the Development
and Strengthening of Financial Sector Act (P2SK
Act) which states that the kind of Rupiah consists
of rupiah banknotes, rupiah coins, and digital
rupiah.
It will be issued in two types, wholesale Digital
Rupiah (w-Digital Rupiah) and retail Digital Rupiah
(r-Digital Rupiah). Both would be developed in an
integrated manner from wholesale to retail. W-
Digital Rupiah is the foundation for the entire
Digital Rupiah architecture.
W-Digital Rupiah would act as a risk-free
settlement asset in the wholesale market and
become the complement of the central bank
reserve accounts. Additionally, w-Digital Rupiah
would bear no interest to its holder.
Users would access w-Digital Rupiah through
token-based verification. Tokens are perceived as
a suitable choice for w-Digital Rupiah as they are
considered more capable of facilitating
transactions between actors in financial markets
that tend to be more complex.
W-Digital Rupiah would use Distributed Ledger
Technology (DLT) as technology platform. Bank
Indonesia views DLT as a potential solution to
tackle single point of failure problem and improve
financial integrity as wel …</x:v>
      </x:c>
      <x:c r="G3787" s="34" t="str">
        <x:v>PRD-0036-P0006-U01</x:v>
      </x:c>
      <x:c r="H3787" s="34" t="str">
        <x:v>PRD-0036-P0006-U01</x:v>
      </x:c>
      <x:c r="I3787" s="34" t="str">
        <x:v>ID_Indonesia_2023a</x:v>
      </x:c>
      <x:c r="J3787" s="34" t="n">
        <x:v>6</x:v>
      </x:c>
      <x:c r="K3787" s="34" t="str">
        <x:v>en</x:v>
      </x:c>
      <x:c r="L3787" s="34" t="str">
        <x:v>Bank Indonesia (Digital Rupiah)</x:v>
      </x:c>
      <x:c r="M3787" s="34" t="str">
        <x:v>Retain Bank Indonesia Digital Rupiah decisions, roadmap commitments, features, and requirements.</x:v>
      </x:c>
      <x:c r="N3787" s="34" t="str">
        <x:v>text</x:v>
      </x:c>
      <x:c r="O3787" s="34" t="str"/>
      <x:c r="P3787" s="38" t="str"/>
      <x:c r="Q3787" s="38" t="str"/>
      <x:c r="R3787" s="38" t="str"/>
      <x:c r="S3787" s="38" t="str"/>
      <x:c r="T3787" s="38" t="str"/>
      <x:c r="U3787" s="38" t="str"/>
      <x:c r="V3787" s="38" t="str"/>
      <x:c r="W3787" s="38" t="str"/>
      <x:c r="X3787" s="38" t="str"/>
      <x:c r="Y3787" s="38" t="str"/>
      <x:c r="Z3787" s="38" t="str"/>
      <x:c r="AA3787" s="43" t="str">
        <x:f>IF('Instructions'!$B$3="","",'Instructions'!$B$3)</x:f>
      </x:c>
      <x:c r="AB3787" s="43" t="str">
        <x:f>IF(P3787="","PENDING",IF('Instructions'!$B$3="","SET_INITIALS",IF(P3787="keep",IF(OR(Q3787="",R3787="",S3787="",T3787="",U3787="",W3787=""),"INCOMPLETE_KEEP","COMPLETE"),IF(P3787="exclude",IF(OR(V3787="",W3787=""),"INCOMPLETE_EXCLUDE","COMPLETE"),"NEEDS_CONTEXT"))))</x:f>
        <x:v>PENDING</x:v>
      </x:c>
    </x:row>
    <x:row r="3788" ht="62" customHeight="1">
      <x:c r="A3788" s="34" t="str">
        <x:v>PC-01387</x:v>
      </x:c>
      <x:c r="B3788" s="34" t="str">
        <x:v>The decision on whether to issue a digital euro 
will only be taken by the Governing Council once the European Union’s legislative 
framework has been adopted.</x:v>
      </x:c>
      <x:c r="C3788" s="34" t="str"/>
      <x:c r="D3788" s="34" t="str"/>
      <x:c r="E3788" s="34" t="str"/>
      <x:c r="F3788" s="34" t="str">
        <x:v>…  which is 
currently laying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consultations 
to ensure a digital euro would meet the highest standards of quality, security, privacy 
and usability. By the end of 2025 the Governing Council will decide whether to move 
on to the next phase of preparations. The decision on whether to issue a digital euro 
will only be taken by the Governing Council once the European Union’s legislative 
framework has been adopted.</x:v>
      </x:c>
      <x:c r="G3788" s="34" t="str">
        <x:v>PRD-0028-P0001-U01</x:v>
      </x:c>
      <x:c r="H3788" s="34" t="str"/>
      <x:c r="I3788" s="34" t="str">
        <x:v>EU_ECB_2024</x:v>
      </x:c>
      <x:c r="J3788" s="34" t="n">
        <x:v>1</x:v>
      </x:c>
      <x:c r="K3788" s="34" t="str">
        <x:v>en</x:v>
      </x:c>
      <x:c r="L3788" s="34" t="str">
        <x:v>European Central Bank / Eurosystem (digital euro)</x:v>
      </x:c>
      <x:c r="M3788" s="34" t="str">
        <x:v>Retain Eurosystem digital-euro decisions, commitments, requirements, and reported findings; exclude process updates without a substantive claim.</x:v>
      </x:c>
      <x:c r="N3788" s="34" t="str">
        <x:v>text</x:v>
      </x:c>
      <x:c r="O3788" s="34" t="str"/>
      <x:c r="P3788" s="38" t="str"/>
      <x:c r="Q3788" s="38" t="str"/>
      <x:c r="R3788" s="38" t="str"/>
      <x:c r="S3788" s="38" t="str"/>
      <x:c r="T3788" s="38" t="str"/>
      <x:c r="U3788" s="38" t="str"/>
      <x:c r="V3788" s="38" t="str"/>
      <x:c r="W3788" s="38" t="str"/>
      <x:c r="X3788" s="38" t="str"/>
      <x:c r="Y3788" s="38" t="str"/>
      <x:c r="Z3788" s="38" t="str"/>
      <x:c r="AA3788" s="43" t="str">
        <x:f>IF('Instructions'!$B$3="","",'Instructions'!$B$3)</x:f>
      </x:c>
      <x:c r="AB3788" s="43" t="str">
        <x:f>IF(P3788="","PENDING",IF('Instructions'!$B$3="","SET_INITIALS",IF(P3788="keep",IF(OR(Q3788="",R3788="",S3788="",T3788="",U3788="",W3788=""),"INCOMPLETE_KEEP","COMPLETE"),IF(P3788="exclude",IF(OR(V3788="",W3788=""),"INCOMPLETE_EXCLUDE","COMPLETE"),"NEEDS_CONTEXT"))))</x:f>
        <x:v>PENDING</x:v>
      </x:c>
    </x:row>
    <x:row r="3789" ht="62" customHeight="1">
      <x:c r="A3789" s="34" t="str">
        <x:v>PC-04216</x:v>
      </x:c>
      <x:c r="B3789" s="34" t="str">
        <x:v>Uansett modell er det en forutsetning at Norges Bank skal ha kontroll over og 
hovedansvaret for et eventuelt norsk DSP-system.</x:v>
      </x:c>
      <x:c r="C3789" s="34" t="str"/>
      <x:c r="D3789" s="34" t="str"/>
      <x:c r="E3789" s="34" t="str"/>
      <x:c r="F3789" s="34" t="str">
        <x:v>29 
NORGES BANK MEMO 
NR 1 | 2018 
DIGITALE 
SENTRALBANKPENGER 
3.1.4. Norges Banks rolle 
Uansett modell er det en forutsetning at Norges Bank skal ha kontroll over og 
hovedansvaret for et eventuelt norsk DSP-system. Norges Banks rolle kan imidlertid 
utformes noe forskjellig i de to hovedmodellene.  
For et verdibasert system bør det vurderes om ansvaret kan defineres på samme måte 
som på kontantområdet i dag. Det vil si at Norges Bank har ansvaret for pengene og 
sikkerheten rundt dem, og forsyningen til bankene/privat mottaksapparat. Bankene har 
ansvar for å formidle kontantene til egne kunder. Dette kan for eksempel bety at 
Norges Bank har ansvaret for de tekniske løsningene som stilles til rådighet, mens 
bankene har ansvar for formidling av instru …</x:v>
      </x:c>
      <x:c r="G3789" s="34" t="str">
        <x:v>PRD-0053-P0029-U01</x:v>
      </x:c>
      <x:c r="H3789" s="34" t="str"/>
      <x:c r="I3789" s="34" t="str">
        <x:v>NO_Norway_nbmemo-1-2018</x:v>
      </x:c>
      <x:c r="J3789" s="34" t="n">
        <x:v>29</x:v>
      </x:c>
      <x:c r="K3789" s="34" t="str">
        <x:v>en</x:v>
      </x:c>
      <x:c r="L3789" s="34" t="str">
        <x:v>Norges Bank</x:v>
      </x:c>
      <x:c r="M3789" s="34" t="str">
        <x:v>Retain the named authority's own CBDC decisions, explicit proposals, requirements, features, and executed findings. Exclude generic context, literature, foreign projects, and stakeholder views not explicitly adopted by the authority.</x:v>
      </x:c>
      <x:c r="N3789" s="34" t="str">
        <x:v>text</x:v>
      </x:c>
      <x:c r="O3789" s="34" t="str"/>
      <x:c r="P3789" s="38" t="str"/>
      <x:c r="Q3789" s="38" t="str"/>
      <x:c r="R3789" s="38" t="str"/>
      <x:c r="S3789" s="38" t="str"/>
      <x:c r="T3789" s="38" t="str"/>
      <x:c r="U3789" s="38" t="str"/>
      <x:c r="V3789" s="38" t="str"/>
      <x:c r="W3789" s="38" t="str"/>
      <x:c r="X3789" s="38" t="str"/>
      <x:c r="Y3789" s="38" t="str"/>
      <x:c r="Z3789" s="38" t="str"/>
      <x:c r="AA3789" s="43" t="str">
        <x:f>IF('Instructions'!$B$3="","",'Instructions'!$B$3)</x:f>
      </x:c>
      <x:c r="AB3789" s="43" t="str">
        <x:f>IF(P3789="","PENDING",IF('Instructions'!$B$3="","SET_INITIALS",IF(P3789="keep",IF(OR(Q3789="",R3789="",S3789="",T3789="",U3789="",W3789=""),"INCOMPLETE_KEEP","COMPLETE"),IF(P3789="exclude",IF(OR(V3789="",W3789=""),"INCOMPLETE_EXCLUDE","COMPLETE"),"NEEDS_CONTEXT"))))</x:f>
        <x:v>PENDING</x:v>
      </x:c>
    </x:row>
    <x:row r="3790" ht="62" customHeight="1">
      <x:c r="A3790" s="34" t="str">
        <x:v>PC-06580</x:v>
      </x:c>
      <x:c r="B3790" s="34" t="str">
        <x:v>The CBDC system should be protected 
against cybersecurity attacks and failures, and the system should ensure assurance 
and integrity of the CBDC and the system as a whole.</x:v>
      </x:c>
      <x:c r="C3790" s="34" t="str"/>
      <x:c r="D3790" s="34" t="str"/>
      <x:c r="E3790" s="34" t="str"/>
      <x:c r="F3790" s="34" t="str">
        <x:v>… he CBDC system should be designed such 
that adequate resources and personnel training will exist for developing and 
maintaining the CBDC system’s components. 
b. The CBDC system should be efficient. The CBDC system should be usable and 
provide a good customer experience. It should also allow for efficiencies that make 
investments and domestic and cross-border fund transfers and payments cheaper, 
faster, and safer, by promoting greater and more cost-efficient access to financial 
products and services. 
c. The CBDC system should be secure. The CBDC system should be protected 
against cybersecurity attacks and failures, and the system should ensure assurance 
and integrity of the CBDC and the system as a whole. The CBDC system should 
be designed so that consumers, investors, businesses, and the public can trust it to 
be secure and resilient to potential attacks, disasters, and failures, as well as cyber, 
fraud, counterfeiting, and other operational risks. The CBDC system should 
include appropriate cybersecurity and privacy incident management, contingency 
plans, and continuity plans to ensure availability of its functionalities, including in 
the case of natural disasters and foreign attacks. 
d. The CBDC system should be flexible. The CBDC syst …</x:v>
      </x:c>
      <x:c r="G3790" s="34" t="str">
        <x:v>PRD-0082-P0008-U01</x:v>
      </x:c>
      <x:c r="H3790" s="34" t="str"/>
      <x:c r="I3790" s="34" t="str">
        <x:v>US_WhiteHouse_TechEval_2022</x:v>
      </x:c>
      <x:c r="J3790" s="34" t="n">
        <x:v>8</x:v>
      </x:c>
      <x:c r="K3790" s="34" t="str">
        <x:v>en</x:v>
      </x:c>
      <x:c r="L3790" s="34" t="str">
        <x:v>United States federal interagency CBDC technical evaluation</x:v>
      </x:c>
      <x:c r="M3790" s="34" t="str">
        <x:v>This is a technical evaluation, not an issuance decision. Retain explicit US design objectives, requirements, or conclusions; exclude option inventories without an institutional position.</x:v>
      </x:c>
      <x:c r="N3790" s="34" t="str">
        <x:v>text</x:v>
      </x:c>
      <x:c r="O3790" s="34" t="str"/>
      <x:c r="P3790" s="38" t="str"/>
      <x:c r="Q3790" s="38" t="str"/>
      <x:c r="R3790" s="38" t="str"/>
      <x:c r="S3790" s="38" t="str"/>
      <x:c r="T3790" s="38" t="str"/>
      <x:c r="U3790" s="38" t="str"/>
      <x:c r="V3790" s="38" t="str"/>
      <x:c r="W3790" s="38" t="str"/>
      <x:c r="X3790" s="38" t="str"/>
      <x:c r="Y3790" s="38" t="str"/>
      <x:c r="Z3790" s="38" t="str"/>
      <x:c r="AA3790" s="43" t="str">
        <x:f>IF('Instructions'!$B$3="","",'Instructions'!$B$3)</x:f>
      </x:c>
      <x:c r="AB3790" s="43" t="str">
        <x:f>IF(P3790="","PENDING",IF('Instructions'!$B$3="","SET_INITIALS",IF(P3790="keep",IF(OR(Q3790="",R3790="",S3790="",T3790="",U3790="",W3790=""),"INCOMPLETE_KEEP","COMPLETE"),IF(P3790="exclude",IF(OR(V3790="",W3790=""),"INCOMPLETE_EXCLUDE","COMPLETE"),"NEEDS_CONTEXT"))))</x:f>
        <x:v>PENDING</x:v>
      </x:c>
    </x:row>
    <x:row r="3791" ht="62" customHeight="1">
      <x:c r="A3791" s="34" t="str">
        <x:v>PC-01489</x:v>
      </x:c>
      <x:c r="B3791" s="34" t="str">
        <x:v>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x:v>
      </x:c>
      <x:c r="C3791" s="34" t="str"/>
      <x:c r="D3791" s="34" t="str">
        <x:v>Overall, the analysis confirmed that holding limits can effectively restrict deposit outflows from
the banking sector, safeguarding financial stability and supporting the effective formulation and
implementation of monetary policy.</x:v>
      </x:c>
      <x:c r="E3791" s="34" t="str"/>
      <x:c r="F3791" s="34" t="str">
        <x:v>… tion 6.3 Engaging
with co-legislators), and not as the outcome of the ECB’s full methodological process nor as the ECB’s
position on an appropriate level for holding limits.
The findings of the technical analysis confirmed that using the digital euro for day-to-day
payments would not harm financial stability. Considering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 ]
Overall, the analysis confirmed that holding limits can effectively restrict deposit outflows from
the banking sector, safeguarding financial stability and supporting the effective formulation and
implementation of monetary policy. This analysis and the numerical results presented should be
read solely as a technical response to the specific request from the co-legislators, and not as the
outcome of the ECB’s full methodological process nor as the ECB’s position on an appropriate level for
holding limits. The estimates outlined in this ana …</x:v>
      </x:c>
      <x:c r="G3791" s="34" t="str">
        <x:v>PRD-0091-P0024-U01</x:v>
      </x:c>
      <x:c r="H3791" s="34" t="str">
        <x:v>PRD-0091-P0024-U01</x:v>
      </x:c>
      <x:c r="I3791" s="34" t="str">
        <x:v>EU_ECB_ClosingReport_2025</x:v>
      </x:c>
      <x:c r="J3791" s="34" t="n">
        <x:v>24</x:v>
      </x:c>
      <x:c r="K3791" s="34" t="str">
        <x:v>en</x:v>
      </x:c>
      <x:c r="L3791" s="34" t="str">
        <x:v>European Central Bank / Eurosystem (digital euro)</x:v>
      </x:c>
      <x:c r="M3791" s="34" t="str">
        <x:v>Retain the named authority's own CBDC decisions, explicit proposals, requirements, features, and executed findings. Exclude generic context, literature, foreign projects, and stakeholder views not explicitly adopted by the authority.</x:v>
      </x:c>
      <x:c r="N3791" s="34" t="str">
        <x:v>text</x:v>
      </x:c>
      <x:c r="O3791" s="34" t="str"/>
      <x:c r="P3791" s="38" t="str"/>
      <x:c r="Q3791" s="38" t="str"/>
      <x:c r="R3791" s="38" t="str"/>
      <x:c r="S3791" s="38" t="str"/>
      <x:c r="T3791" s="38" t="str"/>
      <x:c r="U3791" s="38" t="str"/>
      <x:c r="V3791" s="38" t="str"/>
      <x:c r="W3791" s="38" t="str"/>
      <x:c r="X3791" s="38" t="str"/>
      <x:c r="Y3791" s="38" t="str"/>
      <x:c r="Z3791" s="38" t="str"/>
      <x:c r="AA3791" s="43" t="str">
        <x:f>IF('Instructions'!$B$3="","",'Instructions'!$B$3)</x:f>
      </x:c>
      <x:c r="AB3791" s="43" t="str">
        <x:f>IF(P3791="","PENDING",IF('Instructions'!$B$3="","SET_INITIALS",IF(P3791="keep",IF(OR(Q3791="",R3791="",S3791="",T3791="",U3791="",W3791=""),"INCOMPLETE_KEEP","COMPLETE"),IF(P3791="exclude",IF(OR(V3791="",W3791=""),"INCOMPLETE_EXCLUDE","COMPLETE"),"NEEDS_CONTEXT"))))</x:f>
        <x:v>PENDING</x:v>
      </x:c>
    </x:row>
    <x:row r="3792" ht="62" customHeight="1">
      <x:c r="A3792" s="34" t="str">
        <x:v>PC-02037</x:v>
      </x:c>
      <x:c r="B3792" s="34" t="str">
        <x:v>In one survey on tokenised 
asset settlement, around 35% of respondents 
indicated they would be less likely to use an 
e-HKD for routine payments, citing concerns 
about the central bank’s potential access to 
personal and transactional data.</x:v>
      </x:c>
      <x:c r="C3792" s="34" t="str"/>
      <x:c r="D3792" s="34" t="str"/>
      <x:c r="E3792" s="34" t="str"/>
      <x:c r="F3792" s="34" t="str">
        <x:v>… t, including 
the Deposit Protection Scheme. Importantly, 
this confidence extends beyond low-value 
transactions. For instance, a survey on tokenised 
fund purchases, which typically involve larger 
sums than daily transactions, showed that retail 
investors did not place substantial weight on the 
credit risk differences between an e-HKD and 
tokenised deposits when choosing a settlement 
medium.
Overall, the retail experience with an e-HKD 
and tokenised deposits is broadly similar. 
However, privacy concerns were raised in 
several pilots. In one survey on tokenised 
asset settlement, around 35% of respondents 
indicated they would be less likely to use an 
e-HKD for routine payments, citing concerns 
about the central bank’s potential access to 
personal and transactional data. Addressing 
such privacy concerns was a key motivation for 
Project Aurum 2.0, an HKMA and BIS Innovation 
Hub project.
3.2.2  Asset Managers
Asset managers' key concern is the legal status 
of digital money, given the large volumes of 
investor funds they process each day. Their 
priority is ensuring that the digital money 
they receive, whether an e-HKD or tokenised 
deposits, is legally recognised and regulatory 
compliant.
Settlement finality is another important 
consideration for asset managers. This depends 
both on legal recognition an …</x:v>
      </x:c>
      <x:c r="G3792" s="34" t="str">
        <x:v>PRD-0093-P0029-U01</x:v>
      </x:c>
      <x:c r="H3792" s="34" t="str"/>
      <x:c r="I3792" s="34" t="str">
        <x:v>HK_HKMA_eHKD_Phase2_2025</x:v>
      </x:c>
      <x:c r="J3792" s="34" t="n">
        <x:v>29</x:v>
      </x:c>
      <x:c r="K3792" s="34" t="str">
        <x:v>en</x:v>
      </x:c>
      <x:c r="L3792" s="34" t="str">
        <x:v>Hong Kong Monetary Authority (e-HKD Phase 2 pilots)</x:v>
      </x:c>
      <x:c r="M3792" s="34" t="str">
        <x:v>Retain complete e-HKD pilot findings, conclusions, and HKMA requirements. Quote the complete claim before any trailing fragment.</x:v>
      </x:c>
      <x:c r="N3792" s="34" t="str">
        <x:v>text</x:v>
      </x:c>
      <x:c r="O3792" s="34" t="str"/>
      <x:c r="P3792" s="38" t="str"/>
      <x:c r="Q3792" s="38" t="str"/>
      <x:c r="R3792" s="38" t="str"/>
      <x:c r="S3792" s="38" t="str"/>
      <x:c r="T3792" s="38" t="str"/>
      <x:c r="U3792" s="38" t="str"/>
      <x:c r="V3792" s="38" t="str"/>
      <x:c r="W3792" s="38" t="str"/>
      <x:c r="X3792" s="38" t="str"/>
      <x:c r="Y3792" s="38" t="str"/>
      <x:c r="Z3792" s="38" t="str"/>
      <x:c r="AA3792" s="43" t="str">
        <x:f>IF('Instructions'!$B$3="","",'Instructions'!$B$3)</x:f>
      </x:c>
      <x:c r="AB3792" s="43" t="str">
        <x:f>IF(P3792="","PENDING",IF('Instructions'!$B$3="","SET_INITIALS",IF(P3792="keep",IF(OR(Q3792="",R3792="",S3792="",T3792="",U3792="",W3792=""),"INCOMPLETE_KEEP","COMPLETE"),IF(P3792="exclude",IF(OR(V3792="",W3792=""),"INCOMPLETE_EXCLUDE","COMPLETE"),"NEEDS_CONTEXT"))))</x:f>
        <x:v>PENDING</x:v>
      </x:c>
    </x:row>
    <x:row r="3793" ht="62" customHeight="1">
      <x:c r="A3793" s="34" t="str">
        <x:v>PC-04639</x:v>
      </x:c>
      <x:c r="B3793" s="34" t="str">
        <x:v>Adoption should be initially 
centered in large cities, based on penetration of mobile phones, and geared towards all gender and 
age groups ; and us e an intuitive and friendly inter face at low or no cost.</x:v>
      </x:c>
      <x:c r="C3793" s="34" t="str"/>
      <x:c r="D3793" s="34" t="str">
        <x:v>a CBDC for Peru should include the following 
features: 
• Instant and final payments, at low or no cost, and enabling small-ticket transactions.</x:v>
      </x:c>
      <x:c r="E3793" s="34" t="str"/>
      <x:c r="F3793" s="34" t="str">
        <x:v>… 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also be reasons to target businesses and citizens 
that are digitally enabl ed as “early adopters” to encourage faster adoption by other segments of the 
population.
The remainder of the paper is organized as follows: the next section discusses the main short-run 
challenges in completing the necessary NPS improvements before a final decision to issue a CBDC; 
section …</x:v>
      </x:c>
      <x:c r="G3793" s="34" t="str">
        <x:v>PRD-0059-P0009-U01</x:v>
      </x:c>
      <x:c r="H3793" s="34" t="str">
        <x:v>PRD-0059-P0009-U01</x:v>
      </x:c>
      <x:c r="I3793" s="34" t="str">
        <x:v>PE_Peru_cbdc-presentation</x:v>
      </x:c>
      <x:c r="J3793" s="34" t="n">
        <x:v>9</x:v>
      </x:c>
      <x:c r="K3793" s="34" t="str">
        <x:v>en</x:v>
      </x:c>
      <x:c r="L3793" s="34" t="str">
        <x:v>Banco Central de Reserva del Peru</x:v>
      </x:c>
      <x:c r="M3793" s="34" t="str">
        <x:v>Retain the named authority's own CBDC decisions, explicit proposals, requirements, features, and executed findings. Exclude generic context, literature, foreign projects, and stakeholder views not explicitly adopted by the authority.</x:v>
      </x:c>
      <x:c r="N3793" s="34" t="str">
        <x:v>text</x:v>
      </x:c>
      <x:c r="O3793" s="34" t="str"/>
      <x:c r="P3793" s="38" t="str"/>
      <x:c r="Q3793" s="38" t="str"/>
      <x:c r="R3793" s="38" t="str"/>
      <x:c r="S3793" s="38" t="str"/>
      <x:c r="T3793" s="38" t="str"/>
      <x:c r="U3793" s="38" t="str"/>
      <x:c r="V3793" s="38" t="str"/>
      <x:c r="W3793" s="38" t="str"/>
      <x:c r="X3793" s="38" t="str"/>
      <x:c r="Y3793" s="38" t="str"/>
      <x:c r="Z3793" s="38" t="str"/>
      <x:c r="AA3793" s="43" t="str">
        <x:f>IF('Instructions'!$B$3="","",'Instructions'!$B$3)</x:f>
      </x:c>
      <x:c r="AB3793" s="43" t="str">
        <x:f>IF(P3793="","PENDING",IF('Instructions'!$B$3="","SET_INITIALS",IF(P3793="keep",IF(OR(Q3793="",R3793="",S3793="",T3793="",U3793="",W3793=""),"INCOMPLETE_KEEP","COMPLETE"),IF(P3793="exclude",IF(OR(V3793="",W3793=""),"INCOMPLETE_EXCLUDE","COMPLETE"),"NEEDS_CONTEXT"))))</x:f>
        <x:v>PENDING</x:v>
      </x:c>
    </x:row>
    <x:row r="3794" ht="62" customHeight="1">
      <x:c r="A3794" s="34" t="str">
        <x:v>PC-02703</x:v>
      </x:c>
      <x:c r="B3794" s="34" t="str">
        <x:v>The digital shekel system will be designed and built according to high information secu rity 
standards to ensure data integrity, user privacy, and protection against threats.</x:v>
      </x:c>
      <x:c r="C3794" s="34" t="str"/>
      <x:c r="D3794" s="34" t="str"/>
      <x:c r="E3794" s="34" t="str"/>
      <x:c r="F3794" s="34" t="str">
        <x:v>… ion. 
The digital shekel system must comply with anti-money laundering (AML) and counter-
terrorism financing (CTF) rules, using advanced technologies and methods to ensure its 
reliability and prevent economic crime. PSPs will bear the primary responsibility for risk 
management, including "know your customer" (KYC) processes, monitoring payments, and 
reporting suspicious activities. The system will be designed to meet international AML 
standards, with mechanisms for information sharing between PSPs to comply with 
regulatory requirements. 
The digital shekel system will be designed and built according to high information secu rity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To hedge against risks to the liquidity of the banking system, as well as negative impacts on 
the supply and cost of credit, there may be holding limits on end users' balances in digital 
shekels, and in times of crisis concer …</x:v>
      </x:c>
      <x:c r="G3794" s="34" t="str">
        <x:v>PRD-0038-P0012-U01</x:v>
      </x:c>
      <x:c r="H3794" s="34" t="str"/>
      <x:c r="I3794" s="34" t="str">
        <x:v>IL_BoI_2024</x:v>
      </x:c>
      <x:c r="J3794" s="34" t="n">
        <x:v>12</x:v>
      </x:c>
      <x:c r="K3794" s="34" t="str">
        <x:v>en</x:v>
      </x:c>
      <x:c r="L3794" s="34" t="str">
        <x:v>Bank of Israel (digital shekel)</x:v>
      </x:c>
      <x:c r="M3794" s="34" t="str">
        <x:v>Retain the named authority's own CBDC decisions, explicit proposals, requirements, features, and executed findings. Exclude generic context, literature, foreign projects, and stakeholder views not explicitly adopted by the authority.</x:v>
      </x:c>
      <x:c r="N3794" s="34" t="str">
        <x:v>text</x:v>
      </x:c>
      <x:c r="O3794" s="34" t="str"/>
      <x:c r="P3794" s="38" t="str"/>
      <x:c r="Q3794" s="38" t="str"/>
      <x:c r="R3794" s="38" t="str"/>
      <x:c r="S3794" s="38" t="str"/>
      <x:c r="T3794" s="38" t="str"/>
      <x:c r="U3794" s="38" t="str"/>
      <x:c r="V3794" s="38" t="str"/>
      <x:c r="W3794" s="38" t="str"/>
      <x:c r="X3794" s="38" t="str"/>
      <x:c r="Y3794" s="38" t="str"/>
      <x:c r="Z3794" s="38" t="str"/>
      <x:c r="AA3794" s="43" t="str">
        <x:f>IF('Instructions'!$B$3="","",'Instructions'!$B$3)</x:f>
      </x:c>
      <x:c r="AB3794" s="43" t="str">
        <x:f>IF(P3794="","PENDING",IF('Instructions'!$B$3="","SET_INITIALS",IF(P3794="keep",IF(OR(Q3794="",R3794="",S3794="",T3794="",U3794="",W3794=""),"INCOMPLETE_KEEP","COMPLETE"),IF(P3794="exclude",IF(OR(V3794="",W3794=""),"INCOMPLETE_EXCLUDE","COMPLETE"),"NEEDS_CONTEXT"))))</x:f>
        <x:v>PENDING</x:v>
      </x:c>
    </x:row>
    <x:row r="3795" ht="62" customHeight="1">
      <x:c r="A3795" s="34" t="str">
        <x:v>PC-00687</x:v>
      </x:c>
      <x:c r="B3795" s="34" t="str">
        <x:v>The two auditability variants do not scale as efficiently , 
although they can likely be improved over time.</x:v>
      </x:c>
      <x:c r="C3795" s="34" t="str"/>
      <x:c r="D3795" s="34" t="str"/>
      <x:c r="E3795" s="34" t="str"/>
      <x:c r="F3795" s="34" t="str">
        <x:v>… Further, a production system must not only be capable of detecting a discrepancy  but also 
identifying the root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funds to achieve high privacy. These 
ideas could be combined with the use of privacy-enhancing technologie …</x:v>
      </x:c>
      <x:c r="G3795" s="34" t="str">
        <x:v>PRD-0108-P0004-U01</x:v>
      </x:c>
      <x:c r="H3795" s="34" t="str"/>
      <x:c r="I3795" s="34" t="str">
        <x:v>CA_BoC_RetailFeasibility_SDP2025_9</x:v>
      </x:c>
      <x:c r="J3795" s="34" t="n">
        <x:v>4</x:v>
      </x:c>
      <x:c r="K3795" s="34" t="str">
        <x:v>en</x:v>
      </x:c>
      <x:c r="L3795" s="34" t="str">
        <x:v>Bank of Canada research on retail CBDC feasibility</x:v>
      </x:c>
      <x:c r="M3795" s="34" t="str">
        <x:v>Staff research is not an adopted design. Retain empirical findings or explicit Bank of Canada conclusions tied to its potential CBDC; exclude model assumptions and literature.</x:v>
      </x:c>
      <x:c r="N3795" s="34" t="str">
        <x:v>text</x:v>
      </x:c>
      <x:c r="O3795" s="34" t="str"/>
      <x:c r="P3795" s="38" t="str"/>
      <x:c r="Q3795" s="38" t="str"/>
      <x:c r="R3795" s="38" t="str"/>
      <x:c r="S3795" s="38" t="str"/>
      <x:c r="T3795" s="38" t="str"/>
      <x:c r="U3795" s="38" t="str"/>
      <x:c r="V3795" s="38" t="str"/>
      <x:c r="W3795" s="38" t="str"/>
      <x:c r="X3795" s="38" t="str"/>
      <x:c r="Y3795" s="38" t="str"/>
      <x:c r="Z3795" s="38" t="str"/>
      <x:c r="AA3795" s="43" t="str">
        <x:f>IF('Instructions'!$B$3="","",'Instructions'!$B$3)</x:f>
      </x:c>
      <x:c r="AB3795" s="43" t="str">
        <x:f>IF(P3795="","PENDING",IF('Instructions'!$B$3="","SET_INITIALS",IF(P3795="keep",IF(OR(Q3795="",R3795="",S3795="",T3795="",U3795="",W3795=""),"INCOMPLETE_KEEP","COMPLETE"),IF(P3795="exclude",IF(OR(V3795="",W3795=""),"INCOMPLETE_EXCLUDE","COMPLETE"),"NEEDS_CONTEXT"))))</x:f>
        <x:v>PENDING</x:v>
      </x:c>
    </x:row>
    <x:row r="3796" ht="62" customHeight="1">
      <x:c r="A3796" s="34" t="str">
        <x:v>PC-02410</x:v>
      </x:c>
      <x:c r="B3796" s="34" t="str">
        <x:v>w-Digital Rupiah platform 
will be integrated, interconnected, and 
interoperable (3i) with the existing BI-
RTGS through a converter.</x:v>
      </x:c>
      <x:c r="C3796" s="34" t="str"/>
      <x:c r="D3796" s="34" t="str"/>
      <x:c r="E3796" s="34" t="str"/>
      <x:c r="F3796" s="34" t="str">
        <x:v>… nd transfer of funds use cases. These use 
cases are considered the most feasible 
choices for the initial stage of development 
of Digital Rupiah. These use cases are 
relatively more straightforward, as they 
involve a limited ecosystem, less transaction 
complexity, and minimum required system 
adjustment. This stage serves as the 
essential foundation for the development of 
subsequent use cases.
Issuance and redemption use case constitute 
the process of conversion between reserve 
accounts	and	w-Digital	Rupiah. To support 
this use case, w-Digital Rupiah platform 
will be integrated, interconnected, and 
interoperable (3i) with the existing BI-
RTGS through a converter. Meanwhile, the 
processes of validation and settlement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 …</x:v>
      </x:c>
      <x:c r="G3796" s="34" t="str">
        <x:v>PRD-0035-P0050-U01</x:v>
      </x:c>
      <x:c r="H3796" s="34" t="str"/>
      <x:c r="I3796" s="34" t="str">
        <x:v>ID_Indonesia_2022</x:v>
      </x:c>
      <x:c r="J3796" s="34" t="n">
        <x:v>50</x:v>
      </x:c>
      <x:c r="K3796" s="34" t="str">
        <x:v>en</x:v>
      </x:c>
      <x:c r="L3796" s="34" t="str">
        <x:v>Bank Indonesia (Digital Rupiah)</x:v>
      </x:c>
      <x:c r="M3796" s="34" t="str">
        <x:v>Retain Bank Indonesia Digital Rupiah decisions, roadmap commitments, features, and requirements.</x:v>
      </x:c>
      <x:c r="N3796" s="34" t="str">
        <x:v>text</x:v>
      </x:c>
      <x:c r="O3796" s="34" t="str"/>
      <x:c r="P3796" s="38" t="str"/>
      <x:c r="Q3796" s="38" t="str"/>
      <x:c r="R3796" s="38" t="str"/>
      <x:c r="S3796" s="38" t="str"/>
      <x:c r="T3796" s="38" t="str"/>
      <x:c r="U3796" s="38" t="str"/>
      <x:c r="V3796" s="38" t="str"/>
      <x:c r="W3796" s="38" t="str"/>
      <x:c r="X3796" s="38" t="str"/>
      <x:c r="Y3796" s="38" t="str"/>
      <x:c r="Z3796" s="38" t="str"/>
      <x:c r="AA3796" s="43" t="str">
        <x:f>IF('Instructions'!$B$3="","",'Instructions'!$B$3)</x:f>
      </x:c>
      <x:c r="AB3796" s="43" t="str">
        <x:f>IF(P3796="","PENDING",IF('Instructions'!$B$3="","SET_INITIALS",IF(P3796="keep",IF(OR(Q3796="",R3796="",S3796="",T3796="",U3796="",W3796=""),"INCOMPLETE_KEEP","COMPLETE"),IF(P3796="exclude",IF(OR(V3796="",W3796=""),"INCOMPLETE_EXCLUDE","COMPLETE"),"NEEDS_CONTEXT"))))</x:f>
        <x:v>PENDING</x:v>
      </x:c>
    </x:row>
    <x:row r="3797" ht="62" customHeight="1">
      <x:c r="A3797" s="34" t="str">
        <x:v>PC-06323</x:v>
      </x:c>
      <x:c r="B3797" s="34" t="str">
        <x:v>Security standards should be built into the API layer.</x:v>
      </x:c>
      <x:c r="C3797" s="34" t="str"/>
      <x:c r="D3797" s="34" t="str"/>
      <x:c r="E3797" s="34" t="str"/>
      <x:c r="F3797" s="34" t="str">
        <x:v>Page 58 
Figure 9: The API layer 
Security standards should be built into the API layer.  
API authentication and authorisation methods would need to be complemented with security 
controls that prevent distributed denial of service (DDoS) attacks. Authentication involves 
verifying the credentials of the parties involved, while authorisation involves identifying the 
services a given PIP or ESIP has access to. Open standards like Open ID33 and OAuth34 
might be used to implement authentication and authorisation functionality in a standardised 
33 Open ID is an open authentication protocol. It enables end-users to be authenticat …</x:v>
      </x:c>
      <x:c r="G3797" s="34" t="str">
        <x:v>PRD-0076-P0059-U01</x:v>
      </x:c>
      <x:c r="H3797" s="34" t="str"/>
      <x:c r="I3797" s="34" t="str">
        <x:v>UK_BoE_2023_TechWP</x:v>
      </x:c>
      <x:c r="J3797" s="34" t="n">
        <x:v>59</x:v>
      </x:c>
      <x:c r="K3797" s="34" t="str">
        <x:v>en</x:v>
      </x:c>
      <x:c r="L3797" s="34" t="str">
        <x:v>Bank of England and HM Treasury (digital pound)</x:v>
      </x:c>
      <x:c r="M3797" s="34" t="str">
        <x:v>Retain the named authority's own CBDC decisions, explicit proposals, requirements, features, and executed findings. Exclude generic context, literature, foreign projects, and stakeholder views not explicitly adopted by the authority.</x:v>
      </x:c>
      <x:c r="N3797" s="34" t="str">
        <x:v>text</x:v>
      </x:c>
      <x:c r="O3797" s="34" t="str"/>
      <x:c r="P3797" s="38" t="str"/>
      <x:c r="Q3797" s="38" t="str"/>
      <x:c r="R3797" s="38" t="str"/>
      <x:c r="S3797" s="38" t="str"/>
      <x:c r="T3797" s="38" t="str"/>
      <x:c r="U3797" s="38" t="str"/>
      <x:c r="V3797" s="38" t="str"/>
      <x:c r="W3797" s="38" t="str"/>
      <x:c r="X3797" s="38" t="str"/>
      <x:c r="Y3797" s="38" t="str"/>
      <x:c r="Z3797" s="38" t="str"/>
      <x:c r="AA3797" s="43" t="str">
        <x:f>IF('Instructions'!$B$3="","",'Instructions'!$B$3)</x:f>
      </x:c>
      <x:c r="AB3797" s="43" t="str">
        <x:f>IF(P3797="","PENDING",IF('Instructions'!$B$3="","SET_INITIALS",IF(P3797="keep",IF(OR(Q3797="",R3797="",S3797="",T3797="",U3797="",W3797=""),"INCOMPLETE_KEEP","COMPLETE"),IF(P3797="exclude",IF(OR(V3797="",W3797=""),"INCOMPLETE_EXCLUDE","COMPLETE"),"NEEDS_CONTEXT"))))</x:f>
        <x:v>PENDING</x:v>
      </x:c>
    </x:row>
    <x:row r="3798" ht="62" customHeight="1">
      <x:c r="A3798" s="34" t="str">
        <x:v>PC-05972</x:v>
      </x:c>
      <x:c r="B3798" s="34" t="str">
        <x:v>If the centralized model is chosen, the NBU will perform non-typical duties of working with individuals (including the 
dispute resolution).</x:v>
      </x:c>
      <x:c r="C3798" s="34" t="str"/>
      <x:c r="D3798" s="34" t="str">
        <x:v>For both models, the issue of choosing an optimal basic technology remains open.</x:v>
      </x:c>
      <x:c r="E3798" s="34" t="str"/>
      <x:c r="F3798" s="34" t="str">
        <x:v>… 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(including the 
dispute resolution).</x:v>
      </x:c>
      <x:c r="G3798" s="34" t="str">
        <x:v>PRD-0074-P0034-U01</x:v>
      </x:c>
      <x:c r="H3798" s="34" t="str">
        <x:v>PRD-0074-P0034-U01</x:v>
      </x:c>
      <x:c r="I3798" s="34" t="str">
        <x:v>UA_NBU_E-hryvnia_2019</x:v>
      </x:c>
      <x:c r="J3798" s="34" t="n">
        <x:v>34</x:v>
      </x:c>
      <x:c r="K3798" s="34" t="str">
        <x:v>en</x:v>
      </x:c>
      <x:c r="L3798" s="34" t="str">
        <x:v>National Bank of Ukraine (e-hryvnia pilot)</x:v>
      </x:c>
      <x:c r="M3798" s="34" t="str">
        <x:v>Retain NBU own-pilot findings and resulting decisions/requirements. Prefer a specific substantive code over PROC.pilot_learning.</x:v>
      </x:c>
      <x:c r="N3798" s="34" t="str">
        <x:v>text</x:v>
      </x:c>
      <x:c r="O3798" s="34" t="str"/>
      <x:c r="P3798" s="38" t="str"/>
      <x:c r="Q3798" s="38" t="str"/>
      <x:c r="R3798" s="38" t="str"/>
      <x:c r="S3798" s="38" t="str"/>
      <x:c r="T3798" s="38" t="str"/>
      <x:c r="U3798" s="38" t="str"/>
      <x:c r="V3798" s="38" t="str"/>
      <x:c r="W3798" s="38" t="str"/>
      <x:c r="X3798" s="38" t="str"/>
      <x:c r="Y3798" s="38" t="str"/>
      <x:c r="Z3798" s="38" t="str"/>
      <x:c r="AA3798" s="43" t="str">
        <x:f>IF('Instructions'!$B$3="","",'Instructions'!$B$3)</x:f>
      </x:c>
      <x:c r="AB3798" s="43" t="str">
        <x:f>IF(P3798="","PENDING",IF('Instructions'!$B$3="","SET_INITIALS",IF(P3798="keep",IF(OR(Q3798="",R3798="",S3798="",T3798="",U3798="",W3798=""),"INCOMPLETE_KEEP","COMPLETE"),IF(P3798="exclude",IF(OR(V3798="",W3798=""),"INCOMPLETE_EXCLUDE","COMPLETE"),"NEEDS_CONTEXT"))))</x:f>
        <x:v>PENDING</x:v>
      </x:c>
    </x:row>
    <x:row r="3799" ht="62" customHeight="1">
      <x:c r="A3799" s="34" t="str">
        <x:v>PC-03763</x:v>
      </x:c>
      <x:c r="B3799" s="34" t="str">
        <x:v>Phase 2 explored the flexible-value token model in which the token’s face value changes as 
tokens are merged or split as needed</x:v>
      </x:c>
      <x:c r="C3799" s="34" t="str"/>
      <x:c r="D3799" s="34" t="str">
        <x:v>Limits on amounts and number of transactions</x:v>
      </x:c>
      <x:c r="E3799" s="34" t="str"/>
      <x:c r="F3799" s="34" t="str">
        <x:v>2 
NoSQL database
 Use traditional relational databases (RDB) from phase1
 Phase 2 explored the potential for using NoSQL (Not only SQL) databases, 
which are becoming increasingly popular as databases are not RDBs
Flexible-value token model
 Phase 1 evaluated the fixed-value token model in which the token’s face value is fixed and 
tokens are converted to ones of lower value as needed
 Phase 2 explored the flexible-value token model in which the token’s face value changes as 
tokens are merged or split as needed
Economic design
Safeguards ensuring
the stability of the financial 
system
Improving convenience of 
payments
 Scheduled remittance instructions by users
 Batch remittance and pull payment at user request
Coordination among 
intermediaries/ 
Connection with
external systems
 Limits on holdings
 Limits on amounts and number of transactions
 Swing function (automatic conversion of amount in excess of holding limits into bank deposits, etc. 
or automatic conversion of remittance receipt into bank deposits, etc. based on user attributes)
 Ap …</x:v>
      </x:c>
      <x:c r="G3799" s="34" t="str">
        <x:v>PRD-0046-P0004-U01</x:v>
      </x:c>
      <x:c r="H3799" s="34" t="str">
        <x:v>PRD-0046-P0004-U01</x:v>
      </x:c>
      <x:c r="I3799" s="34" t="str">
        <x:v>JP_BoJ_PoC2</x:v>
      </x:c>
      <x:c r="J3799" s="34" t="n">
        <x:v>4</x:v>
      </x:c>
      <x:c r="K3799" s="34" t="str">
        <x:v>en</x:v>
      </x:c>
      <x:c r="L3799" s="34" t="str">
        <x:v>Bank of Japan</x:v>
      </x:c>
      <x:c r="M3799" s="34" t="str">
        <x:v>Retain the named authority's own CBDC decisions, explicit proposals, requirements, features, and executed findings. Exclude generic context, literature, foreign projects, and stakeholder views not explicitly adopted by the authority.</x:v>
      </x:c>
      <x:c r="N3799" s="34" t="str">
        <x:v>text</x:v>
      </x:c>
      <x:c r="O3799" s="34" t="str"/>
      <x:c r="P3799" s="38" t="str"/>
      <x:c r="Q3799" s="38" t="str"/>
      <x:c r="R3799" s="38" t="str"/>
      <x:c r="S3799" s="38" t="str"/>
      <x:c r="T3799" s="38" t="str"/>
      <x:c r="U3799" s="38" t="str"/>
      <x:c r="V3799" s="38" t="str"/>
      <x:c r="W3799" s="38" t="str"/>
      <x:c r="X3799" s="38" t="str"/>
      <x:c r="Y3799" s="38" t="str"/>
      <x:c r="Z3799" s="38" t="str"/>
      <x:c r="AA3799" s="43" t="str">
        <x:f>IF('Instructions'!$B$3="","",'Instructions'!$B$3)</x:f>
      </x:c>
      <x:c r="AB3799" s="43" t="str">
        <x:f>IF(P3799="","PENDING",IF('Instructions'!$B$3="","SET_INITIALS",IF(P3799="keep",IF(OR(Q3799="",R3799="",S3799="",T3799="",U3799="",W3799=""),"INCOMPLETE_KEEP","COMPLETE"),IF(P3799="exclude",IF(OR(V3799="",W3799=""),"INCOMPLETE_EXCLUDE","COMPLETE"),"NEEDS_CONTEXT"))))</x:f>
        <x:v>PENDING</x:v>
      </x:c>
    </x:row>
    <x:row r="3800" ht="62" customHeight="1">
      <x:c r="A3800" s="34" t="str">
        <x:v>PC-04510</x:v>
      </x:c>
      <x:c r="B3800" s="34" t="str">
        <x:v>CBDC should be designed in a way that enables the management of demand. This can be 
achieved by means of individual quotas or by setting interest rates on CBDC.</x:v>
      </x:c>
      <x:c r="C3800" s="34" t="str"/>
      <x:c r="D3800" s="34" t="str">
        <x:v>If CBDC is also to be granted legal tender status, this must be specified in Section 3-5 of the 
Norges Bank Act on legal tender.</x:v>
      </x:c>
      <x:c r="E3800" s="34" t="str"/>
      <x:c r="F3800" s="34" t="str">
        <x:v>14 
rate. The latter is due to it probably being easier for the general public to convert from bank 
deposits to CBDC than from bank deposits to cash.12  
• CBDC should be designed in a way that enables the management of demand. This can be 
achieved by means of individual quotas or by setting interest rates on CBDC. When using 
interest rates, the introduction of a two-stage system should be considered. The CBDC interest 
rate cannot be used as a monetary policy instrument while simultaneously being used to 
regulate CBDC demand.   
5. Necessary legislative amendments to provide for the introduction of CBDC 
The introduction of CBDC for general public use will affect a number of provisions on payments and 
settlement, both pertaining to private and public law. Among other things, it is necessary to clarify the 
legal liability placed on the central bank,  …</x:v>
      </x:c>
      <x:c r="G3800" s="34" t="str">
        <x:v>PRD-0056-P0014-U01</x:v>
      </x:c>
      <x:c r="H3800" s="34" t="str">
        <x:v>PRD-0056-P0014-U01</x:v>
      </x:c>
      <x:c r="I3800" s="34" t="str">
        <x:v>NO_Norway_norges-bank-papers-2---phase-4---final-report</x:v>
      </x:c>
      <x:c r="J3800" s="34" t="n">
        <x:v>14</x:v>
      </x:c>
      <x:c r="K3800" s="34" t="str">
        <x:v>en</x:v>
      </x:c>
      <x:c r="L3800" s="34" t="str">
        <x:v>Norges Bank</x:v>
      </x:c>
      <x:c r="M3800" s="34" t="str">
        <x:v>Retain the named authority's own CBDC decisions, explicit proposals, requirements, features, and executed findings. Exclude generic context, literature, foreign projects, and stakeholder views not explicitly adopted by the authority.</x:v>
      </x:c>
      <x:c r="N3800" s="34" t="str">
        <x:v>text</x:v>
      </x:c>
      <x:c r="O3800" s="34" t="str"/>
      <x:c r="P3800" s="38" t="str"/>
      <x:c r="Q3800" s="38" t="str"/>
      <x:c r="R3800" s="38" t="str"/>
      <x:c r="S3800" s="38" t="str"/>
      <x:c r="T3800" s="38" t="str"/>
      <x:c r="U3800" s="38" t="str"/>
      <x:c r="V3800" s="38" t="str"/>
      <x:c r="W3800" s="38" t="str"/>
      <x:c r="X3800" s="38" t="str"/>
      <x:c r="Y3800" s="38" t="str"/>
      <x:c r="Z3800" s="38" t="str"/>
      <x:c r="AA3800" s="43" t="str">
        <x:f>IF('Instructions'!$B$3="","",'Instructions'!$B$3)</x:f>
      </x:c>
      <x:c r="AB3800" s="43" t="str">
        <x:f>IF(P3800="","PENDING",IF('Instructions'!$B$3="","SET_INITIALS",IF(P3800="keep",IF(OR(Q3800="",R3800="",S3800="",T3800="",U3800="",W3800=""),"INCOMPLETE_KEEP","COMPLETE"),IF(P3800="exclude",IF(OR(V3800="",W3800=""),"INCOMPLETE_EXCLUDE","COMPLETE"),"NEEDS_CONTEXT"))))</x:f>
        <x:v>PENDING</x:v>
      </x:c>
    </x:row>
    <x:row r="3801" ht="62" customHeight="1">
      <x:c r="A3801" s="34" t="str">
        <x:v>PC-05537</x:v>
      </x:c>
      <x:c r="B3801" s="34" t="str">
        <x:v>The Digital Lila ngeni 
on the smart card can then be used for payment in offline mode or can be withdrawn at 
any time.</x:v>
      </x:c>
      <x:c r="C3801" s="34" t="str"/>
      <x:c r="D3801" s="34" t="str"/>
      <x:c r="E3801" s="34" t="str"/>
      <x:c r="F3801" s="34" t="str">
        <x:v>Digital Lilangeni Design Paper 
 32 
The design of a Digital Lilangeni allows the citizens of Eswatini to use different form 
factors available in both online (e.g., via smartphone application, feature phone, 
smartwatch) and offline mode (e.g., smart card, smartphone with NFC). To use the smart 
card in offline mode, end users can top up the card with Digital Lilangeni. This can be 
done either at a merchant in exchange for cash or via another end device that can 
interface with the smart card (e.g., NFC technology in smartphone). The Digital Lila ngeni 
on the smart card can then be used for payment in offline mode or can be withdrawn at 
any time. This also means that the Digital Lilangeni can be stored on the end devices (e.g., 
smart card) and kept secure due to the authentication process with a PIN code.  
In addition, end users benefit from the innovative power of the FSPs in the ecosystem of 
the potential Digital Lilangeni through new, value -added service offerings, which are 
particularly supported by programmable features. 
e)  Information security 
Any CBDC system attracts attackers with a multitude of skills, capabilities, incentives, and 
budgets. Therefore, and as it is …</x:v>
      </x:c>
      <x:c r="G3801" s="34" t="str">
        <x:v>PRD-0069-P0033-U01</x:v>
      </x:c>
      <x:c r="H3801" s="34" t="str"/>
      <x:c r="I3801" s="34" t="str">
        <x:v>SZ_Eswatini_2024-Fintech-Digital-Lilangeni-Design-Paper</x:v>
      </x:c>
      <x:c r="J3801" s="34" t="n">
        <x:v>33</x:v>
      </x:c>
      <x:c r="K3801" s="34" t="str">
        <x:v>en</x:v>
      </x:c>
      <x:c r="L3801" s="34" t="str">
        <x:v>Central Bank of Eswatini (Digital Lilangeni)</x:v>
      </x:c>
      <x:c r="M3801" s="34" t="str">
        <x:v>Retain Central Bank of Eswatini design decisions, proposals, features, and requirements; use the supplied render when text is sparse.</x:v>
      </x:c>
      <x:c r="N3801" s="34" t="str">
        <x:v>text</x:v>
      </x:c>
      <x:c r="O3801" s="34" t="str"/>
      <x:c r="P3801" s="38" t="str"/>
      <x:c r="Q3801" s="38" t="str"/>
      <x:c r="R3801" s="38" t="str"/>
      <x:c r="S3801" s="38" t="str"/>
      <x:c r="T3801" s="38" t="str"/>
      <x:c r="U3801" s="38" t="str"/>
      <x:c r="V3801" s="38" t="str"/>
      <x:c r="W3801" s="38" t="str"/>
      <x:c r="X3801" s="38" t="str"/>
      <x:c r="Y3801" s="38" t="str"/>
      <x:c r="Z3801" s="38" t="str"/>
      <x:c r="AA3801" s="43" t="str">
        <x:f>IF('Instructions'!$B$3="","",'Instructions'!$B$3)</x:f>
      </x:c>
      <x:c r="AB3801" s="43" t="str">
        <x:f>IF(P3801="","PENDING",IF('Instructions'!$B$3="","SET_INITIALS",IF(P3801="keep",IF(OR(Q3801="",R3801="",S3801="",T3801="",U3801="",W3801=""),"INCOMPLETE_KEEP","COMPLETE"),IF(P3801="exclude",IF(OR(V3801="",W3801=""),"INCOMPLETE_EXCLUDE","COMPLETE"),"NEEDS_CONTEXT"))))</x:f>
        <x:v>PENDING</x:v>
      </x:c>
    </x:row>
    <x:row r="3802" ht="62" customHeight="1">
      <x:c r="A3802" s="34" t="str">
        <x:v>PC-01721</x:v>
      </x:c>
      <x:c r="B3802" s="34" t="str">
        <x:v>Entities were selected to reflect the diversity 
of service providers in the Ghanaian payments 
landscape as a first stage.  The second stage of the 
selection process, however, considered capacity 
issues including stable and agile technology 
infrastructure, capacity and willingness to dedicate 
resources to the project and key management 
commitment to participate in the project.</x:v>
      </x:c>
      <x:c r="C3802" s="34" t="str"/>
      <x:c r="D3802" s="34" t="str">
        <x:v>The Technical Committee 
reports to the Steering Committee and a Project 
Secretariat provides administrative support and 
secretarial services to the project.</x:v>
      </x:c>
      <x:c r="E3802" s="34" t="str"/>
      <x:c r="F3802" s="34" t="str">
        <x:v>… ularly updated with 
new inquiries from stakeholders. 
• External Stakeholder Advisory Group (ESAG): 
 The ESAG is made up of individuals with 
diverse subject matter expertise including 
product development, blockchain, electrical 
engineering, user experience and user interface 
design, consumer research, payments, banking, 
accounting and consumer advocacy. The role of 
the group is to offer expert advice and insights 
from industry to shape the eCedi concept, user 
experience design and implementation. 
• Selection of Pilot Institutions: 
 Entities were selected to reflect the diversity 
of service providers in the Ghanaian payments 
landscape as a first stage.  The second stage of the 
selection process, however, considered capacity 
issues including stable and agile technology 
infrastructure, capacity and willingness to dedicate 
resources to the project and key management 
commitment to participate in the project.
• Consumer Research: 
  A compr ehensive consumer research strategy 
was implemented to ensure that the eCedi 
concept, solution design and implementation 
reflect user needs. The strategy included; 
• a baseline survey before initiating the pilot to 
assess the expectations, views and transaction 
habits of consumers as well as inform the final 
eCedi design features to be piloted;
• a focus group discussion mid-way during the 
pilot to obtain feedback and course-correct 
elements of the eCedi’s deployment; and 
• an endline survey to measure …</x:v>
      </x:c>
      <x:c r="G3802" s="34" t="str">
        <x:v>PRD-0031-P0014-U01</x:v>
      </x:c>
      <x:c r="H3802" s="34" t="str">
        <x:v>PRD-0031-P0014-U01</x:v>
      </x:c>
      <x:c r="I3802" s="34" t="str">
        <x:v>GH_Ghana_2023</x:v>
      </x:c>
      <x:c r="J3802" s="34" t="n">
        <x:v>14</x:v>
      </x:c>
      <x:c r="K3802" s="34" t="str">
        <x:v>en</x:v>
      </x:c>
      <x:c r="L3802" s="34" t="str">
        <x:v>Bank of Ghana (eCedi)</x:v>
      </x:c>
      <x:c r="M3802" s="34" t="str">
        <x:v>Retain the named authority's own CBDC decisions, explicit proposals, requirements, features, and executed findings. Exclude generic context, literature, foreign projects, and stakeholder views not explicitly adopted by the authority.</x:v>
      </x:c>
      <x:c r="N3802" s="34" t="str">
        <x:v>text</x:v>
      </x:c>
      <x:c r="O3802" s="34" t="str"/>
      <x:c r="P3802" s="38" t="str"/>
      <x:c r="Q3802" s="38" t="str"/>
      <x:c r="R3802" s="38" t="str"/>
      <x:c r="S3802" s="38" t="str"/>
      <x:c r="T3802" s="38" t="str"/>
      <x:c r="U3802" s="38" t="str"/>
      <x:c r="V3802" s="38" t="str"/>
      <x:c r="W3802" s="38" t="str"/>
      <x:c r="X3802" s="38" t="str"/>
      <x:c r="Y3802" s="38" t="str"/>
      <x:c r="Z3802" s="38" t="str"/>
      <x:c r="AA3802" s="43" t="str">
        <x:f>IF('Instructions'!$B$3="","",'Instructions'!$B$3)</x:f>
      </x:c>
      <x:c r="AB3802" s="43" t="str">
        <x:f>IF(P3802="","PENDING",IF('Instructions'!$B$3="","SET_INITIALS",IF(P3802="keep",IF(OR(Q3802="",R3802="",S3802="",T3802="",U3802="",W3802=""),"INCOMPLETE_KEEP","COMPLETE"),IF(P3802="exclude",IF(OR(V3802="",W3802=""),"INCOMPLETE_EXCLUDE","COMPLETE"),"NEEDS_CONTEXT"))))</x:f>
        <x:v>PENDING</x:v>
      </x:c>
    </x:row>
    <x:row r="3803" ht="62" customHeight="1">
      <x:c r="A3803" s="34" t="str">
        <x:v>PC-02918</x:v>
      </x:c>
      <x:c r="B3803" s="34" t="str">
        <x:v>In the opposite direction, a bank customer will request a transfer and enter the 
payee's digital shekel wallet details. The bank will debit the customer's account and 
transfer the funds to the payee's digital shekel wallet.</x:v>
      </x:c>
      <x:c r="C3803" s="34" t="str"/>
      <x:c r="D3803" s="34" t="str">
        <x:v>there is no need for a lock, as the digital shekel system will not permit a transfer 
from the bank's wallet if the payee's digital shekel wallet does not exist.</x:v>
      </x:c>
      <x:c r="E3803" s="34" t="str"/>
      <x:c r="F3803" s="34" t="str">
        <x:v>… ekel wallet to the bank's digital shekel 
wallet managing the payee's ac count, with the payment message indicating the 
payee's account number at that bank. The bank will receive the digital shekels into 
its wallet and credit the payee's bank account. This process is similar to a customer 
depositing cash directly into another c ustomer's account. If the bank cannot 
complete the transfer, for example, because the account details provided by the user 
to the PSP are incorrect, the bank will return the digital shekels to the paying end 
user. In the opposite direction, a bank customer will request a transfer and enter the 
payee's digital shekel wallet details. The bank will debit the customer's account and 
transfer the funds to the payee's digital shekel wallet. In both directions, the digital 
shekel system also serves as the messaging system, instructing the bank on which 
account to credit or debit and to which digital shekel wallet to transfer the funds. 
2. Transfer via MASAV : MASAV 56 can serve as an orchestrator of transfers between 
digital shekel wallets and bank accounts and vice versa  provided that  dedicated 
connectivity is established between the two systems. In this scenario, when the user 
contacts the PSP to initiate the transfer, the payment order from the user's wallet to 
the ban …</x:v>
      </x:c>
      <x:c r="G3803" s="34" t="str">
        <x:v>PRD-0038-P0077-U01</x:v>
      </x:c>
      <x:c r="H3803" s="34" t="str">
        <x:v>PRD-0038-P0077-U01</x:v>
      </x:c>
      <x:c r="I3803" s="34" t="str">
        <x:v>IL_BoI_2024</x:v>
      </x:c>
      <x:c r="J3803" s="34" t="n">
        <x:v>77</x:v>
      </x:c>
      <x:c r="K3803" s="34" t="str">
        <x:v>en</x:v>
      </x:c>
      <x:c r="L3803" s="34" t="str">
        <x:v>Bank of Israel (digital shekel)</x:v>
      </x:c>
      <x:c r="M3803" s="34" t="str">
        <x:v>Retain the named authority's own CBDC decisions, explicit proposals, requirements, features, and executed findings. Exclude generic context, literature, foreign projects, and stakeholder views not explicitly adopted by the authority.</x:v>
      </x:c>
      <x:c r="N3803" s="34" t="str">
        <x:v>text</x:v>
      </x:c>
      <x:c r="O3803" s="34" t="str"/>
      <x:c r="P3803" s="38" t="str"/>
      <x:c r="Q3803" s="38" t="str"/>
      <x:c r="R3803" s="38" t="str"/>
      <x:c r="S3803" s="38" t="str"/>
      <x:c r="T3803" s="38" t="str"/>
      <x:c r="U3803" s="38" t="str"/>
      <x:c r="V3803" s="38" t="str"/>
      <x:c r="W3803" s="38" t="str"/>
      <x:c r="X3803" s="38" t="str"/>
      <x:c r="Y3803" s="38" t="str"/>
      <x:c r="Z3803" s="38" t="str"/>
      <x:c r="AA3803" s="43" t="str">
        <x:f>IF('Instructions'!$B$3="","",'Instructions'!$B$3)</x:f>
      </x:c>
      <x:c r="AB3803" s="43" t="str">
        <x:f>IF(P3803="","PENDING",IF('Instructions'!$B$3="","SET_INITIALS",IF(P3803="keep",IF(OR(Q3803="",R3803="",S3803="",T3803="",U3803="",W3803=""),"INCOMPLETE_KEEP","COMPLETE"),IF(P3803="exclude",IF(OR(V3803="",W3803=""),"INCOMPLETE_EXCLUDE","COMPLETE"),"NEEDS_CONTEXT"))))</x:f>
        <x:v>PENDING</x:v>
      </x:c>
    </x:row>
    <x:row r="3804" ht="62" customHeight="1">
      <x:c r="A3804" s="34" t="str">
        <x:v>PC-04854</x:v>
      </x:c>
      <x:c r="B3804" s="34" t="str">
        <x:v>Одним из дополнительных вариантов использования смарт-контрактов также может быть 
маркирование цифровых рублей, позволяющее устанавливать условия их расходования (на -
пример, определять конкретные категории товаров / услуг, которые можно будет приобрести 
с их помощью) и отслеживать всю цепочку прохождения маркированных цифровых рублей.</x:v>
      </x:c>
      <x:c r="C3804" s="34" t="str">
        <x:v>One additional option for using smart contracts may also be the earmarking of digital rubles, allowing conditions on their spending to be set (e.g. determining specific categories of goods/services that can be purchased with them) and tracking the entire chain of movement of earmarked digital rubles.</x:v>
      </x:c>
      <x:c r="D3804" s="34" t="str"/>
      <x:c r="E3804" s="34" t="str"/>
      <x:c r="F3804" s="34" t="str">
        <x:v>… изировать бизнес-процессы, связанные 
с  взаимодействием между контрагентами, а  также минимизировать время и  издержки при 
проведении сделки.
Предполагается, что клиенты получат возможность самостоятельного использования 
смарт-контрактов, предварительно созданных финансовыми организациями и  верифициро -
ванных Банком России. Смарт-контракт будет содержать информацию о сторонах сделки, сум-
ме и условиях ее исполнения. Регистрация смарт-контракта на платформе цифрового рубля 
будет осуществляться после его подписания всеми сторонами сделки.
Одним из дополнительных вариантов использования смарт-контрактов также может быть 
маркирование цифровых рублей, позволяющее устанавливать условия их расходования (на -
пример, определять конкретные категории товаров / услуг, которые можно будет приобрести 
с их помощью) и отслеживать всю цепочку прохождения маркированных цифровых рублей.
При этом реализация смарт-контрактов на платформе цифрового рубля не ограничивает 
финансовые организации в реализации смарт-контрактов в собственных системах.
Цифровой 
кошелек 
покупателя
ПРОДАВЕЦ
ПОКУПАТЕЛЬ
Цифровой 
кошелек 
продавца
Продавец и покупатель заключают договор о поставке товара с условием оплаты в цифровых рублях 
после прибытия товара
Продавец через мобильное приложение банка продавца создает смарт-контракт по договору. 
Покупатель и продавец подписывают смарт-контракт
Платформа цифрового рубля регистрирует смарт-контракт и з …</x:v>
      </x:c>
      <x:c r="G3804" s="34" t="str">
        <x:v>PRD-0063-P0020-U01</x:v>
      </x:c>
      <x:c r="H3804" s="34" t="str"/>
      <x:c r="I3804" s="34" t="str">
        <x:v>RU_Russia_concept_08042021</x:v>
      </x:c>
      <x:c r="J3804" s="34" t="n">
        <x:v>20</x:v>
      </x:c>
      <x:c r="K3804" s="34" t="str">
        <x:v>ru/uk</x:v>
      </x:c>
      <x:c r="L3804" s="34" t="str">
        <x:v>Bank of Russia (digital ruble)</x:v>
      </x:c>
      <x:c r="M3804" s="34" t="str">
        <x:v>Retain the named authority's own CBDC decisions, explicit proposals, requirements, features, and executed findings. Exclude generic context, literature, foreign projects, and stakeholder views not explicitly adopted by the authority.</x:v>
      </x:c>
      <x:c r="N3804" s="34" t="str">
        <x:v>text</x:v>
      </x:c>
      <x:c r="O3804" s="34" t="str"/>
      <x:c r="P3804" s="38" t="str"/>
      <x:c r="Q3804" s="38" t="str"/>
      <x:c r="R3804" s="38" t="str"/>
      <x:c r="S3804" s="38" t="str"/>
      <x:c r="T3804" s="38" t="str"/>
      <x:c r="U3804" s="38" t="str"/>
      <x:c r="V3804" s="38" t="str"/>
      <x:c r="W3804" s="38" t="str"/>
      <x:c r="X3804" s="38" t="str"/>
      <x:c r="Y3804" s="38" t="str"/>
      <x:c r="Z3804" s="38" t="str"/>
      <x:c r="AA3804" s="43" t="str">
        <x:f>IF('Instructions'!$B$3="","",'Instructions'!$B$3)</x:f>
      </x:c>
      <x:c r="AB3804" s="43" t="str">
        <x:f>IF(P3804="","PENDING",IF('Instructions'!$B$3="","SET_INITIALS",IF(P3804="keep",IF(OR(Q3804="",R3804="",S3804="",T3804="",U3804="",W3804=""),"INCOMPLETE_KEEP","COMPLETE"),IF(P3804="exclude",IF(OR(V3804="",W3804=""),"INCOMPLETE_EXCLUDE","COMPLETE"),"NEEDS_CONTEXT"))))</x:f>
        <x:v>PENDING</x:v>
      </x:c>
    </x:row>
    <x:row r="3805" ht="62" customHeight="1">
      <x:c r="A3805" s="34" t="str">
        <x:v>PC-02533</x:v>
      </x:c>
      <x:c r="B3805" s="34" t="str">
        <x:v>Bank Indonesia’s limit aims to regulate the 
amount of the Rupiah Digital in circulation and 
prevent the concentration of the Rupiah Digital 
ownership among a few participants.</x:v>
      </x:c>
      <x:c r="C3805" s="34" t="str"/>
      <x:c r="D3805" s="34" t="str">
        <x:v>The optimal queue solution for the R3 Corda 
platform is a First In First Out (FIFO) queue.</x:v>
      </x:c>
      <x:c r="E3805" s="34" t="str"/>
      <x:c r="F3805" s="34" t="str">
        <x:v>… it is 
exceeded, the auto-issuance process will be 
initiated automatically.The limit on wRD is divided into 2 (two) 
categories based on the regulating party. The 
first category is the limit set by Bank Indonesia, 
which applies to all wRD participants. The second 
category is the limit that each participant can set for 
themselves. 
The limit feature is parameterized to allow 
adjustments as needed. However, Bank Indonesia 
has not yet committed to implementing this feature; 
its development is currently intended for testing 
purposes only.
Bank Indonesia’s limit aims to regulate the 
amount of the Rupiah Digital in circulation and 
prevent the concentration of the Rupiah Digital 
ownership among a few participants. Bank 
Indonesia sets these limits through regulator node. 
6 (six) limits have been developed:
1. Total circulation limit, regulates the total 
amount of the Rupiah Digital that can be 
circulated at any given time;
2. Limit per issuance per participant , sets the 
maximum conversion value from a current 
account to the Rupiah Digital that a participant 
can perform;
3. Limit per redemption per participant , sets 
the maximum conversion value of the Rupiah 
Digital to a current account that a participant 
can perform;
The wRD platform must imp …</x:v>
      </x:c>
      <x:c r="G3805" s="34" t="str">
        <x:v>PRD-0037-P0020-U01</x:v>
      </x:c>
      <x:c r="H3805" s="34" t="str">
        <x:v>PRD-0037-P0020-U01</x:v>
      </x:c>
      <x:c r="I3805" s="34" t="str">
        <x:v>ID_Indonesia_2024</x:v>
      </x:c>
      <x:c r="J3805" s="34" t="n">
        <x:v>20</x:v>
      </x:c>
      <x:c r="K3805" s="34" t="str">
        <x:v>en</x:v>
      </x:c>
      <x:c r="L3805" s="34" t="str">
        <x:v>Bank Indonesia (Digital Rupiah)</x:v>
      </x:c>
      <x:c r="M3805" s="34" t="str">
        <x:v>Retain the named authority's own CBDC decisions, explicit proposals, requirements, features, and executed findings. Exclude generic context, literature, foreign projects, and stakeholder views not explicitly adopted by the authority.</x:v>
      </x:c>
      <x:c r="N3805" s="34" t="str">
        <x:v>text</x:v>
      </x:c>
      <x:c r="O3805" s="34" t="str"/>
      <x:c r="P3805" s="38" t="str"/>
      <x:c r="Q3805" s="38" t="str"/>
      <x:c r="R3805" s="38" t="str"/>
      <x:c r="S3805" s="38" t="str"/>
      <x:c r="T3805" s="38" t="str"/>
      <x:c r="U3805" s="38" t="str"/>
      <x:c r="V3805" s="38" t="str"/>
      <x:c r="W3805" s="38" t="str"/>
      <x:c r="X3805" s="38" t="str"/>
      <x:c r="Y3805" s="38" t="str"/>
      <x:c r="Z3805" s="38" t="str"/>
      <x:c r="AA3805" s="43" t="str">
        <x:f>IF('Instructions'!$B$3="","",'Instructions'!$B$3)</x:f>
      </x:c>
      <x:c r="AB3805" s="43" t="str">
        <x:f>IF(P3805="","PENDING",IF('Instructions'!$B$3="","SET_INITIALS",IF(P3805="keep",IF(OR(Q3805="",R3805="",S3805="",T3805="",U3805="",W3805=""),"INCOMPLETE_KEEP","COMPLETE"),IF(P3805="exclude",IF(OR(V3805="",W3805=""),"INCOMPLETE_EXCLUDE","COMPLETE"),"NEEDS_CONTEXT"))))</x:f>
        <x:v>PENDING</x:v>
      </x:c>
    </x:row>
    <x:row r="3806" ht="62" customHeight="1">
      <x:c r="A3806" s="34" t="str">
        <x:v>PC-03016</x:v>
      </x:c>
      <x:c r="B3806" s="34" t="str">
        <x:v>The PSP will configure the offline 
wallet to prevent receiving amounts that exceed the defined limit, and a wallet in this state 
will not be able to receive funds.</x:v>
      </x:c>
      <x:c r="C3806" s="34" t="str"/>
      <x:c r="D3806" s="34" t="str">
        <x:v>PSPs will have the option to set a transaction amount limit (per 
transaction/period) and a holding amount limit in wallets.</x:v>
      </x:c>
      <x:c r="E3806" s="34" t="str"/>
      <x:c r="F3806" s="34" t="str">
        <x:v>… 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to allocate part of their general holding limit 74 for the offline wallet. For this purpose, the 
72 Criteria will be set to de cide which ATM operators must provide this functionality and which do 
not. 
73 If a secure solution for using a time counter from the last synchronization will be available  in the 
future, this mechanism will be preferred.  
74 See section 7.6.</x:v>
      </x:c>
      <x:c r="G3806" s="34" t="str">
        <x:v>PRD-0038-P0098-U01</x:v>
      </x:c>
      <x:c r="H3806" s="34" t="str">
        <x:v>PRD-0038-P0098-U01</x:v>
      </x:c>
      <x:c r="I3806" s="34" t="str">
        <x:v>IL_BoI_2024</x:v>
      </x:c>
      <x:c r="J3806" s="34" t="n">
        <x:v>98</x:v>
      </x:c>
      <x:c r="K3806" s="34" t="str">
        <x:v>en</x:v>
      </x:c>
      <x:c r="L3806" s="34" t="str">
        <x:v>Bank of Israel (digital shekel)</x:v>
      </x:c>
      <x:c r="M3806" s="34" t="str">
        <x:v>Retain the named authority's own CBDC decisions, explicit proposals, requirements, features, and executed findings. Exclude generic context, literature, foreign projects, and stakeholder views not explicitly adopted by the authority.</x:v>
      </x:c>
      <x:c r="N3806" s="34" t="str">
        <x:v>text</x:v>
      </x:c>
      <x:c r="O3806" s="34" t="str"/>
      <x:c r="P3806" s="38" t="str"/>
      <x:c r="Q3806" s="38" t="str"/>
      <x:c r="R3806" s="38" t="str"/>
      <x:c r="S3806" s="38" t="str"/>
      <x:c r="T3806" s="38" t="str"/>
      <x:c r="U3806" s="38" t="str"/>
      <x:c r="V3806" s="38" t="str"/>
      <x:c r="W3806" s="38" t="str"/>
      <x:c r="X3806" s="38" t="str"/>
      <x:c r="Y3806" s="38" t="str"/>
      <x:c r="Z3806" s="38" t="str"/>
      <x:c r="AA3806" s="43" t="str">
        <x:f>IF('Instructions'!$B$3="","",'Instructions'!$B$3)</x:f>
      </x:c>
      <x:c r="AB3806" s="43" t="str">
        <x:f>IF(P3806="","PENDING",IF('Instructions'!$B$3="","SET_INITIALS",IF(P3806="keep",IF(OR(Q3806="",R3806="",S3806="",T3806="",U3806="",W3806=""),"INCOMPLETE_KEEP","COMPLETE"),IF(P3806="exclude",IF(OR(V3806="",W3806=""),"INCOMPLETE_EXCLUDE","COMPLETE"),"NEEDS_CONTEXT"))))</x:f>
        <x:v>PENDING</x:v>
      </x:c>
    </x:row>
    <x:row r="3807" ht="62" customHeight="1">
      <x:c r="A3807" s="34" t="str">
        <x:v>PC-03881</x:v>
      </x:c>
      <x:c r="B3807" s="34" t="str">
        <x:v>a secure means of payment, easy to apply, accessible, with a  legal tender in the national territory,  
and presenting the advantages offered by private payment solutions, while benefiting from the regulation and control of 
the Monetary Authority.</x:v>
      </x:c>
      <x:c r="C3807" s="34" t="str"/>
      <x:c r="D3807" s="34" t="str">
        <x:v>BFM aims at  promoting more inclusive access to regulated payments and formal financial services for underserved 
communities and socio-economic groups</x:v>
      </x:c>
      <x:c r="E3807" s="34" t="str"/>
      <x:c r="F3807" s="34" t="str">
        <x:v>4/10 
2.2. Presentation of the e-Ariary project  
BFM aims at  promoting more inclusive access to regulated payments and formal financial services for underserved 
communities and socio-economic groups as well as reducing of the amount of cash in circulation.  BFM has hence launched 
various projects targeting these objectives and is here exploring the introduction of a Central Bank Digital Currency (CBDC). 
The e-Ariary project aims at making available to the Malagasy end users  (individuals and enterprises), in addition to 
banknotes, a secure means of payment, easy to apply, accessible, with a  legal tender in the national territory,  
and presenting the advantages offered by private payment solutions, while benefiting from the regulation and control of 
the Monetary Authority. 
To this end, BFM is launching this call for RFI/RFQ, with a view to select at a further phase a CBDC technical solution 
provider or integrator. 
The Malagasy context is marked by a plurality of actors and a strong presence of electronic money institution s  
and microfinance institutions in addition to banks. 
The proposed solution must therefore be integrated into the current ecosystem while considering the specific context  
in Madagascar. Key figures are detailed below: 
à Main Features:
à Financial inclusion (banking rat …</x:v>
      </x:c>
      <x:c r="G3807" s="34" t="str">
        <x:v>PRD-0049-P0004-U01</x:v>
      </x:c>
      <x:c r="H3807" s="34" t="str">
        <x:v>PRD-0049-P0004-U01</x:v>
      </x:c>
      <x:c r="I3807" s="34" t="str">
        <x:v>MG_BFM_RFI_2021</x:v>
      </x:c>
      <x:c r="J3807" s="34" t="n">
        <x:v>4</x:v>
      </x:c>
      <x:c r="K3807" s="34" t="str">
        <x:v>en</x:v>
      </x:c>
      <x:c r="L3807" s="34" t="str">
        <x:v>Banky Foiben'i Madagasikara (e-Ariary)</x:v>
      </x:c>
      <x:c r="M3807" s="34" t="str">
        <x:v>Retain the named authority's own CBDC decisions, explicit proposals, requirements, features, and executed findings. Exclude generic context, literature, foreign projects, and stakeholder views not explicitly adopted by the authority.</x:v>
      </x:c>
      <x:c r="N3807" s="34" t="str">
        <x:v>text</x:v>
      </x:c>
      <x:c r="O3807" s="34" t="str"/>
      <x:c r="P3807" s="38" t="str"/>
      <x:c r="Q3807" s="38" t="str"/>
      <x:c r="R3807" s="38" t="str"/>
      <x:c r="S3807" s="38" t="str"/>
      <x:c r="T3807" s="38" t="str"/>
      <x:c r="U3807" s="38" t="str"/>
      <x:c r="V3807" s="38" t="str"/>
      <x:c r="W3807" s="38" t="str"/>
      <x:c r="X3807" s="38" t="str"/>
      <x:c r="Y3807" s="38" t="str"/>
      <x:c r="Z3807" s="38" t="str"/>
      <x:c r="AA3807" s="43" t="str">
        <x:f>IF('Instructions'!$B$3="","",'Instructions'!$B$3)</x:f>
      </x:c>
      <x:c r="AB3807" s="43" t="str">
        <x:f>IF(P3807="","PENDING",IF('Instructions'!$B$3="","SET_INITIALS",IF(P3807="keep",IF(OR(Q3807="",R3807="",S3807="",T3807="",U3807="",W3807=""),"INCOMPLETE_KEEP","COMPLETE"),IF(P3807="exclude",IF(OR(V3807="",W3807=""),"INCOMPLETE_EXCLUDE","COMPLETE"),"NEEDS_CONTEXT"))))</x:f>
        <x:v>PENDING</x:v>
      </x:c>
    </x:row>
    <x:row r="3808" ht="62" customHeight="1">
      <x:c r="A3808" s="34" t="str">
        <x:v>PC-05169</x:v>
      </x:c>
      <x:c r="B3808" s="34" t="str">
        <x:v>A value-based solution 
probably involves less of a commitment, while a register-based solution involves a more 
extensive commitment, as discussed in Chapter 2.</x:v>
      </x:c>
      <x:c r="C3808" s="34" t="str"/>
      <x:c r="D3808" s="34" t="str">
        <x:v>Some of these functions can be outsourced to sub-contractors or partners, but the ultimate 
responsibility will always be borne by the Riksbank.</x:v>
      </x:c>
      <x:c r="E3808" s="34" t="str"/>
      <x:c r="F3808" s="34" t="str">
        <x:v>… r service  
 Transaction authorisation  
 System security in the form of IT security, operational reliability and information security 
as well as protection against cybercrime and fraud 
 Interoperability with technical infrastructure and other digital solutions abroad existing 
and future 
Some of these functions can be outsourced to sub-contractors or partners, but the ultimate 
responsibility will always be borne by the Riksbank. Of course, the extent of the Riksbank’s 
operative role will also be related to the choice of e-krona model. A value-based solution 
probably involves less of a commitment, while a register-based solution involves a more 
extensive commitment, as discussed in Chapter 2.  
If the Riksbank chooses to take the operative responsibility for a large number of services 
linked to the e-krona, it means that the Riksbank will be responsible for new areas of activity 
that will require new competencies within the bank. A model with a less operative role, 
where the Riksbank provides and is responsible for only a few e-krona services is based on 
other agents being given the opportunity and being prepared to provide complementary 
services. In this context, whether it is suitable and possible to utilise existing infrast …</x:v>
      </x:c>
      <x:c r="G3808" s="34" t="str">
        <x:v>PRD-0067-P0025-U01</x:v>
      </x:c>
      <x:c r="H3808" s="34" t="str">
        <x:v>PRD-0067-P0025-U01</x:v>
      </x:c>
      <x:c r="I3808" s="34" t="str">
        <x:v>SE_Riksbank_2017</x:v>
      </x:c>
      <x:c r="J3808" s="34" t="n">
        <x:v>25</x:v>
      </x:c>
      <x:c r="K3808" s="34" t="str">
        <x:v>en</x:v>
      </x:c>
      <x:c r="L3808" s="34" t="str">
        <x:v>Sveriges Riksbank (e-krona)</x:v>
      </x:c>
      <x:c r="M3808" s="34" t="str">
        <x:v>Retain Riksbank e-krona proposals, preferences, and requirements; exclude generic background.</x:v>
      </x:c>
      <x:c r="N3808" s="34" t="str">
        <x:v>text</x:v>
      </x:c>
      <x:c r="O3808" s="34" t="str"/>
      <x:c r="P3808" s="38" t="str"/>
      <x:c r="Q3808" s="38" t="str"/>
      <x:c r="R3808" s="38" t="str"/>
      <x:c r="S3808" s="38" t="str"/>
      <x:c r="T3808" s="38" t="str"/>
      <x:c r="U3808" s="38" t="str"/>
      <x:c r="V3808" s="38" t="str"/>
      <x:c r="W3808" s="38" t="str"/>
      <x:c r="X3808" s="38" t="str"/>
      <x:c r="Y3808" s="38" t="str"/>
      <x:c r="Z3808" s="38" t="str"/>
      <x:c r="AA3808" s="43" t="str">
        <x:f>IF('Instructions'!$B$3="","",'Instructions'!$B$3)</x:f>
      </x:c>
      <x:c r="AB3808" s="43" t="str">
        <x:f>IF(P3808="","PENDING",IF('Instructions'!$B$3="","SET_INITIALS",IF(P3808="keep",IF(OR(Q3808="",R3808="",S3808="",T3808="",U3808="",W3808=""),"INCOMPLETE_KEEP","COMPLETE"),IF(P3808="exclude",IF(OR(V3808="",W3808=""),"INCOMPLETE_EXCLUDE","COMPLETE"),"NEEDS_CONTEXT"))))</x:f>
        <x:v>PENDING</x:v>
      </x:c>
    </x:row>
    <x:row r="3809" ht="62" customHeight="1">
      <x:c r="A3809" s="34" t="str">
        <x:v>PC-01452</x:v>
      </x:c>
      <x:c r="B3809" s="34" t="str">
        <x:v>Both workstreams underscored the digital euro’s potential to reduce the fragmentation of the payment
ecosystem, unlock new business models for market participants and support pan-European
interoperability.</x:v>
      </x:c>
      <x:c r="C3809" s="34" t="str"/>
      <x:c r="D3809" s="34" t="str">
        <x:v>Payments
would be settled directly between two devices (such as mobile phones or smart cards) by the near-
instantaneous transfer of cryptographically secure tokens.</x:v>
      </x:c>
      <x:c r="E3809" s="34" t="str"/>
      <x:c r="F3809" s="34" t="str">
        <x:v>The outcomes of the innovation platform highlighted:
Both workstreams underscored the digital euro’s potential to reduce the fragmentation of the payment
ecosystem, unlock new business models for market participants and support pan-European
interoperability. A detailed summary of the outcomes is available in the 
, published on 26 September 2025. The ECB will use the findings to inform future digital euro
developments.
5 Technical work on the design of the digital
euro
The preparation phase included targeted technical work on the design features of a potential
digital euro. The work focused on key design areas such as offline functionality, accessibility and
inclusion, holding limit calibration methodology, and system architecture. The analysis was informed by
user research, expert input and colla …</x:v>
      </x:c>
      <x:c r="G3809" s="34" t="str">
        <x:v>PRD-0091-P0016-U01</x:v>
      </x:c>
      <x:c r="H3809" s="34" t="str">
        <x:v>PRD-0091-P0016-U01</x:v>
      </x:c>
      <x:c r="I3809" s="34" t="str">
        <x:v>EU_ECB_ClosingReport_2025</x:v>
      </x:c>
      <x:c r="J3809" s="34" t="n">
        <x:v>16</x:v>
      </x:c>
      <x:c r="K3809" s="34" t="str">
        <x:v>en</x:v>
      </x:c>
      <x:c r="L3809" s="34" t="str">
        <x:v>European Central Bank / Eurosystem (digital euro)</x:v>
      </x:c>
      <x:c r="M3809" s="34" t="str">
        <x:v>Retain the named authority's own CBDC decisions, explicit proposals, requirements, features, and executed findings. Exclude generic context, literature, foreign projects, and stakeholder views not explicitly adopted by the authority.</x:v>
      </x:c>
      <x:c r="N3809" s="34" t="str">
        <x:v>text</x:v>
      </x:c>
      <x:c r="O3809" s="34" t="str"/>
      <x:c r="P3809" s="38" t="str"/>
      <x:c r="Q3809" s="38" t="str"/>
      <x:c r="R3809" s="38" t="str"/>
      <x:c r="S3809" s="38" t="str"/>
      <x:c r="T3809" s="38" t="str"/>
      <x:c r="U3809" s="38" t="str"/>
      <x:c r="V3809" s="38" t="str"/>
      <x:c r="W3809" s="38" t="str"/>
      <x:c r="X3809" s="38" t="str"/>
      <x:c r="Y3809" s="38" t="str"/>
      <x:c r="Z3809" s="38" t="str"/>
      <x:c r="AA3809" s="43" t="str">
        <x:f>IF('Instructions'!$B$3="","",'Instructions'!$B$3)</x:f>
      </x:c>
      <x:c r="AB3809" s="43" t="str">
        <x:f>IF(P3809="","PENDING",IF('Instructions'!$B$3="","SET_INITIALS",IF(P3809="keep",IF(OR(Q3809="",R3809="",S3809="",T3809="",U3809="",W3809=""),"INCOMPLETE_KEEP","COMPLETE"),IF(P3809="exclude",IF(OR(V3809="",W3809=""),"INCOMPLETE_EXCLUDE","COMPLETE"),"NEEDS_CONTEXT"))))</x:f>
        <x:v>PENDING</x:v>
      </x:c>
    </x:row>
    <x:row r="3810" ht="62" customHeight="1">
      <x:c r="A3810" s="34" t="str">
        <x:v>PC-04666</x:v>
      </x:c>
      <x:c r="B3810" s="34" t="str">
        <x:v>d. Available for offline payments, either through devices embedded in cell phone s or stand-alone 
devices that may be used offline (as Internet access is uneven across the country) .</x:v>
      </x:c>
      <x:c r="C3810" s="34" t="str"/>
      <x:c r="D3810" s="34" t="str">
        <x:v>Geared for small-ticket transactions. For higher value operations (above a 
cap) users resort to traditional financial services and products.</x:v>
      </x:c>
      <x:c r="E3810" s="34" t="str"/>
      <x:c r="F3810" s="34" t="str">
        <x:v>… ple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in cell phone s or stand-alone 
devices that may be used offline (as Internet access is uneven across the country) . Implementing a 
single payment solution may diminish fragmentation in the transport system. 
e. A CBDC would provide a simple way to pay salaries into  workers’ wallets, thereby reducing 
costs and risks to both firms and workers. 
f. Reliable and tiered authentication system to identify the population targeted for social transfers  
and verify payment requests (the level of personal data required for authentication depends on the 
amount transacted). 
g. Connection to government payment platforms like Pagalo.pe to avoid having to go to  …</x:v>
      </x:c>
      <x:c r="G3810" s="34" t="str">
        <x:v>PRD-0059-P0029-U01</x:v>
      </x:c>
      <x:c r="H3810" s="34" t="str">
        <x:v>PRD-0059-P0029-U01</x:v>
      </x:c>
      <x:c r="I3810" s="34" t="str">
        <x:v>PE_Peru_cbdc-presentation</x:v>
      </x:c>
      <x:c r="J3810" s="34" t="n">
        <x:v>29</x:v>
      </x:c>
      <x:c r="K3810" s="34" t="str">
        <x:v>en</x:v>
      </x:c>
      <x:c r="L3810" s="34" t="str">
        <x:v>Banco Central de Reserva del Peru</x:v>
      </x:c>
      <x:c r="M3810" s="34" t="str">
        <x:v>Retain the named authority's own CBDC decisions, explicit proposals, requirements, features, and executed findings. Exclude generic context, literature, foreign projects, and stakeholder views not explicitly adopted by the authority.</x:v>
      </x:c>
      <x:c r="N3810" s="34" t="str">
        <x:v>text</x:v>
      </x:c>
      <x:c r="O3810" s="34" t="str"/>
      <x:c r="P3810" s="38" t="str"/>
      <x:c r="Q3810" s="38" t="str"/>
      <x:c r="R3810" s="38" t="str"/>
      <x:c r="S3810" s="38" t="str"/>
      <x:c r="T3810" s="38" t="str"/>
      <x:c r="U3810" s="38" t="str"/>
      <x:c r="V3810" s="38" t="str"/>
      <x:c r="W3810" s="38" t="str"/>
      <x:c r="X3810" s="38" t="str"/>
      <x:c r="Y3810" s="38" t="str"/>
      <x:c r="Z3810" s="38" t="str"/>
      <x:c r="AA3810" s="43" t="str">
        <x:f>IF('Instructions'!$B$3="","",'Instructions'!$B$3)</x:f>
      </x:c>
      <x:c r="AB3810" s="43" t="str">
        <x:f>IF(P3810="","PENDING",IF('Instructions'!$B$3="","SET_INITIALS",IF(P3810="keep",IF(OR(Q3810="",R3810="",S3810="",T3810="",U3810="",W3810=""),"INCOMPLETE_KEEP","COMPLETE"),IF(P3810="exclude",IF(OR(V3810="",W3810=""),"INCOMPLETE_EXCLUDE","COMPLETE"),"NEEDS_CONTEXT"))))</x:f>
        <x:v>PENDING</x:v>
      </x:c>
    </x:row>
    <x:row r="3811" ht="62" customHeight="1">
      <x:c r="A3811" s="34" t="str">
        <x:v>PC-03363</x:v>
      </x:c>
      <x:c r="B3811" s="34" t="str">
        <x:v>Therefore, i n this model, RBI will 
create and issue tokens to authorised entities 
called Token Service Providers (TSPs) who in 
turn will distribute these to end-users who take 
part in retail transactions.</x:v>
      </x:c>
      <x:c r="C3811" s="34" t="str"/>
      <x:c r="D3811" s="34" t="str">
        <x:v>RBI will 
create and issue tokens to authorised entities 
called Token Service Providers (TSPs) who in 
turn will distribute these to end-users who take 
part in retail transactions.</x:v>
      </x:c>
      <x:c r="E3811" s="34" t="str"/>
      <x:c r="F3811" s="34" t="str">
        <x:v>… ermediaries 
distribute it for 
retail use 
Operations Central 
Bank 
Intermedi
aries 
Intermediaries 
Ledger Central 
Bank 
Intermedi
aries 
Intermediaries 
as well as  
Central Bank  
Settlement 
Finality 
Yes No Yes 
(Figure 8: Source: RBI Internal) 
Considering the merits of different models, the 
Indirect system may be the most suitable 
architecture for  introduction of CBDC in India. 
As per the RBI Act, 1934, the Reserve Bank has 
the sole right to issue bank notes, which has 
now been amended to include currency in digital 
form also. Therefore, i n this model, RBI will 
create and issue tokens to authorised entities 
called Token Service Providers (TSPs) who in 
turn will distribute these to end-users who take 
part in retail transactions. The rationale behind 
the same are as given below: 
(i)  In the entire supply chain, there are a 
wide range of customer -facing activities where 
the central bank is unlik ely to have a 
comparative and competitive advantage as 
compared to banks, especially in an 
environment where technology is changing  
rapidly, which inter -alia includes distribution of 
CBDCs to public, account-keeping services, 
customer verification such as KYC  and 
adherence to AML/ CFT checks, transaction 
verification, etc .  
(ii) Banks and other such entities  h …</x:v>
      </x:c>
      <x:c r="G3811" s="34" t="str">
        <x:v>PRD-0088-P0025-U01</x:v>
      </x:c>
      <x:c r="H3811" s="34" t="str">
        <x:v>PRD-0088-P0025-U01</x:v>
      </x:c>
      <x:c r="I3811" s="34" t="str">
        <x:v>IN_RBI_ConceptNote_2022</x:v>
      </x:c>
      <x:c r="J3811" s="34" t="n">
        <x:v>25</x:v>
      </x:c>
      <x:c r="K3811" s="34" t="str">
        <x:v>en</x:v>
      </x:c>
      <x:c r="L3811" s="34" t="str">
        <x:v>Reserve Bank of India (digital rupee)</x:v>
      </x:c>
      <x:c r="M3811" s="34" t="str">
        <x:v>Retain RBI proposals, decisions, requirements, and operating-model claims for the digital rupee.</x:v>
      </x:c>
      <x:c r="N3811" s="34" t="str">
        <x:v>text</x:v>
      </x:c>
      <x:c r="O3811" s="34" t="str"/>
      <x:c r="P3811" s="38" t="str"/>
      <x:c r="Q3811" s="38" t="str"/>
      <x:c r="R3811" s="38" t="str"/>
      <x:c r="S3811" s="38" t="str"/>
      <x:c r="T3811" s="38" t="str"/>
      <x:c r="U3811" s="38" t="str"/>
      <x:c r="V3811" s="38" t="str"/>
      <x:c r="W3811" s="38" t="str"/>
      <x:c r="X3811" s="38" t="str"/>
      <x:c r="Y3811" s="38" t="str"/>
      <x:c r="Z3811" s="38" t="str"/>
      <x:c r="AA3811" s="43" t="str">
        <x:f>IF('Instructions'!$B$3="","",'Instructions'!$B$3)</x:f>
      </x:c>
      <x:c r="AB3811" s="43" t="str">
        <x:f>IF(P3811="","PENDING",IF('Instructions'!$B$3="","SET_INITIALS",IF(P3811="keep",IF(OR(Q3811="",R3811="",S3811="",T3811="",U3811="",W3811=""),"INCOMPLETE_KEEP","COMPLETE"),IF(P3811="exclude",IF(OR(V3811="",W3811=""),"INCOMPLETE_EXCLUDE","COMPLETE"),"NEEDS_CONTEXT"))))</x:f>
        <x:v>PENDING</x:v>
      </x:c>
    </x:row>
    <x:row r="3812" ht="62" customHeight="1">
      <x:c r="A3812" s="34" t="str">
        <x:v>PC-03580</x:v>
      </x:c>
      <x:c r="B3812" s="34" t="str">
        <x:v>TIPS+ and itCoin will be linked with each other by means of the bridge 
component as to create a seamless integrated model, in which there is 
no hierarchy between the two.</x:v>
      </x:c>
      <x:c r="C3812" s="34" t="str"/>
      <x:c r="D3812" s="34" t="str"/>
      <x:c r="E3812" s="34" t="str"/>
      <x:c r="F3812" s="34" t="str">
        <x:v>… ose exploration goes beyond the scope of this work.
2.5. tips+/ itcoin bridge
Under the integrated approach, the centralized TIPS+-based D€ and the 
itCoin solution interact with each other through a bridge component. 
Even though this model encompasses the TIPS+ and itCoin platforms, this 
is not the only viable solution. Thanks to the openness of this model, the  
account-based platform can interact with other systems, which can be 
integrated on the basis of the value-added they may bring (see Section 3.3.2 
for an example of alternatives).
TIPS+ and itCoin will be linked with each other by means of the bridge 
component as to create a seamless integrated model, in which there is 
no hierarchy between the two. In such a solution, both retail users and 
intermediaries can have accounts/wallets in either one or more platforms (with 
completely independent positions/balances), and payments can be exchanged 
either within the same platform or from one platform to the other. This section 
explains the processes of issuing the D€ and carrying out payments across 
different CBDCs. Because of the flexibility of the model, the same solution can 
be adopted if TIPS+ is integrated with a solution other than itCoin. 
Liquidity would be injected in the system on …</x:v>
      </x:c>
      <x:c r="G3812" s="34" t="str">
        <x:v>PRD-0042-P0037-U01</x:v>
      </x:c>
      <x:c r="H3812" s="34" t="str"/>
      <x:c r="I3812" s="34" t="str">
        <x:v>IT_BdI_MISP_2021</x:v>
      </x:c>
      <x:c r="J3812" s="34" t="n">
        <x:v>37</x:v>
      </x:c>
      <x:c r="K3812" s="34" t="str">
        <x:v>en</x:v>
      </x:c>
      <x:c r="L3812" s="34" t="str">
        <x:v>Banca d'Italia research context</x:v>
      </x:c>
      <x:c r="M3812" s="34" t="str">
        <x:v>This research paper is not automatically an issuer commitment. Retain only Banca d'Italia own-project results or explicit institutional positions; exclude literature and model assumptions.</x:v>
      </x:c>
      <x:c r="N3812" s="34" t="str">
        <x:v>text</x:v>
      </x:c>
      <x:c r="O3812" s="34" t="str"/>
      <x:c r="P3812" s="38" t="str"/>
      <x:c r="Q3812" s="38" t="str"/>
      <x:c r="R3812" s="38" t="str"/>
      <x:c r="S3812" s="38" t="str"/>
      <x:c r="T3812" s="38" t="str"/>
      <x:c r="U3812" s="38" t="str"/>
      <x:c r="V3812" s="38" t="str"/>
      <x:c r="W3812" s="38" t="str"/>
      <x:c r="X3812" s="38" t="str"/>
      <x:c r="Y3812" s="38" t="str"/>
      <x:c r="Z3812" s="38" t="str"/>
      <x:c r="AA3812" s="43" t="str">
        <x:f>IF('Instructions'!$B$3="","",'Instructions'!$B$3)</x:f>
      </x:c>
      <x:c r="AB3812" s="43" t="str">
        <x:f>IF(P3812="","PENDING",IF('Instructions'!$B$3="","SET_INITIALS",IF(P3812="keep",IF(OR(Q3812="",R3812="",S3812="",T3812="",U3812="",W3812=""),"INCOMPLETE_KEEP","COMPLETE"),IF(P3812="exclude",IF(OR(V3812="",W3812=""),"INCOMPLETE_EXCLUDE","COMPLETE"),"NEEDS_CONTEXT"))))</x:f>
        <x:v>PENDING</x:v>
      </x:c>
    </x:row>
    <x:row r="3813" ht="62" customHeight="1">
      <x:c r="A3813" s="34" t="str">
        <x:v>PC-04648</x:v>
      </x:c>
      <x:c r="B3813" s="34" t="str">
        <x:v>Likewise, the dependency of the design and implementation of the 
CBDC on a technology provider requires creating capabilities so that the team that manages the 
infrastructure that allows a CBDC to circulate must have the flexibility to meet urgent needs for 
modifications, updates, and improvements. without depending on a particular technology provider.</x:v>
      </x:c>
      <x:c r="C3813" s="34" t="str"/>
      <x:c r="D3813" s="34" t="str">
        <x:v>the dependency of the design and implementation of the 
CBDC on a technology provider requires creating capabilities so that the team that manages the 
infrastructure that allows a CBDC to circulate must have the flexibility to meet urgent needs for 
modifications, updates, and improvements. without depending on a particular technology provider.</x:v>
      </x:c>
      <x:c r="E3813" s="34" t="str"/>
      <x:c r="F3813" s="34" t="str">
        <x:v>… e bank ing prudential regulation, deposit 
insurance, liquidity facilities provided by the BCRP, and resolution frameworks.  
- Cyber risks and lack of flexibility to make changes to the technology that the CBDC is 
based on. Currently, the banking industry is subject to cyber-attacks that, if materialized, could 
create risks for the implementation of monetary policy and financial stability. A CBDC could face 
similar risks, which  leads to stronger  cyber risk mitigation mechanis ms at the central bank and at 
entities distributing a CBDC. Likewise, the dependency of the design and implementation of the 
CBDC on a technology provider requires creating capabilities so that the team that manages the 
infrastructure that allows a CBDC to circulate must have the flexibility to meet urgent needs for 
modifications, updates, and improvements. without depending on a particular technology provider.</x:v>
      </x:c>
      <x:c r="G3813" s="34" t="str">
        <x:v>PRD-0059-P0021-U01</x:v>
      </x:c>
      <x:c r="H3813" s="34" t="str">
        <x:v>PRD-0059-P0021-U01</x:v>
      </x:c>
      <x:c r="I3813" s="34" t="str">
        <x:v>PE_Peru_cbdc-presentation</x:v>
      </x:c>
      <x:c r="J3813" s="34" t="n">
        <x:v>21</x:v>
      </x:c>
      <x:c r="K3813" s="34" t="str">
        <x:v>en</x:v>
      </x:c>
      <x:c r="L3813" s="34" t="str">
        <x:v>Banco Central de Reserva del Peru</x:v>
      </x:c>
      <x:c r="M3813" s="34" t="str">
        <x:v>Retain the named authority's own CBDC decisions, explicit proposals, requirements, features, and executed findings. Exclude generic context, literature, foreign projects, and stakeholder views not explicitly adopted by the authority.</x:v>
      </x:c>
      <x:c r="N3813" s="34" t="str">
        <x:v>text</x:v>
      </x:c>
      <x:c r="O3813" s="34" t="str"/>
      <x:c r="P3813" s="38" t="str"/>
      <x:c r="Q3813" s="38" t="str"/>
      <x:c r="R3813" s="38" t="str"/>
      <x:c r="S3813" s="38" t="str"/>
      <x:c r="T3813" s="38" t="str"/>
      <x:c r="U3813" s="38" t="str"/>
      <x:c r="V3813" s="38" t="str"/>
      <x:c r="W3813" s="38" t="str"/>
      <x:c r="X3813" s="38" t="str"/>
      <x:c r="Y3813" s="38" t="str"/>
      <x:c r="Z3813" s="38" t="str"/>
      <x:c r="AA3813" s="43" t="str">
        <x:f>IF('Instructions'!$B$3="","",'Instructions'!$B$3)</x:f>
      </x:c>
      <x:c r="AB3813" s="43" t="str">
        <x:f>IF(P3813="","PENDING",IF('Instructions'!$B$3="","SET_INITIALS",IF(P3813="keep",IF(OR(Q3813="",R3813="",S3813="",T3813="",U3813="",W3813=""),"INCOMPLETE_KEEP","COMPLETE"),IF(P3813="exclude",IF(OR(V3813="",W3813=""),"INCOMPLETE_EXCLUDE","COMPLETE"),"NEEDS_CONTEXT"))))</x:f>
        <x:v>PENDING</x:v>
      </x:c>
    </x:row>
    <x:row r="3814" ht="62" customHeight="1">
      <x:c r="A3814" s="34" t="str">
        <x:v>PC-00084</x:v>
      </x:c>
      <x:c r="B3814" s="34" t="str">
        <x:v>reduce cybersecurity risks</x:v>
      </x:c>
      <x:c r="C3814" s="34" t="str"/>
      <x:c r="D3814" s="34" t="str"/>
      <x:c r="E3814" s="34" t="str"/>
      <x:c r="F3814" s="34" t="str">
        <x:v>… or successful adoption and risk 
mitigation. The CBUAE has carefully designed the Digital Dirham to support the UAE’s digital 
transformation strategy, through adoption of emerging technology and enabling features such as 
programmability. The CBUAE will work with the financial ecosystem and stakeholders to ensure 
adoption through the implementation of high-priority use cases in a gradual roll-out. At the same time, 
the CBUAE will put in place controls and measures to ensure monetary and financial stability, protect 
against financial crime, reduce cybersecurity risks and promote financial inclusion and digital financial 
literacy. 
By taking a precautionary and collaborative approach to implementation, the CBUAE is increasing 
the likelihood of the Digital Dirham achieving its full potential. The Digital Dirham was developed 
with a focus on ensuring that benefits outweigh potential risks, with ongoing reviews to further mitigate 
risks and ensure successful implementation. The CBUAE will continue to assess the impact of 
implementing the Digital Dirham and will adjust its design as needed.
13</x:v>
      </x:c>
      <x:c r="G3814" s="34" t="str">
        <x:v>PRD-0001-P0015-U01</x:v>
      </x:c>
      <x:c r="H3814" s="34" t="str"/>
      <x:c r="I3814" s="34" t="str">
        <x:v>AE_UAE_001</x:v>
      </x:c>
      <x:c r="J3814" s="34" t="n">
        <x:v>15</x:v>
      </x:c>
      <x:c r="K3814" s="34" t="str">
        <x:v>en</x:v>
      </x:c>
      <x:c r="L3814" s="34" t="str">
        <x:v>Central Bank of the United Arab Emirates (Digital Dirham)</x:v>
      </x:c>
      <x:c r="M3814" s="34" t="str">
        <x:v>Retain the named authority's own CBDC decisions, explicit proposals, requirements, features, and executed findings. Exclude generic context, literature, foreign projects, and stakeholder views not explicitly adopted by the authority.</x:v>
      </x:c>
      <x:c r="N3814" s="34" t="str">
        <x:v>text</x:v>
      </x:c>
      <x:c r="O3814" s="34" t="str"/>
      <x:c r="P3814" s="38" t="str"/>
      <x:c r="Q3814" s="38" t="str"/>
      <x:c r="R3814" s="38" t="str"/>
      <x:c r="S3814" s="38" t="str"/>
      <x:c r="T3814" s="38" t="str"/>
      <x:c r="U3814" s="38" t="str"/>
      <x:c r="V3814" s="38" t="str"/>
      <x:c r="W3814" s="38" t="str"/>
      <x:c r="X3814" s="38" t="str"/>
      <x:c r="Y3814" s="38" t="str"/>
      <x:c r="Z3814" s="38" t="str"/>
      <x:c r="AA3814" s="43" t="str">
        <x:f>IF('Instructions'!$B$3="","",'Instructions'!$B$3)</x:f>
      </x:c>
      <x:c r="AB3814" s="43" t="str">
        <x:f>IF(P3814="","PENDING",IF('Instructions'!$B$3="","SET_INITIALS",IF(P3814="keep",IF(OR(Q3814="",R3814="",S3814="",T3814="",U3814="",W3814=""),"INCOMPLETE_KEEP","COMPLETE"),IF(P3814="exclude",IF(OR(V3814="",W3814=""),"INCOMPLETE_EXCLUDE","COMPLETE"),"NEEDS_CONTEXT"))))</x:f>
        <x:v>PENDING</x:v>
      </x:c>
    </x:row>
    <x:row r="3815" ht="62" customHeight="1">
      <x:c r="A3815" s="34" t="str">
        <x:v>PC-02245</x:v>
      </x:c>
      <x:c r="B3815" s="34" t="str">
        <x:v>A major challenge, both architecturally and organisationally, was the 24/7 availability of 
the Student Safe system , which is not common in central banks.</x:v>
      </x:c>
      <x:c r="C3815" s="34" t="str"/>
      <x:c r="D3815" s="34" t="str"/>
      <x:c r="E3815" s="34" t="str"/>
      <x:c r="F3815" s="34" t="str">
        <x:v>… xity is that it involves 
many areas of the central bank, whose proper and effective cooperation is essential for 
successful implementation. The Student Safe system required close cooperation between 
the procurement, legal, IT, IT security, monitoring, compliance and customer service areas, 
while the pilot project was coordinated from a technical point of view by the digitalisation 
area. Efficient and constructive cooperation enabled the pilot project to be completed in 
around 16 months (from procurement to the first real transaction). 
▪ A major challenge, both architecturally and organisationally, was the 24/7 availability of 
the Student Safe system , which is not common in central banks. In many countries, the 
interbank transfer system operated by central banks runs only on working days and within 
a fixed timeframe; relatively few central banks operate a highly complex system on a 24/7</x:v>
      </x:c>
      <x:c r="G3815" s="34" t="str">
        <x:v>PRD-0034-P0032-U01</x:v>
      </x:c>
      <x:c r="H3815" s="34" t="str"/>
      <x:c r="I3815" s="34" t="str">
        <x:v>HU_Hungary_2025</x:v>
      </x:c>
      <x:c r="J3815" s="34" t="n">
        <x:v>32</x:v>
      </x:c>
      <x:c r="K3815" s="34" t="str">
        <x:v>en</x:v>
      </x:c>
      <x:c r="L3815" s="34" t="str">
        <x:v>Magyar Nemzeti Bank (Student Safe / retail CBDC pilot context)</x:v>
      </x:c>
      <x:c r="M3815" s="34" t="str">
        <x:v>Retain concrete central-bank pilot features and executed findings. Exclude educational framing, generic CBDC discussion, and unadopted recommendations.</x:v>
      </x:c>
      <x:c r="N3815" s="34" t="str">
        <x:v>text</x:v>
      </x:c>
      <x:c r="O3815" s="34" t="str"/>
      <x:c r="P3815" s="38" t="str"/>
      <x:c r="Q3815" s="38" t="str"/>
      <x:c r="R3815" s="38" t="str"/>
      <x:c r="S3815" s="38" t="str"/>
      <x:c r="T3815" s="38" t="str"/>
      <x:c r="U3815" s="38" t="str"/>
      <x:c r="V3815" s="38" t="str"/>
      <x:c r="W3815" s="38" t="str"/>
      <x:c r="X3815" s="38" t="str"/>
      <x:c r="Y3815" s="38" t="str"/>
      <x:c r="Z3815" s="38" t="str"/>
      <x:c r="AA3815" s="43" t="str">
        <x:f>IF('Instructions'!$B$3="","",'Instructions'!$B$3)</x:f>
      </x:c>
      <x:c r="AB3815" s="43" t="str">
        <x:f>IF(P3815="","PENDING",IF('Instructions'!$B$3="","SET_INITIALS",IF(P3815="keep",IF(OR(Q3815="",R3815="",S3815="",T3815="",U3815="",W3815=""),"INCOMPLETE_KEEP","COMPLETE"),IF(P3815="exclude",IF(OR(V3815="",W3815=""),"INCOMPLETE_EXCLUDE","COMPLETE"),"NEEDS_CONTEXT"))))</x:f>
        <x:v>PENDING</x:v>
      </x:c>
    </x:row>
    <x:row r="3816" ht="62" customHeight="1">
      <x:c r="A3816" s="34" t="str">
        <x:v>PC-03571</x:v>
      </x:c>
      <x:c r="B3816" s="34" t="str">
        <x:v>end-to-end encrypted, with an high degree of privacy; this is made possible 
by a routing mechanism known as “Onion Routing”, 56 which is used to 
deliver payments from payer to payee in an encrypted way</x:v>
      </x:c>
      <x:c r="C3816" s="34" t="str"/>
      <x:c r="D3816" s="34" t="str"/>
      <x:c r="E3816" s="34" t="str"/>
      <x:c r="F3816" s="34" t="str">
        <x:v>… l bank ledger; 
ii) peer-to-peer, in that individual payments are routed from user to user 
across a network of intermediaries over the Internet, without putting undue 
strain on the infrastructure of the central bank; the throughput of a PCN is 
effectively limited only by the ability of the parties involved in the process 
of routing payments, and thus not by the on-ledger performance of the 
underlying platform (i.e. itCoin), but only by the parties’ own technological 
infrastructure (e.g. network capacity, computational capabilities);
iii) end-to-end encrypted, with an high degree of privacy; this is made possible 
by a routing mechanism known as “Onion Routing”, 56 which is used to 
deliver payments from payer to payee in an encrypted way; 
55 The observation stems from the number of possible bilateral relationships in a set of N elements, which amounts 
to N*(N-1)/2 – thus growing as a quadratic polynomial in the number of elements. In a retail payment system with 
millions of participants, that would entail the necessity to establish “millions of millions” of payment channels.
56 Onion routing networks were developed in the 1990s by the U.S. Naval Research Laboratory to protect 
Internet connections initiators and responders from eavesdropping and traffic analysis. The most w …</x:v>
      </x:c>
      <x:c r="G3816" s="34" t="str">
        <x:v>PRD-0042-P0032-U01</x:v>
      </x:c>
      <x:c r="H3816" s="34" t="str"/>
      <x:c r="I3816" s="34" t="str">
        <x:v>IT_BdI_MISP_2021</x:v>
      </x:c>
      <x:c r="J3816" s="34" t="n">
        <x:v>32</x:v>
      </x:c>
      <x:c r="K3816" s="34" t="str">
        <x:v>en</x:v>
      </x:c>
      <x:c r="L3816" s="34" t="str">
        <x:v>Banca d'Italia research context</x:v>
      </x:c>
      <x:c r="M3816" s="34" t="str">
        <x:v>This research paper is not automatically an issuer commitment. Retain only Banca d'Italia own-project results or explicit institutional positions; exclude literature and model assumptions.</x:v>
      </x:c>
      <x:c r="N3816" s="34" t="str">
        <x:v>text</x:v>
      </x:c>
      <x:c r="O3816" s="34" t="str"/>
      <x:c r="P3816" s="38" t="str"/>
      <x:c r="Q3816" s="38" t="str"/>
      <x:c r="R3816" s="38" t="str"/>
      <x:c r="S3816" s="38" t="str"/>
      <x:c r="T3816" s="38" t="str"/>
      <x:c r="U3816" s="38" t="str"/>
      <x:c r="V3816" s="38" t="str"/>
      <x:c r="W3816" s="38" t="str"/>
      <x:c r="X3816" s="38" t="str"/>
      <x:c r="Y3816" s="38" t="str"/>
      <x:c r="Z3816" s="38" t="str"/>
      <x:c r="AA3816" s="43" t="str">
        <x:f>IF('Instructions'!$B$3="","",'Instructions'!$B$3)</x:f>
      </x:c>
      <x:c r="AB3816" s="43" t="str">
        <x:f>IF(P3816="","PENDING",IF('Instructions'!$B$3="","SET_INITIALS",IF(P3816="keep",IF(OR(Q3816="",R3816="",S3816="",T3816="",U3816="",W3816=""),"INCOMPLETE_KEEP","COMPLETE"),IF(P3816="exclude",IF(OR(V3816="",W3816=""),"INCOMPLETE_EXCLUDE","COMPLETE"),"NEEDS_CONTEXT"))))</x:f>
        <x:v>PENDING</x:v>
      </x:c>
    </x:row>
    <x:row r="3817" ht="62" customHeight="1">
      <x:c r="A3817" s="34" t="str">
        <x:v>PC-00472</x:v>
      </x:c>
      <x:c r="B3817" s="34" t="str">
        <x:v>es necesario considerar la modificación de la normativa legal que prevé 
la emisión de la moneda y billetes físicos de manera tradicional, incorporando la 
emisión de la moneda, pero de manera digital</x:v>
      </x:c>
      <x:c r="C3817" s="34" t="str">
        <x:v>it is necessary to consider amending the legal rules that provide for the traditional issuance of currency and physical banknotes, incorporating the issuance of currency in digital form.</x:v>
      </x:c>
      <x:c r="D3817" s="34" t="str"/>
      <x:c r="E3817" s="34" t="str"/>
      <x:c r="F3817" s="34" t="str">
        <x:v>… tecnológica debe guiar todo el proceso regulatorio. Esto 
significa que el marco jurídico no debe favorecer ni restringir tecnologías específicas, 
sino establecer requisitos funcionales que permitan al BCB en su calidad de Autoridad 
Monetaria, emisor de la CBDC y regulador del sistema de pagos, seleccionar las 
soluciones más adecuadas. Esta aproximación es recomendada por el FMI y el Banco de 
Pagos Internacionales como condición para evitar el “bloqueo tecnológico” y garantizar 
la sostenibilidad del sistema en el mediano plazo. 
Asimismo, es necesario considerar la modificación de la normativa legal que prevé 
la emisión de la moneda y billetes físicos de manera tradicional, incorporando la 
emisión de la moneda, pero de manera digital, además de aspectos relacionados a 
19 International Monetary Fund, (2023). Central Bank Digital Currency—Initial Considerations, IMF 
Policy Paper, Washington, D.C.</x:v>
      </x:c>
      <x:c r="G3817" s="34" t="str">
        <x:v>PRD-0010-P0050-U01</x:v>
      </x:c>
      <x:c r="H3817" s="34" t="str"/>
      <x:c r="I3817" s="34" t="str">
        <x:v>BO_BCB_Boliviano_Digital_2025</x:v>
      </x:c>
      <x:c r="J3817" s="34" t="n">
        <x:v>50</x:v>
      </x:c>
      <x:c r="K3817" s="34" t="str">
        <x:v>es</x:v>
      </x:c>
      <x:c r="L3817" s="34" t="str">
        <x:v>Banco Central de Bolivia (Boliviano Digital)</x:v>
      </x:c>
      <x:c r="M3817" s="34" t="str">
        <x:v>Retain BCB project decisions, proposals, requirements, and findings; exclude headings and generic background.</x:v>
      </x:c>
      <x:c r="N3817" s="34" t="str">
        <x:v>text</x:v>
      </x:c>
      <x:c r="O3817" s="34" t="str"/>
      <x:c r="P3817" s="38" t="str"/>
      <x:c r="Q3817" s="38" t="str"/>
      <x:c r="R3817" s="38" t="str"/>
      <x:c r="S3817" s="38" t="str"/>
      <x:c r="T3817" s="38" t="str"/>
      <x:c r="U3817" s="38" t="str"/>
      <x:c r="V3817" s="38" t="str"/>
      <x:c r="W3817" s="38" t="str"/>
      <x:c r="X3817" s="38" t="str"/>
      <x:c r="Y3817" s="38" t="str"/>
      <x:c r="Z3817" s="38" t="str"/>
      <x:c r="AA3817" s="43" t="str">
        <x:f>IF('Instructions'!$B$3="","",'Instructions'!$B$3)</x:f>
      </x:c>
      <x:c r="AB3817" s="43" t="str">
        <x:f>IF(P3817="","PENDING",IF('Instructions'!$B$3="","SET_INITIALS",IF(P3817="keep",IF(OR(Q3817="",R3817="",S3817="",T3817="",U3817="",W3817=""),"INCOMPLETE_KEEP","COMPLETE"),IF(P3817="exclude",IF(OR(V3817="",W3817=""),"INCOMPLETE_EXCLUDE","COMPLETE"),"NEEDS_CONTEXT"))))</x:f>
        <x:v>PENDING</x:v>
      </x:c>
    </x:row>
    <x:row r="3818" ht="62" customHeight="1">
      <x:c r="A3818" s="34" t="str">
        <x:v>PC-03689</x:v>
      </x:c>
      <x:c r="B3818" s="34" t="str">
        <x:v>We confirmed that in terms of fault tolerance  particularly, Designs 1 and 3 were 
different from Design 2, but each had its strengths and weaknesses, and there were a fair 
number of issues they all had in common that would need to be solved in a production-ready 
system.</x:v>
      </x:c>
      <x:c r="C3818" s="34" t="str"/>
      <x:c r="D3818" s="34" t="str"/>
      <x:c r="E3818" s="34" t="str"/>
      <x:c r="F3818" s="34" t="str">
        <x:v>… et 
additional needs such as implementing increasingly complex additional  functions and 
sufficiently dealing with security risks. A production-ready system would need to fully account 
for all these factors in order to design and build a suitable system. 
3.3  Non -performance issues towards achieving a production -ready system  
Reliability 
The reliability a CBDC ledger system would require has three aspects: resistance to security 
risks, fault tolerance, and availability. We compared each of the designs in terms of each these 
aspects. We confirmed that in terms of fault tolerance  particularly, Designs 1 and 3 were 
different from Design 2, but each had its strengths and weaknesses, and there were a fair 
number of issues they all had in common that would need to be solved in a production-ready 
system. We discuss these below. 
First, regarding resistance to security risks (resistance to cyberattacks), in order to perform a 
generalized assessment that was not limited to any specific security threat, we elaborated the 
typical threats, such as wiretaps and information tampering, in  addition to DDoS and other 
cyberattacks, and investigated the strategies that would be needed to counter these. Our</x:v>
      </x:c>
      <x:c r="G3818" s="34" t="str">
        <x:v>PRD-0043-P0011-U01</x:v>
      </x:c>
      <x:c r="H3818" s="34" t="str"/>
      <x:c r="I3818" s="34" t="str">
        <x:v>JP_BoJ_2022</x:v>
      </x:c>
      <x:c r="J3818" s="34" t="n">
        <x:v>11</x:v>
      </x:c>
      <x:c r="K3818" s="34" t="str">
        <x:v>en</x:v>
      </x:c>
      <x:c r="L3818" s="34" t="str">
        <x:v>Bank of Japan</x:v>
      </x:c>
      <x:c r="M3818" s="34" t="str">
        <x:v>Retain the named authority's own CBDC decisions, explicit proposals, requirements, features, and executed findings. Exclude generic context, literature, foreign projects, and stakeholder views not explicitly adopted by the authority.</x:v>
      </x:c>
      <x:c r="N3818" s="34" t="str">
        <x:v>text</x:v>
      </x:c>
      <x:c r="O3818" s="34" t="str"/>
      <x:c r="P3818" s="38" t="str"/>
      <x:c r="Q3818" s="38" t="str"/>
      <x:c r="R3818" s="38" t="str"/>
      <x:c r="S3818" s="38" t="str"/>
      <x:c r="T3818" s="38" t="str"/>
      <x:c r="U3818" s="38" t="str"/>
      <x:c r="V3818" s="38" t="str"/>
      <x:c r="W3818" s="38" t="str"/>
      <x:c r="X3818" s="38" t="str"/>
      <x:c r="Y3818" s="38" t="str"/>
      <x:c r="Z3818" s="38" t="str"/>
      <x:c r="AA3818" s="43" t="str">
        <x:f>IF('Instructions'!$B$3="","",'Instructions'!$B$3)</x:f>
      </x:c>
      <x:c r="AB3818" s="43" t="str">
        <x:f>IF(P3818="","PENDING",IF('Instructions'!$B$3="","SET_INITIALS",IF(P3818="keep",IF(OR(Q3818="",R3818="",S3818="",T3818="",U3818="",W3818=""),"INCOMPLETE_KEEP","COMPLETE"),IF(P3818="exclude",IF(OR(V3818="",W3818=""),"INCOMPLETE_EXCLUDE","COMPLETE"),"NEEDS_CONTEXT"))))</x:f>
        <x:v>PENDING</x:v>
      </x:c>
    </x:row>
    <x:row r="3819" ht="62" customHeight="1">
      <x:c r="A3819" s="34" t="str">
        <x:v>PC-00056</x:v>
      </x:c>
      <x:c r="B3819" s="34" t="str">
        <x:v>The Digital Dirham will be distributed using an intermediated CBDC model, with hybrid wallet-based 
access.</x:v>
      </x:c>
      <x:c r="C3819" s="34" t="str"/>
      <x:c r="D3819" s="34" t="str">
        <x:v>the Digital Dirham represents a 
liability of the CBUAE</x:v>
      </x:c>
      <x:c r="E3819" s="34" t="str"/>
      <x:c r="F3819" s="34" t="str">
        <x:v>The Digital Dirham will be distributed using an intermediated CBDC model, with hybrid wallet-based 
access. As a digital alternative to physical cash and equivalent to reserves, the Digital Dirham represents a 
liability of the CBUAE. Howeve r, LFIs manage its distribution by providing user wallets and managing 
customer payments. Digital Dirham wallet providers will include LFIs (banks, exchange houses, payment 
service providers) as well as FinTechs with SVF licences (store value facility). By involving the private sector 
in such an “intermediated  model”, the CBUAE can focus on its core mandate of monetary and financial 
stability while delegati …</x:v>
      </x:c>
      <x:c r="G3819" s="34" t="str">
        <x:v>PRD-0001-P0010-U01</x:v>
      </x:c>
      <x:c r="H3819" s="34" t="str">
        <x:v>PRD-0001-P0010-U01</x:v>
      </x:c>
      <x:c r="I3819" s="34" t="str">
        <x:v>AE_UAE_001</x:v>
      </x:c>
      <x:c r="J3819" s="34" t="n">
        <x:v>10</x:v>
      </x:c>
      <x:c r="K3819" s="34" t="str">
        <x:v>en</x:v>
      </x:c>
      <x:c r="L3819" s="34" t="str">
        <x:v>Central Bank of the United Arab Emirates (Digital Dirham)</x:v>
      </x:c>
      <x:c r="M3819" s="34" t="str">
        <x:v>Retain the named authority's own CBDC decisions, explicit proposals, requirements, features, and executed findings. Exclude generic context, literature, foreign projects, and stakeholder views not explicitly adopted by the authority.</x:v>
      </x:c>
      <x:c r="N3819" s="34" t="str">
        <x:v>text</x:v>
      </x:c>
      <x:c r="O3819" s="34" t="str"/>
      <x:c r="P3819" s="38" t="str"/>
      <x:c r="Q3819" s="38" t="str"/>
      <x:c r="R3819" s="38" t="str"/>
      <x:c r="S3819" s="38" t="str"/>
      <x:c r="T3819" s="38" t="str"/>
      <x:c r="U3819" s="38" t="str"/>
      <x:c r="V3819" s="38" t="str"/>
      <x:c r="W3819" s="38" t="str"/>
      <x:c r="X3819" s="38" t="str"/>
      <x:c r="Y3819" s="38" t="str"/>
      <x:c r="Z3819" s="38" t="str"/>
      <x:c r="AA3819" s="43" t="str">
        <x:f>IF('Instructions'!$B$3="","",'Instructions'!$B$3)</x:f>
      </x:c>
      <x:c r="AB3819" s="43" t="str">
        <x:f>IF(P3819="","PENDING",IF('Instructions'!$B$3="","SET_INITIALS",IF(P3819="keep",IF(OR(Q3819="",R3819="",S3819="",T3819="",U3819="",W3819=""),"INCOMPLETE_KEEP","COMPLETE"),IF(P3819="exclude",IF(OR(V3819="",W3819=""),"INCOMPLETE_EXCLUDE","COMPLETE"),"NEEDS_CONTEXT"))))</x:f>
        <x:v>PENDING</x:v>
      </x:c>
    </x:row>
    <x:row r="3820" ht="62" customHeight="1">
      <x:c r="A3820" s="34" t="str">
        <x:v>PC-04465</x:v>
      </x:c>
      <x:c r="B3820" s="34" t="str">
        <x:v>Settlement of payments immediately and 
with finality</x:v>
      </x:c>
      <x:c r="C3820" s="34" t="str"/>
      <x:c r="D3820" s="34" t="str">
        <x:v>Platform for third-party providers</x:v>
      </x:c>
      <x:c r="E3820" s="34" t="str"/>
      <x:c r="F3820" s="34" t="str">
        <x:v>… 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c r="G3820" s="34" t="str">
        <x:v>PRD-0055-P0004-U01</x:v>
      </x:c>
      <x:c r="H3820" s="34" t="str">
        <x:v>PRD-0055-P0004-U01</x:v>
      </x:c>
      <x:c r="I3820" s="34" t="str">
        <x:v>NO_Norway_norges-bank-memo-2_2020-eng</x:v>
      </x:c>
      <x:c r="J3820" s="34" t="n">
        <x:v>4</x:v>
      </x:c>
      <x:c r="K3820" s="34" t="str">
        <x:v>en</x:v>
      </x:c>
      <x:c r="L3820" s="34" t="str">
        <x:v>Norges Bank</x:v>
      </x:c>
      <x:c r="M3820" s="34" t="str">
        <x:v>Retain the named authority's own CBDC decisions, explicit proposals, requirements, features, and executed findings. Exclude generic context, literature, foreign projects, and stakeholder views not explicitly adopted by the authority.</x:v>
      </x:c>
      <x:c r="N3820" s="34" t="str">
        <x:v>text</x:v>
      </x:c>
      <x:c r="O3820" s="34" t="str"/>
      <x:c r="P3820" s="38" t="str"/>
      <x:c r="Q3820" s="38" t="str"/>
      <x:c r="R3820" s="38" t="str"/>
      <x:c r="S3820" s="38" t="str"/>
      <x:c r="T3820" s="38" t="str"/>
      <x:c r="U3820" s="38" t="str"/>
      <x:c r="V3820" s="38" t="str"/>
      <x:c r="W3820" s="38" t="str"/>
      <x:c r="X3820" s="38" t="str"/>
      <x:c r="Y3820" s="38" t="str"/>
      <x:c r="Z3820" s="38" t="str"/>
      <x:c r="AA3820" s="43" t="str">
        <x:f>IF('Instructions'!$B$3="","",'Instructions'!$B$3)</x:f>
      </x:c>
      <x:c r="AB3820" s="43" t="str">
        <x:f>IF(P3820="","PENDING",IF('Instructions'!$B$3="","SET_INITIALS",IF(P3820="keep",IF(OR(Q3820="",R3820="",S3820="",T3820="",U3820="",W3820=""),"INCOMPLETE_KEEP","COMPLETE"),IF(P3820="exclude",IF(OR(V3820="",W3820=""),"INCOMPLETE_EXCLUDE","COMPLETE"),"NEEDS_CONTEXT"))))</x:f>
        <x:v>PENDING</x:v>
      </x:c>
    </x:row>
    <x:row r="3821" ht="62" customHeight="1">
      <x:c r="A3821" s="34" t="str">
        <x:v>PC-05383</x:v>
      </x:c>
      <x:c r="B3821" s="34" t="str">
        <x:v>^Supports both partial and full payment terms
- Partial – partial SkillsFutureCredits  (DSGD); remainder Fiat (Cash)
- Full – where DSGD is sufficient</x:v>
      </x:c>
      <x:c r="C3821" s="34" t="str"/>
      <x:c r="D3821" s="34" t="str"/>
      <x:c r="E3821" s="34" t="str"/>
      <x:c r="F3821" s="34" t="str">
        <x:v> CASE STUDIES  
Figure 18: Overview of Learning Account Pilot
^Supports both partial and full payment terms
- Partial – partial SkillsFutureCredits  (DSGD); remainder Fiat (Cash)
- Full – where DSGD is sufficient
Citizens or Businesse s
Approved Training Institute s
Smart Contract unwraps PBM into DSGD
RegistrationP articipationR edemption^
6 DSGD redemption thro ugh 
3-Step Smart C ontract
Drawdown 
ﬁat upon re demption
A B C
Fiat cash-out to
training institution 8
Fiat cash-in to  
account with UOB
2
7
Full Claim
All DSGD
Co Pay 
Partial DSGD  
Rest Fiat
Participated?
Suﬃcient 
Grant?
Validity 
Period?
Eligible
Institution?
UOB mints DSGD for 
SkillsF uture Credits
3
Deﬁne 
conditions 
for PBM
1 PBM cr eated4
Distribute PBM 
(SkillsFu ture Credits)
  …</x:v>
      </x:c>
      <x:c r="G3821" s="34" t="str">
        <x:v>PRD-0068-P0048-U01</x:v>
      </x:c>
      <x:c r="H3821" s="34" t="str"/>
      <x:c r="I3821" s="34" t="str">
        <x:v>SG_MAS_mas-project-orchid-report</x:v>
      </x:c>
      <x:c r="J3821" s="34" t="n">
        <x:v>48</x:v>
      </x:c>
      <x:c r="K3821" s="34" t="str">
        <x:v>en</x:v>
      </x:c>
      <x:c r="L3821" s="34" t="str">
        <x:v>Monetary Authority of Singapore (Project Orchid / purpose-bound money)</x:v>
      </x:c>
      <x:c r="M3821" s="34" t="str">
        <x:v>Retain complete Project Orchid decisions, requirements, and executed findings. Exclude future research and incomplete fragments.</x:v>
      </x:c>
      <x:c r="N3821" s="34" t="str">
        <x:v>text</x:v>
      </x:c>
      <x:c r="O3821" s="34" t="str"/>
      <x:c r="P3821" s="38" t="str"/>
      <x:c r="Q3821" s="38" t="str"/>
      <x:c r="R3821" s="38" t="str"/>
      <x:c r="S3821" s="38" t="str"/>
      <x:c r="T3821" s="38" t="str"/>
      <x:c r="U3821" s="38" t="str"/>
      <x:c r="V3821" s="38" t="str"/>
      <x:c r="W3821" s="38" t="str"/>
      <x:c r="X3821" s="38" t="str"/>
      <x:c r="Y3821" s="38" t="str"/>
      <x:c r="Z3821" s="38" t="str"/>
      <x:c r="AA3821" s="43" t="str">
        <x:f>IF('Instructions'!$B$3="","",'Instructions'!$B$3)</x:f>
      </x:c>
      <x:c r="AB3821" s="43" t="str">
        <x:f>IF(P3821="","PENDING",IF('Instructions'!$B$3="","SET_INITIALS",IF(P3821="keep",IF(OR(Q3821="",R3821="",S3821="",T3821="",U3821="",W3821=""),"INCOMPLETE_KEEP","COMPLETE"),IF(P3821="exclude",IF(OR(V3821="",W3821=""),"INCOMPLETE_EXCLUDE","COMPLETE"),"NEEDS_CONTEXT"))))</x:f>
        <x:v>PENDING</x:v>
      </x:c>
    </x:row>
    <x:row r="3822" ht="62" customHeight="1">
      <x:c r="A3822" s="34" t="str">
        <x:v>PC-04367</x:v>
      </x:c>
      <x:c r="B3822" s="34" t="str">
        <x:v>Vi ser for oss at kontosystemet kombineres med en modul for lokal lagring.</x:v>
      </x:c>
      <x:c r="C3822" s="34" t="str"/>
      <x:c r="D3822" s="34" t="str"/>
      <x:c r="E3822" s="34" t="str"/>
      <x:c r="F3822" s="34" t="str">
        <x:v>… e mulig å overføre 
penger mellom ordinære bankkontoer og DSP-kontoer som ikke har samme 
eier. Dette for å sikre at DSP-systemet ikke blir altfor likt det ordinære 
betalingssystemet, slik at DSP kan oppnå formålene om uavhengig beredskap 
og konkurranse og slik at det er mulig å påvirke DSP-volumet blant annet av 
hensyn til finansiell stabilitet.     
Et kontosystem med slike restriksjoner vil ha mye til felles med et e-
pengesystem, der det kun er mulig å betale mellom kontoer i systemet. 
Eksempler på slike systemer er PayPal og AliPay.  
Vi ser for oss at kontosystemet kombineres med en modul for lokal lagring. 
Hovedformålet med en slik modul er å sikre at det er mulig å gjennomføre 
betalinger og oppgjør når det ikke er mulig å bruke det sentraliserte 
kontosystemet, altså i praksis for beredskapsformål. En slik modell kan 
karakteriseres som en hybridmodell, med et kontobasert hovedsystem (som 
27 Se Libra Association Members (2020).</x:v>
      </x:c>
      <x:c r="G3822" s="34" t="str">
        <x:v>PRD-0054-P0034-U01</x:v>
      </x:c>
      <x:c r="H3822" s="34" t="str"/>
      <x:c r="I3822" s="34" t="str">
        <x:v>NO_Norway_norges-bank-memo-1-2021</x:v>
      </x:c>
      <x:c r="J3822" s="34" t="n">
        <x:v>34</x:v>
      </x:c>
      <x:c r="K3822" s="34" t="str">
        <x:v>en</x:v>
      </x:c>
      <x:c r="L3822" s="34" t="str">
        <x:v>Norges Bank (Norwegian CBDC work)</x:v>
      </x:c>
      <x:c r="M3822" s="34" t="str">
        <x:v>Retain Norges Bank CBDC positions and requirements; exclude generic or cited research.</x:v>
      </x:c>
      <x:c r="N3822" s="34" t="str">
        <x:v>text</x:v>
      </x:c>
      <x:c r="O3822" s="34" t="str"/>
      <x:c r="P3822" s="38" t="str"/>
      <x:c r="Q3822" s="38" t="str"/>
      <x:c r="R3822" s="38" t="str"/>
      <x:c r="S3822" s="38" t="str"/>
      <x:c r="T3822" s="38" t="str"/>
      <x:c r="U3822" s="38" t="str"/>
      <x:c r="V3822" s="38" t="str"/>
      <x:c r="W3822" s="38" t="str"/>
      <x:c r="X3822" s="38" t="str"/>
      <x:c r="Y3822" s="38" t="str"/>
      <x:c r="Z3822" s="38" t="str"/>
      <x:c r="AA3822" s="43" t="str">
        <x:f>IF('Instructions'!$B$3="","",'Instructions'!$B$3)</x:f>
      </x:c>
      <x:c r="AB3822" s="43" t="str">
        <x:f>IF(P3822="","PENDING",IF('Instructions'!$B$3="","SET_INITIALS",IF(P3822="keep",IF(OR(Q3822="",R3822="",S3822="",T3822="",U3822="",W3822=""),"INCOMPLETE_KEEP","COMPLETE"),IF(P3822="exclude",IF(OR(V3822="",W3822=""),"INCOMPLETE_EXCLUDE","COMPLETE"),"NEEDS_CONTEXT"))))</x:f>
        <x:v>PENDING</x:v>
      </x:c>
    </x:row>
    <x:row r="3823" ht="62" customHeight="1">
      <x:c r="A3823" s="34" t="str">
        <x:v>PC-00302</x:v>
      </x:c>
      <x:c r="B3823" s="34" t="str">
        <x:v>The eAUD platform is implemented on a private, permissioned instance of Ethereum. It does not store 
end user KYC information, which is managed by KYC service providers or use case providers on  
separate platforms.</x:v>
      </x:c>
      <x:c r="C3823" s="34" t="str"/>
      <x:c r="D3823" s="34" t="str">
        <x:v>Once 
all outstanding eAUD has been redeemed, the RBA 
will burn (destroy) the eAUD. The eAUD will not 
exist beyond the conclusion of the pilot project.</x:v>
      </x:c>
      <x:c r="E3823" s="34" t="str"/>
      <x:c r="F3823" s="34" t="str">
        <x:v>Privacy
The eAUD platform is implemented on a private, permissioned instance of Ethereum. It does not store 
end user KYC information, which is managed by KYC service providers or use case providers on  
separate platforms.
The privacy models supported are depicted in Figure 3. The platform will allow use case providers to offer 
end users a model of data privacy in which transactions and balances are not visible to other end users 
and use case providers. Use case providers will have the option to grant visibility to such entities, if it 
enhances the value delivered by the use case. For the purposes of the pilot, the RBA will in all instances 
have visibility over transaction values and account balances, though not the underlying identity of eAUD 
holders, whic …</x:v>
      </x:c>
      <x:c r="G3823" s="34" t="str">
        <x:v>PRD-0006-P0011-U01</x:v>
      </x:c>
      <x:c r="H3823" s="34" t="str">
        <x:v>PRD-0006-P0011-U01</x:v>
      </x:c>
      <x:c r="I3823" s="34" t="str">
        <x:v>AU_RBA_002</x:v>
      </x:c>
      <x:c r="J3823" s="34" t="n">
        <x:v>11</x:v>
      </x:c>
      <x:c r="K3823" s="34" t="str">
        <x:v>en</x:v>
      </x:c>
      <x:c r="L3823" s="34" t="str">
        <x:v>Reserve Bank of Australia and Digital Finance CRC (Australian CBDC pilot)</x:v>
      </x:c>
      <x:c r="M3823" s="34" t="str">
        <x:v>Retain explicit joint-project design choices and requirements. Exclude prospective use cases and participant views not adopted by the project.</x:v>
      </x:c>
      <x:c r="N3823" s="34" t="str">
        <x:v>text</x:v>
      </x:c>
      <x:c r="O3823" s="34" t="str"/>
      <x:c r="P3823" s="38" t="str"/>
      <x:c r="Q3823" s="38" t="str"/>
      <x:c r="R3823" s="38" t="str"/>
      <x:c r="S3823" s="38" t="str"/>
      <x:c r="T3823" s="38" t="str"/>
      <x:c r="U3823" s="38" t="str"/>
      <x:c r="V3823" s="38" t="str"/>
      <x:c r="W3823" s="38" t="str"/>
      <x:c r="X3823" s="38" t="str"/>
      <x:c r="Y3823" s="38" t="str"/>
      <x:c r="Z3823" s="38" t="str"/>
      <x:c r="AA3823" s="43" t="str">
        <x:f>IF('Instructions'!$B$3="","",'Instructions'!$B$3)</x:f>
      </x:c>
      <x:c r="AB3823" s="43" t="str">
        <x:f>IF(P3823="","PENDING",IF('Instructions'!$B$3="","SET_INITIALS",IF(P3823="keep",IF(OR(Q3823="",R3823="",S3823="",T3823="",U3823="",W3823=""),"INCOMPLETE_KEEP","COMPLETE"),IF(P3823="exclude",IF(OR(V3823="",W3823=""),"INCOMPLETE_EXCLUDE","COMPLETE"),"NEEDS_CONTEXT"))))</x:f>
        <x:v>PENDING</x:v>
      </x:c>
    </x:row>
    <x:row r="3824" ht="62" customHeight="1">
      <x:c r="A3824" s="34" t="str">
        <x:v>PC-00228</x:v>
      </x:c>
      <x:c r="B3824" s="34" t="str">
        <x:v>ANZ conducted KYC/CDD 
of industry participants, which then requested pilot CBDC through a web portal, deposited Australian 
dollars into a nominated bank account and received pilot CBDC into their nominated ledger address.</x:v>
      </x:c>
      <x:c r="C3824" s="34" t="str"/>
      <x:c r="D3824" s="34" t="str">
        <x:v>ANZ distributed $235,000 of pilot CBDC to 8 industry participants.</x:v>
      </x:c>
      <x:c r="E3824" s="34" t="str"/>
      <x:c r="F3824" s="34" t="str">
        <x:v>… ork. The pilot 
CBDC facilitated efficient trading with reduced counterparty risk. For more information visit the  
nature-based asset trading use case page .
 ANZ Bank – Pilot CBDC Distribution
OPPORTUNITY
CBDC issuance under the CBDC pilot requires holders to undergo KYC and CDD checks. In the pilot, 
the RBA issues pilot CBDC to institutions who hold ESAs with the RBA, with distribution to other 
participants managed by ANZ Bank as the nominated distributor. 
PILOT
Demonstrated a two-tier distribution of pilot CBDC to industry participants. ANZ conducted KYC/CDD 
of industry participants, which then requested pilot CBDC through a web portal, deposited Australian 
dollars into a nominated bank account and received pilot CBDC into their nominated ledger address. 
ANZ distributed $235,000 of pilot CBDC to 8 industry participants. For more information visit the pilot 
CBDC distribution use case page .
 Canvas – Tokenised FX Settlement
OPPORTUNITY
Existing foreign exchange (FX) trading &amp; remittance networks do not operate 24/7/365, restricting 
capabilities for instant trade and transfers globally. The use of CBDC to settle the AUD leg of the 
tokenised FX transaction can increase speed, operate 24/7/365 and reduce counterparty risk. 
PILOT
Demonstrated atomic settlements of pilot CBDC for foreign curren …</x:v>
      </x:c>
      <x:c r="G3824" s="34" t="str">
        <x:v>PRD-0005-P0038-U01</x:v>
      </x:c>
      <x:c r="H3824" s="34" t="str">
        <x:v>PRD-0005-P0038-U01</x:v>
      </x:c>
      <x:c r="I3824" s="34" t="str">
        <x:v>AU_RBA_001</x:v>
      </x:c>
      <x:c r="J3824" s="34" t="n">
        <x:v>38</x:v>
      </x:c>
      <x:c r="K3824" s="34" t="str">
        <x:v>en</x:v>
      </x:c>
      <x:c r="L3824" s="34" t="str">
        <x:v>Reserve Bank of Australia and Digital Finance CRC (Australian CBDC pilot)</x:v>
      </x:c>
      <x:c r="M3824" s="34" t="str">
        <x:v>Retain executed joint-pilot design choices and findings. Exclude participant proposals and general tokenisation claims unless adopted by the project.</x:v>
      </x:c>
      <x:c r="N3824" s="34" t="str">
        <x:v>text</x:v>
      </x:c>
      <x:c r="O3824" s="34" t="str"/>
      <x:c r="P3824" s="38" t="str"/>
      <x:c r="Q3824" s="38" t="str"/>
      <x:c r="R3824" s="38" t="str"/>
      <x:c r="S3824" s="38" t="str"/>
      <x:c r="T3824" s="38" t="str"/>
      <x:c r="U3824" s="38" t="str"/>
      <x:c r="V3824" s="38" t="str"/>
      <x:c r="W3824" s="38" t="str"/>
      <x:c r="X3824" s="38" t="str"/>
      <x:c r="Y3824" s="38" t="str"/>
      <x:c r="Z3824" s="38" t="str"/>
      <x:c r="AA3824" s="43" t="str">
        <x:f>IF('Instructions'!$B$3="","",'Instructions'!$B$3)</x:f>
      </x:c>
      <x:c r="AB3824" s="43" t="str">
        <x:f>IF(P3824="","PENDING",IF('Instructions'!$B$3="","SET_INITIALS",IF(P3824="keep",IF(OR(Q3824="",R3824="",S3824="",T3824="",U3824="",W3824=""),"INCOMPLETE_KEEP","COMPLETE"),IF(P3824="exclude",IF(OR(V3824="",W3824=""),"INCOMPLETE_EXCLUDE","COMPLETE"),"NEEDS_CONTEXT"))))</x:f>
        <x:v>PENDING</x:v>
      </x:c>
    </x:row>
    <x:row r="3825" ht="62" customHeight="1">
      <x:c r="A3825" s="34" t="str">
        <x:v>PC-00300</x:v>
      </x:c>
      <x:c r="B3825" s="34" t="str">
        <x:v>At 
the conclusion of the pilot, all end users will be 
required to transfer their eAUD to their use case 
provider, who will pay an equivalent amount in 
Australian dollars. Use case providers, in turn, will 
be required to redeem their eAUD holdings with 
the RBA (possibly via the eAUD Distributor). Once 
all outstanding eAUD has been redeemed, the RBA 
will burn (destroy) the eAUD.</x:v>
      </x:c>
      <x:c r="C3825" s="34" t="str"/>
      <x:c r="D3825" s="34" t="str">
        <x:v>At 
the conclusion of the pilot, all end users will be 
required to transfer their eAUD to their use case 
provider, who will pay an equivalent amount in 
Australian dollars. Use case providers, in turn, will 
be required to redeem their eAUD holdings with 
the RBA (possibly via the eAUD Distributor).</x:v>
      </x:c>
      <x:c r="E3825" s="34" t="str"/>
      <x:c r="F3825" s="34" t="str">
        <x:v>… instances 
have visibility over transaction values and account balances, though not the underlying identity of eAUD 
holders, which is held by the use case provider and/or KYC provider.
eAUD Distribution &amp; Redemption
The RBA will mint and issue eAUD (against 
payment of the equivalent amount of Australian 
dollars) to approved use case providers and an 
eAUD Distributor. The eAUD Distributor is intended 
to be an entity approved by the RBA which will 
distribute eAUD to use case providers that are 
unable to receive eAUD directly from the RBA. At 
the conclusion of the pilot, all end users will be 
required to transfer their eAUD to their use case 
provider, who will pay an equivalent amount in 
Australian dollars. Use case providers, in turn, will 
be required to redeem their eAUD holdings with 
the RBA (possibly via the eAUD Distributor). Once 
all outstanding eAUD has been redeemed, the RBA 
will burn (destroy) the eAUD. The eAUD will not 
exist beyond the conclusion of the pilot project.
eAUD: PRIVACY MODELS
A
A fully-private option offers visibility to end 
users of use case providers of only their own 
balances and data.
B
A semi-private option enables use case 
providers to offer visibility of balances and data 
to end users of other use cases (if helpful).
A B
Figure 3: Privacy options for eAUD
The eAUD ledger is private and permissioned, 
with no KYC data.
AUSTRALIAN CBDC PILOT FOR DIGITAL FINANCE INNOVATION:  WHITE PAPER
11</x:v>
      </x:c>
      <x:c r="G3825" s="34" t="str">
        <x:v>PRD-0006-P0011-U01</x:v>
      </x:c>
      <x:c r="H3825" s="34" t="str">
        <x:v>PRD-0006-P0011-U01</x:v>
      </x:c>
      <x:c r="I3825" s="34" t="str">
        <x:v>AU_RBA_002</x:v>
      </x:c>
      <x:c r="J3825" s="34" t="n">
        <x:v>11</x:v>
      </x:c>
      <x:c r="K3825" s="34" t="str">
        <x:v>en</x:v>
      </x:c>
      <x:c r="L3825" s="34" t="str">
        <x:v>Reserve Bank of Australia and Digital Finance CRC (Australian CBDC pilot)</x:v>
      </x:c>
      <x:c r="M3825" s="34" t="str">
        <x:v>Retain explicit joint-project design choices and requirements. Exclude prospective use cases and participant views not adopted by the project.</x:v>
      </x:c>
      <x:c r="N3825" s="34" t="str">
        <x:v>text</x:v>
      </x:c>
      <x:c r="O3825" s="34" t="str"/>
      <x:c r="P3825" s="38" t="str"/>
      <x:c r="Q3825" s="38" t="str"/>
      <x:c r="R3825" s="38" t="str"/>
      <x:c r="S3825" s="38" t="str"/>
      <x:c r="T3825" s="38" t="str"/>
      <x:c r="U3825" s="38" t="str"/>
      <x:c r="V3825" s="38" t="str"/>
      <x:c r="W3825" s="38" t="str"/>
      <x:c r="X3825" s="38" t="str"/>
      <x:c r="Y3825" s="38" t="str"/>
      <x:c r="Z3825" s="38" t="str"/>
      <x:c r="AA3825" s="43" t="str">
        <x:f>IF('Instructions'!$B$3="","",'Instructions'!$B$3)</x:f>
      </x:c>
      <x:c r="AB3825" s="43" t="str">
        <x:f>IF(P3825="","PENDING",IF('Instructions'!$B$3="","SET_INITIALS",IF(P3825="keep",IF(OR(Q3825="",R3825="",S3825="",T3825="",U3825="",W3825=""),"INCOMPLETE_KEEP","COMPLETE"),IF(P3825="exclude",IF(OR(V3825="",W3825=""),"INCOMPLETE_EXCLUDE","COMPLETE"),"NEEDS_CONTEXT"))))</x:f>
        <x:v>PENDING</x:v>
      </x:c>
    </x:row>
    <x:row r="3826" ht="62" customHeight="1">
      <x:c r="A3826" s="34" t="str">
        <x:v>PC-02432</x:v>
      </x:c>
      <x:c r="B3826" s="34" t="str">
        <x:v>Digital Rupiah
is the realization of the mandate from the
Currency Act as amended by the Development
and Strengthening of Financial Sector Act (P2SK
Act) which states that the kind of Rupiah consists
of rupiah banknotes, rupiah coins, and digital
rupiah.</x:v>
      </x:c>
      <x:c r="C3826" s="34" t="str"/>
      <x:c r="D3826" s="34" t="str">
        <x:v>Users would access w-Digital Rupiah through
token-based verification.</x:v>
      </x:c>
      <x:c r="E3826" s="34" t="str"/>
      <x:c r="F3826" s="34" t="str">
        <x:v>Digital Rupiah is a liability of Bank Indonesia to its
users issued in digital format. It is denominated in
Rupiah, that functions as a medium of exchange,
unit of account, and store of value. Digital Rupiah
is the realization of the mandate from the
Currency Act as amended by the Development
and Strengthening of Financial Sector Act (P2SK
Act) which states that the kind of Rupiah consists
of rupiah banknotes, rupiah coins, and digital
rupiah.
It will be issued in two types, wholesale Digital
Rupiah (w-Digital Rupiah) and retail Digital Rupiah
(r-Digital Rupiah). Both would be developed in an
integrated manner from wholesale to retail. W-
Digital Rupiah is the foundation for the entire
Digital Rupiah architecture.
W-Digital Rupiah would act as a risk-free
settlement asset in the wholesale market and
become the complement of the central bank
reserve accounts. Additionally, w-Digital Rupiah
would bear no interest to its holder.
Users would access w-Digital Rupiah through
token-based v …</x:v>
      </x:c>
      <x:c r="G3826" s="34" t="str">
        <x:v>PRD-0036-P0006-U01</x:v>
      </x:c>
      <x:c r="H3826" s="34" t="str">
        <x:v>PRD-0036-P0006-U01</x:v>
      </x:c>
      <x:c r="I3826" s="34" t="str">
        <x:v>ID_Indonesia_2023a</x:v>
      </x:c>
      <x:c r="J3826" s="34" t="n">
        <x:v>6</x:v>
      </x:c>
      <x:c r="K3826" s="34" t="str">
        <x:v>en</x:v>
      </x:c>
      <x:c r="L3826" s="34" t="str">
        <x:v>Bank Indonesia (Digital Rupiah)</x:v>
      </x:c>
      <x:c r="M3826" s="34" t="str">
        <x:v>Retain Bank Indonesia Digital Rupiah decisions, roadmap commitments, features, and requirements.</x:v>
      </x:c>
      <x:c r="N3826" s="34" t="str">
        <x:v>text</x:v>
      </x:c>
      <x:c r="O3826" s="34" t="str"/>
      <x:c r="P3826" s="38" t="str"/>
      <x:c r="Q3826" s="38" t="str"/>
      <x:c r="R3826" s="38" t="str"/>
      <x:c r="S3826" s="38" t="str"/>
      <x:c r="T3826" s="38" t="str"/>
      <x:c r="U3826" s="38" t="str"/>
      <x:c r="V3826" s="38" t="str"/>
      <x:c r="W3826" s="38" t="str"/>
      <x:c r="X3826" s="38" t="str"/>
      <x:c r="Y3826" s="38" t="str"/>
      <x:c r="Z3826" s="38" t="str"/>
      <x:c r="AA3826" s="43" t="str">
        <x:f>IF('Instructions'!$B$3="","",'Instructions'!$B$3)</x:f>
      </x:c>
      <x:c r="AB3826" s="43" t="str">
        <x:f>IF(P3826="","PENDING",IF('Instructions'!$B$3="","SET_INITIALS",IF(P3826="keep",IF(OR(Q3826="",R3826="",S3826="",T3826="",U3826="",W3826=""),"INCOMPLETE_KEEP","COMPLETE"),IF(P3826="exclude",IF(OR(V3826="",W3826=""),"INCOMPLETE_EXCLUDE","COMPLETE"),"NEEDS_CONTEXT"))))</x:f>
        <x:v>PENDING</x:v>
      </x:c>
    </x:row>
    <x:row r="3827" ht="62" customHeight="1">
      <x:c r="A3827" s="34" t="str">
        <x:v>PC-05623</x:v>
      </x:c>
      <x:c r="B3827" s="34" t="str">
        <x:v>Our Retail CBDC design encompasses the 
capability for scaling -up innovation through 
the common functionality feature e.g.,  
programmability feature. This enables FSPs with 
retail payment systems to develop and apply use 
cases across other FSPs, with low cost and 
minimal efforts in adapting their in -house legacy 
systems over the long term.</x:v>
      </x:c>
      <x:c r="C3827" s="34" t="str"/>
      <x:c r="D3827" s="34" t="str">
        <x:v>Our Retail CBDC, being a token-based design, 
unlocks the potential for developing financial 
innovation and use cases for retail payments 
beyond existing financial services on an account-
based basis</x:v>
      </x:c>
      <x:c r="E3827" s="34" t="str"/>
      <x:c r="F3827" s="34" t="str">
        <x:v>… ors preventing transactions 
from completing. The testing was gradually 
scaled from internal usage within the BOT among 
1,000 staffs (users) and was later extended to 
include staff of the FSPs, reaching approximately 
4,000 users throughout the pilot period. In 
addition, the FSPs successfully and efficiently 
connected and transacted between the Retail 
CBDC system and each FSP’s existing payment 
system (legacy system), without any material or 
continuous system errors.
1.    Scalable programmability 2.    Token-based use case development
Our Retail CBDC design encompasses the 
capability for scaling -up innovation through 
the common functionality feature e.g.,  
programmability feature. This enables FSPs with 
retail payment systems to develop and apply use 
cases across other FSPs, with low cost and 
minimal efforts in adapting their in -house legacy 
systems over the long term.
Our Retail CBDC, being a token-based design, 
unlocks the potential for developing financial 
innovation and use cases for retail payments 
beyond existing financial services on an account-
based basis e.g., conceptual feasibility of fraud 
traceability and fraud handling cases, where illicit 
funds could potentially be frozen at the token-
level, unlike the current practice of freezing 
accounts.
C Risk management consideration
The Retail CBDC Pilot Program led the BOT and 
FSPs to prepare for and manage associated risks 
in a real-life setti …</x:v>
      </x:c>
      <x:c r="G3827" s="34" t="str">
        <x:v>PRD-0071-P0020-U01</x:v>
      </x:c>
      <x:c r="H3827" s="34" t="str">
        <x:v>PRD-0071-P0020-U01</x:v>
      </x:c>
      <x:c r="I3827" s="34" t="str">
        <x:v>TH_Thailand_rCBDC_Conclusion_Report</x:v>
      </x:c>
      <x:c r="J3827" s="34" t="n">
        <x:v>20</x:v>
      </x:c>
      <x:c r="K3827" s="34" t="str">
        <x:v>en</x:v>
      </x:c>
      <x:c r="L3827" s="34" t="str">
        <x:v>Bank of Thailand (retail CBDC pilot)</x:v>
      </x:c>
      <x:c r="M3827" s="34" t="str">
        <x:v>Retain Bank of Thailand own-pilot conclusions, requirements, and decisions.</x:v>
      </x:c>
      <x:c r="N3827" s="34" t="str">
        <x:v>text</x:v>
      </x:c>
      <x:c r="O3827" s="34" t="str"/>
      <x:c r="P3827" s="38" t="str"/>
      <x:c r="Q3827" s="38" t="str"/>
      <x:c r="R3827" s="38" t="str"/>
      <x:c r="S3827" s="38" t="str"/>
      <x:c r="T3827" s="38" t="str"/>
      <x:c r="U3827" s="38" t="str"/>
      <x:c r="V3827" s="38" t="str"/>
      <x:c r="W3827" s="38" t="str"/>
      <x:c r="X3827" s="38" t="str"/>
      <x:c r="Y3827" s="38" t="str"/>
      <x:c r="Z3827" s="38" t="str"/>
      <x:c r="AA3827" s="43" t="str">
        <x:f>IF('Instructions'!$B$3="","",'Instructions'!$B$3)</x:f>
      </x:c>
      <x:c r="AB3827" s="43" t="str">
        <x:f>IF(P3827="","PENDING",IF('Instructions'!$B$3="","SET_INITIALS",IF(P3827="keep",IF(OR(Q3827="",R3827="",S3827="",T3827="",U3827="",W3827=""),"INCOMPLETE_KEEP","COMPLETE"),IF(P3827="exclude",IF(OR(V3827="",W3827=""),"INCOMPLETE_EXCLUDE","COMPLETE"),"NEEDS_CONTEXT"))))</x:f>
        <x:v>PENDING</x:v>
      </x:c>
    </x:row>
    <x:row r="3828" ht="62" customHeight="1">
      <x:c r="A3828" s="34" t="str">
        <x:v>PC-05875</x:v>
      </x:c>
      <x:c r="B3828" s="34" t="str">
        <x:v> increase of the speed and convenience of cashless 
payments and the level of protection of financial 
services </x:v>
      </x:c>
      <x:c r="C3828" s="34" t="str"/>
      <x:c r="D3828" s="34" t="str"/>
      <x:c r="E3828" s="34" t="str"/>
      <x:c r="F3828" s="34" t="str">
        <x:v>… t 
payments for small amounts by individuals in the Ukrainian 
market. 
The benefits of such CBDC for the user should be: 
 optimal tariffs 
 ease of use 
 quick receipt of user status 
 safety: repayment and settlements are guaranteed 
by the NBU 
 protection of technologies 
 settlement speed. 
The introduction of such an innovative means (instrument) as 
CBDC will contribute to the achievement by the NBU of the 
following objectives: 
 increase of financial inclusion level 
 reduction of  the share of cash payments in 
circulation 
 increase of the speed and convenience of cashless 
payments and the level of protection of financial 
services 
 increase of the competitiveness of payment services 
 increase of transparency of settlements in the state 
 reduction of retail cashless payments value in 
Ukraine, compari ng first of all with the cost of 
payments using payment cards. 
At the same time, it is hard to find application in the current 
payment landscape for CBDC without significant investments 
in cre ating a retail payment infrastructure in Ukraine for 
servicing operations with CBDC.</x:v>
      </x:c>
      <x:c r="G3828" s="34" t="str">
        <x:v>PRD-0074-P0016-U01</x:v>
      </x:c>
      <x:c r="H3828" s="34" t="str"/>
      <x:c r="I3828" s="34" t="str">
        <x:v>UA_NBU_E-hryvnia_2019</x:v>
      </x:c>
      <x:c r="J3828" s="34" t="n">
        <x:v>16</x:v>
      </x:c>
      <x:c r="K3828" s="34" t="str">
        <x:v>en</x:v>
      </x:c>
      <x:c r="L3828" s="34" t="str">
        <x:v>National Bank of Ukraine (e-hryvnia pilot)</x:v>
      </x:c>
      <x:c r="M3828" s="34" t="str">
        <x:v>Retain NBU own-pilot findings and resulting decisions/requirements. Prefer a specific substantive code over PROC.pilot_learning.</x:v>
      </x:c>
      <x:c r="N3828" s="34" t="str">
        <x:v>text</x:v>
      </x:c>
      <x:c r="O3828" s="34" t="str"/>
      <x:c r="P3828" s="38" t="str"/>
      <x:c r="Q3828" s="38" t="str"/>
      <x:c r="R3828" s="38" t="str"/>
      <x:c r="S3828" s="38" t="str"/>
      <x:c r="T3828" s="38" t="str"/>
      <x:c r="U3828" s="38" t="str"/>
      <x:c r="V3828" s="38" t="str"/>
      <x:c r="W3828" s="38" t="str"/>
      <x:c r="X3828" s="38" t="str"/>
      <x:c r="Y3828" s="38" t="str"/>
      <x:c r="Z3828" s="38" t="str"/>
      <x:c r="AA3828" s="43" t="str">
        <x:f>IF('Instructions'!$B$3="","",'Instructions'!$B$3)</x:f>
      </x:c>
      <x:c r="AB3828" s="43" t="str">
        <x:f>IF(P3828="","PENDING",IF('Instructions'!$B$3="","SET_INITIALS",IF(P3828="keep",IF(OR(Q3828="",R3828="",S3828="",T3828="",U3828="",W3828=""),"INCOMPLETE_KEEP","COMPLETE"),IF(P3828="exclude",IF(OR(V3828="",W3828=""),"INCOMPLETE_EXCLUDE","COMPLETE"),"NEEDS_CONTEXT"))))</x:f>
        <x:v>PENDING</x:v>
      </x:c>
    </x:row>
    <x:row r="3829" ht="62" customHeight="1">
      <x:c r="A3829" s="34" t="str">
        <x:v>PC-06223</x:v>
      </x:c>
      <x:c r="B3829" s="34" t="str">
        <x:v>Homomorphic encryption, which allows parties to process encrypted data without first 
having to decrypt it.</x:v>
      </x:c>
      <x:c r="C3829" s="34" t="str"/>
      <x:c r="D3829" s="34" t="str"/>
      <x:c r="E3829" s="34" t="str"/>
      <x:c r="F3829" s="34" t="str">
        <x:v>… ss 
distributed datasets that are held locally by multiple entities. Federated learning might 
allow PIPs to locally monitor transactions for money laundering, with suspicious events 
flagged and pushed out to the relevant PIPs. This technique eliminates the need for 
data sharing in the ML model training process and could be used in combination with 
other PETs to protect user privacy. 
d) Encrypted data processing 
Encrypted data processing allows one party to process data held in encrypted form by 
another party. Some techniques include: 
• Homomorphic encryption, which allows parties to process encrypted data without first 
having to decrypt it. The data remain encrypted at all times, reducing the likelihood of 
sensitive data disclosure or information compromise in the ecosystem. This technique 
might help PIPs share and process sensitive data in a privacy-preserving manner, for 
example for anti-money laundering (AML) compliance.   
e) Blind proofs 
Blind proofs can be used to verify claims about data without having visibility of the data. 
Some techniques include: 
• Zero knowledge proofs (ZKP), where one party can prove to another party that a given 
statement is true without reve …</x:v>
      </x:c>
      <x:c r="G3829" s="34" t="str">
        <x:v>PRD-0076-P0024-U01</x:v>
      </x:c>
      <x:c r="H3829" s="34" t="str"/>
      <x:c r="I3829" s="34" t="str">
        <x:v>UK_BoE_2023_TechWP</x:v>
      </x:c>
      <x:c r="J3829" s="34" t="n">
        <x:v>24</x:v>
      </x:c>
      <x:c r="K3829" s="34" t="str">
        <x:v>en</x:v>
      </x:c>
      <x:c r="L3829" s="34" t="str">
        <x:v>Bank of England and HM Treasury (digital pound)</x:v>
      </x:c>
      <x:c r="M3829" s="34" t="str">
        <x:v>Retain the named authority's own CBDC decisions, explicit proposals, requirements, features, and executed findings. Exclude generic context, literature, foreign projects, and stakeholder views not explicitly adopted by the authority.</x:v>
      </x:c>
      <x:c r="N3829" s="34" t="str">
        <x:v>text</x:v>
      </x:c>
      <x:c r="O3829" s="34" t="str"/>
      <x:c r="P3829" s="38" t="str"/>
      <x:c r="Q3829" s="38" t="str"/>
      <x:c r="R3829" s="38" t="str"/>
      <x:c r="S3829" s="38" t="str"/>
      <x:c r="T3829" s="38" t="str"/>
      <x:c r="U3829" s="38" t="str"/>
      <x:c r="V3829" s="38" t="str"/>
      <x:c r="W3829" s="38" t="str"/>
      <x:c r="X3829" s="38" t="str"/>
      <x:c r="Y3829" s="38" t="str"/>
      <x:c r="Z3829" s="38" t="str"/>
      <x:c r="AA3829" s="43" t="str">
        <x:f>IF('Instructions'!$B$3="","",'Instructions'!$B$3)</x:f>
      </x:c>
      <x:c r="AB3829" s="43" t="str">
        <x:f>IF(P3829="","PENDING",IF('Instructions'!$B$3="","SET_INITIALS",IF(P3829="keep",IF(OR(Q3829="",R3829="",S3829="",T3829="",U3829="",W3829=""),"INCOMPLETE_KEEP","COMPLETE"),IF(P3829="exclude",IF(OR(V3829="",W3829=""),"INCOMPLETE_EXCLUDE","COMPLETE"),"NEEDS_CONTEXT"))))</x:f>
        <x:v>PENDING</x:v>
      </x:c>
    </x:row>
    <x:row r="3830" ht="62" customHeight="1">
      <x:c r="A3830" s="34" t="str">
        <x:v>PC-06160</x:v>
      </x:c>
      <x:c r="B3830" s="34" t="str">
        <x:v>To manage new and existing risks, the CBDC system could be 
designed to support the rapid adoption of new cryptographic algorithms, use secure access 
management, and incorporate a comprehensive security assurance programme.</x:v>
      </x:c>
      <x:c r="C3830" s="34" t="str"/>
      <x:c r="D3830" s="34" t="str"/>
      <x:c r="E3830" s="34" t="str"/>
      <x:c r="F3830" s="34" t="str">
        <x:v>… privacy-enhancing technologies (PETs) might assist in meeting these 
requirements. However, it is important to be mindful of the complexities that PETs may 
introduce and the impact they might have on the other technology design considerations.  
Security: It is critical that any CBDC design identifies and guards against security risks. A 
CBDC may be a potential target for cyber threats from a range of threat actors. The security 
risks could increase due to additional functionality of a CBDC, as well as the number of 
ecosystem participants. To manage new and existing risks, the CBDC system could be 
designed to support the rapid adoption of new cryptographic algorithms, use secure access 
management, and incorporate a comprehensive security assurance programme. The Bank 
might also employ a layered security approach, which involves multiple layers of security 
controls.  
Resilience: The CBDC system should be resilient to disruption. Disruption may have far-
reaching consequences for user confidence, data integrity and financial stability. Resilience 
might be achieved through containment and redundancy mechanisms. The Bank has 
established preliminary resilience requirements for a CBDC, including operating 24/7. Current 
RTGS and CHAPS services have a target uptime of at least 99.95%, and that would …</x:v>
      </x:c>
      <x:c r="G3830" s="34" t="str">
        <x:v>PRD-0076-P0005-U01</x:v>
      </x:c>
      <x:c r="H3830" s="34" t="str"/>
      <x:c r="I3830" s="34" t="str">
        <x:v>UK_BoE_2023_TechWP</x:v>
      </x:c>
      <x:c r="J3830" s="34" t="n">
        <x:v>5</x:v>
      </x:c>
      <x:c r="K3830" s="34" t="str">
        <x:v>en</x:v>
      </x:c>
      <x:c r="L3830" s="34" t="str">
        <x:v>Bank of England and HM Treasury (digital pound)</x:v>
      </x:c>
      <x:c r="M3830" s="34" t="str">
        <x:v>Retain the named authority's own CBDC decisions, explicit proposals, requirements, features, and executed findings. Exclude generic context, literature, foreign projects, and stakeholder views not explicitly adopted by the authority.</x:v>
      </x:c>
      <x:c r="N3830" s="34" t="str">
        <x:v>text</x:v>
      </x:c>
      <x:c r="O3830" s="34" t="str"/>
      <x:c r="P3830" s="38" t="str"/>
      <x:c r="Q3830" s="38" t="str"/>
      <x:c r="R3830" s="38" t="str"/>
      <x:c r="S3830" s="38" t="str"/>
      <x:c r="T3830" s="38" t="str"/>
      <x:c r="U3830" s="38" t="str"/>
      <x:c r="V3830" s="38" t="str"/>
      <x:c r="W3830" s="38" t="str"/>
      <x:c r="X3830" s="38" t="str"/>
      <x:c r="Y3830" s="38" t="str"/>
      <x:c r="Z3830" s="38" t="str"/>
      <x:c r="AA3830" s="43" t="str">
        <x:f>IF('Instructions'!$B$3="","",'Instructions'!$B$3)</x:f>
      </x:c>
      <x:c r="AB3830" s="43" t="str">
        <x:f>IF(P3830="","PENDING",IF('Instructions'!$B$3="","SET_INITIALS",IF(P3830="keep",IF(OR(Q3830="",R3830="",S3830="",T3830="",U3830="",W3830=""),"INCOMPLETE_KEEP","COMPLETE"),IF(P3830="exclude",IF(OR(V3830="",W3830=""),"INCOMPLETE_EXCLUDE","COMPLETE"),"NEEDS_CONTEXT"))))</x:f>
        <x:v>PENDING</x:v>
      </x:c>
    </x:row>
    <x:row r="3831" ht="62" customHeight="1">
      <x:c r="A3831" s="34" t="str">
        <x:v>PC-01123</x:v>
      </x:c>
      <x:c r="B3831" s="34" t="str">
        <x:v>Once the netting algorithm starts to execute, any payment item submitted to the 
queue after execution will be ignored and placed in the next matching cycle</x:v>
      </x:c>
      <x:c r="C3831" s="34" t="str"/>
      <x:c r="D3831" s="34" t="str"/>
      <x:c r="E3831" s="34" t="str"/>
      <x:c r="F3831" s="34" t="str">
        <x:v>50
PROJECT JASPER    //    A Canadian Experiment with Distributed Ledger Technology for Domestic Interbank Payments Settlement
Netting 
Algorithm
Exchange
• The algorithm begins matching payment item(s) with other queued item(s)  
immediately after the expiration of the matching cycle time frame
• Once the netting algorithm starts to execute, any payment item submitted to the 
queue after execution will be ignored and placed in the next matching cycle
• The algorithm will then determine, based on the short positions, which participants 
must provide liquidity and validate that: 
 ° Sufficient DDR funds exist: the user has sufficient DDR funds in their wallet
 ° Max Allowed LSM Matching Amount: The DDR amount from the user is less  
 than or equal to their pre-set limit for each LSM matching cycle; and 
 ° Excess Multilateral Daily Limit: The DDR amount from the user is less than  
 or equal to their total pre-set limit for all LSM cycles that day 
• Assuming sufficient funds exist and no co …</x:v>
      </x:c>
      <x:c r="G3831" s="34" t="str">
        <x:v>PRD-0015-P0052-U01</x:v>
      </x:c>
      <x:c r="H3831" s="34" t="str"/>
      <x:c r="I3831" s="34" t="str">
        <x:v>CA_Jasper_Phase12_2017</x:v>
      </x:c>
      <x:c r="J3831" s="34" t="n">
        <x:v>52</x:v>
      </x:c>
      <x:c r="K3831" s="34" t="str">
        <x:v>en</x:v>
      </x:c>
      <x:c r="L3831" s="34" t="str">
        <x:v>Bank of Canada and Payments Canada (Project Jasper)</x:v>
      </x:c>
      <x:c r="M3831" s="34" t="str">
        <x:v>Retain executed Project Jasper design choices and findings. Exclude general DLT literature and external examples.</x:v>
      </x:c>
      <x:c r="N3831" s="34" t="str">
        <x:v>text</x:v>
      </x:c>
      <x:c r="O3831" s="34" t="str"/>
      <x:c r="P3831" s="38" t="str"/>
      <x:c r="Q3831" s="38" t="str"/>
      <x:c r="R3831" s="38" t="str"/>
      <x:c r="S3831" s="38" t="str"/>
      <x:c r="T3831" s="38" t="str"/>
      <x:c r="U3831" s="38" t="str"/>
      <x:c r="V3831" s="38" t="str"/>
      <x:c r="W3831" s="38" t="str"/>
      <x:c r="X3831" s="38" t="str"/>
      <x:c r="Y3831" s="38" t="str"/>
      <x:c r="Z3831" s="38" t="str"/>
      <x:c r="AA3831" s="43" t="str">
        <x:f>IF('Instructions'!$B$3="","",'Instructions'!$B$3)</x:f>
      </x:c>
      <x:c r="AB3831" s="43" t="str">
        <x:f>IF(P3831="","PENDING",IF('Instructions'!$B$3="","SET_INITIALS",IF(P3831="keep",IF(OR(Q3831="",R3831="",S3831="",T3831="",U3831="",W3831=""),"INCOMPLETE_KEEP","COMPLETE"),IF(P3831="exclude",IF(OR(V3831="",W3831=""),"INCOMPLETE_EXCLUDE","COMPLETE"),"NEEDS_CONTEXT"))))</x:f>
        <x:v>PENDING</x:v>
      </x:c>
    </x:row>
    <x:row r="3832" ht="62" customHeight="1">
      <x:c r="A3832" s="34" t="str">
        <x:v>PC-06087</x:v>
      </x:c>
      <x:c r="B3832" s="34" t="str">
        <x:v>There are potential benefits and risks of CBDC for monetary policy. For instance, it may 
support more effective transmission of monetary policy through some channels. But 
these benefits would have to be weighed against risks, such as the potential effects of 
disintermediation of the banking sector on credit provision.</x:v>
      </x:c>
      <x:c r="C3832" s="34" t="str"/>
      <x:c r="D3832" s="34" t="str">
        <x:v>a very large or rapid shift from deposits to 
CBDC could have significant implications for the amount and cost of credit that the 
banking sector could provide to the economy and the way the Bank achieves its 
objectives.</x:v>
      </x:c>
      <x:c r="E3832" s="34" t="str"/>
      <x:c r="F3832" s="34" t="str">
        <x:v>… der benefits of introducing CBDC for the 
public, could be realised without jeopardising the Bank’s objectives and the financial sector’s ability to provide 
credit and other services to the wider economy.
Key points
• CBDC would be a new form of money, which would for the first time allow households 
and businesses to directly make electronic payments using central bank money. This 
change could impact the structure of the banking system and the way that the Bank 
achieves its primary objectives to maintain monetary and financial stability.
• There are potential benefits and risks of CBDC for monetary policy. For instance, it may 
support more effective transmission of monetary policy through some channels. But 
these benefits would have to be weighed against risks, such as the potential effects of 
disintermediation of the banking sector on credit provision.
• CBDC would only have benefits if households and businesses hold it and use it to make 
payments. This means they must switch some of their funds out of banknotes and 
commercial bank deposits and into central bank money in the form of CBDC, so some 
disintermediation would be inevitable. But a very large or rapid shift from deposits to 
CBDC could have significant implications for the amount and cost of credit that the 
banking sector could provide to the economy and the way the Bank achieves its 
objectives.
• There would be new tools avail …</x:v>
      </x:c>
      <x:c r="G3832" s="34" t="str">
        <x:v>PRD-0075-P0035-U01</x:v>
      </x:c>
      <x:c r="H3832" s="34" t="str">
        <x:v>PRD-0075-P0035-U01</x:v>
      </x:c>
      <x:c r="I3832" s="34" t="str">
        <x:v>UK_BoE_2020_OpportChall</x:v>
      </x:c>
      <x:c r="J3832" s="34" t="n">
        <x:v>35</x:v>
      </x:c>
      <x:c r="K3832" s="34" t="str">
        <x:v>en</x:v>
      </x:c>
      <x:c r="L3832" s="34" t="str">
        <x:v>Bank of England and HM Treasury (digital pound)</x:v>
      </x:c>
      <x:c r="M3832" s="34" t="str">
        <x:v>Retain the named authority's own CBDC decisions, explicit proposals, requirements, features, and executed findings. Exclude generic context, literature, foreign projects, and stakeholder views not explicitly adopted by the authority.</x:v>
      </x:c>
      <x:c r="N3832" s="34" t="str">
        <x:v>text</x:v>
      </x:c>
      <x:c r="O3832" s="34" t="str"/>
      <x:c r="P3832" s="38" t="str"/>
      <x:c r="Q3832" s="38" t="str"/>
      <x:c r="R3832" s="38" t="str"/>
      <x:c r="S3832" s="38" t="str"/>
      <x:c r="T3832" s="38" t="str"/>
      <x:c r="U3832" s="38" t="str"/>
      <x:c r="V3832" s="38" t="str"/>
      <x:c r="W3832" s="38" t="str"/>
      <x:c r="X3832" s="38" t="str"/>
      <x:c r="Y3832" s="38" t="str"/>
      <x:c r="Z3832" s="38" t="str"/>
      <x:c r="AA3832" s="43" t="str">
        <x:f>IF('Instructions'!$B$3="","",'Instructions'!$B$3)</x:f>
      </x:c>
      <x:c r="AB3832" s="43" t="str">
        <x:f>IF(P3832="","PENDING",IF('Instructions'!$B$3="","SET_INITIALS",IF(P3832="keep",IF(OR(Q3832="",R3832="",S3832="",T3832="",U3832="",W3832=""),"INCOMPLETE_KEEP","COMPLETE"),IF(P3832="exclude",IF(OR(V3832="",W3832=""),"INCOMPLETE_EXCLUDE","COMPLETE"),"NEEDS_CONTEXT"))))</x:f>
        <x:v>PENDING</x:v>
      </x:c>
    </x:row>
    <x:row r="3833" ht="62" customHeight="1">
      <x:c r="A3833" s="34" t="str">
        <x:v>PC-05655</x:v>
      </x:c>
      <x:c r="B3833" s="34" t="str">
        <x:v>While a final decision is yet to be 
reached, the main scenario employs a non-interest-bearing model for the digital Turkish 
lira.</x:v>
      </x:c>
      <x:c r="C3833" s="34" t="str"/>
      <x:c r="D3833" s="34" t="str"/>
      <x:c r="E3833" s="34" t="str"/>
      <x:c r="F3833" s="34" t="str">
        <x:v>… will not be a commodity or capital market instrument; it will be 
a form of fiat money. Unlike crypto assets, digital money is a liability of a central bank. 
There are different opinions and studies around the world as to whether digital 
money should be remunerated or not.  Discussions are focused on the potential impact 
on demand: specifically, how remuneration would affect bank deposits, and how the 
absence of remuneration would affect digital money. As part of the Project, we are 
conducting impact analyses of these different scenarios. While a final decision is yet to be 
reached, the main scenario employs a non-interest-bearing model for the digital Turkish 
lira. This reflects the current focus on digital money being the digital form of banknotes.  
If the digital Turkish lira is put into circulation, banknotes and digital money will 
coexist. The CBRT will meet the demand for both banknotes and digital money.  
The Digital Turkish Lira System consists of components that fulfill different functions 
related to the digital Turkish lira. The core of this system is the Digital Money System, 
the component where transactions are finalized and recorded. Financial intermediaries 
operate the Service Layer co …</x:v>
      </x:c>
      <x:c r="G3833" s="34" t="str">
        <x:v>PRD-0101-P0004-U01</x:v>
      </x:c>
      <x:c r="H3833" s="34" t="str"/>
      <x:c r="I3833" s="34" t="str">
        <x:v>TR_DigitalLira_Phase2_2025</x:v>
      </x:c>
      <x:c r="J3833" s="34" t="n">
        <x:v>4</x:v>
      </x:c>
      <x:c r="K3833" s="34" t="str">
        <x:v>en</x:v>
      </x:c>
      <x:c r="L3833" s="34" t="str">
        <x:v>Central Bank of the Republic of Turkiye (Digital Turkish Lira)</x:v>
      </x:c>
      <x:c r="M3833" s="34" t="str">
        <x:v>Retain the named authority's own CBDC decisions, explicit proposals, requirements, features, and executed findings. Exclude generic context, literature, foreign projects, and stakeholder views not explicitly adopted by the authority.</x:v>
      </x:c>
      <x:c r="N3833" s="34" t="str">
        <x:v>text</x:v>
      </x:c>
      <x:c r="O3833" s="34" t="str"/>
      <x:c r="P3833" s="38" t="str"/>
      <x:c r="Q3833" s="38" t="str"/>
      <x:c r="R3833" s="38" t="str"/>
      <x:c r="S3833" s="38" t="str"/>
      <x:c r="T3833" s="38" t="str"/>
      <x:c r="U3833" s="38" t="str"/>
      <x:c r="V3833" s="38" t="str"/>
      <x:c r="W3833" s="38" t="str"/>
      <x:c r="X3833" s="38" t="str"/>
      <x:c r="Y3833" s="38" t="str"/>
      <x:c r="Z3833" s="38" t="str"/>
      <x:c r="AA3833" s="43" t="str">
        <x:f>IF('Instructions'!$B$3="","",'Instructions'!$B$3)</x:f>
      </x:c>
      <x:c r="AB3833" s="43" t="str">
        <x:f>IF(P3833="","PENDING",IF('Instructions'!$B$3="","SET_INITIALS",IF(P3833="keep",IF(OR(Q3833="",R3833="",S3833="",T3833="",U3833="",W3833=""),"INCOMPLETE_KEEP","COMPLETE"),IF(P3833="exclude",IF(OR(V3833="",W3833=""),"INCOMPLETE_EXCLUDE","COMPLETE"),"NEEDS_CONTEXT"))))</x:f>
        <x:v>PENDING</x:v>
      </x:c>
    </x:row>
    <x:row r="3834" ht="62" customHeight="1">
      <x:c r="A3834" s="34" t="str">
        <x:v>PC-04045</x:v>
      </x:c>
      <x:c r="B3834" s="34" t="str">
        <x:v>Samtidig 
synes det ikke nødvendig å innføre DSP for å sikre publikum tilgang til et trygt 
betalingsmiddel.</x:v>
      </x:c>
      <x:c r="C3834" s="34" t="str"/>
      <x:c r="D3834" s="34" t="str"/>
      <x:c r="E3834" s="34" t="str"/>
      <x:c r="F3834" s="34" t="str">
        <x:v>… rste fase, se Norges Bank (2018). 
Hovedspørsmål 
Hovedspørsmålet vi stiller i denne rapporten, er om DSP er nødvendig og ønskelig for 
å sikre at vi også i fremtiden har et sikkert og effektivt betalingssystem og tillit til 
pengevesenet.  
Vi finner at DSP kan fungere som en beredskapsløsning ved en eventuell svikt i 
bankenes betalingssystemer. Beredskapsaspektet kan få økt betydning dersom 
betalingsinfrastrukturen blir mer internasjonal. DSP kan dessuten bidra til å 
opprettholde konkurransen mellom ulike betalingsmidler og -instrumenter. Samtidig 
synes det ikke nødvendig å innføre DSP for å sikre publikum tilgang til et trygt 
betalingsmiddel. Heller ikke behovet for å innføre et tvunget betalingsmiddel på linje 
med kontanter kan alene begrunne en innføring av DSP. 
Arbeidsgruppen mener det er behov for mer informasjon for å konkludere om innføring 
av DSP er et hensiktsmessig tiltak for å fremme et sikkert og effektivt betalingssystem 
og fortsatt tillit til pengevesenet.  
I det videre arbeidet anbefaler gruppen å gjøre en konkret vurdering av om DSP i fo rm 
av registerbaserte tokenpenger eller en lukket kontobasert løsning kan oppfylle de 
nødvendige og ønskede egenskapene. Det …</x:v>
      </x:c>
      <x:c r="G3834" s="34" t="str">
        <x:v>PRD-0052-P0005-U01</x:v>
      </x:c>
      <x:c r="H3834" s="34" t="str"/>
      <x:c r="I3834" s="34" t="str">
        <x:v>NO_Norway_nb_memo_2_19_dsp</x:v>
      </x:c>
      <x:c r="J3834" s="34" t="n">
        <x:v>5</x:v>
      </x:c>
      <x:c r="K3834" s="34" t="str">
        <x:v>en</x:v>
      </x:c>
      <x:c r="L3834" s="34" t="str">
        <x:v>Norges Bank (Norwegian CBDC work)</x:v>
      </x:c>
      <x:c r="M3834" s="34" t="str">
        <x:v>Retain Norges Bank CBDC analysis only when it states an issuer proposal, preference, requirement, or own-project finding; exclude cited theory.</x:v>
      </x:c>
      <x:c r="N3834" s="34" t="str">
        <x:v>text</x:v>
      </x:c>
      <x:c r="O3834" s="34" t="str"/>
      <x:c r="P3834" s="38" t="str"/>
      <x:c r="Q3834" s="38" t="str"/>
      <x:c r="R3834" s="38" t="str"/>
      <x:c r="S3834" s="38" t="str"/>
      <x:c r="T3834" s="38" t="str"/>
      <x:c r="U3834" s="38" t="str"/>
      <x:c r="V3834" s="38" t="str"/>
      <x:c r="W3834" s="38" t="str"/>
      <x:c r="X3834" s="38" t="str"/>
      <x:c r="Y3834" s="38" t="str"/>
      <x:c r="Z3834" s="38" t="str"/>
      <x:c r="AA3834" s="43" t="str">
        <x:f>IF('Instructions'!$B$3="","",'Instructions'!$B$3)</x:f>
      </x:c>
      <x:c r="AB3834" s="43" t="str">
        <x:f>IF(P3834="","PENDING",IF('Instructions'!$B$3="","SET_INITIALS",IF(P3834="keep",IF(OR(Q3834="",R3834="",S3834="",T3834="",U3834="",W3834=""),"INCOMPLETE_KEEP","COMPLETE"),IF(P3834="exclude",IF(OR(V3834="",W3834=""),"INCOMPLETE_EXCLUDE","COMPLETE"),"NEEDS_CONTEXT"))))</x:f>
        <x:v>PENDING</x:v>
      </x:c>
    </x:row>
    <x:row r="3835" ht="62" customHeight="1">
      <x:c r="A3835" s="34" t="str">
        <x:v>PC-05608</x:v>
      </x:c>
      <x:c r="B3835" s="34" t="str">
        <x:v>The solution demonstrated the capability to handle 
hundreds of transactions during periods of disconnection 
before requiring synchronization with the core validation 
system (time spent offline)</x:v>
      </x:c>
      <x:c r="C3835" s="34" t="str"/>
      <x:c r="D3835" s="34" t="str">
        <x:v>The outcome of the testing from the Foundation 
Track suggested that the technical and system 
design of the Retail CBDC, as tested in the pilot, 
effectively handled online retail payment</x:v>
      </x:c>
      <x:c r="E3835" s="34" t="str"/>
      <x:c r="F3835" s="34" t="str">
        <x:v>… he internet, and the 
outstanding CBDC will be deducted from the 
physical card at the amount used.
The BOT utilized an offline CBDC solution in a fully-
offline form.8 It is designed to support consecutive offline 
payments, allowing transactions to be conducted without 
internet connectivity by locally connecting two physical 
cards together with smartphones via Bluetooth Low 
Energy (BLE) and NFC technology. Users can then 
transact with the CBDC received via offline transactions 
with one another without the need to connect the 
internet.9
The solution demonstrated the capability to handle 
hundreds of transactions during periods of disconnection 
before requiring synchronization with the core validation 
system (time spent offline) . Nonetheless, some 
challenges offline CBDC remain unsolved as elaborated 
in Section 4 (4 — Challenges) of this report.
The outcome of the testing from the Foundation 
Track suggested that the technical and system 
design of the Retail CBDC, as tested in the pilot, 
effectively handled online retail payment and 
demonstrated its interoperability in connecting with 
the FSPs’ internal systems and services, including 
both banks and non -banks. In addition, the Retail 
CBDC possesses characteristics that enable a level -
playing field across p …</x:v>
      </x:c>
      <x:c r="G3835" s="34" t="str">
        <x:v>PRD-0071-P0013-U01</x:v>
      </x:c>
      <x:c r="H3835" s="34" t="str">
        <x:v>PRD-0071-P0013-U01</x:v>
      </x:c>
      <x:c r="I3835" s="34" t="str">
        <x:v>TH_Thailand_rCBDC_Conclusion_Report</x:v>
      </x:c>
      <x:c r="J3835" s="34" t="n">
        <x:v>13</x:v>
      </x:c>
      <x:c r="K3835" s="34" t="str">
        <x:v>en</x:v>
      </x:c>
      <x:c r="L3835" s="34" t="str">
        <x:v>Bank of Thailand (retail CBDC pilot)</x:v>
      </x:c>
      <x:c r="M3835" s="34" t="str">
        <x:v>Retain Bank of Thailand own-pilot conclusions, requirements, and decisions.</x:v>
      </x:c>
      <x:c r="N3835" s="34" t="str">
        <x:v>text</x:v>
      </x:c>
      <x:c r="O3835" s="34" t="str"/>
      <x:c r="P3835" s="38" t="str"/>
      <x:c r="Q3835" s="38" t="str"/>
      <x:c r="R3835" s="38" t="str"/>
      <x:c r="S3835" s="38" t="str"/>
      <x:c r="T3835" s="38" t="str"/>
      <x:c r="U3835" s="38" t="str"/>
      <x:c r="V3835" s="38" t="str"/>
      <x:c r="W3835" s="38" t="str"/>
      <x:c r="X3835" s="38" t="str"/>
      <x:c r="Y3835" s="38" t="str"/>
      <x:c r="Z3835" s="38" t="str"/>
      <x:c r="AA3835" s="43" t="str">
        <x:f>IF('Instructions'!$B$3="","",'Instructions'!$B$3)</x:f>
      </x:c>
      <x:c r="AB3835" s="43" t="str">
        <x:f>IF(P3835="","PENDING",IF('Instructions'!$B$3="","SET_INITIALS",IF(P3835="keep",IF(OR(Q3835="",R3835="",S3835="",T3835="",U3835="",W3835=""),"INCOMPLETE_KEEP","COMPLETE"),IF(P3835="exclude",IF(OR(V3835="",W3835=""),"INCOMPLETE_EXCLUDE","COMPLETE"),"NEEDS_CONTEXT"))))</x:f>
        <x:v>PENDING</x:v>
      </x:c>
    </x:row>
    <x:row r="3836" ht="62" customHeight="1">
      <x:c r="A3836" s="34" t="str">
        <x:v>PC-03809</x:v>
      </x:c>
      <x:c r="B3836" s="34" t="str">
        <x:v>As pointed out in Phase 1, if the load volume of transfers across 
intermediaries increases, the update process may be concentrated, resulting in performance 
degradation due to the effects of record locks.</x:v>
      </x:c>
      <x:c r="C3836" s="34" t="str"/>
      <x:c r="D3836" s="34" t="str"/>
      <x:c r="E3836" s="34" t="str"/>
      <x:c r="F3836" s="34" t="str">
        <x:v>… iseconds than Design 1, but this 
did not represent significantly lower performance. The increase by several tens of milliseconds is 
attributable to the following. In the case of Design 1, the ledger update process is completed only 
through decreasing and increasing amounts in the central bank ledger, while in Design 2, update s 
to the respective ledgers of the payer's and payee's intermediaries are also added. 
In the central bank ledger of Design 2, the aggregated CBDC balances of users per intermediary 
are recorded in the user accounts. As pointed out in Phase 1, if the load volume of transfers across 
intermediaries increases, the update process may be concentrated, resulting in performance 
degradation due to the effects of record locks. Such performance degradation could be avoided or 
mitigated by splitting the records of the user accounts or by ensuring the update processing of  
account transfers on the central bank ledger and that of intermediaries are performed at different 
times.14 
13 The calculation methodology and assumptions are as follows. 
The flow of remittance is broken down into individual processing units, such as checking of the transaction amount/number limit, debiting 
CBDC from the payer’s account, an …</x:v>
      </x:c>
      <x:c r="G3836" s="34" t="str">
        <x:v>PRD-0046-P0012-U01</x:v>
      </x:c>
      <x:c r="H3836" s="34" t="str"/>
      <x:c r="I3836" s="34" t="str">
        <x:v>JP_BoJ_PoC2</x:v>
      </x:c>
      <x:c r="J3836" s="34" t="n">
        <x:v>12</x:v>
      </x:c>
      <x:c r="K3836" s="34" t="str">
        <x:v>en</x:v>
      </x:c>
      <x:c r="L3836" s="34" t="str">
        <x:v>Bank of Japan</x:v>
      </x:c>
      <x:c r="M3836" s="34" t="str">
        <x:v>Retain the named authority's own CBDC decisions, explicit proposals, requirements, features, and executed findings. Exclude generic context, literature, foreign projects, and stakeholder views not explicitly adopted by the authority.</x:v>
      </x:c>
      <x:c r="N3836" s="34" t="str">
        <x:v>text</x:v>
      </x:c>
      <x:c r="O3836" s="34" t="str"/>
      <x:c r="P3836" s="38" t="str"/>
      <x:c r="Q3836" s="38" t="str"/>
      <x:c r="R3836" s="38" t="str"/>
      <x:c r="S3836" s="38" t="str"/>
      <x:c r="T3836" s="38" t="str"/>
      <x:c r="U3836" s="38" t="str"/>
      <x:c r="V3836" s="38" t="str"/>
      <x:c r="W3836" s="38" t="str"/>
      <x:c r="X3836" s="38" t="str"/>
      <x:c r="Y3836" s="38" t="str"/>
      <x:c r="Z3836" s="38" t="str"/>
      <x:c r="AA3836" s="43" t="str">
        <x:f>IF('Instructions'!$B$3="","",'Instructions'!$B$3)</x:f>
      </x:c>
      <x:c r="AB3836" s="43" t="str">
        <x:f>IF(P3836="","PENDING",IF('Instructions'!$B$3="","SET_INITIALS",IF(P3836="keep",IF(OR(Q3836="",R3836="",S3836="",T3836="",U3836="",W3836=""),"INCOMPLETE_KEEP","COMPLETE"),IF(P3836="exclude",IF(OR(V3836="",W3836=""),"INCOMPLETE_EXCLUDE","COMPLETE"),"NEEDS_CONTEXT"))))</x:f>
        <x:v>PENDING</x:v>
      </x:c>
    </x:row>
    <x:row r="3837" ht="62" customHeight="1">
      <x:c r="A3837" s="34" t="str">
        <x:v>PC-04816</x:v>
      </x:c>
      <x:c r="B3837" s="34" t="str">
        <x:v> ‒ создает и распространяет стандарты для работы с платформой цифрового рубля;</x:v>
      </x:c>
      <x:c r="C3837" s="34" t="str">
        <x:v>creates and disseminates standards for working with the digital ruble platform;</x:v>
      </x:c>
      <x:c r="D3837" s="34" t="str"/>
      <x:c r="E3837" s="34" t="str"/>
      <x:c r="F3837" s="34" t="str">
        <x:v>… лению бесшовных платежей с переводом из цифровых рублей в безналич-
ные и наличные, а также из наличных и безналичных рублей в цифровые.
Ролевая модель участников платформы цифрового рубля
Модель D представляет собой двухуровневую розничную модель.
Первый уровень – Банк России.
• Оператор платформы (Банк России):
 ‒ создает, сопровождает и развивает платформу цифрового рубля;
 ‒ подключает финансовые организации и Федеральное казначейство к платформе циф -
рового рубля;
 ‒ определяет правила осуществления операций на платформе цифрового рубля;
 ‒ создает и распространяет стандарты для работы с платформой цифрового рубля;
 ‒ определяет политику обеспечения информационной безопасности и киберустойчиво-
сти платформы цифрового рубля.
• Эмитент (Банк России):
 ‒ проводит эмиссию цифровых рублей, обладает собственным эмиссионным онлайн-
кошельком;
1  Здесь и далее термин «обязательство Банка России» используется в экономическом контексте.
IV. МОДЕЛЬ D – ДВУХУРОВНЕВАЯ РОЗНИЧНАЯ МОДЕЛЬ 
ЦИФРОВОГО РУБЛЯ</x:v>
      </x:c>
      <x:c r="G3837" s="34" t="str">
        <x:v>PRD-0063-P0010-U01</x:v>
      </x:c>
      <x:c r="H3837" s="34" t="str"/>
      <x:c r="I3837" s="34" t="str">
        <x:v>RU_Russia_concept_08042021</x:v>
      </x:c>
      <x:c r="J3837" s="34" t="n">
        <x:v>10</x:v>
      </x:c>
      <x:c r="K3837" s="34" t="str">
        <x:v>ru/uk</x:v>
      </x:c>
      <x:c r="L3837" s="34" t="str">
        <x:v>Bank of Russia (digital ruble)</x:v>
      </x:c>
      <x:c r="M3837" s="34" t="str">
        <x:v>Retain the named authority's own CBDC decisions, explicit proposals, requirements, features, and executed findings. Exclude generic context, literature, foreign projects, and stakeholder views not explicitly adopted by the authority.</x:v>
      </x:c>
      <x:c r="N3837" s="34" t="str">
        <x:v>text</x:v>
      </x:c>
      <x:c r="O3837" s="34" t="str"/>
      <x:c r="P3837" s="38" t="str"/>
      <x:c r="Q3837" s="38" t="str"/>
      <x:c r="R3837" s="38" t="str"/>
      <x:c r="S3837" s="38" t="str"/>
      <x:c r="T3837" s="38" t="str"/>
      <x:c r="U3837" s="38" t="str"/>
      <x:c r="V3837" s="38" t="str"/>
      <x:c r="W3837" s="38" t="str"/>
      <x:c r="X3837" s="38" t="str"/>
      <x:c r="Y3837" s="38" t="str"/>
      <x:c r="Z3837" s="38" t="str"/>
      <x:c r="AA3837" s="43" t="str">
        <x:f>IF('Instructions'!$B$3="","",'Instructions'!$B$3)</x:f>
      </x:c>
      <x:c r="AB3837" s="43" t="str">
        <x:f>IF(P3837="","PENDING",IF('Instructions'!$B$3="","SET_INITIALS",IF(P3837="keep",IF(OR(Q3837="",R3837="",S3837="",T3837="",U3837="",W3837=""),"INCOMPLETE_KEEP","COMPLETE"),IF(P3837="exclude",IF(OR(V3837="",W3837=""),"INCOMPLETE_EXCLUDE","COMPLETE"),"NEEDS_CONTEXT"))))</x:f>
        <x:v>PENDING</x:v>
      </x:c>
    </x:row>
    <x:row r="3838" ht="62" customHeight="1">
      <x:c r="A3838" s="34" t="str">
        <x:v>PC-01560</x:v>
      </x:c>
      <x:c r="B3838" s="34" t="str">
        <x:v>For these reasons, the Banque de France 
will continue its experimental programme 
in 2022. In particular, the programme will 
look more closely at cross-border payments 
and interoperability issues between DLT 
and conventional systems, while providing 
technical answers to performance, 
environmental and security issues, which are 
crucial for the market scaling of the tested 
solutions.</x:v>
      </x:c>
      <x:c r="C3838" s="34" t="str"/>
      <x:c r="D3838" s="34" t="str">
        <x:v>The 
experiments have shown that, regardless 
of the underlying technology, an interbank 
CBDC can be an effective means of payment 
for the multiple use cases envisaged.</x:v>
      </x:c>
      <x:c r="E3838" s="34" t="str"/>
      <x:c r="F3838" s="34" t="str">
        <x:v>… 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
For these reasons, the Banque de France 
will continue its experimental programme 
in 2022. In particular, the programme will 
look more closely at cross-border payments 
and interoperability issues between DLT 
and conventional systems, while providing 
technical answers to performance, 
environmental and security issues, which are 
crucial for the market scaling of the tested 
solutions. This new work will help assess the 
benefits and risks of issuing an interbank (or 
wholesale) CBDC for the Eurosystem.
3.3. Managing the risks
3.3.1.  Ensuring the proper functioning 
of market infrastructures 
and their compatibility
While the current wave of technological 
innovations and the emergence of new 
stakeholders are creating opportunities for 
the financial industry in general and for market 
infrastructures and payment systems in 
particular, they also pose specific operational, 
legal and financial risks and challenges that 
fi …</x:v>
      </x:c>
      <x:c r="G3838" s="34" t="str">
        <x:v>PRD-0029-P0011-U01</x:v>
      </x:c>
      <x:c r="H3838" s="34" t="str">
        <x:v>PRD-0029-P0011-U01</x:v>
      </x:c>
      <x:c r="I3838" s="34" t="str">
        <x:v>FR_BdF_2022</x:v>
      </x:c>
      <x:c r="J3838" s="34" t="n">
        <x:v>11</x:v>
      </x:c>
      <x:c r="K3838" s="34" t="str">
        <x:v>fr</x:v>
      </x:c>
      <x:c r="L3838" s="34" t="str">
        <x:v>Banque de France (wholesale CBDC programme)</x:v>
      </x:c>
      <x:c r="M3838" s="34" t="str">
        <x:v>Retain Banque de France own-programme decisions and executed findings. Exclude foreign experiments and general market regulation without a CBDC-specific conclusion.</x:v>
      </x:c>
      <x:c r="N3838" s="34" t="str">
        <x:v>text</x:v>
      </x:c>
      <x:c r="O3838" s="34" t="str"/>
      <x:c r="P3838" s="38" t="str"/>
      <x:c r="Q3838" s="38" t="str"/>
      <x:c r="R3838" s="38" t="str"/>
      <x:c r="S3838" s="38" t="str"/>
      <x:c r="T3838" s="38" t="str"/>
      <x:c r="U3838" s="38" t="str"/>
      <x:c r="V3838" s="38" t="str"/>
      <x:c r="W3838" s="38" t="str"/>
      <x:c r="X3838" s="38" t="str"/>
      <x:c r="Y3838" s="38" t="str"/>
      <x:c r="Z3838" s="38" t="str"/>
      <x:c r="AA3838" s="43" t="str">
        <x:f>IF('Instructions'!$B$3="","",'Instructions'!$B$3)</x:f>
      </x:c>
      <x:c r="AB3838" s="43" t="str">
        <x:f>IF(P3838="","PENDING",IF('Instructions'!$B$3="","SET_INITIALS",IF(P3838="keep",IF(OR(Q3838="",R3838="",S3838="",T3838="",U3838="",W3838=""),"INCOMPLETE_KEEP","COMPLETE"),IF(P3838="exclude",IF(OR(V3838="",W3838=""),"INCOMPLETE_EXCLUDE","COMPLETE"),"NEEDS_CONTEXT"))))</x:f>
        <x:v>PENDING</x:v>
      </x:c>
    </x:row>
    <x:row r="3839" ht="62" customHeight="1">
      <x:c r="A3839" s="34" t="str">
        <x:v>PC-05910</x:v>
      </x:c>
      <x:c r="B3839" s="34" t="str">
        <x:v>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x:v>
      </x:c>
      <x:c r="C3839" s="34" t="str"/>
      <x:c r="D3839" s="34" t="str">
        <x:v>However, if such flows become significant, especially 
during crises, the transfer of funds into e -hryvnia from 
customer accounts with banks may create or deepen a 
liquidity crisis for some banks or the banking system as a 
whole.</x:v>
      </x:c>
      <x:c r="E3839" s="34" t="str"/>
      <x:c r="F3839" s="34" t="str">
        <x:v>… 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 
The NBU will store any liquidity transferred from the bankin g 
system. However, if such flows become significant, especially 
during crises, the transfer of funds into e -hryvnia from 
customer accounts with banks may create or deepen a 
liquidity crisis for some banks or the banking system as a 
whole. This will adverse ly affect resilience and financial 
stability of banks. To prevent the banking system’s liquidity 
crises, limits may be introduced to restrict the exchange of 
noncash funds for e-hryvnia. 
Table 3.1. Possible impact by e-h …</x:v>
      </x:c>
      <x:c r="G3839" s="34" t="str">
        <x:v>PRD-0074-P0025-U01</x:v>
      </x:c>
      <x:c r="H3839" s="34" t="str">
        <x:v>PRD-0074-P0025-U01</x:v>
      </x:c>
      <x:c r="I3839" s="34" t="str">
        <x:v>UA_NBU_E-hryvnia_2019</x:v>
      </x:c>
      <x:c r="J3839" s="34" t="n">
        <x:v>25</x:v>
      </x:c>
      <x:c r="K3839" s="34" t="str">
        <x:v>en</x:v>
      </x:c>
      <x:c r="L3839" s="34" t="str">
        <x:v>National Bank of Ukraine (e-hryvnia pilot)</x:v>
      </x:c>
      <x:c r="M3839" s="34" t="str">
        <x:v>Retain NBU own-pilot findings and resulting decisions/requirements. Prefer a specific substantive code over PROC.pilot_learning.</x:v>
      </x:c>
      <x:c r="N3839" s="34" t="str">
        <x:v>text</x:v>
      </x:c>
      <x:c r="O3839" s="34" t="str"/>
      <x:c r="P3839" s="38" t="str"/>
      <x:c r="Q3839" s="38" t="str"/>
      <x:c r="R3839" s="38" t="str"/>
      <x:c r="S3839" s="38" t="str"/>
      <x:c r="T3839" s="38" t="str"/>
      <x:c r="U3839" s="38" t="str"/>
      <x:c r="V3839" s="38" t="str"/>
      <x:c r="W3839" s="38" t="str"/>
      <x:c r="X3839" s="38" t="str"/>
      <x:c r="Y3839" s="38" t="str"/>
      <x:c r="Z3839" s="38" t="str"/>
      <x:c r="AA3839" s="43" t="str">
        <x:f>IF('Instructions'!$B$3="","",'Instructions'!$B$3)</x:f>
      </x:c>
      <x:c r="AB3839" s="43" t="str">
        <x:f>IF(P3839="","PENDING",IF('Instructions'!$B$3="","SET_INITIALS",IF(P3839="keep",IF(OR(Q3839="",R3839="",S3839="",T3839="",U3839="",W3839=""),"INCOMPLETE_KEEP","COMPLETE"),IF(P3839="exclude",IF(OR(V3839="",W3839=""),"INCOMPLETE_EXCLUDE","COMPLETE"),"NEEDS_CONTEXT"))))</x:f>
        <x:v>PENDING</x:v>
      </x:c>
    </x:row>
    <x:row r="3840" ht="62" customHeight="1">
      <x:c r="A3840" s="34" t="str">
        <x:v>PC-02434</x:v>
      </x:c>
      <x:c r="B3840" s="34" t="str">
        <x:v>Bank Indonesia would take roles as:
a. genesis developer, the sole party that develops
and modifies the source code within the
platform.
b. validating node, which validates transactions.
c. regulatory node, which holds the right to
regulate and supervise the network, including
the right to collect and analyse data in real
time.
d. operator node, which serves as a proxy that
provides access to the ledger for participants
who do not possess their own node (no
node).
e. administrative node, which manages
participation arrangements within the
network.</x:v>
      </x:c>
      <x:c r="C3840" s="34" t="str"/>
      <x:c r="D3840" s="34" t="str"/>
      <x:c r="E3840" s="34" t="str"/>
      <x:c r="F3840" s="34" t="str">
        <x:v>…  focus on the first stage of Digital
Rupiah development (immediate state), which is
w-Digital Rupiah cash ledger. It consists of three
use cases namely the issuance, redemption, and
transference of funds among participants (Figure
2) with the following key attributes:
W-Digital Rupiah is accessed and used on a
limited basis by particular parties (commercial
banks and non-banks) who meet certain criteria
set by Bank Indonesia. These parties are then
referred to as wholesalers and non-wholesalers.
Bank Indonesia could also serve as a wholesaler.
Bank Indonesia would take roles as:
a. genesis developer, the sole party that develops
and modifies the source code within the
platform.
b. validating node, which validates transactions.
c. regulatory node, which holds the right to
regulate and supervise the network, including
the right to collect and analyse data in real
time.
d. operator node, which serves as a proxy that
provides access to the ledger for participants
who do not possess their own node (no
node).
e. administrative node, which manages
participation arrangements within the
network.
Commercial banks and non-banks who would own a
status as wholesaler or non-wholesaler could act as
either a validating node, non-validating node, or no
node with arrangements that would be explained in
the following section.
Role
Accessability</x:v>
      </x:c>
      <x:c r="G3840" s="34" t="str">
        <x:v>PRD-0036-P0006-U01</x:v>
      </x:c>
      <x:c r="H3840" s="34" t="str"/>
      <x:c r="I3840" s="34" t="str">
        <x:v>ID_Indonesia_2023a</x:v>
      </x:c>
      <x:c r="J3840" s="34" t="n">
        <x:v>6</x:v>
      </x:c>
      <x:c r="K3840" s="34" t="str">
        <x:v>en</x:v>
      </x:c>
      <x:c r="L3840" s="34" t="str">
        <x:v>Bank Indonesia (Digital Rupiah)</x:v>
      </x:c>
      <x:c r="M3840" s="34" t="str">
        <x:v>Retain Bank Indonesia Digital Rupiah decisions, roadmap commitments, features, and requirements.</x:v>
      </x:c>
      <x:c r="N3840" s="34" t="str">
        <x:v>text</x:v>
      </x:c>
      <x:c r="O3840" s="34" t="str"/>
      <x:c r="P3840" s="38" t="str"/>
      <x:c r="Q3840" s="38" t="str"/>
      <x:c r="R3840" s="38" t="str"/>
      <x:c r="S3840" s="38" t="str"/>
      <x:c r="T3840" s="38" t="str"/>
      <x:c r="U3840" s="38" t="str"/>
      <x:c r="V3840" s="38" t="str"/>
      <x:c r="W3840" s="38" t="str"/>
      <x:c r="X3840" s="38" t="str"/>
      <x:c r="Y3840" s="38" t="str"/>
      <x:c r="Z3840" s="38" t="str"/>
      <x:c r="AA3840" s="43" t="str">
        <x:f>IF('Instructions'!$B$3="","",'Instructions'!$B$3)</x:f>
      </x:c>
      <x:c r="AB3840" s="43" t="str">
        <x:f>IF(P3840="","PENDING",IF('Instructions'!$B$3="","SET_INITIALS",IF(P3840="keep",IF(OR(Q3840="",R3840="",S3840="",T3840="",U3840="",W3840=""),"INCOMPLETE_KEEP","COMPLETE"),IF(P3840="exclude",IF(OR(V3840="",W3840=""),"INCOMPLETE_EXCLUDE","COMPLETE"),"NEEDS_CONTEXT"))))</x:f>
        <x:v>PENDING</x:v>
      </x:c>
    </x:row>
    <x:row r="3841" ht="62" customHeight="1">
      <x:c r="A3841" s="34" t="str">
        <x:v>PC-03170</x:v>
      </x:c>
      <x:c r="B3841" s="34" t="str">
        <x:v>This document defines four types of part icipants: 
the Bank of Israel,  digital shekel payment service providers (DS-PSP),  funding institutions (FI) and  additional 
service providers (ASP).</x:v>
      </x:c>
      <x:c r="C3841" s="34" t="str"/>
      <x:c r="D3841" s="34" t="str"/>
      <x:c r="E3841" s="34" t="str"/>
      <x:c r="F3841" s="34" t="str">
        <x:v>… tee 
on the Potential Issuance of a Digital Shekel 
4 
End user – Private individuals and organizations (businesses, nonprofit organizations, government agencies, 
etc.) who can hold a balance in digital shekels and use it to make payments among themselves.  
Participant – An organization that plays a role in the digi tal shekel system and is obligated by its rules. In 
contrast to a participant according to the Payment Systems Law, a participant in the digital shekel system 
will not necessarily be able to generate payment orders. This document defines four types of part icipants: 
the Bank of Israel,  digital shekel payment service providers (DS-PSP),  funding institutions (FI) and  additional 
service providers (ASP). 
Funding Institution (FI) – Financial entities that manage the public’s current accounts outside the digital 
shekel system and which will enable their customers to convert money in their accounts with them into 
digital shekels (funding) and in the other direction (defunding). For example: commercial banks, the Postal 
Bank, credit unions, financial asset service providers, etc. Some of the FIs will also support conversion of cash 
into digital shekels and the reverse for all end users of the digital shekel.  
Retail Central Bank Digital  …</x:v>
      </x:c>
      <x:c r="G3841" s="34" t="str">
        <x:v>PRD-0039-P0004-U01</x:v>
      </x:c>
      <x:c r="H3841" s="34" t="str"/>
      <x:c r="I3841" s="34" t="str">
        <x:v>IL_Israel_#U05d0#U05e8#U05db#U05d9#U05d8#U05e7#U05d8#U05d5#U05e8#U05d4-#U05dc#U05d5#U05d2#U05d9#U05ea-#U05d0#U05e0#U05d2#U05dc#U05d9#U05ea.pdf</x:v>
      </x:c>
      <x:c r="J3841" s="34" t="n">
        <x:v>4</x:v>
      </x:c>
      <x:c r="K3841" s="34" t="str">
        <x:v>en</x:v>
      </x:c>
      <x:c r="L3841" s="34" t="str">
        <x:v>Bank of Israel (digital shekel)</x:v>
      </x:c>
      <x:c r="M3841" s="34" t="str">
        <x:v>Retain Bank of Israel digital-shekel proposals, preferences, features, and requirements. Exclude figure fragments without a complete claim.</x:v>
      </x:c>
      <x:c r="N3841" s="34" t="str">
        <x:v>text</x:v>
      </x:c>
      <x:c r="O3841" s="34" t="str"/>
      <x:c r="P3841" s="38" t="str"/>
      <x:c r="Q3841" s="38" t="str"/>
      <x:c r="R3841" s="38" t="str"/>
      <x:c r="S3841" s="38" t="str"/>
      <x:c r="T3841" s="38" t="str"/>
      <x:c r="U3841" s="38" t="str"/>
      <x:c r="V3841" s="38" t="str"/>
      <x:c r="W3841" s="38" t="str"/>
      <x:c r="X3841" s="38" t="str"/>
      <x:c r="Y3841" s="38" t="str"/>
      <x:c r="Z3841" s="38" t="str"/>
      <x:c r="AA3841" s="43" t="str">
        <x:f>IF('Instructions'!$B$3="","",'Instructions'!$B$3)</x:f>
      </x:c>
      <x:c r="AB3841" s="43" t="str">
        <x:f>IF(P3841="","PENDING",IF('Instructions'!$B$3="","SET_INITIALS",IF(P3841="keep",IF(OR(Q3841="",R3841="",S3841="",T3841="",U3841="",W3841=""),"INCOMPLETE_KEEP","COMPLETE"),IF(P3841="exclude",IF(OR(V3841="",W3841=""),"INCOMPLETE_EXCLUDE","COMPLETE"),"NEEDS_CONTEXT"))))</x:f>
        <x:v>PENDING</x:v>
      </x:c>
    </x:row>
    <x:row r="3842" ht="62" customHeight="1">
      <x:c r="A3842" s="34" t="str">
        <x:v>PC-01446</x:v>
      </x:c>
      <x:c r="B3842" s="34" t="str">
        <x:v>The Eurosystem would not
charge or benefit from any digital euro transaction fees.</x:v>
      </x:c>
      <x:c r="C3842" s="34" t="str"/>
      <x:c r="D3842" s="34" t="str"/>
      <x:c r="E3842" s="34" t="str"/>
      <x:c r="F3842" s="34" t="str">
        <x:v>… he
Governing Council on 23 July 2025[ ] as the provider for the core components.
The final cost of a digital euro – for both its development and operation – will depend on its final
design, components and related services that need to be developed. The total development costs,
comprising both externally[ ] and internally developed components, are estimated at around €1.3
billion until the first issuance, which is currently expected during 2029. Subsequent annual operating
costs are projected to be approximately €320 million per year from 2029. The Eurosystem would not
charge or benefit from any digital euro transaction fees. Instead, it would bear the costs of the
establishment of the digital euro scheme and infrastructure, just as it does for the production and
issuance of euro banknotes – which, like the digital euro, are a public good. As with banknotes, these
costs would be covered by “seigniorage” – the income the ECB earns from issuing money – even if
digital euro holdings were small compared with banknotes in circulation.
To complement these efforts, and in preparation of the next project phase, the ECB published a
. This procedure covers the
provision of c …</x:v>
      </x:c>
      <x:c r="G3842" s="34" t="str">
        <x:v>PRD-0091-P0014-U01</x:v>
      </x:c>
      <x:c r="H3842" s="34" t="str"/>
      <x:c r="I3842" s="34" t="str">
        <x:v>EU_ECB_ClosingReport_2025</x:v>
      </x:c>
      <x:c r="J3842" s="34" t="n">
        <x:v>14</x:v>
      </x:c>
      <x:c r="K3842" s="34" t="str">
        <x:v>en</x:v>
      </x:c>
      <x:c r="L3842" s="34" t="str">
        <x:v>European Central Bank / Eurosystem (digital euro)</x:v>
      </x:c>
      <x:c r="M3842" s="34" t="str">
        <x:v>Retain the named authority's own CBDC decisions, explicit proposals, requirements, features, and executed findings. Exclude generic context, literature, foreign projects, and stakeholder views not explicitly adopted by the authority.</x:v>
      </x:c>
      <x:c r="N3842" s="34" t="str">
        <x:v>text</x:v>
      </x:c>
      <x:c r="O3842" s="34" t="str"/>
      <x:c r="P3842" s="38" t="str"/>
      <x:c r="Q3842" s="38" t="str"/>
      <x:c r="R3842" s="38" t="str"/>
      <x:c r="S3842" s="38" t="str"/>
      <x:c r="T3842" s="38" t="str"/>
      <x:c r="U3842" s="38" t="str"/>
      <x:c r="V3842" s="38" t="str"/>
      <x:c r="W3842" s="38" t="str"/>
      <x:c r="X3842" s="38" t="str"/>
      <x:c r="Y3842" s="38" t="str"/>
      <x:c r="Z3842" s="38" t="str"/>
      <x:c r="AA3842" s="43" t="str">
        <x:f>IF('Instructions'!$B$3="","",'Instructions'!$B$3)</x:f>
      </x:c>
      <x:c r="AB3842" s="43" t="str">
        <x:f>IF(P3842="","PENDING",IF('Instructions'!$B$3="","SET_INITIALS",IF(P3842="keep",IF(OR(Q3842="",R3842="",S3842="",T3842="",U3842="",W3842=""),"INCOMPLETE_KEEP","COMPLETE"),IF(P3842="exclude",IF(OR(V3842="",W3842=""),"INCOMPLETE_EXCLUDE","COMPLETE"),"NEEDS_CONTEXT"))))</x:f>
        <x:v>PENDING</x:v>
      </x:c>
    </x:row>
    <x:row r="3843" ht="62" customHeight="1">
      <x:c r="A3843" s="34" t="str">
        <x:v>PC-00646</x:v>
      </x:c>
      <x:c r="B3843" s="34" t="str">
        <x:v>A digital Canadian dollar would be designed with 
the same objectives in mind.</x:v>
      </x:c>
      <x:c r="C3843" s="34" t="str"/>
      <x:c r="D3843" s="34" t="str"/>
      <x:c r="E3843" s="34" t="str"/>
      <x:c r="F3843" s="34" t="str">
        <x:v>Digital Canadian Dollar Public Consultation: Report 
Page | 47 
98. Don’t know 
Universal access 
Most Canadians have bank accounts and many have credit cards. However, people who don’t have bank 
accounts or credit cards can use cash. Cash is a widely accepted method of payment and it works offline, 
which means that it can be used even when there is a power outage or no Internet connection. Cash always 
gives everyone the opportunity to be part of the economy. A digital Canadian dollar would be designed with 
the same objectives in mind.  
7. In your opinion, how important is it that a digital Canadian dollar be designed in such a way that makes it 
accessible to all Canadians? 
4.  Very important 
3.  Somewhat important 
2. Somewhat unimportant 
1.  Very unimportant 
98. Don’t know 
8. In your opinion, what design features would a digital Canadian dollar need to ensure it is universally 
accessible by all Canadians (i.e., of all abilities, locations, ages, etc.)? 
50. Please specify [Open ended] 
98. Don’t know 
9. A. Do you have any kids living at home under 18 years …</x:v>
      </x:c>
      <x:c r="G3843" s="34" t="str">
        <x:v>PRD-0105-P0047-U01</x:v>
      </x:c>
      <x:c r="H3843" s="34" t="str"/>
      <x:c r="I3843" s="34" t="str">
        <x:v>CA_BoC_Consultation_Report_2023</x:v>
      </x:c>
      <x:c r="J3843" s="34" t="n">
        <x:v>47</x:v>
      </x:c>
      <x:c r="K3843" s="34" t="str">
        <x:v>en</x:v>
      </x:c>
      <x:c r="L3843" s="34" t="str">
        <x:v>Bank of Canada (digital Canadian dollar)</x:v>
      </x:c>
      <x:c r="M3843" s="34" t="str">
        <x:v>Consultation source: retain Bank of Canada responses, commitments, and conclusions. Exclude respondent opinions unless explicitly adopted by the Bank.</x:v>
      </x:c>
      <x:c r="N3843" s="34" t="str">
        <x:v>text</x:v>
      </x:c>
      <x:c r="O3843" s="34" t="str"/>
      <x:c r="P3843" s="38" t="str"/>
      <x:c r="Q3843" s="38" t="str"/>
      <x:c r="R3843" s="38" t="str"/>
      <x:c r="S3843" s="38" t="str"/>
      <x:c r="T3843" s="38" t="str"/>
      <x:c r="U3843" s="38" t="str"/>
      <x:c r="V3843" s="38" t="str"/>
      <x:c r="W3843" s="38" t="str"/>
      <x:c r="X3843" s="38" t="str"/>
      <x:c r="Y3843" s="38" t="str"/>
      <x:c r="Z3843" s="38" t="str"/>
      <x:c r="AA3843" s="43" t="str">
        <x:f>IF('Instructions'!$B$3="","",'Instructions'!$B$3)</x:f>
      </x:c>
      <x:c r="AB3843" s="43" t="str">
        <x:f>IF(P3843="","PENDING",IF('Instructions'!$B$3="","SET_INITIALS",IF(P3843="keep",IF(OR(Q3843="",R3843="",S3843="",T3843="",U3843="",W3843=""),"INCOMPLETE_KEEP","COMPLETE"),IF(P3843="exclude",IF(OR(V3843="",W3843=""),"INCOMPLETE_EXCLUDE","COMPLETE"),"NEEDS_CONTEXT"))))</x:f>
        <x:v>PENDING</x:v>
      </x:c>
    </x:row>
    <x:row r="3844" ht="62" customHeight="1">
      <x:c r="A3844" s="34" t="str">
        <x:v>PC-05336</x:v>
      </x:c>
      <x:c r="B3844" s="34" t="str">
        <x:v>the secondary trading of PBMs can be restricted 
through controls programmed within the smart 
contract.  For example, the moment a PBM is used 
for payments, the underlying value will be unlocked 
and the PBM will be destroyed.</x:v>
      </x:c>
      <x:c r="C3844" s="34" t="str"/>
      <x:c r="D3844" s="34" t="str"/>
      <x:c r="E3844" s="34" t="str"/>
      <x:c r="F3844" s="34" t="str">
        <x:v>… lised exchange 
would list two tokens with the same exact name. 
Furthermore, consumers and merchants can check 
the smart contract addresses of tokens which are 
publicly available and can be identified through 
the creator’s digital wallet address or using the 
list of historical transactions available from the 
blockchain. Nevertheless, before any full-scale 
public rollout, it is envisioned that broad based 
public education is needed to assist the public to 
mitigate against the risk of scams.
To prevent unintended speculation and abuse, 
the secondary trading of PBMs can be restricted 
through controls programmed within the smart 
contract.  For example, the moment a PBM is used 
for payments, the underlying value will be unlocked 
and the PBM will be destroyed. Additional controls 
can be built into the smart contract such that 
transfers of PBM can only be done once, restricting 
further transfers. 
6.4 Operational Cost
A motivation for implementing a PBM based 
infrastructure is that the overall transaction cost 
should be low, or minimally lower than the cost of 
existing systems. 
For example, if PBM is implemented on public 
blockchain based infrastructure, fees are payable 
to validators in the network and this increases 
as more people demand for transactions to be 
processed in the ledger. On …</x:v>
      </x:c>
      <x:c r="G3844" s="34" t="str">
        <x:v>PRD-0068-P0034-U01</x:v>
      </x:c>
      <x:c r="H3844" s="34" t="str"/>
      <x:c r="I3844" s="34" t="str">
        <x:v>SG_MAS_mas-project-orchid-report</x:v>
      </x:c>
      <x:c r="J3844" s="34" t="n">
        <x:v>34</x:v>
      </x:c>
      <x:c r="K3844" s="34" t="str">
        <x:v>en</x:v>
      </x:c>
      <x:c r="L3844" s="34" t="str">
        <x:v>Monetary Authority of Singapore (Project Orchid / purpose-bound money)</x:v>
      </x:c>
      <x:c r="M3844" s="34" t="str">
        <x:v>Retain complete Project Orchid decisions, requirements, and executed findings. Exclude future research and incomplete fragments.</x:v>
      </x:c>
      <x:c r="N3844" s="34" t="str">
        <x:v>text</x:v>
      </x:c>
      <x:c r="O3844" s="34" t="str"/>
      <x:c r="P3844" s="38" t="str"/>
      <x:c r="Q3844" s="38" t="str"/>
      <x:c r="R3844" s="38" t="str"/>
      <x:c r="S3844" s="38" t="str"/>
      <x:c r="T3844" s="38" t="str"/>
      <x:c r="U3844" s="38" t="str"/>
      <x:c r="V3844" s="38" t="str"/>
      <x:c r="W3844" s="38" t="str"/>
      <x:c r="X3844" s="38" t="str"/>
      <x:c r="Y3844" s="38" t="str"/>
      <x:c r="Z3844" s="38" t="str"/>
      <x:c r="AA3844" s="43" t="str">
        <x:f>IF('Instructions'!$B$3="","",'Instructions'!$B$3)</x:f>
      </x:c>
      <x:c r="AB3844" s="43" t="str">
        <x:f>IF(P3844="","PENDING",IF('Instructions'!$B$3="","SET_INITIALS",IF(P3844="keep",IF(OR(Q3844="",R3844="",S3844="",T3844="",U3844="",W3844=""),"INCOMPLETE_KEEP","COMPLETE"),IF(P3844="exclude",IF(OR(V3844="",W3844=""),"INCOMPLETE_EXCLUDE","COMPLETE"),"NEEDS_CONTEXT"))))</x:f>
        <x:v>PENDING</x:v>
      </x:c>
    </x:row>
    <x:row r="3845" ht="62" customHeight="1">
      <x:c r="A3845" s="34" t="str">
        <x:v>PC-00349</x:v>
      </x:c>
      <x:c r="B3845" s="34" t="str">
        <x:v>Rates less highly than Model A 
for settlement throughput and 
latency due to on - and off -
ramping associated with  DT 
interchange</x:v>
      </x:c>
      <x:c r="C3845" s="34" t="str"/>
      <x:c r="D3845" s="34" t="str"/>
      <x:c r="E3845" s="34" t="str"/>
      <x:c r="F3845" s="34" t="str">
        <x:v>… , as a 
single settlement asset avoids 
need for  interchange  
Maximises potential efficiency 
gains and risk reduction 
through atomic settlement, 
programmability of wCBDC 
and composability  
Privately issued tokenised 
money requires industry 
investment and supports 
innovation  
The model could be 
implemented by  sequencing 
DvP settlement (on the asset 
platform) before or after  
interchange (via FSS) , and 
these alternatives may carry 
risks for the transaction parties 
(buyer and seller) or the banks 
that facilitate interchange  
Rates less highly than Model A 
for settlement throughput and 
latency due to on - and off -
ramping associated with  DT 
interchange  
Better support than Model A 
for realising potential risk 
reduction and efficiency gains 
(but less than Models B and E) 
May offer more flexibility than 
Model A for different token 
market business models as 
central  bank and commercial 
bank settlement options are 
possible  
Privately issued tokenised 
money requires industry 
investment and supports 
innovation  
Supports more complex token 
settlement use cases and 
potential efficiency gains and 
risk reduction from tokenisation 
of money  
Lacks scalability for 
systemically import …</x:v>
      </x:c>
      <x:c r="G3845" s="34" t="str">
        <x:v>PRD-0007-P0040-U01</x:v>
      </x:c>
      <x:c r="H3845" s="34" t="str"/>
      <x:c r="I3845" s="34" t="str">
        <x:v>AU_RBA_003</x:v>
      </x:c>
      <x:c r="J3845" s="34" t="n">
        <x:v>40</x:v>
      </x:c>
      <x:c r="K3845" s="34" t="str">
        <x:v>en</x:v>
      </x:c>
      <x:c r="L3845" s="34" t="str">
        <x:v>Reserve Bank of Australia and Digital Finance CRC (Project Acacia)</x:v>
      </x:c>
      <x:c r="M3845" s="34" t="str">
        <x:v>Retain official Project Acacia design choices, requirements, and executed results. Exclude general tokenisation context and unadopted respondent suggestions.</x:v>
      </x:c>
      <x:c r="N3845" s="34" t="str">
        <x:v>text</x:v>
      </x:c>
      <x:c r="O3845" s="34" t="str"/>
      <x:c r="P3845" s="38" t="str"/>
      <x:c r="Q3845" s="38" t="str"/>
      <x:c r="R3845" s="38" t="str"/>
      <x:c r="S3845" s="38" t="str"/>
      <x:c r="T3845" s="38" t="str"/>
      <x:c r="U3845" s="38" t="str"/>
      <x:c r="V3845" s="38" t="str"/>
      <x:c r="W3845" s="38" t="str"/>
      <x:c r="X3845" s="38" t="str"/>
      <x:c r="Y3845" s="38" t="str"/>
      <x:c r="Z3845" s="38" t="str"/>
      <x:c r="AA3845" s="43" t="str">
        <x:f>IF('Instructions'!$B$3="","",'Instructions'!$B$3)</x:f>
      </x:c>
      <x:c r="AB3845" s="43" t="str">
        <x:f>IF(P3845="","PENDING",IF('Instructions'!$B$3="","SET_INITIALS",IF(P3845="keep",IF(OR(Q3845="",R3845="",S3845="",T3845="",U3845="",W3845=""),"INCOMPLETE_KEEP","COMPLETE"),IF(P3845="exclude",IF(OR(V3845="",W3845=""),"INCOMPLETE_EXCLUDE","COMPLETE"),"NEEDS_CONTEXT"))))</x:f>
        <x:v>PENDING</x:v>
      </x:c>
    </x:row>
    <x:row r="3846" ht="62" customHeight="1">
      <x:c r="A3846" s="34" t="str">
        <x:v>PC-01554</x:v>
      </x:c>
      <x:c r="B3846" s="34" t="str">
        <x:v>Several central banks, including the Banque 
de France, are considering the possibility 
of issuing and exchanging a CBDC based 
on distributed ledger technologies and 
have been looking at the implications 
that such a scenario would have for the 
financial ecosystem, financial stability 
and monetary policy.</x:v>
      </x:c>
      <x:c r="C3846" s="34" t="str"/>
      <x:c r="D3846" s="34" t="str">
        <x:v>Several central banks, including the Banque 
de France, are considering the possibility 
of issuing and exchanging a CBDC based 
on distributed ledger technologies</x:v>
      </x:c>
      <x:c r="E3846" s="34" t="str"/>
      <x:c r="F3846" s="34" t="str">
        <x:v>… CBDCs, there is in fact a continuity 
between these two uses, as a wholesale 
CBDC is likely to facilitate the circulation of 
retail CBDCs through the distribution networks 
of financial intermediaries.
As regards interbank settlements, the 
issuance of a CBDC would consist in the 
introduction of an instrument similar to 
reserves, which could only be held by actors 
authorised to participate in the large-value 
payment system. The difference would then 
lie mainly in the technology used for the 
issuance and circulation of this instrument. 
Several central banks, including the Banque 
de France, are considering the possibility 
of issuing and exchanging a CBDC based 
on distributed ledger technologies and 
have been looking at the implications 
that such a scenario would have for the 
financial ecosystem, financial stability 
and monetary policy. The issuance of 
an interbank CBDC could improve the 
efficiency and fluidity of payment systems 
and market infrastructures, for example by 
facilitating the traceability and reconciliation 
of transactions.
Regarding retail payments, the main focus is 
on making available to the public a paperless 
payment instrument that is a direct claim 
on the central bank. A CBDC would be 
complementary to currency, the only form of 
central bank money used for retail payments 
and only existing in physical form (coins, 
banknotes), and would contrast b …</x:v>
      </x:c>
      <x:c r="G3846" s="34" t="str">
        <x:v>PRD-0029-P0004-U01</x:v>
      </x:c>
      <x:c r="H3846" s="34" t="str">
        <x:v>PRD-0029-P0004-U01</x:v>
      </x:c>
      <x:c r="I3846" s="34" t="str">
        <x:v>FR_BdF_2022</x:v>
      </x:c>
      <x:c r="J3846" s="34" t="n">
        <x:v>4</x:v>
      </x:c>
      <x:c r="K3846" s="34" t="str">
        <x:v>fr</x:v>
      </x:c>
      <x:c r="L3846" s="34" t="str">
        <x:v>Banque de France (wholesale CBDC programme)</x:v>
      </x:c>
      <x:c r="M3846" s="34" t="str">
        <x:v>Retain Banque de France own-programme decisions and executed findings. Exclude foreign experiments and general market regulation without a CBDC-specific conclusion.</x:v>
      </x:c>
      <x:c r="N3846" s="34" t="str">
        <x:v>text</x:v>
      </x:c>
      <x:c r="O3846" s="34" t="str"/>
      <x:c r="P3846" s="38" t="str"/>
      <x:c r="Q3846" s="38" t="str"/>
      <x:c r="R3846" s="38" t="str"/>
      <x:c r="S3846" s="38" t="str"/>
      <x:c r="T3846" s="38" t="str"/>
      <x:c r="U3846" s="38" t="str"/>
      <x:c r="V3846" s="38" t="str"/>
      <x:c r="W3846" s="38" t="str"/>
      <x:c r="X3846" s="38" t="str"/>
      <x:c r="Y3846" s="38" t="str"/>
      <x:c r="Z3846" s="38" t="str"/>
      <x:c r="AA3846" s="43" t="str">
        <x:f>IF('Instructions'!$B$3="","",'Instructions'!$B$3)</x:f>
      </x:c>
      <x:c r="AB3846" s="43" t="str">
        <x:f>IF(P3846="","PENDING",IF('Instructions'!$B$3="","SET_INITIALS",IF(P3846="keep",IF(OR(Q3846="",R3846="",S3846="",T3846="",U3846="",W3846=""),"INCOMPLETE_KEEP","COMPLETE"),IF(P3846="exclude",IF(OR(V3846="",W3846=""),"INCOMPLETE_EXCLUDE","COMPLETE"),"NEEDS_CONTEXT"))))</x:f>
        <x:v>PENDING</x:v>
      </x:c>
    </x:row>
    <x:row r="3847" ht="62" customHeight="1">
      <x:c r="A3847" s="34" t="str">
        <x:v>PC-05800</x:v>
      </x:c>
      <x:c r="B3847" s="34" t="str">
        <x:v>The Service Layer is designed as the part through which financial 
intermediaries can participate in the system and value-added products 
can be included.</x:v>
      </x:c>
      <x:c r="C3847" s="34" t="str"/>
      <x:c r="D3847" s="34" t="str"/>
      <x:c r="E3847" s="34" t="str"/>
      <x:c r="F3847" s="34" t="str">
        <x:v>39
•    The Service Layer is designed as the part through which financial 
intermediaries can participate in the system and value-added products 
can be included. Creating areas where the private sector can innovate 
will contribute to the development of the Digital Turkish Lira System.
•    With the spread of digitalization, assets and things will become more 
liquid.
•    With its capacity for financial inclusion in payments and investments, 
digital currency can make a significant contribution to ensuring equal 
opportunities in access to both national and global finance.
•    As data will gradually become more open following the holistic gains 
in the open economy, open financial services production …</x:v>
      </x:c>
      <x:c r="G3847" s="34" t="str">
        <x:v>PRD-0072-P0039-U01</x:v>
      </x:c>
      <x:c r="H3847" s="34" t="str"/>
      <x:c r="I3847" s="34" t="str">
        <x:v>TR_Turkey_Digital_Turkish_Lira_First_Phase_Evaluation_Report</x:v>
      </x:c>
      <x:c r="J3847" s="34" t="n">
        <x:v>39</x:v>
      </x:c>
      <x:c r="K3847" s="34" t="str">
        <x:v>en</x:v>
      </x:c>
      <x:c r="L3847" s="34" t="str">
        <x:v>Central Bank of the Republic of Turkiye (Digital Turkish Lira)</x:v>
      </x:c>
      <x:c r="M3847" s="34" t="str">
        <x:v>Retain CBRT adopted features, explicit proposals/requirements, and executed Phase 1 results. Exclude lists of future work without a conclusion.</x:v>
      </x:c>
      <x:c r="N3847" s="34" t="str">
        <x:v>text</x:v>
      </x:c>
      <x:c r="O3847" s="34" t="str"/>
      <x:c r="P3847" s="38" t="str"/>
      <x:c r="Q3847" s="38" t="str"/>
      <x:c r="R3847" s="38" t="str"/>
      <x:c r="S3847" s="38" t="str"/>
      <x:c r="T3847" s="38" t="str"/>
      <x:c r="U3847" s="38" t="str"/>
      <x:c r="V3847" s="38" t="str"/>
      <x:c r="W3847" s="38" t="str"/>
      <x:c r="X3847" s="38" t="str"/>
      <x:c r="Y3847" s="38" t="str"/>
      <x:c r="Z3847" s="38" t="str"/>
      <x:c r="AA3847" s="43" t="str">
        <x:f>IF('Instructions'!$B$3="","",'Instructions'!$B$3)</x:f>
      </x:c>
      <x:c r="AB3847" s="43" t="str">
        <x:f>IF(P3847="","PENDING",IF('Instructions'!$B$3="","SET_INITIALS",IF(P3847="keep",IF(OR(Q3847="",R3847="",S3847="",T3847="",U3847="",W3847=""),"INCOMPLETE_KEEP","COMPLETE"),IF(P3847="exclude",IF(OR(V3847="",W3847=""),"INCOMPLETE_EXCLUDE","COMPLETE"),"NEEDS_CONTEXT"))))</x:f>
        <x:v>PENDING</x:v>
      </x:c>
    </x:row>
    <x:row r="3848" ht="62" customHeight="1">
      <x:c r="A3848" s="34" t="str">
        <x:v>PC-06548</x:v>
      </x:c>
      <x:c r="B3848"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3848" s="34" t="str"/>
      <x:c r="D3848" s="34" t="str">
        <x:v>Test results from the experiment revealed that the blockchain-enabled 
payments system settles transactions in fewer than ten seconds on average</x:v>
      </x:c>
      <x:c r="E3848" s="34" t="str"/>
      <x:c r="F3848"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x:v>
      </x:c>
      <x:c r="G3848" s="34" t="str">
        <x:v>PRD-0081-P0010-U01</x:v>
      </x:c>
      <x:c r="H3848" s="34" t="str">
        <x:v>PRD-0081-P0010-U01</x:v>
      </x:c>
      <x:c r="I3848" s="34" t="str">
        <x:v>US_NYFed_CedarPhaseOne_2022</x:v>
      </x:c>
      <x:c r="J3848" s="34" t="n">
        <x:v>10</x:v>
      </x:c>
      <x:c r="K3848" s="34" t="str">
        <x:v>en</x:v>
      </x:c>
      <x:c r="L3848" s="34" t="str">
        <x:v>Federal Reserve Bank of New York (Project Cedar Phase I)</x:v>
      </x:c>
      <x:c r="M3848" s="34" t="str">
        <x:v>Retain executed Project Cedar design choices and findings. Exclude general wholesale-CBDC or DLT background.</x:v>
      </x:c>
      <x:c r="N3848" s="34" t="str">
        <x:v>text</x:v>
      </x:c>
      <x:c r="O3848" s="34" t="str"/>
      <x:c r="P3848" s="38" t="str"/>
      <x:c r="Q3848" s="38" t="str"/>
      <x:c r="R3848" s="38" t="str"/>
      <x:c r="S3848" s="38" t="str"/>
      <x:c r="T3848" s="38" t="str"/>
      <x:c r="U3848" s="38" t="str"/>
      <x:c r="V3848" s="38" t="str"/>
      <x:c r="W3848" s="38" t="str"/>
      <x:c r="X3848" s="38" t="str"/>
      <x:c r="Y3848" s="38" t="str"/>
      <x:c r="Z3848" s="38" t="str"/>
      <x:c r="AA3848" s="43" t="str">
        <x:f>IF('Instructions'!$B$3="","",'Instructions'!$B$3)</x:f>
      </x:c>
      <x:c r="AB3848" s="43" t="str">
        <x:f>IF(P3848="","PENDING",IF('Instructions'!$B$3="","SET_INITIALS",IF(P3848="keep",IF(OR(Q3848="",R3848="",S3848="",T3848="",U3848="",W3848=""),"INCOMPLETE_KEEP","COMPLETE"),IF(P3848="exclude",IF(OR(V3848="",W3848=""),"INCOMPLETE_EXCLUDE","COMPLETE"),"NEEDS_CONTEXT"))))</x:f>
        <x:v>PENDING</x:v>
      </x:c>
    </x:row>
    <x:row r="3849" ht="62" customHeight="1">
      <x:c r="A3849" s="34" t="str">
        <x:v>PC-03404</x:v>
      </x:c>
      <x:c r="B3849" s="34" t="str">
        <x:v>It is thus desirable that CBDC should have 
offline capabilities, without which it will not prove 
to be an attractive and accessible medium of 
payment for a wide category of users.</x:v>
      </x:c>
      <x:c r="C3849" s="34" t="str"/>
      <x:c r="D3849" s="34" t="str"/>
      <x:c r="E3849" s="34" t="str"/>
      <x:c r="F3849" s="34" t="str">
        <x:v>… lable. For offline transactions, the wallets 
must be able to independently verify the 
authenticity of any CBDC transaction without 
communicating with the server during the 
transactions. It may be highlighted that even in 
16 Finding a secure solution for offline use of 
the case of offline transactions, there would still 
be a periodic need for power and network 
connectivity to reload or redeem CBDC 
balances or to synchronize the local wallet 
balances with central servers.    
It is thus desirable that CBDC should have 
offline capabilities, without which it will not prove 
to be an attractive and accessible medium of 
payment for a wide category of users.  
It is essential to devise uniform standards and 
protocols for the offline exchange of CBDC. To 
make sure that these standards and protocols 
are robust and future ready, it is necessary to 
have extensive industry consultation. 
5.7 Programmability 
One interesting application of CBDC is the 
technical possibility of programmability. CBDCs 
have the possibility of programming the money 
by tying the end use. For example, agriculture  
credit by banks can be programmed to ensure 
that is used only at input store outlets. Similarly, 
for MSM …</x:v>
      </x:c>
      <x:c r="G3849" s="34" t="str">
        <x:v>PRD-0088-P0034-U01</x:v>
      </x:c>
      <x:c r="H3849" s="34" t="str"/>
      <x:c r="I3849" s="34" t="str">
        <x:v>IN_RBI_ConceptNote_2022</x:v>
      </x:c>
      <x:c r="J3849" s="34" t="n">
        <x:v>34</x:v>
      </x:c>
      <x:c r="K3849" s="34" t="str">
        <x:v>en</x:v>
      </x:c>
      <x:c r="L3849" s="34" t="str">
        <x:v>Reserve Bank of India (digital rupee)</x:v>
      </x:c>
      <x:c r="M3849" s="34" t="str">
        <x:v>Retain RBI proposals, decisions, requirements, and operating-model claims for the digital rupee.</x:v>
      </x:c>
      <x:c r="N3849" s="34" t="str">
        <x:v>text</x:v>
      </x:c>
      <x:c r="O3849" s="34" t="str"/>
      <x:c r="P3849" s="38" t="str"/>
      <x:c r="Q3849" s="38" t="str"/>
      <x:c r="R3849" s="38" t="str"/>
      <x:c r="S3849" s="38" t="str"/>
      <x:c r="T3849" s="38" t="str"/>
      <x:c r="U3849" s="38" t="str"/>
      <x:c r="V3849" s="38" t="str"/>
      <x:c r="W3849" s="38" t="str"/>
      <x:c r="X3849" s="38" t="str"/>
      <x:c r="Y3849" s="38" t="str"/>
      <x:c r="Z3849" s="38" t="str"/>
      <x:c r="AA3849" s="43" t="str">
        <x:f>IF('Instructions'!$B$3="","",'Instructions'!$B$3)</x:f>
      </x:c>
      <x:c r="AB3849" s="43" t="str">
        <x:f>IF(P3849="","PENDING",IF('Instructions'!$B$3="","SET_INITIALS",IF(P3849="keep",IF(OR(Q3849="",R3849="",S3849="",T3849="",U3849="",W3849=""),"INCOMPLETE_KEEP","COMPLETE"),IF(P3849="exclude",IF(OR(V3849="",W3849=""),"INCOMPLETE_EXCLUDE","COMPLETE"),"NEEDS_CONTEXT"))))</x:f>
        <x:v>PENDING</x:v>
      </x:c>
    </x:row>
    <x:row r="3850" ht="62" customHeight="1">
      <x:c r="A3850" s="34" t="str">
        <x:v>PC-02426</x:v>
      </x:c>
      <x:c r="B3850" s="34" t="str">
        <x:v>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
Indonesia will pilot the integrated end-to-end
design of w-Digital Rupiah and retail Digital
Rupiah (r-Digital Rupiah).</x:v>
      </x:c>
      <x:c r="C3850" s="34" t="str"/>
      <x:c r="D3850" s="34" t="str">
        <x:v>Bank Indonesia will develop Digital Rupiah design
in stages within an iterative process enabling
broader exploration of design alternatives and
ensuring optimal benefit.</x:v>
      </x:c>
      <x:c r="E3850" s="34" t="str"/>
      <x:c r="F3850" s="34" t="str">
        <x:v>… avigating
the Digital Rupiah Architecture". The white paper
served as a form of public communication. The
publication also detailed the end-to-end
integrated high-level design configuration of
Digital Rupiah, its design features to enable the
development of new business models, its
technology architecture, and regulatory and policy
support for the implementation of the design.
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
Indonesia will pilot the integrated end-to-end
design of w-Digital Rupiah and retail Digital
Rupiah (r-Digital Rupiah).
The development of the Digital Rupiah at each of
the stages would be pursued in sequences (Figure
1). Each sequence comprises public consultation in
the form of Consultative Paper (CP), proof of
concept, prototyping, piloting/sandboxing, and
review of the policy stance. Bank Indonesia takes
this approach to ensure the proper design of
Digital Rupiah. Bank Indonesia publishes this CP
as the implementation of the sequence. Presently,
for this CP, Bank Indonesia places a focus on the
first stage of Digital Rupiah development
(immediate state).
Th …</x:v>
      </x:c>
      <x:c r="G3850" s="34" t="str">
        <x:v>PRD-0036-P0005-U01</x:v>
      </x:c>
      <x:c r="H3850" s="34" t="str">
        <x:v>PRD-0036-P0005-U01</x:v>
      </x:c>
      <x:c r="I3850" s="34" t="str">
        <x:v>ID_Indonesia_2023a</x:v>
      </x:c>
      <x:c r="J3850" s="34" t="n">
        <x:v>5</x:v>
      </x:c>
      <x:c r="K3850" s="34" t="str">
        <x:v>en</x:v>
      </x:c>
      <x:c r="L3850" s="34" t="str">
        <x:v>Bank Indonesia (Digital Rupiah)</x:v>
      </x:c>
      <x:c r="M3850" s="34" t="str">
        <x:v>Retain Bank Indonesia Digital Rupiah decisions, roadmap commitments, features, and requirements.</x:v>
      </x:c>
      <x:c r="N3850" s="34" t="str">
        <x:v>text</x:v>
      </x:c>
      <x:c r="O3850" s="34" t="str"/>
      <x:c r="P3850" s="38" t="str"/>
      <x:c r="Q3850" s="38" t="str"/>
      <x:c r="R3850" s="38" t="str"/>
      <x:c r="S3850" s="38" t="str"/>
      <x:c r="T3850" s="38" t="str"/>
      <x:c r="U3850" s="38" t="str"/>
      <x:c r="V3850" s="38" t="str"/>
      <x:c r="W3850" s="38" t="str"/>
      <x:c r="X3850" s="38" t="str"/>
      <x:c r="Y3850" s="38" t="str"/>
      <x:c r="Z3850" s="38" t="str"/>
      <x:c r="AA3850" s="43" t="str">
        <x:f>IF('Instructions'!$B$3="","",'Instructions'!$B$3)</x:f>
      </x:c>
      <x:c r="AB3850" s="43" t="str">
        <x:f>IF(P3850="","PENDING",IF('Instructions'!$B$3="","SET_INITIALS",IF(P3850="keep",IF(OR(Q3850="",R3850="",S3850="",T3850="",U3850="",W3850=""),"INCOMPLETE_KEEP","COMPLETE"),IF(P3850="exclude",IF(OR(V3850="",W3850=""),"INCOMPLETE_EXCLUDE","COMPLETE"),"NEEDS_CONTEXT"))))</x:f>
        <x:v>PENDING</x:v>
      </x:c>
    </x:row>
    <x:row r="3851" ht="62" customHeight="1">
      <x:c r="A3851" s="34" t="str">
        <x:v>PC-04747</x:v>
      </x:c>
      <x:c r="B3851" s="34" t="str">
        <x:v>Did you have any difficulty when trying to purchase goods at the retailers with PSC? 83 responses Yes 42 (50.6%) No 43 (51.8%)</x:v>
      </x:c>
      <x:c r="C3851" s="34" t="str"/>
      <x:c r="D3851" s="34" t="str">
        <x:v>Did you have any difficulty when trying to purchase goods at the retailers with PSC?
Yes — 42 (50.6%)
No — 43 (51.8%)</x:v>
      </x:c>
      <x:c r="E3851" s="34" t="str"/>
      <x:c r="F3851" s="34" t="str">
        <x:v>Ministry of Finance Republic of Palau Stablecoin Program: Phase 1 Report                         16</x:v>
      </x:c>
      <x:c r="G3851" s="34" t="str">
        <x:v>PRD-0061-P0016-U01</x:v>
      </x:c>
      <x:c r="H3851" s="34" t="str">
        <x:v>PRD-0061-P0016-U01</x:v>
      </x:c>
      <x:c r="I3851" s="34" t="str">
        <x:v>PW_Palau_Phase1_Report</x:v>
      </x:c>
      <x:c r="J3851" s="34" t="n">
        <x:v>16</x:v>
      </x:c>
      <x:c r="K3851" s="34" t="str">
        <x:v>en</x:v>
      </x:c>
      <x:c r="L3851" s="34" t="str">
        <x:v>Republic of Palau (Palau Stablecoin programme)</x:v>
      </x:c>
      <x:c r="M3851" s="34" t="str">
        <x:v>Retain executed programme design choices and Phase 1 findings. Preserve that this is a government stablecoin programme rather than central-bank-issued CBDC.</x:v>
      </x:c>
      <x:c r="N3851" s="34" t="str">
        <x:v>text_and_render</x:v>
      </x:c>
      <x:c r="O3851" s="34" t="str">
        <x:v>renders/PRD-0061-P0016.jpg</x:v>
      </x:c>
      <x:c r="P3851" s="38" t="str"/>
      <x:c r="Q3851" s="38" t="str"/>
      <x:c r="R3851" s="38" t="str"/>
      <x:c r="S3851" s="38" t="str"/>
      <x:c r="T3851" s="38" t="str"/>
      <x:c r="U3851" s="38" t="str"/>
      <x:c r="V3851" s="38" t="str"/>
      <x:c r="W3851" s="38" t="str"/>
      <x:c r="X3851" s="38" t="str"/>
      <x:c r="Y3851" s="38" t="str"/>
      <x:c r="Z3851" s="38" t="str"/>
      <x:c r="AA3851" s="43" t="str">
        <x:f>IF('Instructions'!$B$3="","",'Instructions'!$B$3)</x:f>
      </x:c>
      <x:c r="AB3851" s="43" t="str">
        <x:f>IF(P3851="","PENDING",IF('Instructions'!$B$3="","SET_INITIALS",IF(P3851="keep",IF(OR(Q3851="",R3851="",S3851="",T3851="",U3851="",W3851=""),"INCOMPLETE_KEEP","COMPLETE"),IF(P3851="exclude",IF(OR(V3851="",W3851=""),"INCOMPLETE_EXCLUDE","COMPLETE"),"NEEDS_CONTEXT"))))</x:f>
        <x:v>PENDING</x:v>
      </x:c>
    </x:row>
    <x:row r="3852" ht="62" customHeight="1">
      <x:c r="A3852" s="34" t="str">
        <x:v>PC-00214</x:v>
      </x:c>
      <x:c r="B3852" s="34" t="str">
        <x:v>Exploring use cases with a pilot CBDC that was a real claim on the RBA raised a number of legal, 
regulatory, technical, and operational issues associated with CBDC that warrant further analysis.</x:v>
      </x:c>
      <x:c r="C3852" s="34" t="str"/>
      <x:c r="D3852" s="34" t="str"/>
      <x:c r="E3852" s="34" t="str"/>
      <x:c r="F3852" s="34" t="str">
        <x:v>… enised money could add value, including by facilitating programmable payments, atomic 
settlement in tokenised asset markets and offline payments. The project also highlighted opportunities 
for CBDC to support the development of new forms of privately-issued digital money (including 
tokenised bank deposits or CBDC-backed stablecoins) which could address some of the business 
needs identified in the use case submissions. In this sense, a CBDC could be viewed as an enabling 
complement to, rather than substitute for, private sector innovation.
Exploring use cases with a pilot CBDC that was a real claim on the RBA raised a number of legal, 
regulatory, technical, and operational issues associated with CBDC that warrant further analysis. For 
example, the project highlighted the need for further analysis of the legal underpinnings for a CBDC, as 
well as consideration of the regulatory frameworks that could apply to any new business models that 
may arise.
While the project did not set out to determine the most appropriate technology and design for a CBDC, 
it identified some issues for further research. For example, the project highlighted challenges in 
integrating a CBDC platform with industry use case applications, which has implications for potential 
deployment models. K …</x:v>
      </x:c>
      <x:c r="G3852" s="34" t="str">
        <x:v>PRD-0005-P0032-U01</x:v>
      </x:c>
      <x:c r="H3852" s="34" t="str"/>
      <x:c r="I3852" s="34" t="str">
        <x:v>AU_RBA_001</x:v>
      </x:c>
      <x:c r="J3852" s="34" t="n">
        <x:v>32</x:v>
      </x:c>
      <x:c r="K3852" s="34" t="str">
        <x:v>en</x:v>
      </x:c>
      <x:c r="L3852" s="34" t="str">
        <x:v>Reserve Bank of Australia and Digital Finance CRC (Australian CBDC pilot)</x:v>
      </x:c>
      <x:c r="M3852" s="34" t="str">
        <x:v>Retain executed joint-pilot design choices and findings. Exclude participant proposals and general tokenisation claims unless adopted by the project.</x:v>
      </x:c>
      <x:c r="N3852" s="34" t="str">
        <x:v>text</x:v>
      </x:c>
      <x:c r="O3852" s="34" t="str"/>
      <x:c r="P3852" s="38" t="str"/>
      <x:c r="Q3852" s="38" t="str"/>
      <x:c r="R3852" s="38" t="str"/>
      <x:c r="S3852" s="38" t="str"/>
      <x:c r="T3852" s="38" t="str"/>
      <x:c r="U3852" s="38" t="str"/>
      <x:c r="V3852" s="38" t="str"/>
      <x:c r="W3852" s="38" t="str"/>
      <x:c r="X3852" s="38" t="str"/>
      <x:c r="Y3852" s="38" t="str"/>
      <x:c r="Z3852" s="38" t="str"/>
      <x:c r="AA3852" s="43" t="str">
        <x:f>IF('Instructions'!$B$3="","",'Instructions'!$B$3)</x:f>
      </x:c>
      <x:c r="AB3852" s="43" t="str">
        <x:f>IF(P3852="","PENDING",IF('Instructions'!$B$3="","SET_INITIALS",IF(P3852="keep",IF(OR(Q3852="",R3852="",S3852="",T3852="",U3852="",W3852=""),"INCOMPLETE_KEEP","COMPLETE"),IF(P3852="exclude",IF(OR(V3852="",W3852=""),"INCOMPLETE_EXCLUDE","COMPLETE"),"NEEDS_CONTEXT"))))</x:f>
        <x:v>PENDING</x:v>
      </x:c>
    </x:row>
    <x:row r="3853" ht="62" customHeight="1">
      <x:c r="A3853" s="34" t="str">
        <x:v>PC-03388</x:v>
      </x:c>
      <x:c r="B3853" s="34" t="str">
        <x:v>• Tamper-proof access control protocols and 
Cryptography for safety of data, both CBDC 
and transactional data</x:v>
      </x:c>
      <x:c r="C3853" s="34" t="str"/>
      <x:c r="D3853" s="34" t="str"/>
      <x:c r="E3853" s="34" t="str"/>
      <x:c r="F3853" s="34" t="str">
        <x:v>… also need to be embedded in the 
technology architecture. In the end, the 
environment and energy intensiveness 
concerns shall also need to be factored while 
designing the technology choices. 
5.2 Choice of Technology Platform 
5.2.1 Platform features 
CBDC should be developed in India as a large-
scale enterprise-class digital platform which 
may have the following features: 
• Highly scalable to support very high volume 
and rate of transactions  without 
performance degradation.  
• Robust to ensure stability of financial 
ecosystem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administration, reporting, 
and data analytics utilities 
• Highly evolved fraud monitoring framework 
to prevent occurrence of financial frauds  
5.2.2 Technology Architecture Op …</x:v>
      </x:c>
      <x:c r="G3853" s="34" t="str">
        <x:v>PRD-0088-P0031-U01</x:v>
      </x:c>
      <x:c r="H3853" s="34" t="str"/>
      <x:c r="I3853" s="34" t="str">
        <x:v>IN_RBI_ConceptNote_2022</x:v>
      </x:c>
      <x:c r="J3853" s="34" t="n">
        <x:v>31</x:v>
      </x:c>
      <x:c r="K3853" s="34" t="str">
        <x:v>en</x:v>
      </x:c>
      <x:c r="L3853" s="34" t="str">
        <x:v>Reserve Bank of India (digital rupee)</x:v>
      </x:c>
      <x:c r="M3853" s="34" t="str">
        <x:v>Retain RBI proposals, decisions, requirements, and operating-model claims for the digital rupee.</x:v>
      </x:c>
      <x:c r="N3853" s="34" t="str">
        <x:v>text</x:v>
      </x:c>
      <x:c r="O3853" s="34" t="str"/>
      <x:c r="P3853" s="38" t="str"/>
      <x:c r="Q3853" s="38" t="str"/>
      <x:c r="R3853" s="38" t="str"/>
      <x:c r="S3853" s="38" t="str"/>
      <x:c r="T3853" s="38" t="str"/>
      <x:c r="U3853" s="38" t="str"/>
      <x:c r="V3853" s="38" t="str"/>
      <x:c r="W3853" s="38" t="str"/>
      <x:c r="X3853" s="38" t="str"/>
      <x:c r="Y3853" s="38" t="str"/>
      <x:c r="Z3853" s="38" t="str"/>
      <x:c r="AA3853" s="43" t="str">
        <x:f>IF('Instructions'!$B$3="","",'Instructions'!$B$3)</x:f>
      </x:c>
      <x:c r="AB3853" s="43" t="str">
        <x:f>IF(P3853="","PENDING",IF('Instructions'!$B$3="","SET_INITIALS",IF(P3853="keep",IF(OR(Q3853="",R3853="",S3853="",T3853="",U3853="",W3853=""),"INCOMPLETE_KEEP","COMPLETE"),IF(P3853="exclude",IF(OR(V3853="",W3853=""),"INCOMPLETE_EXCLUDE","COMPLETE"),"NEEDS_CONTEXT"))))</x:f>
        <x:v>PENDING</x:v>
      </x:c>
    </x:row>
    <x:row r="3854" ht="62" customHeight="1">
      <x:c r="A3854" s="34" t="str">
        <x:v>PC-03787</x:v>
      </x:c>
      <x:c r="B3854" s="34" t="str">
        <x:v>The orchestration system conducts the process while referring to the information  in other 
systems for limit checking (i.e., the CBDC balance managed by the ledger system and the 
transaction record managed by the transaction record management system).</x:v>
      </x:c>
      <x:c r="C3854" s="34" t="str"/>
      <x:c r="D3854" s="34" t="str"/>
      <x:c r="E3854" s="34" t="str"/>
      <x:c r="F3854" s="34" t="str">
        <x:v>… ion was 
simplified to only submit transaction instructions, and the performance evaluation focused on the 
system’s processing from start to completion after receiving the tr ansaction instructions from the 
mockup (see Figure 4 for the architecture and Appendix 2 for details of the performance evaluation 
test including the server specifications used). 
Implementation method  in an experiment al environment  
Under the above architecture, each additional function was implemented in the experimental 
environment as follows. 
Various limits 
The orchestration system conducts the process while referring to the information  in other 
systems for limit checking (i.e., the CBDC balance managed by the ledger system and the 
transaction record managed by the transaction record management system). After the 
checking process, the same remittance processing as the basic function implemented in 
Phase 1 is performed on the ledger, and the transaction record is updated after the ledger is 
updated. 
Swing 
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 
Interest application 
Interest receipt and …</x:v>
      </x:c>
      <x:c r="G3854" s="34" t="str">
        <x:v>PRD-0046-P0008-U01</x:v>
      </x:c>
      <x:c r="H3854" s="34" t="str"/>
      <x:c r="I3854" s="34" t="str">
        <x:v>JP_BoJ_PoC2</x:v>
      </x:c>
      <x:c r="J3854" s="34" t="n">
        <x:v>8</x:v>
      </x:c>
      <x:c r="K3854" s="34" t="str">
        <x:v>en</x:v>
      </x:c>
      <x:c r="L3854" s="34" t="str">
        <x:v>Bank of Japan</x:v>
      </x:c>
      <x:c r="M3854" s="34" t="str">
        <x:v>Retain the named authority's own CBDC decisions, explicit proposals, requirements, features, and executed findings. Exclude generic context, literature, foreign projects, and stakeholder views not explicitly adopted by the authority.</x:v>
      </x:c>
      <x:c r="N3854" s="34" t="str">
        <x:v>text</x:v>
      </x:c>
      <x:c r="O3854" s="34" t="str"/>
      <x:c r="P3854" s="38" t="str"/>
      <x:c r="Q3854" s="38" t="str"/>
      <x:c r="R3854" s="38" t="str"/>
      <x:c r="S3854" s="38" t="str"/>
      <x:c r="T3854" s="38" t="str"/>
      <x:c r="U3854" s="38" t="str"/>
      <x:c r="V3854" s="38" t="str"/>
      <x:c r="W3854" s="38" t="str"/>
      <x:c r="X3854" s="38" t="str"/>
      <x:c r="Y3854" s="38" t="str"/>
      <x:c r="Z3854" s="38" t="str"/>
      <x:c r="AA3854" s="43" t="str">
        <x:f>IF('Instructions'!$B$3="","",'Instructions'!$B$3)</x:f>
      </x:c>
      <x:c r="AB3854" s="43" t="str">
        <x:f>IF(P3854="","PENDING",IF('Instructions'!$B$3="","SET_INITIALS",IF(P3854="keep",IF(OR(Q3854="",R3854="",S3854="",T3854="",U3854="",W3854=""),"INCOMPLETE_KEEP","COMPLETE"),IF(P3854="exclude",IF(OR(V3854="",W3854=""),"INCOMPLETE_EXCLUDE","COMPLETE"),"NEEDS_CONTEXT"))))</x:f>
        <x:v>PENDING</x:v>
      </x:c>
    </x:row>
    <x:row r="3855" ht="62" customHeight="1">
      <x:c r="A3855" s="34" t="str">
        <x:v>PC-05613</x:v>
      </x:c>
      <x:c r="B3855" s="34" t="str">
        <x:v>The evaluation found that the infrastructure of 
the Retail CBDC system theoretically holds the capability 
to enable the two aforementioned use cases, given the 
exceptional common functionality feature supporting 
Delivery versus Payment (DvP).</x:v>
      </x:c>
      <x:c r="C3855" s="34" t="str"/>
      <x:c r="D3855" s="34" t="str">
        <x:v>The results from the experiment indicated 
that the Retail CBDC system can respond well to 
conditions set for payments both in the case of same 
service providers and across different providers without 
logic error.</x:v>
      </x:c>
      <x:c r="E3855" s="34" t="str"/>
      <x:c r="F3855" s="34" t="str">
        <x:v>…  
embracing new use cases and financial innovation (as 
summarized in Figure 5).
2. The BOT studied the conceptual feasibility 
of two use cases  proposed by FSPs, including 
1) Universal Escrow (conditional payments across FSPs 
for the delivery of goods versus payment by buyers and 
sellers without platform intermediaries), and  2) Fraud 
Detection and Handling (traceability of illicit transfers of 
Retail CBDC and fraud handling of such illicit CBDC 
transaction e.g., preventing illicit Retail CBDC to be 
further used in the CBDC system). 
 The evaluation found that the infrastructure of 
the Retail CBDC system theoretically holds the capability 
to enable the two aforementioned use cases, given the 
exceptional common functionality feature supporting 
Delivery versus Payment (DvP). This means the Retail 
CBDC system could adopt a use case developed by one 
FSP to the system and apply it across FSPs (i.e., it is 
scalable across FSPs), with lower costs of adjustments 
needed to alter FSPs’ legacy systems. Additionally, 
token-based CBDC holds potential for these 
breakthroughs through scaling for innovation and 
common functionality features while retaining unique 
characteristics, similar to the unique serial number of 
physical cash, with digitally traceable features without 
exploiting user privacy.
 Nevertheless, thes …</x:v>
      </x:c>
      <x:c r="G3855" s="34" t="str">
        <x:v>PRD-0071-P0016-U01</x:v>
      </x:c>
      <x:c r="H3855" s="34" t="str">
        <x:v>PRD-0071-P0016-U01</x:v>
      </x:c>
      <x:c r="I3855" s="34" t="str">
        <x:v>TH_Thailand_rCBDC_Conclusion_Report</x:v>
      </x:c>
      <x:c r="J3855" s="34" t="n">
        <x:v>16</x:v>
      </x:c>
      <x:c r="K3855" s="34" t="str">
        <x:v>en</x:v>
      </x:c>
      <x:c r="L3855" s="34" t="str">
        <x:v>Bank of Thailand (retail CBDC pilot)</x:v>
      </x:c>
      <x:c r="M3855" s="34" t="str">
        <x:v>Retain Bank of Thailand own-pilot conclusions, requirements, and decisions.</x:v>
      </x:c>
      <x:c r="N3855" s="34" t="str">
        <x:v>text</x:v>
      </x:c>
      <x:c r="O3855" s="34" t="str"/>
      <x:c r="P3855" s="38" t="str"/>
      <x:c r="Q3855" s="38" t="str"/>
      <x:c r="R3855" s="38" t="str"/>
      <x:c r="S3855" s="38" t="str"/>
      <x:c r="T3855" s="38" t="str"/>
      <x:c r="U3855" s="38" t="str"/>
      <x:c r="V3855" s="38" t="str"/>
      <x:c r="W3855" s="38" t="str"/>
      <x:c r="X3855" s="38" t="str"/>
      <x:c r="Y3855" s="38" t="str"/>
      <x:c r="Z3855" s="38" t="str"/>
      <x:c r="AA3855" s="43" t="str">
        <x:f>IF('Instructions'!$B$3="","",'Instructions'!$B$3)</x:f>
      </x:c>
      <x:c r="AB3855" s="43" t="str">
        <x:f>IF(P3855="","PENDING",IF('Instructions'!$B$3="","SET_INITIALS",IF(P3855="keep",IF(OR(Q3855="",R3855="",S3855="",T3855="",U3855="",W3855=""),"INCOMPLETE_KEEP","COMPLETE"),IF(P3855="exclude",IF(OR(V3855="",W3855=""),"INCOMPLETE_EXCLUDE","COMPLETE"),"NEEDS_CONTEXT"))))</x:f>
        <x:v>PENDING</x:v>
      </x:c>
    </x:row>
    <x:row r="3856" ht="62" customHeight="1">
      <x:c r="A3856" s="34" t="str">
        <x:v>PC-01651</x:v>
      </x:c>
      <x:c r="B3856" s="34" t="str">
        <x:v>With 
nationwide high penetration of national biometric 
identification card, the foundation is laid for a 
universal access to eCedi which is likely to expand 
financial inclusion.</x:v>
      </x:c>
      <x:c r="C3856" s="34" t="str"/>
      <x:c r="D3856" s="34" t="str">
        <x:v>The eCedi is a direct claim on 
the Bank of Ghana.</x:v>
      </x:c>
      <x:c r="E3856" s="34" t="str"/>
      <x:c r="F3856" s="34" t="str">
        <x:v>… mply with the AML/CFT and PF 
regulations and requirements for onboarding of 
customers for financial transactions. 
The Anti-Money Laundering Act, 2020 (Act 1044) 
provides a legal framework to implement an 
optimal level of AML/CFT and PF compliance 
by striking a balance between privacy and 
transparency requirements and define same in the 
eCedi design.
Banks, SDIs and payment service providers have 
a responsibility to make eCedi available to end-
users and largely will be responsible for AML/CFT 
and PF compliance in the eCedi ecosystem. With 
nationwide high penetration of national biometric 
identification card, the foundation is laid for a 
universal access to eCedi which is likely to expand 
financial inclusion. 
Compliance with the AML/CFT and PF norms is 
aimed at preventing the use of the eCedi to carry 
out illicit financial activities so as to maintain its 
integrity. Notwithstanding, the eCedi is designed 
with full respect for user privacy and data protection 
in line with the Data Protection Act, 2012 (Act 843).</x:v>
      </x:c>
      <x:c r="G3856" s="34" t="str">
        <x:v>PRD-0030-P0026-U01</x:v>
      </x:c>
      <x:c r="H3856" s="34" t="str">
        <x:v>PRD-0030-P0026-U01</x:v>
      </x:c>
      <x:c r="I3856" s="34" t="str">
        <x:v>GH_Ghana_2021</x:v>
      </x:c>
      <x:c r="J3856" s="34" t="n">
        <x:v>26</x:v>
      </x:c>
      <x:c r="K3856" s="34" t="str">
        <x:v>en</x:v>
      </x:c>
      <x:c r="L3856" s="34" t="str">
        <x:v>Bank of Ghana (eCedi)</x:v>
      </x:c>
      <x:c r="M3856" s="34" t="str">
        <x:v>Retain Bank of Ghana eCedi design positions and requirements; exclude general CBDC literature.</x:v>
      </x:c>
      <x:c r="N3856" s="34" t="str">
        <x:v>text</x:v>
      </x:c>
      <x:c r="O3856" s="34" t="str"/>
      <x:c r="P3856" s="38" t="str"/>
      <x:c r="Q3856" s="38" t="str"/>
      <x:c r="R3856" s="38" t="str"/>
      <x:c r="S3856" s="38" t="str"/>
      <x:c r="T3856" s="38" t="str"/>
      <x:c r="U3856" s="38" t="str"/>
      <x:c r="V3856" s="38" t="str"/>
      <x:c r="W3856" s="38" t="str"/>
      <x:c r="X3856" s="38" t="str"/>
      <x:c r="Y3856" s="38" t="str"/>
      <x:c r="Z3856" s="38" t="str"/>
      <x:c r="AA3856" s="43" t="str">
        <x:f>IF('Instructions'!$B$3="","",'Instructions'!$B$3)</x:f>
      </x:c>
      <x:c r="AB3856" s="43" t="str">
        <x:f>IF(P3856="","PENDING",IF('Instructions'!$B$3="","SET_INITIALS",IF(P3856="keep",IF(OR(Q3856="",R3856="",S3856="",T3856="",U3856="",W3856=""),"INCOMPLETE_KEEP","COMPLETE"),IF(P3856="exclude",IF(OR(V3856="",W3856=""),"INCOMPLETE_EXCLUDE","COMPLETE"),"NEEDS_CONTEXT"))))</x:f>
        <x:v>PENDING</x:v>
      </x:c>
    </x:row>
    <x:row r="3857" ht="62" customHeight="1">
      <x:c r="A3857" s="34" t="str">
        <x:v>PC-05072</x:v>
      </x:c>
      <x:c r="B3857" s="34" t="str">
        <x:v>Примером такого смарт-контракта является «безопасная сделка» – гарантированная 
автоматическая оплата услуги после подтверждения ее выполнения.</x:v>
      </x:c>
      <x:c r="C3857" s="34" t="str">
        <x:v>An example of such a smart contract is the "safe deal" – guaranteed automatic payment for a service after confirmation of its completion.</x:v>
      </x:c>
      <x:c r="D3857" s="34" t="str"/>
      <x:c r="E3857" s="34" t="str"/>
      <x:c r="F3857" s="34" t="str">
        <x:v>… менно Банк России, представители исполнительной власти ряда регионов, банки – 
участники платформы совместно работают над реализацией задачи по использованию цифровых 
рублей в региональном бюджетном процессе, в том числе с использованием смарт-контрактов. 
В частности, идет проработка процессов использования смарт-контрактов для контроля 
целевого использования бюджетных средств совместно с правительствами Республики 
Татарстан и Чувашской Республики.
Кроме того, использование смарт-контрактов возможно и в расчетах между юридическими 
лицами. Примером такого смарт-контракта является «безопасная сделка» – гарантированная 
автоматическая оплата услуги после подтверждения ее выполнения.
1	 	В случаях,	когда	выполнение	данных	требований	возложено	на оператора	платформы	цифрового	рубля	согласно	
действующему	законодательству.
2	 	Противодействие	легализации	(отмыванию)	доходов,	полученных	преступным	путем,	финансированию	терроризма	
и финансированию	распространения	оружия	массового	уничтожения.</x:v>
      </x:c>
      <x:c r="G3857" s="34" t="str">
        <x:v>PRD-0065-P0016-U01</x:v>
      </x:c>
      <x:c r="H3857" s="34" t="str"/>
      <x:c r="I3857" s="34" t="str">
        <x:v>RU_Russia_digital_ruble_30062025</x:v>
      </x:c>
      <x:c r="J3857" s="34" t="n">
        <x:v>16</x:v>
      </x:c>
      <x:c r="K3857" s="34" t="str">
        <x:v>ru/uk</x:v>
      </x:c>
      <x:c r="L3857" s="34" t="str">
        <x:v>Bank of Russia (digital ruble)</x:v>
      </x:c>
      <x:c r="M3857" s="34" t="str">
        <x:v>Retain implemented digital-ruble features, requirements, and reported results.</x:v>
      </x:c>
      <x:c r="N3857" s="34" t="str">
        <x:v>text</x:v>
      </x:c>
      <x:c r="O3857" s="34" t="str"/>
      <x:c r="P3857" s="38" t="str"/>
      <x:c r="Q3857" s="38" t="str"/>
      <x:c r="R3857" s="38" t="str"/>
      <x:c r="S3857" s="38" t="str"/>
      <x:c r="T3857" s="38" t="str"/>
      <x:c r="U3857" s="38" t="str"/>
      <x:c r="V3857" s="38" t="str"/>
      <x:c r="W3857" s="38" t="str"/>
      <x:c r="X3857" s="38" t="str"/>
      <x:c r="Y3857" s="38" t="str"/>
      <x:c r="Z3857" s="38" t="str"/>
      <x:c r="AA3857" s="43" t="str">
        <x:f>IF('Instructions'!$B$3="","",'Instructions'!$B$3)</x:f>
      </x:c>
      <x:c r="AB3857" s="43" t="str">
        <x:f>IF(P3857="","PENDING",IF('Instructions'!$B$3="","SET_INITIALS",IF(P3857="keep",IF(OR(Q3857="",R3857="",S3857="",T3857="",U3857="",W3857=""),"INCOMPLETE_KEEP","COMPLETE"),IF(P3857="exclude",IF(OR(V3857="",W3857=""),"INCOMPLETE_EXCLUDE","COMPLETE"),"NEEDS_CONTEXT"))))</x:f>
        <x:v>PENDING</x:v>
      </x:c>
    </x:row>
    <x:row r="3858" ht="62" customHeight="1">
      <x:c r="A3858" s="34" t="str">
        <x:v>PC-00812</x:v>
      </x:c>
      <x:c r="B3858" s="34" t="str">
        <x:v>We observe early in our testing that throughput scales at a rate close 
to 2.0 , i.e., adding twice the capacity would also increase throughput by two times . 
However, in later testing, after the compiler had been upgraded along with some libraries, 
the rate of scaling dropped to lower than two times, even though these upgrades were 
unrelated to the core logic .</x:v>
      </x:c>
      <x:c r="C3858" s="34" t="str"/>
      <x:c r="D3858" s="34" t="str">
        <x:v>We observe early in our testing that throughput scales at a rate close 
to 2.0 , i.e., adding twice the capacity would also increase throughput by two times .</x:v>
      </x:c>
      <x:c r="E3858" s="34" t="str"/>
      <x:c r="F3858" s="34" t="str">
        <x:v>42 
 Optimal relative ratios of components : We establish the r elative ratios of shards, 
coordinators and sentinels for one shard. Then, as the shard count is doubled to 2, 4 and 
8, the other components are doubled as well. A more in-depth approach would ascertain 
optimal ratios at each of those shard numbers separately. 
 Third-party changes: We observe early in our testing that throughput scales at a rate close 
to 2.0 , i.e., adding twice the capacity would also increase throughput by two times . 
However, in later testing, after the compiler had been upgraded along with some libraries, 
the rate of scaling dropped to lower than two times, even though these upgrades were 
unrelated to the core logic . We are unable to find the cause of this degradation. It shows 
how seemingly innocuous changes in large codebases that include third-party and open-
source contributions can have unforeseen impacts. This highlights the need for continual  
monitoring and measurement of the system as it evolves over its life cycle.</x:v>
      </x:c>
      <x:c r="G3858" s="34" t="str">
        <x:v>PRD-0108-P0045-U01</x:v>
      </x:c>
      <x:c r="H3858" s="34" t="str">
        <x:v>PRD-0108-P0045-U01</x:v>
      </x:c>
      <x:c r="I3858" s="34" t="str">
        <x:v>CA_BoC_RetailFeasibility_SDP2025_9</x:v>
      </x:c>
      <x:c r="J3858" s="34" t="n">
        <x:v>45</x:v>
      </x:c>
      <x:c r="K3858" s="34" t="str">
        <x:v>en</x:v>
      </x:c>
      <x:c r="L3858" s="34" t="str">
        <x:v>Bank of Canada research on retail CBDC feasibility</x:v>
      </x:c>
      <x:c r="M3858" s="34" t="str">
        <x:v>Staff research is not an adopted design. Retain empirical findings or explicit Bank of Canada conclusions tied to its potential CBDC; exclude model assumptions and literature.</x:v>
      </x:c>
      <x:c r="N3858" s="34" t="str">
        <x:v>text</x:v>
      </x:c>
      <x:c r="O3858" s="34" t="str"/>
      <x:c r="P3858" s="38" t="str"/>
      <x:c r="Q3858" s="38" t="str"/>
      <x:c r="R3858" s="38" t="str"/>
      <x:c r="S3858" s="38" t="str"/>
      <x:c r="T3858" s="38" t="str"/>
      <x:c r="U3858" s="38" t="str"/>
      <x:c r="V3858" s="38" t="str"/>
      <x:c r="W3858" s="38" t="str"/>
      <x:c r="X3858" s="38" t="str"/>
      <x:c r="Y3858" s="38" t="str"/>
      <x:c r="Z3858" s="38" t="str"/>
      <x:c r="AA3858" s="43" t="str">
        <x:f>IF('Instructions'!$B$3="","",'Instructions'!$B$3)</x:f>
      </x:c>
      <x:c r="AB3858" s="43" t="str">
        <x:f>IF(P3858="","PENDING",IF('Instructions'!$B$3="","SET_INITIALS",IF(P3858="keep",IF(OR(Q3858="",R3858="",S3858="",T3858="",U3858="",W3858=""),"INCOMPLETE_KEEP","COMPLETE"),IF(P3858="exclude",IF(OR(V3858="",W3858=""),"INCOMPLETE_EXCLUDE","COMPLETE"),"NEEDS_CONTEXT"))))</x:f>
        <x:v>PENDING</x:v>
      </x:c>
    </x:row>
    <x:row r="3859" ht="62" customHeight="1">
      <x:c r="A3859" s="34" t="str">
        <x:v>PC-04506</x:v>
      </x:c>
      <x:c r="B3859" s="34" t="str">
        <x:v>CBDC is an autonomous factor that influences banks' need for reserves. Under the current 
system for the management of banks' reserves, the quota system, reserves in the banking 
system are relatively scarce. In the event of increased demand for CBDC, Norges Bank may have 
to provide banks with loans (F-loans under the current system). This may lay claim to amounts 
of banks' collateral that are greater than today and may have an impact on banks' Liquidity 
Coverage Ratio (LCR).</x:v>
      </x:c>
      <x:c r="C3859" s="34" t="str"/>
      <x:c r="D3859" s="34" t="str">
        <x:v>CBDC is an autonomous factor that influences banks' need for reserves.</x:v>
      </x:c>
      <x:c r="E3859" s="34" t="str"/>
      <x:c r="F3859" s="34" t="str">
        <x:v>… e fact that banks' loss of deposit funding can only be replaced by central bank 
funding is also discussed in the report. If the public’s CBDC storage/holdings reach a high level in a new 
equilibrium, the central bank's balance sheet and footprint in the financial system will increase. 
This discussion draws the overall conclusion that CBDC should not primarily be seen as a monetary 
policy instrument and that liquidity management, with reasonable CBDC designs, will be manageable. 
Further conclusions are as follows:  
Liquidity management 
• CBDC is an autonomous factor that influences banks' need for reserves. Under the current 
system for the management of banks' reserves, the quota system, reserves in the banking 
system are relatively scarce. In the event of increased demand for CBDC, Norges Bank may have 
to provide banks with loans (F-loans under the current system). This may lay claim to amounts 
of banks' collateral that are greater than today and may have an impact on banks' Liquidity 
Coverage Ratio (LCR). 
• Volatile demand for CBDC is likely to make the forecast for the structural liquidity more unclear 
and subject to unpredictable shifts.  
• A number of fine-tuning market operations may be required to keep reserves in the banking 
system near the liquidity management target.   
• Liquidity management is likely to be more unpredictable, but is nevertheless considered 
manageable, provided that CBDC is designed with a view to substantially reducing the financial 
disadvantages mentioned above. 
Monetary policy 
• If CBDC is introduced, the ar …</x:v>
      </x:c>
      <x:c r="G3859" s="34" t="str">
        <x:v>PRD-0056-P0013-U01</x:v>
      </x:c>
      <x:c r="H3859" s="34" t="str">
        <x:v>PRD-0056-P0013-U01</x:v>
      </x:c>
      <x:c r="I3859" s="34" t="str">
        <x:v>NO_Norway_norges-bank-papers-2---phase-4---final-report</x:v>
      </x:c>
      <x:c r="J3859" s="34" t="n">
        <x:v>13</x:v>
      </x:c>
      <x:c r="K3859" s="34" t="str">
        <x:v>en</x:v>
      </x:c>
      <x:c r="L3859" s="34" t="str">
        <x:v>Norges Bank</x:v>
      </x:c>
      <x:c r="M3859" s="34" t="str">
        <x:v>Retain the named authority's own CBDC decisions, explicit proposals, requirements, features, and executed findings. Exclude generic context, literature, foreign projects, and stakeholder views not explicitly adopted by the authority.</x:v>
      </x:c>
      <x:c r="N3859" s="34" t="str">
        <x:v>text</x:v>
      </x:c>
      <x:c r="O3859" s="34" t="str"/>
      <x:c r="P3859" s="38" t="str"/>
      <x:c r="Q3859" s="38" t="str"/>
      <x:c r="R3859" s="38" t="str"/>
      <x:c r="S3859" s="38" t="str"/>
      <x:c r="T3859" s="38" t="str"/>
      <x:c r="U3859" s="38" t="str"/>
      <x:c r="V3859" s="38" t="str"/>
      <x:c r="W3859" s="38" t="str"/>
      <x:c r="X3859" s="38" t="str"/>
      <x:c r="Y3859" s="38" t="str"/>
      <x:c r="Z3859" s="38" t="str"/>
      <x:c r="AA3859" s="43" t="str">
        <x:f>IF('Instructions'!$B$3="","",'Instructions'!$B$3)</x:f>
      </x:c>
      <x:c r="AB3859" s="43" t="str">
        <x:f>IF(P3859="","PENDING",IF('Instructions'!$B$3="","SET_INITIALS",IF(P3859="keep",IF(OR(Q3859="",R3859="",S3859="",T3859="",U3859="",W3859=""),"INCOMPLETE_KEEP","COMPLETE"),IF(P3859="exclude",IF(OR(V3859="",W3859=""),"INCOMPLETE_EXCLUDE","COMPLETE"),"NEEDS_CONTEXT"))))</x:f>
        <x:v>PENDING</x:v>
      </x:c>
    </x:row>
    <x:row r="3860" ht="62" customHeight="1">
      <x:c r="A3860" s="34" t="str">
        <x:v>PC-03701</x:v>
      </x:c>
      <x:c r="B3860" s="34" t="str">
        <x:v>Conversely, 
because the ledger is split between the central bank and each intermediary, there are more 
potential points of failure than in Designs 1 and 3.</x:v>
      </x:c>
      <x:c r="C3860" s="34" t="str"/>
      <x:c r="D3860" s="34" t="str">
        <x:v>regarding availability (instances of system downtime and their duration), we do not 
see major differences between the design alternatives.</x:v>
      </x:c>
      <x:c r="E3860" s="34" t="str"/>
      <x:c r="F3860" s="34" t="str">
        <x:v>… 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expected impact area would be relatively small. Conversely, 
because the ledger is split between the central bank and each intermediary, there are more 
potential points of failure than in Designs 1 and 3. Also, we anticipate that the integrity of 
restored data (reconciling changes in each ledger’s balances or deposits) is unlikely to hold. 
Implementing a production-ready system requires an investigation into the fault tolerance 
of not just the CBDC ledger but the CBDC system as a whole. For example, in both Designs 1 
and 3, there are parts where each intermediary handles operations and management of the 
system, for example, for providing the interface to end users and exchanging messages with 
the central bank. In terms of the differences  …</x:v>
      </x:c>
      <x:c r="G3860" s="34" t="str">
        <x:v>PRD-0043-P0012-U01</x:v>
      </x:c>
      <x:c r="H3860" s="34" t="str">
        <x:v>PRD-0043-P0012-U01</x:v>
      </x:c>
      <x:c r="I3860" s="34" t="str">
        <x:v>JP_BoJ_2022</x:v>
      </x:c>
      <x:c r="J3860" s="34" t="n">
        <x:v>12</x:v>
      </x:c>
      <x:c r="K3860" s="34" t="str">
        <x:v>en</x:v>
      </x:c>
      <x:c r="L3860" s="34" t="str">
        <x:v>Bank of Japan</x:v>
      </x:c>
      <x:c r="M3860" s="34" t="str">
        <x:v>Retain the named authority's own CBDC decisions, explicit proposals, requirements, features, and executed findings. Exclude generic context, literature, foreign projects, and stakeholder views not explicitly adopted by the authority.</x:v>
      </x:c>
      <x:c r="N3860" s="34" t="str">
        <x:v>text</x:v>
      </x:c>
      <x:c r="O3860" s="34" t="str"/>
      <x:c r="P3860" s="38" t="str"/>
      <x:c r="Q3860" s="38" t="str"/>
      <x:c r="R3860" s="38" t="str"/>
      <x:c r="S3860" s="38" t="str"/>
      <x:c r="T3860" s="38" t="str"/>
      <x:c r="U3860" s="38" t="str"/>
      <x:c r="V3860" s="38" t="str"/>
      <x:c r="W3860" s="38" t="str"/>
      <x:c r="X3860" s="38" t="str"/>
      <x:c r="Y3860" s="38" t="str"/>
      <x:c r="Z3860" s="38" t="str"/>
      <x:c r="AA3860" s="43" t="str">
        <x:f>IF('Instructions'!$B$3="","",'Instructions'!$B$3)</x:f>
      </x:c>
      <x:c r="AB3860" s="43" t="str">
        <x:f>IF(P3860="","PENDING",IF('Instructions'!$B$3="","SET_INITIALS",IF(P3860="keep",IF(OR(Q3860="",R3860="",S3860="",T3860="",U3860="",W3860=""),"INCOMPLETE_KEEP","COMPLETE"),IF(P3860="exclude",IF(OR(V3860="",W3860=""),"INCOMPLETE_EXCLUDE","COMPLETE"),"NEEDS_CONTEXT"))))</x:f>
        <x:v>PENDING</x:v>
      </x:c>
    </x:row>
    <x:row r="3861" ht="62" customHeight="1">
      <x:c r="A3861" s="34" t="str">
        <x:v>PC-03294</x:v>
      </x:c>
      <x:c r="B3861" s="34" t="str">
        <x:v>Banks and non- banks, thereafter, are responsible for facilitating  
onboarding and opening e₹ wallets for their customers on their mobile phones.</x:v>
      </x:c>
      <x:c r="C3861" s="34" t="str"/>
      <x:c r="D3861" s="34" t="str"/>
      <x:c r="E3861" s="34" t="str"/>
      <x:c r="F3861" s="34" t="str">
        <x:v>…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 …</x:v>
      </x:c>
      <x:c r="G3861" s="34" t="str">
        <x:v>PRD-0040-P0002-U01</x:v>
      </x:c>
      <x:c r="H3861" s="34" t="str"/>
      <x:c r="I3861" s="34" t="str">
        <x:v>IN_RBI_2025</x:v>
      </x:c>
      <x:c r="J3861" s="34" t="n">
        <x:v>2</x:v>
      </x:c>
      <x:c r="K3861" s="34" t="str">
        <x:v>en</x:v>
      </x:c>
      <x:c r="L3861" s="34" t="str">
        <x:v>Reserve Bank of India (digital rupee)</x:v>
      </x:c>
      <x:c r="M3861" s="34" t="str">
        <x:v>Retain the named authority's own CBDC decisions, explicit proposals, requirements, features, and executed findings. Exclude generic context, literature, foreign projects, and stakeholder views not explicitly adopted by the authority.</x:v>
      </x:c>
      <x:c r="N3861" s="34" t="str">
        <x:v>text</x:v>
      </x:c>
      <x:c r="O3861" s="34" t="str"/>
      <x:c r="P3861" s="38" t="str"/>
      <x:c r="Q3861" s="38" t="str"/>
      <x:c r="R3861" s="38" t="str"/>
      <x:c r="S3861" s="38" t="str"/>
      <x:c r="T3861" s="38" t="str"/>
      <x:c r="U3861" s="38" t="str"/>
      <x:c r="V3861" s="38" t="str"/>
      <x:c r="W3861" s="38" t="str"/>
      <x:c r="X3861" s="38" t="str"/>
      <x:c r="Y3861" s="38" t="str"/>
      <x:c r="Z3861" s="38" t="str"/>
      <x:c r="AA3861" s="43" t="str">
        <x:f>IF('Instructions'!$B$3="","",'Instructions'!$B$3)</x:f>
      </x:c>
      <x:c r="AB3861" s="43" t="str">
        <x:f>IF(P3861="","PENDING",IF('Instructions'!$B$3="","SET_INITIALS",IF(P3861="keep",IF(OR(Q3861="",R3861="",S3861="",T3861="",U3861="",W3861=""),"INCOMPLETE_KEEP","COMPLETE"),IF(P3861="exclude",IF(OR(V3861="",W3861=""),"INCOMPLETE_EXCLUDE","COMPLETE"),"NEEDS_CONTEXT"))))</x:f>
        <x:v>PENDING</x:v>
      </x:c>
    </x:row>
    <x:row r="3862" ht="62" customHeight="1">
      <x:c r="A3862" s="34" t="str">
        <x:v>PC-01370</x:v>
      </x:c>
      <x:c r="B3862" s="34" t="str">
        <x:v>la posible inclusión de una operativa de carácter 
transfronterizo que incluya la emisión, distribución, intercambio y amortización simulada 
de una segunda CBDC mayorista denominada en una divisa extranjera</x:v>
      </x:c>
      <x:c r="C3862" s="34" t="str">
        <x:v>the possible inclusion of a cross-border operation that includes the simulated issuance, distribution, exchange and redemption of a second wholesale CBDC denominated in a foreign currency</x:v>
      </x:c>
      <x:c r="D3862" s="34" t="str"/>
      <x:c r="E3862" s="34" t="str"/>
      <x:c r="F3862" s="34" t="str">
        <x:v>… n y suscripción 
de participaciones del bono tokenizado en un mercado primario entre inversores 
autorizados (whitelist), produciéndose el intercambio atómico de las mismas por CBDC 
mayorista (DvP), (v) el registro y pago en CBDC mayorista de los correspondientes 
cupones a los titulares de los bonos, incluyendo uno o más escenarios potenciales de 
incumplimiento, (vi) la negociación, entre inversores autorizados, en un mercado 
secundario de bono tokenizado con la correspondiente liquidación por entrega contra 
pago con CBDC mayorista, (vii) la posible inclusión de una operativa de carácter 
transfronterizo que incluya la emisión, distribución, intercambio y amortización simulada 
de una segunda CBDC mayorista denominada en una divisa extranjera, y (viii) la 
amortización y destokenización del bono, así como la amortización de la CBDC 
mayorista denominada en euros;
– adicionalmente, el experimento pueda ampliarse para incluir, entre otros, los 
supuestos de una participación simulada de inversores que no disponen de cuentas en 
CECABANK, SA, así como la realización de operaciones de repo, utilizando el bono 
tokenizado como colateral y aportando liquidez a su propietario en forma de CBDC 
mayorista;
– la experimentación se organice secuencialmente conforme a las fases y calendario 
s …</x:v>
      </x:c>
      <x:c r="G3862" s="34" t="str">
        <x:v>PRD-0024-P0003-U01</x:v>
      </x:c>
      <x:c r="H3862" s="34" t="str"/>
      <x:c r="I3862" s="34" t="str">
        <x:v>ES_Spain_2024a</x:v>
      </x:c>
      <x:c r="J3862" s="34" t="n">
        <x:v>3</x:v>
      </x:c>
      <x:c r="K3862" s="34" t="str">
        <x:v>es</x:v>
      </x:c>
      <x:c r="L3862" s="34" t="str">
        <x:v>Banco de Espana</x:v>
      </x:c>
      <x:c r="M3862" s="34" t="str">
        <x:v>Framework source: retain only a concrete CBDC decision, requirement, prohibition, or position of the named authority. Exclude generic framework text, literature, and foreign examples.</x:v>
      </x:c>
      <x:c r="N3862" s="34" t="str">
        <x:v>text</x:v>
      </x:c>
      <x:c r="O3862" s="34" t="str"/>
      <x:c r="P3862" s="38" t="str"/>
      <x:c r="Q3862" s="38" t="str"/>
      <x:c r="R3862" s="38" t="str"/>
      <x:c r="S3862" s="38" t="str"/>
      <x:c r="T3862" s="38" t="str"/>
      <x:c r="U3862" s="38" t="str"/>
      <x:c r="V3862" s="38" t="str"/>
      <x:c r="W3862" s="38" t="str"/>
      <x:c r="X3862" s="38" t="str"/>
      <x:c r="Y3862" s="38" t="str"/>
      <x:c r="Z3862" s="38" t="str"/>
      <x:c r="AA3862" s="43" t="str">
        <x:f>IF('Instructions'!$B$3="","",'Instructions'!$B$3)</x:f>
      </x:c>
      <x:c r="AB3862" s="43" t="str">
        <x:f>IF(P3862="","PENDING",IF('Instructions'!$B$3="","SET_INITIALS",IF(P3862="keep",IF(OR(Q3862="",R3862="",S3862="",T3862="",U3862="",W3862=""),"INCOMPLETE_KEEP","COMPLETE"),IF(P3862="exclude",IF(OR(V3862="",W3862=""),"INCOMPLETE_EXCLUDE","COMPLETE"),"NEEDS_CONTEXT"))))</x:f>
        <x:v>PENDING</x:v>
      </x:c>
    </x:row>
    <x:row r="3863" ht="62" customHeight="1">
      <x:c r="A3863" s="34" t="str">
        <x:v>PC-03173</x:v>
      </x:c>
      <x:c r="B3863" s="34" t="str">
        <x:v>Waterfall – A process in which a digital shekel wallet is automatically defunded if the balance in the wallet 
exceeds the maximum amount that is allowed to be held in the wallet (as a result of a limit on holdings) or 
where the balance exceeds a particular thresho ld defined by the end user.</x:v>
      </x:c>
      <x:c r="C3863" s="34" t="str"/>
      <x:c r="D3863" s="34" t="str"/>
      <x:c r="E3863" s="34" t="str"/>
      <x:c r="F3863" s="34" t="str">
        <x:v>… its are accounted for and balanced. 
Conditional payment – A payment action whose completion is based on the fulfillment of a particular 
condition, such as the receipt of a package by post (DvP) or the receipt of payment in a different currency 
(PvP). There are various technological and busin ess mechanisms for the management of a conditional 
transaction. Most of them involve a locking -in of a certain balance when making the transaction and its 
release to the beneficiary if a condition is fulfilled or on the activation of a trigger.  
Waterfall – A process in which a digital shekel wallet is automatically defunded if the balance in the wallet 
exceeds the maximum amount that is allowed to be held in the wallet (as a result of a limit on holdings) or 
where the balance exceeds a particular thresho ld defined by the end user. This system minimizes the 
damage to the  user experience since it allows the user to receive payments in his digital shekel wallet even 
if it raises the balance to beyond the holding limit.  
Reverse waterfall – A process in which a digital shekel wallet is automatically funded if the balance in the 
wallet is insufficient to carry out a transaction or if the balance has dropped below a threshold defined by 
the end user. This system allows for the execution of payments in amounts that exceed the holding limit, and 
improves the user exper …</x:v>
      </x:c>
      <x:c r="G3863" s="34" t="str">
        <x:v>PRD-0039-P0006-U01</x:v>
      </x:c>
      <x:c r="H3863" s="34" t="str"/>
      <x:c r="I3863" s="34" t="str">
        <x:v>IL_Israel_#U05d0#U05e8#U05db#U05d9#U05d8#U05e7#U05d8#U05d5#U05e8#U05d4-#U05dc#U05d5#U05d2#U05d9#U05ea-#U05d0#U05e0#U05d2#U05dc#U05d9#U05ea.pdf</x:v>
      </x:c>
      <x:c r="J3863" s="34" t="n">
        <x:v>6</x:v>
      </x:c>
      <x:c r="K3863" s="34" t="str">
        <x:v>en</x:v>
      </x:c>
      <x:c r="L3863" s="34" t="str">
        <x:v>Bank of Israel (digital shekel)</x:v>
      </x:c>
      <x:c r="M3863" s="34" t="str">
        <x:v>Retain Bank of Israel digital-shekel proposals, preferences, features, and requirements. Exclude figure fragments without a complete claim.</x:v>
      </x:c>
      <x:c r="N3863" s="34" t="str">
        <x:v>text</x:v>
      </x:c>
      <x:c r="O3863" s="34" t="str"/>
      <x:c r="P3863" s="38" t="str"/>
      <x:c r="Q3863" s="38" t="str"/>
      <x:c r="R3863" s="38" t="str"/>
      <x:c r="S3863" s="38" t="str"/>
      <x:c r="T3863" s="38" t="str"/>
      <x:c r="U3863" s="38" t="str"/>
      <x:c r="V3863" s="38" t="str"/>
      <x:c r="W3863" s="38" t="str"/>
      <x:c r="X3863" s="38" t="str"/>
      <x:c r="Y3863" s="38" t="str"/>
      <x:c r="Z3863" s="38" t="str"/>
      <x:c r="AA3863" s="43" t="str">
        <x:f>IF('Instructions'!$B$3="","",'Instructions'!$B$3)</x:f>
      </x:c>
      <x:c r="AB3863" s="43" t="str">
        <x:f>IF(P3863="","PENDING",IF('Instructions'!$B$3="","SET_INITIALS",IF(P3863="keep",IF(OR(Q3863="",R3863="",S3863="",T3863="",U3863="",W3863=""),"INCOMPLETE_KEEP","COMPLETE"),IF(P3863="exclude",IF(OR(V3863="",W3863=""),"INCOMPLETE_EXCLUDE","COMPLETE"),"NEEDS_CONTEXT"))))</x:f>
        <x:v>PENDING</x:v>
      </x:c>
    </x:row>
    <x:row r="3864" ht="62" customHeight="1">
      <x:c r="A3864" s="34" t="str">
        <x:v>PC-02386</x:v>
      </x:c>
      <x:c r="B3864" s="34" t="str">
        <x:v>Digital	Rupiah,	as	a	form	of	Bank 	
Indonesia’s liability, is recognized as a 
component	of	base	money	(M0). W-Digital 
Rupiah is comparable with reserves in 
central bank. With this quality, w-Digital 
Rupiah held by banks could be included in 
statutory reserve compliance.</x:v>
      </x:c>
      <x:c r="C3864" s="34" t="str"/>
      <x:c r="D3864" s="34" t="str">
        <x:v>Based on these 
notions, development of the system will 
refer to three basic principles of information 
system security, i.e., confidentiality, 
integrity, and availability.</x:v>
      </x:c>
      <x:c r="E3864" s="34" t="str"/>
      <x:c r="F3864" s="34" t="str">
        <x:v>… thin Web 3.0 
ecosystem, including DeFi and Metaverse, 
whereby the existing legal tender, i.e., 
banknotes and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to its holders comparable to the 
existing central bank money
30. 
Digital	Rupiah,	as	a	form	of	Bank 	
Indonesia’s liability, is recognized as a 
component	of	base	money	(M0). W-Digital 
Rupiah is comparable with reserves in 
central bank. With this quality, w-Digital 
Rupiah held by banks could be included in 
statutory reserve compliance.</x:v>
      </x:c>
      <x:c r="G3864" s="34" t="str">
        <x:v>PRD-0035-P0045-U01</x:v>
      </x:c>
      <x:c r="H3864" s="34" t="str">
        <x:v>PRD-0035-P0045-U01</x:v>
      </x:c>
      <x:c r="I3864" s="34" t="str">
        <x:v>ID_Indonesia_2022</x:v>
      </x:c>
      <x:c r="J3864" s="34" t="n">
        <x:v>45</x:v>
      </x:c>
      <x:c r="K3864" s="34" t="str">
        <x:v>en</x:v>
      </x:c>
      <x:c r="L3864" s="34" t="str">
        <x:v>Bank Indonesia (Digital Rupiah)</x:v>
      </x:c>
      <x:c r="M3864" s="34" t="str">
        <x:v>Retain Bank Indonesia Digital Rupiah decisions, roadmap commitments, features, and requirements.</x:v>
      </x:c>
      <x:c r="N3864" s="34" t="str">
        <x:v>text</x:v>
      </x:c>
      <x:c r="O3864" s="34" t="str"/>
      <x:c r="P3864" s="38" t="str"/>
      <x:c r="Q3864" s="38" t="str"/>
      <x:c r="R3864" s="38" t="str"/>
      <x:c r="S3864" s="38" t="str"/>
      <x:c r="T3864" s="38" t="str"/>
      <x:c r="U3864" s="38" t="str"/>
      <x:c r="V3864" s="38" t="str"/>
      <x:c r="W3864" s="38" t="str"/>
      <x:c r="X3864" s="38" t="str"/>
      <x:c r="Y3864" s="38" t="str"/>
      <x:c r="Z3864" s="38" t="str"/>
      <x:c r="AA3864" s="43" t="str">
        <x:f>IF('Instructions'!$B$3="","",'Instructions'!$B$3)</x:f>
      </x:c>
      <x:c r="AB3864" s="43" t="str">
        <x:f>IF(P3864="","PENDING",IF('Instructions'!$B$3="","SET_INITIALS",IF(P3864="keep",IF(OR(Q3864="",R3864="",S3864="",T3864="",U3864="",W3864=""),"INCOMPLETE_KEEP","COMPLETE"),IF(P3864="exclude",IF(OR(V3864="",W3864=""),"INCOMPLETE_EXCLUDE","COMPLETE"),"NEEDS_CONTEXT"))))</x:f>
        <x:v>PENDING</x:v>
      </x:c>
    </x:row>
    <x:row r="3865" ht="62" customHeight="1">
      <x:c r="A3865" s="34" t="str">
        <x:v>PC-02704</x:v>
      </x:c>
      <x:c r="B3865" s="34" t="str">
        <x:v>However, offline and anonymous payments will not be eligible for consumer 
protection.</x:v>
      </x:c>
      <x:c r="C3865" s="34" t="str"/>
      <x:c r="D3865" s="34" t="str">
        <x:v>offline and anonymous payments will not be eligible for consumer 
protection.</x:v>
      </x:c>
      <x:c r="E3865" s="34" t="str"/>
      <x:c r="F3865" s="34" t="str">
        <x:v>The Bank of Israel Steering Com mittee 
for the Potential Issuance of a Digital Shekel 
12 
Law. However, offline and anonymous payments will not be eligible for consumer 
protection. 
The digital shekel system must comply with anti-money laundering (AML) and counter-
terrorism financing (CTF) rules, using advanced technologies and methods to ensure its 
reliability and prevent economic crime. PSPs will bear the primary responsibility for risk 
management, including "know your customer" (KYC) processes, monitoring payments, and 
reporting suspicious activities. The system will be designed to meet international AML 
standards, with mechanisms for information sharing between PSPs to comply with 
regulatory requirements. 
The  …</x:v>
      </x:c>
      <x:c r="G3865" s="34" t="str">
        <x:v>PRD-0038-P0012-U01</x:v>
      </x:c>
      <x:c r="H3865" s="34" t="str">
        <x:v>PRD-0038-P0012-U01</x:v>
      </x:c>
      <x:c r="I3865" s="34" t="str">
        <x:v>IL_BoI_2024</x:v>
      </x:c>
      <x:c r="J3865" s="34" t="n">
        <x:v>12</x:v>
      </x:c>
      <x:c r="K3865" s="34" t="str">
        <x:v>en</x:v>
      </x:c>
      <x:c r="L3865" s="34" t="str">
        <x:v>Bank of Israel (digital shekel)</x:v>
      </x:c>
      <x:c r="M3865" s="34" t="str">
        <x:v>Retain the named authority's own CBDC decisions, explicit proposals, requirements, features, and executed findings. Exclude generic context, literature, foreign projects, and stakeholder views not explicitly adopted by the authority.</x:v>
      </x:c>
      <x:c r="N3865" s="34" t="str">
        <x:v>text</x:v>
      </x:c>
      <x:c r="O3865" s="34" t="str"/>
      <x:c r="P3865" s="38" t="str"/>
      <x:c r="Q3865" s="38" t="str"/>
      <x:c r="R3865" s="38" t="str"/>
      <x:c r="S3865" s="38" t="str"/>
      <x:c r="T3865" s="38" t="str"/>
      <x:c r="U3865" s="38" t="str"/>
      <x:c r="V3865" s="38" t="str"/>
      <x:c r="W3865" s="38" t="str"/>
      <x:c r="X3865" s="38" t="str"/>
      <x:c r="Y3865" s="38" t="str"/>
      <x:c r="Z3865" s="38" t="str"/>
      <x:c r="AA3865" s="43" t="str">
        <x:f>IF('Instructions'!$B$3="","",'Instructions'!$B$3)</x:f>
      </x:c>
      <x:c r="AB3865" s="43" t="str">
        <x:f>IF(P3865="","PENDING",IF('Instructions'!$B$3="","SET_INITIALS",IF(P3865="keep",IF(OR(Q3865="",R3865="",S3865="",T3865="",U3865="",W3865=""),"INCOMPLETE_KEEP","COMPLETE"),IF(P3865="exclude",IF(OR(V3865="",W3865=""),"INCOMPLETE_EXCLUDE","COMPLETE"),"NEEDS_CONTEXT"))))</x:f>
        <x:v>PENDING</x:v>
      </x:c>
    </x:row>
    <x:row r="3866" ht="62" customHeight="1">
      <x:c r="A3866" s="34" t="str">
        <x:v>PC-04560</x:v>
      </x:c>
      <x:c r="B3866" s="34" t="str">
        <x:v>Support financial inclusion through support 
for the unbanked and making direct 
government-to-person payments.</x:v>
      </x:c>
      <x:c r="C3866" s="34" t="str"/>
      <x:c r="D3866" s="34" t="str"/>
      <x:c r="E3866" s="34" t="str"/>
      <x:c r="F3866" s="34" t="str">
        <x:v>… re of Money – Central Bank Digital Currency  
Table 2: Design principles capturing the opportunities of a CBDC 
Design 
principle 
Summary Opportunity 
Uniform A CBDC that is uniform would be exchanged 1:1 
with cash and support the NZD as our single 
unit of account.  
A CBDC supports the continued use 
of the NZD as our unit of account 
Universal A CBDC that is made available to all households 
and businesses would: 
 Provide access to the benefits of central 
bank money – as a stable value anchor and 
lowest-risk form of money – to all. 
 Support financial inclusion through support 
for the unbanked and making direct 
government-to-person payments. 
 Provide resilience in payments systems by 
providing an alternative in case other 
systems fail. 
A CBDC supports the continued use 
of the NZD as our unit of account 
Serving the financially and digitally 
excluded with a CBDC 
Improving payment system resilience 
with a CBDC 
Cash-like A CBDC should facilitate autonomy and privacy 
in paying and saving, provide a personal back-
up form of payment (including offline 
functionality to the extent possible) and enable 
peer-to-peer payments. 
Serving the financially and digitally 
excluded wi …</x:v>
      </x:c>
      <x:c r="G3866" s="34" t="str">
        <x:v>PRD-0057-P0032-U01</x:v>
      </x:c>
      <x:c r="H3866" s="34" t="str"/>
      <x:c r="I3866" s="34" t="str">
        <x:v>NZ_RBNZ_CBDCIssuesPaper_2021</x:v>
      </x:c>
      <x:c r="J3866" s="34" t="n">
        <x:v>32</x:v>
      </x:c>
      <x:c r="K3866" s="34" t="str">
        <x:v>en</x:v>
      </x:c>
      <x:c r="L3866" s="34" t="str">
        <x:v>Reserve Bank of New Zealand</x:v>
      </x:c>
      <x:c r="M3866" s="34" t="str">
        <x:v>Retain the named authority's own CBDC decisions, explicit proposals, requirements, features, and executed findings. Exclude generic context, literature, foreign projects, and stakeholder views not explicitly adopted by the authority.</x:v>
      </x:c>
      <x:c r="N3866" s="34" t="str">
        <x:v>text</x:v>
      </x:c>
      <x:c r="O3866" s="34" t="str"/>
      <x:c r="P3866" s="38" t="str"/>
      <x:c r="Q3866" s="38" t="str"/>
      <x:c r="R3866" s="38" t="str"/>
      <x:c r="S3866" s="38" t="str"/>
      <x:c r="T3866" s="38" t="str"/>
      <x:c r="U3866" s="38" t="str"/>
      <x:c r="V3866" s="38" t="str"/>
      <x:c r="W3866" s="38" t="str"/>
      <x:c r="X3866" s="38" t="str"/>
      <x:c r="Y3866" s="38" t="str"/>
      <x:c r="Z3866" s="38" t="str"/>
      <x:c r="AA3866" s="43" t="str">
        <x:f>IF('Instructions'!$B$3="","",'Instructions'!$B$3)</x:f>
      </x:c>
      <x:c r="AB3866" s="43" t="str">
        <x:f>IF(P3866="","PENDING",IF('Instructions'!$B$3="","SET_INITIALS",IF(P3866="keep",IF(OR(Q3866="",R3866="",S3866="",T3866="",U3866="",W3866=""),"INCOMPLETE_KEEP","COMPLETE"),IF(P3866="exclude",IF(OR(V3866="",W3866=""),"INCOMPLETE_EXCLUDE","COMPLETE"),"NEEDS_CONTEXT"))))</x:f>
        <x:v>PENDING</x:v>
      </x:c>
    </x:row>
    <x:row r="3867" ht="62" customHeight="1">
      <x:c r="A3867" s="34" t="str">
        <x:v>PC-02903</x:v>
      </x:c>
      <x:c r="B3867" s="34" t="str">
        <x:v>To avoid compromising the principle  of universality of the digital 
shekel, the system manager will define cases where an access technology can be exempt 
from supporting synchronous transactions with other access technologies.</x:v>
      </x:c>
      <x:c r="C3867" s="34" t="str"/>
      <x:c r="D3867" s="34" t="str"/>
      <x:c r="E3867" s="34" t="str"/>
      <x:c r="F3867" s="34" t="str">
        <x:v>… ent can be performed between any two end users, regardless of the 
type of access technology  both users are using. This rule also applie s to synchronous 
payments; however, there may be situations where  the implementation is complex. For 
example, currently, not every point of sale (POS) can initiate a payment to an end user in the 
system. Another example is access technologies that are not equipped with a user interface 
– such as a smart card that allows an end user to operate in the digital shekel but does not 
have a user interface. 46 To avoid compromising the principle  of universality of the digital 
shekel, the system manager will define cases where an access technology can be exempt 
from supporting synchronous transactions with other access technologies. 
An online payment can be performed between any two end users in the digital shekel system. 
Specifically, if we define four main sectors of end users – private (P), businesses (B), financial 
entities (F), and government entities (G), then every combination of payment transactions 
between end users from all sectors will be supported by the digital shekel system (Table 2). 
The system will support very small and high-frequency payments – for example, payments 
of a hundredth of an agora at a frequency of several payments per second, for micro …</x:v>
      </x:c>
      <x:c r="G3867" s="34" t="str">
        <x:v>PRD-0038-P0070-U01</x:v>
      </x:c>
      <x:c r="H3867" s="34" t="str"/>
      <x:c r="I3867" s="34" t="str">
        <x:v>IL_BoI_2024</x:v>
      </x:c>
      <x:c r="J3867" s="34" t="n">
        <x:v>70</x:v>
      </x:c>
      <x:c r="K3867" s="34" t="str">
        <x:v>en</x:v>
      </x:c>
      <x:c r="L3867" s="34" t="str">
        <x:v>Bank of Israel (digital shekel)</x:v>
      </x:c>
      <x:c r="M3867" s="34" t="str">
        <x:v>Retain the named authority's own CBDC decisions, explicit proposals, requirements, features, and executed findings. Exclude generic context, literature, foreign projects, and stakeholder views not explicitly adopted by the authority.</x:v>
      </x:c>
      <x:c r="N3867" s="34" t="str">
        <x:v>text</x:v>
      </x:c>
      <x:c r="O3867" s="34" t="str"/>
      <x:c r="P3867" s="38" t="str"/>
      <x:c r="Q3867" s="38" t="str"/>
      <x:c r="R3867" s="38" t="str"/>
      <x:c r="S3867" s="38" t="str"/>
      <x:c r="T3867" s="38" t="str"/>
      <x:c r="U3867" s="38" t="str"/>
      <x:c r="V3867" s="38" t="str"/>
      <x:c r="W3867" s="38" t="str"/>
      <x:c r="X3867" s="38" t="str"/>
      <x:c r="Y3867" s="38" t="str"/>
      <x:c r="Z3867" s="38" t="str"/>
      <x:c r="AA3867" s="43" t="str">
        <x:f>IF('Instructions'!$B$3="","",'Instructions'!$B$3)</x:f>
      </x:c>
      <x:c r="AB3867" s="43" t="str">
        <x:f>IF(P3867="","PENDING",IF('Instructions'!$B$3="","SET_INITIALS",IF(P3867="keep",IF(OR(Q3867="",R3867="",S3867="",T3867="",U3867="",W3867=""),"INCOMPLETE_KEEP","COMPLETE"),IF(P3867="exclude",IF(OR(V3867="",W3867=""),"INCOMPLETE_EXCLUDE","COMPLETE"),"NEEDS_CONTEXT"))))</x:f>
        <x:v>PENDING</x:v>
      </x:c>
    </x:row>
    <x:row r="3868" ht="62" customHeight="1">
      <x:c r="A3868" s="34" t="str">
        <x:v>PC-02905</x:v>
      </x:c>
      <x:c r="B3868" s="34" t="str">
        <x:v>Every transaction  in the digital shekel  will be immediate and final, with finality 
embedded both in the system design and from a legal perspective.</x:v>
      </x:c>
      <x:c r="C3868" s="34" t="str"/>
      <x:c r="D3868" s="34" t="str">
        <x:v>Every  funding 
process  will be immediate and final, both in the digital shekel wallet and in the user's 
account with the FI.</x:v>
      </x:c>
      <x:c r="E3868" s="34" t="str"/>
      <x:c r="F3868" s="34" t="str">
        <x:v>… sure that the end user is the only one who can perform payment 
transactions from the wallet, while also accommodating special situa tions where a 
transaction needs to be performed without the end user's authorisation? 
36. Is it important for the digital shekel to support use cases between any two end users, 
regardless of type (as described in Table 2)? What challenges might arise from this? 
37. What challenges might arise from the digital shekel system supporting both very small 
and very large payments? 
4.5. Immediacy and Finality  
Every transaction  in the digital shekel  will be immediate and final, with finality 
embedded both in the system design and from a legal perspective. Every  funding 
process  will be immediate and final, both in the digital shekel wallet and in the user's 
account with the FI. The system will be available to process payment, funding, and 
defunding transactions 24/7/365. 
Every payment transaction in the digital shekel – whether online (see section 4.4) or offline 
(see section 5.3) – will be immediate and final. Once all conditions for performing the 
transaction are met (balance check, anti -money laundering controls, fraud prevention 
controls, etc.), the time it takes for the balances o …</x:v>
      </x:c>
      <x:c r="G3868" s="34" t="str">
        <x:v>PRD-0038-P0072-U01</x:v>
      </x:c>
      <x:c r="H3868" s="34" t="str">
        <x:v>PRD-0038-P0072-U01</x:v>
      </x:c>
      <x:c r="I3868" s="34" t="str">
        <x:v>IL_BoI_2024</x:v>
      </x:c>
      <x:c r="J3868" s="34" t="n">
        <x:v>72</x:v>
      </x:c>
      <x:c r="K3868" s="34" t="str">
        <x:v>en</x:v>
      </x:c>
      <x:c r="L3868" s="34" t="str">
        <x:v>Bank of Israel (digital shekel)</x:v>
      </x:c>
      <x:c r="M3868" s="34" t="str">
        <x:v>Retain the named authority's own CBDC decisions, explicit proposals, requirements, features, and executed findings. Exclude generic context, literature, foreign projects, and stakeholder views not explicitly adopted by the authority.</x:v>
      </x:c>
      <x:c r="N3868" s="34" t="str">
        <x:v>text</x:v>
      </x:c>
      <x:c r="O3868" s="34" t="str"/>
      <x:c r="P3868" s="38" t="str"/>
      <x:c r="Q3868" s="38" t="str"/>
      <x:c r="R3868" s="38" t="str"/>
      <x:c r="S3868" s="38" t="str"/>
      <x:c r="T3868" s="38" t="str"/>
      <x:c r="U3868" s="38" t="str"/>
      <x:c r="V3868" s="38" t="str"/>
      <x:c r="W3868" s="38" t="str"/>
      <x:c r="X3868" s="38" t="str"/>
      <x:c r="Y3868" s="38" t="str"/>
      <x:c r="Z3868" s="38" t="str"/>
      <x:c r="AA3868" s="43" t="str">
        <x:f>IF('Instructions'!$B$3="","",'Instructions'!$B$3)</x:f>
      </x:c>
      <x:c r="AB3868" s="43" t="str">
        <x:f>IF(P3868="","PENDING",IF('Instructions'!$B$3="","SET_INITIALS",IF(P3868="keep",IF(OR(Q3868="",R3868="",S3868="",T3868="",U3868="",W3868=""),"INCOMPLETE_KEEP","COMPLETE"),IF(P3868="exclude",IF(OR(V3868="",W3868=""),"INCOMPLETE_EXCLUDE","COMPLETE"),"NEEDS_CONTEXT"))))</x:f>
        <x:v>PENDING</x:v>
      </x:c>
    </x:row>
    <x:row r="3869" ht="62" customHeight="1">
      <x:c r="A3869" s="34" t="str">
        <x:v>PC-03755</x:v>
      </x:c>
      <x:c r="B3869" s="34" t="str">
        <x:v>⑦逆引送金 
送金先のユーザーが、送金元のユーザーの事前承諾を前提に、逆引送金を行うための取
引指示を送金元の CBDC 口座に対して送付し、当該指示とおりの逆引送金を実行</x:v>
      </x:c>
      <x:c r="C3869" s="34" t="str">
        <x:v>⑦Reverse transfer: The recipient user, based on the sender user's prior consent, sends a transaction instruction for a reverse transfer to the sender's CBDC account, and the reverse transfer is executed as instructed.</x:v>
      </x:c>
      <x:c r="D3869" s="34" t="str">
        <x:v>送金先のユーザーが、送金元のユーザーの事前承諾を前提に、逆引送金を行うための取
引指示を送金元の CBDC 口座に対して送付し、当該指示とおりの逆引送金を実行</x:v>
      </x:c>
      <x:c r="E3869" s="34" t="str">
        <x:v>Subject to the prior consent of the sending user, the receiving user sends to the sender's CBDC account a transaction instruction for a pull transfer, and executes the pull transfer in accordance with that instruction.</x:v>
      </x:c>
      <x:c r="F3869" s="34" t="str">
        <x:v>6 
図表４ 基本機能と周辺機能 
機能 検討テーマ 
基
本
機
能 
①発行 仲介機関 X の日銀当座預金を減額して、同CBDC を増額 
②払出 ユーザーA の銀行預金などを減額して、仲介機関 X からユーザーA に CBDC を振替 
③送金 
ユーザー間の取引などに伴い、CBDC を移転 
・オートスウィング、オートチャージ 
・各種制限（保有額制限など）チェック 
④受入 ユーザーB から仲介機関 Y にCBDC を振替し、ユーザーB の銀行預金などを増額 
⑤還収 仲介機関 Y の CBDC を減額して、同日銀当預口座を増額 
周
辺
機
能 
⑥予約送金 
（一括送金） 
将来実行される予定の送金指示を登録し、指定日到来時に自動的に指図を実行する機能 
（一括送金は、複数件の取引指図を一括して実行する機能） 
⑦逆引送金 
送金先のユーザーが、送金元のユーザーの事前承諾を前提に、逆引送金を行うための取
引指示を送金元の CBDC 口座に対して送付し、当該指示とおりの逆引送金を実行 
⑧残高・ 
明細照会 
仲介機関システムにおいて管理されている CBDC の現在残高や過去の取引履歴などの
明細を照会 
日銀ネット(疑似)中央システム
中央システム
仲介機関X
勘定系
システム
(疑似)
仲介機関
システム
ユーザーA
①発行 ⑤還収
②払出 ④受入
③送金
⑥予約送金（一括送金）
⑧残高・明細照会
⑦逆引送金
仲介機関Y
勘定系
システム
(疑似)
仲介機関
システム
ユーザーB
⑧残高・明細照会</x:v>
      </x:c>
      <x:c r="G3869" s="34" t="str">
        <x:v>PRD-0045-P0007-U01</x:v>
      </x:c>
      <x:c r="H3869" s="34" t="str">
        <x:v>PRD-0045-P0007-U01</x:v>
      </x:c>
      <x:c r="I3869" s="34" t="str">
        <x:v>JP_BoJ_Pilot_JP</x:v>
      </x:c>
      <x:c r="J3869" s="34" t="n">
        <x:v>7</x:v>
      </x:c>
      <x:c r="K3869" s="34" t="str">
        <x:v>ja</x:v>
      </x:c>
      <x:c r="L3869" s="34" t="str">
        <x:v>Bank of Japan (CBDC pilot)</x:v>
      </x:c>
      <x:c r="M3869" s="34" t="str">
        <x:v>Japanese source. Retain Bank of Japan own-pilot decisions and executed results; exclude workgroup purposes without results.</x:v>
      </x:c>
      <x:c r="N3869" s="34" t="str">
        <x:v>text</x:v>
      </x:c>
      <x:c r="O3869" s="34" t="str"/>
      <x:c r="P3869" s="38" t="str"/>
      <x:c r="Q3869" s="38" t="str"/>
      <x:c r="R3869" s="38" t="str"/>
      <x:c r="S3869" s="38" t="str"/>
      <x:c r="T3869" s="38" t="str"/>
      <x:c r="U3869" s="38" t="str"/>
      <x:c r="V3869" s="38" t="str"/>
      <x:c r="W3869" s="38" t="str"/>
      <x:c r="X3869" s="38" t="str"/>
      <x:c r="Y3869" s="38" t="str"/>
      <x:c r="Z3869" s="38" t="str"/>
      <x:c r="AA3869" s="43" t="str">
        <x:f>IF('Instructions'!$B$3="","",'Instructions'!$B$3)</x:f>
      </x:c>
      <x:c r="AB3869" s="43" t="str">
        <x:f>IF(P3869="","PENDING",IF('Instructions'!$B$3="","SET_INITIALS",IF(P3869="keep",IF(OR(Q3869="",R3869="",S3869="",T3869="",U3869="",W3869=""),"INCOMPLETE_KEEP","COMPLETE"),IF(P3869="exclude",IF(OR(V3869="",W3869=""),"INCOMPLETE_EXCLUDE","COMPLETE"),"NEEDS_CONTEXT"))))</x:f>
        <x:v>PENDING</x:v>
      </x:c>
    </x:row>
    <x:row r="3870" ht="62" customHeight="1">
      <x:c r="A3870" s="34" t="str">
        <x:v>PC-03823</x:v>
      </x:c>
      <x:c r="B3870" s="34" t="str">
        <x:v>In the PoCs, so far, we have assumed a situation in which wallet applications, intermediary and central bank 
systems, etc., are connected online via networks at all times.</x:v>
      </x:c>
      <x:c r="C3870" s="34" t="str"/>
      <x:c r="D3870" s="34" t="str"/>
      <x:c r="E3870" s="34" t="str"/>
      <x:c r="F3870" s="34" t="str">
        <x:v>16 
BOX: Points to consider in offline payments  
In the PoCs, so far, we have assumed a situation in which wallet applications, intermediary and central bank 
systems, etc., are connected online via networks at all times. As a future use case of CBDC, it is possible to 
envisage a settlement in which CBDC is transferred between user terminals (P2P connection) in an offline 
environment, even temporarily, without the need for authentication or connection to a ledger server, etc. For 
such offline payments, it is important  to have a “fraud/inconsistency detection” function. On considering the 
following three possible cases of fraud/inconsistency, we see that each one has its own set of issues that 
require further examination (the data model for offline CBDC is …</x:v>
      </x:c>
      <x:c r="G3870" s="34" t="str">
        <x:v>PRD-0046-P0018-U01</x:v>
      </x:c>
      <x:c r="H3870" s="34" t="str"/>
      <x:c r="I3870" s="34" t="str">
        <x:v>JP_BoJ_PoC2</x:v>
      </x:c>
      <x:c r="J3870" s="34" t="n">
        <x:v>18</x:v>
      </x:c>
      <x:c r="K3870" s="34" t="str">
        <x:v>en</x:v>
      </x:c>
      <x:c r="L3870" s="34" t="str">
        <x:v>Bank of Japan</x:v>
      </x:c>
      <x:c r="M3870" s="34" t="str">
        <x:v>Retain the named authority's own CBDC decisions, explicit proposals, requirements, features, and executed findings. Exclude generic context, literature, foreign projects, and stakeholder views not explicitly adopted by the authority.</x:v>
      </x:c>
      <x:c r="N3870" s="34" t="str">
        <x:v>text</x:v>
      </x:c>
      <x:c r="O3870" s="34" t="str"/>
      <x:c r="P3870" s="38" t="str"/>
      <x:c r="Q3870" s="38" t="str"/>
      <x:c r="R3870" s="38" t="str"/>
      <x:c r="S3870" s="38" t="str"/>
      <x:c r="T3870" s="38" t="str"/>
      <x:c r="U3870" s="38" t="str"/>
      <x:c r="V3870" s="38" t="str"/>
      <x:c r="W3870" s="38" t="str"/>
      <x:c r="X3870" s="38" t="str"/>
      <x:c r="Y3870" s="38" t="str"/>
      <x:c r="Z3870" s="38" t="str"/>
      <x:c r="AA3870" s="43" t="str">
        <x:f>IF('Instructions'!$B$3="","",'Instructions'!$B$3)</x:f>
      </x:c>
      <x:c r="AB3870" s="43" t="str">
        <x:f>IF(P3870="","PENDING",IF('Instructions'!$B$3="","SET_INITIALS",IF(P3870="keep",IF(OR(Q3870="",R3870="",S3870="",T3870="",U3870="",W3870=""),"INCOMPLETE_KEEP","COMPLETE"),IF(P3870="exclude",IF(OR(V3870="",W3870=""),"INCOMPLETE_EXCLUDE","COMPLETE"),"NEEDS_CONTEXT"))))</x:f>
        <x:v>PENDING</x:v>
      </x:c>
    </x:row>
    <x:row r="3871" ht="62" customHeight="1">
      <x:c r="A3871" s="34" t="str">
        <x:v>PC-06152</x:v>
      </x:c>
      <x:c r="B3871" s="34" t="str">
        <x:v>The 
Bank considers that privacy-enhancing technologies (PETs) might assist in meeting these 
requirements.</x:v>
      </x:c>
      <x:c r="C3871" s="34" t="str"/>
      <x:c r="D3871" s="34" t="str"/>
      <x:c r="E3871" s="34" t="str"/>
      <x:c r="F3871" s="34" t="str">
        <x:v>Page 4 
Privacy: The privacy design considerations are informed by the Bank and HM Treasury’s 
public policy objectives related to privacy. The CBDC system would be designed to protect 
user privacy, while allowing PIPs and ESIPs the minimum necessary access to transaction 
data needed to provide CBDC services and to fulfil their legal and regulatory obligations. The 
Bank considers that privacy-enhancing technologies (PETs) might assist in meeting these 
requirements. However, it is important to be mindful of the complexities that PETs may 
introduce and the impact they might have on the other technology design considerations.  
Security: It is critical that any CBDC design identifies and guards against security risks. A 
CBDC may be a potential target for cyber threats from a range of threat actors. The security 
risks could increase due to additional functionality of a CBDC, as well as the number of 
ecosystem participants. To manage new and existing risks, the CBDC system could be 
designed to support th …</x:v>
      </x:c>
      <x:c r="G3871" s="34" t="str">
        <x:v>PRD-0076-P0005-U01</x:v>
      </x:c>
      <x:c r="H3871" s="34" t="str"/>
      <x:c r="I3871" s="34" t="str">
        <x:v>UK_BoE_2023_TechWP</x:v>
      </x:c>
      <x:c r="J3871" s="34" t="n">
        <x:v>5</x:v>
      </x:c>
      <x:c r="K3871" s="34" t="str">
        <x:v>en</x:v>
      </x:c>
      <x:c r="L3871" s="34" t="str">
        <x:v>Bank of England and HM Treasury (digital pound)</x:v>
      </x:c>
      <x:c r="M3871" s="34" t="str">
        <x:v>Retain the named authority's own CBDC decisions, explicit proposals, requirements, features, and executed findings. Exclude generic context, literature, foreign projects, and stakeholder views not explicitly adopted by the authority.</x:v>
      </x:c>
      <x:c r="N3871" s="34" t="str">
        <x:v>text</x:v>
      </x:c>
      <x:c r="O3871" s="34" t="str"/>
      <x:c r="P3871" s="38" t="str"/>
      <x:c r="Q3871" s="38" t="str"/>
      <x:c r="R3871" s="38" t="str"/>
      <x:c r="S3871" s="38" t="str"/>
      <x:c r="T3871" s="38" t="str"/>
      <x:c r="U3871" s="38" t="str"/>
      <x:c r="V3871" s="38" t="str"/>
      <x:c r="W3871" s="38" t="str"/>
      <x:c r="X3871" s="38" t="str"/>
      <x:c r="Y3871" s="38" t="str"/>
      <x:c r="Z3871" s="38" t="str"/>
      <x:c r="AA3871" s="43" t="str">
        <x:f>IF('Instructions'!$B$3="","",'Instructions'!$B$3)</x:f>
      </x:c>
      <x:c r="AB3871" s="43" t="str">
        <x:f>IF(P3871="","PENDING",IF('Instructions'!$B$3="","SET_INITIALS",IF(P3871="keep",IF(OR(Q3871="",R3871="",S3871="",T3871="",U3871="",W3871=""),"INCOMPLETE_KEEP","COMPLETE"),IF(P3871="exclude",IF(OR(V3871="",W3871=""),"INCOMPLETE_EXCLUDE","COMPLETE"),"NEEDS_CONTEXT"))))</x:f>
        <x:v>PENDING</x:v>
      </x:c>
    </x:row>
    <x:row r="3872" ht="62" customHeight="1">
      <x:c r="A3872" s="34" t="str">
        <x:v>PC-03990</x:v>
      </x:c>
      <x:c r="B3872" s="34" t="str">
        <x:v>e-MOP wallets 
adhere to the principle of “anonymous for small values, traceable for 
large values in compliance with the law”.</x:v>
      </x:c>
      <x:c r="C3872" s="34" t="str"/>
      <x:c r="D3872" s="34" t="str">
        <x:v>(ii) 
wallets that require phone number authentication and linkage with 
a bank account in Macao;</x:v>
      </x:c>
      <x:c r="E3872" s="34" t="str"/>
      <x:c r="F3872" s="34" t="str">
        <x:v>…  
services to users through mobile payment apps, software 
development kits, and application programming interfaces.  On the 
other hand, hardware wallets make use of security chips and relevant 
technologies to enable functions of e-MOP,  providing services to 
users through cards, mobiles and internet-connected devices.  The 
harmonised development of software wallets and hardware wallets 
is expected to enrich the e-MOP wallet ecosystem, so as to meet the 
needs of different user groups.
6.7. Based on the current payment norms in Macao SAR, e-MOP wallets 
adhere to the principle of “anonymous for small values, traceable for 
large values in compliance with the law”.  Personal software wallet 
apps are divided into different levels according to the strength of the 
“Know Your Customer” (KYC) process.  The designated authorised 
operators manage e-MOP wallets based on the level of customer 
identity authentication, where different wallet levels are allotted 
different transaction limits and balance caps.  The classification of 
e-MOP wallet levels draws from the common practices in Macao’s 
existing payment landscape, which includes: (i) anonymous wallets 
that only require phone number authentication for a …</x:v>
      </x:c>
      <x:c r="G3872" s="34" t="str">
        <x:v>PRD-0050-P0045-U01</x:v>
      </x:c>
      <x:c r="H3872" s="34" t="str">
        <x:v>PRD-0050-P0045-U01</x:v>
      </x:c>
      <x:c r="I3872" s="34" t="str">
        <x:v>MO_AMCM_eMOP_WP</x:v>
      </x:c>
      <x:c r="J3872" s="34" t="n">
        <x:v>45</x:v>
      </x:c>
      <x:c r="K3872" s="34" t="str">
        <x:v>en</x:v>
      </x:c>
      <x:c r="L3872" s="34" t="str">
        <x:v>Monetary Authority of Macao (e-MOP)</x:v>
      </x:c>
      <x:c r="M3872" s="34" t="str">
        <x:v>Retain AMCM e-MOP decisions, aims, features, and requirements. Exclude incomplete OCR fragments.</x:v>
      </x:c>
      <x:c r="N3872" s="34" t="str">
        <x:v>text</x:v>
      </x:c>
      <x:c r="O3872" s="34" t="str"/>
      <x:c r="P3872" s="38" t="str"/>
      <x:c r="Q3872" s="38" t="str"/>
      <x:c r="R3872" s="38" t="str"/>
      <x:c r="S3872" s="38" t="str"/>
      <x:c r="T3872" s="38" t="str"/>
      <x:c r="U3872" s="38" t="str"/>
      <x:c r="V3872" s="38" t="str"/>
      <x:c r="W3872" s="38" t="str"/>
      <x:c r="X3872" s="38" t="str"/>
      <x:c r="Y3872" s="38" t="str"/>
      <x:c r="Z3872" s="38" t="str"/>
      <x:c r="AA3872" s="43" t="str">
        <x:f>IF('Instructions'!$B$3="","",'Instructions'!$B$3)</x:f>
      </x:c>
      <x:c r="AB3872" s="43" t="str">
        <x:f>IF(P3872="","PENDING",IF('Instructions'!$B$3="","SET_INITIALS",IF(P3872="keep",IF(OR(Q3872="",R3872="",S3872="",T3872="",U3872="",W3872=""),"INCOMPLETE_KEEP","COMPLETE"),IF(P3872="exclude",IF(OR(V3872="",W3872=""),"INCOMPLETE_EXCLUDE","COMPLETE"),"NEEDS_CONTEXT"))))</x:f>
        <x:v>PENDING</x:v>
      </x:c>
    </x:row>
    <x:row r="3873" ht="62" customHeight="1">
      <x:c r="A3873" s="34" t="str">
        <x:v>PC-05443</x:v>
      </x:c>
      <x:c r="B3873" s="34" t="str">
        <x:v>Verification of the transaction data occurs upon reconnection to the network. It is 
up to the CBE to determine when data reconciliation is to be carried out.</x:v>
      </x:c>
      <x:c r="C3873" s="34" t="str"/>
      <x:c r="D3873" s="34" t="str"/>
      <x:c r="E3873" s="34" t="str"/>
      <x:c r="F3873" s="34" t="str">
        <x:v>… ture into the existing POS system must be as 
simple and cost -effective as possible. Conversion to the CBDC i nfrastructure should at 
best be possible on the basis of the existing terminals, eliminating the need for merchants 
to purchase new expensive equipment. 
The possibility of consecutive offline payments allows making several offline payments in 
a row without connecting to the network. This ensures that in the event of a lack of access 
to the network, payments with Digital Lilangeni are still possible for a c ertain period of 
time. Verification of the transaction data occurs upon reconnection to the network. It is 
up to the CBE to determine when data reconciliation is to be carried out.  
FIGURE 4: OFFLINE USE CASES WITH DIGITAL LILANGENI  
Eswatini citizens’ path to using Digital Lilangeni in offline mode looks similar to that in 
online mode (see Figure 5). After an onboarding and KYC process with an authorised</x:v>
      </x:c>
      <x:c r="G3873" s="34" t="str">
        <x:v>PRD-0069-P0018-U01</x:v>
      </x:c>
      <x:c r="H3873" s="34" t="str"/>
      <x:c r="I3873" s="34" t="str">
        <x:v>SZ_Eswatini_2024-Fintech-Digital-Lilangeni-Design-Paper</x:v>
      </x:c>
      <x:c r="J3873" s="34" t="n">
        <x:v>18</x:v>
      </x:c>
      <x:c r="K3873" s="34" t="str">
        <x:v>en</x:v>
      </x:c>
      <x:c r="L3873" s="34" t="str">
        <x:v>Central Bank of Eswatini (Digital Lilangeni)</x:v>
      </x:c>
      <x:c r="M3873" s="34" t="str">
        <x:v>Retain Central Bank of Eswatini design decisions, proposals, features, and requirements; use the supplied render when text is sparse.</x:v>
      </x:c>
      <x:c r="N3873" s="34" t="str">
        <x:v>text</x:v>
      </x:c>
      <x:c r="O3873" s="34" t="str"/>
      <x:c r="P3873" s="38" t="str"/>
      <x:c r="Q3873" s="38" t="str"/>
      <x:c r="R3873" s="38" t="str"/>
      <x:c r="S3873" s="38" t="str"/>
      <x:c r="T3873" s="38" t="str"/>
      <x:c r="U3873" s="38" t="str"/>
      <x:c r="V3873" s="38" t="str"/>
      <x:c r="W3873" s="38" t="str"/>
      <x:c r="X3873" s="38" t="str"/>
      <x:c r="Y3873" s="38" t="str"/>
      <x:c r="Z3873" s="38" t="str"/>
      <x:c r="AA3873" s="43" t="str">
        <x:f>IF('Instructions'!$B$3="","",'Instructions'!$B$3)</x:f>
      </x:c>
      <x:c r="AB3873" s="43" t="str">
        <x:f>IF(P3873="","PENDING",IF('Instructions'!$B$3="","SET_INITIALS",IF(P3873="keep",IF(OR(Q3873="",R3873="",S3873="",T3873="",U3873="",W3873=""),"INCOMPLETE_KEEP","COMPLETE"),IF(P3873="exclude",IF(OR(V3873="",W3873=""),"INCOMPLETE_EXCLUDE","COMPLETE"),"NEEDS_CONTEXT"))))</x:f>
        <x:v>PENDING</x:v>
      </x:c>
    </x:row>
    <x:row r="3874" ht="62" customHeight="1">
      <x:c r="A3874" s="34" t="str">
        <x:v>PC-05420</x:v>
      </x:c>
      <x:c r="B3874" s="34" t="str">
        <x:v>The core infrastructure is backed by the 
Central Bank of Eswatini, such that investment risk for private companies is reduced.</x:v>
      </x:c>
      <x:c r="C3874" s="34" t="str"/>
      <x:c r="D3874" s="34" t="str"/>
      <x:c r="E3874" s="34" t="str"/>
      <x:c r="F3874" s="34" t="str">
        <x:v>… l Lilang eni offers the potential to accelerate the 
digitisation of services as well as innovations. Strong collaboration between the public 
and private sectors in Eswatini is particularly important for a successful implementation 
of the Digital Lilangeni, as it is  the payment service providers e.g. banks, mobile money 
service providers, Fintechs, (see Glossary in the Appendix) that can make a significant 
contribution to innovation. The Digital Lilangeni provides a platform for them to create 
innovative financial pr oducts and services. The core infrastructure is backed by the 
Central Bank of Eswatini, such that investment risk for private companies is reduced.</x:v>
      </x:c>
      <x:c r="G3874" s="34" t="str">
        <x:v>PRD-0069-P0010-U01</x:v>
      </x:c>
      <x:c r="H3874" s="34" t="str"/>
      <x:c r="I3874" s="34" t="str">
        <x:v>SZ_Eswatini_2024-Fintech-Digital-Lilangeni-Design-Paper</x:v>
      </x:c>
      <x:c r="J3874" s="34" t="n">
        <x:v>10</x:v>
      </x:c>
      <x:c r="K3874" s="34" t="str">
        <x:v>en</x:v>
      </x:c>
      <x:c r="L3874" s="34" t="str">
        <x:v>Central Bank of Eswatini (Digital Lilangeni)</x:v>
      </x:c>
      <x:c r="M3874" s="34" t="str">
        <x:v>Retain Central Bank of Eswatini design decisions, proposals, features, and requirements; use the supplied render when text is sparse.</x:v>
      </x:c>
      <x:c r="N3874" s="34" t="str">
        <x:v>text</x:v>
      </x:c>
      <x:c r="O3874" s="34" t="str"/>
      <x:c r="P3874" s="38" t="str"/>
      <x:c r="Q3874" s="38" t="str"/>
      <x:c r="R3874" s="38" t="str"/>
      <x:c r="S3874" s="38" t="str"/>
      <x:c r="T3874" s="38" t="str"/>
      <x:c r="U3874" s="38" t="str"/>
      <x:c r="V3874" s="38" t="str"/>
      <x:c r="W3874" s="38" t="str"/>
      <x:c r="X3874" s="38" t="str"/>
      <x:c r="Y3874" s="38" t="str"/>
      <x:c r="Z3874" s="38" t="str"/>
      <x:c r="AA3874" s="43" t="str">
        <x:f>IF('Instructions'!$B$3="","",'Instructions'!$B$3)</x:f>
      </x:c>
      <x:c r="AB3874" s="43" t="str">
        <x:f>IF(P3874="","PENDING",IF('Instructions'!$B$3="","SET_INITIALS",IF(P3874="keep",IF(OR(Q3874="",R3874="",S3874="",T3874="",U3874="",W3874=""),"INCOMPLETE_KEEP","COMPLETE"),IF(P3874="exclude",IF(OR(V3874="",W3874=""),"INCOMPLETE_EXCLUDE","COMPLETE"),"NEEDS_CONTEXT"))))</x:f>
        <x:v>PENDING</x:v>
      </x:c>
    </x:row>
    <x:row r="3875" ht="62" customHeight="1">
      <x:c r="A3875" s="34" t="str">
        <x:v>PC-05326</x:v>
      </x:c>
      <x:c r="B3875" s="34" t="str">
        <x:v>PBM Creators, either retail users or 
corporates, could top-up their bank 
accounts and make an on-ramp 
request to convert Fiat (SGD) in their 
bank account to Digital SGD token 
in a cryptographic wallet.</x:v>
      </x:c>
      <x:c r="C3875" s="34" t="str"/>
      <x:c r="D3875" s="34" t="str"/>
      <x:c r="E3875" s="34" t="str"/>
      <x:c r="F3875" s="34" t="str">
        <x:v>… ency.
On-ramp Experience 
For the on-ramp process, the end-users’ 
experience needs to be seamless, while ensuring 
the integrity of the process is maintained, ideally 
with minimum manual intervention.
1. Users need to be onboarded and equipped 
with a compatible PBM wallet before they can 
proceed. Wallets could be held by the end-user 
(self-custodial) or held by a financial institution 
on behalf of a user (custodial). 
2. If PBM creators do not have the requisite digital 
SGD in their wallets, the following steps would 
be required.  
   PBM Creators, either retail users or 
corporates, could top-up their bank 
accounts and make an on-ramp 
request to convert Fiat (SGD) in their 
bank account to Digital SGD token 
in a cryptographic wallet. As banks 
hold the Current Account Savings 
Account (CASA) of customers (retail 
or merchant), the conversion process 
would happen directly.
   For non-banks, a request could be 
made via APIs to enables deposits 
through standard bank wire instructions 
and funds received assigned to unique 
virtual accounts associated with the 
end-user.   
3. Once digital SGD has been set aside, the PBM 
Creators proceed to specify the conditional logic 
for the PBM, the PBM is then created with the 
digital SGD as the collateral backing the PBM
4. End-Us …</x:v>
      </x:c>
      <x:c r="G3875" s="34" t="str">
        <x:v>PRD-0068-P0031-U01</x:v>
      </x:c>
      <x:c r="H3875" s="34" t="str"/>
      <x:c r="I3875" s="34" t="str">
        <x:v>SG_MAS_mas-project-orchid-report</x:v>
      </x:c>
      <x:c r="J3875" s="34" t="n">
        <x:v>31</x:v>
      </x:c>
      <x:c r="K3875" s="34" t="str">
        <x:v>en</x:v>
      </x:c>
      <x:c r="L3875" s="34" t="str">
        <x:v>Monetary Authority of Singapore (Project Orchid / purpose-bound money)</x:v>
      </x:c>
      <x:c r="M3875" s="34" t="str">
        <x:v>Retain complete Project Orchid decisions, requirements, and executed findings. Exclude future research and incomplete fragments.</x:v>
      </x:c>
      <x:c r="N3875" s="34" t="str">
        <x:v>text</x:v>
      </x:c>
      <x:c r="O3875" s="34" t="str"/>
      <x:c r="P3875" s="38" t="str"/>
      <x:c r="Q3875" s="38" t="str"/>
      <x:c r="R3875" s="38" t="str"/>
      <x:c r="S3875" s="38" t="str"/>
      <x:c r="T3875" s="38" t="str"/>
      <x:c r="U3875" s="38" t="str"/>
      <x:c r="V3875" s="38" t="str"/>
      <x:c r="W3875" s="38" t="str"/>
      <x:c r="X3875" s="38" t="str"/>
      <x:c r="Y3875" s="38" t="str"/>
      <x:c r="Z3875" s="38" t="str"/>
      <x:c r="AA3875" s="43" t="str">
        <x:f>IF('Instructions'!$B$3="","",'Instructions'!$B$3)</x:f>
      </x:c>
      <x:c r="AB3875" s="43" t="str">
        <x:f>IF(P3875="","PENDING",IF('Instructions'!$B$3="","SET_INITIALS",IF(P3875="keep",IF(OR(Q3875="",R3875="",S3875="",T3875="",U3875="",W3875=""),"INCOMPLETE_KEEP","COMPLETE"),IF(P3875="exclude",IF(OR(V3875="",W3875=""),"INCOMPLETE_EXCLUDE","COMPLETE"),"NEEDS_CONTEXT"))))</x:f>
        <x:v>PENDING</x:v>
      </x:c>
    </x:row>
    <x:row r="3876" ht="62" customHeight="1">
      <x:c r="A3876" s="34" t="str">
        <x:v>PC-02575</x:v>
      </x:c>
      <x:c r="B3876" s="34" t="str">
        <x:v>These policies are 
enforced through system controls, such as setting 
limits on circulating wRD and utilizing administrative 
features to manage participant eligibility.</x:v>
      </x:c>
      <x:c r="C3876" s="34" t="str"/>
      <x:c r="D3876" s="34" t="str">
        <x:v>the confidential 
unspent transaction output (UTXO) model 
with a notary is also implemented in the PoC.</x:v>
      </x:c>
      <x:c r="E3876" s="34" t="str"/>
      <x:c r="F3876" s="34" t="str">
        <x:v>… 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observer node is employed to monitor participant 
activities, as well as track the position and changes 
of wRD on the DLT platform.
Money supply processes, policy settings, and 
monitoring on the DLT network are regulated by 
smart contracts. These smart contracts, with their 
automation capabilities, are a novel aspect of the 
system that streamlines transactions. 
Besides the reliability of smart contracts, 
the DLT finalizes wRD transactions through 
a consensus mechanism that differs from 
conventional systems. This mechanism distribu …</x:v>
      </x:c>
      <x:c r="G3876" s="34" t="str">
        <x:v>PRD-0037-P0026-U01</x:v>
      </x:c>
      <x:c r="H3876" s="34" t="str">
        <x:v>PRD-0037-P0026-U01</x:v>
      </x:c>
      <x:c r="I3876" s="34" t="str">
        <x:v>ID_Indonesia_2024</x:v>
      </x:c>
      <x:c r="J3876" s="34" t="n">
        <x:v>26</x:v>
      </x:c>
      <x:c r="K3876" s="34" t="str">
        <x:v>en</x:v>
      </x:c>
      <x:c r="L3876" s="34" t="str">
        <x:v>Bank Indonesia (Digital Rupiah)</x:v>
      </x:c>
      <x:c r="M3876" s="34" t="str">
        <x:v>Retain the named authority's own CBDC decisions, explicit proposals, requirements, features, and executed findings. Exclude generic context, literature, foreign projects, and stakeholder views not explicitly adopted by the authority.</x:v>
      </x:c>
      <x:c r="N3876" s="34" t="str">
        <x:v>text</x:v>
      </x:c>
      <x:c r="O3876" s="34" t="str"/>
      <x:c r="P3876" s="38" t="str"/>
      <x:c r="Q3876" s="38" t="str"/>
      <x:c r="R3876" s="38" t="str"/>
      <x:c r="S3876" s="38" t="str"/>
      <x:c r="T3876" s="38" t="str"/>
      <x:c r="U3876" s="38" t="str"/>
      <x:c r="V3876" s="38" t="str"/>
      <x:c r="W3876" s="38" t="str"/>
      <x:c r="X3876" s="38" t="str"/>
      <x:c r="Y3876" s="38" t="str"/>
      <x:c r="Z3876" s="38" t="str"/>
      <x:c r="AA3876" s="43" t="str">
        <x:f>IF('Instructions'!$B$3="","",'Instructions'!$B$3)</x:f>
      </x:c>
      <x:c r="AB3876" s="43" t="str">
        <x:f>IF(P3876="","PENDING",IF('Instructions'!$B$3="","SET_INITIALS",IF(P3876="keep",IF(OR(Q3876="",R3876="",S3876="",T3876="",U3876="",W3876=""),"INCOMPLETE_KEEP","COMPLETE"),IF(P3876="exclude",IF(OR(V3876="",W3876=""),"INCOMPLETE_EXCLUDE","COMPLETE"),"NEEDS_CONTEXT"))))</x:f>
        <x:v>PENDING</x:v>
      </x:c>
    </x:row>
    <x:row r="3877" ht="62" customHeight="1">
      <x:c r="A3877" s="34" t="str">
        <x:v>PC-03789</x:v>
      </x:c>
      <x:c r="B3877" s="34" t="str">
        <x:v>for each account, the amount of interest applied is calculated based on its CBDC balance 
within a certain period of time and on a predetermined interest rate. Further, a CBDC account at the central bank has been established; it is 
used to receive and pay CBDC of interest amounts through the user’s account</x:v>
      </x:c>
      <x:c r="C3877" s="34" t="str"/>
      <x:c r="D3877" s="34" t="str">
        <x:v>Interest receipt and payment are exempted from the transaction amount /number limits.</x:v>
      </x:c>
      <x:c r="E3877" s="34" t="str"/>
      <x:c r="F3877" s="34" t="str">
        <x:v>… hether there is a violation of the transaction 
amount/number limits and is implemented using the scheduled remittance mechanism 
described below.7  
Scheduled remittance 
The implementation is based on the premise that the remittance instructions to be executed 
in the future are registered in advance in the scheduled transaction management system. The 
remittance instructions are sent one by one from the scheduled transaction management 
7 The implementation is based on the premise that, for each account, the amount of interest applied is calculated based on its CBDC balance 
within a certain period of time and on a predetermined interest rate. Further, a CBDC account at the central bank has been established; it is 
used to receive and pay CBDC of interest amounts through the user’s account (treated as a transfer between accounts in the system). There 
are alternative  methods like directly increasing or decreasing the CBDC balance in user accoun ts (treated i n the system as issuing or 
redeeming CBDC to each account), without the involvement of the central bank account.</x:v>
      </x:c>
      <x:c r="G3877" s="34" t="str">
        <x:v>PRD-0046-P0008-U01</x:v>
      </x:c>
      <x:c r="H3877" s="34" t="str">
        <x:v>PRD-0046-P0008-U01</x:v>
      </x:c>
      <x:c r="I3877" s="34" t="str">
        <x:v>JP_BoJ_PoC2</x:v>
      </x:c>
      <x:c r="J3877" s="34" t="n">
        <x:v>8</x:v>
      </x:c>
      <x:c r="K3877" s="34" t="str">
        <x:v>en</x:v>
      </x:c>
      <x:c r="L3877" s="34" t="str">
        <x:v>Bank of Japan</x:v>
      </x:c>
      <x:c r="M3877" s="34" t="str">
        <x:v>Retain the named authority's own CBDC decisions, explicit proposals, requirements, features, and executed findings. Exclude generic context, literature, foreign projects, and stakeholder views not explicitly adopted by the authority.</x:v>
      </x:c>
      <x:c r="N3877" s="34" t="str">
        <x:v>text</x:v>
      </x:c>
      <x:c r="O3877" s="34" t="str"/>
      <x:c r="P3877" s="38" t="str"/>
      <x:c r="Q3877" s="38" t="str"/>
      <x:c r="R3877" s="38" t="str"/>
      <x:c r="S3877" s="38" t="str"/>
      <x:c r="T3877" s="38" t="str"/>
      <x:c r="U3877" s="38" t="str"/>
      <x:c r="V3877" s="38" t="str"/>
      <x:c r="W3877" s="38" t="str"/>
      <x:c r="X3877" s="38" t="str"/>
      <x:c r="Y3877" s="38" t="str"/>
      <x:c r="Z3877" s="38" t="str"/>
      <x:c r="AA3877" s="43" t="str">
        <x:f>IF('Instructions'!$B$3="","",'Instructions'!$B$3)</x:f>
      </x:c>
      <x:c r="AB3877" s="43" t="str">
        <x:f>IF(P3877="","PENDING",IF('Instructions'!$B$3="","SET_INITIALS",IF(P3877="keep",IF(OR(Q3877="",R3877="",S3877="",T3877="",U3877="",W3877=""),"INCOMPLETE_KEEP","COMPLETE"),IF(P3877="exclude",IF(OR(V3877="",W3877=""),"INCOMPLETE_EXCLUDE","COMPLETE"),"NEEDS_CONTEXT"))))</x:f>
        <x:v>PENDING</x:v>
      </x:c>
    </x:row>
    <x:row r="3878" ht="62" customHeight="1">
      <x:c r="A3878" s="34" t="str">
        <x:v>PC-04729</x:v>
      </x:c>
      <x:c r="B3878" s="34" t="str">
        <x:v>Half the respondents 50.6% reported they had difficulties when trying to make payments. The top 
3 type of difficulties reported were: 
○ Slowness during the wallet usage and payment processing 
○ Unavailability or issue with the QR code at the point of sale 
○ Inconvenience of using QR code or manual input of the wallet address</x:v>
      </x:c>
      <x:c r="C3878" s="34" t="str"/>
      <x:c r="D3878" s="34" t="str">
        <x:v>Half the respondents 50.6% reported they had difficulties when trying to make payments.</x:v>
      </x:c>
      <x:c r="E3878" s="34" t="str"/>
      <x:c r="F3878" s="34" t="str">
        <x:v>… mmarized below: 
● Most of the respondents only use Cash and Credit card as day to day means of payment 
(respectively 84.1% and 65.9%) 
● Approximately 60% of the respondents never use their mobile phone for payment 
● The majority rated the overall experience of using the PSC and Digital wallet as Good (31.7%) or 
Excellent (36.6%). Only 9.7% considered the experience unsatisfactory  
● The majority (58.75% average) considered setting up and using the PSC wallet for payment was 
easy or very easy. 9.8% of the respondents found it not easy 
● Half the respondents 50.6% reported they had difficulties when trying to make payments. The top 
3 type of difficulties reported were: 
○ Slowness during the wallet usage and payment processing 
○ Unavailability or issue with the QR code at the point of sale 
○ Inconvenience of using QR code or manual input of the wallet address 
● The vast majority (81.8%) were satisfied with the timeliness of the encountered issues resolution</x:v>
      </x:c>
      <x:c r="G3878" s="34" t="str">
        <x:v>PRD-0061-P0012-U01</x:v>
      </x:c>
      <x:c r="H3878" s="34" t="str">
        <x:v>PRD-0061-P0012-U01</x:v>
      </x:c>
      <x:c r="I3878" s="34" t="str">
        <x:v>PW_Palau_Phase1_Report</x:v>
      </x:c>
      <x:c r="J3878" s="34" t="n">
        <x:v>12</x:v>
      </x:c>
      <x:c r="K3878" s="34" t="str">
        <x:v>en</x:v>
      </x:c>
      <x:c r="L3878" s="34" t="str">
        <x:v>Republic of Palau (Palau Stablecoin programme)</x:v>
      </x:c>
      <x:c r="M3878" s="34" t="str">
        <x:v>Retain executed programme design choices and Phase 1 findings. Preserve that this is a government stablecoin programme rather than central-bank-issued CBDC.</x:v>
      </x:c>
      <x:c r="N3878" s="34" t="str">
        <x:v>text</x:v>
      </x:c>
      <x:c r="O3878" s="34" t="str"/>
      <x:c r="P3878" s="38" t="str"/>
      <x:c r="Q3878" s="38" t="str"/>
      <x:c r="R3878" s="38" t="str"/>
      <x:c r="S3878" s="38" t="str"/>
      <x:c r="T3878" s="38" t="str"/>
      <x:c r="U3878" s="38" t="str"/>
      <x:c r="V3878" s="38" t="str"/>
      <x:c r="W3878" s="38" t="str"/>
      <x:c r="X3878" s="38" t="str"/>
      <x:c r="Y3878" s="38" t="str"/>
      <x:c r="Z3878" s="38" t="str"/>
      <x:c r="AA3878" s="43" t="str">
        <x:f>IF('Instructions'!$B$3="","",'Instructions'!$B$3)</x:f>
      </x:c>
      <x:c r="AB3878" s="43" t="str">
        <x:f>IF(P3878="","PENDING",IF('Instructions'!$B$3="","SET_INITIALS",IF(P3878="keep",IF(OR(Q3878="",R3878="",S3878="",T3878="",U3878="",W3878=""),"INCOMPLETE_KEEP","COMPLETE"),IF(P3878="exclude",IF(OR(V3878="",W3878=""),"INCOMPLETE_EXCLUDE","COMPLETE"),"NEEDS_CONTEXT"))))</x:f>
        <x:v>PENDING</x:v>
      </x:c>
    </x:row>
    <x:row r="3879" ht="62" customHeight="1">
      <x:c r="A3879" s="34" t="str">
        <x:v>PC-06340</x:v>
      </x:c>
      <x:c r="B3879" s="34" t="str">
        <x:v>The API layer should enable wallet providers to support payments across 
the range of e-commerce methods and devices either through integrating CBDC payments 
into existing checkout pages or by creating custom CBDC payment flows.</x:v>
      </x:c>
      <x:c r="C3879" s="34" t="str"/>
      <x:c r="D3879" s="34" t="str"/>
      <x:c r="E3879" s="34" t="str"/>
      <x:c r="F3879" s="34" t="str">
        <x:v>Page 63 
to define the transaction value. While smart cards which contain batteries, screens, keypads 
and even fingerprint scanners do exist, they are more costly to issue.  
CBDC should support e-commerce transactions. 
E-commerce transactions take a variety of forms, including web pages on mobile and 
desktop browsers, and in-app payments on smart phones, games consoles and a growing 
range of devices. The API layer should enable wallet providers to support payments across 
the range of e-commerce methods and devices either through integrating CBDC payments 
into existing checkout pages or by creating custom CBDC payment flows.  
For CBDC to be useful for everyday payments, users would need to be able to pay in 
store for purchases.  
To ensure utility and support adoption, CBDC would need to be widely accepted in stores. 
Therefore, it is likely that the CBDC system would be designed to allow merchants to use 
existing PoS terminals to accept CBDC payments. This would eliminate the need for 
merchants to invest in new hardware. Existing PoS technology also has the advantage of 
familiarity for merchants as well as wide hardware coverage. 
The Bank commissioned a fea …</x:v>
      </x:c>
      <x:c r="G3879" s="34" t="str">
        <x:v>PRD-0076-P0064-U01</x:v>
      </x:c>
      <x:c r="H3879" s="34" t="str"/>
      <x:c r="I3879" s="34" t="str">
        <x:v>UK_BoE_2023_TechWP</x:v>
      </x:c>
      <x:c r="J3879" s="34" t="n">
        <x:v>64</x:v>
      </x:c>
      <x:c r="K3879" s="34" t="str">
        <x:v>en</x:v>
      </x:c>
      <x:c r="L3879" s="34" t="str">
        <x:v>Bank of England and HM Treasury (digital pound)</x:v>
      </x:c>
      <x:c r="M3879" s="34" t="str">
        <x:v>Retain the named authority's own CBDC decisions, explicit proposals, requirements, features, and executed findings. Exclude generic context, literature, foreign projects, and stakeholder views not explicitly adopted by the authority.</x:v>
      </x:c>
      <x:c r="N3879" s="34" t="str">
        <x:v>text</x:v>
      </x:c>
      <x:c r="O3879" s="34" t="str"/>
      <x:c r="P3879" s="38" t="str"/>
      <x:c r="Q3879" s="38" t="str"/>
      <x:c r="R3879" s="38" t="str"/>
      <x:c r="S3879" s="38" t="str"/>
      <x:c r="T3879" s="38" t="str"/>
      <x:c r="U3879" s="38" t="str"/>
      <x:c r="V3879" s="38" t="str"/>
      <x:c r="W3879" s="38" t="str"/>
      <x:c r="X3879" s="38" t="str"/>
      <x:c r="Y3879" s="38" t="str"/>
      <x:c r="Z3879" s="38" t="str"/>
      <x:c r="AA3879" s="43" t="str">
        <x:f>IF('Instructions'!$B$3="","",'Instructions'!$B$3)</x:f>
      </x:c>
      <x:c r="AB3879" s="43" t="str">
        <x:f>IF(P3879="","PENDING",IF('Instructions'!$B$3="","SET_INITIALS",IF(P3879="keep",IF(OR(Q3879="",R3879="",S3879="",T3879="",U3879="",W3879=""),"INCOMPLETE_KEEP","COMPLETE"),IF(P3879="exclude",IF(OR(V3879="",W3879=""),"INCOMPLETE_EXCLUDE","COMPLETE"),"NEEDS_CONTEXT"))))</x:f>
        <x:v>PENDING</x:v>
      </x:c>
    </x:row>
    <x:row r="3880" ht="62" customHeight="1">
      <x:c r="A3880" s="34" t="str">
        <x:v>PC-05484</x:v>
      </x:c>
      <x:c r="B3880" s="34" t="str">
        <x:v>FSPs are 
responsible for reporting fraud to the CBE and suspicious transactions to the Eswatini 
Financial Intelligence Unit.</x:v>
      </x:c>
      <x:c r="C3880" s="34" t="str"/>
      <x:c r="D3880" s="34" t="str">
        <x:v>For example, restrictions can be placed on time, amount, and condition. 
These can be introduced by the CBE in the future.</x:v>
      </x:c>
      <x:c r="E3880" s="34" t="str"/>
      <x:c r="F3880" s="34" t="str">
        <x:v>Digital Lilangeni Design Paper 
 25 
to end users, they are also committed to AML/CFT compliance in the Digital Lilangeni 
ecosystem. Adherence to AML/CFT can ensure that the CBDC is protected from being 
used for illicit financial activities, thus preserving its integrity. The private sector c an 
further offer innovative KYC solutions (e.g., biometric authentication). FSPs are 
responsible for reporting fraud to the CBE and suspicious transactions to the Eswatini 
Financial Intelligence Unit.  
The Data Protection Act, 2022 (Act No. 5 of 2022)  provides a legal framework to 
implement an optimal level of AML/CFT. 
The purpose of the KYC monitoring and reporting is to maintain financial stability in 
parallel to increasing financial inclusion and consumer privacy. 
g) Limits 
Even though the Digital Lilangeni is intended to ensure universal access, thereby enabling 
the best possible end user experience, the CBE could still set holding limits in order to 
ensure the stability of the financial system. The design of the Digital Li …</x:v>
      </x:c>
      <x:c r="G3880" s="34" t="str">
        <x:v>PRD-0069-P0026-U01</x:v>
      </x:c>
      <x:c r="H3880" s="34" t="str">
        <x:v>PRD-0069-P0026-U01</x:v>
      </x:c>
      <x:c r="I3880" s="34" t="str">
        <x:v>SZ_Eswatini_2024-Fintech-Digital-Lilangeni-Design-Paper</x:v>
      </x:c>
      <x:c r="J3880" s="34" t="n">
        <x:v>26</x:v>
      </x:c>
      <x:c r="K3880" s="34" t="str">
        <x:v>en</x:v>
      </x:c>
      <x:c r="L3880" s="34" t="str">
        <x:v>Central Bank of Eswatini (Digital Lilangeni)</x:v>
      </x:c>
      <x:c r="M3880" s="34" t="str">
        <x:v>Retain Central Bank of Eswatini design decisions, proposals, features, and requirements; use the supplied render when text is sparse.</x:v>
      </x:c>
      <x:c r="N3880" s="34" t="str">
        <x:v>text</x:v>
      </x:c>
      <x:c r="O3880" s="34" t="str"/>
      <x:c r="P3880" s="38" t="str"/>
      <x:c r="Q3880" s="38" t="str"/>
      <x:c r="R3880" s="38" t="str"/>
      <x:c r="S3880" s="38" t="str"/>
      <x:c r="T3880" s="38" t="str"/>
      <x:c r="U3880" s="38" t="str"/>
      <x:c r="V3880" s="38" t="str"/>
      <x:c r="W3880" s="38" t="str"/>
      <x:c r="X3880" s="38" t="str"/>
      <x:c r="Y3880" s="38" t="str"/>
      <x:c r="Z3880" s="38" t="str"/>
      <x:c r="AA3880" s="43" t="str">
        <x:f>IF('Instructions'!$B$3="","",'Instructions'!$B$3)</x:f>
      </x:c>
      <x:c r="AB3880" s="43" t="str">
        <x:f>IF(P3880="","PENDING",IF('Instructions'!$B$3="","SET_INITIALS",IF(P3880="keep",IF(OR(Q3880="",R3880="",S3880="",T3880="",U3880="",W3880=""),"INCOMPLETE_KEEP","COMPLETE"),IF(P3880="exclude",IF(OR(V3880="",W3880=""),"INCOMPLETE_EXCLUDE","COMPLETE"),"NEEDS_CONTEXT"))))</x:f>
        <x:v>PENDING</x:v>
      </x:c>
    </x:row>
    <x:row r="3881" ht="62" customHeight="1">
      <x:c r="A3881" s="34" t="str">
        <x:v>PC-02168</x:v>
      </x:c>
      <x:c r="B3881" s="34" t="str">
        <x:v>The Student Safe used a two-step KYC11 process, no detailed personal data was required 
at the basic level, transactions were allowed up to a HUF 15,000 limit, while for the extended 
account the holding and transaction limit was HUF 300,000 after KYC and AML12 verification.</x:v>
      </x:c>
      <x:c r="C3881" s="34" t="str"/>
      <x:c r="D3881" s="34" t="str">
        <x:v>The CBDC issuance within the Student 
Safe was performed in the form of electronic money, on which holders by definition cannot earn 
interest.</x:v>
      </x:c>
      <x:c r="E3881" s="34" t="str"/>
      <x:c r="F3881" s="34" t="str">
        <x:v>… y time they could initiate an instant transfer to accounts 
managed by Hungarian banks. The Student Safe was designed with a modular platform, allowing 
for the expansion of both the range of partners and the services provided. 
VI. Anonymity 
In the sixth step, the necessity and conditions for anonymous transactions should be examined, 
since in relation to the use of cash, the retail central bank payment instrument available so far, 
the demand from users for undetectable payment solutions is also significant in the digital space 
(privacy). The Student Safe used a two-step KYC11 process, no detailed personal data was required 
at the basic level, transactions were allowed up to a HUF 15,000 limit, while for the extended 
account the holding and transaction limit was HUF 300,000 after KYC and AML12 verification. 
11 KYC – The “Know Your Customer” process identifies and confirms that the customer is who they say they are. 
12 AML – Anti Money Laundering – Screening preventing terrorist financing.</x:v>
      </x:c>
      <x:c r="G3881" s="34" t="str">
        <x:v>PRD-0034-P0011-U01</x:v>
      </x:c>
      <x:c r="H3881" s="34" t="str">
        <x:v>PRD-0034-P0011-U01</x:v>
      </x:c>
      <x:c r="I3881" s="34" t="str">
        <x:v>HU_Hungary_2025</x:v>
      </x:c>
      <x:c r="J3881" s="34" t="n">
        <x:v>11</x:v>
      </x:c>
      <x:c r="K3881" s="34" t="str">
        <x:v>en</x:v>
      </x:c>
      <x:c r="L3881" s="34" t="str">
        <x:v>Magyar Nemzeti Bank (Student Safe / retail CBDC pilot context)</x:v>
      </x:c>
      <x:c r="M3881" s="34" t="str">
        <x:v>Retain concrete central-bank pilot features and executed findings. Exclude educational framing, generic CBDC discussion, and unadopted recommendations.</x:v>
      </x:c>
      <x:c r="N3881" s="34" t="str">
        <x:v>text</x:v>
      </x:c>
      <x:c r="O3881" s="34" t="str"/>
      <x:c r="P3881" s="38" t="str"/>
      <x:c r="Q3881" s="38" t="str"/>
      <x:c r="R3881" s="38" t="str"/>
      <x:c r="S3881" s="38" t="str"/>
      <x:c r="T3881" s="38" t="str"/>
      <x:c r="U3881" s="38" t="str"/>
      <x:c r="V3881" s="38" t="str"/>
      <x:c r="W3881" s="38" t="str"/>
      <x:c r="X3881" s="38" t="str"/>
      <x:c r="Y3881" s="38" t="str"/>
      <x:c r="Z3881" s="38" t="str"/>
      <x:c r="AA3881" s="43" t="str">
        <x:f>IF('Instructions'!$B$3="","",'Instructions'!$B$3)</x:f>
      </x:c>
      <x:c r="AB3881" s="43" t="str">
        <x:f>IF(P3881="","PENDING",IF('Instructions'!$B$3="","SET_INITIALS",IF(P3881="keep",IF(OR(Q3881="",R3881="",S3881="",T3881="",U3881="",W3881=""),"INCOMPLETE_KEEP","COMPLETE"),IF(P3881="exclude",IF(OR(V3881="",W3881=""),"INCOMPLETE_EXCLUDE","COMPLETE"),"NEEDS_CONTEXT"))))</x:f>
        <x:v>PENDING</x:v>
      </x:c>
    </x:row>
    <x:row r="3882" ht="62" customHeight="1">
      <x:c r="A3882" s="34" t="str">
        <x:v>PC-05153</x:v>
      </x:c>
      <x:c r="B3882" s="34" t="str">
        <x:v>It can be 
as sumed that a register-based e-krona is possible to trace.</x:v>
      </x:c>
      <x:c r="C3882" s="34" t="str"/>
      <x:c r="D3882" s="34" t="str"/>
      <x:c r="E3882" s="34" t="str"/>
      <x:c r="F3882" s="34" t="str">
        <x:v>… 9 
one another, but can be expediently combined to create a more comprehensive payment 
solution.  
With a register-based e-krona, the balance is stored in a central database. If the user lose s 
his or her card or mobile phone, the value will not be affected as it is registered in the 
database. Transactions between holders of e-kronas can take place within the system 
independently of the banks’ payment systems. When money is to be deposited or withdrawn 
from the e-krona system however, interaction is required with the banking system. It can be 
as sumed that a register-based e-krona is possible to trace. 
A value-based e-krona has many similarities with the current cash system. The balance is 
stored on a card or in an app. If the card or smartphone is destroyed or disappears, the 
balance is also lost, in the same way as if one were to lose one’s wallet with cash in it, unless 
special security settings have been applied. A value-based e-krona can, depending on its 
design, can either be anonymous or traceable. 
The properties both models can have differ as regards, for example, the possibility to 
make offline payments, the degree of anonymi …</x:v>
      </x:c>
      <x:c r="G3882" s="34" t="str">
        <x:v>PRD-0067-P0021-U01</x:v>
      </x:c>
      <x:c r="H3882" s="34" t="str"/>
      <x:c r="I3882" s="34" t="str">
        <x:v>SE_Riksbank_2017</x:v>
      </x:c>
      <x:c r="J3882" s="34" t="n">
        <x:v>21</x:v>
      </x:c>
      <x:c r="K3882" s="34" t="str">
        <x:v>en</x:v>
      </x:c>
      <x:c r="L3882" s="34" t="str">
        <x:v>Sveriges Riksbank (e-krona)</x:v>
      </x:c>
      <x:c r="M3882" s="34" t="str">
        <x:v>Retain Riksbank e-krona proposals, preferences, and requirements; exclude generic background.</x:v>
      </x:c>
      <x:c r="N3882" s="34" t="str">
        <x:v>text</x:v>
      </x:c>
      <x:c r="O3882" s="34" t="str"/>
      <x:c r="P3882" s="38" t="str"/>
      <x:c r="Q3882" s="38" t="str"/>
      <x:c r="R3882" s="38" t="str"/>
      <x:c r="S3882" s="38" t="str"/>
      <x:c r="T3882" s="38" t="str"/>
      <x:c r="U3882" s="38" t="str"/>
      <x:c r="V3882" s="38" t="str"/>
      <x:c r="W3882" s="38" t="str"/>
      <x:c r="X3882" s="38" t="str"/>
      <x:c r="Y3882" s="38" t="str"/>
      <x:c r="Z3882" s="38" t="str"/>
      <x:c r="AA3882" s="43" t="str">
        <x:f>IF('Instructions'!$B$3="","",'Instructions'!$B$3)</x:f>
      </x:c>
      <x:c r="AB3882" s="43" t="str">
        <x:f>IF(P3882="","PENDING",IF('Instructions'!$B$3="","SET_INITIALS",IF(P3882="keep",IF(OR(Q3882="",R3882="",S3882="",T3882="",U3882="",W3882=""),"INCOMPLETE_KEEP","COMPLETE"),IF(P3882="exclude",IF(OR(V3882="",W3882=""),"INCOMPLETE_EXCLUDE","COMPLETE"),"NEEDS_CONTEXT"))))</x:f>
        <x:v>PENDING</x:v>
      </x:c>
    </x:row>
    <x:row r="3883" ht="62" customHeight="1">
      <x:c r="A3883" s="34" t="str">
        <x:v>PC-05321</x:v>
      </x:c>
      <x:c r="B3883" s="34" t="str">
        <x:v>Depending on the preferences and requirements 
of the PBM Creator, lapsed PBMs can be 
aggregated and destroyed or “burnt” to return 
the underlying digital currency and deposited 
funds to the PBM Creator.</x:v>
      </x:c>
      <x:c r="C3883" s="34" t="str"/>
      <x:c r="D3883" s="34" t="str">
        <x:v>A Retail User would be able to select a wallet of this choice to manage and spend the PBM 
tokens from various PBM Creators</x:v>
      </x:c>
      <x:c r="E3883" s="34" t="str"/>
      <x:c r="F3883" s="34" t="str">
        <x:v> PBM FUNCTIONAL OVERVIEW
Table 2: Roles and Responsibilities *Wallet provider could be merchant acquirer or consumer wallet.
constraint, or designated purpose of spending, 
is undeniably expired or violated, a PBM is 
considered lapsed and no longer valid for use. 
Depending on the preferences and requirements 
of the PBM Creator, lapsed PBMs can be 
aggregated and destroyed or “burnt” to return 
the underlying digital currency and deposited 
funds to the PBM Creator. The PBM can also 
be paused for an indefinite amount of time to 
prevent the public from further interacting  
with the expired PBM.
5.2 PBM Roles and Responsibilities
In this section, the roles and responsibilities 
under a PBM based design are introduced. 
The guiding principle for how they should 
operate are highlighted.
Role Responsibilities under PBM based design
REGULATED / LICENSED 
DIGITAL SGD ISSUER
 ○ As a licensed and regulated institution, the digital issuer will provision Digital SGD  
to the PBM Creator
 ○ Responsible for ensuri …</x:v>
      </x:c>
      <x:c r="G3883" s="34" t="str">
        <x:v>PRD-0068-P0030-U01</x:v>
      </x:c>
      <x:c r="H3883" s="34" t="str">
        <x:v>PRD-0068-P0030-U01</x:v>
      </x:c>
      <x:c r="I3883" s="34" t="str">
        <x:v>SG_MAS_mas-project-orchid-report</x:v>
      </x:c>
      <x:c r="J3883" s="34" t="n">
        <x:v>30</x:v>
      </x:c>
      <x:c r="K3883" s="34" t="str">
        <x:v>en</x:v>
      </x:c>
      <x:c r="L3883" s="34" t="str">
        <x:v>Monetary Authority of Singapore (Project Orchid / purpose-bound money)</x:v>
      </x:c>
      <x:c r="M3883" s="34" t="str">
        <x:v>Retain complete Project Orchid decisions, requirements, and executed findings. Exclude future research and incomplete fragments.</x:v>
      </x:c>
      <x:c r="N3883" s="34" t="str">
        <x:v>text</x:v>
      </x:c>
      <x:c r="O3883" s="34" t="str"/>
      <x:c r="P3883" s="38" t="str"/>
      <x:c r="Q3883" s="38" t="str"/>
      <x:c r="R3883" s="38" t="str"/>
      <x:c r="S3883" s="38" t="str"/>
      <x:c r="T3883" s="38" t="str"/>
      <x:c r="U3883" s="38" t="str"/>
      <x:c r="V3883" s="38" t="str"/>
      <x:c r="W3883" s="38" t="str"/>
      <x:c r="X3883" s="38" t="str"/>
      <x:c r="Y3883" s="38" t="str"/>
      <x:c r="Z3883" s="38" t="str"/>
      <x:c r="AA3883" s="43" t="str">
        <x:f>IF('Instructions'!$B$3="","",'Instructions'!$B$3)</x:f>
      </x:c>
      <x:c r="AB3883" s="43" t="str">
        <x:f>IF(P3883="","PENDING",IF('Instructions'!$B$3="","SET_INITIALS",IF(P3883="keep",IF(OR(Q3883="",R3883="",S3883="",T3883="",U3883="",W3883=""),"INCOMPLETE_KEEP","COMPLETE"),IF(P3883="exclude",IF(OR(V3883="",W3883=""),"INCOMPLETE_EXCLUDE","COMPLETE"),"NEEDS_CONTEXT"))))</x:f>
        <x:v>PENDING</x:v>
      </x:c>
    </x:row>
    <x:row r="3884" ht="62" customHeight="1">
      <x:c r="A3884" s="34" t="str">
        <x:v>PC-04833</x:v>
      </x:c>
      <x:c r="B3884" s="34" t="str">
        <x:v>Клиент может получить доступ к своему кошельку на платформе цифрового рубля через ин-
фраструктуру любой финансовой организации, в которой у него открыт счет.</x:v>
      </x:c>
      <x:c r="C3884" s="34" t="str">
        <x:v>A client can access their wallet on the digital ruble platform through the infrastructure of any financial organization where they have an open account.</x:v>
      </x:c>
      <x:c r="D3884" s="34" t="str"/>
      <x:c r="E3884" s="34" t="str"/>
      <x:c r="F3884" s="34" t="str">
        <x:v>13 Концепция цифрового рубля
V. Примеры операций с цифровым рублем
Доступ клиента к цифровому кошельку
Клиент может получить доступ к своему кошельку на платформе цифрового рубля через ин-
фраструктуру любой финансовой организации, в которой у него открыт счет.
Например, клиент обслуживается в  трех кредитных организациях: банк  А, банк  Б 
и банк В. Клиент может открыть цифровой кошелек на платформе цифрового рубля через мо-
бильное приложение банка А (или банка Б, или банка В)1.
При необходимости клиент может совершить платеж со своего цифрового кошелька на плат-
форме цифрового рубля через мобильное приложение банка Б (или банка А, или банка В).
При этом остаток по цифровому кошельку клиент может проверить через мобильное при-
ложение банка В (или банка А, или банка Б).
Таким образом, клиент может …</x:v>
      </x:c>
      <x:c r="G3884" s="34" t="str">
        <x:v>PRD-0063-P0014-U01</x:v>
      </x:c>
      <x:c r="H3884" s="34" t="str"/>
      <x:c r="I3884" s="34" t="str">
        <x:v>RU_Russia_concept_08042021</x:v>
      </x:c>
      <x:c r="J3884" s="34" t="n">
        <x:v>14</x:v>
      </x:c>
      <x:c r="K3884" s="34" t="str">
        <x:v>ru/uk</x:v>
      </x:c>
      <x:c r="L3884" s="34" t="str">
        <x:v>Bank of Russia (digital ruble)</x:v>
      </x:c>
      <x:c r="M3884" s="34" t="str">
        <x:v>Retain the named authority's own CBDC decisions, explicit proposals, requirements, features, and executed findings. Exclude generic context, literature, foreign projects, and stakeholder views not explicitly adopted by the authority.</x:v>
      </x:c>
      <x:c r="N3884" s="34" t="str">
        <x:v>text</x:v>
      </x:c>
      <x:c r="O3884" s="34" t="str"/>
      <x:c r="P3884" s="38" t="str"/>
      <x:c r="Q3884" s="38" t="str"/>
      <x:c r="R3884" s="38" t="str"/>
      <x:c r="S3884" s="38" t="str"/>
      <x:c r="T3884" s="38" t="str"/>
      <x:c r="U3884" s="38" t="str"/>
      <x:c r="V3884" s="38" t="str"/>
      <x:c r="W3884" s="38" t="str"/>
      <x:c r="X3884" s="38" t="str"/>
      <x:c r="Y3884" s="38" t="str"/>
      <x:c r="Z3884" s="38" t="str"/>
      <x:c r="AA3884" s="43" t="str">
        <x:f>IF('Instructions'!$B$3="","",'Instructions'!$B$3)</x:f>
      </x:c>
      <x:c r="AB3884" s="43" t="str">
        <x:f>IF(P3884="","PENDING",IF('Instructions'!$B$3="","SET_INITIALS",IF(P3884="keep",IF(OR(Q3884="",R3884="",S3884="",T3884="",U3884="",W3884=""),"INCOMPLETE_KEEP","COMPLETE"),IF(P3884="exclude",IF(OR(V3884="",W3884=""),"INCOMPLETE_EXCLUDE","COMPLETE"),"NEEDS_CONTEXT"))))</x:f>
        <x:v>PENDING</x:v>
      </x:c>
    </x:row>
    <x:row r="3885" ht="62" customHeight="1">
      <x:c r="A3885" s="34" t="str">
        <x:v>PC-05885</x:v>
      </x:c>
      <x:c r="B3885" s="34" t="str">
        <x:v>Repayments and settlements are guaranteed by the NBU, 
which makes e -hryvnia the most protected payment 
instrument.</x:v>
      </x:c>
      <x:c r="C3885" s="34" t="str"/>
      <x:c r="D3885" s="34" t="str"/>
      <x:c r="E3885" s="34" t="str"/>
      <x:c r="F3885" s="34" t="str">
        <x:v>… ks and non-bank financial institutions in 
accordance with this scheme are agents for t he settlements 
and distribution of e-hryvnia, provide users with access to the 
Platform through their Internet resources, provide customers 
with other services: secure key storage, applications for 
mobile devices, user-friendly presentation of information on 
customer transactions, etc. 
Individual users can receive an innovative instrument for 
quick payments for small amounts, which has a number of 
advantages over payment cards and electronic money. 
Repayments and settlements are guaranteed by the NBU, 
which makes e -hryvnia the most protected payment 
instrument. 
E-hryvnia wallets can be both identified and anonymous, 
which may affect the size of the limits for transactions with e-
hryvnia compared to limits on transactions using electronic 
money.</x:v>
      </x:c>
      <x:c r="G3885" s="34" t="str">
        <x:v>PRD-0074-P0018-U01</x:v>
      </x:c>
      <x:c r="H3885" s="34" t="str"/>
      <x:c r="I3885" s="34" t="str">
        <x:v>UA_NBU_E-hryvnia_2019</x:v>
      </x:c>
      <x:c r="J3885" s="34" t="n">
        <x:v>18</x:v>
      </x:c>
      <x:c r="K3885" s="34" t="str">
        <x:v>en</x:v>
      </x:c>
      <x:c r="L3885" s="34" t="str">
        <x:v>National Bank of Ukraine (e-hryvnia pilot)</x:v>
      </x:c>
      <x:c r="M3885" s="34" t="str">
        <x:v>Retain NBU own-pilot findings and resulting decisions/requirements. Prefer a specific substantive code over PROC.pilot_learning.</x:v>
      </x:c>
      <x:c r="N3885" s="34" t="str">
        <x:v>text</x:v>
      </x:c>
      <x:c r="O3885" s="34" t="str"/>
      <x:c r="P3885" s="38" t="str"/>
      <x:c r="Q3885" s="38" t="str"/>
      <x:c r="R3885" s="38" t="str"/>
      <x:c r="S3885" s="38" t="str"/>
      <x:c r="T3885" s="38" t="str"/>
      <x:c r="U3885" s="38" t="str"/>
      <x:c r="V3885" s="38" t="str"/>
      <x:c r="W3885" s="38" t="str"/>
      <x:c r="X3885" s="38" t="str"/>
      <x:c r="Y3885" s="38" t="str"/>
      <x:c r="Z3885" s="38" t="str"/>
      <x:c r="AA3885" s="43" t="str">
        <x:f>IF('Instructions'!$B$3="","",'Instructions'!$B$3)</x:f>
      </x:c>
      <x:c r="AB3885" s="43" t="str">
        <x:f>IF(P3885="","PENDING",IF('Instructions'!$B$3="","SET_INITIALS",IF(P3885="keep",IF(OR(Q3885="",R3885="",S3885="",T3885="",U3885="",W3885=""),"INCOMPLETE_KEEP","COMPLETE"),IF(P3885="exclude",IF(OR(V3885="",W3885=""),"INCOMPLETE_EXCLUDE","COMPLETE"),"NEEDS_CONTEXT"))))</x:f>
        <x:v>PENDING</x:v>
      </x:c>
    </x:row>
    <x:row r="3886" ht="62" customHeight="1">
      <x:c r="A3886" s="34" t="str">
        <x:v>PC-02841</x:v>
      </x:c>
      <x:c r="B3886" s="34" t="str">
        <x:v>All rules and restrictions that apply to Israeli 
end users will also apply to foreign end users, and additional rules and restrictions  may 
apply.</x:v>
      </x:c>
      <x:c r="C3886" s="34" t="str"/>
      <x:c r="D3886" s="34" t="str">
        <x:v>As long as foreign workers reside in the Israel legally 
and under a permit, they are considered residents in the context of the digital shekel.</x:v>
      </x:c>
      <x:c r="E3886" s="34" t="str"/>
      <x:c r="F3886" s="34" t="str">
        <x:v>… n end user in the digital 
shekel system is finding a PSP willing to conduct a "know your customer" process and enrol 
the user in the system. To enable this, the system will need to support the identification and 
registration of foreigners during the enrolment process. Foreigners – both individuals and 
corporations – will not be considered in the decision  whether to offer a Default payment 
services provider solution (see section 3.3.1), and if such a solution is offered, foreign entities 
will not be eligible to benefit from its services. All rules and restrictions that apply to Israeli 
end users will also apply to foreign end users, and additional rules and restrictions  may 
apply. 
A specific case for foreigners that requires different consideration is tourists visiting Israel. 
For them, "know your customer" rules may be relaxed compared to other foreigners, 
allowing them to hold and operate a digital shekel wallet under unique limitations related to 
their period visitation. For this purpose, the system will be able to record relevant 
information to identify them as tourists. 
Another specific case is foreign workers. As long as foreign workers reside in the Israel legally 
and under a permit, they are considered re …</x:v>
      </x:c>
      <x:c r="G3886" s="34" t="str">
        <x:v>PRD-0038-P0056-U01</x:v>
      </x:c>
      <x:c r="H3886" s="34" t="str">
        <x:v>PRD-0038-P0056-U01</x:v>
      </x:c>
      <x:c r="I3886" s="34" t="str">
        <x:v>IL_BoI_2024</x:v>
      </x:c>
      <x:c r="J3886" s="34" t="n">
        <x:v>56</x:v>
      </x:c>
      <x:c r="K3886" s="34" t="str">
        <x:v>en</x:v>
      </x:c>
      <x:c r="L3886" s="34" t="str">
        <x:v>Bank of Israel (digital shekel)</x:v>
      </x:c>
      <x:c r="M3886" s="34" t="str">
        <x:v>Retain the named authority's own CBDC decisions, explicit proposals, requirements, features, and executed findings. Exclude generic context, literature, foreign projects, and stakeholder views not explicitly adopted by the authority.</x:v>
      </x:c>
      <x:c r="N3886" s="34" t="str">
        <x:v>text</x:v>
      </x:c>
      <x:c r="O3886" s="34" t="str"/>
      <x:c r="P3886" s="38" t="str"/>
      <x:c r="Q3886" s="38" t="str"/>
      <x:c r="R3886" s="38" t="str"/>
      <x:c r="S3886" s="38" t="str"/>
      <x:c r="T3886" s="38" t="str"/>
      <x:c r="U3886" s="38" t="str"/>
      <x:c r="V3886" s="38" t="str"/>
      <x:c r="W3886" s="38" t="str"/>
      <x:c r="X3886" s="38" t="str"/>
      <x:c r="Y3886" s="38" t="str"/>
      <x:c r="Z3886" s="38" t="str"/>
      <x:c r="AA3886" s="43" t="str">
        <x:f>IF('Instructions'!$B$3="","",'Instructions'!$B$3)</x:f>
      </x:c>
      <x:c r="AB3886" s="43" t="str">
        <x:f>IF(P3886="","PENDING",IF('Instructions'!$B$3="","SET_INITIALS",IF(P3886="keep",IF(OR(Q3886="",R3886="",S3886="",T3886="",U3886="",W3886=""),"INCOMPLETE_KEEP","COMPLETE"),IF(P3886="exclude",IF(OR(V3886="",W3886=""),"INCOMPLETE_EXCLUDE","COMPLETE"),"NEEDS_CONTEXT"))))</x:f>
        <x:v>PENDING</x:v>
      </x:c>
    </x:row>
    <x:row r="3887" ht="62" customHeight="1">
      <x:c r="A3887" s="34" t="str">
        <x:v>PC-01835</x:v>
      </x:c>
      <x:c r="B3887" s="34" t="str">
        <x:v>The wholesale and the retail systems should be 
adequately decoupled with minimum information exchange  to minimi se the attack surface and 
exposure of the CBDC issuance process.</x:v>
      </x:c>
      <x:c r="C3887" s="34" t="str"/>
      <x:c r="D3887" s="34" t="str"/>
      <x:c r="E3887" s="34" t="str"/>
      <x:c r="F3887" s="34" t="str">
        <x:v>… (2) an 
rCBDC/e-money distribution and circulation system (called the wallet layer or, simply, the retail 
system).  The former should only be accessible to intermediaries (commercial banks and PSPs) and 
the central bank, whereas the latter could only be accessed by intermediaries and an ecosystem of 
users in the general public  equipped with mobile wallet applications .  CBDC issuance only takes 
place in the wholesale system.  The retail system is supposed to be operated by the intermediaries 
with minimum involvement of the central bank.  The wholesale and the retail systems should be 
adequately decoupled with minimum information exchange  to minimi se the attack surface and 
exposure of the CBDC issuance process.  The intermediaries, serving as gateways, facilitate the 
communication and synchronisation between the wholesale and retail systems.   This chapter will 
describe the design of this architecture  and how the design would avoid the intermediaries from 
deviating from established protocols and rules.</x:v>
      </x:c>
      <x:c r="G3887" s="34" t="str">
        <x:v>PRD-0032-P0021-U01</x:v>
      </x:c>
      <x:c r="H3887" s="34" t="str"/>
      <x:c r="I3887" s="34" t="str">
        <x:v>HK_HKMA_2021</x:v>
      </x:c>
      <x:c r="J3887" s="34" t="n">
        <x:v>21</x:v>
      </x:c>
      <x:c r="K3887" s="34" t="str">
        <x:v>en</x:v>
      </x:c>
      <x:c r="L3887" s="34" t="str">
        <x:v>Hong Kong Monetary Authority (e-HKD)</x:v>
      </x:c>
      <x:c r="M3887" s="34" t="str">
        <x:v>Retain HKMA e-HKD positions and architecture claims. A disclaimer that a study is not a final blueprint is not itself a design conclusion.</x:v>
      </x:c>
      <x:c r="N3887" s="34" t="str">
        <x:v>text</x:v>
      </x:c>
      <x:c r="O3887" s="34" t="str"/>
      <x:c r="P3887" s="38" t="str"/>
      <x:c r="Q3887" s="38" t="str"/>
      <x:c r="R3887" s="38" t="str"/>
      <x:c r="S3887" s="38" t="str"/>
      <x:c r="T3887" s="38" t="str"/>
      <x:c r="U3887" s="38" t="str"/>
      <x:c r="V3887" s="38" t="str"/>
      <x:c r="W3887" s="38" t="str"/>
      <x:c r="X3887" s="38" t="str"/>
      <x:c r="Y3887" s="38" t="str"/>
      <x:c r="Z3887" s="38" t="str"/>
      <x:c r="AA3887" s="43" t="str">
        <x:f>IF('Instructions'!$B$3="","",'Instructions'!$B$3)</x:f>
      </x:c>
      <x:c r="AB3887" s="43" t="str">
        <x:f>IF(P3887="","PENDING",IF('Instructions'!$B$3="","SET_INITIALS",IF(P3887="keep",IF(OR(Q3887="",R3887="",S3887="",T3887="",U3887="",W3887=""),"INCOMPLETE_KEEP","COMPLETE"),IF(P3887="exclude",IF(OR(V3887="",W3887=""),"INCOMPLETE_EXCLUDE","COMPLETE"),"NEEDS_CONTEXT"))))</x:f>
        <x:v>PENDING</x:v>
      </x:c>
    </x:row>
    <x:row r="3888" ht="62" customHeight="1">
      <x:c r="A3888" s="34" t="str">
        <x:v>PC-02558</x:v>
      </x:c>
      <x:c r="B3888" s="34" t="str">
        <x:v>In R3 Corda, the Rupiah Digital is stored as 
a token within a state on CorDapps, with 
attributes such as nominal value, issuer (Bank 
Indonesia), and owner. Conversely, in Kaleido 
Hyperledger Besu, the Rupiah Digital is stored via 
a smart contract that contains the participant’s 
account and balance.</x:v>
      </x:c>
      <x:c r="C3888" s="34" t="str"/>
      <x:c r="D3888" s="34" t="str">
        <x:v>In R3 Corda, the Rupiah Digital is stored as 
a token within a state on CorDapps, with 
attributes such as nominal value, issuer (Bank 
Indonesia), and owner.</x:v>
      </x:c>
      <x:c r="E3888" s="34" t="str"/>
      <x:c r="F3888" s="34" t="str">
        <x:v>… 28 implemented by Bank 
Indonesia.
Kaleido Hyperledger Besu employs proof-of-
authority (PoA)29 consensus mechanism. In the 
PoC, the selected PoA is Quorum Byzantine Fault 
Tolerance (QBFT), involving Bank Indonesia and all 
full nodes (see Apendix E).
Despite the similarities in using RDBMS in R3 
Corda and Kaleido Hyperledger Besu, the  
2 (two) DLT platforms have significantly 
different structures. The DLT structures used in 
PoCs are directed acyclic graph (DAG) for R3 Corda 
and Blockchain for Kaleido Hyperledger Besu (see 
Appendix D).
In R3 Corda, the Rupiah Digital is stored as 
a token within a state on CorDapps, with 
attributes such as nominal value, issuer (Bank 
Indonesia), and owner. Conversely, in Kaleido 
Hyperledger Besu, the Rupiah Digital is stored via 
a smart contract that contains the participant’s 
account and balance.
2 (two) types: on-chain
25 data storage, known 
as the Corda Vault, and off-chain data storage 
(Figure 15). The on-chain database comprises 
tables that represent the decentralized ledger. This 
data is immutable and distributed across nodes 
based on the need-to-know principle, ensuring 
a consistent schema throughout the network. 
Conversely, the off-chain database consists of 
tables related to access management for the wRD 
web application. This data is mutable, allowing for 
changes, and can have different schemas across 
nodes. For exam …</x:v>
      </x:c>
      <x:c r="G3888" s="34" t="str">
        <x:v>PRD-0037-P0024-U01</x:v>
      </x:c>
      <x:c r="H3888" s="34" t="str">
        <x:v>PRD-0037-P0024-U01</x:v>
      </x:c>
      <x:c r="I3888" s="34" t="str">
        <x:v>ID_Indonesia_2024</x:v>
      </x:c>
      <x:c r="J3888" s="34" t="n">
        <x:v>24</x:v>
      </x:c>
      <x:c r="K3888" s="34" t="str">
        <x:v>en</x:v>
      </x:c>
      <x:c r="L3888" s="34" t="str">
        <x:v>Bank Indonesia (Digital Rupiah)</x:v>
      </x:c>
      <x:c r="M3888" s="34" t="str">
        <x:v>Retain the named authority's own CBDC decisions, explicit proposals, requirements, features, and executed findings. Exclude generic context, literature, foreign projects, and stakeholder views not explicitly adopted by the authority.</x:v>
      </x:c>
      <x:c r="N3888" s="34" t="str">
        <x:v>text</x:v>
      </x:c>
      <x:c r="O3888" s="34" t="str"/>
      <x:c r="P3888" s="38" t="str"/>
      <x:c r="Q3888" s="38" t="str"/>
      <x:c r="R3888" s="38" t="str"/>
      <x:c r="S3888" s="38" t="str"/>
      <x:c r="T3888" s="38" t="str"/>
      <x:c r="U3888" s="38" t="str"/>
      <x:c r="V3888" s="38" t="str"/>
      <x:c r="W3888" s="38" t="str"/>
      <x:c r="X3888" s="38" t="str"/>
      <x:c r="Y3888" s="38" t="str"/>
      <x:c r="Z3888" s="38" t="str"/>
      <x:c r="AA3888" s="43" t="str">
        <x:f>IF('Instructions'!$B$3="","",'Instructions'!$B$3)</x:f>
      </x:c>
      <x:c r="AB3888" s="43" t="str">
        <x:f>IF(P3888="","PENDING",IF('Instructions'!$B$3="","SET_INITIALS",IF(P3888="keep",IF(OR(Q3888="",R3888="",S3888="",T3888="",U3888="",W3888=""),"INCOMPLETE_KEEP","COMPLETE"),IF(P3888="exclude",IF(OR(V3888="",W3888=""),"INCOMPLETE_EXCLUDE","COMPLETE"),"NEEDS_CONTEXT"))))</x:f>
        <x:v>PENDING</x:v>
      </x:c>
    </x:row>
    <x:row r="3889" ht="62" customHeight="1">
      <x:c r="A3889" s="34" t="str">
        <x:v>PC-00081</x:v>
      </x:c>
      <x:c r="B3889" s="34" t="str">
        <x:v>The CBUAE has carefully designed the Digital Dirham to support the UAE’s digital 
transformation strategy, through adoption of emerging technology and enabling features such as 
programmability.</x:v>
      </x:c>
      <x:c r="C3889" s="34" t="str"/>
      <x:c r="D3889" s="34" t="str"/>
      <x:c r="E3889" s="34" t="str"/>
      <x:c r="F3889" s="34" t="str">
        <x:v>5. Conclusion
The introduction of the Digital Dirham will improve resilience, efficiency, innovation, and access 
to financial services. Effective design and policies are crucial for successful adoption and risk 
mitigation. The CBUAE has carefully designed the Digital Dirham to support the UAE’s digital 
transformation strategy, through adoption of emerging technology and enabling features such as 
programmability. The CBUAE will work with the financial ecosystem and stakeholders to ensure 
adoption through the implementation of high-priority use cases in a gradual roll-out. At the same time, 
the CBUAE will put in place controls and measures to ensure monetary and financial stability, protect 
against financial crime, reduce cybersecurity risks and promote financial inclusion and digital financial 
literacy. 
By taking a precautionary and collaborative approach to implementation, the CBUAE is increasing 
the likelihood of the Digital Dirham achieving it …</x:v>
      </x:c>
      <x:c r="G3889" s="34" t="str">
        <x:v>PRD-0001-P0015-U01</x:v>
      </x:c>
      <x:c r="H3889" s="34" t="str"/>
      <x:c r="I3889" s="34" t="str">
        <x:v>AE_UAE_001</x:v>
      </x:c>
      <x:c r="J3889" s="34" t="n">
        <x:v>15</x:v>
      </x:c>
      <x:c r="K3889" s="34" t="str">
        <x:v>en</x:v>
      </x:c>
      <x:c r="L3889" s="34" t="str">
        <x:v>Central Bank of the United Arab Emirates (Digital Dirham)</x:v>
      </x:c>
      <x:c r="M3889" s="34" t="str">
        <x:v>Retain the named authority's own CBDC decisions, explicit proposals, requirements, features, and executed findings. Exclude generic context, literature, foreign projects, and stakeholder views not explicitly adopted by the authority.</x:v>
      </x:c>
      <x:c r="N3889" s="34" t="str">
        <x:v>text</x:v>
      </x:c>
      <x:c r="O3889" s="34" t="str"/>
      <x:c r="P3889" s="38" t="str"/>
      <x:c r="Q3889" s="38" t="str"/>
      <x:c r="R3889" s="38" t="str"/>
      <x:c r="S3889" s="38" t="str"/>
      <x:c r="T3889" s="38" t="str"/>
      <x:c r="U3889" s="38" t="str"/>
      <x:c r="V3889" s="38" t="str"/>
      <x:c r="W3889" s="38" t="str"/>
      <x:c r="X3889" s="38" t="str"/>
      <x:c r="Y3889" s="38" t="str"/>
      <x:c r="Z3889" s="38" t="str"/>
      <x:c r="AA3889" s="43" t="str">
        <x:f>IF('Instructions'!$B$3="","",'Instructions'!$B$3)</x:f>
      </x:c>
      <x:c r="AB3889" s="43" t="str">
        <x:f>IF(P3889="","PENDING",IF('Instructions'!$B$3="","SET_INITIALS",IF(P3889="keep",IF(OR(Q3889="",R3889="",S3889="",T3889="",U3889="",W3889=""),"INCOMPLETE_KEEP","COMPLETE"),IF(P3889="exclude",IF(OR(V3889="",W3889=""),"INCOMPLETE_EXCLUDE","COMPLETE"),"NEEDS_CONTEXT"))))</x:f>
        <x:v>PENDING</x:v>
      </x:c>
    </x:row>
    <x:row r="3890" ht="62" customHeight="1">
      <x:c r="A3890" s="34" t="str">
        <x:v>PC-06604</x:v>
      </x:c>
      <x:c r="B3890" s="34" t="str">
        <x:v>Regardless of the cryptographic approach taken, consistent 
with NSM-10, the CBDC system should maintain “cryptographic agility" in that the system 
should allow for seamless updates for future cryptographic standards.</x:v>
      </x:c>
      <x:c r="C3890" s="34" t="str"/>
      <x:c r="D3890" s="34" t="str"/>
      <x:c r="E3890" s="34" t="str"/>
      <x:c r="F3890" s="34" t="str">
        <x:v>…  the first set of NIST standards for quantum-resistant cryptography is complete 
(expected in 2024) and implemented in commercial products.  
If a CBDC system were to be launched in the near future, a traditional non-quantum-resistant 
PKC system could be developed, with the concern that older transactions may be vulnerable to 
tampering from future cryptanalytically-relevant quantum computers. Alternatively, a longer-
term strategy would be to develop a CBDC system with a quantum-resistant PKC system after 
standardization has been completed. Regardless of the cryptographic approach taken, consistent 
with NSM-10, the CBDC system should maintain “cryptographic agility" in that the system 
should allow for seamless updates for future cryptographic standards. Given this, further research 
and analysis should be conducted on possible challenges in upgrading any non-quantum-resistant 
cryptography protocols to quantum-resistant methods at a later date. 
There is also policy
37 concerning the government’s ability to retain and manage encrypted 
records. A relatively complex change in policies and regulations would take significant effort, 
and should be careful to align with recent Executive Orders and memoranda
38 regarding the 
Federal government’s posture toward cybersecurity. 
                     …</x:v>
      </x:c>
      <x:c r="G3890" s="34" t="str">
        <x:v>PRD-0082-P0025-U01</x:v>
      </x:c>
      <x:c r="H3890" s="34" t="str"/>
      <x:c r="I3890" s="34" t="str">
        <x:v>US_WhiteHouse_TechEval_2022</x:v>
      </x:c>
      <x:c r="J3890" s="34" t="n">
        <x:v>25</x:v>
      </x:c>
      <x:c r="K3890" s="34" t="str">
        <x:v>en</x:v>
      </x:c>
      <x:c r="L3890" s="34" t="str">
        <x:v>United States federal interagency CBDC technical evaluation</x:v>
      </x:c>
      <x:c r="M3890" s="34" t="str">
        <x:v>This is a technical evaluation, not an issuance decision. Retain explicit US design objectives, requirements, or conclusions; exclude option inventories without an institutional position.</x:v>
      </x:c>
      <x:c r="N3890" s="34" t="str">
        <x:v>text</x:v>
      </x:c>
      <x:c r="O3890" s="34" t="str"/>
      <x:c r="P3890" s="38" t="str"/>
      <x:c r="Q3890" s="38" t="str"/>
      <x:c r="R3890" s="38" t="str"/>
      <x:c r="S3890" s="38" t="str"/>
      <x:c r="T3890" s="38" t="str"/>
      <x:c r="U3890" s="38" t="str"/>
      <x:c r="V3890" s="38" t="str"/>
      <x:c r="W3890" s="38" t="str"/>
      <x:c r="X3890" s="38" t="str"/>
      <x:c r="Y3890" s="38" t="str"/>
      <x:c r="Z3890" s="38" t="str"/>
      <x:c r="AA3890" s="43" t="str">
        <x:f>IF('Instructions'!$B$3="","",'Instructions'!$B$3)</x:f>
      </x:c>
      <x:c r="AB3890" s="43" t="str">
        <x:f>IF(P3890="","PENDING",IF('Instructions'!$B$3="","SET_INITIALS",IF(P3890="keep",IF(OR(Q3890="",R3890="",S3890="",T3890="",U3890="",W3890=""),"INCOMPLETE_KEEP","COMPLETE"),IF(P3890="exclude",IF(OR(V3890="",W3890=""),"INCOMPLETE_EXCLUDE","COMPLETE"),"NEEDS_CONTEXT"))))</x:f>
        <x:v>PENDING</x:v>
      </x:c>
    </x:row>
    <x:row r="3891" ht="62" customHeight="1">
      <x:c r="A3891" s="34" t="str">
        <x:v>PC-00866</x:v>
      </x:c>
      <x:c r="B3891" s="34" t="str">
        <x:v>The LVTS participant in turn 
pledges the total amount across all these requests and transfers the 
requested amounts of cash on-ledger to the brokers.</x:v>
      </x:c>
      <x:c r="C3891" s="34" t="str"/>
      <x:c r="D3891" s="34" t="str"/>
      <x:c r="E3891" s="34" t="str"/>
      <x:c r="F3891" s="34" t="str">
        <x:v>… OC settlement process begins by taking the batch 
file of netted positions as the input.
•  Onboarding positions: CDS receives the batch file and issues a state on-ledger 
for each position.
•  Pledges: Each broker-dealer determines its net obligation in cash and for each 
equity, and then requests cash from the LVTS member and pledges equities,  
as required
1:
 •  Cash: Each broker-dealer with a net pay-in requirement requests a 
credit extension from the LVTS participant for the net amount due in 
the settlement process across all equities. The LVTS participant in turn 
pledges the total amount across all these requests and transfers the 
requested amounts of cash on-ledger to the brokers.
 •  Equity: For each equity position with a net sell to CDS, each broker makes 
a pledge request to CDS for equity DDR in the amount of that position.
•  Settlement process: This is a batch process, iterating over all open positions. 
CDS and the broker-dealer execute an atomic settlement transaction, 
exchanging the amount of cash and equity DDR specified by a given position 
state, thus settling that position. 
   The cash and equity DDR produced as the output of one position settlement  
are used in subsequent position settlement transactio …</x:v>
      </x:c>
      <x:c r="G3891" s="34" t="str">
        <x:v>PRD-0014-P0016-U01</x:v>
      </x:c>
      <x:c r="H3891" s="34" t="str"/>
      <x:c r="I3891" s="34" t="str">
        <x:v>CA_Jasper_III_2018</x:v>
      </x:c>
      <x:c r="J3891" s="34" t="n">
        <x:v>16</x:v>
      </x:c>
      <x:c r="K3891" s="34" t="str">
        <x:v>en</x:v>
      </x:c>
      <x:c r="L3891" s="34" t="str">
        <x:v>Bank of Canada and Payments Canada (Project Jasper)</x:v>
      </x:c>
      <x:c r="M3891" s="34" t="str">
        <x:v>Retain executed Project Jasper design choices and findings. Exclude general DLT literature and external examples.</x:v>
      </x:c>
      <x:c r="N3891" s="34" t="str">
        <x:v>text</x:v>
      </x:c>
      <x:c r="O3891" s="34" t="str"/>
      <x:c r="P3891" s="38" t="str"/>
      <x:c r="Q3891" s="38" t="str"/>
      <x:c r="R3891" s="38" t="str"/>
      <x:c r="S3891" s="38" t="str"/>
      <x:c r="T3891" s="38" t="str"/>
      <x:c r="U3891" s="38" t="str"/>
      <x:c r="V3891" s="38" t="str"/>
      <x:c r="W3891" s="38" t="str"/>
      <x:c r="X3891" s="38" t="str"/>
      <x:c r="Y3891" s="38" t="str"/>
      <x:c r="Z3891" s="38" t="str"/>
      <x:c r="AA3891" s="43" t="str">
        <x:f>IF('Instructions'!$B$3="","",'Instructions'!$B$3)</x:f>
      </x:c>
      <x:c r="AB3891" s="43" t="str">
        <x:f>IF(P3891="","PENDING",IF('Instructions'!$B$3="","SET_INITIALS",IF(P3891="keep",IF(OR(Q3891="",R3891="",S3891="",T3891="",U3891="",W3891=""),"INCOMPLETE_KEEP","COMPLETE"),IF(P3891="exclude",IF(OR(V3891="",W3891=""),"INCOMPLETE_EXCLUDE","COMPLETE"),"NEEDS_CONTEXT"))))</x:f>
        <x:v>PENDING</x:v>
      </x:c>
    </x:row>
    <x:row r="3892" ht="62" customHeight="1">
      <x:c r="A3892" s="34" t="str">
        <x:v>PC-01326</x:v>
      </x:c>
      <x:c r="B3892" s="34" t="str">
        <x:v>Parece importante limitar la 
remuneración en relación con 
los depósitos y las tenencias 
para evitar la 
desintermediación y la reducir 
probabilidad de corridas.</x:v>
      </x:c>
      <x:c r="C3892" s="34" t="str">
        <x:v>It seems important to limit remuneration in relation to deposits and holdings in order to avoid disintermediation and reduce the probability of runs.</x:v>
      </x:c>
      <x:c r="D3892" s="34" t="str"/>
      <x:c r="E3892" s="34" t="str"/>
      <x:c r="F3892" s="34" t="str">
        <x:v>16
Análisis preliminar en torno a la necesidad de emitir un CBDC
Una lección de la 
experiencia internacional 
es evitar emitir una CBDC al 
por menor y tener que 
suspenderla más adelante 
por falta de acogida.
El Banco de la 
República ha 
avanzado un 
análisis preliminar 
sobre la 
conveniencia y los 
riesgos de emitir 
una moneda 
digital de banca 
central (CBDC).
La literatura se inclina hacia 
modelos híbridos: emisión a 
cargo del BR y distribución 
de los bancos comerciales.
Parece importante limitar la 
remuneración en relación con 
los depósitos y las tenencias 
para evitar la 
desintermediación y la reducir 
probabilidad de corridas. 
El BR debería considerar
desarrollar los pagos
inmediatos
Recomendación: Profundizar en el 
entendimiento de la CBDC:
Ampliar análisis en torno a 
establecer la pertinencia de 
emitir o no una CBDC al por 
menor.</x:v>
      </x:c>
      <x:c r="G3892" s="34" t="str">
        <x:v>PRD-0019-P0016-U01</x:v>
      </x:c>
      <x:c r="H3892" s="34" t="str"/>
      <x:c r="I3892" s="34" t="str">
        <x:v>CO_Colombia_2022</x:v>
      </x:c>
      <x:c r="J3892" s="34" t="n">
        <x:v>16</x:v>
      </x:c>
      <x:c r="K3892" s="34" t="str">
        <x:v>es</x:v>
      </x:c>
      <x:c r="L3892" s="34" t="str">
        <x:v>Banco de la Republica (Colombian CBDC work)</x:v>
      </x:c>
      <x:c r="M3892" s="34" t="str">
        <x:v>Retain only an explicit Banco de la Republica CBDC position, proposal, or own-project finding; exclude general presentation context and cited research.</x:v>
      </x:c>
      <x:c r="N3892" s="34" t="str">
        <x:v>text</x:v>
      </x:c>
      <x:c r="O3892" s="34" t="str"/>
      <x:c r="P3892" s="38" t="str"/>
      <x:c r="Q3892" s="38" t="str"/>
      <x:c r="R3892" s="38" t="str"/>
      <x:c r="S3892" s="38" t="str"/>
      <x:c r="T3892" s="38" t="str"/>
      <x:c r="U3892" s="38" t="str"/>
      <x:c r="V3892" s="38" t="str"/>
      <x:c r="W3892" s="38" t="str"/>
      <x:c r="X3892" s="38" t="str"/>
      <x:c r="Y3892" s="38" t="str"/>
      <x:c r="Z3892" s="38" t="str"/>
      <x:c r="AA3892" s="43" t="str">
        <x:f>IF('Instructions'!$B$3="","",'Instructions'!$B$3)</x:f>
      </x:c>
      <x:c r="AB3892" s="43" t="str">
        <x:f>IF(P3892="","PENDING",IF('Instructions'!$B$3="","SET_INITIALS",IF(P3892="keep",IF(OR(Q3892="",R3892="",S3892="",T3892="",U3892="",W3892=""),"INCOMPLETE_KEEP","COMPLETE"),IF(P3892="exclude",IF(OR(V3892="",W3892=""),"INCOMPLETE_EXCLUDE","COMPLETE"),"NEEDS_CONTEXT"))))</x:f>
        <x:v>PENDING</x:v>
      </x:c>
    </x:row>
    <x:row r="3893" ht="62" customHeight="1">
      <x:c r="A3893" s="34" t="str">
        <x:v>PC-02926</x:v>
      </x:c>
      <x:c r="B3893" s="34" t="str">
        <x:v>The digital shekel will receive an identification code 
within the payment system,57 ensuring that the existing interface at the banks – based on the 
payment institution's identification code and account details or account alias – will be able 
to support these payments in their existing format.</x:v>
      </x:c>
      <x:c r="C3893" s="34" t="str"/>
      <x:c r="D3893" s="34" t="str"/>
      <x:c r="E3893" s="34" t="str"/>
      <x:c r="F3893" s="34" t="str">
        <x:v>The Bank of Israel Steering Com mittee 
for the Potential Issuance of a Digital Shekel 
78 
To enable these processes, the user interfaces offered by the PSPs should include the option 
to request a transfer to a bank account and allow entry of account details. Similarly, the user 
interfaces of the banks should include the option to transfer funds to a digital shekel wallet 
and allow the entry of the wallet's alias. The digital shekel will receive an identification code 
within the payment system,57 ensuring that the existing interface at the banks – based on the 
payment institution's identification code and account details or account alias – will be able 
to support these payments in their existing format. 
A special case of transfer between bank accounts and digital shekel wallets and vice versa is 
batch payments. MASAV allows various entities to make payments t o a large number of 
payees – for example, salary and pension payments, supplier payments, and more. Special 
connectivity between the digital shekel  system and MASAV will allow splitting these 
payments also to the payees' digital shekel wallets. For example , an employer paying 
salaries to employees' bank accounts or digital shekel wallets according to their choice 
through the MAS …</x:v>
      </x:c>
      <x:c r="G3893" s="34" t="str">
        <x:v>PRD-0038-P0078-U01</x:v>
      </x:c>
      <x:c r="H3893" s="34" t="str"/>
      <x:c r="I3893" s="34" t="str">
        <x:v>IL_BoI_2024</x:v>
      </x:c>
      <x:c r="J3893" s="34" t="n">
        <x:v>78</x:v>
      </x:c>
      <x:c r="K3893" s="34" t="str">
        <x:v>en</x:v>
      </x:c>
      <x:c r="L3893" s="34" t="str">
        <x:v>Bank of Israel (digital shekel)</x:v>
      </x:c>
      <x:c r="M3893" s="34" t="str">
        <x:v>Retain the named authority's own CBDC decisions, explicit proposals, requirements, features, and executed findings. Exclude generic context, literature, foreign projects, and stakeholder views not explicitly adopted by the authority.</x:v>
      </x:c>
      <x:c r="N3893" s="34" t="str">
        <x:v>text</x:v>
      </x:c>
      <x:c r="O3893" s="34" t="str"/>
      <x:c r="P3893" s="38" t="str"/>
      <x:c r="Q3893" s="38" t="str"/>
      <x:c r="R3893" s="38" t="str"/>
      <x:c r="S3893" s="38" t="str"/>
      <x:c r="T3893" s="38" t="str"/>
      <x:c r="U3893" s="38" t="str"/>
      <x:c r="V3893" s="38" t="str"/>
      <x:c r="W3893" s="38" t="str"/>
      <x:c r="X3893" s="38" t="str"/>
      <x:c r="Y3893" s="38" t="str"/>
      <x:c r="Z3893" s="38" t="str"/>
      <x:c r="AA3893" s="43" t="str">
        <x:f>IF('Instructions'!$B$3="","",'Instructions'!$B$3)</x:f>
      </x:c>
      <x:c r="AB3893" s="43" t="str">
        <x:f>IF(P3893="","PENDING",IF('Instructions'!$B$3="","SET_INITIALS",IF(P3893="keep",IF(OR(Q3893="",R3893="",S3893="",T3893="",U3893="",W3893=""),"INCOMPLETE_KEEP","COMPLETE"),IF(P3893="exclude",IF(OR(V3893="",W3893=""),"INCOMPLETE_EXCLUDE","COMPLETE"),"NEEDS_CONTEXT"))))</x:f>
        <x:v>PENDING</x:v>
      </x:c>
    </x:row>
    <x:row r="3894" ht="62" customHeight="1">
      <x:c r="A3894" s="34" t="str">
        <x:v>PC-03322</x:v>
      </x:c>
      <x:c r="B3894" s="34" t="str">
        <x:v>The e₹ will provide an additional option to the currently 
available forms of money.</x:v>
      </x:c>
      <x:c r="C3894" s="34" t="str"/>
      <x:c r="D3894" s="34" t="str"/>
      <x:c r="E3894" s="34" t="str"/>
      <x:c r="F3894" s="34" t="str">
        <x:v>Concept Note on CBDC 
2 
Preface 
Central Bank Digital Currency (CBDC) is a digital form of currency notes issued by a central 
bank. While most central banks across the globe are exploring the issuance of CBDC, the 
key motivations for its issuance are specific to each country’s unique requirements.  
This Concept Note explains the objectives, choices, benefits and risks of issuing a CBDC in 
India, referred to as e₹ (digital Rupee). The e₹ will provide an additional option to the currently 
available forms of money. It is substantially not different from banknotes, but being digital it 
is likely to be easier, faster and cheaper. It also has all the transactional benefits of other 
forms of digital money.  
The purpose behind the issue of this Concept Note is to create awareness about CBDCs in 
general and the planned features of the digital Rupee, in particular.  The Note also seeks to 
explain Reserve Bank’s approach towards introduction of the digital Rupee. Reserve Bank’s 
approach is governed by two basic considerations – to create a digital Rupee th …</x:v>
      </x:c>
      <x:c r="G3894" s="34" t="str">
        <x:v>PRD-0088-P0002-U01</x:v>
      </x:c>
      <x:c r="H3894" s="34" t="str"/>
      <x:c r="I3894" s="34" t="str">
        <x:v>IN_RBI_ConceptNote_2022</x:v>
      </x:c>
      <x:c r="J3894" s="34" t="n">
        <x:v>2</x:v>
      </x:c>
      <x:c r="K3894" s="34" t="str">
        <x:v>en</x:v>
      </x:c>
      <x:c r="L3894" s="34" t="str">
        <x:v>Reserve Bank of India (digital rupee)</x:v>
      </x:c>
      <x:c r="M3894" s="34" t="str">
        <x:v>Retain RBI proposals, decisions, requirements, and operating-model claims for the digital rupee.</x:v>
      </x:c>
      <x:c r="N3894" s="34" t="str">
        <x:v>text</x:v>
      </x:c>
      <x:c r="O3894" s="34" t="str"/>
      <x:c r="P3894" s="38" t="str"/>
      <x:c r="Q3894" s="38" t="str"/>
      <x:c r="R3894" s="38" t="str"/>
      <x:c r="S3894" s="38" t="str"/>
      <x:c r="T3894" s="38" t="str"/>
      <x:c r="U3894" s="38" t="str"/>
      <x:c r="V3894" s="38" t="str"/>
      <x:c r="W3894" s="38" t="str"/>
      <x:c r="X3894" s="38" t="str"/>
      <x:c r="Y3894" s="38" t="str"/>
      <x:c r="Z3894" s="38" t="str"/>
      <x:c r="AA3894" s="43" t="str">
        <x:f>IF('Instructions'!$B$3="","",'Instructions'!$B$3)</x:f>
      </x:c>
      <x:c r="AB3894" s="43" t="str">
        <x:f>IF(P3894="","PENDING",IF('Instructions'!$B$3="","SET_INITIALS",IF(P3894="keep",IF(OR(Q3894="",R3894="",S3894="",T3894="",U3894="",W3894=""),"INCOMPLETE_KEEP","COMPLETE"),IF(P3894="exclude",IF(OR(V3894="",W3894=""),"INCOMPLETE_EXCLUDE","COMPLETE"),"NEEDS_CONTEXT"))))</x:f>
        <x:v>PENDING</x:v>
      </x:c>
    </x:row>
    <x:row r="3895" ht="62" customHeight="1">
      <x:c r="A3895" s="34" t="str">
        <x:v>PC-00267</x:v>
      </x:c>
      <x:c r="B3895" s="34" t="str">
        <x:v>This will be a stand-alone 
platform solely for the issuance and transactional operation of the pilot CBDC.</x:v>
      </x:c>
      <x:c r="C3895" s="34" t="str"/>
      <x:c r="D3895" s="34" t="str"/>
      <x:c r="E3895" s="34" t="str"/>
      <x:c r="F3895" s="34" t="str">
        <x:v>The DFCRC will implement the pilot CBDC platform, with the RBA responsible for issuance and 
redemption of the pilot CBDC and other oversight and regulatory functions.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 …</x:v>
      </x:c>
      <x:c r="G3895" s="34" t="str">
        <x:v>PRD-0006-P0007-U01</x:v>
      </x:c>
      <x:c r="H3895" s="34" t="str"/>
      <x:c r="I3895" s="34" t="str">
        <x:v>AU_RBA_002</x:v>
      </x:c>
      <x:c r="J3895" s="34" t="n">
        <x:v>7</x:v>
      </x:c>
      <x:c r="K3895" s="34" t="str">
        <x:v>en</x:v>
      </x:c>
      <x:c r="L3895" s="34" t="str">
        <x:v>Reserve Bank of Australia and Digital Finance CRC (Australian CBDC pilot)</x:v>
      </x:c>
      <x:c r="M3895" s="34" t="str">
        <x:v>Retain explicit joint-project design choices and requirements. Exclude prospective use cases and participant views not adopted by the project.</x:v>
      </x:c>
      <x:c r="N3895" s="34" t="str">
        <x:v>text</x:v>
      </x:c>
      <x:c r="O3895" s="34" t="str"/>
      <x:c r="P3895" s="38" t="str"/>
      <x:c r="Q3895" s="38" t="str"/>
      <x:c r="R3895" s="38" t="str"/>
      <x:c r="S3895" s="38" t="str"/>
      <x:c r="T3895" s="38" t="str"/>
      <x:c r="U3895" s="38" t="str"/>
      <x:c r="V3895" s="38" t="str"/>
      <x:c r="W3895" s="38" t="str"/>
      <x:c r="X3895" s="38" t="str"/>
      <x:c r="Y3895" s="38" t="str"/>
      <x:c r="Z3895" s="38" t="str"/>
      <x:c r="AA3895" s="43" t="str">
        <x:f>IF('Instructions'!$B$3="","",'Instructions'!$B$3)</x:f>
      </x:c>
      <x:c r="AB3895" s="43" t="str">
        <x:f>IF(P3895="","PENDING",IF('Instructions'!$B$3="","SET_INITIALS",IF(P3895="keep",IF(OR(Q3895="",R3895="",S3895="",T3895="",U3895="",W3895=""),"INCOMPLETE_KEEP","COMPLETE"),IF(P3895="exclude",IF(OR(V3895="",W3895=""),"INCOMPLETE_EXCLUDE","COMPLETE"),"NEEDS_CONTEXT"))))</x:f>
        <x:v>PENDING</x:v>
      </x:c>
    </x:row>
    <x:row r="3896" ht="62" customHeight="1">
      <x:c r="A3896" s="34" t="str">
        <x:v>PC-01590</x:v>
      </x:c>
      <x:c r="B3896" s="34" t="str">
        <x:v>The transfer of funds 
from a payer to a payee should be near instant, 
easy to confirm and traceable. Both the sender 
and receiver should receive a confirmation of a 
successful transaction.</x:v>
      </x:c>
      <x:c r="C3896" s="34" t="str"/>
      <x:c r="D3896" s="34" t="str">
        <x:v>The eCedi will also support programmable use 
cases to enable innovation and new business 
models while maintaining the trust of the users.</x:v>
      </x:c>
      <x:c r="E3896" s="34" t="str"/>
      <x:c r="F3896" s="34" t="str">
        <x:v>BANK OF GHANA | DESIGN P APER OF THE DIGIT AL CEDI (eCEDI)
7
• The eCedi has to be accessible to everyone and 
any part of the country. Absence of mobile data 
networks in the rural areas of Ghana should not 
serve as a barrier to the use of the eCedi. In other 
words, the eCedi should work effectively in both 
online and offline environments.
• Speed of payment is very important from a 
consumer`s perspective. The transfer of funds 
from a payer to a payee should be near instant, 
easy to confirm and traceable. Both the sender 
and receiver should receive a confirmation of a 
successful transaction.
• Similar to cash, an eCedi transaction will be 
free of charge to consumers. By this approach, 
the eCedi would be a strong contender of cash, 
promote competition in the payment market 
and facilitate the provision of innovative value-
added services to individuals and businesses 
by banks and payment service providers at 
affordable fees and charges.
• It is particularly important that the eCedi is 
implemented to forestall disruption to the 
existing payment space. For this reason, the 
eCedi will be integrated into the existing 
interbank …</x:v>
      </x:c>
      <x:c r="G3896" s="34" t="str">
        <x:v>PRD-0030-P0007-U01</x:v>
      </x:c>
      <x:c r="H3896" s="34" t="str">
        <x:v>PRD-0030-P0007-U01</x:v>
      </x:c>
      <x:c r="I3896" s="34" t="str">
        <x:v>GH_Ghana_2021</x:v>
      </x:c>
      <x:c r="J3896" s="34" t="n">
        <x:v>7</x:v>
      </x:c>
      <x:c r="K3896" s="34" t="str">
        <x:v>en</x:v>
      </x:c>
      <x:c r="L3896" s="34" t="str">
        <x:v>Bank of Ghana (eCedi)</x:v>
      </x:c>
      <x:c r="M3896" s="34" t="str">
        <x:v>Retain Bank of Ghana eCedi design positions and requirements; exclude general CBDC literature.</x:v>
      </x:c>
      <x:c r="N3896" s="34" t="str">
        <x:v>text</x:v>
      </x:c>
      <x:c r="O3896" s="34" t="str"/>
      <x:c r="P3896" s="38" t="str"/>
      <x:c r="Q3896" s="38" t="str"/>
      <x:c r="R3896" s="38" t="str"/>
      <x:c r="S3896" s="38" t="str"/>
      <x:c r="T3896" s="38" t="str"/>
      <x:c r="U3896" s="38" t="str"/>
      <x:c r="V3896" s="38" t="str"/>
      <x:c r="W3896" s="38" t="str"/>
      <x:c r="X3896" s="38" t="str"/>
      <x:c r="Y3896" s="38" t="str"/>
      <x:c r="Z3896" s="38" t="str"/>
      <x:c r="AA3896" s="43" t="str">
        <x:f>IF('Instructions'!$B$3="","",'Instructions'!$B$3)</x:f>
      </x:c>
      <x:c r="AB3896" s="43" t="str">
        <x:f>IF(P3896="","PENDING",IF('Instructions'!$B$3="","SET_INITIALS",IF(P3896="keep",IF(OR(Q3896="",R3896="",S3896="",T3896="",U3896="",W3896=""),"INCOMPLETE_KEEP","COMPLETE"),IF(P3896="exclude",IF(OR(V3896="",W3896=""),"INCOMPLETE_EXCLUDE","COMPLETE"),"NEEDS_CONTEXT"))))</x:f>
        <x:v>PENDING</x:v>
      </x:c>
    </x:row>
    <x:row r="3897" ht="62" customHeight="1">
      <x:c r="A3897" s="34" t="str">
        <x:v>PC-01888</x:v>
      </x:c>
      <x:c r="B3897" s="34" t="str">
        <x:v>On the other hand, for sake 
of cybersecurity and resilience, a designated gateway server to connect foreign users to the validator 
infrastructure is preferred.</x:v>
      </x:c>
      <x:c r="C3897" s="34" t="str"/>
      <x:c r="D3897" s="34" t="str">
        <x:v>To support cross-border uses, a proxy server is required to connect overseas users to the 
validator infrastructure for cybersecurity reasons.</x:v>
      </x:c>
      <x:c r="E3897" s="34" t="str"/>
      <x:c r="F3897" s="34" t="str">
        <x:v>… nd hold CBDC or e-money are relatively simple.  A foreign user only needs to have his 
public key set up and share it with the payer in order to receive payments.  Purely from the 
technological perspective, pre-registration of the public key with the validator inf rastructure is not 
required.  Yet, pre-registration is desirable for compliance with KYC/AML regulations.  In order to 
make payments from CBDC or e -money received, an overseas user needs an application that can 
form and sign a payment transaction with a pr escribed UTXO format.  On the other hand, for sake 
of cybersecurity and resilience, a designated gateway server to connect foreign users to the validator 
infrastructure is preferred.  This gateway would play a role similar to a bank or PSPs for local users.  
With the implementation of a UTXO token, it is possible for a foreign user to receive and make 
payments through a web browser and password. 
(a) Architecture for supporting overseas users with a mobile app</x:v>
      </x:c>
      <x:c r="G3897" s="34" t="str">
        <x:v>PRD-0032-P0038-U01</x:v>
      </x:c>
      <x:c r="H3897" s="34" t="str">
        <x:v>PRD-0032-P0038-U01</x:v>
      </x:c>
      <x:c r="I3897" s="34" t="str">
        <x:v>HK_HKMA_2021</x:v>
      </x:c>
      <x:c r="J3897" s="34" t="n">
        <x:v>38</x:v>
      </x:c>
      <x:c r="K3897" s="34" t="str">
        <x:v>en</x:v>
      </x:c>
      <x:c r="L3897" s="34" t="str">
        <x:v>Hong Kong Monetary Authority (e-HKD)</x:v>
      </x:c>
      <x:c r="M3897" s="34" t="str">
        <x:v>Retain HKMA e-HKD positions and architecture claims. A disclaimer that a study is not a final blueprint is not itself a design conclusion.</x:v>
      </x:c>
      <x:c r="N3897" s="34" t="str">
        <x:v>text</x:v>
      </x:c>
      <x:c r="O3897" s="34" t="str"/>
      <x:c r="P3897" s="38" t="str"/>
      <x:c r="Q3897" s="38" t="str"/>
      <x:c r="R3897" s="38" t="str"/>
      <x:c r="S3897" s="38" t="str"/>
      <x:c r="T3897" s="38" t="str"/>
      <x:c r="U3897" s="38" t="str"/>
      <x:c r="V3897" s="38" t="str"/>
      <x:c r="W3897" s="38" t="str"/>
      <x:c r="X3897" s="38" t="str"/>
      <x:c r="Y3897" s="38" t="str"/>
      <x:c r="Z3897" s="38" t="str"/>
      <x:c r="AA3897" s="43" t="str">
        <x:f>IF('Instructions'!$B$3="","",'Instructions'!$B$3)</x:f>
      </x:c>
      <x:c r="AB3897" s="43" t="str">
        <x:f>IF(P3897="","PENDING",IF('Instructions'!$B$3="","SET_INITIALS",IF(P3897="keep",IF(OR(Q3897="",R3897="",S3897="",T3897="",U3897="",W3897=""),"INCOMPLETE_KEEP","COMPLETE"),IF(P3897="exclude",IF(OR(V3897="",W3897=""),"INCOMPLETE_EXCLUDE","COMPLETE"),"NEEDS_CONTEXT"))))</x:f>
        <x:v>PENDING</x:v>
      </x:c>
    </x:row>
    <x:row r="3898" ht="62" customHeight="1">
      <x:c r="A3898" s="34" t="str">
        <x:v>PC-05274</x:v>
      </x:c>
      <x:c r="B3898" s="34" t="str">
        <x:v>PBM wraps 
the Programmable Money with conditions that 
will expire once they have been met.</x:v>
      </x:c>
      <x:c r="C3898" s="34" t="str"/>
      <x:c r="D3898" s="34" t="str"/>
      <x:c r="E3898" s="34" t="str"/>
      <x:c r="F3898" s="34" t="str">
        <x:v>… hood) 
are synthetic CBDCs, tokenised deposits and 
“securely backed” stablecoins. Cryptocurrencies 
(e.g., bitcoin) and other forms of stablecoins (e.g., 
commodity-backed or unbacked and which adopt 
an algorithmic mechanism to maintain stability) – 
based on their characteristics today – are unlikely 
to have potential to be circulated as “money”. 
Account-based models typically supports 
programmable payments while token-based 
models such as CBDCs and tokenised 
deposits are Programmable Money with rules 
embedded within the money itself. PBM wraps 
the Programmable Money with conditions that 
will expire once they have been met. Under the 
initial phase of Project Orchid, participating 
financial institutions and government agencies 
tested PBM with tokenised deposit or an 
existing SGD-denominated stablecoin.
Future phases of the project may include testing 
with an MAS issued CBDC. The inclusion of 
emerging forms of digital currencies in the 
design of the PBM is solely for experimental and 
exploratory purposes based on technical grounds 
and in recognition of the potential they may 
present.  For editorial purposes, CBDCs, tokenised 
deposits and securely backed  …</x:v>
      </x:c>
      <x:c r="G3898" s="34" t="str">
        <x:v>PRD-0068-P0015-U01</x:v>
      </x:c>
      <x:c r="H3898" s="34" t="str"/>
      <x:c r="I3898" s="34" t="str">
        <x:v>SG_MAS_mas-project-orchid-report</x:v>
      </x:c>
      <x:c r="J3898" s="34" t="n">
        <x:v>15</x:v>
      </x:c>
      <x:c r="K3898" s="34" t="str">
        <x:v>en</x:v>
      </x:c>
      <x:c r="L3898" s="34" t="str">
        <x:v>Monetary Authority of Singapore (Project Orchid / purpose-bound money)</x:v>
      </x:c>
      <x:c r="M3898" s="34" t="str">
        <x:v>Retain complete Project Orchid decisions, requirements, and executed findings. Exclude future research and incomplete fragments.</x:v>
      </x:c>
      <x:c r="N3898" s="34" t="str">
        <x:v>text</x:v>
      </x:c>
      <x:c r="O3898" s="34" t="str"/>
      <x:c r="P3898" s="38" t="str"/>
      <x:c r="Q3898" s="38" t="str"/>
      <x:c r="R3898" s="38" t="str"/>
      <x:c r="S3898" s="38" t="str"/>
      <x:c r="T3898" s="38" t="str"/>
      <x:c r="U3898" s="38" t="str"/>
      <x:c r="V3898" s="38" t="str"/>
      <x:c r="W3898" s="38" t="str"/>
      <x:c r="X3898" s="38" t="str"/>
      <x:c r="Y3898" s="38" t="str"/>
      <x:c r="Z3898" s="38" t="str"/>
      <x:c r="AA3898" s="43" t="str">
        <x:f>IF('Instructions'!$B$3="","",'Instructions'!$B$3)</x:f>
      </x:c>
      <x:c r="AB3898" s="43" t="str">
        <x:f>IF(P3898="","PENDING",IF('Instructions'!$B$3="","SET_INITIALS",IF(P3898="keep",IF(OR(Q3898="",R3898="",S3898="",T3898="",U3898="",W3898=""),"INCOMPLETE_KEEP","COMPLETE"),IF(P3898="exclude",IF(OR(V3898="",W3898=""),"INCOMPLETE_EXCLUDE","COMPLETE"),"NEEDS_CONTEXT"))))</x:f>
        <x:v>PENDING</x:v>
      </x:c>
    </x:row>
    <x:row r="3899" ht="62" customHeight="1">
      <x:c r="A3899" s="34" t="str">
        <x:v>PC-01624</x:v>
      </x:c>
      <x:c r="B3899" s="34" t="str">
        <x:v>the eCedi has to be under full control of 
BoG, being the only entity to create and destroy 
digital cash.</x:v>
      </x:c>
      <x:c r="C3899" s="34" t="str"/>
      <x:c r="D3899" s="34" t="str"/>
      <x:c r="E3899" s="34" t="str"/>
      <x:c r="F3899" s="34" t="str">
        <x:v>… 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 …</x:v>
      </x:c>
      <x:c r="G3899" s="34" t="str">
        <x:v>PRD-0030-P0025-U01</x:v>
      </x:c>
      <x:c r="H3899" s="34" t="str"/>
      <x:c r="I3899" s="34" t="str">
        <x:v>GH_Ghana_2021</x:v>
      </x:c>
      <x:c r="J3899" s="34" t="n">
        <x:v>25</x:v>
      </x:c>
      <x:c r="K3899" s="34" t="str">
        <x:v>en</x:v>
      </x:c>
      <x:c r="L3899" s="34" t="str">
        <x:v>Bank of Ghana (eCedi)</x:v>
      </x:c>
      <x:c r="M3899" s="34" t="str">
        <x:v>Retain Bank of Ghana eCedi design positions and requirements; exclude general CBDC literature.</x:v>
      </x:c>
      <x:c r="N3899" s="34" t="str">
        <x:v>text</x:v>
      </x:c>
      <x:c r="O3899" s="34" t="str"/>
      <x:c r="P3899" s="38" t="str"/>
      <x:c r="Q3899" s="38" t="str"/>
      <x:c r="R3899" s="38" t="str"/>
      <x:c r="S3899" s="38" t="str"/>
      <x:c r="T3899" s="38" t="str"/>
      <x:c r="U3899" s="38" t="str"/>
      <x:c r="V3899" s="38" t="str"/>
      <x:c r="W3899" s="38" t="str"/>
      <x:c r="X3899" s="38" t="str"/>
      <x:c r="Y3899" s="38" t="str"/>
      <x:c r="Z3899" s="38" t="str"/>
      <x:c r="AA3899" s="43" t="str">
        <x:f>IF('Instructions'!$B$3="","",'Instructions'!$B$3)</x:f>
      </x:c>
      <x:c r="AB3899" s="43" t="str">
        <x:f>IF(P3899="","PENDING",IF('Instructions'!$B$3="","SET_INITIALS",IF(P3899="keep",IF(OR(Q3899="",R3899="",S3899="",T3899="",U3899="",W3899=""),"INCOMPLETE_KEEP","COMPLETE"),IF(P3899="exclude",IF(OR(V3899="",W3899=""),"INCOMPLETE_EXCLUDE","COMPLETE"),"NEEDS_CONTEXT"))))</x:f>
        <x:v>PENDING</x:v>
      </x:c>
    </x:row>
    <x:row r="3900" ht="62" customHeight="1">
      <x:c r="A3900" s="34" t="str">
        <x:v>PC-02182</x:v>
      </x:c>
      <x:c r="B3900" s="34" t="str">
        <x:v>The mobile banking functions of the app offered advanced solutions  such as requesting and 
sending money, ”piggy bank” function (target -oriented savings), flexible management of 
transaction limits.</x:v>
      </x:c>
      <x:c r="C3900" s="34" t="str"/>
      <x:c r="D3900" s="34" t="str">
        <x:v>The electronic money accounts of students and their parents were managed directly by the MNB.</x:v>
      </x:c>
      <x:c r="E3900" s="34" t="str"/>
      <x:c r="F3900" s="34" t="str">
        <x:v>… They could save money by setting targets that were important to them with the 
help of the so-called “piggy bank”, while respecting their wallet limits. They could make purchases 
using QR code payments in shops or online stores that were directly connected to the system or 
where the SimplePay Instant Transfer service was available.  
The electronic money accounts of students and their parents were managed directly by the MNB. 
The service was completely free of charge, i.e. no account management fee or other transaction 
fees were charged.  
The mobile banking functions of the app offered advanced solutions  such as requesting and 
sending money, ”piggy bank” function (target -oriented savings), flexible management of 
transaction limits. The app was available under parental supervision, parents could track their 
children’s savings and reward them with pocket money (in HUF or Student Coins) by assigning 
specific tasks.  
Even after the renewal of the Student Safe, the playful, educational features to earn and collect 
Student Coins were preserved. In addition, the usability of the Student Coins was expanded , as 
from that point on the Student Coins could be redeemed for vouchers for online shopping instead 
of the limited choice of gift items. 
In the case of Student Safe 2. …</x:v>
      </x:c>
      <x:c r="G3900" s="34" t="str">
        <x:v>PRD-0034-P0014-U01</x:v>
      </x:c>
      <x:c r="H3900" s="34" t="str">
        <x:v>PRD-0034-P0014-U01</x:v>
      </x:c>
      <x:c r="I3900" s="34" t="str">
        <x:v>HU_Hungary_2025</x:v>
      </x:c>
      <x:c r="J3900" s="34" t="n">
        <x:v>14</x:v>
      </x:c>
      <x:c r="K3900" s="34" t="str">
        <x:v>en</x:v>
      </x:c>
      <x:c r="L3900" s="34" t="str">
        <x:v>Magyar Nemzeti Bank (Student Safe / retail CBDC pilot context)</x:v>
      </x:c>
      <x:c r="M3900" s="34" t="str">
        <x:v>Retain concrete central-bank pilot features and executed findings. Exclude educational framing, generic CBDC discussion, and unadopted recommendations.</x:v>
      </x:c>
      <x:c r="N3900" s="34" t="str">
        <x:v>text</x:v>
      </x:c>
      <x:c r="O3900" s="34" t="str"/>
      <x:c r="P3900" s="38" t="str"/>
      <x:c r="Q3900" s="38" t="str"/>
      <x:c r="R3900" s="38" t="str"/>
      <x:c r="S3900" s="38" t="str"/>
      <x:c r="T3900" s="38" t="str"/>
      <x:c r="U3900" s="38" t="str"/>
      <x:c r="V3900" s="38" t="str"/>
      <x:c r="W3900" s="38" t="str"/>
      <x:c r="X3900" s="38" t="str"/>
      <x:c r="Y3900" s="38" t="str"/>
      <x:c r="Z3900" s="38" t="str"/>
      <x:c r="AA3900" s="43" t="str">
        <x:f>IF('Instructions'!$B$3="","",'Instructions'!$B$3)</x:f>
      </x:c>
      <x:c r="AB3900" s="43" t="str">
        <x:f>IF(P3900="","PENDING",IF('Instructions'!$B$3="","SET_INITIALS",IF(P3900="keep",IF(OR(Q3900="",R3900="",S3900="",T3900="",U3900="",W3900=""),"INCOMPLETE_KEEP","COMPLETE"),IF(P3900="exclude",IF(OR(V3900="",W3900=""),"INCOMPLETE_EXCLUDE","COMPLETE"),"NEEDS_CONTEXT"))))</x:f>
        <x:v>PENDING</x:v>
      </x:c>
    </x:row>
    <x:row r="3901" ht="62" customHeight="1">
      <x:c r="A3901" s="34" t="str">
        <x:v>PC-03415</x:v>
      </x:c>
      <x:c r="B3901" s="34" t="str">
        <x:v>security risks would also need to be mitigated 
through policy calls like putting caps, enhanced 
risk management and governance framework 
and rigorous testing of functionalities through 
pilot before rolling out the CBDCs for public.</x:v>
      </x:c>
      <x:c r="C3901" s="34" t="str"/>
      <x:c r="D3901" s="34" t="str"/>
      <x:c r="E3901" s="34" t="str"/>
      <x:c r="F3901" s="34" t="str">
        <x:v>… (vii) Recoverability: The CBDC s would 
need to factor in the principle of 
recoverability, as per which even if the 
system gets breached, it should be 
resilient enough to recover as soon as 
possible. Further, to the maximum 
extent possible, the adverse impact on 
production systems and business 
processes should be minimi sed. The 
use of APIs (Application Program 
Interfaces) facilitate  interaction with 
required currency management systems 
at central banks and token service 
providers. 
Therefore, in addition to technology solutions, 
security risks would also need to be mitigated 
through policy calls like putting caps, enhanced 
risk management and governance framework 
and rigorous testing of functionalities through 
pilot before rolling out the CBDCs for public.  
5.10 Data Analytics 
The CBDC platform is expected to generate 
huge sets of data in real time. After factoring in 
the concerns related to anonymity, appropriate 
analytics of Big Data generated from CBDC can 
assist in evidence-based policy making. It may 
also become a rich data source for servic e 
providers for financial product insights. Further, 
the data would be highly useful for enforcing 
money laundering regulations. It may also 
generate intelligent leads that may assist in 
curbing non -compliance of existing rules and 
regulat …</x:v>
      </x:c>
      <x:c r="G3901" s="34" t="str">
        <x:v>PRD-0088-P0037-U01</x:v>
      </x:c>
      <x:c r="H3901" s="34" t="str"/>
      <x:c r="I3901" s="34" t="str">
        <x:v>IN_RBI_ConceptNote_2022</x:v>
      </x:c>
      <x:c r="J3901" s="34" t="n">
        <x:v>37</x:v>
      </x:c>
      <x:c r="K3901" s="34" t="str">
        <x:v>en</x:v>
      </x:c>
      <x:c r="L3901" s="34" t="str">
        <x:v>Reserve Bank of India (digital rupee)</x:v>
      </x:c>
      <x:c r="M3901" s="34" t="str">
        <x:v>Retain RBI proposals, decisions, requirements, and operating-model claims for the digital rupee.</x:v>
      </x:c>
      <x:c r="N3901" s="34" t="str">
        <x:v>text</x:v>
      </x:c>
      <x:c r="O3901" s="34" t="str"/>
      <x:c r="P3901" s="38" t="str"/>
      <x:c r="Q3901" s="38" t="str"/>
      <x:c r="R3901" s="38" t="str"/>
      <x:c r="S3901" s="38" t="str"/>
      <x:c r="T3901" s="38" t="str"/>
      <x:c r="U3901" s="38" t="str"/>
      <x:c r="V3901" s="38" t="str"/>
      <x:c r="W3901" s="38" t="str"/>
      <x:c r="X3901" s="38" t="str"/>
      <x:c r="Y3901" s="38" t="str"/>
      <x:c r="Z3901" s="38" t="str"/>
      <x:c r="AA3901" s="43" t="str">
        <x:f>IF('Instructions'!$B$3="","",'Instructions'!$B$3)</x:f>
      </x:c>
      <x:c r="AB3901" s="43" t="str">
        <x:f>IF(P3901="","PENDING",IF('Instructions'!$B$3="","SET_INITIALS",IF(P3901="keep",IF(OR(Q3901="",R3901="",S3901="",T3901="",U3901="",W3901=""),"INCOMPLETE_KEEP","COMPLETE"),IF(P3901="exclude",IF(OR(V3901="",W3901=""),"INCOMPLETE_EXCLUDE","COMPLETE"),"NEEDS_CONTEXT"))))</x:f>
        <x:v>PENDING</x:v>
      </x:c>
    </x:row>
    <x:row r="3902" ht="62" customHeight="1">
      <x:c r="A3902" s="34" t="str">
        <x:v>PC-01781</x:v>
      </x:c>
      <x:c r="B3902" s="34" t="str">
        <x:v>Over a three-week period, between June 20 – July 9, 
there were a total of 864 transactions in aggregated 
diaries for a total of 82 individuals with a total 
transaction value of GHc 691,580.</x:v>
      </x:c>
      <x:c r="C3902" s="34" t="str"/>
      <x:c r="D3902" s="34" t="str">
        <x:v>participants trusted eCedi because they had not 
heard about Bank of Ghana being fraudulent.</x:v>
      </x:c>
      <x:c r="E3902" s="34" t="str"/>
      <x:c r="F3902" s="34" t="str">
        <x:v>…  
the average amount of those pairings on the 
right-hand axis. For example, a “cash to cash” 
transaction is where the payment is in cash at the 
origin and ends in cash. A MoMo to outside digital 
transaction is from a respondent’s MoMo account 
and sent to an “Outside Digital” account, which is 
a digital account (either MoMo or another type of 
mobile money) of someone else. This is considered 
“Outside Digital” because the sender did not specify 
what type of digital account it was. An explanation 
of every transaction type is in Annex 3.
Over a three-week period, between June 20 – July 9, 
there were a total of 864 transactions in aggregated 
diaries for a total of 82 individuals with a total 
transaction value of GHc 691,580. The transactions 
of these 82 participants are highly digitized. 
Only 45 % of transactions were “cash to cash” while 
30 % involved the respondent making a payment 
via mobile money to an outside digital account. It 
was striking that of those MoMo to outside digital 
transactions, only 48  % wer e outward remittances 
to friends and family, i.  e., the typical use case for 
mobile money transactions. The average value of 
these transactions was GHc 359. In contrast, 52  % 
were “high value payments” with an average of 
GHc 778. The most comm …</x:v>
      </x:c>
      <x:c r="G3902" s="34" t="str">
        <x:v>PRD-0031-P0042-U01</x:v>
      </x:c>
      <x:c r="H3902" s="34" t="str">
        <x:v>PRD-0031-P0042-U01</x:v>
      </x:c>
      <x:c r="I3902" s="34" t="str">
        <x:v>GH_Ghana_2023</x:v>
      </x:c>
      <x:c r="J3902" s="34" t="n">
        <x:v>42</x:v>
      </x:c>
      <x:c r="K3902" s="34" t="str">
        <x:v>en</x:v>
      </x:c>
      <x:c r="L3902" s="34" t="str">
        <x:v>Bank of Ghana (eCedi)</x:v>
      </x:c>
      <x:c r="M3902" s="34" t="str">
        <x:v>Retain the named authority's own CBDC decisions, explicit proposals, requirements, features, and executed findings. Exclude generic context, literature, foreign projects, and stakeholder views not explicitly adopted by the authority.</x:v>
      </x:c>
      <x:c r="N3902" s="34" t="str">
        <x:v>text</x:v>
      </x:c>
      <x:c r="O3902" s="34" t="str"/>
      <x:c r="P3902" s="38" t="str"/>
      <x:c r="Q3902" s="38" t="str"/>
      <x:c r="R3902" s="38" t="str"/>
      <x:c r="S3902" s="38" t="str"/>
      <x:c r="T3902" s="38" t="str"/>
      <x:c r="U3902" s="38" t="str"/>
      <x:c r="V3902" s="38" t="str"/>
      <x:c r="W3902" s="38" t="str"/>
      <x:c r="X3902" s="38" t="str"/>
      <x:c r="Y3902" s="38" t="str"/>
      <x:c r="Z3902" s="38" t="str"/>
      <x:c r="AA3902" s="43" t="str">
        <x:f>IF('Instructions'!$B$3="","",'Instructions'!$B$3)</x:f>
      </x:c>
      <x:c r="AB3902" s="43" t="str">
        <x:f>IF(P3902="","PENDING",IF('Instructions'!$B$3="","SET_INITIALS",IF(P3902="keep",IF(OR(Q3902="",R3902="",S3902="",T3902="",U3902="",W3902=""),"INCOMPLETE_KEEP","COMPLETE"),IF(P3902="exclude",IF(OR(V3902="",W3902=""),"INCOMPLETE_EXCLUDE","COMPLETE"),"NEEDS_CONTEXT"))))</x:f>
        <x:v>PENDING</x:v>
      </x:c>
    </x:row>
    <x:row r="3903" ht="62" customHeight="1">
      <x:c r="A3903" s="34" t="str">
        <x:v>PC-03368</x:v>
      </x:c>
      <x:c r="B3903" s="34" t="str">
        <x:v>This can be achieved by setting a conversion limit between deposits 
or cash to CBDC or paying no interest or lower interest rates on 
CBDC relative to bank deposits.</x:v>
      </x:c>
      <x:c r="C3903" s="34" t="str"/>
      <x:c r="D3903" s="34" t="str"/>
      <x:c r="E3903" s="34" t="str"/>
      <x:c r="F3903" s="34" t="str">
        <x:v>… off challenge for policy resulting from interest bearing CBDC 
is between improved interest rate transmission and a clogged credit 
market resulting from financial disintermediation. Since the interest 
rate channel of transmission must operate by influencing the credit 
conditions and financial flows to the productive sectors of the 
economy, and non- interest bearing CBDC will not hamper the 
existing transmission dynamics, avoiding any scope for financial 
disintermediation should be the prime objective while dealing with 
this trade-off.  
This can be achieved by setting a conversion limit between deposits 
or cash to CBDC or paying no interest or lower interest rates on 
CBDC relative to bank deposits.</x:v>
      </x:c>
      <x:c r="G3903" s="34" t="str">
        <x:v>PRD-0088-P0027-U01</x:v>
      </x:c>
      <x:c r="H3903" s="34" t="str"/>
      <x:c r="I3903" s="34" t="str">
        <x:v>IN_RBI_ConceptNote_2022</x:v>
      </x:c>
      <x:c r="J3903" s="34" t="n">
        <x:v>27</x:v>
      </x:c>
      <x:c r="K3903" s="34" t="str">
        <x:v>en</x:v>
      </x:c>
      <x:c r="L3903" s="34" t="str">
        <x:v>Reserve Bank of India (digital rupee)</x:v>
      </x:c>
      <x:c r="M3903" s="34" t="str">
        <x:v>Retain RBI proposals, decisions, requirements, and operating-model claims for the digital rupee.</x:v>
      </x:c>
      <x:c r="N3903" s="34" t="str">
        <x:v>text</x:v>
      </x:c>
      <x:c r="O3903" s="34" t="str"/>
      <x:c r="P3903" s="38" t="str"/>
      <x:c r="Q3903" s="38" t="str"/>
      <x:c r="R3903" s="38" t="str"/>
      <x:c r="S3903" s="38" t="str"/>
      <x:c r="T3903" s="38" t="str"/>
      <x:c r="U3903" s="38" t="str"/>
      <x:c r="V3903" s="38" t="str"/>
      <x:c r="W3903" s="38" t="str"/>
      <x:c r="X3903" s="38" t="str"/>
      <x:c r="Y3903" s="38" t="str"/>
      <x:c r="Z3903" s="38" t="str"/>
      <x:c r="AA3903" s="43" t="str">
        <x:f>IF('Instructions'!$B$3="","",'Instructions'!$B$3)</x:f>
      </x:c>
      <x:c r="AB3903" s="43" t="str">
        <x:f>IF(P3903="","PENDING",IF('Instructions'!$B$3="","SET_INITIALS",IF(P3903="keep",IF(OR(Q3903="",R3903="",S3903="",T3903="",U3903="",W3903=""),"INCOMPLETE_KEEP","COMPLETE"),IF(P3903="exclude",IF(OR(V3903="",W3903=""),"INCOMPLETE_EXCLUDE","COMPLETE"),"NEEDS_CONTEXT"))))</x:f>
        <x:v>PENDING</x:v>
      </x:c>
    </x:row>
    <x:row r="3904" ht="62" customHeight="1">
      <x:c r="A3904" s="34" t="str">
        <x:v>PC-04397</x:v>
      </x:c>
      <x:c r="B3904" s="34" t="str">
        <x:v>En 
DSP-løsning bør ikke hindre en slik form for effektivisering.</x:v>
      </x:c>
      <x:c r="C3904" s="34" t="str"/>
      <x:c r="D3904" s="34" t="str"/>
      <x:c r="E3904" s="34" t="str"/>
      <x:c r="F3904" s="34" t="str">
        <x:v>… on og          
-kontroll foretas av tredjeparter. Dette vil innebære at det i utgangspunktet vil 
være den enkelte aktørs systemer for kundekontroll («Know Your Customer» - 
KYC) som vil anvendes for å kontrollere nye brukere i systemet (on-boarding) 
og AML/ATF (anti-hvitvasking/anti-terrorfinansiering)-kontroll med 
transaksjoner. Samtidig pågår det en utvikling der det vurderes om slike 
oppgaver kan effektiviseres gjennom en konsolidering av hver institusjons 
register i et felles register, for eksempel basert på desentralisert teknologi. En 
DSP-løsning bør ikke hindre en slik form for effektivisering. Det kan i denne 
sammenheng stilles spørsmål om Norges Bank i forbindelse med DSP bør 
påta seg noen nye oppgaver for å realisere slike gevinster, for eksempel ved å 
legge til rette for at visse kontrollfunksjoner kan integreres med et DSP-
register.  
Programmerbare penger kan også tjene myndighetsoppgaver i bredere 
forstand. Også andre myndigheter, slik som andre finansmyndigheter og 
skattemyndighetene, vil kunne dra nytte av informasjon som genereres fra 
DSP-registeret. 
Dersom DSP legger til rette for smartkontrakter, vil DSP kunne sup …</x:v>
      </x:c>
      <x:c r="G3904" s="34" t="str">
        <x:v>PRD-0054-P0041-U01</x:v>
      </x:c>
      <x:c r="H3904" s="34" t="str"/>
      <x:c r="I3904" s="34" t="str">
        <x:v>NO_Norway_norges-bank-memo-1-2021</x:v>
      </x:c>
      <x:c r="J3904" s="34" t="n">
        <x:v>41</x:v>
      </x:c>
      <x:c r="K3904" s="34" t="str">
        <x:v>en</x:v>
      </x:c>
      <x:c r="L3904" s="34" t="str">
        <x:v>Norges Bank (Norwegian CBDC work)</x:v>
      </x:c>
      <x:c r="M3904" s="34" t="str">
        <x:v>Retain Norges Bank CBDC positions and requirements; exclude generic or cited research.</x:v>
      </x:c>
      <x:c r="N3904" s="34" t="str">
        <x:v>text</x:v>
      </x:c>
      <x:c r="O3904" s="34" t="str"/>
      <x:c r="P3904" s="38" t="str"/>
      <x:c r="Q3904" s="38" t="str"/>
      <x:c r="R3904" s="38" t="str"/>
      <x:c r="S3904" s="38" t="str"/>
      <x:c r="T3904" s="38" t="str"/>
      <x:c r="U3904" s="38" t="str"/>
      <x:c r="V3904" s="38" t="str"/>
      <x:c r="W3904" s="38" t="str"/>
      <x:c r="X3904" s="38" t="str"/>
      <x:c r="Y3904" s="38" t="str"/>
      <x:c r="Z3904" s="38" t="str"/>
      <x:c r="AA3904" s="43" t="str">
        <x:f>IF('Instructions'!$B$3="","",'Instructions'!$B$3)</x:f>
      </x:c>
      <x:c r="AB3904" s="43" t="str">
        <x:f>IF(P3904="","PENDING",IF('Instructions'!$B$3="","SET_INITIALS",IF(P3904="keep",IF(OR(Q3904="",R3904="",S3904="",T3904="",U3904="",W3904=""),"INCOMPLETE_KEEP","COMPLETE"),IF(P3904="exclude",IF(OR(V3904="",W3904=""),"INCOMPLETE_EXCLUDE","COMPLETE"),"NEEDS_CONTEXT"))))</x:f>
        <x:v>PENDING</x:v>
      </x:c>
    </x:row>
    <x:row r="3905" ht="62" customHeight="1">
      <x:c r="A3905" s="34" t="str">
        <x:v>PC-01649</x:v>
      </x:c>
      <x:c r="B3905" s="34" t="str">
        <x:v>The Anti-Money Laundering Act, 2020 (Act 1044) 
provides a legal framework to implement an 
optimal level of AML/CFT and PF compliance 
by striking a balance between privacy and 
transparency requirements and define same in the 
eCedi design.</x:v>
      </x:c>
      <x:c r="C3905" s="34" t="str"/>
      <x:c r="D3905" s="34" t="str">
        <x:v>Once 
a payment is received, a merchant can store the 
eCedi in a wallet, or convert it into deposit money 
right away to store it in a bank account.</x:v>
      </x:c>
      <x:c r="E3905" s="34" t="str"/>
      <x:c r="F3905" s="34" t="str">
        <x:v>… nsactions 
verification by 
Bank of Ghana
SDIs, NBFIs
Value  
added services
Consumers
Fig. 10. The architecture of the eCedi
7.1.2. eCedi compliance with AML/CFT
As previously mentioned, a CBDC like cash, is 
characterized by dual nature; being both a central 
bank money and a payment instrument. However, 
as a token payment, it has to be stored in a digital 
wallet like other digital payment instruments and 
should therefore comply with the AML/CFT and PF 
regulations and requirements for onboarding of 
customers for financial transactions. 
The Anti-Money Laundering Act, 2020 (Act 1044) 
provides a legal framework to implement an 
optimal level of AML/CFT and PF compliance 
by striking a balance between privacy and 
transparency requirements and define same in the 
eCedi design.
Banks, SDIs and payment service providers have 
a responsibility to make eCedi available to end-
users and largely will be responsible for AML/CFT 
and PF compliance in the eCedi ecosystem. With 
nationwide high penetration of national biometric 
identification card, the foundation is laid for a 
universal access to eCedi which is likely to expand 
financial inclusion. 
Compliance with the AML/CFT and PF norms is 
aimed at preventing the use of the eCedi to carry 
out illicit financial activities so as to maintain its 
integrity. Notwithstandi …</x:v>
      </x:c>
      <x:c r="G3905" s="34" t="str">
        <x:v>PRD-0030-P0026-U01</x:v>
      </x:c>
      <x:c r="H3905" s="34" t="str">
        <x:v>PRD-0030-P0026-U01</x:v>
      </x:c>
      <x:c r="I3905" s="34" t="str">
        <x:v>GH_Ghana_2021</x:v>
      </x:c>
      <x:c r="J3905" s="34" t="n">
        <x:v>26</x:v>
      </x:c>
      <x:c r="K3905" s="34" t="str">
        <x:v>en</x:v>
      </x:c>
      <x:c r="L3905" s="34" t="str">
        <x:v>Bank of Ghana (eCedi)</x:v>
      </x:c>
      <x:c r="M3905" s="34" t="str">
        <x:v>Retain Bank of Ghana eCedi design positions and requirements; exclude general CBDC literature.</x:v>
      </x:c>
      <x:c r="N3905" s="34" t="str">
        <x:v>text</x:v>
      </x:c>
      <x:c r="O3905" s="34" t="str"/>
      <x:c r="P3905" s="38" t="str"/>
      <x:c r="Q3905" s="38" t="str"/>
      <x:c r="R3905" s="38" t="str"/>
      <x:c r="S3905" s="38" t="str"/>
      <x:c r="T3905" s="38" t="str"/>
      <x:c r="U3905" s="38" t="str"/>
      <x:c r="V3905" s="38" t="str"/>
      <x:c r="W3905" s="38" t="str"/>
      <x:c r="X3905" s="38" t="str"/>
      <x:c r="Y3905" s="38" t="str"/>
      <x:c r="Z3905" s="38" t="str"/>
      <x:c r="AA3905" s="43" t="str">
        <x:f>IF('Instructions'!$B$3="","",'Instructions'!$B$3)</x:f>
      </x:c>
      <x:c r="AB3905" s="43" t="str">
        <x:f>IF(P3905="","PENDING",IF('Instructions'!$B$3="","SET_INITIALS",IF(P3905="keep",IF(OR(Q3905="",R3905="",S3905="",T3905="",U3905="",W3905=""),"INCOMPLETE_KEEP","COMPLETE"),IF(P3905="exclude",IF(OR(V3905="",W3905=""),"INCOMPLETE_EXCLUDE","COMPLETE"),"NEEDS_CONTEXT"))))</x:f>
        <x:v>PENDING</x:v>
      </x:c>
    </x:row>
    <x:row r="3906" ht="62" customHeight="1">
      <x:c r="A3906" s="34" t="str">
        <x:v>PC-00722</x:v>
      </x:c>
      <x:c r="B3906" s="34" t="str">
        <x:v>However, it would entail integration work with 
payment service providers (PSPs), to update PoS terminals and entities in the payments flow 
to transfer funds through standard messaging formats such as ISO20022, put them into 
custody, and gracefully handle the boundary conditions, e.g., transaction timeouts, 
cancellations, missed messages, etc.</x:v>
      </x:c>
      <x:c r="C3906" s="34" t="str"/>
      <x:c r="D3906" s="34" t="str"/>
      <x:c r="E3906" s="34" t="str"/>
      <x:c r="F3906" s="34" t="str">
        <x:v>… he receiver wallet (e.g., the point-of-sale, or PoS, terminal or another entity), 
which would have to receive and safeguard funds. This arrangement is much like a cash 
register accepting and storing physical currency. This is more complex than how account-
based systems function and raises several questions that need investigation, e.g., how to 
cancel and roll back a partially completed transfer. 
It is certainly feasible to perform retail payments in a system based on wallet-to-wallet funds 
transfers, as shown in the sequence in Figure 5. However, it would entail integration work with 
payment service providers (PSPs), to update PoS terminals and entities in the payments flow 
to transfer funds through standard messaging formats such as ISO20022, put them into 
custody, and gracefully handle the boundary conditions, e.g., transaction timeouts, 
cancellations, missed messages, etc. We leave investigation of PSP integration to future work. 
3.4 Integrity 
3.4.1 Integrity of funds and wallets 
In a micro -partitioned system, a single copy of the funds exists locally in the user’s wallet 
(regardless of custody). Moreover, the wallet is responsible for construction and submission of 
a well-formed transaction to the core system. Since funds are sensitive assets and transactions 
are sensitive processes, they require protection while at rest and during processing. Standard 
techniques such as encryption and trusted execution …</x:v>
      </x:c>
      <x:c r="G3906" s="34" t="str">
        <x:v>PRD-0108-P0020-U01</x:v>
      </x:c>
      <x:c r="H3906" s="34" t="str"/>
      <x:c r="I3906" s="34" t="str">
        <x:v>CA_BoC_RetailFeasibility_SDP2025_9</x:v>
      </x:c>
      <x:c r="J3906" s="34" t="n">
        <x:v>20</x:v>
      </x:c>
      <x:c r="K3906" s="34" t="str">
        <x:v>en</x:v>
      </x:c>
      <x:c r="L3906" s="34" t="str">
        <x:v>Bank of Canada research on retail CBDC feasibility</x:v>
      </x:c>
      <x:c r="M3906" s="34" t="str">
        <x:v>Staff research is not an adopted design. Retain empirical findings or explicit Bank of Canada conclusions tied to its potential CBDC; exclude model assumptions and literature.</x:v>
      </x:c>
      <x:c r="N3906" s="34" t="str">
        <x:v>text</x:v>
      </x:c>
      <x:c r="O3906" s="34" t="str"/>
      <x:c r="P3906" s="38" t="str"/>
      <x:c r="Q3906" s="38" t="str"/>
      <x:c r="R3906" s="38" t="str"/>
      <x:c r="S3906" s="38" t="str"/>
      <x:c r="T3906" s="38" t="str"/>
      <x:c r="U3906" s="38" t="str"/>
      <x:c r="V3906" s="38" t="str"/>
      <x:c r="W3906" s="38" t="str"/>
      <x:c r="X3906" s="38" t="str"/>
      <x:c r="Y3906" s="38" t="str"/>
      <x:c r="Z3906" s="38" t="str"/>
      <x:c r="AA3906" s="43" t="str">
        <x:f>IF('Instructions'!$B$3="","",'Instructions'!$B$3)</x:f>
      </x:c>
      <x:c r="AB3906" s="43" t="str">
        <x:f>IF(P3906="","PENDING",IF('Instructions'!$B$3="","SET_INITIALS",IF(P3906="keep",IF(OR(Q3906="",R3906="",S3906="",T3906="",U3906="",W3906=""),"INCOMPLETE_KEEP","COMPLETE"),IF(P3906="exclude",IF(OR(V3906="",W3906=""),"INCOMPLETE_EXCLUDE","COMPLETE"),"NEEDS_CONTEXT"))))</x:f>
        <x:v>PENDING</x:v>
      </x:c>
    </x:row>
    <x:row r="3907" ht="62" customHeight="1">
      <x:c r="A3907" s="34" t="str">
        <x:v>PC-01611</x:v>
      </x:c>
      <x:c r="B3907" s="34" t="str">
        <x:v>the eCedi is a legal tender and 
convertible to Ghana Cedi in the form of cash or 
deposit money in the 1:1 ratio.</x:v>
      </x:c>
      <x:c r="C3907" s="34" t="str"/>
      <x:c r="D3907" s="34" t="str">
        <x:v>mitigate potential risks for the banking system 
disintermediation.</x:v>
      </x:c>
      <x:c r="E3907" s="34" t="str"/>
      <x:c r="F3907" s="34" t="str">
        <x:v>… ion, the 
eCedi would be designed to have the following 
characteristics:
• be accessible both to the general public and 
businesses;
• cover low-value payments;
• utilize existing payment infrastructure;
• mitigate potential risks for the banking system 
disintermediation.
On the basis of these characteristics, the eCedi of 
choice is a retail token-based CBDC from the point 
of the CBDC taxonomy (see Chapter 1). In this 
context, the eCedi is considered a digital version of 
the Ghana Cedi notes and coins that are issued by 
BoG. Accordingly the eCedi is a legal tender and 
convertible to Ghana Cedi in the form of cash or 
deposit money in the 1:1 ratio.
Contrary to banknotes that are stored in physical 
wallets, eCedi is stored in a digital wallet since it is 
represented by a token, which is also a value note 
(Fig. 1). Payment is done by transferring the value 
note from one person to another, similar to cash, 
where payment is done by transferring physical 
banknotes and/or coins from person A to person B. 
Account 
based
eCedi
Token  
based
Retail CBDC Wholesale
Fig. 1 eCedi as a token-based retail CBDC
User acceptance of the eCedi is contingent on it 
meeting consumer needs. Consequently …</x:v>
      </x:c>
      <x:c r="G3907" s="34" t="str">
        <x:v>PRD-0030-P0019-U01</x:v>
      </x:c>
      <x:c r="H3907" s="34" t="str">
        <x:v>PRD-0030-P0019-U01</x:v>
      </x:c>
      <x:c r="I3907" s="34" t="str">
        <x:v>GH_Ghana_2021</x:v>
      </x:c>
      <x:c r="J3907" s="34" t="n">
        <x:v>19</x:v>
      </x:c>
      <x:c r="K3907" s="34" t="str">
        <x:v>en</x:v>
      </x:c>
      <x:c r="L3907" s="34" t="str">
        <x:v>Bank of Ghana (eCedi)</x:v>
      </x:c>
      <x:c r="M3907" s="34" t="str">
        <x:v>Retain Bank of Ghana eCedi design positions and requirements; exclude general CBDC literature.</x:v>
      </x:c>
      <x:c r="N3907" s="34" t="str">
        <x:v>text</x:v>
      </x:c>
      <x:c r="O3907" s="34" t="str"/>
      <x:c r="P3907" s="38" t="str"/>
      <x:c r="Q3907" s="38" t="str"/>
      <x:c r="R3907" s="38" t="str"/>
      <x:c r="S3907" s="38" t="str"/>
      <x:c r="T3907" s="38" t="str"/>
      <x:c r="U3907" s="38" t="str"/>
      <x:c r="V3907" s="38" t="str"/>
      <x:c r="W3907" s="38" t="str"/>
      <x:c r="X3907" s="38" t="str"/>
      <x:c r="Y3907" s="38" t="str"/>
      <x:c r="Z3907" s="38" t="str"/>
      <x:c r="AA3907" s="43" t="str">
        <x:f>IF('Instructions'!$B$3="","",'Instructions'!$B$3)</x:f>
      </x:c>
      <x:c r="AB3907" s="43" t="str">
        <x:f>IF(P3907="","PENDING",IF('Instructions'!$B$3="","SET_INITIALS",IF(P3907="keep",IF(OR(Q3907="",R3907="",S3907="",T3907="",U3907="",W3907=""),"INCOMPLETE_KEEP","COMPLETE"),IF(P3907="exclude",IF(OR(V3907="",W3907=""),"INCOMPLETE_EXCLUDE","COMPLETE"),"NEEDS_CONTEXT"))))</x:f>
        <x:v>PENDING</x:v>
      </x:c>
    </x:row>
    <x:row r="3908" ht="62" customHeight="1">
      <x:c r="A3908" s="34" t="str">
        <x:v>PC-06464</x:v>
      </x:c>
      <x:c r="B3908" s="34" t="str">
        <x:v>analysis to date suggests that a poten-tial U.S. CBDC, if one were created, would best serve the needs of the United States by beingprivacy-protected, intermediated, widely transferable, and identity-verified.</x:v>
      </x:c>
      <x:c r="C3908" s="34" t="str"/>
      <x:c r="D3908" s="34" t="str">
        <x:v>Any CBDC would need to strike anappropriate balance, however, between safeguarding the privacy rights of consumers and affordingthe transparency necessary to deter criminal activity.</x:v>
      </x:c>
      <x:c r="E3908" s="34" t="str"/>
      <x:c r="F3908" s="34" t="str">
        <x:v>… C would enable the gen-eral public to make digital payments. As a liability of the Federal Reserve, however, a CBDC wouldnot require mechanisms like deposit insurance to maintain public confidence, nor would a CBDCdepend on backing by an underlying asset pool to maintain its value. A CBDC would be the safestdigital asset available to the general public, with no associated credit or liquidity risk.The Federal Reserve will continue to explore a wide range of design options for a CBDC. While nodecisions have been made on whether to pursue a CBDC, analysis to date suggests that a poten-tial U.S. CBDC, if one were created, would best serve the needs of the United States by beingprivacy-protected, intermediated, widely transferable, and identity-verified.Privacy-protected:Protecting consumer privacy is critical. Any CBDC would need to strike anappropriate balance, however, between safeguarding the privacy rights of consumers and affordingthe transparency necessary to deter criminal activity.Intermediated:The Federal Reserve Act does not authorize direct Federal Reserve accounts forindividuals, and such accounts would represent a significant expansion of the Federal Reserve’srole in the financial system and the economy. Under an intermediated model, the private sectorwould offer accounts or digi …</x:v>
      </x:c>
      <x:c r="G3908" s="34" t="str">
        <x:v>PRD-0080-P0017-U01</x:v>
      </x:c>
      <x:c r="H3908" s="34" t="str">
        <x:v>PRD-0080-P0017-U01</x:v>
      </x:c>
      <x:c r="I3908" s="34" t="str">
        <x:v>US_Fed_2022</x:v>
      </x:c>
      <x:c r="J3908" s="34" t="n">
        <x:v>17</x:v>
      </x:c>
      <x:c r="K3908" s="34" t="str">
        <x:v>en</x:v>
      </x:c>
      <x:c r="L3908" s="34" t="str">
        <x:v>Board of Governors of the Federal Reserve System (potential US CBDC)</x:v>
      </x:c>
      <x:c r="M3908" s="34" t="str">
        <x:v>Discussion paper, not an issuance decision. Retain explicit Federal Reserve positions, prerequisites, design preferences, or stated risks for a potential US CBDC. Exclude questions, option inventories, literature, and stakeholder views.</x:v>
      </x:c>
      <x:c r="N3908" s="34" t="str">
        <x:v>text</x:v>
      </x:c>
      <x:c r="O3908" s="34" t="str"/>
      <x:c r="P3908" s="38" t="str"/>
      <x:c r="Q3908" s="38" t="str"/>
      <x:c r="R3908" s="38" t="str"/>
      <x:c r="S3908" s="38" t="str"/>
      <x:c r="T3908" s="38" t="str"/>
      <x:c r="U3908" s="38" t="str"/>
      <x:c r="V3908" s="38" t="str"/>
      <x:c r="W3908" s="38" t="str"/>
      <x:c r="X3908" s="38" t="str"/>
      <x:c r="Y3908" s="38" t="str"/>
      <x:c r="Z3908" s="38" t="str"/>
      <x:c r="AA3908" s="43" t="str">
        <x:f>IF('Instructions'!$B$3="","",'Instructions'!$B$3)</x:f>
      </x:c>
      <x:c r="AB3908" s="43" t="str">
        <x:f>IF(P3908="","PENDING",IF('Instructions'!$B$3="","SET_INITIALS",IF(P3908="keep",IF(OR(Q3908="",R3908="",S3908="",T3908="",U3908="",W3908=""),"INCOMPLETE_KEEP","COMPLETE"),IF(P3908="exclude",IF(OR(V3908="",W3908=""),"INCOMPLETE_EXCLUDE","COMPLETE"),"NEEDS_CONTEXT"))))</x:f>
        <x:v>PENDING</x:v>
      </x:c>
    </x:row>
    <x:row r="3909" ht="62" customHeight="1">
      <x:c r="A3909" s="34" t="str">
        <x:v>PC-06739</x:v>
      </x:c>
      <x:c r="B3909" s="34" t="str">
        <x:v>The co-design process resulted in the PK2 PoC 
multi-DLT debenture token market consisting of two 
core DLT networks – the wCBDC Zone, housing the 
wCBDC prototype; and the Khokha Hub, housing 
the debenture token and wToken prototypes.</x:v>
      </x:c>
      <x:c r="C3909" s="34" t="str"/>
      <x:c r="D3909" s="34" t="str">
        <x:v>In addition, FDM Tokens
4  were also 
created to facilitate secondary market trade of the 
debenture tokens using a fractionalised order book.</x:v>
      </x:c>
      <x:c r="E3909" s="34" t="str"/>
      <x:c r="F3909" s="34" t="str">
        <x:v>… y a trading member, by consolidating several current 
market infrastructure components onto a single shared ledger.
•  Enabling inno vation opportunities through DLT-based securities trading and helping 
to prepare local markets for growing global adoption of wCBDC and other tokenised 
securities. This would lay the foundation for interoperability between DLT networks 
(private, permissioned and even public) and their applications – especially in expanding the 
utility of wCBDC on multiple networks.
The debenture token market 
proof-of-concept
The co-design process resulted in the PK2 PoC 
multi-DLT debenture token market consisting of two 
core DLT networks – the wCBDC Zone, housing the 
wCBDC prototype; and the Khokha Hub, housing 
the debenture token and wToken prototypes. 
Debentures are bought in the primary market with 
wCBDC, while they are bought in the secondary 
market with the wToken (called Khokha Tokens 
in the PoC). In addition, FDM Tokens
4  were also 
created to facilitate secondary market trade of the 
debenture tokens using a fractionalised order book. 
4   T he FDM Tokens were created as a synthetic instrument to 
combine the principal value (debenture tokens locked in 
custodial wallets in the Khokha Hub) as well as the interest 
value of a debenture before maturity in order enable its trade in  …</x:v>
      </x:c>
      <x:c r="G3909" s="34" t="str">
        <x:v>PRD-0085-P0022-U01</x:v>
      </x:c>
      <x:c r="H3909" s="34" t="str">
        <x:v>PRD-0085-P0022-U01</x:v>
      </x:c>
      <x:c r="I3909" s="34" t="str">
        <x:v>ZA_SARB_Project_Khokha_2_Full_Report_6_April_2022</x:v>
      </x:c>
      <x:c r="J3909" s="34" t="n">
        <x:v>22</x:v>
      </x:c>
      <x:c r="K3909" s="34" t="str">
        <x:v>en</x:v>
      </x:c>
      <x:c r="L3909" s="34" t="str">
        <x:v>South African Reserve Bank</x:v>
      </x:c>
      <x:c r="M3909" s="34" t="str">
        <x:v>Retain the named authority's own CBDC decisions, explicit proposals, requirements, features, and executed findings. Exclude generic context, literature, foreign projects, and stakeholder views not explicitly adopted by the authority.</x:v>
      </x:c>
      <x:c r="N3909" s="34" t="str">
        <x:v>text</x:v>
      </x:c>
      <x:c r="O3909" s="34" t="str"/>
      <x:c r="P3909" s="38" t="str"/>
      <x:c r="Q3909" s="38" t="str"/>
      <x:c r="R3909" s="38" t="str"/>
      <x:c r="S3909" s="38" t="str"/>
      <x:c r="T3909" s="38" t="str"/>
      <x:c r="U3909" s="38" t="str"/>
      <x:c r="V3909" s="38" t="str"/>
      <x:c r="W3909" s="38" t="str"/>
      <x:c r="X3909" s="38" t="str"/>
      <x:c r="Y3909" s="38" t="str"/>
      <x:c r="Z3909" s="38" t="str"/>
      <x:c r="AA3909" s="43" t="str">
        <x:f>IF('Instructions'!$B$3="","",'Instructions'!$B$3)</x:f>
      </x:c>
      <x:c r="AB3909" s="43" t="str">
        <x:f>IF(P3909="","PENDING",IF('Instructions'!$B$3="","SET_INITIALS",IF(P3909="keep",IF(OR(Q3909="",R3909="",S3909="",T3909="",U3909="",W3909=""),"INCOMPLETE_KEEP","COMPLETE"),IF(P3909="exclude",IF(OR(V3909="",W3909=""),"INCOMPLETE_EXCLUDE","COMPLETE"),"NEEDS_CONTEXT"))))</x:f>
        <x:v>PENDING</x:v>
      </x:c>
    </x:row>
    <x:row r="3910" ht="62" customHeight="1">
      <x:c r="A3910" s="34" t="str">
        <x:v>PC-01776</x:v>
      </x:c>
      <x:c r="B3910" s="34" t="str">
        <x:v>Study participants saw eCedi mostly as a 
purchasing tool and much fewer discussed other 
use cases.</x:v>
      </x:c>
      <x:c r="C3910" s="34" t="str"/>
      <x:c r="D3910" s="34" t="str"/>
      <x:c r="E3910" s="34" t="str"/>
      <x:c r="F3910" s="34" t="str">
        <x:v>… digital loan products. 
d. About 15  %-20  % o f study participants under -
stood complex concepts such as what a central 
bank does and that transactions can be exposed 
to cybersecurity threats at DFS providers.
e. Never theless, existing digital products have left 
a gap in digital merchant payments which eCedi 
filled.
3. Study participants were very enthusiastic 
about eCedi: 
a. P articipants mentioned the benefits of eCedi 
repeatedly and could articulate the benefits it 
provided. 
b. Study par ticipants had no problems using eCedi.
c. Study participants saw eCedi mostly as a 
purchasing tool and much fewer discussed other 
use cases.
d. Study par ticipants consistently asked that eCedi 
be expanded to more areas outside Sefwi Asafo.
e. Bank o f Ghana was seen as trustworthy and a 
“bank of the people.” 
f. About 31  % of study participants would like 
to see the eCedi product features expanded  
to providing balances online and confirming 
payments with SMS text messages.
41</x:v>
      </x:c>
      <x:c r="G3910" s="34" t="str">
        <x:v>PRD-0031-P0041-U01</x:v>
      </x:c>
      <x:c r="H3910" s="34" t="str"/>
      <x:c r="I3910" s="34" t="str">
        <x:v>GH_Ghana_2023</x:v>
      </x:c>
      <x:c r="J3910" s="34" t="n">
        <x:v>41</x:v>
      </x:c>
      <x:c r="K3910" s="34" t="str">
        <x:v>en</x:v>
      </x:c>
      <x:c r="L3910" s="34" t="str">
        <x:v>Bank of Ghana (eCedi)</x:v>
      </x:c>
      <x:c r="M3910" s="34" t="str">
        <x:v>Retain the named authority's own CBDC decisions, explicit proposals, requirements, features, and executed findings. Exclude generic context, literature, foreign projects, and stakeholder views not explicitly adopted by the authority.</x:v>
      </x:c>
      <x:c r="N3910" s="34" t="str">
        <x:v>text</x:v>
      </x:c>
      <x:c r="O3910" s="34" t="str"/>
      <x:c r="P3910" s="38" t="str"/>
      <x:c r="Q3910" s="38" t="str"/>
      <x:c r="R3910" s="38" t="str"/>
      <x:c r="S3910" s="38" t="str"/>
      <x:c r="T3910" s="38" t="str"/>
      <x:c r="U3910" s="38" t="str"/>
      <x:c r="V3910" s="38" t="str"/>
      <x:c r="W3910" s="38" t="str"/>
      <x:c r="X3910" s="38" t="str"/>
      <x:c r="Y3910" s="38" t="str"/>
      <x:c r="Z3910" s="38" t="str"/>
      <x:c r="AA3910" s="43" t="str">
        <x:f>IF('Instructions'!$B$3="","",'Instructions'!$B$3)</x:f>
      </x:c>
      <x:c r="AB3910" s="43" t="str">
        <x:f>IF(P3910="","PENDING",IF('Instructions'!$B$3="","SET_INITIALS",IF(P3910="keep",IF(OR(Q3910="",R3910="",S3910="",T3910="",U3910="",W3910=""),"INCOMPLETE_KEEP","COMPLETE"),IF(P3910="exclude",IF(OR(V3910="",W3910=""),"INCOMPLETE_EXCLUDE","COMPLETE"),"NEEDS_CONTEXT"))))</x:f>
        <x:v>PENDING</x:v>
      </x:c>
    </x:row>
    <x:row r="3911" ht="62" customHeight="1">
      <x:c r="A3911" s="34" t="str">
        <x:v>PC-04974</x:v>
      </x:c>
      <x:c r="B3911" s="34" t="str">
        <x:v>the infrastructure allows digital ruble transactions initiated by the payee 
or third parties with the consent of the owner, which will, inter alia, support the existing technology 
of automatic payments for utility and other regular services provided to households.</x:v>
      </x:c>
      <x:c r="C3911" s="34" t="str"/>
      <x:c r="D3911" s="34" t="str">
        <x:v>One of 
the advantages of the introduction of a digital ruble is the possibility of conducting analysis based 
on large amounts of data on economic entities and their payments.</x:v>
      </x:c>
      <x:c r="E3911" s="34" t="str"/>
      <x:c r="F3911" s="34" t="str">
        <x:v>17
A Digital Ruble
October 2020
2. Applicability  
of a digital ruble
It is also important that the infrastructure allows digital ruble transactions initiated by the payee 
or third parties with the consent of the owner, which will, inter alia, support the existing technology 
of automatic payments for utility and other regular services provided to households.
2.6. CERTAIN AML/CFT/CFPWMD ISSUES
The use of a digital ruble will increase settlement transparency and help reduce AML/CFT/
CFPWMD risks as well as the costs of the financial industry in counteracting illegal actions. One of 
the advantages of the introduction of a digital ruble is the possibility of conducting analysis based 
on large amounts of data on economic entities and their payments.
The distribution of AML/CFT/CFPWMD control functions between the central bank and financial 
intermediaries in the context of the introduction of a digit …</x:v>
      </x:c>
      <x:c r="G3911" s="34" t="str">
        <x:v>PRD-0064-P0018-U01</x:v>
      </x:c>
      <x:c r="H3911" s="34" t="str">
        <x:v>PRD-0064-P0018-U01</x:v>
      </x:c>
      <x:c r="I3911" s="34" t="str">
        <x:v>RU_Russia_consultation_paper_201013</x:v>
      </x:c>
      <x:c r="J3911" s="34" t="n">
        <x:v>18</x:v>
      </x:c>
      <x:c r="K3911" s="34" t="str">
        <x:v>en</x:v>
      </x:c>
      <x:c r="L3911" s="34" t="str">
        <x:v>Bank of Russia (digital ruble)</x:v>
      </x:c>
      <x:c r="M3911" s="34" t="str">
        <x:v>Retain explicit Bank of Russia proposals, preferences, and requirements. Exclude open questions and future research without a position.</x:v>
      </x:c>
      <x:c r="N3911" s="34" t="str">
        <x:v>text</x:v>
      </x:c>
      <x:c r="O3911" s="34" t="str"/>
      <x:c r="P3911" s="38" t="str"/>
      <x:c r="Q3911" s="38" t="str"/>
      <x:c r="R3911" s="38" t="str"/>
      <x:c r="S3911" s="38" t="str"/>
      <x:c r="T3911" s="38" t="str"/>
      <x:c r="U3911" s="38" t="str"/>
      <x:c r="V3911" s="38" t="str"/>
      <x:c r="W3911" s="38" t="str"/>
      <x:c r="X3911" s="38" t="str"/>
      <x:c r="Y3911" s="38" t="str"/>
      <x:c r="Z3911" s="38" t="str"/>
      <x:c r="AA3911" s="43" t="str">
        <x:f>IF('Instructions'!$B$3="","",'Instructions'!$B$3)</x:f>
      </x:c>
      <x:c r="AB3911" s="43" t="str">
        <x:f>IF(P3911="","PENDING",IF('Instructions'!$B$3="","SET_INITIALS",IF(P3911="keep",IF(OR(Q3911="",R3911="",S3911="",T3911="",U3911="",W3911=""),"INCOMPLETE_KEEP","COMPLETE"),IF(P3911="exclude",IF(OR(V3911="",W3911=""),"INCOMPLETE_EXCLUDE","COMPLETE"),"NEEDS_CONTEXT"))))</x:f>
        <x:v>PENDING</x:v>
      </x:c>
    </x:row>
    <x:row r="3912" ht="62" customHeight="1">
      <x:c r="A3912" s="34" t="str">
        <x:v>PC-02217</x:v>
      </x:c>
      <x:c r="B3912" s="34" t="str">
        <x:v>Parents could also support their child by setting up a regular 
pocket money (regular transfer), or even link the allowance to the completion of set tasks within 
the mobile app (conditional payment).</x:v>
      </x:c>
      <x:c r="C3912" s="34" t="str"/>
      <x:c r="D3912" s="34" t="str">
        <x:v>Parents could set transaction limits to ensure their child’s safe use of money.</x:v>
      </x:c>
      <x:c r="E3912" s="34" t="str"/>
      <x:c r="F3912" s="34" t="str">
        <x:v>23/39 
HUF WALLET  
The HUF wallet for the e-money account with extended functions was used for functions similar 
to those provided by the most modern mobile banks. The types of transactions included top-ups 
with bank cards (conversion to central bank digital currency), intra-system money transfers and 
requests, transfers to domestic bank accounts  outside the system using the instant payment 
system (central bank digital currency redemption), QR code payments and goal-oriented savings 
(so-called “piggy bank ” deposits). Parents could also support their child by setting up a regular 
pocket money (regular transfer), or even link the allowance to the completion of set tasks within 
the mobile app (conditional payment). 
Parents could set transaction limits to ensure their child’s safe use of money.  
After the first round of registration, a “Basic” e-money account was opened for the user as a HUF 
account. At this time, the user could top up their balance up to a maximum of HUF 45,000, including 
the amount deposited in the “piggy bank” serving as savings pocket(s). The user could only use this 
balance for QR code payments at any of the contracted Merchants, where the value of a purchase 
could not exceed HUF 15,000. In addition, the user could also initiat …</x:v>
      </x:c>
      <x:c r="G3912" s="34" t="str">
        <x:v>PRD-0034-P0023-U01</x:v>
      </x:c>
      <x:c r="H3912" s="34" t="str">
        <x:v>PRD-0034-P0023-U01</x:v>
      </x:c>
      <x:c r="I3912" s="34" t="str">
        <x:v>HU_Hungary_2025</x:v>
      </x:c>
      <x:c r="J3912" s="34" t="n">
        <x:v>23</x:v>
      </x:c>
      <x:c r="K3912" s="34" t="str">
        <x:v>en</x:v>
      </x:c>
      <x:c r="L3912" s="34" t="str">
        <x:v>Magyar Nemzeti Bank (Student Safe / retail CBDC pilot context)</x:v>
      </x:c>
      <x:c r="M3912" s="34" t="str">
        <x:v>Retain concrete central-bank pilot features and executed findings. Exclude educational framing, generic CBDC discussion, and unadopted recommendations.</x:v>
      </x:c>
      <x:c r="N3912" s="34" t="str">
        <x:v>text</x:v>
      </x:c>
      <x:c r="O3912" s="34" t="str"/>
      <x:c r="P3912" s="38" t="str"/>
      <x:c r="Q3912" s="38" t="str"/>
      <x:c r="R3912" s="38" t="str"/>
      <x:c r="S3912" s="38" t="str"/>
      <x:c r="T3912" s="38" t="str"/>
      <x:c r="U3912" s="38" t="str"/>
      <x:c r="V3912" s="38" t="str"/>
      <x:c r="W3912" s="38" t="str"/>
      <x:c r="X3912" s="38" t="str"/>
      <x:c r="Y3912" s="38" t="str"/>
      <x:c r="Z3912" s="38" t="str"/>
      <x:c r="AA3912" s="43" t="str">
        <x:f>IF('Instructions'!$B$3="","",'Instructions'!$B$3)</x:f>
      </x:c>
      <x:c r="AB3912" s="43" t="str">
        <x:f>IF(P3912="","PENDING",IF('Instructions'!$B$3="","SET_INITIALS",IF(P3912="keep",IF(OR(Q3912="",R3912="",S3912="",T3912="",U3912="",W3912=""),"INCOMPLETE_KEEP","COMPLETE"),IF(P3912="exclude",IF(OR(V3912="",W3912=""),"INCOMPLETE_EXCLUDE","COMPLETE"),"NEEDS_CONTEXT"))))</x:f>
        <x:v>PENDING</x:v>
      </x:c>
    </x:row>
    <x:row r="3913" ht="62" customHeight="1">
      <x:c r="A3913" s="34" t="str">
        <x:v>PC-05505</x:v>
      </x:c>
      <x:c r="B3913" s="34" t="str">
        <x:v>The token’s denomination represents an equal amount in cash that can be redeemed at 
the Central Bank as its own liability, which also means that the settlement risk does not 
depend on financial intermediaries or FSPs.</x:v>
      </x:c>
      <x:c r="C3913" s="34" t="str"/>
      <x:c r="D3913" s="34" t="str"/>
      <x:c r="E3913" s="34" t="str"/>
      <x:c r="F3913" s="34" t="str">
        <x:v>… ific denominations in this scenario. 
CBDC verification ensures authenticity of tokens, which include cryptographical functions 
and formal mathematical models.  
In the token -based approach, money is represented as a cryptographic private key, 
coupled with a particular denomination (the “token”). Knowledge of that private key 
equals ownership of the token and enables payments. Therefore, a token-based CBDC is 
a digital bearer instrument. Just like with cash, payments can be executed by handing 
over the token from the payer to the payee. 
The token’s denomination represents an equal amount in cash that can be redeemed at 
the Central Bank as its own liability, which also means that the settlement risk does not 
depend on financial intermediaries or FSPs. 
In technical terms, tokens have a short lifetime, because they would be replaced 
frequently. Specifically, every time a payment happens, both payer and payee may 
replace the cryptographic keys and make this replacement known to the Central Bank for 
verification. If anyone were to use a token that has been replaced, verification would fail, 
since it would now be recognised as “spent”.12  
As opposed to an account-based model, this approach bears closest resemblance to cash 
in certain transactional aspects.  
The token-based design of a Di …</x:v>
      </x:c>
      <x:c r="G3913" s="34" t="str">
        <x:v>PRD-0069-P0029-U01</x:v>
      </x:c>
      <x:c r="H3913" s="34" t="str"/>
      <x:c r="I3913" s="34" t="str">
        <x:v>SZ_Eswatini_2024-Fintech-Digital-Lilangeni-Design-Paper</x:v>
      </x:c>
      <x:c r="J3913" s="34" t="n">
        <x:v>29</x:v>
      </x:c>
      <x:c r="K3913" s="34" t="str">
        <x:v>en</x:v>
      </x:c>
      <x:c r="L3913" s="34" t="str">
        <x:v>Central Bank of Eswatini (Digital Lilangeni)</x:v>
      </x:c>
      <x:c r="M3913" s="34" t="str">
        <x:v>Retain Central Bank of Eswatini design decisions, proposals, features, and requirements; use the supplied render when text is sparse.</x:v>
      </x:c>
      <x:c r="N3913" s="34" t="str">
        <x:v>text</x:v>
      </x:c>
      <x:c r="O3913" s="34" t="str"/>
      <x:c r="P3913" s="38" t="str"/>
      <x:c r="Q3913" s="38" t="str"/>
      <x:c r="R3913" s="38" t="str"/>
      <x:c r="S3913" s="38" t="str"/>
      <x:c r="T3913" s="38" t="str"/>
      <x:c r="U3913" s="38" t="str"/>
      <x:c r="V3913" s="38" t="str"/>
      <x:c r="W3913" s="38" t="str"/>
      <x:c r="X3913" s="38" t="str"/>
      <x:c r="Y3913" s="38" t="str"/>
      <x:c r="Z3913" s="38" t="str"/>
      <x:c r="AA3913" s="43" t="str">
        <x:f>IF('Instructions'!$B$3="","",'Instructions'!$B$3)</x:f>
      </x:c>
      <x:c r="AB3913" s="43" t="str">
        <x:f>IF(P3913="","PENDING",IF('Instructions'!$B$3="","SET_INITIALS",IF(P3913="keep",IF(OR(Q3913="",R3913="",S3913="",T3913="",U3913="",W3913=""),"INCOMPLETE_KEEP","COMPLETE"),IF(P3913="exclude",IF(OR(V3913="",W3913=""),"INCOMPLETE_EXCLUDE","COMPLETE"),"NEEDS_CONTEXT"))))</x:f>
        <x:v>PENDING</x:v>
      </x:c>
    </x:row>
    <x:row r="3914" ht="62" customHeight="1">
      <x:c r="A3914" s="34" t="str">
        <x:v>PC-01430</x:v>
      </x:c>
      <x:c r="B3914" s="34" t="str">
        <x:v>From accessible design features to local support, we are
working to ensure that everyone – regardless of income, digital skills or accessibility needs – can
benefit from secure and easy-to-use digital payments.</x:v>
      </x:c>
      <x:c r="C3914" s="34" t="str"/>
      <x:c r="D3914" s="34" t="str">
        <x:v>The digital euro is being designed to ensure payments remain possible under all circumstances,
with inclusion as its guiding principle.</x:v>
      </x:c>
      <x:c r="E3914" s="34" t="str"/>
      <x:c r="F3914" s="34" t="str">
        <x:v>… rm of cash backed by the ECB that is universally
accepted and free to use, and could be used for person-to-person and retail transactions in both
physical and digital environments. Consequently, it would preserve freedom of choice for all individuals
and businesses in the euro area, support competition and innovation in the payments market and
strengthen the strategic autonomy of the European financial system.
The digital euro is being designed to ensure payments remain possible under all circumstances,
with inclusion as its guiding principle. From accessible design features to local support, we are
working to ensure that everyone – regardless of income, digital skills or accessibility needs – can
benefit from secure and easy-to-use digital payments.
In 2021, the Eurosystem embarked on the investigation phase (2021-2023) in which it developed
a high-level product design and the related functional and non-functional user requirements for
a digital euro[ ]. To lay the foundations for the potential future issuance of a digital euro, the
Eurosystem then launched a two-year preparation phase on 1 November 2023. This aimed to achieve
the following.
Notes: World icon stands for “international, non-European solutions”. European flag stands for “European solution”.
“P2P” refers to alias-based P2P p …</x:v>
      </x:c>
      <x:c r="G3914" s="34" t="str">
        <x:v>PRD-0091-P0009-U01</x:v>
      </x:c>
      <x:c r="H3914" s="34" t="str">
        <x:v>PRD-0091-P0009-U01</x:v>
      </x:c>
      <x:c r="I3914" s="34" t="str">
        <x:v>EU_ECB_ClosingReport_2025</x:v>
      </x:c>
      <x:c r="J3914" s="34" t="n">
        <x:v>9</x:v>
      </x:c>
      <x:c r="K3914" s="34" t="str">
        <x:v>en</x:v>
      </x:c>
      <x:c r="L3914" s="34" t="str">
        <x:v>European Central Bank / Eurosystem (digital euro)</x:v>
      </x:c>
      <x:c r="M3914" s="34" t="str">
        <x:v>Retain the named authority's own CBDC decisions, explicit proposals, requirements, features, and executed findings. Exclude generic context, literature, foreign projects, and stakeholder views not explicitly adopted by the authority.</x:v>
      </x:c>
      <x:c r="N3914" s="34" t="str">
        <x:v>text</x:v>
      </x:c>
      <x:c r="O3914" s="34" t="str"/>
      <x:c r="P3914" s="38" t="str"/>
      <x:c r="Q3914" s="38" t="str"/>
      <x:c r="R3914" s="38" t="str"/>
      <x:c r="S3914" s="38" t="str"/>
      <x:c r="T3914" s="38" t="str"/>
      <x:c r="U3914" s="38" t="str"/>
      <x:c r="V3914" s="38" t="str"/>
      <x:c r="W3914" s="38" t="str"/>
      <x:c r="X3914" s="38" t="str"/>
      <x:c r="Y3914" s="38" t="str"/>
      <x:c r="Z3914" s="38" t="str"/>
      <x:c r="AA3914" s="43" t="str">
        <x:f>IF('Instructions'!$B$3="","",'Instructions'!$B$3)</x:f>
      </x:c>
      <x:c r="AB3914" s="43" t="str">
        <x:f>IF(P3914="","PENDING",IF('Instructions'!$B$3="","SET_INITIALS",IF(P3914="keep",IF(OR(Q3914="",R3914="",S3914="",T3914="",U3914="",W3914=""),"INCOMPLETE_KEEP","COMPLETE"),IF(P3914="exclude",IF(OR(V3914="",W3914=""),"INCOMPLETE_EXCLUDE","COMPLETE"),"NEEDS_CONTEXT"))))</x:f>
        <x:v>PENDING</x:v>
      </x:c>
    </x:row>
    <x:row r="3915" ht="62" customHeight="1">
      <x:c r="A3915" s="34" t="str">
        <x:v>PC-06518</x:v>
      </x:c>
      <x:c r="B3915" s="34" t="str">
        <x:v>The Phase I prototype included design choices such 
as a permissioned blockchain network, an Unspent Transaction Output (UTXO) 
data model, and Rust as the primary programming language.</x:v>
      </x:c>
      <x:c r="C3915" s="34" t="str"/>
      <x:c r="D3915" s="34" t="str"/>
      <x:c r="E3915" s="34" t="str"/>
      <x:c r="F3915" s="34" t="str">
        <x:v>…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x:v>
      </x:c>
      <x:c r="G3915" s="34" t="str">
        <x:v>PRD-0081-P0006-U01</x:v>
      </x:c>
      <x:c r="H3915" s="34" t="str"/>
      <x:c r="I3915" s="34" t="str">
        <x:v>US_NYFed_CedarPhaseOne_2022</x:v>
      </x:c>
      <x:c r="J3915" s="34" t="n">
        <x:v>6</x:v>
      </x:c>
      <x:c r="K3915" s="34" t="str">
        <x:v>en</x:v>
      </x:c>
      <x:c r="L3915" s="34" t="str">
        <x:v>Federal Reserve Bank of New York (Project Cedar Phase I)</x:v>
      </x:c>
      <x:c r="M3915" s="34" t="str">
        <x:v>Retain executed Project Cedar design choices and findings. Exclude general wholesale-CBDC or DLT background.</x:v>
      </x:c>
      <x:c r="N3915" s="34" t="str">
        <x:v>text</x:v>
      </x:c>
      <x:c r="O3915" s="34" t="str"/>
      <x:c r="P3915" s="38" t="str"/>
      <x:c r="Q3915" s="38" t="str"/>
      <x:c r="R3915" s="38" t="str"/>
      <x:c r="S3915" s="38" t="str"/>
      <x:c r="T3915" s="38" t="str"/>
      <x:c r="U3915" s="38" t="str"/>
      <x:c r="V3915" s="38" t="str"/>
      <x:c r="W3915" s="38" t="str"/>
      <x:c r="X3915" s="38" t="str"/>
      <x:c r="Y3915" s="38" t="str"/>
      <x:c r="Z3915" s="38" t="str"/>
      <x:c r="AA3915" s="43" t="str">
        <x:f>IF('Instructions'!$B$3="","",'Instructions'!$B$3)</x:f>
      </x:c>
      <x:c r="AB3915" s="43" t="str">
        <x:f>IF(P3915="","PENDING",IF('Instructions'!$B$3="","SET_INITIALS",IF(P3915="keep",IF(OR(Q3915="",R3915="",S3915="",T3915="",U3915="",W3915=""),"INCOMPLETE_KEEP","COMPLETE"),IF(P3915="exclude",IF(OR(V3915="",W3915=""),"INCOMPLETE_EXCLUDE","COMPLETE"),"NEEDS_CONTEXT"))))</x:f>
        <x:v>PENDING</x:v>
      </x:c>
    </x:row>
    <x:row r="3916" ht="62" customHeight="1">
      <x:c r="A3916" s="34" t="str">
        <x:v>PC-02592</x:v>
      </x:c>
      <x:c r="B3916" s="34" t="str">
        <x:v>In the series of PoC activities, 2 (two) DLT platforms 
were selected through a technical evaluation with 
the objective of ensuring the suitability of the DLT 
platform characteristics with the needs of Bank 
Indonesia.</x:v>
      </x:c>
      <x:c r="C3916" s="34" t="str"/>
      <x:c r="D3916" s="34" t="str"/>
      <x:c r="E3916" s="34" t="str"/>
      <x:c r="F3916" s="34" t="str">
        <x:v>1. Long List
In the series of PoC activities, 2 (two) DLT platforms 
were selected through a technical evaluation with 
the objective of ensuring the suitability of the DLT 
platform characteristics with the needs of Bank 
Indonesia. The technical evaluation was conducted 
through 3 (three) stages: the preparation of a long 
list, a short list, and the final selection. 
APPENDIX
A. DETAIL EV ALUATION OF DLT
The long list is a compilation of all potential DLT 
platforms that can be tested in the PoC. The 
potential DLT platform candidates were sourced 
from web searches, news, and correspondence with 
both national and international DLT practitioners. 
Based on the evaluation results (as of October 2023), 
39 potential DLT platforms were identified, each 
with its own chara …</x:v>
      </x:c>
      <x:c r="G3916" s="34" t="str">
        <x:v>PRD-0037-P0031-U01</x:v>
      </x:c>
      <x:c r="H3916" s="34" t="str"/>
      <x:c r="I3916" s="34" t="str">
        <x:v>ID_Indonesia_2024</x:v>
      </x:c>
      <x:c r="J3916" s="34" t="n">
        <x:v>31</x:v>
      </x:c>
      <x:c r="K3916" s="34" t="str">
        <x:v>en</x:v>
      </x:c>
      <x:c r="L3916" s="34" t="str">
        <x:v>Bank Indonesia (Digital Rupiah)</x:v>
      </x:c>
      <x:c r="M3916" s="34" t="str">
        <x:v>Retain the named authority's own CBDC decisions, explicit proposals, requirements, features, and executed findings. Exclude generic context, literature, foreign projects, and stakeholder views not explicitly adopted by the authority.</x:v>
      </x:c>
      <x:c r="N3916" s="34" t="str">
        <x:v>text</x:v>
      </x:c>
      <x:c r="O3916" s="34" t="str"/>
      <x:c r="P3916" s="38" t="str"/>
      <x:c r="Q3916" s="38" t="str"/>
      <x:c r="R3916" s="38" t="str"/>
      <x:c r="S3916" s="38" t="str"/>
      <x:c r="T3916" s="38" t="str"/>
      <x:c r="U3916" s="38" t="str"/>
      <x:c r="V3916" s="38" t="str"/>
      <x:c r="W3916" s="38" t="str"/>
      <x:c r="X3916" s="38" t="str"/>
      <x:c r="Y3916" s="38" t="str"/>
      <x:c r="Z3916" s="38" t="str"/>
      <x:c r="AA3916" s="43" t="str">
        <x:f>IF('Instructions'!$B$3="","",'Instructions'!$B$3)</x:f>
      </x:c>
      <x:c r="AB3916" s="43" t="str">
        <x:f>IF(P3916="","PENDING",IF('Instructions'!$B$3="","SET_INITIALS",IF(P3916="keep",IF(OR(Q3916="",R3916="",S3916="",T3916="",U3916="",W3916=""),"INCOMPLETE_KEEP","COMPLETE"),IF(P3916="exclude",IF(OR(V3916="",W3916=""),"INCOMPLETE_EXCLUDE","COMPLETE"),"NEEDS_CONTEXT"))))</x:f>
        <x:v>PENDING</x:v>
      </x:c>
    </x:row>
    <x:row r="3917" ht="62" customHeight="1">
      <x:c r="A3917" s="34" t="str">
        <x:v>PC-00090</x:v>
      </x:c>
      <x:c r="B3917" s="34" t="str">
        <x:v>CBDC will 
accelerate our digitalisation journey and promote financial inclusion.</x:v>
      </x:c>
      <x:c r="C3917" s="34" t="str"/>
      <x:c r="D3917" s="34" t="str"/>
      <x:c r="E3917" s="34" t="str"/>
      <x:c r="F3917" s="34" t="str">
        <x:v>… More importantly, the CBUAE aims to ensure the readiness 
of the UAE to integrate the payment infrastructures with the future potential 
tokenization world, the tokenization of the financial and non-financial activities. 
H.E. Khaled Mohamed Balama, the Governor of the CBUA E, said: “CBDC is one 
of the initiatives as part of the CBUAE’s FIT programme, which will further position and 
solidify the UAE as a leading global financial hub . The lauch of our CBDC strategy  
marks a key step in the evolution of money and payments in the country. CBDC will 
accelerate our digitalisation journey and promote financial inclusion. We look forward 
to exploring the opportunities that CBDC will bring to the wider economy and society.” 
Further details and updates will be announced in due course.  
-End-</x:v>
      </x:c>
      <x:c r="G3917" s="34" t="str">
        <x:v>PRD-0002-P0002-U01</x:v>
      </x:c>
      <x:c r="H3917" s="34" t="str"/>
      <x:c r="I3917" s="34" t="str">
        <x:v>AE_UAE_002</x:v>
      </x:c>
      <x:c r="J3917" s="34" t="n">
        <x:v>2</x:v>
      </x:c>
      <x:c r="K3917" s="34" t="str">
        <x:v>en</x:v>
      </x:c>
      <x:c r="L3917" s="34" t="str">
        <x:v>Central Bank of the United Arab Emirates (Digital Dirham)</x:v>
      </x:c>
      <x:c r="M3917" s="34" t="str">
        <x:v>Retain the named authority's own CBDC decisions, explicit proposals, requirements, features, and executed findings. Exclude generic context, literature, foreign projects, and stakeholder views not explicitly adopted by the authority.</x:v>
      </x:c>
      <x:c r="N3917" s="34" t="str">
        <x:v>text</x:v>
      </x:c>
      <x:c r="O3917" s="34" t="str"/>
      <x:c r="P3917" s="38" t="str"/>
      <x:c r="Q3917" s="38" t="str"/>
      <x:c r="R3917" s="38" t="str"/>
      <x:c r="S3917" s="38" t="str"/>
      <x:c r="T3917" s="38" t="str"/>
      <x:c r="U3917" s="38" t="str"/>
      <x:c r="V3917" s="38" t="str"/>
      <x:c r="W3917" s="38" t="str"/>
      <x:c r="X3917" s="38" t="str"/>
      <x:c r="Y3917" s="38" t="str"/>
      <x:c r="Z3917" s="38" t="str"/>
      <x:c r="AA3917" s="43" t="str">
        <x:f>IF('Instructions'!$B$3="","",'Instructions'!$B$3)</x:f>
      </x:c>
      <x:c r="AB3917" s="43" t="str">
        <x:f>IF(P3917="","PENDING",IF('Instructions'!$B$3="","SET_INITIALS",IF(P3917="keep",IF(OR(Q3917="",R3917="",S3917="",T3917="",U3917="",W3917=""),"INCOMPLETE_KEEP","COMPLETE"),IF(P3917="exclude",IF(OR(V3917="",W3917=""),"INCOMPLETE_EXCLUDE","COMPLETE"),"NEEDS_CONTEXT"))))</x:f>
        <x:v>PENDING</x:v>
      </x:c>
    </x:row>
    <x:row r="3918" ht="62" customHeight="1">
      <x:c r="A3918" s="34" t="str">
        <x:v>PC-04280</x:v>
      </x:c>
      <x:c r="B3918" s="34" t="str">
        <x:v>Kan fungere som tvungent betalingsmiddel</x:v>
      </x:c>
      <x:c r="C3918" s="34" t="str"/>
      <x:c r="D3918" s="34" t="str">
        <x:v>Kontrollert av Norges Bank</x:v>
      </x:c>
      <x:c r="E3918" s="34" t="str"/>
      <x:c r="F3918" s="34" t="str">
        <x:v>… emover ikke er hensiktsmessig med et slikt skille, 
siden de fleste av egenskapene fremstår som nødvendige. Noen av 
egenskapene henger også så tett sammen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x:v>
      </x:c>
      <x:c r="G3918" s="34" t="str">
        <x:v>PRD-0054-P0008-U01</x:v>
      </x:c>
      <x:c r="H3918" s="34" t="str">
        <x:v>PRD-0054-P0008-U01</x:v>
      </x:c>
      <x:c r="I3918" s="34" t="str">
        <x:v>NO_Norway_norges-bank-memo-1-2021</x:v>
      </x:c>
      <x:c r="J3918" s="34" t="n">
        <x:v>8</x:v>
      </x:c>
      <x:c r="K3918" s="34" t="str">
        <x:v>en</x:v>
      </x:c>
      <x:c r="L3918" s="34" t="str">
        <x:v>Norges Bank (Norwegian CBDC work)</x:v>
      </x:c>
      <x:c r="M3918" s="34" t="str">
        <x:v>Retain Norges Bank CBDC positions and requirements; exclude generic or cited research.</x:v>
      </x:c>
      <x:c r="N3918" s="34" t="str">
        <x:v>text</x:v>
      </x:c>
      <x:c r="O3918" s="34" t="str"/>
      <x:c r="P3918" s="38" t="str"/>
      <x:c r="Q3918" s="38" t="str"/>
      <x:c r="R3918" s="38" t="str"/>
      <x:c r="S3918" s="38" t="str"/>
      <x:c r="T3918" s="38" t="str"/>
      <x:c r="U3918" s="38" t="str"/>
      <x:c r="V3918" s="38" t="str"/>
      <x:c r="W3918" s="38" t="str"/>
      <x:c r="X3918" s="38" t="str"/>
      <x:c r="Y3918" s="38" t="str"/>
      <x:c r="Z3918" s="38" t="str"/>
      <x:c r="AA3918" s="43" t="str">
        <x:f>IF('Instructions'!$B$3="","",'Instructions'!$B$3)</x:f>
      </x:c>
      <x:c r="AB3918" s="43" t="str">
        <x:f>IF(P3918="","PENDING",IF('Instructions'!$B$3="","SET_INITIALS",IF(P3918="keep",IF(OR(Q3918="",R3918="",S3918="",T3918="",U3918="",W3918=""),"INCOMPLETE_KEEP","COMPLETE"),IF(P3918="exclude",IF(OR(V3918="",W3918=""),"INCOMPLETE_EXCLUDE","COMPLETE"),"NEEDS_CONTEXT"))))</x:f>
        <x:v>PENDING</x:v>
      </x:c>
    </x:row>
    <x:row r="3919" ht="62" customHeight="1">
      <x:c r="A3919" s="34" t="str">
        <x:v>PC-04308</x:v>
      </x:c>
      <x:c r="B3919" s="34" t="str">
        <x:v>Dette innebærer at DSP bør ha en IT-
arkitektur som innebærer at enkle og tilgjengelige løsninger kan tilbys av 
Norges Bank eller tredjeparter.</x:v>
      </x:c>
      <x:c r="C3919" s="34" t="str"/>
      <x:c r="D3919" s="34" t="str">
        <x:v>Det kan likevel være fornuftig at et DSP-system designes slik at friksjoner er 
mulige, for eksempel bruk av volumgrenser eller rente.</x:v>
      </x:c>
      <x:c r="E3919" s="34" t="str"/>
      <x:c r="F3919" s="34" t="str">
        <x:v>… instrumenter, slik som mobiltelefoner og betalingskort, herunder 
eksisterende løsninger på området. Det bør undersøkes hvilke standarder 
som kan og bør benyttes for å sikre dette.  
Bruk av betalingsinstrumenter og -løsninger tilbudt av tredjeparter vil kunne 
skape spenninger i forhold til andre egenskaper, for eksempel at DSP skal 
være kontrollert av Norges Bank og at DSP skal være teknisk uavhengig av 
bankenes systemer.  
Det er også deler av befolkningen som på ulike måter kan ha utfordringer med 
å benytte elektroniske betalingsmåter. Dette innebærer at DSP bør ha en IT-
arkitektur som innebærer at enkle og tilgjengelige løsninger kan tilbys av 
Norges Bank eller tredjeparter. Dette omtales nærmere i avsnitt 2.9 om IT-
infrastruktur og i omtalen av brukergrensesnitt i kapittel 3.   
Det bør vurderes om det er nødvendig at DSP skal kunne benyttes av turister 
og andre som oppholder seg midlertidig i Norge. Samtidig synes det lite 
hensiktsmessig at norsk DSP fungerer som betalingssystem for betalinger 
uten tilknytning til Norge og for verdioppbevaring utenlands. Dette innebærer 
en teknisk infrastruktur og et regulatorisk rammeverk som legger til rette for 
begrenset tilsiktet bruk av utlendinger, men samtidig hindr …</x:v>
      </x:c>
      <x:c r="G3919" s="34" t="str">
        <x:v>PRD-0054-P0014-U01</x:v>
      </x:c>
      <x:c r="H3919" s="34" t="str">
        <x:v>PRD-0054-P0014-U01</x:v>
      </x:c>
      <x:c r="I3919" s="34" t="str">
        <x:v>NO_Norway_norges-bank-memo-1-2021</x:v>
      </x:c>
      <x:c r="J3919" s="34" t="n">
        <x:v>14</x:v>
      </x:c>
      <x:c r="K3919" s="34" t="str">
        <x:v>en</x:v>
      </x:c>
      <x:c r="L3919" s="34" t="str">
        <x:v>Norges Bank (Norwegian CBDC work)</x:v>
      </x:c>
      <x:c r="M3919" s="34" t="str">
        <x:v>Retain Norges Bank CBDC positions and requirements; exclude generic or cited research.</x:v>
      </x:c>
      <x:c r="N3919" s="34" t="str">
        <x:v>text</x:v>
      </x:c>
      <x:c r="O3919" s="34" t="str"/>
      <x:c r="P3919" s="38" t="str"/>
      <x:c r="Q3919" s="38" t="str"/>
      <x:c r="R3919" s="38" t="str"/>
      <x:c r="S3919" s="38" t="str"/>
      <x:c r="T3919" s="38" t="str"/>
      <x:c r="U3919" s="38" t="str"/>
      <x:c r="V3919" s="38" t="str"/>
      <x:c r="W3919" s="38" t="str"/>
      <x:c r="X3919" s="38" t="str"/>
      <x:c r="Y3919" s="38" t="str"/>
      <x:c r="Z3919" s="38" t="str"/>
      <x:c r="AA3919" s="43" t="str">
        <x:f>IF('Instructions'!$B$3="","",'Instructions'!$B$3)</x:f>
      </x:c>
      <x:c r="AB3919" s="43" t="str">
        <x:f>IF(P3919="","PENDING",IF('Instructions'!$B$3="","SET_INITIALS",IF(P3919="keep",IF(OR(Q3919="",R3919="",S3919="",T3919="",U3919="",W3919=""),"INCOMPLETE_KEEP","COMPLETE"),IF(P3919="exclude",IF(OR(V3919="",W3919=""),"INCOMPLETE_EXCLUDE","COMPLETE"),"NEEDS_CONTEXT"))))</x:f>
        <x:v>PENDING</x:v>
      </x:c>
    </x:row>
    <x:row r="3920" ht="62" customHeight="1">
      <x:c r="A3920" s="34" t="str">
        <x:v>PC-04054</x:v>
      </x:c>
      <x:c r="B3920" s="34" t="str">
        <x:v>DSP kan derfor 
fungere som en «sikkerhetsventil» ved en utvikling i betalingssystemet som kan 
svekke Norges Banks mulighet til å utføre sine oppgaver.</x:v>
      </x:c>
      <x:c r="C3920" s="34" t="str"/>
      <x:c r="D3920" s="34" t="str">
        <x:v>Konkurransemessige 
hensyn tilsier derfor isolert sett at det er ønskelig å innføre DSP, men det er usik kert 
om det er nødvendig.</x:v>
      </x:c>
      <x:c r="E3920" s="34" t="str"/>
      <x:c r="F3920" s="34" t="str">
        <x:v>… rderes opp mot alternative tiltak for å oppnå ønskede formål.  
En nytte-kostnadsanalyse vil ikke nødvendigvis fange opp hensynet til «føre var». Det 
kan være en robust strategi å være godt forberedt på å kunne innføre DSP dersom 
betalingssystemet og -midlene utvikler seg i en annen retning eller i et annet tempo 
enn vi i dag kan forutse.  Et eksempel på det ville være en vesentlig endring i 
markedsstrukturen og aktørbildet, slik at det ikke blir slik at bankinnskudd i norske 
kroner og et norskkontrollert betalingssystem blir dominerende. DSP kan derfor 
fungere som en «sikkerhetsventil» ved en utvikling i betalingssystemet som kan 
svekke Norges Banks mulighet til å utføre sine oppgaver.  
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 Denne avveiningen er den samme om 
publikum ønsker å holde kontanter, DSP eller innskudd i fullreserve-banker. Dette er 
beskrevet nærmere i Norges Bank (2018). Samtidig er det forskjeller i sentralbankens 
muligheter til å påvirke alternativene. 
 …</x:v>
      </x:c>
      <x:c r="G3920" s="34" t="str">
        <x:v>PRD-0052-P0007-U01</x:v>
      </x:c>
      <x:c r="H3920" s="34" t="str">
        <x:v>PRD-0052-P0007-U01</x:v>
      </x:c>
      <x:c r="I3920" s="34" t="str">
        <x:v>NO_Norway_nb_memo_2_19_dsp</x:v>
      </x:c>
      <x:c r="J3920" s="34" t="n">
        <x:v>7</x:v>
      </x:c>
      <x:c r="K3920" s="34" t="str">
        <x:v>en</x:v>
      </x:c>
      <x:c r="L3920" s="34" t="str">
        <x:v>Norges Bank (Norwegian CBDC work)</x:v>
      </x:c>
      <x:c r="M3920" s="34" t="str">
        <x:v>Retain Norges Bank CBDC analysis only when it states an issuer proposal, preference, requirement, or own-project finding; exclude cited theory.</x:v>
      </x:c>
      <x:c r="N3920" s="34" t="str">
        <x:v>text</x:v>
      </x:c>
      <x:c r="O3920" s="34" t="str"/>
      <x:c r="P3920" s="38" t="str"/>
      <x:c r="Q3920" s="38" t="str"/>
      <x:c r="R3920" s="38" t="str"/>
      <x:c r="S3920" s="38" t="str"/>
      <x:c r="T3920" s="38" t="str"/>
      <x:c r="U3920" s="38" t="str"/>
      <x:c r="V3920" s="38" t="str"/>
      <x:c r="W3920" s="38" t="str"/>
      <x:c r="X3920" s="38" t="str"/>
      <x:c r="Y3920" s="38" t="str"/>
      <x:c r="Z3920" s="38" t="str"/>
      <x:c r="AA3920" s="43" t="str">
        <x:f>IF('Instructions'!$B$3="","",'Instructions'!$B$3)</x:f>
      </x:c>
      <x:c r="AB3920" s="43" t="str">
        <x:f>IF(P3920="","PENDING",IF('Instructions'!$B$3="","SET_INITIALS",IF(P3920="keep",IF(OR(Q3920="",R3920="",S3920="",T3920="",U3920="",W3920=""),"INCOMPLETE_KEEP","COMPLETE"),IF(P3920="exclude",IF(OR(V3920="",W3920=""),"INCOMPLETE_EXCLUDE","COMPLETE"),"NEEDS_CONTEXT"))))</x:f>
        <x:v>PENDING</x:v>
      </x:c>
    </x:row>
    <x:row r="3921" ht="62" customHeight="1">
      <x:c r="A3921" s="34" t="str">
        <x:v>PC-01889</x:v>
      </x:c>
      <x:c r="B3921" s="34" t="str">
        <x:v>For cybersecurity and 
resilience considerations, in the current design, user wallets cannot access the validator infrastructure 
directly and have to initiate transactions through their banks or PSPs.</x:v>
      </x:c>
      <x:c r="C3921" s="34" t="str"/>
      <x:c r="D3921" s="34" t="str">
        <x:v>On the other hand, for sake 
of cybersecurity and resilience, a designated gateway server to connect foreign users to the validator 
infrastructure is preferred.</x:v>
      </x:c>
      <x:c r="E3921" s="34" t="str"/>
      <x:c r="F3921" s="34" t="str">
        <x:v>37 
Figure 17.  Normal payment process versus payment process with pseudonym system requiring public key registration 
5.7 Support for cross-border interoperability 
To support cross-border uses, a proxy server is required to connect overseas users to the 
validator infrastructure for cybersecurity reasons.   The validator infrastructure, as a store of 
retail transactions, provides a single source of truth in the retail system.  For cybersecurity and 
resilience considerations, in the current design, user wallets cannot access the validator infrastructure 
directly and have to initiate transactions through their banks or PSPs.  On one hand, because of the 
use of UTXO-based transactions, payments could be made to any public key (even unseen before) 
with little setup required .  Cross -system interoperability and support for foreign users to receive 
payments and hold CBDC or e-money are relatively simple.  A foreign user only needs to have his 
public key set up and share it with the payer in order to receive payments.  Purely from the 
technological perspective, pre-registration of the public key with the validator inf rastructure is not 
required.  Yet, pre-regis …</x:v>
      </x:c>
      <x:c r="G3921" s="34" t="str">
        <x:v>PRD-0032-P0038-U01</x:v>
      </x:c>
      <x:c r="H3921" s="34" t="str">
        <x:v>PRD-0032-P0038-U01</x:v>
      </x:c>
      <x:c r="I3921" s="34" t="str">
        <x:v>HK_HKMA_2021</x:v>
      </x:c>
      <x:c r="J3921" s="34" t="n">
        <x:v>38</x:v>
      </x:c>
      <x:c r="K3921" s="34" t="str">
        <x:v>en</x:v>
      </x:c>
      <x:c r="L3921" s="34" t="str">
        <x:v>Hong Kong Monetary Authority (e-HKD)</x:v>
      </x:c>
      <x:c r="M3921" s="34" t="str">
        <x:v>Retain HKMA e-HKD positions and architecture claims. A disclaimer that a study is not a final blueprint is not itself a design conclusion.</x:v>
      </x:c>
      <x:c r="N3921" s="34" t="str">
        <x:v>text</x:v>
      </x:c>
      <x:c r="O3921" s="34" t="str"/>
      <x:c r="P3921" s="38" t="str"/>
      <x:c r="Q3921" s="38" t="str"/>
      <x:c r="R3921" s="38" t="str"/>
      <x:c r="S3921" s="38" t="str"/>
      <x:c r="T3921" s="38" t="str"/>
      <x:c r="U3921" s="38" t="str"/>
      <x:c r="V3921" s="38" t="str"/>
      <x:c r="W3921" s="38" t="str"/>
      <x:c r="X3921" s="38" t="str"/>
      <x:c r="Y3921" s="38" t="str"/>
      <x:c r="Z3921" s="38" t="str"/>
      <x:c r="AA3921" s="43" t="str">
        <x:f>IF('Instructions'!$B$3="","",'Instructions'!$B$3)</x:f>
      </x:c>
      <x:c r="AB3921" s="43" t="str">
        <x:f>IF(P3921="","PENDING",IF('Instructions'!$B$3="","SET_INITIALS",IF(P3921="keep",IF(OR(Q3921="",R3921="",S3921="",T3921="",U3921="",W3921=""),"INCOMPLETE_KEEP","COMPLETE"),IF(P3921="exclude",IF(OR(V3921="",W3921=""),"INCOMPLETE_EXCLUDE","COMPLETE"),"NEEDS_CONTEXT"))))</x:f>
        <x:v>PENDING</x:v>
      </x:c>
    </x:row>
    <x:row r="3922" ht="62" customHeight="1">
      <x:c r="A3922" s="34" t="str">
        <x:v>PC-03854</x:v>
      </x:c>
      <x:c r="B3922" s="34" t="str">
        <x:v>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x:v>
      </x:c>
      <x:c r="C3922" s="34" t="str"/>
      <x:c r="D3922" s="34" t="str">
        <x:v>If there are requests that exceed the 
holding limit assigned on a per-
account basis, a quota is transferred 
from the limit of the same user’s other 
accounts managed by other 
Intermediary.</x:v>
      </x:c>
      <x:c r="E3922" s="34" t="str"/>
      <x:c r="F3922" s="34" t="str">
        <x:v>… updated by the same 
amount.
(Omitted)
Note: TX=transaction
limits, it is possible to decentralize processing equivalent to the limit -check process on a per-user 
basis as a result, without having to consolidate user balance information, etc., in a separate system. 
However, there is a possibility that other intermediaries may find out that the user has exceeded the 
upper limit in one of the other accounts when making the margin allowance available to the user. 
Appendix  Figure  1.3: Example of TCC model in  Design 2  
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 However, it is unclear which factor will have 
a stronger effect on performance. In terms of maintenance and operation, the same system covers 
related tasks; this may facilitate easier modification of the applications that complete each task. 
The system architectures discussed here have extra functions in the ledger system. This is a 
different concept from the idea (3.1.1) that i t is appropriate to have the ledger system perform as 
little processing as possible other than updating balances, given the possibility of a high update 
load req …</x:v>
      </x:c>
      <x:c r="G3922" s="34" t="str">
        <x:v>PRD-0046-P0029-U01</x:v>
      </x:c>
      <x:c r="H3922" s="34" t="str">
        <x:v>PRD-0046-P0029-U01</x:v>
      </x:c>
      <x:c r="I3922" s="34" t="str">
        <x:v>JP_BoJ_PoC2</x:v>
      </x:c>
      <x:c r="J3922" s="34" t="n">
        <x:v>29</x:v>
      </x:c>
      <x:c r="K3922" s="34" t="str">
        <x:v>en</x:v>
      </x:c>
      <x:c r="L3922" s="34" t="str">
        <x:v>Bank of Japan</x:v>
      </x:c>
      <x:c r="M3922" s="34" t="str">
        <x:v>Retain the named authority's own CBDC decisions, explicit proposals, requirements, features, and executed findings. Exclude generic context, literature, foreign projects, and stakeholder views not explicitly adopted by the authority.</x:v>
      </x:c>
      <x:c r="N3922" s="34" t="str">
        <x:v>text</x:v>
      </x:c>
      <x:c r="O3922" s="34" t="str"/>
      <x:c r="P3922" s="38" t="str"/>
      <x:c r="Q3922" s="38" t="str"/>
      <x:c r="R3922" s="38" t="str"/>
      <x:c r="S3922" s="38" t="str"/>
      <x:c r="T3922" s="38" t="str"/>
      <x:c r="U3922" s="38" t="str"/>
      <x:c r="V3922" s="38" t="str"/>
      <x:c r="W3922" s="38" t="str"/>
      <x:c r="X3922" s="38" t="str"/>
      <x:c r="Y3922" s="38" t="str"/>
      <x:c r="Z3922" s="38" t="str"/>
      <x:c r="AA3922" s="43" t="str">
        <x:f>IF('Instructions'!$B$3="","",'Instructions'!$B$3)</x:f>
      </x:c>
      <x:c r="AB3922" s="43" t="str">
        <x:f>IF(P3922="","PENDING",IF('Instructions'!$B$3="","SET_INITIALS",IF(P3922="keep",IF(OR(Q3922="",R3922="",S3922="",T3922="",U3922="",W3922=""),"INCOMPLETE_KEEP","COMPLETE"),IF(P3922="exclude",IF(OR(V3922="",W3922=""),"INCOMPLETE_EXCLUDE","COMPLETE"),"NEEDS_CONTEXT"))))</x:f>
        <x:v>PENDING</x:v>
      </x:c>
    </x:row>
    <x:row r="3923" ht="62" customHeight="1">
      <x:c r="A3923" s="34" t="str">
        <x:v>PC-02193</x:v>
      </x:c>
      <x:c r="B3923" s="34" t="str">
        <x:v>different customer due diligence rules applied to simple users, 
politically exposed persons and merchants registering in the mobile app, and different holding and 
transaction limits applied to basic and extended electronic money accounts that could be 
requested after a complete electronic customer due diligence.</x:v>
      </x:c>
      <x:c r="C3923" s="34" t="str"/>
      <x:c r="D3923" s="34" t="str"/>
      <x:c r="E3923" s="34" t="str"/>
      <x:c r="F3923" s="34" t="str">
        <x:v>… ent Safe, the MNB voluntarily 
applied its rules in accordance with the Student Safe ’s general terms and conditions, as part of a 
risk-based approach. This provided the MNB with the opportunity to gain experience in this area, 
also addressed the money laundering risk of mobile app transactions and, last but not least, 
ensured consistency with the system of requirements applicable to market participants. This above 
mentioned risk-based approach was also applied for the different user groups and functions of the 
electronic money account s: different customer due diligence rules applied to simple users, 
politically exposed persons and merchants registering in the mobile app, and different holding and 
transaction limits applied to basic and extended electronic money accounts that could be 
requested after a complete electronic customer due diligence. 
In view of the specific target group of users, the functional logic and legal solutions of the 
application were also based on the relationship between the minor child and the parent.  
Focusing on the age group between 8 and 14 years old, i.e. minors under civil law, the Student Safe 
placed the responsibility on parents as legal representatives, both in terms of opening basic and 
extended functionality e-money accounts and in terms of data protection and data processing. 
5.2. Project partners, co-areas and their roles  
The Student Safe w …</x:v>
      </x:c>
      <x:c r="G3923" s="34" t="str">
        <x:v>PRD-0034-P0016-U01</x:v>
      </x:c>
      <x:c r="H3923" s="34" t="str"/>
      <x:c r="I3923" s="34" t="str">
        <x:v>HU_Hungary_2025</x:v>
      </x:c>
      <x:c r="J3923" s="34" t="n">
        <x:v>16</x:v>
      </x:c>
      <x:c r="K3923" s="34" t="str">
        <x:v>en</x:v>
      </x:c>
      <x:c r="L3923" s="34" t="str">
        <x:v>Magyar Nemzeti Bank (Student Safe / retail CBDC pilot context)</x:v>
      </x:c>
      <x:c r="M3923" s="34" t="str">
        <x:v>Retain concrete central-bank pilot features and executed findings. Exclude educational framing, generic CBDC discussion, and unadopted recommendations.</x:v>
      </x:c>
      <x:c r="N3923" s="34" t="str">
        <x:v>text</x:v>
      </x:c>
      <x:c r="O3923" s="34" t="str"/>
      <x:c r="P3923" s="38" t="str"/>
      <x:c r="Q3923" s="38" t="str"/>
      <x:c r="R3923" s="38" t="str"/>
      <x:c r="S3923" s="38" t="str"/>
      <x:c r="T3923" s="38" t="str"/>
      <x:c r="U3923" s="38" t="str"/>
      <x:c r="V3923" s="38" t="str"/>
      <x:c r="W3923" s="38" t="str"/>
      <x:c r="X3923" s="38" t="str"/>
      <x:c r="Y3923" s="38" t="str"/>
      <x:c r="Z3923" s="38" t="str"/>
      <x:c r="AA3923" s="43" t="str">
        <x:f>IF('Instructions'!$B$3="","",'Instructions'!$B$3)</x:f>
      </x:c>
      <x:c r="AB3923" s="43" t="str">
        <x:f>IF(P3923="","PENDING",IF('Instructions'!$B$3="","SET_INITIALS",IF(P3923="keep",IF(OR(Q3923="",R3923="",S3923="",T3923="",U3923="",W3923=""),"INCOMPLETE_KEEP","COMPLETE"),IF(P3923="exclude",IF(OR(V3923="",W3923=""),"INCOMPLETE_EXCLUDE","COMPLETE"),"NEEDS_CONTEXT"))))</x:f>
        <x:v>PENDING</x:v>
      </x:c>
    </x:row>
    <x:row r="3924" ht="62" customHeight="1">
      <x:c r="A3924" s="34" t="str">
        <x:v>PC-06148</x:v>
      </x:c>
      <x:c r="B3924" s="34" t="str">
        <x:v>In the platform model of CBDC, presented in Chapter 4, the Bank would build a fast, highly secure, and resilient 
technology platform — the ‘core ledger’ — which would provide the minimum necessary functionality for CBDC 
payments.</x:v>
      </x:c>
      <x:c r="C3924" s="34" t="str"/>
      <x:c r="D3924" s="34" t="str">
        <x:v>In the platform model, Payment Interface Providers would build ‘overlay services’ — additional functionality that 
is not part of the Bank’s core ledger, but which could be provided as a value‑added service for their users.</x:v>
      </x:c>
      <x:c r="E3924" s="34" t="str"/>
      <x:c r="F3924" s="34" t="str">
        <x:v>Discussion Paper: Central Bank Digital Currency  March 2020 50
18  How would increasing the efficiency of payment systems affect the macroeconomy and monetary policy?
7.4 Functionality and provision of CBDC
In the platform model of CBDC, presented in Chapter 4, the Bank would build a fast, highly secure, and resilient 
technology platform — the ‘core ledger’ — which would provide the minimum necessary functionality for CBDC 
payments. This would serve as the platform to which private sector firms, called Payment Interface Providers, 
could connect in order to provide customer‑facing CBDC payment services.
19  What are the advantages and disadvantages of this public‑private payments platform approach? What 
alternative approaches might be considered?
20  Are there viable business models that would incentivise firms to offer CBDC‑related payment services in this 
approach?
21  What are the respective advantages or disadvantages of (a) the pooled accounts model described in 
C …</x:v>
      </x:c>
      <x:c r="G3924" s="34" t="str">
        <x:v>PRD-0075-P0051-U01</x:v>
      </x:c>
      <x:c r="H3924" s="34" t="str">
        <x:v>PRD-0075-P0051-U01</x:v>
      </x:c>
      <x:c r="I3924" s="34" t="str">
        <x:v>UK_BoE_2020_OpportChall</x:v>
      </x:c>
      <x:c r="J3924" s="34" t="n">
        <x:v>51</x:v>
      </x:c>
      <x:c r="K3924" s="34" t="str">
        <x:v>en</x:v>
      </x:c>
      <x:c r="L3924" s="34" t="str">
        <x:v>Bank of England and HM Treasury (digital pound)</x:v>
      </x:c>
      <x:c r="M3924" s="34" t="str">
        <x:v>Retain the named authority's own CBDC decisions, explicit proposals, requirements, features, and executed findings. Exclude generic context, literature, foreign projects, and stakeholder views not explicitly adopted by the authority.</x:v>
      </x:c>
      <x:c r="N3924" s="34" t="str">
        <x:v>text</x:v>
      </x:c>
      <x:c r="O3924" s="34" t="str"/>
      <x:c r="P3924" s="38" t="str"/>
      <x:c r="Q3924" s="38" t="str"/>
      <x:c r="R3924" s="38" t="str"/>
      <x:c r="S3924" s="38" t="str"/>
      <x:c r="T3924" s="38" t="str"/>
      <x:c r="U3924" s="38" t="str"/>
      <x:c r="V3924" s="38" t="str"/>
      <x:c r="W3924" s="38" t="str"/>
      <x:c r="X3924" s="38" t="str"/>
      <x:c r="Y3924" s="38" t="str"/>
      <x:c r="Z3924" s="38" t="str"/>
      <x:c r="AA3924" s="43" t="str">
        <x:f>IF('Instructions'!$B$3="","",'Instructions'!$B$3)</x:f>
      </x:c>
      <x:c r="AB3924" s="43" t="str">
        <x:f>IF(P3924="","PENDING",IF('Instructions'!$B$3="","SET_INITIALS",IF(P3924="keep",IF(OR(Q3924="",R3924="",S3924="",T3924="",U3924="",W3924=""),"INCOMPLETE_KEEP","COMPLETE"),IF(P3924="exclude",IF(OR(V3924="",W3924=""),"INCOMPLETE_EXCLUDE","COMPLETE"),"NEEDS_CONTEXT"))))</x:f>
        <x:v>PENDING</x:v>
      </x:c>
    </x:row>
    <x:row r="3925" ht="62" customHeight="1">
      <x:c r="A3925" s="34" t="str">
        <x:v>PC-00156</x:v>
      </x:c>
      <x:c r="B3925" s="34" t="str">
        <x:v>The RBA issued the pilot CBDC directly to 
industry participants that already held an exchange 
settlement account (ESA) at the RBA. For participants 
that did not hold an ESA, wholesale distribution of pilot 
CBDC was facilitated by an authorised pilot CBDC 
distributor (see Box A).</x:v>
      </x:c>
      <x:c r="C3925" s="34" t="str"/>
      <x:c r="D3925" s="34" t="str">
        <x:v>The project used a two-tier model for issuing pilot 
CBDC.</x:v>
      </x:c>
      <x:c r="E3925" s="34" t="str"/>
      <x:c r="F3925" s="34" t="str">
        <x:v>The project used a two-tier model for issuing pilot 
CBDC. The RBA issued the pilot CBDC directly to 
industry participants that already held an exchange 
settlement account (ESA) at the RBA. For participants 
that did not hold an ESA, wholesale distribution of pilot 
CBDC was facilitated by an authorised pilot CBDC 
distributor (see Box A). Industry participants were 
responsible for distributing pilot CBDC to their end users 
and buying it back from them at the end of the project.
BOX A CASE STUDY – Wholesale distribution of pilot CBDC (ANZ Bank)
For industry participants that did not hold an ESA, wholesale distribution of pilot CBDC was 
facilitated by ANZ Bank, which was contracted to purchase pilot CBDC from the RBA for on-
selling to industry participants selected for the transactional pilot. This involved ANZ 
undertaking KYC/CDD on industry participants (including KYC atte …</x:v>
      </x:c>
      <x:c r="G3925" s="34" t="str">
        <x:v>PRD-0005-P0015-U01</x:v>
      </x:c>
      <x:c r="H3925" s="34" t="str">
        <x:v>PRD-0005-P0015-U01</x:v>
      </x:c>
      <x:c r="I3925" s="34" t="str">
        <x:v>AU_RBA_001</x:v>
      </x:c>
      <x:c r="J3925" s="34" t="n">
        <x:v>15</x:v>
      </x:c>
      <x:c r="K3925" s="34" t="str">
        <x:v>en</x:v>
      </x:c>
      <x:c r="L3925" s="34" t="str">
        <x:v>Reserve Bank of Australia and Digital Finance CRC (Australian CBDC pilot)</x:v>
      </x:c>
      <x:c r="M3925" s="34" t="str">
        <x:v>Retain executed joint-pilot design choices and findings. Exclude participant proposals and general tokenisation claims unless adopted by the project.</x:v>
      </x:c>
      <x:c r="N3925" s="34" t="str">
        <x:v>text</x:v>
      </x:c>
      <x:c r="O3925" s="34" t="str"/>
      <x:c r="P3925" s="38" t="str"/>
      <x:c r="Q3925" s="38" t="str"/>
      <x:c r="R3925" s="38" t="str"/>
      <x:c r="S3925" s="38" t="str"/>
      <x:c r="T3925" s="38" t="str"/>
      <x:c r="U3925" s="38" t="str"/>
      <x:c r="V3925" s="38" t="str"/>
      <x:c r="W3925" s="38" t="str"/>
      <x:c r="X3925" s="38" t="str"/>
      <x:c r="Y3925" s="38" t="str"/>
      <x:c r="Z3925" s="38" t="str"/>
      <x:c r="AA3925" s="43" t="str">
        <x:f>IF('Instructions'!$B$3="","",'Instructions'!$B$3)</x:f>
      </x:c>
      <x:c r="AB3925" s="43" t="str">
        <x:f>IF(P3925="","PENDING",IF('Instructions'!$B$3="","SET_INITIALS",IF(P3925="keep",IF(OR(Q3925="",R3925="",S3925="",T3925="",U3925="",W3925=""),"INCOMPLETE_KEEP","COMPLETE"),IF(P3925="exclude",IF(OR(V3925="",W3925=""),"INCOMPLETE_EXCLUDE","COMPLETE"),"NEEDS_CONTEXT"))))</x:f>
        <x:v>PENDING</x:v>
      </x:c>
    </x:row>
    <x:row r="3926" ht="62" customHeight="1">
      <x:c r="A3926" s="34" t="str">
        <x:v>PC-05766</x:v>
      </x:c>
      <x:c r="B3926" s="34" t="str">
        <x:v>With 
this account identifier mechanism, users’ personal information is isolated 
from the digital currency system and privacy is strengthened.</x:v>
      </x:c>
      <x:c r="C3926" s="34" t="str"/>
      <x:c r="D3926" s="34" t="str"/>
      <x:c r="E3926" s="34" t="str"/>
      <x:c r="F3926" s="34" t="str">
        <x:v>29
Account Numbers
The account numbers of personal and corporate users are derived from 
the DID values created by the users themselves in the wallet application 
and used when onboarding users with the relevant intermediary. With 
this account identifier mechanism, users’ personal information is isolated 
from the digital currency system and privacy is strengthened. The users are 
neither dependent on the financial intermediaries they are registered with 
nor on the operators that operate nodes in the system, and transactions can 
be initiated through any operator. In this way, access problems that users 
may encounter in case an intermediary or operator fails to provide service 
can be prevented.
Two-Tier Structure
In the digital currency distribution model, the central bank is on the 
first tier and financial intermediaries are on the second tier. Financial 
intermediaries can be banks or licensed insti …</x:v>
      </x:c>
      <x:c r="G3926" s="34" t="str">
        <x:v>PRD-0072-P0029-U01</x:v>
      </x:c>
      <x:c r="H3926" s="34" t="str"/>
      <x:c r="I3926" s="34" t="str">
        <x:v>TR_Turkey_Digital_Turkish_Lira_First_Phase_Evaluation_Report</x:v>
      </x:c>
      <x:c r="J3926" s="34" t="n">
        <x:v>29</x:v>
      </x:c>
      <x:c r="K3926" s="34" t="str">
        <x:v>en</x:v>
      </x:c>
      <x:c r="L3926" s="34" t="str">
        <x:v>Central Bank of the Republic of Turkiye (Digital Turkish Lira)</x:v>
      </x:c>
      <x:c r="M3926" s="34" t="str">
        <x:v>Retain CBRT adopted features, explicit proposals/requirements, and executed Phase 1 results. Exclude lists of future work without a conclusion.</x:v>
      </x:c>
      <x:c r="N3926" s="34" t="str">
        <x:v>text</x:v>
      </x:c>
      <x:c r="O3926" s="34" t="str"/>
      <x:c r="P3926" s="38" t="str"/>
      <x:c r="Q3926" s="38" t="str"/>
      <x:c r="R3926" s="38" t="str"/>
      <x:c r="S3926" s="38" t="str"/>
      <x:c r="T3926" s="38" t="str"/>
      <x:c r="U3926" s="38" t="str"/>
      <x:c r="V3926" s="38" t="str"/>
      <x:c r="W3926" s="38" t="str"/>
      <x:c r="X3926" s="38" t="str"/>
      <x:c r="Y3926" s="38" t="str"/>
      <x:c r="Z3926" s="38" t="str"/>
      <x:c r="AA3926" s="43" t="str">
        <x:f>IF('Instructions'!$B$3="","",'Instructions'!$B$3)</x:f>
      </x:c>
      <x:c r="AB3926" s="43" t="str">
        <x:f>IF(P3926="","PENDING",IF('Instructions'!$B$3="","SET_INITIALS",IF(P3926="keep",IF(OR(Q3926="",R3926="",S3926="",T3926="",U3926="",W3926=""),"INCOMPLETE_KEEP","COMPLETE"),IF(P3926="exclude",IF(OR(V3926="",W3926=""),"INCOMPLETE_EXCLUDE","COMPLETE"),"NEEDS_CONTEXT"))))</x:f>
        <x:v>PENDING</x:v>
      </x:c>
    </x:row>
    <x:row r="3927" ht="62" customHeight="1">
      <x:c r="A3927" s="34" t="str">
        <x:v>PC-04182</x:v>
      </x:c>
      <x:c r="B3927" s="34" t="str">
        <x:v>Det kan kun være én leverandør av kjernen i 
løsningen, siden det kun kan finnes én kontostruktur eller ett register for DSP.</x:v>
      </x:c>
      <x:c r="C3927" s="34" t="str"/>
      <x:c r="D3927" s="34" t="str">
        <x:v>Ingen av hovedmodellene fordrer at Norges Bank har direkte kundekontakt.</x:v>
      </x:c>
      <x:c r="E3927" s="34" t="str"/>
      <x:c r="F3927" s="34" t="str">
        <x:v>… r det vurderes om ansvaret kan defineres på samme måte som 
på kontantområdet i dag. For et kontobasert system vil Norges Bank trolig måtte ha 
det endelige ansvaret for den sentrale infrastrukturen, men ikke nødvendigvis for 
betalingstjenestene som kan bygges på toppen av den. 
Ingen av hovedmodellene fordrer at Norges Bank har direkte kundekontakt. Det er 
flere forhold som kan tilsi at Norges Bank operativt sett ikke skal stå for den tekniske 
utviklingen og daglige driften av et eventuelt DSP-system. 
Flere typer leverandører er aktuelle. Det kan kun være én leverandør av kjernen i 
løsningen, siden det kun kan finnes én kontostruktur eller ett register for DSP. For 
tjenestene ut mot kundene kan det være mange leverandører. 
Publikums etterspørsel etter DSP 
For at et betalingssystem3 skal kunne opprettholdes, kreves en viss utbredelse og bruk. 
Allmennheten må være tilstrekkelig kjent med DSP til å kunne bruke det, for 
eksempel den dagen en beredskapssituasjon oppstår.  
Det vil være brukernes vurderinger av DSP i forhold til andre betalingsmidler – og 
tilknyttede betalingsinstrumenter – som bestemmer etterspørselen og dermed volumet 
av DSP. Brukerne vil trolig legge vekt på tilliten til betaling …</x:v>
      </x:c>
      <x:c r="G3927" s="34" t="str">
        <x:v>PRD-0053-P0009-U01</x:v>
      </x:c>
      <x:c r="H3927" s="34" t="str">
        <x:v>PRD-0053-P0009-U01</x:v>
      </x:c>
      <x:c r="I3927" s="34" t="str">
        <x:v>NO_Norway_nbmemo-1-2018</x:v>
      </x:c>
      <x:c r="J3927" s="34" t="n">
        <x:v>9</x:v>
      </x:c>
      <x:c r="K3927" s="34" t="str">
        <x:v>en</x:v>
      </x:c>
      <x:c r="L3927" s="34" t="str">
        <x:v>Norges Bank</x:v>
      </x:c>
      <x:c r="M3927" s="34" t="str">
        <x:v>Retain the named authority's own CBDC decisions, explicit proposals, requirements, features, and executed findings. Exclude generic context, literature, foreign projects, and stakeholder views not explicitly adopted by the authority.</x:v>
      </x:c>
      <x:c r="N3927" s="34" t="str">
        <x:v>text</x:v>
      </x:c>
      <x:c r="O3927" s="34" t="str"/>
      <x:c r="P3927" s="38" t="str"/>
      <x:c r="Q3927" s="38" t="str"/>
      <x:c r="R3927" s="38" t="str"/>
      <x:c r="S3927" s="38" t="str"/>
      <x:c r="T3927" s="38" t="str"/>
      <x:c r="U3927" s="38" t="str"/>
      <x:c r="V3927" s="38" t="str"/>
      <x:c r="W3927" s="38" t="str"/>
      <x:c r="X3927" s="38" t="str"/>
      <x:c r="Y3927" s="38" t="str"/>
      <x:c r="Z3927" s="38" t="str"/>
      <x:c r="AA3927" s="43" t="str">
        <x:f>IF('Instructions'!$B$3="","",'Instructions'!$B$3)</x:f>
      </x:c>
      <x:c r="AB3927" s="43" t="str">
        <x:f>IF(P3927="","PENDING",IF('Instructions'!$B$3="","SET_INITIALS",IF(P3927="keep",IF(OR(Q3927="",R3927="",S3927="",T3927="",U3927="",W3927=""),"INCOMPLETE_KEEP","COMPLETE"),IF(P3927="exclude",IF(OR(V3927="",W3927=""),"INCOMPLETE_EXCLUDE","COMPLETE"),"NEEDS_CONTEXT"))))</x:f>
        <x:v>PENDING</x:v>
      </x:c>
    </x:row>
    <x:row r="3928" ht="62" customHeight="1">
      <x:c r="A3928" s="34" t="str">
        <x:v>PC-00440</x:v>
      </x:c>
      <x:c r="B3928" s="34" t="str">
        <x:v>Core issues revolve around accessibility, universal 
access or limited access, value storage (token based or account based), Issuance 
(directly by Central Bank or vi a intermediary).</x:v>
      </x:c>
      <x:c r="C3928" s="34" t="str"/>
      <x:c r="D3928" s="34" t="str"/>
      <x:c r="E3928" s="34" t="str"/>
      <x:c r="F3928" s="34" t="str">
        <x:v>Page 11 of 13 
At SBP, we have also been studying CBDCs both from technological and 
functional perspective. Core issues revolve around accessibility, universal 
access or limited access, value storage (token based or account based), Issuance 
(directly by Central Bank or vi a intermediary). We also have to look at some 
other issues such as compatibility of CBDC with legal and regulatory framework 
especially Foreign Exchange Regulations, Cyber security, online frauds, 
robustness of telecom infrastructure etc.  
These considerations are critical as these factors impact the ability of customers 
to make payments in an efficient and seamless manner. So, these are important 
considerations and have to be weighed against potential benefits of enhanced 
digitization, low cost payment ser vices and direct provision of digital payment  …</x:v>
      </x:c>
      <x:c r="G3928" s="34" t="str">
        <x:v>PRD-0009-P0011-U01</x:v>
      </x:c>
      <x:c r="H3928" s="34" t="str"/>
      <x:c r="I3928" s="34" t="str">
        <x:v>BIS_Pakistan_2022</x:v>
      </x:c>
      <x:c r="J3928" s="34" t="n">
        <x:v>11</x:v>
      </x:c>
      <x:c r="K3928" s="34" t="str">
        <x:v>en</x:v>
      </x:c>
      <x:c r="L3928" s="34" t="str">
        <x:v>State Bank of Pakistan</x:v>
      </x:c>
      <x:c r="M3928" s="34" t="str">
        <x:v>This BIS-hosted source is not automatically an issuer decision. Retain only concrete CBDC positions or plans explicitly attributed to the State Bank of Pakistan.</x:v>
      </x:c>
      <x:c r="N3928" s="34" t="str">
        <x:v>text</x:v>
      </x:c>
      <x:c r="O3928" s="34" t="str"/>
      <x:c r="P3928" s="38" t="str"/>
      <x:c r="Q3928" s="38" t="str"/>
      <x:c r="R3928" s="38" t="str"/>
      <x:c r="S3928" s="38" t="str"/>
      <x:c r="T3928" s="38" t="str"/>
      <x:c r="U3928" s="38" t="str"/>
      <x:c r="V3928" s="38" t="str"/>
      <x:c r="W3928" s="38" t="str"/>
      <x:c r="X3928" s="38" t="str"/>
      <x:c r="Y3928" s="38" t="str"/>
      <x:c r="Z3928" s="38" t="str"/>
      <x:c r="AA3928" s="43" t="str">
        <x:f>IF('Instructions'!$B$3="","",'Instructions'!$B$3)</x:f>
      </x:c>
      <x:c r="AB3928" s="43" t="str">
        <x:f>IF(P3928="","PENDING",IF('Instructions'!$B$3="","SET_INITIALS",IF(P3928="keep",IF(OR(Q3928="",R3928="",S3928="",T3928="",U3928="",W3928=""),"INCOMPLETE_KEEP","COMPLETE"),IF(P3928="exclude",IF(OR(V3928="",W3928=""),"INCOMPLETE_EXCLUDE","COMPLETE"),"NEEDS_CONTEXT"))))</x:f>
        <x:v>PENDING</x:v>
      </x:c>
    </x:row>
    <x:row r="3929" ht="62" customHeight="1">
      <x:c r="A3929" s="34" t="str">
        <x:v>PC-06156</x:v>
      </x:c>
      <x:c r="B3929" s="34" t="str">
        <x:v>To enable high performance, the system 
might utilise certain techniques, including horizontal scaling, multi-destination payments and 
offline payments.</x:v>
      </x:c>
      <x:c r="C3929" s="34" t="str"/>
      <x:c r="D3929" s="34" t="str"/>
      <x:c r="E3929" s="34" t="str"/>
      <x:c r="F3929" s="34" t="str">
        <x:v>…  at least 99.95%, and that would 
constitute a minimum expectation for Bank-managed CBDC infrastructure. However, we will 
also explore whether an uptime target of closer to 100% would be appropriate and 
deliverable (in particular 99.999%). 
Performance: The CBDC system should be able to handle a high number of transactions 
and confirm and settle these transactions as quickly as possible. The Bank estimates that 
throughput of approximately 30,000 transactions per second, and confirmation and 
settlement in under one second, might be needed. To enable high performance, the system 
might utilise certain techniques, including horizontal scaling, multi-destination payments and 
offline payments.  
Extensibility: Extensibility refers to the ability to add new functionality to a system. The 
CBDC system should have an extensible design, allowing PIPs and ESIPs to implement 
additional functionality without affecting user services. There are several factors to consider 
in designing an extensible CBDC system, including using a composable architecture, which 
focuses on defining building blocks that can be combined to achieve the required functionality 
of the CBDC system. The Bank might also examine the implications of using open-source  …</x:v>
      </x:c>
      <x:c r="G3929" s="34" t="str">
        <x:v>PRD-0076-P0005-U01</x:v>
      </x:c>
      <x:c r="H3929" s="34" t="str"/>
      <x:c r="I3929" s="34" t="str">
        <x:v>UK_BoE_2023_TechWP</x:v>
      </x:c>
      <x:c r="J3929" s="34" t="n">
        <x:v>5</x:v>
      </x:c>
      <x:c r="K3929" s="34" t="str">
        <x:v>en</x:v>
      </x:c>
      <x:c r="L3929" s="34" t="str">
        <x:v>Bank of England and HM Treasury (digital pound)</x:v>
      </x:c>
      <x:c r="M3929" s="34" t="str">
        <x:v>Retain the named authority's own CBDC decisions, explicit proposals, requirements, features, and executed findings. Exclude generic context, literature, foreign projects, and stakeholder views not explicitly adopted by the authority.</x:v>
      </x:c>
      <x:c r="N3929" s="34" t="str">
        <x:v>text</x:v>
      </x:c>
      <x:c r="O3929" s="34" t="str"/>
      <x:c r="P3929" s="38" t="str"/>
      <x:c r="Q3929" s="38" t="str"/>
      <x:c r="R3929" s="38" t="str"/>
      <x:c r="S3929" s="38" t="str"/>
      <x:c r="T3929" s="38" t="str"/>
      <x:c r="U3929" s="38" t="str"/>
      <x:c r="V3929" s="38" t="str"/>
      <x:c r="W3929" s="38" t="str"/>
      <x:c r="X3929" s="38" t="str"/>
      <x:c r="Y3929" s="38" t="str"/>
      <x:c r="Z3929" s="38" t="str"/>
      <x:c r="AA3929" s="43" t="str">
        <x:f>IF('Instructions'!$B$3="","",'Instructions'!$B$3)</x:f>
      </x:c>
      <x:c r="AB3929" s="43" t="str">
        <x:f>IF(P3929="","PENDING",IF('Instructions'!$B$3="","SET_INITIALS",IF(P3929="keep",IF(OR(Q3929="",R3929="",S3929="",T3929="",U3929="",W3929=""),"INCOMPLETE_KEEP","COMPLETE"),IF(P3929="exclude",IF(OR(V3929="",W3929=""),"INCOMPLETE_EXCLUDE","COMPLETE"),"NEEDS_CONTEXT"))))</x:f>
        <x:v>PENDING</x:v>
      </x:c>
    </x:row>
    <x:row r="3930" ht="62" customHeight="1">
      <x:c r="A3930" s="34" t="str">
        <x:v>PC-06244</x:v>
      </x:c>
      <x:c r="B3930" s="34" t="str">
        <x:v>Current RTGS and CHAPS services have a target uptime of at least 99.95%, and 
that would constitute a minimum expectation for Bank-managed CBDC 
infrastructure. However, we will explore whether an uptime target of closer to 100% 
would be appropriate and deliverable (in particular 99.999%).</x:v>
      </x:c>
      <x:c r="C3930" s="34" t="str"/>
      <x:c r="D3930" s="34" t="str">
        <x:v>A resilient service, enabled via containment and redundancy mechanisms, ensures 
that any disruption is minimal and short-lived.</x:v>
      </x:c>
      <x:c r="E3930" s="34" t="str"/>
      <x:c r="F3930" s="34" t="str">
        <x:v>Page 33 
3.3: Resilience 
Summary 
• A CBDC system that is resilient to disruption ensures the availability and integrity of 
data and supporting systems. 
• The balance between CBDC system integrity and availability is a key consideration, 
and needs further research and analysis. 
• Current RTGS and CHAPS services have a target uptime of at least 99.95%, and 
that would constitute a minimum expectation for Bank-managed CBDC 
infrastructure. However, we will explore whether an uptime target of closer to 100% 
would be appropriate and deliverable (in particular 99.999%). 
• Uptime targets are only one element of payment system resilience and this target 
would be complemented by best practice risk management processes and controls. 
A resilient CBDC system supports the Bank’s financial stability objective.  
As retail payment infrastructure, the availability of the CBDC system for payments processing 
is critical, as is the integrity of its data. Disruption to payment processing or a loss of data 
integrity could lead to financial loss, and threaten user confidence. Sustained downtime or a 
breach of CBDC sy …</x:v>
      </x:c>
      <x:c r="G3930" s="34" t="str">
        <x:v>PRD-0076-P0034-U01</x:v>
      </x:c>
      <x:c r="H3930" s="34" t="str">
        <x:v>PRD-0076-P0034-U01</x:v>
      </x:c>
      <x:c r="I3930" s="34" t="str">
        <x:v>UK_BoE_2023_TechWP</x:v>
      </x:c>
      <x:c r="J3930" s="34" t="n">
        <x:v>34</x:v>
      </x:c>
      <x:c r="K3930" s="34" t="str">
        <x:v>en</x:v>
      </x:c>
      <x:c r="L3930" s="34" t="str">
        <x:v>Bank of England and HM Treasury (digital pound)</x:v>
      </x:c>
      <x:c r="M3930" s="34" t="str">
        <x:v>Retain the named authority's own CBDC decisions, explicit proposals, requirements, features, and executed findings. Exclude generic context, literature, foreign projects, and stakeholder views not explicitly adopted by the authority.</x:v>
      </x:c>
      <x:c r="N3930" s="34" t="str">
        <x:v>text</x:v>
      </x:c>
      <x:c r="O3930" s="34" t="str"/>
      <x:c r="P3930" s="38" t="str"/>
      <x:c r="Q3930" s="38" t="str"/>
      <x:c r="R3930" s="38" t="str"/>
      <x:c r="S3930" s="38" t="str"/>
      <x:c r="T3930" s="38" t="str"/>
      <x:c r="U3930" s="38" t="str"/>
      <x:c r="V3930" s="38" t="str"/>
      <x:c r="W3930" s="38" t="str"/>
      <x:c r="X3930" s="38" t="str"/>
      <x:c r="Y3930" s="38" t="str"/>
      <x:c r="Z3930" s="38" t="str"/>
      <x:c r="AA3930" s="43" t="str">
        <x:f>IF('Instructions'!$B$3="","",'Instructions'!$B$3)</x:f>
      </x:c>
      <x:c r="AB3930" s="43" t="str">
        <x:f>IF(P3930="","PENDING",IF('Instructions'!$B$3="","SET_INITIALS",IF(P3930="keep",IF(OR(Q3930="",R3930="",S3930="",T3930="",U3930="",W3930=""),"INCOMPLETE_KEEP","COMPLETE"),IF(P3930="exclude",IF(OR(V3930="",W3930=""),"INCOMPLETE_EXCLUDE","COMPLETE"),"NEEDS_CONTEXT"))))</x:f>
        <x:v>PENDING</x:v>
      </x:c>
    </x:row>
    <x:row r="3931" ht="62" customHeight="1">
      <x:c r="A3931" s="34" t="str">
        <x:v>PC-02921</x:v>
      </x:c>
      <x:c r="B3931" s="34" t="str">
        <x:v>MASAV 56 can serve as an orchestrator of transfers between 
digital shekel wallets and bank accounts and vice versa  provided that  dedicated 
connectivity is established between the two systems.</x:v>
      </x:c>
      <x:c r="C3931" s="34" t="str"/>
      <x:c r="D3931" s="34" t="str"/>
      <x:c r="E3931" s="34" t="str"/>
      <x:c r="F3931" s="34" t="str">
        <x:v>…  user 
to the PSP are incorrect, the bank will return the digital shekels to the paying end 
user. In the opposite direction, a bank customer will request a transfer and enter the 
payee's digital shekel wallet details. The bank will debit the customer's account and 
transfer the funds to the payee's digital shekel wallet. In both directions, the digital 
shekel system also serves as the messaging system, instructing the bank on which 
account to credit or debit and to which digital shekel wallet to transfer the funds. 
2. Transfer via MASAV : MASAV 56 can serve as an orchestrator of transfers between 
digital shekel wallets and bank accounts and vice versa  provided that  dedicated 
connectivity is established between the two systems. In this scenario, when the user 
contacts the PSP to initiate the transfer, the payment order from the user's wallet to 
the bank's digital shekel wallet will first be sent to MASAV, which will then request to 
lock the amount in the payer's wallet for the bank. MASAV will send the payment 
message to the bank, and after the bank verifies that the message is correct and that 
it is able to credit the payee's account, the lock will be released, the amount will be 
transferred to the bank's wallet, and the bank will credit the customer's account …</x:v>
      </x:c>
      <x:c r="G3931" s="34" t="str">
        <x:v>PRD-0038-P0077-U01</x:v>
      </x:c>
      <x:c r="H3931" s="34" t="str"/>
      <x:c r="I3931" s="34" t="str">
        <x:v>IL_BoI_2024</x:v>
      </x:c>
      <x:c r="J3931" s="34" t="n">
        <x:v>77</x:v>
      </x:c>
      <x:c r="K3931" s="34" t="str">
        <x:v>en</x:v>
      </x:c>
      <x:c r="L3931" s="34" t="str">
        <x:v>Bank of Israel (digital shekel)</x:v>
      </x:c>
      <x:c r="M3931" s="34" t="str">
        <x:v>Retain the named authority's own CBDC decisions, explicit proposals, requirements, features, and executed findings. Exclude generic context, literature, foreign projects, and stakeholder views not explicitly adopted by the authority.</x:v>
      </x:c>
      <x:c r="N3931" s="34" t="str">
        <x:v>text</x:v>
      </x:c>
      <x:c r="O3931" s="34" t="str"/>
      <x:c r="P3931" s="38" t="str"/>
      <x:c r="Q3931" s="38" t="str"/>
      <x:c r="R3931" s="38" t="str"/>
      <x:c r="S3931" s="38" t="str"/>
      <x:c r="T3931" s="38" t="str"/>
      <x:c r="U3931" s="38" t="str"/>
      <x:c r="V3931" s="38" t="str"/>
      <x:c r="W3931" s="38" t="str"/>
      <x:c r="X3931" s="38" t="str"/>
      <x:c r="Y3931" s="38" t="str"/>
      <x:c r="Z3931" s="38" t="str"/>
      <x:c r="AA3931" s="43" t="str">
        <x:f>IF('Instructions'!$B$3="","",'Instructions'!$B$3)</x:f>
      </x:c>
      <x:c r="AB3931" s="43" t="str">
        <x:f>IF(P3931="","PENDING",IF('Instructions'!$B$3="","SET_INITIALS",IF(P3931="keep",IF(OR(Q3931="",R3931="",S3931="",T3931="",U3931="",W3931=""),"INCOMPLETE_KEEP","COMPLETE"),IF(P3931="exclude",IF(OR(V3931="",W3931=""),"INCOMPLETE_EXCLUDE","COMPLETE"),"NEEDS_CONTEXT"))))</x:f>
        <x:v>PENDING</x:v>
      </x:c>
    </x:row>
    <x:row r="3932" ht="62" customHeight="1">
      <x:c r="A3932" s="34" t="str">
        <x:v>PC-04336</x:v>
      </x:c>
      <x:c r="B3932" s="34" t="str">
        <x:v>For at modulen 
skal kunne benyttes i en offline-/beredskapssituasjon er det viktig at det er 
overført midler på forhånd.</x:v>
      </x:c>
      <x:c r="C3932" s="34" t="str"/>
      <x:c r="D3932" s="34" t="str"/>
      <x:c r="E3932" s="34" t="str"/>
      <x:c r="F3932" s="34" t="str">
        <x:v>… rekte mellom sluttbrukere 
og deres betalingsinstrumenter i situasjoner der det ikke er kontakt mellom 
registeret eller kontosystemet og brukergrensesnittet. Midlene må da lagres 
lokalt og overføringen mellom brukerne vil skje på nær avstand.17 Det følger 
av dette at bruksområdene for en slik løsning vil være betalinger på fysiske 
brukersteder og kanskje også overføringer mellom privatpersoner. I et 
beredskapsperspektiv bør det legges mest vekt på mulighetene for å betale på 
kritiske områder, slik som dagligvarer, medisiner og drivstoff. For at modulen 
skal kunne benyttes i en offline-/beredskapssituasjon er det viktig at det er 
overført midler på forhånd.    
For registerbaserte løsninger må man vurdere om en betaling kan 
karakteriseres som endelig når den har flyttet seg fra én enhet til en annen 
eller først når den er konsolidert mot det sentrale registeret, se avsnitt 2.8. 
Løsninger for offline-betalinger finnes og er trolig testet av andre. Det bør 
være muligheter for å finne fram til slik dokumentasjon. Det vanskelige med 
slike løsninger er en eventuell distribusjon av sikker hardware eller tilgang til 
den (for eksempel i iPhone).     
2.11. Kundekommunikasjon og -kontroll foretas av …</x:v>
      </x:c>
      <x:c r="G3932" s="34" t="str">
        <x:v>PRD-0054-P0022-U01</x:v>
      </x:c>
      <x:c r="H3932" s="34" t="str"/>
      <x:c r="I3932" s="34" t="str">
        <x:v>NO_Norway_norges-bank-memo-1-2021</x:v>
      </x:c>
      <x:c r="J3932" s="34" t="n">
        <x:v>22</x:v>
      </x:c>
      <x:c r="K3932" s="34" t="str">
        <x:v>en</x:v>
      </x:c>
      <x:c r="L3932" s="34" t="str">
        <x:v>Norges Bank (Norwegian CBDC work)</x:v>
      </x:c>
      <x:c r="M3932" s="34" t="str">
        <x:v>Retain Norges Bank CBDC positions and requirements; exclude generic or cited research.</x:v>
      </x:c>
      <x:c r="N3932" s="34" t="str">
        <x:v>text</x:v>
      </x:c>
      <x:c r="O3932" s="34" t="str"/>
      <x:c r="P3932" s="38" t="str"/>
      <x:c r="Q3932" s="38" t="str"/>
      <x:c r="R3932" s="38" t="str"/>
      <x:c r="S3932" s="38" t="str"/>
      <x:c r="T3932" s="38" t="str"/>
      <x:c r="U3932" s="38" t="str"/>
      <x:c r="V3932" s="38" t="str"/>
      <x:c r="W3932" s="38" t="str"/>
      <x:c r="X3932" s="38" t="str"/>
      <x:c r="Y3932" s="38" t="str"/>
      <x:c r="Z3932" s="38" t="str"/>
      <x:c r="AA3932" s="43" t="str">
        <x:f>IF('Instructions'!$B$3="","",'Instructions'!$B$3)</x:f>
      </x:c>
      <x:c r="AB3932" s="43" t="str">
        <x:f>IF(P3932="","PENDING",IF('Instructions'!$B$3="","SET_INITIALS",IF(P3932="keep",IF(OR(Q3932="",R3932="",S3932="",T3932="",U3932="",W3932=""),"INCOMPLETE_KEEP","COMPLETE"),IF(P3932="exclude",IF(OR(V3932="",W3932=""),"INCOMPLETE_EXCLUDE","COMPLETE"),"NEEDS_CONTEXT"))))</x:f>
        <x:v>PENDING</x:v>
      </x:c>
    </x:row>
    <x:row r="3933" ht="62" customHeight="1">
      <x:c r="A3933" s="34" t="str">
        <x:v>PC-02843</x:v>
      </x:c>
      <x:c r="B3933" s="34" t="str">
        <x:v>Foreign entities – corporations and individuals – will be allowed, but not necessarily entitled, 
to hold a digital shekel wallet.</x:v>
      </x:c>
      <x:c r="C3933" s="34" t="str"/>
      <x:c r="D3933" s="34" t="str"/>
      <x:c r="E3933" s="34" t="str"/>
      <x:c r="F3933" s="34" t="str">
        <x:v>The Bank of Israel Steering Com mittee 
for the Potential Issuance of a Digital Shekel 
56 
18. Is it appropriate to allow minors to hold a wallet independently? Do the described 
models for such activity meet the need? What complexities m ight arise from this 
arrangement? 
3.4.3. Foreigners 
Foreign entities – corporations and individuals – will be allowed, but not necessarily entitled, 
to hold a digital shekel wallet. The condition for a foreigner to join as an end user in the digital 
shekel system is finding a PSP willing to conduct a "know your customer" process and enrol 
the user in the system. To enable this, the system will need to support the identification and 
registration of foreigners during the enrolment process. Foreigners – both individuals and 
corporations – will not be considered in the decision  whether to offer a Default payment 
services provider solution (see section 3.3.1), and if such a solution is offered, foreign entities 
will not …</x:v>
      </x:c>
      <x:c r="G3933" s="34" t="str">
        <x:v>PRD-0038-P0056-U01</x:v>
      </x:c>
      <x:c r="H3933" s="34" t="str"/>
      <x:c r="I3933" s="34" t="str">
        <x:v>IL_BoI_2024</x:v>
      </x:c>
      <x:c r="J3933" s="34" t="n">
        <x:v>56</x:v>
      </x:c>
      <x:c r="K3933" s="34" t="str">
        <x:v>en</x:v>
      </x:c>
      <x:c r="L3933" s="34" t="str">
        <x:v>Bank of Israel (digital shekel)</x:v>
      </x:c>
      <x:c r="M3933" s="34" t="str">
        <x:v>Retain the named authority's own CBDC decisions, explicit proposals, requirements, features, and executed findings. Exclude generic context, literature, foreign projects, and stakeholder views not explicitly adopted by the authority.</x:v>
      </x:c>
      <x:c r="N3933" s="34" t="str">
        <x:v>text</x:v>
      </x:c>
      <x:c r="O3933" s="34" t="str"/>
      <x:c r="P3933" s="38" t="str"/>
      <x:c r="Q3933" s="38" t="str"/>
      <x:c r="R3933" s="38" t="str"/>
      <x:c r="S3933" s="38" t="str"/>
      <x:c r="T3933" s="38" t="str"/>
      <x:c r="U3933" s="38" t="str"/>
      <x:c r="V3933" s="38" t="str"/>
      <x:c r="W3933" s="38" t="str"/>
      <x:c r="X3933" s="38" t="str"/>
      <x:c r="Y3933" s="38" t="str"/>
      <x:c r="Z3933" s="38" t="str"/>
      <x:c r="AA3933" s="43" t="str">
        <x:f>IF('Instructions'!$B$3="","",'Instructions'!$B$3)</x:f>
      </x:c>
      <x:c r="AB3933" s="43" t="str">
        <x:f>IF(P3933="","PENDING",IF('Instructions'!$B$3="","SET_INITIALS",IF(P3933="keep",IF(OR(Q3933="",R3933="",S3933="",T3933="",U3933="",W3933=""),"INCOMPLETE_KEEP","COMPLETE"),IF(P3933="exclude",IF(OR(V3933="",W3933=""),"INCOMPLETE_EXCLUDE","COMPLETE"),"NEEDS_CONTEXT"))))</x:f>
        <x:v>PENDING</x:v>
      </x:c>
    </x:row>
    <x:row r="3934" ht="62" customHeight="1">
      <x:c r="A3934" s="34" t="str">
        <x:v>PC-06071</x:v>
      </x:c>
      <x:c r="B3934" s="34" t="str">
        <x:v>This arrangement means that the Bank would not hold granular personal data on any user, reducing the privacy 
concerns that could arise in connection with holding personal user data, but AML requirements could still be met 
by the CBDC system as a whole.</x:v>
      </x:c>
      <x:c r="C3934" s="34" t="str"/>
      <x:c r="D3934" s="34" t="str"/>
      <x:c r="E3934" s="34" t="str"/>
      <x:c r="F3934" s="34" t="str">
        <x:v>… e identity of CBDC users would need to be known to at least some authority or institution in the wider 
CBDC network who can validate the legitimacy of their transaction. In the platform model, one possibility is that 
the core ledger only stores pseudonymous accounts and balances, but that each account in the core ledger is 
linked to a Payment Interface Provider who knows the identity of each user. Payment Interface Providers would be 
responsible for applying AML checks to users, and for reporting suspicious transactions to the authorities.
This arrangement means that the Bank would not hold granular personal data on any user, reducing the privacy 
concerns that could arise in connection with holding personal user data, but AML requirements could still be met 
by the CBDC system as a whole.
AML responsibilities could be handled entirely by the Payment Interface Providers. However, it is also possible 
that new business models could emerge with dedicated firms that verify users’ identity and use new techniques to 
identify suspicious activity. The field of digital identity is currently experiencing significant developments. 
Therefore, the current model, where payment providers apply AML using their own systems, does not have to be 
the only model in use if CBDC is eventually introduced.
4.7 Privacy and data protection
It will be  …</x:v>
      </x:c>
      <x:c r="G3934" s="34" t="str">
        <x:v>PRD-0075-P0032-U01</x:v>
      </x:c>
      <x:c r="H3934" s="34" t="str"/>
      <x:c r="I3934" s="34" t="str">
        <x:v>UK_BoE_2020_OpportChall</x:v>
      </x:c>
      <x:c r="J3934" s="34" t="n">
        <x:v>32</x:v>
      </x:c>
      <x:c r="K3934" s="34" t="str">
        <x:v>en</x:v>
      </x:c>
      <x:c r="L3934" s="34" t="str">
        <x:v>Bank of England and HM Treasury (digital pound)</x:v>
      </x:c>
      <x:c r="M3934" s="34" t="str">
        <x:v>Retain the named authority's own CBDC decisions, explicit proposals, requirements, features, and executed findings. Exclude generic context, literature, foreign projects, and stakeholder views not explicitly adopted by the authority.</x:v>
      </x:c>
      <x:c r="N3934" s="34" t="str">
        <x:v>text</x:v>
      </x:c>
      <x:c r="O3934" s="34" t="str"/>
      <x:c r="P3934" s="38" t="str"/>
      <x:c r="Q3934" s="38" t="str"/>
      <x:c r="R3934" s="38" t="str"/>
      <x:c r="S3934" s="38" t="str"/>
      <x:c r="T3934" s="38" t="str"/>
      <x:c r="U3934" s="38" t="str"/>
      <x:c r="V3934" s="38" t="str"/>
      <x:c r="W3934" s="38" t="str"/>
      <x:c r="X3934" s="38" t="str"/>
      <x:c r="Y3934" s="38" t="str"/>
      <x:c r="Z3934" s="38" t="str"/>
      <x:c r="AA3934" s="43" t="str">
        <x:f>IF('Instructions'!$B$3="","",'Instructions'!$B$3)</x:f>
      </x:c>
      <x:c r="AB3934" s="43" t="str">
        <x:f>IF(P3934="","PENDING",IF('Instructions'!$B$3="","SET_INITIALS",IF(P3934="keep",IF(OR(Q3934="",R3934="",S3934="",T3934="",U3934="",W3934=""),"INCOMPLETE_KEEP","COMPLETE"),IF(P3934="exclude",IF(OR(V3934="",W3934=""),"INCOMPLETE_EXCLUDE","COMPLETE"),"NEEDS_CONTEXT"))))</x:f>
        <x:v>PENDING</x:v>
      </x:c>
    </x:row>
    <x:row r="3935" ht="62" customHeight="1">
      <x:c r="A3935" s="34" t="str">
        <x:v>PC-06407</x:v>
      </x:c>
      <x:c r="B3935" s="34" t="str">
        <x:v>It will be wise to implement only with b anks to begin with, since the security 
policies and mechanisms of FinTechs are likely to be less robust.</x:v>
      </x:c>
      <x:c r="C3935" s="34" t="str"/>
      <x:c r="D3935" s="34" t="str">
        <x:v>o continuous improvement to the payment systems , such as being ready to 
harness the new technologies for payments;</x:v>
      </x:c>
      <x:c r="E3935" s="34" t="str"/>
      <x:c r="F3935" s="34" t="str">
        <x:v>… node plus 3 (or more) additional nodes 
must endorse each transaction.  
• The Endorsement Policy has to be set to the approval of all stakeholders , as they 
will all be affected by it. 
• Requires a robust supervision and cybersecurity oversight framework for all the 
possible nodes, which is a Central Bank responsibility, so before a country 
implements a DLT CBD C, clear regulations and an inspection regime for cyber -
security at banks must be in place. The MMA has already implemented some key 
measures, which are described in Annex 2. 
• It will be wise to implement only with b anks to begin with, since the security 
policies and mechanisms of FinTechs are likely to be less robust.</x:v>
      </x:c>
      <x:c r="G3935" s="34" t="str">
        <x:v>PRD-0079-P0019-U01</x:v>
      </x:c>
      <x:c r="H3935" s="34" t="str">
        <x:v>PRD-0079-P0019-U01</x:v>
      </x:c>
      <x:c r="I3935" s="34" t="str">
        <x:v>UN_ESCAP_ESCAP-2022-RP-National-study-central-bank-digital-currency-stablecoin-Maldives</x:v>
      </x:c>
      <x:c r="J3935" s="34" t="n">
        <x:v>19</x:v>
      </x:c>
      <x:c r="K3935" s="34" t="str">
        <x:v>en</x:v>
      </x:c>
      <x:c r="L3935" s="34" t="str">
        <x:v>Maldives Monetary Authority / Maldives CBDC policy study</x:v>
      </x:c>
      <x:c r="M3935" s="34" t="str">
        <x:v>UN ESCAP study: retain only concrete recommendations, findings, or positions explicitly tied to the Maldives Monetary Authority or Maldives CBDC project. Exclude literature and foreign examples.</x:v>
      </x:c>
      <x:c r="N3935" s="34" t="str">
        <x:v>text</x:v>
      </x:c>
      <x:c r="O3935" s="34" t="str"/>
      <x:c r="P3935" s="38" t="str"/>
      <x:c r="Q3935" s="38" t="str"/>
      <x:c r="R3935" s="38" t="str"/>
      <x:c r="S3935" s="38" t="str"/>
      <x:c r="T3935" s="38" t="str"/>
      <x:c r="U3935" s="38" t="str"/>
      <x:c r="V3935" s="38" t="str"/>
      <x:c r="W3935" s="38" t="str"/>
      <x:c r="X3935" s="38" t="str"/>
      <x:c r="Y3935" s="38" t="str"/>
      <x:c r="Z3935" s="38" t="str"/>
      <x:c r="AA3935" s="43" t="str">
        <x:f>IF('Instructions'!$B$3="","",'Instructions'!$B$3)</x:f>
      </x:c>
      <x:c r="AB3935" s="43" t="str">
        <x:f>IF(P3935="","PENDING",IF('Instructions'!$B$3="","SET_INITIALS",IF(P3935="keep",IF(OR(Q3935="",R3935="",S3935="",T3935="",U3935="",W3935=""),"INCOMPLETE_KEEP","COMPLETE"),IF(P3935="exclude",IF(OR(V3935="",W3935=""),"INCOMPLETE_EXCLUDE","COMPLETE"),"NEEDS_CONTEXT"))))</x:f>
        <x:v>PENDING</x:v>
      </x:c>
    </x:row>
    <x:row r="3936" ht="62" customHeight="1">
      <x:c r="A3936" s="34" t="str">
        <x:v>PC-01154</x:v>
      </x:c>
      <x:c r="B3936" s="34" t="str">
        <x:v>Transfers of DDR are transfers of a claim on central 
bank money, for which there is no credit risk be -
cause the central bank is not subject to default.</x:v>
      </x:c>
      <x:c r="C3936" s="34" t="str"/>
      <x:c r="D3936" s="34" t="str"/>
      <x:c r="E3936" s="34" t="str"/>
      <x:c r="F3936" s="34" t="str">
        <x:v>… Phase 1 and 2 platforms do not 
fully meet the PFMIs concerning settlement finality, 
operational risk, and access and participation  
requirements. 
Partial Assessment of Project Jasper  
Relative to the PFMIs
Principle 4: Credit Risk
An FMI should effectively measure, monitor, and manage 
its credit exposures to participants and those arising 
from its payment, clearing, and settlement processes.  
An FMI should maintain sufficient financial resources to 
cover its credit exposure to each participant fully with a 
high degree of confidence. 
Transfers of DDR are transfers of a claim on central 
bank money, for which there is no credit risk be -
cause the central bank is not subject to default. The 
LSM introduced in Phase 2 executes payments on a 
net basis subject to amounts of liquidity provided in 
advance by each participant and hence does not in -
troduce any credit risk. Overall, nothing in the proof-
of-concept design was identified as fundamentally 
incompatible with the credit risk principle.42
One caveat, however , is that this presumes a legal 
structure is in place that ensures that a transfer of 
DDR is equivalent to a full and irreversible transfer 
of the underlying claim on central bank money so 
that, in the event t …</x:v>
      </x:c>
      <x:c r="G3936" s="34" t="str">
        <x:v>PRD-0015-P0060-U01</x:v>
      </x:c>
      <x:c r="H3936" s="34" t="str"/>
      <x:c r="I3936" s="34" t="str">
        <x:v>CA_Jasper_Phase12_2017</x:v>
      </x:c>
      <x:c r="J3936" s="34" t="n">
        <x:v>60</x:v>
      </x:c>
      <x:c r="K3936" s="34" t="str">
        <x:v>en</x:v>
      </x:c>
      <x:c r="L3936" s="34" t="str">
        <x:v>Bank of Canada and Payments Canada (Project Jasper)</x:v>
      </x:c>
      <x:c r="M3936" s="34" t="str">
        <x:v>Retain executed Project Jasper design choices and findings. Exclude general DLT literature and external examples.</x:v>
      </x:c>
      <x:c r="N3936" s="34" t="str">
        <x:v>text</x:v>
      </x:c>
      <x:c r="O3936" s="34" t="str"/>
      <x:c r="P3936" s="38" t="str"/>
      <x:c r="Q3936" s="38" t="str"/>
      <x:c r="R3936" s="38" t="str"/>
      <x:c r="S3936" s="38" t="str"/>
      <x:c r="T3936" s="38" t="str"/>
      <x:c r="U3936" s="38" t="str"/>
      <x:c r="V3936" s="38" t="str"/>
      <x:c r="W3936" s="38" t="str"/>
      <x:c r="X3936" s="38" t="str"/>
      <x:c r="Y3936" s="38" t="str"/>
      <x:c r="Z3936" s="38" t="str"/>
      <x:c r="AA3936" s="43" t="str">
        <x:f>IF('Instructions'!$B$3="","",'Instructions'!$B$3)</x:f>
      </x:c>
      <x:c r="AB3936" s="43" t="str">
        <x:f>IF(P3936="","PENDING",IF('Instructions'!$B$3="","SET_INITIALS",IF(P3936="keep",IF(OR(Q3936="",R3936="",S3936="",T3936="",U3936="",W3936=""),"INCOMPLETE_KEEP","COMPLETE"),IF(P3936="exclude",IF(OR(V3936="",W3936=""),"INCOMPLETE_EXCLUDE","COMPLETE"),"NEEDS_CONTEXT"))))</x:f>
        <x:v>PENDING</x:v>
      </x:c>
    </x:row>
    <x:row r="3937" ht="62" customHeight="1">
      <x:c r="A3937" s="34" t="str">
        <x:v>PC-05650</x:v>
      </x:c>
      <x:c r="B3937" s="34" t="str">
        <x:v>The digital Turkish lira is intended to establish a base for innovative uses 
and a complementary payment channel</x:v>
      </x:c>
      <x:c r="C3937" s="34" t="str"/>
      <x:c r="D3937" s="34" t="str">
        <x:v>proof-of-concept studies on 
cross-border payments have been conducted within the CBRT</x:v>
      </x:c>
      <x:c r="E3937" s="34" t="str"/>
      <x:c r="F3937" s="34" t="str">
        <x:v>1. Overview 
Following the release of the Digital Turkish Lira First Phase Evaluation Report (the 
Evaluation Report) at the end of 2023, the Central Bank of the Republic of Türkiye (CBRT) 
initiated the second phase of the project. The work is being carried out in accordance with 
the principles of “privacy”, “technological and architectural flexibility”, “interoperability”, 
“first, do no harm”, and “intermediary-agnostic access”, which were also cited in the 
Evaluation Report. The digital Turkish lira is intended to establish a base for innovative uses 
and a complementary payment channel, while ensuring uniformity in payments and 
enhancing financial inclusion. With the digitalization of the national money, the CBRT aims 
to preserve monetary sovereignty and the trust in the currency, as well as to increase 
efficiency in payments. 
In the second phase of the Central Bank Digital Turkish Lira Research and Development 
Project (the Project), the CBRT —in coordination with its technology stakeholders1— is 
continuing its efforts on digital money.2 Accordingly, work is underway to mature the 
prototype system developed in the fir …</x:v>
      </x:c>
      <x:c r="G3937" s="34" t="str">
        <x:v>PRD-0101-P0003-U01</x:v>
      </x:c>
      <x:c r="H3937" s="34" t="str">
        <x:v>PRD-0101-P0003-U01</x:v>
      </x:c>
      <x:c r="I3937" s="34" t="str">
        <x:v>TR_DigitalLira_Phase2_2025</x:v>
      </x:c>
      <x:c r="J3937" s="34" t="n">
        <x:v>3</x:v>
      </x:c>
      <x:c r="K3937" s="34" t="str">
        <x:v>en</x:v>
      </x:c>
      <x:c r="L3937" s="34" t="str">
        <x:v>Central Bank of the Republic of Turkiye (Digital Turkish Lira)</x:v>
      </x:c>
      <x:c r="M3937" s="34" t="str">
        <x:v>Retain the named authority's own CBDC decisions, explicit proposals, requirements, features, and executed findings. Exclude generic context, literature, foreign projects, and stakeholder views not explicitly adopted by the authority.</x:v>
      </x:c>
      <x:c r="N3937" s="34" t="str">
        <x:v>text</x:v>
      </x:c>
      <x:c r="O3937" s="34" t="str"/>
      <x:c r="P3937" s="38" t="str"/>
      <x:c r="Q3937" s="38" t="str"/>
      <x:c r="R3937" s="38" t="str"/>
      <x:c r="S3937" s="38" t="str"/>
      <x:c r="T3937" s="38" t="str"/>
      <x:c r="U3937" s="38" t="str"/>
      <x:c r="V3937" s="38" t="str"/>
      <x:c r="W3937" s="38" t="str"/>
      <x:c r="X3937" s="38" t="str"/>
      <x:c r="Y3937" s="38" t="str"/>
      <x:c r="Z3937" s="38" t="str"/>
      <x:c r="AA3937" s="43" t="str">
        <x:f>IF('Instructions'!$B$3="","",'Instructions'!$B$3)</x:f>
      </x:c>
      <x:c r="AB3937" s="43" t="str">
        <x:f>IF(P3937="","PENDING",IF('Instructions'!$B$3="","SET_INITIALS",IF(P3937="keep",IF(OR(Q3937="",R3937="",S3937="",T3937="",U3937="",W3937=""),"INCOMPLETE_KEEP","COMPLETE"),IF(P3937="exclude",IF(OR(V3937="",W3937=""),"INCOMPLETE_EXCLUDE","COMPLETE"),"NEEDS_CONTEXT"))))</x:f>
        <x:v>PENDING</x:v>
      </x:c>
    </x:row>
    <x:row r="3938" ht="62" customHeight="1">
      <x:c r="A3938" s="34" t="str">
        <x:v>PC-03934</x:v>
      </x:c>
      <x:c r="B3938" s="34" t="str">
        <x:v>In the short run, the development and implementation of e-MOP 
will focus on retail payment scenarios.</x:v>
      </x:c>
      <x:c r="C3938" s="34" t="str"/>
      <x:c r="D3938" s="34" t="str"/>
      <x:c r="E3938" s="34" t="str"/>
      <x:c r="F3938" s="34" t="str">
        <x:v>… nce of e-MOP.  In addition, this arrangement will facilitate 
financial stability by mitigating the potential impact on commercial 
banks stemming from customer withdrawals from deposit accounts.
4.5. e-MOP serves both retail and wholesale purposes.  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  
In the short run, the development and implementation of e-MOP 
will focus on retail payment scenarios.  In the medium to long run,</x:v>
      </x:c>
      <x:c r="G3938" s="34" t="str">
        <x:v>PRD-0050-P0029-U01</x:v>
      </x:c>
      <x:c r="H3938" s="34" t="str"/>
      <x:c r="I3938" s="34" t="str">
        <x:v>MO_AMCM_eMOP_WP</x:v>
      </x:c>
      <x:c r="J3938" s="34" t="n">
        <x:v>29</x:v>
      </x:c>
      <x:c r="K3938" s="34" t="str">
        <x:v>en</x:v>
      </x:c>
      <x:c r="L3938" s="34" t="str">
        <x:v>Monetary Authority of Macao (e-MOP)</x:v>
      </x:c>
      <x:c r="M3938" s="34" t="str">
        <x:v>Retain AMCM e-MOP decisions, aims, features, and requirements. Exclude incomplete OCR fragments.</x:v>
      </x:c>
      <x:c r="N3938" s="34" t="str">
        <x:v>text</x:v>
      </x:c>
      <x:c r="O3938" s="34" t="str"/>
      <x:c r="P3938" s="38" t="str"/>
      <x:c r="Q3938" s="38" t="str"/>
      <x:c r="R3938" s="38" t="str"/>
      <x:c r="S3938" s="38" t="str"/>
      <x:c r="T3938" s="38" t="str"/>
      <x:c r="U3938" s="38" t="str"/>
      <x:c r="V3938" s="38" t="str"/>
      <x:c r="W3938" s="38" t="str"/>
      <x:c r="X3938" s="38" t="str"/>
      <x:c r="Y3938" s="38" t="str"/>
      <x:c r="Z3938" s="38" t="str"/>
      <x:c r="AA3938" s="43" t="str">
        <x:f>IF('Instructions'!$B$3="","",'Instructions'!$B$3)</x:f>
      </x:c>
      <x:c r="AB3938" s="43" t="str">
        <x:f>IF(P3938="","PENDING",IF('Instructions'!$B$3="","SET_INITIALS",IF(P3938="keep",IF(OR(Q3938="",R3938="",S3938="",T3938="",U3938="",W3938=""),"INCOMPLETE_KEEP","COMPLETE"),IF(P3938="exclude",IF(OR(V3938="",W3938=""),"INCOMPLETE_EXCLUDE","COMPLETE"),"NEEDS_CONTEXT"))))</x:f>
        <x:v>PENDING</x:v>
      </x:c>
    </x:row>
    <x:row r="3939" ht="62" customHeight="1">
      <x:c r="A3939" s="34" t="str">
        <x:v>PC-01305</x:v>
      </x:c>
      <x:c r="B3939" s="34" t="str">
        <x:v>在顶层中央银行端，数字人民币
由中央银行负责业务规则、技术标准制定，承担相关基础设施的规划、建设和运营。在二层业务
运营机构（以下简称“运营机构”）端，商业银行在自身界面为个人、单位开立数字人民币钱包，
负责客户的数字人民币安全，提供流通支付服务，承担相应的合规和反洗钱责任，纳入存款保险
范畴，与存款享有同等安全保障。</x:v>
      </x:c>
      <x:c r="C3939" s="34" t="str"/>
      <x:c r="D3939" s="34" t="str">
        <x:v>《行动方案》从机
制上明确了数字人民币将从数字现金时代迈入数字存款货币（Digital Deposit Money）时代。</x:v>
      </x:c>
      <x:c r="E3939" s="34" t="str"/>
      <x:c r="F3939" s="34" t="str">
        <x:v>… Money）时代。未来
的数字人民币是中央银行提供技术支持保障并实施监管、具有商业银行负债属性，以账户为基础、
兼容分布式账本技术特点，在金融体系内发行、流通的现代化数字支付和流通手段，具备货币价
值尺度、价值储藏、跨境支付职能。
二、坚持“全局一本账”的双层运营架构
不同于加密资产甚嚣尘上的“去中心化”（脱离中央银行的货币发行）、“去媒介化”（脱离持
牌、受监管金融机构的货币流通和交易，进入体外循环）技术路线，中国人民银行数字货币研究
所完成了第一代原型设计（现金型数字人民币 1.0 版），在全球率先试验成功“中央银行-商业机
构”双层运营体系。
一是在法律和经济属性上与现有银行存款相同。自1668 年瑞典中央银行诞生、1694 年英格兰银
行成立以来，在现代金融体系中，货币发行与派生是“中央银行-商业银行”双层架构下的成熟体
系，中央银行基础货币发行和商业银行货币派生操作构成了货币单一性、货币金融与实体经济需
要高度结合的重要基础性制度。
2016 年，中国提出了数字人民币双层运营体系，通过十年的实践检验，被全球央行和国际组织广
泛认可，已经成为数字货币的通用标准，是确保货币体系体内循环、保障金融稳定的基础性制度。
《行动方案》在 DC/EP 理论框架下进一步优化了“双层架构”。在顶层中央银行端，数字人民币
由中央银行负责业务规则、技术标准制定，承担相关基础设施的规划、建设和运营。在二层业务
运营机构（以下简称“运营机构”）端，商业银行在自身界面为个人、单位开立数字人民币钱包，
负责客户的数字人民币安全，提供流通支付服务，承担相应的合规和反洗钱责任，纳入存款保险
范畴，与存款享有同等安全保障。非银行支付机构为客户提供的数字人民币由客户以自身的银行
存款兑换，属于非银行支付机构负债，依法纳入数字人民币保证金监管。
二是防控金融脱媒和影子银行风险。数字技术运用在显著提升支付效率的同时，也带来了现金漏
损、金融脱媒、体外循环、反洗钱风险。为进一步明确运营机构责任和权利对称关系，经反复验
证，《行动方案》规范了数字人民币计量框架，将银行类数字人民币业务运营机构的数字人民币</x:v>
      </x:c>
      <x:c r="G3939" s="34" t="str">
        <x:v>PRD-0111-P0003-U01</x:v>
      </x:c>
      <x:c r="H3939" s="34" t="str">
        <x:v>PRD-0111-P0003-U01</x:v>
      </x:c>
      <x:c r="I3939" s="34" t="str">
        <x:v>CN_PBOC_LuLei_ActionPlan_2025</x:v>
      </x:c>
      <x:c r="J3939" s="34" t="n">
        <x:v>3</x:v>
      </x:c>
      <x:c r="K3939" s="34" t="str">
        <x:v>en</x:v>
      </x:c>
      <x:c r="L3939" s="34" t="str">
        <x:v>People's Bank of China (e-CNY)</x:v>
      </x:c>
      <x:c r="M3939" s="34" t="str">
        <x:v>Retain only concrete e-CNY decisions, commitments, or requirements explicitly attributed to the PBOC or its named official. Exclude journalistic framing and general commentary.</x:v>
      </x:c>
      <x:c r="N3939" s="34" t="str">
        <x:v>text</x:v>
      </x:c>
      <x:c r="O3939" s="34" t="str"/>
      <x:c r="P3939" s="38" t="str"/>
      <x:c r="Q3939" s="38" t="str"/>
      <x:c r="R3939" s="38" t="str"/>
      <x:c r="S3939" s="38" t="str"/>
      <x:c r="T3939" s="38" t="str"/>
      <x:c r="U3939" s="38" t="str"/>
      <x:c r="V3939" s="38" t="str"/>
      <x:c r="W3939" s="38" t="str"/>
      <x:c r="X3939" s="38" t="str"/>
      <x:c r="Y3939" s="38" t="str"/>
      <x:c r="Z3939" s="38" t="str"/>
      <x:c r="AA3939" s="43" t="str">
        <x:f>IF('Instructions'!$B$3="","",'Instructions'!$B$3)</x:f>
      </x:c>
      <x:c r="AB3939" s="43" t="str">
        <x:f>IF(P3939="","PENDING",IF('Instructions'!$B$3="","SET_INITIALS",IF(P3939="keep",IF(OR(Q3939="",R3939="",S3939="",T3939="",U3939="",W3939=""),"INCOMPLETE_KEEP","COMPLETE"),IF(P3939="exclude",IF(OR(V3939="",W3939=""),"INCOMPLETE_EXCLUDE","COMPLETE"),"NEEDS_CONTEXT"))))</x:f>
        <x:v>PENDING</x:v>
      </x:c>
    </x:row>
    <x:row r="3940" ht="62" customHeight="1">
      <x:c r="A3940" s="34" t="str">
        <x:v>PC-05743</x:v>
      </x:c>
      <x:c r="B3940" s="34" t="str">
        <x:v>The work undertaken prior to the project suggested that the direct 
utilization of the current system architectures used in crypto assets in 
developing digital currency was not technologically and financially feasible.</x:v>
      </x:c>
      <x:c r="C3940" s="34" t="str"/>
      <x:c r="D3940" s="34" t="str"/>
      <x:c r="E3940" s="34" t="str"/>
      <x:c r="F3940" s="34" t="str">
        <x:v>… bstraction layer, service layer and wallet application were 
identified as the fundamental components, and were prepared and 
tested using open-source software according to R&amp;D principles. In 
addition to the main components, there were also components such as 
security, administration, monitoring, simulation and data analysis. The 
components sometimes required preparation and development specific 
to pilot tests. However, the focus was primarily on the use cases of basic 
components and designs, and on their setups for the following phases. 
The work undertaken prior to the project suggested that the direct 
utilization of the current system architectures used in crypto assets in 
developing digital currency was not technologically and financially feasible. 
In permissionless distributed ledgers, resource-intensive Sybil attack 
prevention mechanisms are used to prevent nodes from dominating 
the network and launching attacks. In permissioned distributed ledgers, 
participants can be actors with known identities subject to regulation. In this 
respect, due to the preference for the operator nodes in the digital currency 
system to be licensed entities, a permissioned distributed ledger network
3. Digital Turkish Lira Design  
Digital Turkish
Lira Design
3.1 Digital Identity System
3.2 Digital Cur …</x:v>
      </x:c>
      <x:c r="G3940" s="34" t="str">
        <x:v>PRD-0072-P0023-U01</x:v>
      </x:c>
      <x:c r="H3940" s="34" t="str"/>
      <x:c r="I3940" s="34" t="str">
        <x:v>TR_Turkey_Digital_Turkish_Lira_First_Phase_Evaluation_Report</x:v>
      </x:c>
      <x:c r="J3940" s="34" t="n">
        <x:v>23</x:v>
      </x:c>
      <x:c r="K3940" s="34" t="str">
        <x:v>en</x:v>
      </x:c>
      <x:c r="L3940" s="34" t="str">
        <x:v>Central Bank of the Republic of Turkiye (Digital Turkish Lira)</x:v>
      </x:c>
      <x:c r="M3940" s="34" t="str">
        <x:v>Retain CBRT adopted features, explicit proposals/requirements, and executed Phase 1 results. Exclude lists of future work without a conclusion.</x:v>
      </x:c>
      <x:c r="N3940" s="34" t="str">
        <x:v>text</x:v>
      </x:c>
      <x:c r="O3940" s="34" t="str"/>
      <x:c r="P3940" s="38" t="str"/>
      <x:c r="Q3940" s="38" t="str"/>
      <x:c r="R3940" s="38" t="str"/>
      <x:c r="S3940" s="38" t="str"/>
      <x:c r="T3940" s="38" t="str"/>
      <x:c r="U3940" s="38" t="str"/>
      <x:c r="V3940" s="38" t="str"/>
      <x:c r="W3940" s="38" t="str"/>
      <x:c r="X3940" s="38" t="str"/>
      <x:c r="Y3940" s="38" t="str"/>
      <x:c r="Z3940" s="38" t="str"/>
      <x:c r="AA3940" s="43" t="str">
        <x:f>IF('Instructions'!$B$3="","",'Instructions'!$B$3)</x:f>
      </x:c>
      <x:c r="AB3940" s="43" t="str">
        <x:f>IF(P3940="","PENDING",IF('Instructions'!$B$3="","SET_INITIALS",IF(P3940="keep",IF(OR(Q3940="",R3940="",S3940="",T3940="",U3940="",W3940=""),"INCOMPLETE_KEEP","COMPLETE"),IF(P3940="exclude",IF(OR(V3940="",W3940=""),"INCOMPLETE_EXCLUDE","COMPLETE"),"NEEDS_CONTEXT"))))</x:f>
        <x:v>PENDING</x:v>
      </x:c>
    </x:row>
    <x:row r="3941" ht="62" customHeight="1">
      <x:c r="A3941" s="34" t="str">
        <x:v>PC-02097</x:v>
      </x:c>
      <x:c r="B3941" s="34" t="str">
        <x:v>Resilient to 
network outage ✓</x:v>
      </x:c>
      <x:c r="C3941" s="34" t="str"/>
      <x:c r="D3941" s="34" t="str"/>
      <x:c r="E3941" s="34" t="str"/>
      <x:c r="F3941" s="34" t="str">
        <x:v>16
e-HKD: A Policy and Design Perspective
Cash e-HKD Existing SVFs Bank channels 
(via FPS)
Free of credit &amp; 
liquidity risks ✓ ✓
✓*
(statutory and 
supervisory 
requirements in 
respect of float 
protection)
✓*
(up to HK$500,000 
under the Deposit 
Protection 
Scheme)
Resilient to 
network outage ✓
✓*
(if offline payment 
is supported)
✗*
(except for 
Octopus as it 
supports offline 
payment)
✗
Merchant 
acceptance ✓
✓*
(subject to 
service charge 
consideration)
✓*
(subject to 
service charge 
consideration)
✓*
(subject to 
service charge 
consideration)
Anonymity ✓
✓*
(assumed for 
small-value 
transactions)
✓*
(small-value 
domestic 
payments may be 
made by unverified 
accounts)
✗
Universally 
accessible ✓ ✓ ✓ ✓
Table 1: Comparison between e-HKD and other payment methods</x:v>
      </x:c>
      <x:c r="G3941" s="34" t="str">
        <x:v>PRD-0090-P0017-U01</x:v>
      </x:c>
      <x:c r="H3941" s="34" t="str"/>
      <x:c r="I3941" s="34" t="str">
        <x:v>HK_HKMA_eHKD_PolicyDesign</x:v>
      </x:c>
      <x:c r="J3941" s="34" t="n">
        <x:v>17</x:v>
      </x:c>
      <x:c r="K3941" s="34" t="str">
        <x:v>en</x:v>
      </x:c>
      <x:c r="L3941" s="34" t="str">
        <x:v>Hong Kong Monetary Authority (e-HKD)</x:v>
      </x:c>
      <x:c r="M3941" s="34" t="str">
        <x:v>Retain HKMA policy/design positions for e-HKD; exclude generic literature and open questions.</x:v>
      </x:c>
      <x:c r="N3941" s="34" t="str">
        <x:v>text</x:v>
      </x:c>
      <x:c r="O3941" s="34" t="str"/>
      <x:c r="P3941" s="38" t="str"/>
      <x:c r="Q3941" s="38" t="str"/>
      <x:c r="R3941" s="38" t="str"/>
      <x:c r="S3941" s="38" t="str"/>
      <x:c r="T3941" s="38" t="str"/>
      <x:c r="U3941" s="38" t="str"/>
      <x:c r="V3941" s="38" t="str"/>
      <x:c r="W3941" s="38" t="str"/>
      <x:c r="X3941" s="38" t="str"/>
      <x:c r="Y3941" s="38" t="str"/>
      <x:c r="Z3941" s="38" t="str"/>
      <x:c r="AA3941" s="43" t="str">
        <x:f>IF('Instructions'!$B$3="","",'Instructions'!$B$3)</x:f>
      </x:c>
      <x:c r="AB3941" s="43" t="str">
        <x:f>IF(P3941="","PENDING",IF('Instructions'!$B$3="","SET_INITIALS",IF(P3941="keep",IF(OR(Q3941="",R3941="",S3941="",T3941="",U3941="",W3941=""),"INCOMPLETE_KEEP","COMPLETE"),IF(P3941="exclude",IF(OR(V3941="",W3941=""),"INCOMPLETE_EXCLUDE","COMPLETE"),"NEEDS_CONTEXT"))))</x:f>
        <x:v>PENDING</x:v>
      </x:c>
    </x:row>
    <x:row r="3942" ht="62" customHeight="1">
      <x:c r="A3942" s="34" t="str">
        <x:v>PC-01533</x:v>
      </x:c>
      <x:c r="B3942" s="34" t="str">
        <x:v>Consumers would be able to access digital euro services through two main channels: the
digital euro app – a dedicated mobile application developed by the Eurosystem – and the apps
of PSPs that decide to integrate the digital euro into their payment solutions.</x:v>
      </x:c>
      <x:c r="C3942" s="34" t="str"/>
      <x:c r="D3942" s="34" t="str">
        <x:v>From a security standpoint, it
should be tamper-resistant and robust enough to withstand any plausible attacks that could
compromise the payment process.</x:v>
      </x:c>
      <x:c r="E3942" s="34" t="str"/>
      <x:c r="F3942" s="34" t="str">
        <x:v>Consumers would be able to access digital euro services through two main channels: the
digital euro app – a dedicated mobile application developed by the Eurosystem – and the apps
of PSPs that decide to integrate the digital euro into their payment solutions. The ECB has
continued its technical work on the design of the digital euro app, aiming to support consumer
recognition and deliver a harmonised user experience. Progress has been made on defining the
accessibility strategy of the digital euro app to ensure it is accessible to everyone, including people
with physical disabilities, low digital skills and learning impairments. The goal is not only to address
physical barriers, but also to ensure using the app requires a low cognitive workload. Additionally, the
ECB has developed user journeys and …</x:v>
      </x:c>
      <x:c r="G3942" s="34" t="str">
        <x:v>PRD-0092-P0006-U01</x:v>
      </x:c>
      <x:c r="H3942" s="34" t="str">
        <x:v>PRD-0092-P0006-U01</x:v>
      </x:c>
      <x:c r="I3942" s="34" t="str">
        <x:v>EU_ECB_ThirdProgress_2025</x:v>
      </x:c>
      <x:c r="J3942" s="34" t="n">
        <x:v>6</x:v>
      </x:c>
      <x:c r="K3942" s="34" t="str">
        <x:v>en</x:v>
      </x:c>
      <x:c r="L3942" s="34" t="str">
        <x:v>European Central Bank / Eurosystem (digital euro)</x:v>
      </x:c>
      <x:c r="M3942" s="34" t="str">
        <x:v>Retain Eurosystem digital-euro decisions, commitments, requirements, and reported findings; exclude stakeholder discussion summaries unless adopted.</x:v>
      </x:c>
      <x:c r="N3942" s="34" t="str">
        <x:v>text</x:v>
      </x:c>
      <x:c r="O3942" s="34" t="str"/>
      <x:c r="P3942" s="38" t="str"/>
      <x:c r="Q3942" s="38" t="str"/>
      <x:c r="R3942" s="38" t="str"/>
      <x:c r="S3942" s="38" t="str"/>
      <x:c r="T3942" s="38" t="str"/>
      <x:c r="U3942" s="38" t="str"/>
      <x:c r="V3942" s="38" t="str"/>
      <x:c r="W3942" s="38" t="str"/>
      <x:c r="X3942" s="38" t="str"/>
      <x:c r="Y3942" s="38" t="str"/>
      <x:c r="Z3942" s="38" t="str"/>
      <x:c r="AA3942" s="43" t="str">
        <x:f>IF('Instructions'!$B$3="","",'Instructions'!$B$3)</x:f>
      </x:c>
      <x:c r="AB3942" s="43" t="str">
        <x:f>IF(P3942="","PENDING",IF('Instructions'!$B$3="","SET_INITIALS",IF(P3942="keep",IF(OR(Q3942="",R3942="",S3942="",T3942="",U3942="",W3942=""),"INCOMPLETE_KEEP","COMPLETE"),IF(P3942="exclude",IF(OR(V3942="",W3942=""),"INCOMPLETE_EXCLUDE","COMPLETE"),"NEEDS_CONTEXT"))))</x:f>
        <x:v>PENDING</x:v>
      </x:c>
    </x:row>
    <x:row r="3943" ht="62" customHeight="1">
      <x:c r="A3943" s="34" t="str">
        <x:v>PC-06102</x:v>
      </x:c>
      <x:c r="B3943" s="34" t="str">
        <x:v>a rapid flow 
into CBDC from bank deposits (from a single bank or from multiple banks) could be destabilising.</x:v>
      </x:c>
      <x:c r="C3943" s="34" t="str"/>
      <x:c r="D3943" s="34" t="str">
        <x:v>a period of rapid substitution from deposits to CBDC would be equivalent to a 
run on the banking system.</x:v>
      </x:c>
      <x:c r="E3943" s="34" t="str"/>
      <x:c r="F3943" s="34" t="str">
        <x:v>… 
payments. CBDC could give the Bank more opportunity to manage these risks and, depending on its design 
parameters, may not result in greater disintermediation than is expected regardless of the introduction of CBDC.
But CBDC could also introduce risks for financial stability, offsetting some of these benefits. In a transition to 
CBDC, the shrinking of banks’ balance sheets could affect the availability of credit, which may have an impact on 
financial stability. While over time the banking system would be expected to find a new equilibrium, a rapid flow 
into CBDC from bank deposits (from a single bank or from multiple banks) could be destabilising. If, during a 
period of stress or financial uncertainty, households and businesses saw CBDC as less risky than commercial bank 
deposits (notwithstanding that retail depositors enjoy FSCS protections), that rush to safety could trigger broader 
systemic instability. In that sense, a period of rapid substitution from deposits to CBDC would be equivalent to a 
run on the banking system. This could in principle happen today through a run from deposits to cash, but runs to 
cash are limited by the practical frictions and costs involved in withdraw …</x:v>
      </x:c>
      <x:c r="G3943" s="34" t="str">
        <x:v>PRD-0075-P0038-U01</x:v>
      </x:c>
      <x:c r="H3943" s="34" t="str">
        <x:v>PRD-0075-P0038-U01</x:v>
      </x:c>
      <x:c r="I3943" s="34" t="str">
        <x:v>UK_BoE_2020_OpportChall</x:v>
      </x:c>
      <x:c r="J3943" s="34" t="n">
        <x:v>38</x:v>
      </x:c>
      <x:c r="K3943" s="34" t="str">
        <x:v>en</x:v>
      </x:c>
      <x:c r="L3943" s="34" t="str">
        <x:v>Bank of England and HM Treasury (digital pound)</x:v>
      </x:c>
      <x:c r="M3943" s="34" t="str">
        <x:v>Retain the named authority's own CBDC decisions, explicit proposals, requirements, features, and executed findings. Exclude generic context, literature, foreign projects, and stakeholder views not explicitly adopted by the authority.</x:v>
      </x:c>
      <x:c r="N3943" s="34" t="str">
        <x:v>text</x:v>
      </x:c>
      <x:c r="O3943" s="34" t="str"/>
      <x:c r="P3943" s="38" t="str"/>
      <x:c r="Q3943" s="38" t="str"/>
      <x:c r="R3943" s="38" t="str"/>
      <x:c r="S3943" s="38" t="str"/>
      <x:c r="T3943" s="38" t="str"/>
      <x:c r="U3943" s="38" t="str"/>
      <x:c r="V3943" s="38" t="str"/>
      <x:c r="W3943" s="38" t="str"/>
      <x:c r="X3943" s="38" t="str"/>
      <x:c r="Y3943" s="38" t="str"/>
      <x:c r="Z3943" s="38" t="str"/>
      <x:c r="AA3943" s="43" t="str">
        <x:f>IF('Instructions'!$B$3="","",'Instructions'!$B$3)</x:f>
      </x:c>
      <x:c r="AB3943" s="43" t="str">
        <x:f>IF(P3943="","PENDING",IF('Instructions'!$B$3="","SET_INITIALS",IF(P3943="keep",IF(OR(Q3943="",R3943="",S3943="",T3943="",U3943="",W3943=""),"INCOMPLETE_KEEP","COMPLETE"),IF(P3943="exclude",IF(OR(V3943="",W3943=""),"INCOMPLETE_EXCLUDE","COMPLETE"),"NEEDS_CONTEXT"))))</x:f>
        <x:v>PENDING</x:v>
      </x:c>
    </x:row>
    <x:row r="3944" ht="62" customHeight="1">
      <x:c r="A3944" s="34" t="str">
        <x:v>PC-04093</x:v>
      </x:c>
      <x:c r="B3944" s="34" t="str">
        <x:v>Det er ønskelig at DSP kan utgjøre en plattform for tredjepartstilbydere. Formålet 
er at tredjepartsaktører skal kunne innovere og bygge tjenester på toppen av DSP.</x:v>
      </x:c>
      <x:c r="C3944" s="34" t="str"/>
      <x:c r="D3944" s="34" t="str">
        <x:v>Det er ønskelig at DSP kan utgjøre en plattform for tredjepartstilbydere.</x:v>
      </x:c>
      <x:c r="E3944" s="34" t="str"/>
      <x:c r="F3944" s="34" t="str">
        <x:v>… n dette er en nødvendig egenskap. Det vurderes ikke som nødvendig at DSP skal 
gi samme grad av anonymitet som kontanter.  
Mulighet for offline-betalinger er ønskelig. Avhengig av kravet til teknisk 
uavhengighet vil dette kunne være en nødvendig egenskap, men mulighet for offline -
betalinger vurderes uansett som ønskelig. Mulighet for offline-betalinger kan 
gjennomføres på flere måter. Det kan være innebygget i løsningen, eller systemet kan 
designes slik at tredjepartsaktører kan tilby løsninger for offline-betalinger på toppen 
av DSP.  
Det er ønskelig at DSP kan utgjøre en plattform for tredjepartstilbydere. Formålet 
er at tredjepartsaktører skal kunne innovere og bygge tjenester på toppen av DSP. 
Dette kan for eksempel være betalingsapplikasjoner, løsninger basert på såkalte 
smart-kontrakter og offline-løsninger.  
Dersom det er mulig å sette rente på DSP, kan DSP tjene som verktøy i 
pengepolitikken.</x:v>
      </x:c>
      <x:c r="G3944" s="34" t="str">
        <x:v>PRD-0052-P0017-U01</x:v>
      </x:c>
      <x:c r="H3944" s="34" t="str">
        <x:v>PRD-0052-P0017-U01</x:v>
      </x:c>
      <x:c r="I3944" s="34" t="str">
        <x:v>NO_Norway_nb_memo_2_19_dsp</x:v>
      </x:c>
      <x:c r="J3944" s="34" t="n">
        <x:v>17</x:v>
      </x:c>
      <x:c r="K3944" s="34" t="str">
        <x:v>en</x:v>
      </x:c>
      <x:c r="L3944" s="34" t="str">
        <x:v>Norges Bank (Norwegian CBDC work)</x:v>
      </x:c>
      <x:c r="M3944" s="34" t="str">
        <x:v>Retain Norges Bank CBDC analysis only when it states an issuer proposal, preference, requirement, or own-project finding; exclude cited theory.</x:v>
      </x:c>
      <x:c r="N3944" s="34" t="str">
        <x:v>text</x:v>
      </x:c>
      <x:c r="O3944" s="34" t="str"/>
      <x:c r="P3944" s="38" t="str"/>
      <x:c r="Q3944" s="38" t="str"/>
      <x:c r="R3944" s="38" t="str"/>
      <x:c r="S3944" s="38" t="str"/>
      <x:c r="T3944" s="38" t="str"/>
      <x:c r="U3944" s="38" t="str"/>
      <x:c r="V3944" s="38" t="str"/>
      <x:c r="W3944" s="38" t="str"/>
      <x:c r="X3944" s="38" t="str"/>
      <x:c r="Y3944" s="38" t="str"/>
      <x:c r="Z3944" s="38" t="str"/>
      <x:c r="AA3944" s="43" t="str">
        <x:f>IF('Instructions'!$B$3="","",'Instructions'!$B$3)</x:f>
      </x:c>
      <x:c r="AB3944" s="43" t="str">
        <x:f>IF(P3944="","PENDING",IF('Instructions'!$B$3="","SET_INITIALS",IF(P3944="keep",IF(OR(Q3944="",R3944="",S3944="",T3944="",U3944="",W3944=""),"INCOMPLETE_KEEP","COMPLETE"),IF(P3944="exclude",IF(OR(V3944="",W3944=""),"INCOMPLETE_EXCLUDE","COMPLETE"),"NEEDS_CONTEXT"))))</x:f>
        <x:v>PENDING</x:v>
      </x:c>
    </x:row>
    <x:row r="3945" ht="62" customHeight="1">
      <x:c r="A3945" s="34" t="str">
        <x:v>PC-05316</x:v>
      </x:c>
      <x:c r="B3945" s="34" t="str">
        <x:v>The PBM can also 
be paused for an indefinite amount of time to 
prevent the public from further interacting  
with the expired PBM.</x:v>
      </x:c>
      <x:c r="C3945" s="34" t="str"/>
      <x:c r="D3945" s="34" t="str">
        <x:v>Responsible for minting, burning and freezing PBM tokens</x:v>
      </x:c>
      <x:c r="E3945" s="34" t="str"/>
      <x:c r="F3945" s="34" t="str">
        <x:v> PBM FUNCTIONAL OVERVIEW
Table 2: Roles and Responsibilities *Wallet provider could be merchant acquirer or consumer wallet.
constraint, or designated purpose of spending, 
is undeniably expired or violated, a PBM is 
considered lapsed and no longer valid for use. 
Depending on the preferences and requirements 
of the PBM Creator, lapsed PBMs can be 
aggregated and destroyed or “burnt” to return 
the underlying digital currency and deposited 
funds to the PBM Creator. The PBM can also 
be paused for an indefinite amount of time to 
prevent the public from further interacting  
with the expired PBM.
5.2 PBM Roles and Responsibilities
In this section, the roles and responsibilities 
under a PBM based design are introduced. 
The guiding principle for how they should 
operate are highlighted.
Role Responsibilities under PBM based design
REGULATED / LICENSED 
DIGITAL SGD ISSUER
 ○ As a licensed and regulated institution, the digital issuer will provision Digital SGD  
to the PBM Creator
 ○ Responsible for ensuring promise of stability in their value
 ○ Responsible for defining the roles and access control of participants
 ○ Responsible for fu …</x:v>
      </x:c>
      <x:c r="G3945" s="34" t="str">
        <x:v>PRD-0068-P0030-U01</x:v>
      </x:c>
      <x:c r="H3945" s="34" t="str">
        <x:v>PRD-0068-P0030-U01</x:v>
      </x:c>
      <x:c r="I3945" s="34" t="str">
        <x:v>SG_MAS_mas-project-orchid-report</x:v>
      </x:c>
      <x:c r="J3945" s="34" t="n">
        <x:v>30</x:v>
      </x:c>
      <x:c r="K3945" s="34" t="str">
        <x:v>en</x:v>
      </x:c>
      <x:c r="L3945" s="34" t="str">
        <x:v>Monetary Authority of Singapore (Project Orchid / purpose-bound money)</x:v>
      </x:c>
      <x:c r="M3945" s="34" t="str">
        <x:v>Retain complete Project Orchid decisions, requirements, and executed findings. Exclude future research and incomplete fragments.</x:v>
      </x:c>
      <x:c r="N3945" s="34" t="str">
        <x:v>text</x:v>
      </x:c>
      <x:c r="O3945" s="34" t="str"/>
      <x:c r="P3945" s="38" t="str"/>
      <x:c r="Q3945" s="38" t="str"/>
      <x:c r="R3945" s="38" t="str"/>
      <x:c r="S3945" s="38" t="str"/>
      <x:c r="T3945" s="38" t="str"/>
      <x:c r="U3945" s="38" t="str"/>
      <x:c r="V3945" s="38" t="str"/>
      <x:c r="W3945" s="38" t="str"/>
      <x:c r="X3945" s="38" t="str"/>
      <x:c r="Y3945" s="38" t="str"/>
      <x:c r="Z3945" s="38" t="str"/>
      <x:c r="AA3945" s="43" t="str">
        <x:f>IF('Instructions'!$B$3="","",'Instructions'!$B$3)</x:f>
      </x:c>
      <x:c r="AB3945" s="43" t="str">
        <x:f>IF(P3945="","PENDING",IF('Instructions'!$B$3="","SET_INITIALS",IF(P3945="keep",IF(OR(Q3945="",R3945="",S3945="",T3945="",U3945="",W3945=""),"INCOMPLETE_KEEP","COMPLETE"),IF(P3945="exclude",IF(OR(V3945="",W3945=""),"INCOMPLETE_EXCLUDE","COMPLETE"),"NEEDS_CONTEXT"))))</x:f>
        <x:v>PENDING</x:v>
      </x:c>
    </x:row>
    <x:row r="3946" ht="62" customHeight="1">
      <x:c r="A3946" s="34" t="str">
        <x:v>PC-01470</x:v>
      </x:c>
      <x:c r="B3946" s="34" t="str">
        <x:v>the
digital euro is designed to make use of market standards for interaction between PSPs and the
DESP, while employing state-of-the-art technology. Specifically, we have chosen to use a
synchronous REST interface for the connection between PSPs and the back-end infrastructure.</x:v>
      </x:c>
      <x:c r="C3946" s="34" t="str"/>
      <x:c r="D3946" s="34" t="str"/>
      <x:c r="E3946" s="34" t="str"/>
      <x:c r="F3946" s="34" t="str">
        <x:v>… nsure (i) explainability of the
generated output to manage risk and detect fraud based on pseudonymised transaction data only, thus
providing an additional layer of end-user protection to the anti-fraud measures pursued by the PSP, (ii)
highly scalable distributed systems to enable the lowest possible latency, (iii) real-time processing, and
(iv) advanced cryptographic protocols to ensure top-tier security and trust, and to safeguard against
future threats.
To ensure cost-efficient implementation and seamless integration with existing systems, the
digital euro is designed to make use of market standards for interaction between PSPs and the
DESP, while employing state-of-the-art technology. Specifically, we have chosen to use a
synchronous REST interface for the connection between PSPs and the back-end infrastructure.
Developed with the involvement of representatives from the financial industry, it builds on standards
familiar from the implementation of the , with existing
payment infrastructures. The REST interface enables low-latency transactions, speeds up innovation
and supports the seamless settlement of transactions via balance-based data interfaces already known
to PSPs, which facilitates compliance checks while allowing PSPs to maintain and further enhance
smooth and intuitive user experiences. These design choices reflect a careful balance between
 …</x:v>
      </x:c>
      <x:c r="G3946" s="34" t="str">
        <x:v>PRD-0091-P0019-U01</x:v>
      </x:c>
      <x:c r="H3946" s="34" t="str"/>
      <x:c r="I3946" s="34" t="str">
        <x:v>EU_ECB_ClosingReport_2025</x:v>
      </x:c>
      <x:c r="J3946" s="34" t="n">
        <x:v>19</x:v>
      </x:c>
      <x:c r="K3946" s="34" t="str">
        <x:v>en</x:v>
      </x:c>
      <x:c r="L3946" s="34" t="str">
        <x:v>European Central Bank / Eurosystem (digital euro)</x:v>
      </x:c>
      <x:c r="M3946" s="34" t="str">
        <x:v>Retain the named authority's own CBDC decisions, explicit proposals, requirements, features, and executed findings. Exclude generic context, literature, foreign projects, and stakeholder views not explicitly adopted by the authority.</x:v>
      </x:c>
      <x:c r="N3946" s="34" t="str">
        <x:v>text</x:v>
      </x:c>
      <x:c r="O3946" s="34" t="str"/>
      <x:c r="P3946" s="38" t="str"/>
      <x:c r="Q3946" s="38" t="str"/>
      <x:c r="R3946" s="38" t="str"/>
      <x:c r="S3946" s="38" t="str"/>
      <x:c r="T3946" s="38" t="str"/>
      <x:c r="U3946" s="38" t="str"/>
      <x:c r="V3946" s="38" t="str"/>
      <x:c r="W3946" s="38" t="str"/>
      <x:c r="X3946" s="38" t="str"/>
      <x:c r="Y3946" s="38" t="str"/>
      <x:c r="Z3946" s="38" t="str"/>
      <x:c r="AA3946" s="43" t="str">
        <x:f>IF('Instructions'!$B$3="","",'Instructions'!$B$3)</x:f>
      </x:c>
      <x:c r="AB3946" s="43" t="str">
        <x:f>IF(P3946="","PENDING",IF('Instructions'!$B$3="","SET_INITIALS",IF(P3946="keep",IF(OR(Q3946="",R3946="",S3946="",T3946="",U3946="",W3946=""),"INCOMPLETE_KEEP","COMPLETE"),IF(P3946="exclude",IF(OR(V3946="",W3946=""),"INCOMPLETE_EXCLUDE","COMPLETE"),"NEEDS_CONTEXT"))))</x:f>
        <x:v>PENDING</x:v>
      </x:c>
    </x:row>
    <x:row r="3947" ht="62" customHeight="1">
      <x:c r="A3947" s="34" t="str">
        <x:v>PC-03068</x:v>
      </x:c>
      <x:c r="B3947" s="34" t="str">
        <x:v>KPIs will be the same for all participants 
of a certain type, ensuring that the end user enjoys optimal performance in their digital 
shekel experience regardless of the PSP through which they are connected to the system or 
the FI from which they fund their wallet.</x:v>
      </x:c>
      <x:c r="C3947" s="34" t="str"/>
      <x:c r="D3947" s="34" t="str"/>
      <x:c r="E3947" s="34" t="str"/>
      <x:c r="F3947" s="34" t="str">
        <x:v>…  to be 
shifted to periods of lower system load (e.g., salary payments initiated by employers at night 
and completed by early morning, etc.). 
The system manager will define KPIs for the system operator and participants. These KPIs 
will be established to ensure that the end user's experience is not adversely affected by loads 
on core systems. To achieve this, participants and their system providers must also adhere 
to appropriate KPIs, taking into account  the expected loads on their systems, 
communication systems, and the backend system. KPIs will be the same for all participants 
of a certain type, ensuring that the end user enjoys optimal performance in their digital 
shekel experience regardless of the PSP through which they are connected to the system or 
the FI from which they fund their wallet. 
In full adoption, the digital shekel system may need to support a very high number of 
transactions per second (throughput), which cannot be estimated at this stage and may not 
be estimable during system setup. Therefore, it is important that the system is designed and 
built to be scalable, with scalability achievable quickly and at a marginal cost that decreases 
as the volume of transactions in the system increases. For this purpose, system components 
that need to scale horizontally will be separated from those that need to scale vertica …</x:v>
      </x:c>
      <x:c r="G3947" s="34" t="str">
        <x:v>PRD-0038-P0110-U01</x:v>
      </x:c>
      <x:c r="H3947" s="34" t="str"/>
      <x:c r="I3947" s="34" t="str">
        <x:v>IL_BoI_2024</x:v>
      </x:c>
      <x:c r="J3947" s="34" t="n">
        <x:v>110</x:v>
      </x:c>
      <x:c r="K3947" s="34" t="str">
        <x:v>en</x:v>
      </x:c>
      <x:c r="L3947" s="34" t="str">
        <x:v>Bank of Israel (digital shekel)</x:v>
      </x:c>
      <x:c r="M3947" s="34" t="str">
        <x:v>Retain the named authority's own CBDC decisions, explicit proposals, requirements, features, and executed findings. Exclude generic context, literature, foreign projects, and stakeholder views not explicitly adopted by the authority.</x:v>
      </x:c>
      <x:c r="N3947" s="34" t="str">
        <x:v>text</x:v>
      </x:c>
      <x:c r="O3947" s="34" t="str"/>
      <x:c r="P3947" s="38" t="str"/>
      <x:c r="Q3947" s="38" t="str"/>
      <x:c r="R3947" s="38" t="str"/>
      <x:c r="S3947" s="38" t="str"/>
      <x:c r="T3947" s="38" t="str"/>
      <x:c r="U3947" s="38" t="str"/>
      <x:c r="V3947" s="38" t="str"/>
      <x:c r="W3947" s="38" t="str"/>
      <x:c r="X3947" s="38" t="str"/>
      <x:c r="Y3947" s="38" t="str"/>
      <x:c r="Z3947" s="38" t="str"/>
      <x:c r="AA3947" s="43" t="str">
        <x:f>IF('Instructions'!$B$3="","",'Instructions'!$B$3)</x:f>
      </x:c>
      <x:c r="AB3947" s="43" t="str">
        <x:f>IF(P3947="","PENDING",IF('Instructions'!$B$3="","SET_INITIALS",IF(P3947="keep",IF(OR(Q3947="",R3947="",S3947="",T3947="",U3947="",W3947=""),"INCOMPLETE_KEEP","COMPLETE"),IF(P3947="exclude",IF(OR(V3947="",W3947=""),"INCOMPLETE_EXCLUDE","COMPLETE"),"NEEDS_CONTEXT"))))</x:f>
        <x:v>PENDING</x:v>
      </x:c>
    </x:row>
    <x:row r="3948" ht="62" customHeight="1">
      <x:c r="A3948" s="34" t="str">
        <x:v>PC-04898</x:v>
      </x:c>
      <x:c r="B3948" s="34" t="str">
        <x:v>Будут предложены изменения, которые определяли бы полномочия Банка России по ор -
ганизации денежного обращения на основе цифрового рубля, его полномочия как оператора 
цифровой платформы, в рамках которой будет обращаться цифровой рубль, права и обязан -
ности участников данной цифровой платформы, права Банка России по осуществлению бан -
ковских операций с применением цифрового рубля не только с кредитными организациями, 
но и юридическими и физическими лицами.</x:v>
      </x:c>
      <x:c r="C3948" s="34" t="str">
        <x:v>Amendments will be proposed that would define the powers of the Bank of Russia to organize monetary circulation based on the digital ruble, its powers as operator of the digital platform within which the digital ruble will circulate, the rights and obligations of participants in that digital platform, and the Bank of Russia’s rights to conduct banking operations using the digital ruble not only with credit institutions but also with legal entities and individuals.</x:v>
      </x:c>
      <x:c r="D3948" s="34" t="str"/>
      <x:c r="E3948" s="34" t="str"/>
      <x:c r="F3948" s="34" t="str">
        <x:v>28 Концепция цифрового рубля
X. РЕГУЛИРОВАНИЕ ЦИФРОВОГО РУБЛЯ 1
Практическая реализация концепции цифрового рубля потребует определенной «настрой-
ки» законодательства Российской Федерации.
Будут предложены изменения, которые определяли бы полномочия Банка России по ор -
ганизации денежного обращения на основе цифрового рубля, его полномочия как оператора 
цифровой платформы, в рамках которой будет обращаться цифровой рубль, права и обязан -
ности участников данной цифровой платформы, права Банка России по осуществлению бан -
ковских операций с применением цифрового рубля не только с кредитными организациями, 
но и юридическими и физическими лицами.
Также необходимы изменения, определяющие правовой режим цифрового рубля при его 
использовании в гражданских правоотношениях, коррекция положений законодательства, ре-
гулирующих сферу расчетов, а также установление особенностей исполнения денежных обя-
зательств с применением цифрового рубля.
Предполагается внесение изменений, которые позволят обеспечивать защиту информации 
об операциях с использованием цифрового рубля как сведений, составляющую банковскую 
тайну.
В  сфере публичных правоотношений планируется определенная коррекция налоговог …</x:v>
      </x:c>
      <x:c r="G3948" s="34" t="str">
        <x:v>PRD-0063-P0029-U01</x:v>
      </x:c>
      <x:c r="H3948" s="34" t="str"/>
      <x:c r="I3948" s="34" t="str">
        <x:v>RU_Russia_concept_08042021</x:v>
      </x:c>
      <x:c r="J3948" s="34" t="n">
        <x:v>29</x:v>
      </x:c>
      <x:c r="K3948" s="34" t="str">
        <x:v>ru/uk</x:v>
      </x:c>
      <x:c r="L3948" s="34" t="str">
        <x:v>Bank of Russia (digital ruble)</x:v>
      </x:c>
      <x:c r="M3948" s="34" t="str">
        <x:v>Retain the named authority's own CBDC decisions, explicit proposals, requirements, features, and executed findings. Exclude generic context, literature, foreign projects, and stakeholder views not explicitly adopted by the authority.</x:v>
      </x:c>
      <x:c r="N3948" s="34" t="str">
        <x:v>text</x:v>
      </x:c>
      <x:c r="O3948" s="34" t="str"/>
      <x:c r="P3948" s="38" t="str"/>
      <x:c r="Q3948" s="38" t="str"/>
      <x:c r="R3948" s="38" t="str"/>
      <x:c r="S3948" s="38" t="str"/>
      <x:c r="T3948" s="38" t="str"/>
      <x:c r="U3948" s="38" t="str"/>
      <x:c r="V3948" s="38" t="str"/>
      <x:c r="W3948" s="38" t="str"/>
      <x:c r="X3948" s="38" t="str"/>
      <x:c r="Y3948" s="38" t="str"/>
      <x:c r="Z3948" s="38" t="str"/>
      <x:c r="AA3948" s="43" t="str">
        <x:f>IF('Instructions'!$B$3="","",'Instructions'!$B$3)</x:f>
      </x:c>
      <x:c r="AB3948" s="43" t="str">
        <x:f>IF(P3948="","PENDING",IF('Instructions'!$B$3="","SET_INITIALS",IF(P3948="keep",IF(OR(Q3948="",R3948="",S3948="",T3948="",U3948="",W3948=""),"INCOMPLETE_KEEP","COMPLETE"),IF(P3948="exclude",IF(OR(V3948="",W3948=""),"INCOMPLETE_EXCLUDE","COMPLETE"),"NEEDS_CONTEXT"))))</x:f>
        <x:v>PENDING</x:v>
      </x:c>
    </x:row>
    <x:row r="3949" ht="62" customHeight="1">
      <x:c r="A3949" s="34" t="str">
        <x:v>PC-02974</x:v>
      </x:c>
      <x:c r="B3949" s="34" t="str">
        <x:v>wallet status management: freezing the wallet, allowing it 
to continue receiving funds but not making payments (e.g., as a safety measure in case of 
loss of access technology), and disabling the wallet (stopping all activity in the wallet, but as 
a reversible action, wi thout completely disconnecting the wallet from the digital shekel 
system).</x:v>
      </x:c>
      <x:c r="C3949" s="34" t="str"/>
      <x:c r="D3949" s="34" t="str">
        <x:v>This type of lock was implemented in the "Digital Shekel Challeng e" 
in use cases demonstrating payment for a digital asset transferred from a seller to a 
buyer, where the release of the locked funds from the buyer to the seller is based on 
a mechanism built by a third party , but without the third party's involvement in 
releasing the locked funds.</x:v>
      </x:c>
      <x:c r="E3949" s="34" t="str"/>
      <x:c r="F3949" s="34" t="str">
        <x:v>…  based on 
a mechanism built by a third party , but without the third party's involvement in 
releasing the locked funds. 
5.2.2. Additional Advanced Capabilities 
Alongside conditional payment transactions, and as part of supporting an 'advanced' user 
journey, the digital shekel system will also offer advanced functionalities to support various 
use cases , some o f which have already been mentioned in this document:  waterfall 
mechanism, sub -wallet management, split payments, and batch payments. Another 
functionality not yet discussed is wallet status management: freezing the wallet, allowing it 
to continue receiving funds but not making payments (e.g., as a safety measure in case of 
loss of access technology), and disabling the wallet (stopping all activity in the wallet, but as 
a reversible action, wi thout completely disconnecting the wallet from the digital shekel 
system).70 
Many of these processes do not require the support of the digital shekel system's core, as 
participants can offer them based on the functionality the system provides to support a 
'basic' user journey. However, for others, the core system must be involved in the process. 
Table 4 presents advanced capabilities in the digital shekel and explains how they can be 
performed, with or without the involvement of the core system: 
70 These capabilities were also demonstrated  …</x:v>
      </x:c>
      <x:c r="G3949" s="34" t="str">
        <x:v>PRD-0038-P0092-U01</x:v>
      </x:c>
      <x:c r="H3949" s="34" t="str">
        <x:v>PRD-0038-P0092-U01</x:v>
      </x:c>
      <x:c r="I3949" s="34" t="str">
        <x:v>IL_BoI_2024</x:v>
      </x:c>
      <x:c r="J3949" s="34" t="n">
        <x:v>92</x:v>
      </x:c>
      <x:c r="K3949" s="34" t="str">
        <x:v>en</x:v>
      </x:c>
      <x:c r="L3949" s="34" t="str">
        <x:v>Bank of Israel (digital shekel)</x:v>
      </x:c>
      <x:c r="M3949" s="34" t="str">
        <x:v>Retain the named authority's own CBDC decisions, explicit proposals, requirements, features, and executed findings. Exclude generic context, literature, foreign projects, and stakeholder views not explicitly adopted by the authority.</x:v>
      </x:c>
      <x:c r="N3949" s="34" t="str">
        <x:v>text</x:v>
      </x:c>
      <x:c r="O3949" s="34" t="str"/>
      <x:c r="P3949" s="38" t="str"/>
      <x:c r="Q3949" s="38" t="str"/>
      <x:c r="R3949" s="38" t="str"/>
      <x:c r="S3949" s="38" t="str"/>
      <x:c r="T3949" s="38" t="str"/>
      <x:c r="U3949" s="38" t="str"/>
      <x:c r="V3949" s="38" t="str"/>
      <x:c r="W3949" s="38" t="str"/>
      <x:c r="X3949" s="38" t="str"/>
      <x:c r="Y3949" s="38" t="str"/>
      <x:c r="Z3949" s="38" t="str"/>
      <x:c r="AA3949" s="43" t="str">
        <x:f>IF('Instructions'!$B$3="","",'Instructions'!$B$3)</x:f>
      </x:c>
      <x:c r="AB3949" s="43" t="str">
        <x:f>IF(P3949="","PENDING",IF('Instructions'!$B$3="","SET_INITIALS",IF(P3949="keep",IF(OR(Q3949="",R3949="",S3949="",T3949="",U3949="",W3949=""),"INCOMPLETE_KEEP","COMPLETE"),IF(P3949="exclude",IF(OR(V3949="",W3949=""),"INCOMPLETE_EXCLUDE","COMPLETE"),"NEEDS_CONTEXT"))))</x:f>
        <x:v>PENDING</x:v>
      </x:c>
    </x:row>
    <x:row r="3950" ht="62" customHeight="1">
      <x:c r="A3950" s="34" t="str">
        <x:v>PC-06437</x:v>
      </x:c>
      <x:c r="B3950" s="34" t="str">
        <x:v>MMA with the participation of the relevant government ministries, should 
take an act ive role on the SAARC Payments Council and related bodies 
regarding, for example,  financial inclusion,  cross-border payment m atters</x:v>
      </x:c>
      <x:c r="C3950" s="34" t="str"/>
      <x:c r="D3950" s="34" t="str"/>
      <x:c r="E3950" s="34" t="str"/>
      <x:c r="F3950" s="34" t="str">
        <x:v>… tion Hub experiments could make an effective contribution to 
this. In particular, the regulatory framework for protecting deposits taken by 
digital asset issuers needs investigation. 
7) Educational and awareness initiatives should be established, aimed at 
merchants and business people as well as consumers, as part of a b road 
financial literacy program, to promulgate the benefits of digital payments 
and encourage reduction in the use of cash. This would benefit the growth of 
the TietoEVRY program as well as a future CBDC initiative. 
8) MMA with the participation of the relevant government ministries, should 
take an act ive role on the SAARC Payments Council and related bodies 
regarding, for example,  financial inclusion,  cross-border payment m atters 
and also to study the benefits and risks of Central Bank Digital Currencies and 
Distributed Ledgers in domestic p ayment systems . MMA should also 
continue its program of engagement with other Central Banks regarding 
CBDCs and other innovative instruments. 
9) The Maldivian government currently has three digital ID systems in place and 
is in the process of integrating them into one system. It is very important for 
the MMA to integrate any new digital payment systems with the government 
digital ID system(s).</x:v>
      </x:c>
      <x:c r="G3950" s="34" t="str">
        <x:v>PRD-0079-P0046-U01</x:v>
      </x:c>
      <x:c r="H3950" s="34" t="str"/>
      <x:c r="I3950" s="34" t="str">
        <x:v>UN_ESCAP_ESCAP-2022-RP-National-study-central-bank-digital-currency-stablecoin-Maldives</x:v>
      </x:c>
      <x:c r="J3950" s="34" t="n">
        <x:v>46</x:v>
      </x:c>
      <x:c r="K3950" s="34" t="str">
        <x:v>en</x:v>
      </x:c>
      <x:c r="L3950" s="34" t="str">
        <x:v>Maldives Monetary Authority / Maldives CBDC policy study</x:v>
      </x:c>
      <x:c r="M3950" s="34" t="str">
        <x:v>UN ESCAP study: retain only concrete recommendations, findings, or positions explicitly tied to the Maldives Monetary Authority or Maldives CBDC project. Exclude literature and foreign examples.</x:v>
      </x:c>
      <x:c r="N3950" s="34" t="str">
        <x:v>text</x:v>
      </x:c>
      <x:c r="O3950" s="34" t="str"/>
      <x:c r="P3950" s="38" t="str"/>
      <x:c r="Q3950" s="38" t="str"/>
      <x:c r="R3950" s="38" t="str"/>
      <x:c r="S3950" s="38" t="str"/>
      <x:c r="T3950" s="38" t="str"/>
      <x:c r="U3950" s="38" t="str"/>
      <x:c r="V3950" s="38" t="str"/>
      <x:c r="W3950" s="38" t="str"/>
      <x:c r="X3950" s="38" t="str"/>
      <x:c r="Y3950" s="38" t="str"/>
      <x:c r="Z3950" s="38" t="str"/>
      <x:c r="AA3950" s="43" t="str">
        <x:f>IF('Instructions'!$B$3="","",'Instructions'!$B$3)</x:f>
      </x:c>
      <x:c r="AB3950" s="43" t="str">
        <x:f>IF(P3950="","PENDING",IF('Instructions'!$B$3="","SET_INITIALS",IF(P3950="keep",IF(OR(Q3950="",R3950="",S3950="",T3950="",U3950="",W3950=""),"INCOMPLETE_KEEP","COMPLETE"),IF(P3950="exclude",IF(OR(V3950="",W3950=""),"INCOMPLETE_EXCLUDE","COMPLETE"),"NEEDS_CONTEXT"))))</x:f>
        <x:v>PENDING</x:v>
      </x:c>
    </x:row>
    <x:row r="3951" ht="62" customHeight="1">
      <x:c r="A3951" s="34" t="str">
        <x:v>PC-00100</x:v>
      </x:c>
      <x:c r="B3951" s="34" t="str">
        <x:v>The wallet is 
designed for ease of use and management by both individuals and businesses, enabling</x:v>
      </x:c>
      <x:c r="C3951" s="34" t="str"/>
      <x:c r="D3951" s="34" t="str">
        <x:v>The wallet is 
designed for ease of use and management by both individuals and businesses</x:v>
      </x:c>
      <x:c r="E3951" s="34" t="str"/>
      <x:c r="F3951" s="34" t="str">
        <x:v>… eatures a circle surrounding the physical currency symbol, 
using the colours of the UAE flag to reflect pride and national identity. The symbol choice 
serves as evidence of the national currency's global reach and openness to a more 
prosperous future, and commitment to developing an innovative local financial ecosystem 
with a global perspective.  
Integrated Platform and Digital Wallet 
The CBUAE has developed an integrated and secure platform for the issuance, 
circulation, and use of the Digital Dirham, including a Digital Dirham wallet. The wallet is 
designed for ease of use and management by both individuals and businesses, enabling</x:v>
      </x:c>
      <x:c r="G3951" s="34" t="str">
        <x:v>PRD-0003-P0002-U01</x:v>
      </x:c>
      <x:c r="H3951" s="34" t="str">
        <x:v>PRD-0003-P0002-U01</x:v>
      </x:c>
      <x:c r="I3951" s="34" t="str">
        <x:v>AE_UAE_003</x:v>
      </x:c>
      <x:c r="J3951" s="34" t="n">
        <x:v>2</x:v>
      </x:c>
      <x:c r="K3951" s="34" t="str">
        <x:v>en</x:v>
      </x:c>
      <x:c r="L3951" s="34" t="str">
        <x:v>Central Bank of the United Arab Emirates (Digital Dirham)</x:v>
      </x:c>
      <x:c r="M3951" s="34" t="str">
        <x:v>Retain the named authority's own CBDC decisions, explicit proposals, requirements, features, and executed findings. Exclude generic context, literature, foreign projects, and stakeholder views not explicitly adopted by the authority.</x:v>
      </x:c>
      <x:c r="N3951" s="34" t="str">
        <x:v>text</x:v>
      </x:c>
      <x:c r="O3951" s="34" t="str"/>
      <x:c r="P3951" s="38" t="str"/>
      <x:c r="Q3951" s="38" t="str"/>
      <x:c r="R3951" s="38" t="str"/>
      <x:c r="S3951" s="38" t="str"/>
      <x:c r="T3951" s="38" t="str"/>
      <x:c r="U3951" s="38" t="str"/>
      <x:c r="V3951" s="38" t="str"/>
      <x:c r="W3951" s="38" t="str"/>
      <x:c r="X3951" s="38" t="str"/>
      <x:c r="Y3951" s="38" t="str"/>
      <x:c r="Z3951" s="38" t="str"/>
      <x:c r="AA3951" s="43" t="str">
        <x:f>IF('Instructions'!$B$3="","",'Instructions'!$B$3)</x:f>
      </x:c>
      <x:c r="AB3951" s="43" t="str">
        <x:f>IF(P3951="","PENDING",IF('Instructions'!$B$3="","SET_INITIALS",IF(P3951="keep",IF(OR(Q3951="",R3951="",S3951="",T3951="",U3951="",W3951=""),"INCOMPLETE_KEEP","COMPLETE"),IF(P3951="exclude",IF(OR(V3951="",W3951=""),"INCOMPLETE_EXCLUDE","COMPLETE"),"NEEDS_CONTEXT"))))</x:f>
        <x:v>PENDING</x:v>
      </x:c>
    </x:row>
    <x:row r="3952" ht="62" customHeight="1">
      <x:c r="A3952" s="34" t="str">
        <x:v>PC-01522</x:v>
      </x:c>
      <x:c r="B3952" s="34" t="str">
        <x:v>The digital euro aims to
tackle these challenges by providing a single way to pay across the euro area, much like physical
cash.</x:v>
      </x:c>
      <x:c r="C3952" s="34" t="str"/>
      <x:c r="D3952" s="34" t="str"/>
      <x:c r="E3952" s="34" t="str"/>
      <x:c r="F3952" s="34" t="str">
        <x:v>… ’s digital euro project aims to adapt central bank money to the digital age,
addressing current challenges of the European payments ecosystem. As retail payments become
increasingly digital, Europeans remain heavily reliant on foreign providers, such as international card
schemes and big tech. This creates vulnerabilities in Europe’s resilience, economic competitiveness
and monetary sovereignty, and increases the risk of fragmentation due to the development of different
private means of payments that cannot be seamlessly used across countries. The digital euro aims to
tackle these challenges by providing a single way to pay across the euro area, much like physical
cash. It would also provide an infrastructure that could help national payment schemes scale up their
services to the European level. As a digital complement to cash, the digital euro would support
financial inclusion, reduce dependency on foreign payment systems and foster a unified European
payments ecosystem, ensuring that Europe retains its autonomy in a rapidly evolving global
environment.
Against this background, this report outlines the progress of the digital euro project from
November 2024 to April 2025. It summarises the work carried out d …</x:v>
      </x:c>
      <x:c r="G3952" s="34" t="str">
        <x:v>PRD-0092-P0002-U01</x:v>
      </x:c>
      <x:c r="H3952" s="34" t="str"/>
      <x:c r="I3952" s="34" t="str">
        <x:v>EU_ECB_ThirdProgress_2025</x:v>
      </x:c>
      <x:c r="J3952" s="34" t="n">
        <x:v>2</x:v>
      </x:c>
      <x:c r="K3952" s="34" t="str">
        <x:v>en</x:v>
      </x:c>
      <x:c r="L3952" s="34" t="str">
        <x:v>European Central Bank / Eurosystem (digital euro)</x:v>
      </x:c>
      <x:c r="M3952" s="34" t="str">
        <x:v>Retain Eurosystem digital-euro decisions, commitments, requirements, and reported findings; exclude stakeholder discussion summaries unless adopted.</x:v>
      </x:c>
      <x:c r="N3952" s="34" t="str">
        <x:v>text</x:v>
      </x:c>
      <x:c r="O3952" s="34" t="str"/>
      <x:c r="P3952" s="38" t="str"/>
      <x:c r="Q3952" s="38" t="str"/>
      <x:c r="R3952" s="38" t="str"/>
      <x:c r="S3952" s="38" t="str"/>
      <x:c r="T3952" s="38" t="str"/>
      <x:c r="U3952" s="38" t="str"/>
      <x:c r="V3952" s="38" t="str"/>
      <x:c r="W3952" s="38" t="str"/>
      <x:c r="X3952" s="38" t="str"/>
      <x:c r="Y3952" s="38" t="str"/>
      <x:c r="Z3952" s="38" t="str"/>
      <x:c r="AA3952" s="43" t="str">
        <x:f>IF('Instructions'!$B$3="","",'Instructions'!$B$3)</x:f>
      </x:c>
      <x:c r="AB3952" s="43" t="str">
        <x:f>IF(P3952="","PENDING",IF('Instructions'!$B$3="","SET_INITIALS",IF(P3952="keep",IF(OR(Q3952="",R3952="",S3952="",T3952="",U3952="",W3952=""),"INCOMPLETE_KEEP","COMPLETE"),IF(P3952="exclude",IF(OR(V3952="",W3952=""),"INCOMPLETE_EXCLUDE","COMPLETE"),"NEEDS_CONTEXT"))))</x:f>
        <x:v>PENDING</x:v>
      </x:c>
    </x:row>
    <x:row r="3953" ht="62" customHeight="1">
      <x:c r="A3953" s="34" t="str">
        <x:v>PC-06349</x:v>
      </x:c>
      <x:c r="B3953" s="34" t="str">
        <x:v>PIPs  would likely need to comply 
with strong customer authentication (SCA) requirements.</x:v>
      </x:c>
      <x:c r="C3953" s="34" t="str"/>
      <x:c r="D3953" s="34" t="str"/>
      <x:c r="E3953" s="34" t="str"/>
      <x:c r="F3953" s="34" t="str">
        <x:v>…  ‘white label’ kernel from an existing vendor. 
• Use an implementation of the proposed EMV Contactless Kernel Specification known 
as ‘Kernel 8’. 
• License an existing payment network’s kernel. 
How might users be authenticated? 
Users would need to be authenticated to carry out CBDC transactions. 
PIPs would be responsible for authenticating users. This is the Bank’s preferred approach to 
user authentication as it allocates the responsibility for onboarding, AML and KYC checks to 
PIPs, and does not require the Bank to store personal data. PIPs  would likely need to comply 
with strong customer authentication (SCA) requirements.38 This means that users might have 
to authenticate two or more elements categorised as:  
• knowledge (something you know) – A personal identification number (PIN) or 
password validated either locally on the device or online; 
38 Payment Services Regulations 2017, Regulation 100; Payment Services Directive ((EU) 2015/2366) 
(PSD2), Articles 4 and 97.</x:v>
      </x:c>
      <x:c r="G3953" s="34" t="str">
        <x:v>PRD-0076-P0066-U01</x:v>
      </x:c>
      <x:c r="H3953" s="34" t="str"/>
      <x:c r="I3953" s="34" t="str">
        <x:v>UK_BoE_2023_TechWP</x:v>
      </x:c>
      <x:c r="J3953" s="34" t="n">
        <x:v>66</x:v>
      </x:c>
      <x:c r="K3953" s="34" t="str">
        <x:v>en</x:v>
      </x:c>
      <x:c r="L3953" s="34" t="str">
        <x:v>Bank of England and HM Treasury (digital pound)</x:v>
      </x:c>
      <x:c r="M3953" s="34" t="str">
        <x:v>Retain the named authority's own CBDC decisions, explicit proposals, requirements, features, and executed findings. Exclude generic context, literature, foreign projects, and stakeholder views not explicitly adopted by the authority.</x:v>
      </x:c>
      <x:c r="N3953" s="34" t="str">
        <x:v>text</x:v>
      </x:c>
      <x:c r="O3953" s="34" t="str"/>
      <x:c r="P3953" s="38" t="str"/>
      <x:c r="Q3953" s="38" t="str"/>
      <x:c r="R3953" s="38" t="str"/>
      <x:c r="S3953" s="38" t="str"/>
      <x:c r="T3953" s="38" t="str"/>
      <x:c r="U3953" s="38" t="str"/>
      <x:c r="V3953" s="38" t="str"/>
      <x:c r="W3953" s="38" t="str"/>
      <x:c r="X3953" s="38" t="str"/>
      <x:c r="Y3953" s="38" t="str"/>
      <x:c r="Z3953" s="38" t="str"/>
      <x:c r="AA3953" s="43" t="str">
        <x:f>IF('Instructions'!$B$3="","",'Instructions'!$B$3)</x:f>
      </x:c>
      <x:c r="AB3953" s="43" t="str">
        <x:f>IF(P3953="","PENDING",IF('Instructions'!$B$3="","SET_INITIALS",IF(P3953="keep",IF(OR(Q3953="",R3953="",S3953="",T3953="",U3953="",W3953=""),"INCOMPLETE_KEEP","COMPLETE"),IF(P3953="exclude",IF(OR(V3953="",W3953=""),"INCOMPLETE_EXCLUDE","COMPLETE"),"NEEDS_CONTEXT"))))</x:f>
        <x:v>PENDING</x:v>
      </x:c>
    </x:row>
    <x:row r="3954" ht="62" customHeight="1">
      <x:c r="A3954" s="34" t="str">
        <x:v>PC-06943</x:v>
      </x:c>
      <x:c r="B3954" s="34" t="str">
        <x:v>Bank A effectively sent a payment instruction that the SARB executed.</x:v>
      </x:c>
      <x:c r="C3954" s="34" t="str"/>
      <x:c r="D3954" s="34" t="str"/>
      <x:c r="E3954" s="34" t="str"/>
      <x:c r="F3954" s="34" t="str">
        <x:v>… as a straightforward transfer between two banks. 
The process entailed:
1. Bank A commits a payment to Bank B by calling the ‘approveFor’ function on the ‘ZAR  
    smart contract’. This is a standard Ethereum Request for Comment (ERC20) function.
2. There are some simple checks in the contract to ensure that the amount being transferred  
    is positive and that the post-transfer balance of Bank A is still positive. 
All rand balances and payment values were visible to the whole network.
2 This was very similar to the current SAMOS process. 
Bank A effectively sent a payment instruction that the SARB executed. 
The process looked as follows:
1. Bank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payment values were visible to the whole network.
3 The amounts and balances were shielded, with the network only seeing the Ped …</x:v>
      </x:c>
      <x:c r="G3954" s="34" t="str">
        <x:v>PRD-0087-P0073-U01</x:v>
      </x:c>
      <x:c r="H3954" s="34" t="str"/>
      <x:c r="I3954" s="34" t="str">
        <x:v>ZA_SARB_SARB_ProjectKhokha-20180605</x:v>
      </x:c>
      <x:c r="J3954" s="34" t="n">
        <x:v>73</x:v>
      </x:c>
      <x:c r="K3954" s="34" t="str">
        <x:v>en</x:v>
      </x:c>
      <x:c r="L3954" s="34" t="str">
        <x:v>South African Reserve Bank</x:v>
      </x:c>
      <x:c r="M3954" s="34" t="str">
        <x:v>Retain the named authority's own CBDC decisions, explicit proposals, requirements, features, and executed findings. Exclude generic context, literature, foreign projects, and stakeholder views not explicitly adopted by the authority.</x:v>
      </x:c>
      <x:c r="N3954" s="34" t="str">
        <x:v>text</x:v>
      </x:c>
      <x:c r="O3954" s="34" t="str"/>
      <x:c r="P3954" s="38" t="str"/>
      <x:c r="Q3954" s="38" t="str"/>
      <x:c r="R3954" s="38" t="str"/>
      <x:c r="S3954" s="38" t="str"/>
      <x:c r="T3954" s="38" t="str"/>
      <x:c r="U3954" s="38" t="str"/>
      <x:c r="V3954" s="38" t="str"/>
      <x:c r="W3954" s="38" t="str"/>
      <x:c r="X3954" s="38" t="str"/>
      <x:c r="Y3954" s="38" t="str"/>
      <x:c r="Z3954" s="38" t="str"/>
      <x:c r="AA3954" s="43" t="str">
        <x:f>IF('Instructions'!$B$3="","",'Instructions'!$B$3)</x:f>
      </x:c>
      <x:c r="AB3954" s="43" t="str">
        <x:f>IF(P3954="","PENDING",IF('Instructions'!$B$3="","SET_INITIALS",IF(P3954="keep",IF(OR(Q3954="",R3954="",S3954="",T3954="",U3954="",W3954=""),"INCOMPLETE_KEEP","COMPLETE"),IF(P3954="exclude",IF(OR(V3954="",W3954=""),"INCOMPLETE_EXCLUDE","COMPLETE"),"NEEDS_CONTEXT"))))</x:f>
        <x:v>PENDING</x:v>
      </x:c>
    </x:row>
    <x:row r="3955" ht="62" customHeight="1">
      <x:c r="A3955" s="34" t="str">
        <x:v>PC-05495</x:v>
      </x:c>
      <x:c r="B3955" s="34" t="str">
        <x:v>The CBE is working on a national payment switch which is under development at the 
moment. Should a CBDC be rolled out in Eswatini, it should be able to integrate with 
existing payment infrastructures, including the national switch as envisioned by the CBE.</x:v>
      </x:c>
      <x:c r="C3955" s="34" t="str"/>
      <x:c r="D3955" s="34" t="str">
        <x:v>The potential Digital Lilangeni considers CBDC 
standards which allow it to participate in intraregional and international cross -border 
CBDC projects.</x:v>
      </x:c>
      <x:c r="E3955" s="34" t="str"/>
      <x:c r="F3955" s="34" t="str">
        <x:v>Digital Lilangeni Design Paper 
 26 
5.2 Domestic considerations 
The CBE is working on a national payment switch which is under development at the 
moment. Should a CBDC be rolled out in Eswatini, it should be able to integrate with 
existing payment infrastructures, including the national switch as envisioned by the CBE.  
The CBDC in Eswatini should also take into consideration futuristic payment use cases. 
As a consequence, the Digital Lilangeni can be interoperable with smart contracts to 
enable programmable use cases, such as delivery versus payment. This ability could 
further increase the innovative capacity. 
Since a Digital Lilangeni is intended to be token-based (see chapter 5.2.2), it entails a real-
time settlement that is adapted to the current definitions of financial messaging 
standards (e.g., ISO 20022). Regarding availability, the Digital Li …</x:v>
      </x:c>
      <x:c r="G3955" s="34" t="str">
        <x:v>PRD-0069-P0027-U01</x:v>
      </x:c>
      <x:c r="H3955" s="34" t="str">
        <x:v>PRD-0069-P0027-U01</x:v>
      </x:c>
      <x:c r="I3955" s="34" t="str">
        <x:v>SZ_Eswatini_2024-Fintech-Digital-Lilangeni-Design-Paper</x:v>
      </x:c>
      <x:c r="J3955" s="34" t="n">
        <x:v>27</x:v>
      </x:c>
      <x:c r="K3955" s="34" t="str">
        <x:v>en</x:v>
      </x:c>
      <x:c r="L3955" s="34" t="str">
        <x:v>Central Bank of Eswatini (Digital Lilangeni)</x:v>
      </x:c>
      <x:c r="M3955" s="34" t="str">
        <x:v>Retain Central Bank of Eswatini design decisions, proposals, features, and requirements; use the supplied render when text is sparse.</x:v>
      </x:c>
      <x:c r="N3955" s="34" t="str">
        <x:v>text</x:v>
      </x:c>
      <x:c r="O3955" s="34" t="str"/>
      <x:c r="P3955" s="38" t="str"/>
      <x:c r="Q3955" s="38" t="str"/>
      <x:c r="R3955" s="38" t="str"/>
      <x:c r="S3955" s="38" t="str"/>
      <x:c r="T3955" s="38" t="str"/>
      <x:c r="U3955" s="38" t="str"/>
      <x:c r="V3955" s="38" t="str"/>
      <x:c r="W3955" s="38" t="str"/>
      <x:c r="X3955" s="38" t="str"/>
      <x:c r="Y3955" s="38" t="str"/>
      <x:c r="Z3955" s="38" t="str"/>
      <x:c r="AA3955" s="43" t="str">
        <x:f>IF('Instructions'!$B$3="","",'Instructions'!$B$3)</x:f>
      </x:c>
      <x:c r="AB3955" s="43" t="str">
        <x:f>IF(P3955="","PENDING",IF('Instructions'!$B$3="","SET_INITIALS",IF(P3955="keep",IF(OR(Q3955="",R3955="",S3955="",T3955="",U3955="",W3955=""),"INCOMPLETE_KEEP","COMPLETE"),IF(P3955="exclude",IF(OR(V3955="",W3955=""),"INCOMPLETE_EXCLUDE","COMPLETE"),"NEEDS_CONTEXT"))))</x:f>
        <x:v>PENDING</x:v>
      </x:c>
    </x:row>
    <x:row r="3956" ht="62" customHeight="1">
      <x:c r="A3956" s="34" t="str">
        <x:v>PC-03357</x:v>
      </x:c>
      <x:c r="B3956" s="34" t="str">
        <x:v>The 
offline functionality as an option will allow 
CBDCs to be transacted without the internet 
and thus enable access in regions with poor  or 
no internet connecti vity.</x:v>
      </x:c>
      <x:c r="C3956" s="34" t="str"/>
      <x:c r="D3956" s="34" t="str"/>
      <x:c r="E3956" s="34" t="str"/>
      <x:c r="F3956" s="34" t="str">
        <x:v>… he existing challenges to financial 
inclusion include limited physical infrastructure - 
especially in remote areas, poor connectivity, 
non-availability of customized products, socio-
cultural barriers, lack of integration of credit with 
livelihood activities or other financial services 
across insurance, pension etc. With suitable 
design choices, CBDC may provide the public a 
safe sovereign digital money for meeting 
various transaction needs . It shall make 
financial services more accessible to the 
unbanked and underbanked population. The 
offline functionality as an option will allow 
CBDCs to be transacted without the internet 
and thus enable access in regions with poor  or 
no internet connecti vity. It shall also create 
digital footprints of the unbanked population in 
the financial system, which shall facilitate the 
easy availability of credit to them.  
Universal access attributes of a CBDC including 
offline functionality, provision of universal  
access devices and compatibility across 
multiple devices, shall prove to be a 
gamechanger by improving the overall CBDC 
system for reasons of resilience, reach and 
financial inclusion. 
3.3.6 Safeguard the trust of the common man in 
the national currency vis -à-vis proliferation of 
 …</x:v>
      </x:c>
      <x:c r="G3956" s="34" t="str">
        <x:v>PRD-0088-P0020-U01</x:v>
      </x:c>
      <x:c r="H3956" s="34" t="str"/>
      <x:c r="I3956" s="34" t="str">
        <x:v>IN_RBI_ConceptNote_2022</x:v>
      </x:c>
      <x:c r="J3956" s="34" t="n">
        <x:v>20</x:v>
      </x:c>
      <x:c r="K3956" s="34" t="str">
        <x:v>en</x:v>
      </x:c>
      <x:c r="L3956" s="34" t="str">
        <x:v>Reserve Bank of India (digital rupee)</x:v>
      </x:c>
      <x:c r="M3956" s="34" t="str">
        <x:v>Retain RBI proposals, decisions, requirements, and operating-model claims for the digital rupee.</x:v>
      </x:c>
      <x:c r="N3956" s="34" t="str">
        <x:v>text</x:v>
      </x:c>
      <x:c r="O3956" s="34" t="str"/>
      <x:c r="P3956" s="38" t="str"/>
      <x:c r="Q3956" s="38" t="str"/>
      <x:c r="R3956" s="38" t="str"/>
      <x:c r="S3956" s="38" t="str"/>
      <x:c r="T3956" s="38" t="str"/>
      <x:c r="U3956" s="38" t="str"/>
      <x:c r="V3956" s="38" t="str"/>
      <x:c r="W3956" s="38" t="str"/>
      <x:c r="X3956" s="38" t="str"/>
      <x:c r="Y3956" s="38" t="str"/>
      <x:c r="Z3956" s="38" t="str"/>
      <x:c r="AA3956" s="43" t="str">
        <x:f>IF('Instructions'!$B$3="","",'Instructions'!$B$3)</x:f>
      </x:c>
      <x:c r="AB3956" s="43" t="str">
        <x:f>IF(P3956="","PENDING",IF('Instructions'!$B$3="","SET_INITIALS",IF(P3956="keep",IF(OR(Q3956="",R3956="",S3956="",T3956="",U3956="",W3956=""),"INCOMPLETE_KEEP","COMPLETE"),IF(P3956="exclude",IF(OR(V3956="",W3956=""),"INCOMPLETE_EXCLUDE","COMPLETE"),"NEEDS_CONTEXT"))))</x:f>
        <x:v>PENDING</x:v>
      </x:c>
    </x:row>
    <x:row r="3957" ht="62" customHeight="1">
      <x:c r="A3957" s="34" t="str">
        <x:v>PC-02160</x:v>
      </x:c>
      <x:c r="B3957" s="34" t="str">
        <x:v>so the implementation and making available of the 
application and its operation for a year and a half provided extremely valuable experience.</x:v>
      </x:c>
      <x:c r="C3957" s="34" t="str"/>
      <x:c r="D3957" s="34" t="str">
        <x:v>the implementation and making available of the 
application and its operation for a year and a half provided extremely valuable experience.</x:v>
      </x:c>
      <x:c r="E3957" s="34" t="str"/>
      <x:c r="F3957" s="34" t="str">
        <x:v>… ll serve as 
an ideal basis for future projects in the central bank, covering a wider range of users. The 
exploration, testing of technologies related to the issuance and use of central bank digital currency, 
as well as gaining experience will also provide far-reaching lessons. The complexity of the Student 
Safe, which is a retail payment mobile application with a wide range of functionality, targeting 
multiple consumer groups and using playful learning methods, models  the main elements of a 
future project covering the entire population, so the implementation and making available of the 
application and its operation for a year and a half provided extremely valuable experience. With 
this background knowledge, there is a good chance of shortening the so -called “time-to-market” 
between the decision on the possible introduction of central bank digital currency in the domestic 
retail market and it becoming actually available.</x:v>
      </x:c>
      <x:c r="G3957" s="34" t="str">
        <x:v>PRD-0034-P0008-U01</x:v>
      </x:c>
      <x:c r="H3957" s="34" t="str">
        <x:v>PRD-0034-P0008-U01</x:v>
      </x:c>
      <x:c r="I3957" s="34" t="str">
        <x:v>HU_Hungary_2025</x:v>
      </x:c>
      <x:c r="J3957" s="34" t="n">
        <x:v>8</x:v>
      </x:c>
      <x:c r="K3957" s="34" t="str">
        <x:v>en</x:v>
      </x:c>
      <x:c r="L3957" s="34" t="str">
        <x:v>Magyar Nemzeti Bank (Student Safe / retail CBDC pilot context)</x:v>
      </x:c>
      <x:c r="M3957" s="34" t="str">
        <x:v>Retain concrete central-bank pilot features and executed findings. Exclude educational framing, generic CBDC discussion, and unadopted recommendations.</x:v>
      </x:c>
      <x:c r="N3957" s="34" t="str">
        <x:v>text</x:v>
      </x:c>
      <x:c r="O3957" s="34" t="str"/>
      <x:c r="P3957" s="38" t="str"/>
      <x:c r="Q3957" s="38" t="str"/>
      <x:c r="R3957" s="38" t="str"/>
      <x:c r="S3957" s="38" t="str"/>
      <x:c r="T3957" s="38" t="str"/>
      <x:c r="U3957" s="38" t="str"/>
      <x:c r="V3957" s="38" t="str"/>
      <x:c r="W3957" s="38" t="str"/>
      <x:c r="X3957" s="38" t="str"/>
      <x:c r="Y3957" s="38" t="str"/>
      <x:c r="Z3957" s="38" t="str"/>
      <x:c r="AA3957" s="43" t="str">
        <x:f>IF('Instructions'!$B$3="","",'Instructions'!$B$3)</x:f>
      </x:c>
      <x:c r="AB3957" s="43" t="str">
        <x:f>IF(P3957="","PENDING",IF('Instructions'!$B$3="","SET_INITIALS",IF(P3957="keep",IF(OR(Q3957="",R3957="",S3957="",T3957="",U3957="",W3957=""),"INCOMPLETE_KEEP","COMPLETE"),IF(P3957="exclude",IF(OR(V3957="",W3957=""),"INCOMPLETE_EXCLUDE","COMPLETE"),"NEEDS_CONTEXT"))))</x:f>
        <x:v>PENDING</x:v>
      </x:c>
    </x:row>
    <x:row r="3958" ht="62" customHeight="1">
      <x:c r="A3958" s="34" t="str">
        <x:v>PC-04206</x:v>
      </x:c>
      <x:c r="B3958" s="34" t="str">
        <x:v>I et rent verdibasert system finnes det ingen løpende sentralisert kontroll på hvem som 
besitter de utestående pengene.</x:v>
      </x:c>
      <x:c r="C3958" s="34" t="str"/>
      <x:c r="D3958" s="34" t="str"/>
      <x:c r="E3958" s="34" t="str"/>
      <x:c r="F3958" s="34" t="str">
        <x:v>… g av 
større verdier enn det kontanter er. 
Det trengs en omfattende infrastruktur også for et verdibasert system. Norges Bank vil 
måtte ta stilling til hvor omfattende rolle banken skal ha i utviklingen og i driften av 
systemet og i kontakten med kundene. Det må tilbys elektroniske enheter og legges til 
rette for at de elektroniske enhetene kan lades og tømmes for penger (kontobaserte 
sentralbankpenger eller private bankpenger). Det må legges til rette for at det er 
betalingsterminaler på brukerstedene som kan ta imot slike betalinger.  
I et rent verdibasert system finnes det ingen løpende sentralisert kontroll på hvem som 
besitter de utestående pengene. Det er derfor en viktig forutsetning at det finnes 
sikkerhetsløsninger som forhindrer både muligheten for forfalskninger og at man kan 
bruke de samme pengene til flere betalinger. 
Eksempler på rene verdibaserte modeller finner vi i betalingssystemene Octopus i 
Hong Kong og Oyster Card i London. Både Octopus og Oyster var opprinnelig 
øremerket for betaling av reiser, men Octopus-systemet har blitt utvidet til også å 
kunne brukes til betalinger i butikker og restauranter. Man har valgt å knytte disse 
systemene opp mot sentrale transaksjon …</x:v>
      </x:c>
      <x:c r="G3958" s="34" t="str">
        <x:v>PRD-0053-P0025-U01</x:v>
      </x:c>
      <x:c r="H3958" s="34" t="str"/>
      <x:c r="I3958" s="34" t="str">
        <x:v>NO_Norway_nbmemo-1-2018</x:v>
      </x:c>
      <x:c r="J3958" s="34" t="n">
        <x:v>25</x:v>
      </x:c>
      <x:c r="K3958" s="34" t="str">
        <x:v>en</x:v>
      </x:c>
      <x:c r="L3958" s="34" t="str">
        <x:v>Norges Bank</x:v>
      </x:c>
      <x:c r="M3958" s="34" t="str">
        <x:v>Retain the named authority's own CBDC decisions, explicit proposals, requirements, features, and executed findings. Exclude generic context, literature, foreign projects, and stakeholder views not explicitly adopted by the authority.</x:v>
      </x:c>
      <x:c r="N3958" s="34" t="str">
        <x:v>text</x:v>
      </x:c>
      <x:c r="O3958" s="34" t="str"/>
      <x:c r="P3958" s="38" t="str"/>
      <x:c r="Q3958" s="38" t="str"/>
      <x:c r="R3958" s="38" t="str"/>
      <x:c r="S3958" s="38" t="str"/>
      <x:c r="T3958" s="38" t="str"/>
      <x:c r="U3958" s="38" t="str"/>
      <x:c r="V3958" s="38" t="str"/>
      <x:c r="W3958" s="38" t="str"/>
      <x:c r="X3958" s="38" t="str"/>
      <x:c r="Y3958" s="38" t="str"/>
      <x:c r="Z3958" s="38" t="str"/>
      <x:c r="AA3958" s="43" t="str">
        <x:f>IF('Instructions'!$B$3="","",'Instructions'!$B$3)</x:f>
      </x:c>
      <x:c r="AB3958" s="43" t="str">
        <x:f>IF(P3958="","PENDING",IF('Instructions'!$B$3="","SET_INITIALS",IF(P3958="keep",IF(OR(Q3958="",R3958="",S3958="",T3958="",U3958="",W3958=""),"INCOMPLETE_KEEP","COMPLETE"),IF(P3958="exclude",IF(OR(V3958="",W3958=""),"INCOMPLETE_EXCLUDE","COMPLETE"),"NEEDS_CONTEXT"))))</x:f>
        <x:v>PENDING</x:v>
      </x:c>
    </x:row>
    <x:row r="3959" ht="62" customHeight="1">
      <x:c r="A3959" s="34" t="str">
        <x:v>PC-01098</x:v>
      </x:c>
      <x:c r="B3959" s="34" t="str">
        <x:v>However , 
there are significant privacy trade-offs that conflict 
with collateral management advantages.</x:v>
      </x:c>
      <x:c r="C3959" s="34" t="str"/>
      <x:c r="D3959" s="34" t="str">
        <x:v>Frequent errors—Geth often has issues with 
maintaining connectivity.</x:v>
      </x:c>
      <x:c r="E3959" s="34" t="str"/>
      <x:c r="F3959" s="34" t="str">
        <x:v>… 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counterparties will face liquidity 
shortages. Under current practices, it would be 
quite difficult for the BoC to share full information 
on payments flows to banks in real time. The DL, on 
the other hand, delivers this capability. However , 
there are significant privacy trade-offs that conflict 
with collateral management advantages. Ultimately, 
the DL offers advantages for sharing information, 
but decisions will have to be made as to how much 
data should be made available to which participants 
and when.</x:v>
      </x:c>
      <x:c r="G3959" s="34" t="str">
        <x:v>PRD-0015-P0047-U01</x:v>
      </x:c>
      <x:c r="H3959" s="34" t="str">
        <x:v>PRD-0015-P0047-U01</x:v>
      </x:c>
      <x:c r="I3959" s="34" t="str">
        <x:v>CA_Jasper_Phase12_2017</x:v>
      </x:c>
      <x:c r="J3959" s="34" t="n">
        <x:v>47</x:v>
      </x:c>
      <x:c r="K3959" s="34" t="str">
        <x:v>en</x:v>
      </x:c>
      <x:c r="L3959" s="34" t="str">
        <x:v>Bank of Canada and Payments Canada (Project Jasper)</x:v>
      </x:c>
      <x:c r="M3959" s="34" t="str">
        <x:v>Retain executed Project Jasper design choices and findings. Exclude general DLT literature and external examples.</x:v>
      </x:c>
      <x:c r="N3959" s="34" t="str">
        <x:v>text</x:v>
      </x:c>
      <x:c r="O3959" s="34" t="str"/>
      <x:c r="P3959" s="38" t="str"/>
      <x:c r="Q3959" s="38" t="str"/>
      <x:c r="R3959" s="38" t="str"/>
      <x:c r="S3959" s="38" t="str"/>
      <x:c r="T3959" s="38" t="str"/>
      <x:c r="U3959" s="38" t="str"/>
      <x:c r="V3959" s="38" t="str"/>
      <x:c r="W3959" s="38" t="str"/>
      <x:c r="X3959" s="38" t="str"/>
      <x:c r="Y3959" s="38" t="str"/>
      <x:c r="Z3959" s="38" t="str"/>
      <x:c r="AA3959" s="43" t="str">
        <x:f>IF('Instructions'!$B$3="","",'Instructions'!$B$3)</x:f>
      </x:c>
      <x:c r="AB3959" s="43" t="str">
        <x:f>IF(P3959="","PENDING",IF('Instructions'!$B$3="","SET_INITIALS",IF(P3959="keep",IF(OR(Q3959="",R3959="",S3959="",T3959="",U3959="",W3959=""),"INCOMPLETE_KEEP","COMPLETE"),IF(P3959="exclude",IF(OR(V3959="",W3959=""),"INCOMPLETE_EXCLUDE","COMPLETE"),"NEEDS_CONTEXT"))))</x:f>
        <x:v>PENDING</x:v>
      </x:c>
    </x:row>
    <x:row r="3960" ht="62" customHeight="1">
      <x:c r="A3960" s="34" t="str">
        <x:v>PC-02729</x:v>
      </x:c>
      <x:c r="B3960" s="34" t="str">
        <x:v>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x:v>
      </x:c>
      <x:c r="C3960" s="34" t="str"/>
      <x:c r="D3960" s="34" t="str">
        <x:v>The Two-tier model ensures that w hile end users' DS 
wallets will be represented in the main database managed by the Bank of Israel, 
neither the Bank of Israel nor any other central entity – governmental or private – will 
have access to personal identifiable information of end users.</x:v>
      </x:c>
      <x:c r="E3960" s="34" t="str"/>
      <x:c r="F3960" s="34" t="str">
        <x:v>… ake payments even in case of a system failure or in case of 
national infrastructure failures, such as electricity and communication. 
4. Creating an efficient and low -cost infrastructure for cross -border payments. 
Central bank digi tal currencies have the potential to streamline and increase 
competition in cross-border payments, as demonstrated in Project Icebreaker,10 in 
which the Bank of Israel took part. However, so far, there is no international initiative 
for the connectivity of retail CBDC systems, as demonstrated in that project. 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 
5. Maintaining the public's ability to make digital payments  while preserving a 
certain level of privacy.  The Two-tier model ensures that w hile end users' DS 
wallets will be represented in the main database managed by the Bank of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x:v>
      </x:c>
      <x:c r="G3960" s="34" t="str">
        <x:v>PRD-0038-P0027-U01</x:v>
      </x:c>
      <x:c r="H3960" s="34" t="str">
        <x:v>PRD-0038-P0027-U01</x:v>
      </x:c>
      <x:c r="I3960" s="34" t="str">
        <x:v>IL_BoI_2024</x:v>
      </x:c>
      <x:c r="J3960" s="34" t="n">
        <x:v>27</x:v>
      </x:c>
      <x:c r="K3960" s="34" t="str">
        <x:v>en</x:v>
      </x:c>
      <x:c r="L3960" s="34" t="str">
        <x:v>Bank of Israel (digital shekel)</x:v>
      </x:c>
      <x:c r="M3960" s="34" t="str">
        <x:v>Retain the named authority's own CBDC decisions, explicit proposals, requirements, features, and executed findings. Exclude generic context, literature, foreign projects, and stakeholder views not explicitly adopted by the authority.</x:v>
      </x:c>
      <x:c r="N3960" s="34" t="str">
        <x:v>text</x:v>
      </x:c>
      <x:c r="O3960" s="34" t="str"/>
      <x:c r="P3960" s="38" t="str"/>
      <x:c r="Q3960" s="38" t="str"/>
      <x:c r="R3960" s="38" t="str"/>
      <x:c r="S3960" s="38" t="str"/>
      <x:c r="T3960" s="38" t="str"/>
      <x:c r="U3960" s="38" t="str"/>
      <x:c r="V3960" s="38" t="str"/>
      <x:c r="W3960" s="38" t="str"/>
      <x:c r="X3960" s="38" t="str"/>
      <x:c r="Y3960" s="38" t="str"/>
      <x:c r="Z3960" s="38" t="str"/>
      <x:c r="AA3960" s="43" t="str">
        <x:f>IF('Instructions'!$B$3="","",'Instructions'!$B$3)</x:f>
      </x:c>
      <x:c r="AB3960" s="43" t="str">
        <x:f>IF(P3960="","PENDING",IF('Instructions'!$B$3="","SET_INITIALS",IF(P3960="keep",IF(OR(Q3960="",R3960="",S3960="",T3960="",U3960="",W3960=""),"INCOMPLETE_KEEP","COMPLETE"),IF(P3960="exclude",IF(OR(V3960="",W3960=""),"INCOMPLETE_EXCLUDE","COMPLETE"),"NEEDS_CONTEXT"))))</x:f>
        <x:v>PENDING</x:v>
      </x:c>
    </x:row>
    <x:row r="3961" ht="62" customHeight="1">
      <x:c r="A3961" s="34" t="str">
        <x:v>PC-02801</x:v>
      </x:c>
      <x:c r="B3961" s="34" t="str">
        <x:v>PSPs may be allowed to offer a basic level of consumer protection 
for free up to a certain threshold of transactions or balance, and beyond this level, since the 
PSP's exposure to potential indemnification for fraud or misuse increases, it will be allowed 
to charge a fee for consumer protection.</x:v>
      </x:c>
      <x:c r="C3961" s="34" t="str"/>
      <x:c r="D3961" s="34" t="str"/>
      <x:c r="E3961" s="34" t="str"/>
      <x:c r="F3961" s="34" t="str">
        <x:v>The Bank of Israel Steering Com mittee 
for the Potential Issuance of a Digital Shekel 
45 
\\\  
The table d emonstrates that a variety of services that enable basic use of the DS will be 
provided for free, while for more sophisticated services, which the PSP will also be required 
to offer, it will be allowed to charge a fee.  
It is possible that a certain servic e will appear on more than one level, depending on the 
service level: for example, PSPs may be allowed to offer a basic level of consumer protection 
for free up to a certain threshold of transactions or balance, and beyond this level, since the 
PSP's exposure to potential indemnification for fraud or misuse increases, it will be allowed 
to charge a fee for consumer protection. A business user operating commercially on the 
digital shekel will receive services tailored to this activity, for which the PSP will be allowed 
to charge a fee.  
It should be emphasised that the table only represents examples, and the system rules that 
will be developed will include a wide range of services in each of the different packages. In 
addition to the mandatory package, PSPs can of course also offer many additional services 
for a fee, such as advanced payments, budget management mechanisms, and more. 
Receiving access 
t …</x:v>
      </x:c>
      <x:c r="G3961" s="34" t="str">
        <x:v>PRD-0038-P0045-U01</x:v>
      </x:c>
      <x:c r="H3961" s="34" t="str"/>
      <x:c r="I3961" s="34" t="str">
        <x:v>IL_BoI_2024</x:v>
      </x:c>
      <x:c r="J3961" s="34" t="n">
        <x:v>45</x:v>
      </x:c>
      <x:c r="K3961" s="34" t="str">
        <x:v>en</x:v>
      </x:c>
      <x:c r="L3961" s="34" t="str">
        <x:v>Bank of Israel (digital shekel)</x:v>
      </x:c>
      <x:c r="M3961" s="34" t="str">
        <x:v>Retain the named authority's own CBDC decisions, explicit proposals, requirements, features, and executed findings. Exclude generic context, literature, foreign projects, and stakeholder views not explicitly adopted by the authority.</x:v>
      </x:c>
      <x:c r="N3961" s="34" t="str">
        <x:v>text</x:v>
      </x:c>
      <x:c r="O3961" s="34" t="str"/>
      <x:c r="P3961" s="38" t="str"/>
      <x:c r="Q3961" s="38" t="str"/>
      <x:c r="R3961" s="38" t="str"/>
      <x:c r="S3961" s="38" t="str"/>
      <x:c r="T3961" s="38" t="str"/>
      <x:c r="U3961" s="38" t="str"/>
      <x:c r="V3961" s="38" t="str"/>
      <x:c r="W3961" s="38" t="str"/>
      <x:c r="X3961" s="38" t="str"/>
      <x:c r="Y3961" s="38" t="str"/>
      <x:c r="Z3961" s="38" t="str"/>
      <x:c r="AA3961" s="43" t="str">
        <x:f>IF('Instructions'!$B$3="","",'Instructions'!$B$3)</x:f>
      </x:c>
      <x:c r="AB3961" s="43" t="str">
        <x:f>IF(P3961="","PENDING",IF('Instructions'!$B$3="","SET_INITIALS",IF(P3961="keep",IF(OR(Q3961="",R3961="",S3961="",T3961="",U3961="",W3961=""),"INCOMPLETE_KEEP","COMPLETE"),IF(P3961="exclude",IF(OR(V3961="",W3961=""),"INCOMPLETE_EXCLUDE","COMPLETE"),"NEEDS_CONTEXT"))))</x:f>
        <x:v>PENDING</x:v>
      </x:c>
    </x:row>
    <x:row r="3962" ht="62" customHeight="1">
      <x:c r="A3962" s="34" t="str">
        <x:v>PC-03489</x:v>
      </x:c>
      <x:c r="B3962" s="34" t="str">
        <x:v>The digital 
currency issued by the Eurosystem should be designed in such a way as to limit 
its ecological footprint</x:v>
      </x:c>
      <x:c r="C3962" s="34" t="str"/>
      <x:c r="D3962" s="34" t="str"/>
      <x:c r="E3962" s="34" t="str"/>
      <x:c r="F3962" s="34" t="str">
        <x:v>14
a full range of services by European intermediaries for their customers and, as 
such, benefit not only the financial system as a whole but, ultimately, all citizens. 
On the other hand, from a strategic perspective, this would also support the 
independence of the EU from private and public entities that propose themselves 
as providers of payments solutions capable of extensive adoption. The digital 
currency issued by the Eurosystem should be designed in such a way as to limit 
its ecological footprint; first evidence on how a TIPS-based D€ could mark 
an initial step towards a more general reduction of the environmental costs of 
payment solutions and instruments, are provided in Section 3.2.3. 
Financial inclusion should also be taken into consideration in defining the 
features of the D€: similarly to banknotes, which do not require a high degree 
of digital or financial literacy, it is important that the D€ is designed to involve 
the widest possible “audience”, guaranteeing ease of use even to people that are 
not accustomed to digital  …</x:v>
      </x:c>
      <x:c r="G3962" s="34" t="str">
        <x:v>PRD-0042-P0016-U01</x:v>
      </x:c>
      <x:c r="H3962" s="34" t="str"/>
      <x:c r="I3962" s="34" t="str">
        <x:v>IT_BdI_MISP_2021</x:v>
      </x:c>
      <x:c r="J3962" s="34" t="n">
        <x:v>16</x:v>
      </x:c>
      <x:c r="K3962" s="34" t="str">
        <x:v>en</x:v>
      </x:c>
      <x:c r="L3962" s="34" t="str">
        <x:v>Banca d'Italia research context</x:v>
      </x:c>
      <x:c r="M3962" s="34" t="str">
        <x:v>This research paper is not automatically an issuer commitment. Retain only Banca d'Italia own-project results or explicit institutional positions; exclude literature and model assumptions.</x:v>
      </x:c>
      <x:c r="N3962" s="34" t="str">
        <x:v>text</x:v>
      </x:c>
      <x:c r="O3962" s="34" t="str"/>
      <x:c r="P3962" s="38" t="str"/>
      <x:c r="Q3962" s="38" t="str"/>
      <x:c r="R3962" s="38" t="str"/>
      <x:c r="S3962" s="38" t="str"/>
      <x:c r="T3962" s="38" t="str"/>
      <x:c r="U3962" s="38" t="str"/>
      <x:c r="V3962" s="38" t="str"/>
      <x:c r="W3962" s="38" t="str"/>
      <x:c r="X3962" s="38" t="str"/>
      <x:c r="Y3962" s="38" t="str"/>
      <x:c r="Z3962" s="38" t="str"/>
      <x:c r="AA3962" s="43" t="str">
        <x:f>IF('Instructions'!$B$3="","",'Instructions'!$B$3)</x:f>
      </x:c>
      <x:c r="AB3962" s="43" t="str">
        <x:f>IF(P3962="","PENDING",IF('Instructions'!$B$3="","SET_INITIALS",IF(P3962="keep",IF(OR(Q3962="",R3962="",S3962="",T3962="",U3962="",W3962=""),"INCOMPLETE_KEEP","COMPLETE"),IF(P3962="exclude",IF(OR(V3962="",W3962=""),"INCOMPLETE_EXCLUDE","COMPLETE"),"NEEDS_CONTEXT"))))</x:f>
        <x:v>PENDING</x:v>
      </x:c>
    </x:row>
    <x:row r="3963" ht="62" customHeight="1">
      <x:c r="A3963" s="34" t="str">
        <x:v>PC-06364</x:v>
      </x:c>
      <x:c r="B3963" s="34" t="str">
        <x:v>The Bank’s initial exploration of programmability focuses on enabling a range of 
programmable features through API access to a simple locking mechanism on the 
core ledger.</x:v>
      </x:c>
      <x:c r="C3963" s="34" t="str"/>
      <x:c r="D3963" s="34" t="str"/>
      <x:c r="E3963" s="34" t="str"/>
      <x:c r="F3963" s="34" t="str">
        <x:v>Page 70 
4.7: Programmability 
Summary  
• The Bank will not implement central bank-initiated programmable functions. Instead, 
the Bank would provide the necessary infrastructure for the private sector to 
implement programmability features for users. Those features would require user 
consent. 
• Programmable functions should not reduce the simplicity and performance of the 
core ledger, so smart contracts would not be hosted on the core ledger. 
• The Bank’s initial exploration of programmability focuses on enabling a range of 
programmable features through API access to a simple locking mechanism on the 
core ledger. 
The Bank will not develop or implement central bank-initiated programmable 
functions. 
Central bank-initiated programmable use cases are not currently relevant to the Bank and 
HM Treasury’s policy objectives for CBDC. Further, this functionality could damage the 
uniformity of the CBDC and cause user distrust. For these reasons, the Bank will not pursue 
central bank-initiated programmable functions. 
However, during our research, stakeholders highlighted the benefits of programmability for 
innovation and user experience. As such, the B …</x:v>
      </x:c>
      <x:c r="G3963" s="34" t="str">
        <x:v>PRD-0076-P0071-U01</x:v>
      </x:c>
      <x:c r="H3963" s="34" t="str"/>
      <x:c r="I3963" s="34" t="str">
        <x:v>UK_BoE_2023_TechWP</x:v>
      </x:c>
      <x:c r="J3963" s="34" t="n">
        <x:v>71</x:v>
      </x:c>
      <x:c r="K3963" s="34" t="str">
        <x:v>en</x:v>
      </x:c>
      <x:c r="L3963" s="34" t="str">
        <x:v>Bank of England and HM Treasury (digital pound)</x:v>
      </x:c>
      <x:c r="M3963" s="34" t="str">
        <x:v>Retain the named authority's own CBDC decisions, explicit proposals, requirements, features, and executed findings. Exclude generic context, literature, foreign projects, and stakeholder views not explicitly adopted by the authority.</x:v>
      </x:c>
      <x:c r="N3963" s="34" t="str">
        <x:v>text</x:v>
      </x:c>
      <x:c r="O3963" s="34" t="str"/>
      <x:c r="P3963" s="38" t="str"/>
      <x:c r="Q3963" s="38" t="str"/>
      <x:c r="R3963" s="38" t="str"/>
      <x:c r="S3963" s="38" t="str"/>
      <x:c r="T3963" s="38" t="str"/>
      <x:c r="U3963" s="38" t="str"/>
      <x:c r="V3963" s="38" t="str"/>
      <x:c r="W3963" s="38" t="str"/>
      <x:c r="X3963" s="38" t="str"/>
      <x:c r="Y3963" s="38" t="str"/>
      <x:c r="Z3963" s="38" t="str"/>
      <x:c r="AA3963" s="43" t="str">
        <x:f>IF('Instructions'!$B$3="","",'Instructions'!$B$3)</x:f>
      </x:c>
      <x:c r="AB3963" s="43" t="str">
        <x:f>IF(P3963="","PENDING",IF('Instructions'!$B$3="","SET_INITIALS",IF(P3963="keep",IF(OR(Q3963="",R3963="",S3963="",T3963="",U3963="",W3963=""),"INCOMPLETE_KEEP","COMPLETE"),IF(P3963="exclude",IF(OR(V3963="",W3963=""),"INCOMPLETE_EXCLUDE","COMPLETE"),"NEEDS_CONTEXT"))))</x:f>
        <x:v>PENDING</x:v>
      </x:c>
    </x:row>
    <x:row r="3964" ht="62" customHeight="1">
      <x:c r="A3964" s="34" t="str">
        <x:v>PC-01658</x:v>
      </x:c>
      <x:c r="B3964" s="34" t="str">
        <x:v>The eCedi must be accessible to everyone, including 
persons without bank accounts, persons who are 
less attractive to commercial payment providers, or 
who cannot afford the latest mobile devices.</x:v>
      </x:c>
      <x:c r="C3964" s="34" t="str"/>
      <x:c r="D3964" s="34" t="str">
        <x:v>For the eCedi to be accepted as an alternative 
to cash and also co-exist with other forms of 
digital payment instruments it should provide 
an appealing UX and must be inclusive.</x:v>
      </x:c>
      <x:c r="E3964" s="34" t="str"/>
      <x:c r="F3964" s="34" t="str">
        <x:v>… 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 …</x:v>
      </x:c>
      <x:c r="G3964" s="34" t="str">
        <x:v>PRD-0030-P0027-U01</x:v>
      </x:c>
      <x:c r="H3964" s="34" t="str">
        <x:v>PRD-0030-P0027-U01</x:v>
      </x:c>
      <x:c r="I3964" s="34" t="str">
        <x:v>GH_Ghana_2021</x:v>
      </x:c>
      <x:c r="J3964" s="34" t="n">
        <x:v>27</x:v>
      </x:c>
      <x:c r="K3964" s="34" t="str">
        <x:v>en</x:v>
      </x:c>
      <x:c r="L3964" s="34" t="str">
        <x:v>Bank of Ghana (eCedi)</x:v>
      </x:c>
      <x:c r="M3964" s="34" t="str">
        <x:v>Retain Bank of Ghana eCedi design positions and requirements; exclude general CBDC literature.</x:v>
      </x:c>
      <x:c r="N3964" s="34" t="str">
        <x:v>text</x:v>
      </x:c>
      <x:c r="O3964" s="34" t="str"/>
      <x:c r="P3964" s="38" t="str"/>
      <x:c r="Q3964" s="38" t="str"/>
      <x:c r="R3964" s="38" t="str"/>
      <x:c r="S3964" s="38" t="str"/>
      <x:c r="T3964" s="38" t="str"/>
      <x:c r="U3964" s="38" t="str"/>
      <x:c r="V3964" s="38" t="str"/>
      <x:c r="W3964" s="38" t="str"/>
      <x:c r="X3964" s="38" t="str"/>
      <x:c r="Y3964" s="38" t="str"/>
      <x:c r="Z3964" s="38" t="str"/>
      <x:c r="AA3964" s="43" t="str">
        <x:f>IF('Instructions'!$B$3="","",'Instructions'!$B$3)</x:f>
      </x:c>
      <x:c r="AB3964" s="43" t="str">
        <x:f>IF(P3964="","PENDING",IF('Instructions'!$B$3="","SET_INITIALS",IF(P3964="keep",IF(OR(Q3964="",R3964="",S3964="",T3964="",U3964="",W3964=""),"INCOMPLETE_KEEP","COMPLETE"),IF(P3964="exclude",IF(OR(V3964="",W3964=""),"INCOMPLETE_EXCLUDE","COMPLETE"),"NEEDS_CONTEXT"))))</x:f>
        <x:v>PENDING</x:v>
      </x:c>
    </x:row>
    <x:row r="3965" ht="62" customHeight="1">
      <x:c r="A3965" s="34" t="str">
        <x:v>PC-00256</x:v>
      </x:c>
      <x:c r="B3965" s="34" t="str">
        <x:v>The CBDC pilot platform 
to be implemented is designed to be adequate for the use cases selected but is not intended to reflect 
the kind of technology that might be used to implement a CBDC, if a decision was ever made to do so.</x:v>
      </x:c>
      <x:c r="C3965" s="34" t="str"/>
      <x:c r="D3965" s="34" t="str">
        <x:v>The CBDC pilot project has a domestic focus in terms of participants and use cases.</x:v>
      </x:c>
      <x:c r="E3965" s="34" t="str"/>
      <x:c r="F3965" s="34" t="str">
        <x:v>… will benefit from testing business models and use cases for CBDC, potentially involving their clients. A 
report on the findings, including an assessment of the various use cases developed, will be published at 
the conclusion of the project. These findings will contribute to ongoing research into the desirability and 
feasibility of a CBDC in Australia.
Scope Exclusions &amp; Constraints
The CBDC pilot project has a domestic focus in terms of participants and use cases.
The project is not evaluating the technology most suited to operating a CBDC. The CBDC pilot platform 
to be implemented is designed to be adequate for the use cases selected but is not intended to reflect 
the kind of technology that might be used to implement a CBDC, if a decision was ever made to do so.
This is a limited-time project, during which the pilot CBDC may be utilised by approved participants on a 
private, permissioned ledger. At the end of the project, all pilot CBDC will be required to be redeemed. The 
project implies no commitment from the RBA to issue a CBDC at the end of the project, or at any future time.
CBDC pilot project timeline
1. Publish White Paper to describe project and invite submissions Sep 2022
2. Engage with industry participants on pilot CBDC design and usage Sep – Oct 2022
3. Deadline for receipt of expression …</x:v>
      </x:c>
      <x:c r="G3965" s="34" t="str">
        <x:v>PRD-0006-P0006-U01</x:v>
      </x:c>
      <x:c r="H3965" s="34" t="str">
        <x:v>PRD-0006-P0006-U01</x:v>
      </x:c>
      <x:c r="I3965" s="34" t="str">
        <x:v>AU_RBA_002</x:v>
      </x:c>
      <x:c r="J3965" s="34" t="n">
        <x:v>6</x:v>
      </x:c>
      <x:c r="K3965" s="34" t="str">
        <x:v>en</x:v>
      </x:c>
      <x:c r="L3965" s="34" t="str">
        <x:v>Reserve Bank of Australia and Digital Finance CRC (Australian CBDC pilot)</x:v>
      </x:c>
      <x:c r="M3965" s="34" t="str">
        <x:v>Retain explicit joint-project design choices and requirements. Exclude prospective use cases and participant views not adopted by the project.</x:v>
      </x:c>
      <x:c r="N3965" s="34" t="str">
        <x:v>text</x:v>
      </x:c>
      <x:c r="O3965" s="34" t="str"/>
      <x:c r="P3965" s="38" t="str"/>
      <x:c r="Q3965" s="38" t="str"/>
      <x:c r="R3965" s="38" t="str"/>
      <x:c r="S3965" s="38" t="str"/>
      <x:c r="T3965" s="38" t="str"/>
      <x:c r="U3965" s="38" t="str"/>
      <x:c r="V3965" s="38" t="str"/>
      <x:c r="W3965" s="38" t="str"/>
      <x:c r="X3965" s="38" t="str"/>
      <x:c r="Y3965" s="38" t="str"/>
      <x:c r="Z3965" s="38" t="str"/>
      <x:c r="AA3965" s="43" t="str">
        <x:f>IF('Instructions'!$B$3="","",'Instructions'!$B$3)</x:f>
      </x:c>
      <x:c r="AB3965" s="43" t="str">
        <x:f>IF(P3965="","PENDING",IF('Instructions'!$B$3="","SET_INITIALS",IF(P3965="keep",IF(OR(Q3965="",R3965="",S3965="",T3965="",U3965="",W3965=""),"INCOMPLETE_KEEP","COMPLETE"),IF(P3965="exclude",IF(OR(V3965="",W3965=""),"INCOMPLETE_EXCLUDE","COMPLETE"),"NEEDS_CONTEXT"))))</x:f>
        <x:v>PENDING</x:v>
      </x:c>
    </x:row>
    <x:row r="3966" ht="62" customHeight="1">
      <x:c r="A3966" s="34" t="str">
        <x:v>PC-03813</x:v>
      </x:c>
      <x:c r="B3966" s="34" t="str">
        <x:v>The 
simulation results show that if such a system architecture were adopted, the processing time for 
encryption and decryption of remittance-related data would be about 50 milliseconds.</x:v>
      </x:c>
      <x:c r="C3966" s="34" t="str"/>
      <x:c r="D3966" s="34" t="str"/>
      <x:c r="E3966" s="34" t="str"/>
      <x:c r="F3966" s="34" t="str">
        <x:v>… ndesirable for user balance information, etc., held by an 
intermediary to be shared with other intermediaries; a co ordination method that takes this into 
consideration is having a separate system for collecting information necessary for the limit checking 
process.16 In this case, for example, homomorphic encryption, which enables data processing in an 
encrypted state, could be used to enable information collection and limit check processing in a  
separate system while maintaining the confidentiality of the information 17  (see Figure 8). The 
simulation results show that if such a system architecture were adopted, the processing time for 
encryption and decryption of remittance-related data would be about 50 milliseconds.18 
Figure 8: Example of homomorphic encryption use in Design 2 
16 Another possible system architecture is having no separate system for information collection but having each intermediary complete the 
limit checking process based on the microservices concept. See Appendix 1 for details. 
17 Further, if it is required that user data (e.g., user ID, account ID, etc.) other t han monetary information  such as account balances and 
transaction records could be retrieved in encryp …</x:v>
      </x:c>
      <x:c r="G3966" s="34" t="str">
        <x:v>PRD-0046-P0014-U01</x:v>
      </x:c>
      <x:c r="H3966" s="34" t="str"/>
      <x:c r="I3966" s="34" t="str">
        <x:v>JP_BoJ_PoC2</x:v>
      </x:c>
      <x:c r="J3966" s="34" t="n">
        <x:v>14</x:v>
      </x:c>
      <x:c r="K3966" s="34" t="str">
        <x:v>en</x:v>
      </x:c>
      <x:c r="L3966" s="34" t="str">
        <x:v>Bank of Japan</x:v>
      </x:c>
      <x:c r="M3966" s="34" t="str">
        <x:v>Retain the named authority's own CBDC decisions, explicit proposals, requirements, features, and executed findings. Exclude generic context, literature, foreign projects, and stakeholder views not explicitly adopted by the authority.</x:v>
      </x:c>
      <x:c r="N3966" s="34" t="str">
        <x:v>text</x:v>
      </x:c>
      <x:c r="O3966" s="34" t="str"/>
      <x:c r="P3966" s="38" t="str"/>
      <x:c r="Q3966" s="38" t="str"/>
      <x:c r="R3966" s="38" t="str"/>
      <x:c r="S3966" s="38" t="str"/>
      <x:c r="T3966" s="38" t="str"/>
      <x:c r="U3966" s="38" t="str"/>
      <x:c r="V3966" s="38" t="str"/>
      <x:c r="W3966" s="38" t="str"/>
      <x:c r="X3966" s="38" t="str"/>
      <x:c r="Y3966" s="38" t="str"/>
      <x:c r="Z3966" s="38" t="str"/>
      <x:c r="AA3966" s="43" t="str">
        <x:f>IF('Instructions'!$B$3="","",'Instructions'!$B$3)</x:f>
      </x:c>
      <x:c r="AB3966" s="43" t="str">
        <x:f>IF(P3966="","PENDING",IF('Instructions'!$B$3="","SET_INITIALS",IF(P3966="keep",IF(OR(Q3966="",R3966="",S3966="",T3966="",U3966="",W3966=""),"INCOMPLETE_KEEP","COMPLETE"),IF(P3966="exclude",IF(OR(V3966="",W3966=""),"INCOMPLETE_EXCLUDE","COMPLETE"),"NEEDS_CONTEXT"))))</x:f>
        <x:v>PENDING</x:v>
      </x:c>
    </x:row>
    <x:row r="3967" ht="62" customHeight="1">
      <x:c r="A3967" s="34" t="str">
        <x:v>PC-03262</x:v>
      </x:c>
      <x:c r="B3967" s="34" t="str">
        <x:v>the RTGS system will be used for settlement of accounts between the central bank and the FI against 
issuance or redemption of digital shekels.</x:v>
      </x:c>
      <x:c r="C3967" s="34" t="str"/>
      <x:c r="D3967" s="34" t="str">
        <x:v>connectivity will be required between the 
digital shekel system and the ATM switch (either directly or by way of the PSPs).</x:v>
      </x:c>
      <x:c r="E3967" s="34" t="str"/>
      <x:c r="F3967" s="34" t="str">
        <x:v>… eloped for cross-border payments. 
A deeper examination of the business and technological aspects of each of these issues will be carried out 
later in the Digital Shekel Project. This paper refers to them only for the purpose of initial assessment of a full 
architecture of the digital shekel system, including components and systems for which interoperability is 
required. 
Interoperability is required with existing systems and infrastructure 
• The ZAHAV system – Section 5.2 of this paper describes the distribution model, according to which 
the RTGS system will be used for settlement of accounts between the central bank and the FI against 
issuance or redemption of digital shekels.24 
• The ATM switch – For the system to support the generic solution for cash-to-digital shekel conversion 
(and vice versa) described in Section 5.4 of the paper, connectivity will be required between the 
digital shekel system and the ATM switch (either directly or by way of the PSPs). 
• MASAV (Bank Clearinghouse) – Some of the bank account services provided by MAAV to businesses 
(such as payroll payment, supplier payments, etc.) can also be provided in digital shekels. A business 
end user can choose to pay its suppliers or emp loyees usi …</x:v>
      </x:c>
      <x:c r="G3967" s="34" t="str">
        <x:v>PRD-0039-P0032-U01</x:v>
      </x:c>
      <x:c r="H3967" s="34" t="str">
        <x:v>PRD-0039-P0032-U01</x:v>
      </x:c>
      <x:c r="I3967" s="34" t="str">
        <x:v>IL_Israel_#U05d0#U05e8#U05db#U05d9#U05d8#U05e7#U05d8#U05d5#U05e8#U05d4-#U05dc#U05d5#U05d2#U05d9#U05ea-#U05d0#U05e0#U05d2#U05dc#U05d9#U05ea.pdf</x:v>
      </x:c>
      <x:c r="J3967" s="34" t="n">
        <x:v>32</x:v>
      </x:c>
      <x:c r="K3967" s="34" t="str">
        <x:v>en</x:v>
      </x:c>
      <x:c r="L3967" s="34" t="str">
        <x:v>Bank of Israel (digital shekel)</x:v>
      </x:c>
      <x:c r="M3967" s="34" t="str">
        <x:v>Retain Bank of Israel digital-shekel proposals, preferences, features, and requirements. Exclude figure fragments without a complete claim.</x:v>
      </x:c>
      <x:c r="N3967" s="34" t="str">
        <x:v>text</x:v>
      </x:c>
      <x:c r="O3967" s="34" t="str"/>
      <x:c r="P3967" s="38" t="str"/>
      <x:c r="Q3967" s="38" t="str"/>
      <x:c r="R3967" s="38" t="str"/>
      <x:c r="S3967" s="38" t="str"/>
      <x:c r="T3967" s="38" t="str"/>
      <x:c r="U3967" s="38" t="str"/>
      <x:c r="V3967" s="38" t="str"/>
      <x:c r="W3967" s="38" t="str"/>
      <x:c r="X3967" s="38" t="str"/>
      <x:c r="Y3967" s="38" t="str"/>
      <x:c r="Z3967" s="38" t="str"/>
      <x:c r="AA3967" s="43" t="str">
        <x:f>IF('Instructions'!$B$3="","",'Instructions'!$B$3)</x:f>
      </x:c>
      <x:c r="AB3967" s="43" t="str">
        <x:f>IF(P3967="","PENDING",IF('Instructions'!$B$3="","SET_INITIALS",IF(P3967="keep",IF(OR(Q3967="",R3967="",S3967="",T3967="",U3967="",W3967=""),"INCOMPLETE_KEEP","COMPLETE"),IF(P3967="exclude",IF(OR(V3967="",W3967=""),"INCOMPLETE_EXCLUDE","COMPLETE"),"NEEDS_CONTEXT"))))</x:f>
        <x:v>PENDING</x:v>
      </x:c>
    </x:row>
    <x:row r="3968" ht="62" customHeight="1">
      <x:c r="A3968" s="34" t="str">
        <x:v>PC-04005</x:v>
      </x:c>
      <x:c r="B3968" s="34" t="str">
        <x:v>The legal tender status and other distinctive characteristics of e-MOP, 
such as settlement upon payment, coupled with the global trend 
of digital economy and financial technology, will render financial 
innovation opportunities for payment service providers to develop full-
chained and diverse payment scenarios of e-MOP.</x:v>
      </x:c>
      <x:c r="C3968" s="34" t="str"/>
      <x:c r="D3968" s="34" t="str"/>
      <x:c r="E3968" s="34" t="str"/>
      <x:c r="F3968" s="34" t="str">
        <x:v>46464646PB
White Paper on Macao Special Administrative Region’s e-MOP
7.8. Besides, the adoption of e-MOP will inevitably foster the digital 
transformation of commercial banks in customer bases and service 
models.  As the legal tender shifts to a digital form, the digitalisation 
of traditional operations of local commercial banks will naturally 
accelerate, thus driving innovation and advancement of financial 
products and services.
7.9. The legal tender status and other distinctive characteristics of e-MOP, 
such as settlement upon payment, coupled with the global trend 
of digital economy and financial technology, will render financial 
innovation opportunities for payment service providers to develop full-
chained and diverse payment scenarios of e-MOP.
7.10. According to a research paper published by the IMF, the introduction 
of CBDC can promote competition and innovation in payment 
systems, making it possible to deliver better and cheaper services to 
consumers while lowering payment costs.
7.11. Looking ahead, the development of e-MOP will rely on technological 
advancement in a market with well-established payment systems. 
Meanwhile, payment service providers will be able to capitalise on 
e-MOP to facilitate technology transfer and optimise their business 
models.</x:v>
      </x:c>
      <x:c r="G3968" s="34" t="str">
        <x:v>PRD-0050-P0050-U01</x:v>
      </x:c>
      <x:c r="H3968" s="34" t="str"/>
      <x:c r="I3968" s="34" t="str">
        <x:v>MO_AMCM_eMOP_WP</x:v>
      </x:c>
      <x:c r="J3968" s="34" t="n">
        <x:v>50</x:v>
      </x:c>
      <x:c r="K3968" s="34" t="str">
        <x:v>en</x:v>
      </x:c>
      <x:c r="L3968" s="34" t="str">
        <x:v>Monetary Authority of Macao (e-MOP)</x:v>
      </x:c>
      <x:c r="M3968" s="34" t="str">
        <x:v>Retain AMCM e-MOP decisions, aims, features, and requirements. Exclude incomplete OCR fragments.</x:v>
      </x:c>
      <x:c r="N3968" s="34" t="str">
        <x:v>text</x:v>
      </x:c>
      <x:c r="O3968" s="34" t="str"/>
      <x:c r="P3968" s="38" t="str"/>
      <x:c r="Q3968" s="38" t="str"/>
      <x:c r="R3968" s="38" t="str"/>
      <x:c r="S3968" s="38" t="str"/>
      <x:c r="T3968" s="38" t="str"/>
      <x:c r="U3968" s="38" t="str"/>
      <x:c r="V3968" s="38" t="str"/>
      <x:c r="W3968" s="38" t="str"/>
      <x:c r="X3968" s="38" t="str"/>
      <x:c r="Y3968" s="38" t="str"/>
      <x:c r="Z3968" s="38" t="str"/>
      <x:c r="AA3968" s="43" t="str">
        <x:f>IF('Instructions'!$B$3="","",'Instructions'!$B$3)</x:f>
      </x:c>
      <x:c r="AB3968" s="43" t="str">
        <x:f>IF(P3968="","PENDING",IF('Instructions'!$B$3="","SET_INITIALS",IF(P3968="keep",IF(OR(Q3968="",R3968="",S3968="",T3968="",U3968="",W3968=""),"INCOMPLETE_KEEP","COMPLETE"),IF(P3968="exclude",IF(OR(V3968="",W3968=""),"INCOMPLETE_EXCLUDE","COMPLETE"),"NEEDS_CONTEXT"))))</x:f>
        <x:v>PENDING</x:v>
      </x:c>
    </x:row>
    <x:row r="3969" ht="62" customHeight="1">
      <x:c r="A3969" s="34" t="str">
        <x:v>PC-04431</x:v>
      </x:c>
      <x:c r="B3969" s="34" t="str">
        <x:v>Som hovedantakelse vil vi derfor legge til grunn at det er liten fare for løp mot 
bankenes sikrede innskudd.</x:v>
      </x:c>
      <x:c r="C3969" s="34" t="str"/>
      <x:c r="D3969" s="34" t="str"/>
      <x:c r="E3969" s="34" t="str"/>
      <x:c r="F3969" s="34" t="str">
        <x:v>… r penger,48 og vi vil fremheve følgende forhold: 
- Eksistensen av løp er veldokumentert, men er vesentlig begrenset av 
innskuddssikring særlig i de siste 10-årene og i land der statens 
finanser understøtter troverdigheten av innskuddssikringsordningen. 
- Under finanskrisen så vi en omfordeling av innskudd mellom banker i 
Norge motivert av å komme innenfor innskuddssikringsbeløpet. Det 
tyder på at den norske innskuddssikringsordningen er troverdig. 
- Det var ingen betydelige bevegelser i bankenes innskudd under 
koronakrisen våren 2020. 
Som hovedantakelse vil vi derfor legge til grunn at det er liten fare for løp mot 
bankenes sikrede innskudd. Det er allikevel sannsynlig at faren for løp mot 
bankene øker ved innføring av DSP. Overflytting og oppbevaring av midler i 
DSP kan bli langt enklere og mer sikkert enn for kontanter. Selv om den 
norske innskuddssikringsordningen er troverdig, kan innskudd utover sikret 
beløp bli flyttet til DSP, for eksempel fordi den omfordelingen som tidligere har 
blitt gjort inn i sikrede innskudd går til DSP. DSP kan også bli mer attraktivt 
enn sikrede innskudd, særlig i en situasjon der mange banker får problemer 
samtidig, slik at innskuddssikring …</x:v>
      </x:c>
      <x:c r="G3969" s="34" t="str">
        <x:v>PRD-0054-P0059-U01</x:v>
      </x:c>
      <x:c r="H3969" s="34" t="str"/>
      <x:c r="I3969" s="34" t="str">
        <x:v>NO_Norway_norges-bank-memo-1-2021</x:v>
      </x:c>
      <x:c r="J3969" s="34" t="n">
        <x:v>59</x:v>
      </x:c>
      <x:c r="K3969" s="34" t="str">
        <x:v>en</x:v>
      </x:c>
      <x:c r="L3969" s="34" t="str">
        <x:v>Norges Bank (Norwegian CBDC work)</x:v>
      </x:c>
      <x:c r="M3969" s="34" t="str">
        <x:v>Retain Norges Bank CBDC positions and requirements; exclude generic or cited research.</x:v>
      </x:c>
      <x:c r="N3969" s="34" t="str">
        <x:v>text</x:v>
      </x:c>
      <x:c r="O3969" s="34" t="str"/>
      <x:c r="P3969" s="38" t="str"/>
      <x:c r="Q3969" s="38" t="str"/>
      <x:c r="R3969" s="38" t="str"/>
      <x:c r="S3969" s="38" t="str"/>
      <x:c r="T3969" s="38" t="str"/>
      <x:c r="U3969" s="38" t="str"/>
      <x:c r="V3969" s="38" t="str"/>
      <x:c r="W3969" s="38" t="str"/>
      <x:c r="X3969" s="38" t="str"/>
      <x:c r="Y3969" s="38" t="str"/>
      <x:c r="Z3969" s="38" t="str"/>
      <x:c r="AA3969" s="43" t="str">
        <x:f>IF('Instructions'!$B$3="","",'Instructions'!$B$3)</x:f>
      </x:c>
      <x:c r="AB3969" s="43" t="str">
        <x:f>IF(P3969="","PENDING",IF('Instructions'!$B$3="","SET_INITIALS",IF(P3969="keep",IF(OR(Q3969="",R3969="",S3969="",T3969="",U3969="",W3969=""),"INCOMPLETE_KEEP","COMPLETE"),IF(P3969="exclude",IF(OR(V3969="",W3969=""),"INCOMPLETE_EXCLUDE","COMPLETE"),"NEEDS_CONTEXT"))))</x:f>
        <x:v>PENDING</x:v>
      </x:c>
    </x:row>
    <x:row r="3970" ht="62" customHeight="1">
      <x:c r="A3970" s="34" t="str">
        <x:v>PC-02447</x:v>
      </x:c>
      <x:c r="B3970" s="34" t="str">
        <x:v>Therefore, the w-Digital Rupiah DLT platform
would be equipped with cryptographic
mechanism which enables access rights
segregation and restriction to data propagated
to all participants in the network.</x:v>
      </x:c>
      <x:c r="C3970" s="34" t="str"/>
      <x:c r="D3970" s="34" t="str">
        <x:v>Validating node: this classification grants rights
to participant to perform as validator of
transactions and control the
management/custody of their w-Digital Rupiah
tokens.</x:v>
      </x:c>
      <x:c r="E3970" s="34" t="str"/>
      <x:c r="F3970" s="34" t="str">
        <x:v>… with query and capturing2 features to ensure
that any bilateral or multilateral transaction data
would only be accessible to relevant parties in
the network based on their access right with
different visibility levels.
Those relevant parties consist of transacting
parties, Bank Indonesia and other parties acting
as validators. Only regulator, in this respect,
Bank Indonesia, has direct access to all
transaction data for supervisory and oversight
purposes. In this regard, Bank Indonesia would
assume full control over the Digital Rupiah
network.
Therefore, the w-Digital Rupiah DLT platform
would be equipped with cryptographic
mechanism which enables access rights
segregation and restriction to data propagated
to all participants in the network. This also
applies for user interface. Challenge remains in
determining the degree of visibility that could
be granted to each party, the selection of
optimal privacy-enhancing technology and
cryptographic technique, and the balance
between confidentiality and auditability.
2 Query is a mechanism to access data and
information stored in each participant's ledger in the
form of granular or aggregate data in real-time or
within a certain time period. Meanwhile, capturing is a
mechanism for recording all transactions that have
been validated in re …</x:v>
      </x:c>
      <x:c r="G3970" s="34" t="str">
        <x:v>PRD-0036-P0009-U01</x:v>
      </x:c>
      <x:c r="H3970" s="34" t="str">
        <x:v>PRD-0036-P0009-U01</x:v>
      </x:c>
      <x:c r="I3970" s="34" t="str">
        <x:v>ID_Indonesia_2023a</x:v>
      </x:c>
      <x:c r="J3970" s="34" t="n">
        <x:v>9</x:v>
      </x:c>
      <x:c r="K3970" s="34" t="str">
        <x:v>en</x:v>
      </x:c>
      <x:c r="L3970" s="34" t="str">
        <x:v>Bank Indonesia (Digital Rupiah)</x:v>
      </x:c>
      <x:c r="M3970" s="34" t="str">
        <x:v>Retain Bank Indonesia Digital Rupiah decisions, roadmap commitments, features, and requirements.</x:v>
      </x:c>
      <x:c r="N3970" s="34" t="str">
        <x:v>text</x:v>
      </x:c>
      <x:c r="O3970" s="34" t="str"/>
      <x:c r="P3970" s="38" t="str"/>
      <x:c r="Q3970" s="38" t="str"/>
      <x:c r="R3970" s="38" t="str"/>
      <x:c r="S3970" s="38" t="str"/>
      <x:c r="T3970" s="38" t="str"/>
      <x:c r="U3970" s="38" t="str"/>
      <x:c r="V3970" s="38" t="str"/>
      <x:c r="W3970" s="38" t="str"/>
      <x:c r="X3970" s="38" t="str"/>
      <x:c r="Y3970" s="38" t="str"/>
      <x:c r="Z3970" s="38" t="str"/>
      <x:c r="AA3970" s="43" t="str">
        <x:f>IF('Instructions'!$B$3="","",'Instructions'!$B$3)</x:f>
      </x:c>
      <x:c r="AB3970" s="43" t="str">
        <x:f>IF(P3970="","PENDING",IF('Instructions'!$B$3="","SET_INITIALS",IF(P3970="keep",IF(OR(Q3970="",R3970="",S3970="",T3970="",U3970="",W3970=""),"INCOMPLETE_KEEP","COMPLETE"),IF(P3970="exclude",IF(OR(V3970="",W3970=""),"INCOMPLETE_EXCLUDE","COMPLETE"),"NEEDS_CONTEXT"))))</x:f>
        <x:v>PENDING</x:v>
      </x:c>
    </x:row>
    <x:row r="3971" ht="62" customHeight="1">
      <x:c r="A3971" s="34" t="str">
        <x:v>PC-02596</x:v>
      </x:c>
      <x:c r="B3971" s="34" t="str">
        <x:v>Privacy solutions on R3 Corda use a vault that 
only stores transactions relevant to its owner. 
Kaleido Hyperledger Besu has a global ledger that 
records all transactions and distributes them to all 
participants, data privacy is achieved through a 
private data manager, which performs encryption 
and decryption of data on the global ledger. Only 
participants involved in a transaction can decrypt 
the data on the global ledger.</x:v>
      </x:c>
      <x:c r="C3971" s="34" t="str"/>
      <x:c r="D3971" s="34" t="str">
        <x:v>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x:v>
      </x:c>
      <x:c r="E3971" s="34" t="str"/>
      <x:c r="F3971" s="34" t="str">
        <x:v>… by Kaleido.
R3 Corda and Kaleido Hyperledger Besu meet the 
3 (three) focus areas of the Bank Indonesia PoC, 
where both have different characteristics in terms of 
ledger structure, privacy solutions, and consensus 
methods, as shown in Table 2. 
R3 Corda uses a UTXO ledger structure, which 
can be simply described as recording transactions 
based on the transfer of token ownership. Kaleido 
Hyperledger Besu uses an account-based ledger 
structure, which can be simply described as 
recording transactions based on changes in account 
balances.
Privacy solutions on R3 Corda use a vault that 
only stores transactions relevant to its owner. 
Kaleido Hyperledger Besu has a global ledger that 
records all transactions and distributes them to all 
participants, data privacy is achieved through a 
private data manager, which performs encryption 
and decryption of data on the global ledger. Only 
participants involved in a transaction can decrypt 
the data on the global ledger. 
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
Project Garuda: Proof of Concept Report   |  DECEMBER 2024
23
© Bank Indonesia 2024. All rights reserved.</x:v>
      </x:c>
      <x:c r="G3971" s="34" t="str">
        <x:v>PRD-0037-P0032-U01</x:v>
      </x:c>
      <x:c r="H3971" s="34" t="str">
        <x:v>PRD-0037-P0032-U01</x:v>
      </x:c>
      <x:c r="I3971" s="34" t="str">
        <x:v>ID_Indonesia_2024</x:v>
      </x:c>
      <x:c r="J3971" s="34" t="n">
        <x:v>32</x:v>
      </x:c>
      <x:c r="K3971" s="34" t="str">
        <x:v>en</x:v>
      </x:c>
      <x:c r="L3971" s="34" t="str">
        <x:v>Bank Indonesia (Digital Rupiah)</x:v>
      </x:c>
      <x:c r="M3971" s="34" t="str">
        <x:v>Retain the named authority's own CBDC decisions, explicit proposals, requirements, features, and executed findings. Exclude generic context, literature, foreign projects, and stakeholder views not explicitly adopted by the authority.</x:v>
      </x:c>
      <x:c r="N3971" s="34" t="str">
        <x:v>text</x:v>
      </x:c>
      <x:c r="O3971" s="34" t="str"/>
      <x:c r="P3971" s="38" t="str"/>
      <x:c r="Q3971" s="38" t="str"/>
      <x:c r="R3971" s="38" t="str"/>
      <x:c r="S3971" s="38" t="str"/>
      <x:c r="T3971" s="38" t="str"/>
      <x:c r="U3971" s="38" t="str"/>
      <x:c r="V3971" s="38" t="str"/>
      <x:c r="W3971" s="38" t="str"/>
      <x:c r="X3971" s="38" t="str"/>
      <x:c r="Y3971" s="38" t="str"/>
      <x:c r="Z3971" s="38" t="str"/>
      <x:c r="AA3971" s="43" t="str">
        <x:f>IF('Instructions'!$B$3="","",'Instructions'!$B$3)</x:f>
      </x:c>
      <x:c r="AB3971" s="43" t="str">
        <x:f>IF(P3971="","PENDING",IF('Instructions'!$B$3="","SET_INITIALS",IF(P3971="keep",IF(OR(Q3971="",R3971="",S3971="",T3971="",U3971="",W3971=""),"INCOMPLETE_KEEP","COMPLETE"),IF(P3971="exclude",IF(OR(V3971="",W3971=""),"INCOMPLETE_EXCLUDE","COMPLETE"),"NEEDS_CONTEXT"))))</x:f>
        <x:v>PENDING</x:v>
      </x:c>
    </x:row>
    <x:row r="3972" ht="62" customHeight="1">
      <x:c r="A3972" s="34" t="str">
        <x:v>PC-02505</x:v>
      </x:c>
      <x:c r="B3972" s="34" t="str">
        <x:v>KDR acts as a facilitator 
and does not hold the Rupiah Digital. Instead, KDR 
will maintain a zero balance and solely distribute 
money to participants.</x:v>
      </x:c>
      <x:c r="C3972" s="34" t="str"/>
      <x:c r="D3972" s="34" t="str">
        <x:v>The money supply process in 
the Immediate State is conducted through the 
conversion of current accounts (no-money creation).</x:v>
      </x:c>
      <x:c r="E3972" s="34" t="str"/>
      <x:c r="F3972" s="34" t="str">
        <x:v>…  tokens (Public Consultation Report, Project Garuda, 2024).
8.   No-node: a participant authorized to manage/store wRD tokens but does not have a node and only needs to provide a network connection to access  
  multitenancy services (Public Consultation Report, Project Garuda, 2024).
���� ���������
�������� - ����������
�������� – ���
����������
�������� – ��� 
����������
Figure 4. wRD Membership Registration
Figure 5. Money Supply Process at wRD
1.3. BUSINESS MODEL
facilitate this conversion. Unlike a traditional 
treasury that stores money, KDR acts as a facilitator 
and does not hold the Rupiah Digital. Instead, KDR 
will maintain a zero balance and solely distribute 
money to participants. Participants possessing the 
Rupiah Digital can transact with other participants 
on the web platform.
wRD’s primary business model encompasses 
its money supply process and membership 
arrangements. The money supply process in 
the Immediate State is conducted through the 
conversion of current accounts (no-money creation). 
Concurrently, the wRD membership structure is 
designed to delegate transaction validation authority 
to participants (node
5). 
Figure 4 outlines the membership arrangements 
for wRD participants. Transaction validation  …</x:v>
      </x:c>
      <x:c r="G3972" s="34" t="str">
        <x:v>PRD-0037-P0014-U01</x:v>
      </x:c>
      <x:c r="H3972" s="34" t="str">
        <x:v>PRD-0037-P0014-U01</x:v>
      </x:c>
      <x:c r="I3972" s="34" t="str">
        <x:v>ID_Indonesia_2024</x:v>
      </x:c>
      <x:c r="J3972" s="34" t="n">
        <x:v>14</x:v>
      </x:c>
      <x:c r="K3972" s="34" t="str">
        <x:v>en</x:v>
      </x:c>
      <x:c r="L3972" s="34" t="str">
        <x:v>Bank Indonesia (Digital Rupiah)</x:v>
      </x:c>
      <x:c r="M3972" s="34" t="str">
        <x:v>Retain the named authority's own CBDC decisions, explicit proposals, requirements, features, and executed findings. Exclude generic context, literature, foreign projects, and stakeholder views not explicitly adopted by the authority.</x:v>
      </x:c>
      <x:c r="N3972" s="34" t="str">
        <x:v>text</x:v>
      </x:c>
      <x:c r="O3972" s="34" t="str"/>
      <x:c r="P3972" s="38" t="str"/>
      <x:c r="Q3972" s="38" t="str"/>
      <x:c r="R3972" s="38" t="str"/>
      <x:c r="S3972" s="38" t="str"/>
      <x:c r="T3972" s="38" t="str"/>
      <x:c r="U3972" s="38" t="str"/>
      <x:c r="V3972" s="38" t="str"/>
      <x:c r="W3972" s="38" t="str"/>
      <x:c r="X3972" s="38" t="str"/>
      <x:c r="Y3972" s="38" t="str"/>
      <x:c r="Z3972" s="38" t="str"/>
      <x:c r="AA3972" s="43" t="str">
        <x:f>IF('Instructions'!$B$3="","",'Instructions'!$B$3)</x:f>
      </x:c>
      <x:c r="AB3972" s="43" t="str">
        <x:f>IF(P3972="","PENDING",IF('Instructions'!$B$3="","SET_INITIALS",IF(P3972="keep",IF(OR(Q3972="",R3972="",S3972="",T3972="",U3972="",W3972=""),"INCOMPLETE_KEEP","COMPLETE"),IF(P3972="exclude",IF(OR(V3972="",W3972=""),"INCOMPLETE_EXCLUDE","COMPLETE"),"NEEDS_CONTEXT"))))</x:f>
        <x:v>PENDING</x:v>
      </x:c>
    </x:row>
    <x:row r="3973" ht="62" customHeight="1">
      <x:c r="A3973" s="34" t="str">
        <x:v>PC-04603</x:v>
      </x:c>
      <x:c r="B3973" s="34" t="str">
        <x:v>RBNZ’s initial preference is to ensure wide adoption of CBDC without inhibiting organic innovation opportunities. Users will be able to spend/transfer/receive CBDC using a payment method at the point of interaction that meets their needs</x:v>
      </x:c>
      <x:c r="C3973" s="34" t="str"/>
      <x:c r="D3973" s="34" t="str">
        <x:v>Users will be able to spend/transfer/receive CBDC using a payment method at the point of interaction that meets their needs</x:v>
      </x:c>
      <x:c r="E3973" s="34" t="str"/>
      <x:c r="F3973" s="34" t="str">
        <x:v>… uivalence’ may help to support overall adoption and perceived fears on how data could be used.
05 – Design Options: Preferences, Rationales &amp; Insights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
15. UBIQUITY &amp; MASS ADOPTION Niche innovationWide adoption with many existing payment methods
Rationale:RBNZ’s initial preference is to ensure wide adoption of CBDC without inhibiting organic innovation opportunities. Users will be able to spend/transfer/receive CBDC using a payment method at the point of interaction that meets their needsInsights:Where a CBDC has been launched (China, Bahamas) the overall level of adoption remains low and could undermine the overall perception of this payment medium. In both cases, consumer research was undertaken to understand the attitudes towards a CBDC. Additional international research is due to be published, so it is recommended to review the reasons for low take up in other markets.
WORKSHOPPED PREFERENCE</x:v>
      </x:c>
      <x:c r="G3973" s="34" t="str">
        <x:v>PRD-0058-P0048-U01</x:v>
      </x:c>
      <x:c r="H3973" s="34" t="str">
        <x:v>PRD-0058-P0048-U01</x:v>
      </x:c>
      <x:c r="I3973" s="34" t="str">
        <x:v>NZ_RBNZ_cbdc-insights-dossier-for-public-1</x:v>
      </x:c>
      <x:c r="J3973" s="34" t="n">
        <x:v>48</x:v>
      </x:c>
      <x:c r="K3973" s="34" t="str">
        <x:v>en</x:v>
      </x:c>
      <x:c r="L3973" s="34" t="str">
        <x:v>Reserve Bank of New Zealand (digital cash/CBDC)</x:v>
      </x:c>
      <x:c r="M3973" s="34" t="str">
        <x:v>Mixed workshop dossier: retain only text expressly labelled RBNZ initial preference or RBNZ workshopped preference. Exclude Accenture initial answers, questions, option tables, and unadopted participant material.</x:v>
      </x:c>
      <x:c r="N3973" s="34" t="str">
        <x:v>text</x:v>
      </x:c>
      <x:c r="O3973" s="34" t="str"/>
      <x:c r="P3973" s="38" t="str"/>
      <x:c r="Q3973" s="38" t="str"/>
      <x:c r="R3973" s="38" t="str"/>
      <x:c r="S3973" s="38" t="str"/>
      <x:c r="T3973" s="38" t="str"/>
      <x:c r="U3973" s="38" t="str"/>
      <x:c r="V3973" s="38" t="str"/>
      <x:c r="W3973" s="38" t="str"/>
      <x:c r="X3973" s="38" t="str"/>
      <x:c r="Y3973" s="38" t="str"/>
      <x:c r="Z3973" s="38" t="str"/>
      <x:c r="AA3973" s="43" t="str">
        <x:f>IF('Instructions'!$B$3="","",'Instructions'!$B$3)</x:f>
      </x:c>
      <x:c r="AB3973" s="43" t="str">
        <x:f>IF(P3973="","PENDING",IF('Instructions'!$B$3="","SET_INITIALS",IF(P3973="keep",IF(OR(Q3973="",R3973="",S3973="",T3973="",U3973="",W3973=""),"INCOMPLETE_KEEP","COMPLETE"),IF(P3973="exclude",IF(OR(V3973="",W3973=""),"INCOMPLETE_EXCLUDE","COMPLETE"),"NEEDS_CONTEXT"))))</x:f>
        <x:v>PENDING</x:v>
      </x:c>
    </x:row>
    <x:row r="3974" ht="62" customHeight="1">
      <x:c r="A3974" s="34" t="str">
        <x:v>PC-02833</x:v>
      </x:c>
      <x:c r="B3974" s="34" t="str">
        <x:v>monetary considerations may necessitate limiting the holding of digital shekels by 
non-residents.</x:v>
      </x:c>
      <x:c r="C3974" s="34" t="str"/>
      <x:c r="D3974" s="34" t="str"/>
      <x:c r="E3974" s="34" t="str"/>
      <x:c r="F3974" s="34" t="str">
        <x:v>… vernment permits or trading in assets requiring statutory digital registration (land registry 
at the Land Registry Office, vehicles at the Ministry of Transport, etc.). The design of the 
digital shekel takes into account a very wide range of users and use cases. However, it may 
be necessary to prioritise users and use cases in terms of the order they are developed and 
launched, and it may be necessary to postpone the development of some in the initial phase 
33 Additionally, monetary considerations may necessitate limiting the holding of digital shekels by 
non-residents. On one hand, there may be conc erns about capital flight, but this is not relevant in 
Israel, where free capital movements already exist, especially given the ability to limit the digital 
shekel balance a user can hold. On the other hand, a G7 policy paper raised concerns that granting 
access to the CBDC of one country to the citi zens of another country could create undesirable 
foreign exchange flows. This consideration also seems only slightly relevant to Israel, as the shekel is 
not a widely used currency in international trade, and it …</x:v>
      </x:c>
      <x:c r="G3974" s="34" t="str">
        <x:v>PRD-0038-P0054-U01</x:v>
      </x:c>
      <x:c r="H3974" s="34" t="str"/>
      <x:c r="I3974" s="34" t="str">
        <x:v>IL_BoI_2024</x:v>
      </x:c>
      <x:c r="J3974" s="34" t="n">
        <x:v>54</x:v>
      </x:c>
      <x:c r="K3974" s="34" t="str">
        <x:v>en</x:v>
      </x:c>
      <x:c r="L3974" s="34" t="str">
        <x:v>Bank of Israel (digital shekel)</x:v>
      </x:c>
      <x:c r="M3974" s="34" t="str">
        <x:v>Retain the named authority's own CBDC decisions, explicit proposals, requirements, features, and executed findings. Exclude generic context, literature, foreign projects, and stakeholder views not explicitly adopted by the authority.</x:v>
      </x:c>
      <x:c r="N3974" s="34" t="str">
        <x:v>text</x:v>
      </x:c>
      <x:c r="O3974" s="34" t="str"/>
      <x:c r="P3974" s="38" t="str"/>
      <x:c r="Q3974" s="38" t="str"/>
      <x:c r="R3974" s="38" t="str"/>
      <x:c r="S3974" s="38" t="str"/>
      <x:c r="T3974" s="38" t="str"/>
      <x:c r="U3974" s="38" t="str"/>
      <x:c r="V3974" s="38" t="str"/>
      <x:c r="W3974" s="38" t="str"/>
      <x:c r="X3974" s="38" t="str"/>
      <x:c r="Y3974" s="38" t="str"/>
      <x:c r="Z3974" s="38" t="str"/>
      <x:c r="AA3974" s="43" t="str">
        <x:f>IF('Instructions'!$B$3="","",'Instructions'!$B$3)</x:f>
      </x:c>
      <x:c r="AB3974" s="43" t="str">
        <x:f>IF(P3974="","PENDING",IF('Instructions'!$B$3="","SET_INITIALS",IF(P3974="keep",IF(OR(Q3974="",R3974="",S3974="",T3974="",U3974="",W3974=""),"INCOMPLETE_KEEP","COMPLETE"),IF(P3974="exclude",IF(OR(V3974="",W3974=""),"INCOMPLETE_EXCLUDE","COMPLETE"),"NEEDS_CONTEXT"))))</x:f>
        <x:v>PENDING</x:v>
      </x:c>
    </x:row>
    <x:row r="3975" ht="62" customHeight="1">
      <x:c r="A3975" s="34" t="str">
        <x:v>PC-02429</x:v>
      </x:c>
      <x:c r="B3975" s="34" t="str">
        <x:v>W-Digital Rupiah would act as a risk-free
settlement asset in the wholesale market and
become the complement of the central bank
reserve accounts.</x:v>
      </x:c>
      <x:c r="C3975" s="34" t="str"/>
      <x:c r="D3975" s="34" t="str">
        <x:v>W-Digital Rupiah would use Distributed Ledger
Technology (DLT) as technology platform.</x:v>
      </x:c>
      <x:c r="E3975" s="34" t="str"/>
      <x:c r="F3975" s="34" t="str">
        <x:v>… nd store of value. Digital Rupiah
is the realization of the mandate from the
Currency Act as amended by the Development
and Strengthening of Financial Sector Act (P2SK
Act) which states that the kind of Rupiah consists
of rupiah banknotes, rupiah coins, and digital
rupiah.
It will be issued in two types, wholesale Digital
Rupiah (w-Digital Rupiah) and retail Digital Rupiah
(r-Digital Rupiah). Both would be developed in an
integrated manner from wholesale to retail. W-
Digital Rupiah is the foundation for the entire
Digital Rupiah architecture.
W-Digital Rupiah would act as a risk-free
settlement asset in the wholesale market and
become the complement of the central bank
reserve accounts. Additionally, w-Digital Rupiah
would bear no interest to its holder.
Users would access w-Digital Rupiah through
token-based verification. Tokens are perceived as
a suitable choice for w-Digital Rupiah as they are
considered more capable of facilitating
transactions between actors in financial markets
that tend to be more complex.
W-Digital Rupiah would use Distributed Ledger
Technology (DLT) as technology platform. Bank
Indonesia views DLT as a potential solution to
tackle single point of failure problem and improve
financial integrity as wel …</x:v>
      </x:c>
      <x:c r="G3975" s="34" t="str">
        <x:v>PRD-0036-P0006-U01</x:v>
      </x:c>
      <x:c r="H3975" s="34" t="str">
        <x:v>PRD-0036-P0006-U01</x:v>
      </x:c>
      <x:c r="I3975" s="34" t="str">
        <x:v>ID_Indonesia_2023a</x:v>
      </x:c>
      <x:c r="J3975" s="34" t="n">
        <x:v>6</x:v>
      </x:c>
      <x:c r="K3975" s="34" t="str">
        <x:v>en</x:v>
      </x:c>
      <x:c r="L3975" s="34" t="str">
        <x:v>Bank Indonesia (Digital Rupiah)</x:v>
      </x:c>
      <x:c r="M3975" s="34" t="str">
        <x:v>Retain Bank Indonesia Digital Rupiah decisions, roadmap commitments, features, and requirements.</x:v>
      </x:c>
      <x:c r="N3975" s="34" t="str">
        <x:v>text</x:v>
      </x:c>
      <x:c r="O3975" s="34" t="str"/>
      <x:c r="P3975" s="38" t="str"/>
      <x:c r="Q3975" s="38" t="str"/>
      <x:c r="R3975" s="38" t="str"/>
      <x:c r="S3975" s="38" t="str"/>
      <x:c r="T3975" s="38" t="str"/>
      <x:c r="U3975" s="38" t="str"/>
      <x:c r="V3975" s="38" t="str"/>
      <x:c r="W3975" s="38" t="str"/>
      <x:c r="X3975" s="38" t="str"/>
      <x:c r="Y3975" s="38" t="str"/>
      <x:c r="Z3975" s="38" t="str"/>
      <x:c r="AA3975" s="43" t="str">
        <x:f>IF('Instructions'!$B$3="","",'Instructions'!$B$3)</x:f>
      </x:c>
      <x:c r="AB3975" s="43" t="str">
        <x:f>IF(P3975="","PENDING",IF('Instructions'!$B$3="","SET_INITIALS",IF(P3975="keep",IF(OR(Q3975="",R3975="",S3975="",T3975="",U3975="",W3975=""),"INCOMPLETE_KEEP","COMPLETE"),IF(P3975="exclude",IF(OR(V3975="",W3975=""),"INCOMPLETE_EXCLUDE","COMPLETE"),"NEEDS_CONTEXT"))))</x:f>
        <x:v>PENDING</x:v>
      </x:c>
    </x:row>
    <x:row r="3976" ht="62" customHeight="1">
      <x:c r="A3976" s="34" t="str">
        <x:v>PC-00010</x:v>
      </x:c>
      <x:c r="B3976" s="34" t="str">
        <x:v>The 
Digital Dirham will serve as a digital version of the UAE’s national currency, enabling instant 
settlements and widespread accessibility with the security and trust of traditional central bank-backed 
money.</x:v>
      </x:c>
      <x:c r="C3976" s="34" t="str"/>
      <x:c r="D3976" s="34" t="str"/>
      <x:c r="E3976" s="34" t="str"/>
      <x:c r="F3976" s="34" t="str">
        <x:v>Executive Summary 
The Central Bank of the UAE (CBUAE) will soon be launching the UAE’s central bank digital currency 
(CBDC) – the “Digital Dirham” in all formats (wholesale and retail) 1 – in response to the evolving 
needs of a digital economy while also future-proofing central  bank money for the digital era. The 
Digital Dirham will serve as a digital version of the UAE’s national currency, enabling instant 
settlements and widespread accessibility with the security and trust of traditional central bank-backed 
money.
The Digital Dirham is a core element of the CBUAE’s multi-year Financial 
Infrastructure Transformation (FIT) programme, which aims at modernising the UAE’s payment 
system and monetary framework. The CBUAE has explored the possibility of issuing a CBDC since 
2019, recognising that the use of alternative forms of money could marginalise access to central 
bank money, and, thereby, impede the ability of central banks to meet their policy mandates. In 
January 2024, the first Digital Dirham as legal tender was issued on the issuance platform, w …</x:v>
      </x:c>
      <x:c r="G3976" s="34" t="str">
        <x:v>PRD-0001-P0003-U01</x:v>
      </x:c>
      <x:c r="H3976" s="34" t="str"/>
      <x:c r="I3976" s="34" t="str">
        <x:v>AE_UAE_001</x:v>
      </x:c>
      <x:c r="J3976" s="34" t="n">
        <x:v>3</x:v>
      </x:c>
      <x:c r="K3976" s="34" t="str">
        <x:v>en</x:v>
      </x:c>
      <x:c r="L3976" s="34" t="str">
        <x:v>Central Bank of the United Arab Emirates (Digital Dirham)</x:v>
      </x:c>
      <x:c r="M3976" s="34" t="str">
        <x:v>Retain the named authority's own CBDC decisions, explicit proposals, requirements, features, and executed findings. Exclude generic context, literature, foreign projects, and stakeholder views not explicitly adopted by the authority.</x:v>
      </x:c>
      <x:c r="N3976" s="34" t="str">
        <x:v>text</x:v>
      </x:c>
      <x:c r="O3976" s="34" t="str"/>
      <x:c r="P3976" s="38" t="str"/>
      <x:c r="Q3976" s="38" t="str"/>
      <x:c r="R3976" s="38" t="str"/>
      <x:c r="S3976" s="38" t="str"/>
      <x:c r="T3976" s="38" t="str"/>
      <x:c r="U3976" s="38" t="str"/>
      <x:c r="V3976" s="38" t="str"/>
      <x:c r="W3976" s="38" t="str"/>
      <x:c r="X3976" s="38" t="str"/>
      <x:c r="Y3976" s="38" t="str"/>
      <x:c r="Z3976" s="38" t="str"/>
      <x:c r="AA3976" s="43" t="str">
        <x:f>IF('Instructions'!$B$3="","",'Instructions'!$B$3)</x:f>
      </x:c>
      <x:c r="AB3976" s="43" t="str">
        <x:f>IF(P3976="","PENDING",IF('Instructions'!$B$3="","SET_INITIALS",IF(P3976="keep",IF(OR(Q3976="",R3976="",S3976="",T3976="",U3976="",W3976=""),"INCOMPLETE_KEEP","COMPLETE"),IF(P3976="exclude",IF(OR(V3976="",W3976=""),"INCOMPLETE_EXCLUDE","COMPLETE"),"NEEDS_CONTEXT"))))</x:f>
        <x:v>PENDING</x:v>
      </x:c>
    </x:row>
    <x:row r="3977" ht="62" customHeight="1">
      <x:c r="A3977" s="34" t="str">
        <x:v>PC-04901</x:v>
      </x:c>
      <x:c r="B3977" s="34" t="str">
        <x:v>Банк России, в свою очередь, будет компенсировать отток ликвидности из банков в полном 
объеме за счет существующих инструментов денежно-кредитной политики.</x:v>
      </x:c>
      <x:c r="C3977" s="34" t="str">
        <x:v>The Bank of Russia, in turn, will fully compensate for the outflow of liquidity from banks using existing monetary policy instruments.</x:v>
      </x:c>
      <x:c r="D3977" s="34" t="str"/>
      <x:c r="E3977" s="34" t="str"/>
      <x:c r="F3977" s="34" t="str">
        <x:v>… ализации цифрового рубля
С целью снижения риска Банк России проведет обсуждение  с российскими производите-
лями для разработки необходимого количества отечественного аппаратного обеспечения.
2. Риск оттока ликвидности
Процесс введения цифрового рубля в обращение будет постепенным и контролируемым, 
что позволит минимизировать риск значительного оттока ликвидности из банковского сек -
тора за ограниченный период времени. Поэтапное внедрение цифрового рубля предоставит 
банкам возможность адаптироваться, скорректировав структуру своих балансов.
Банк России, в свою очередь, будет компенсировать отток ликвидности из банков в полном 
объеме за счет существующих инструментов денежно-кредитной политики.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3. Неготовность инфраструктуры торгово-сервисных предприятий и кредитных организаций
Банк России обеспечит поэтапное внедрение цифрового рубля, что позволит банкам и тор-
гово-сервисным предприятиям адаптировать свою инфраструктуру для проведения расчетов 
в цифровом рубле.
Дополнительно при разработке технических решений будет предусмотрена возможность 
использования существующей инфрастр …</x:v>
      </x:c>
      <x:c r="G3977" s="34" t="str">
        <x:v>PRD-0063-P0031-U01</x:v>
      </x:c>
      <x:c r="H3977" s="34" t="str"/>
      <x:c r="I3977" s="34" t="str">
        <x:v>RU_Russia_concept_08042021</x:v>
      </x:c>
      <x:c r="J3977" s="34" t="n">
        <x:v>31</x:v>
      </x:c>
      <x:c r="K3977" s="34" t="str">
        <x:v>ru/uk</x:v>
      </x:c>
      <x:c r="L3977" s="34" t="str">
        <x:v>Bank of Russia (digital ruble)</x:v>
      </x:c>
      <x:c r="M3977" s="34" t="str">
        <x:v>Retain the named authority's own CBDC decisions, explicit proposals, requirements, features, and executed findings. Exclude generic context, literature, foreign projects, and stakeholder views not explicitly adopted by the authority.</x:v>
      </x:c>
      <x:c r="N3977" s="34" t="str">
        <x:v>text</x:v>
      </x:c>
      <x:c r="O3977" s="34" t="str"/>
      <x:c r="P3977" s="38" t="str"/>
      <x:c r="Q3977" s="38" t="str"/>
      <x:c r="R3977" s="38" t="str"/>
      <x:c r="S3977" s="38" t="str"/>
      <x:c r="T3977" s="38" t="str"/>
      <x:c r="U3977" s="38" t="str"/>
      <x:c r="V3977" s="38" t="str"/>
      <x:c r="W3977" s="38" t="str"/>
      <x:c r="X3977" s="38" t="str"/>
      <x:c r="Y3977" s="38" t="str"/>
      <x:c r="Z3977" s="38" t="str"/>
      <x:c r="AA3977" s="43" t="str">
        <x:f>IF('Instructions'!$B$3="","",'Instructions'!$B$3)</x:f>
      </x:c>
      <x:c r="AB3977" s="43" t="str">
        <x:f>IF(P3977="","PENDING",IF('Instructions'!$B$3="","SET_INITIALS",IF(P3977="keep",IF(OR(Q3977="",R3977="",S3977="",T3977="",U3977="",W3977=""),"INCOMPLETE_KEEP","COMPLETE"),IF(P3977="exclude",IF(OR(V3977="",W3977=""),"INCOMPLETE_EXCLUDE","COMPLETE"),"NEEDS_CONTEXT"))))</x:f>
        <x:v>PENDING</x:v>
      </x:c>
    </x:row>
    <x:row r="3978" ht="62" customHeight="1">
      <x:c r="A3978" s="34" t="str">
        <x:v>PC-06622</x:v>
      </x:c>
      <x:c r="B3978" s="34" t="str">
        <x:v>financial 
inclusion and cultural reasons are the main motivations</x:v>
      </x:c>
      <x:c r="C3978" s="34" t="str"/>
      <x:c r="D3978" s="34" t="str"/>
      <x:c r="E3978" s="34" t="str"/>
      <x:c r="F3978" s="34" t="str">
        <x:v>… e possibility of a Central Bank Digital Currency  
Adolfo Sarmiento1 
March, 2022 
Abstract 
The decision to introduce a central bank digital currency (CBDC ) is part of the new 
challenges that central banks are facing as technology keep s moving. The e -Peso pilot plan, 
implemented between 2017 and 2018, could provide some key findings for the actual and 
future answers to central banks. In  this sense, we can learn seven lessons from the e-Peso 
pilot plan: (i) reputation is key for central banks’ decision to introduce a CBDC, (ii) financial 
inclusion and cultural reasons are the main motivations, (iii) keep the technological solution 
as simple as possible, (iv) security aspects and traceable transfers are central for operational 
risk problems, (v) a token was a good solution for CBDC implementation, (vi) digital money 
was used for small payments and transfers and (vii) CBDC s complement the existing means 
of payment. The conclusions highlight that CBDC choice s are not only based on tec hnical 
considerations but also o n cultural implica tions of the use of money. T he adoption of this 
new means of payment will be incremental bu …</x:v>
      </x:c>
      <x:c r="G3978" s="34" t="str">
        <x:v>PRD-0083-P0001-U01</x:v>
      </x:c>
      <x:c r="H3978" s="34" t="str"/>
      <x:c r="I3978" s="34" t="str">
        <x:v>UY_BCU_Seven_Lessons_2022</x:v>
      </x:c>
      <x:c r="J3978" s="34" t="n">
        <x:v>1</x:v>
      </x:c>
      <x:c r="K3978" s="34" t="str">
        <x:v>en</x:v>
      </x:c>
      <x:c r="L3978" s="34" t="str">
        <x:v>Banco Central del Uruguay (e-Peso pilot)</x:v>
      </x:c>
      <x:c r="M3978" s="34" t="str">
        <x:v>Retain BCU own-pilot findings and resulting design lessons; exclude cited literature.</x:v>
      </x:c>
      <x:c r="N3978" s="34" t="str">
        <x:v>text</x:v>
      </x:c>
      <x:c r="O3978" s="34" t="str"/>
      <x:c r="P3978" s="38" t="str"/>
      <x:c r="Q3978" s="38" t="str"/>
      <x:c r="R3978" s="38" t="str"/>
      <x:c r="S3978" s="38" t="str"/>
      <x:c r="T3978" s="38" t="str"/>
      <x:c r="U3978" s="38" t="str"/>
      <x:c r="V3978" s="38" t="str"/>
      <x:c r="W3978" s="38" t="str"/>
      <x:c r="X3978" s="38" t="str"/>
      <x:c r="Y3978" s="38" t="str"/>
      <x:c r="Z3978" s="38" t="str"/>
      <x:c r="AA3978" s="43" t="str">
        <x:f>IF('Instructions'!$B$3="","",'Instructions'!$B$3)</x:f>
      </x:c>
      <x:c r="AB3978" s="43" t="str">
        <x:f>IF(P3978="","PENDING",IF('Instructions'!$B$3="","SET_INITIALS",IF(P3978="keep",IF(OR(Q3978="",R3978="",S3978="",T3978="",U3978="",W3978=""),"INCOMPLETE_KEEP","COMPLETE"),IF(P3978="exclude",IF(OR(V3978="",W3978=""),"INCOMPLETE_EXCLUDE","COMPLETE"),"NEEDS_CONTEXT"))))</x:f>
        <x:v>PENDING</x:v>
      </x:c>
    </x:row>
    <x:row r="3979" ht="62" customHeight="1">
      <x:c r="A3979" s="34" t="str">
        <x:v>PC-04820</x:v>
      </x:c>
      <x:c r="B3979" s="34" t="str">
        <x:v>Финансовая организация:
 ‒ осуществляет открытие и пополнение кошельков клиентам на платформе цифрового рубля;</x:v>
      </x:c>
      <x:c r="C3979" s="34" t="str">
        <x:v>Financial organization: opens and tops up wallets for clients on the digital ruble platform.</x:v>
      </x:c>
      <x:c r="D3979" s="34" t="str"/>
      <x:c r="E3979" s="34" t="str"/>
      <x:c r="F3979" s="34" t="str">
        <x:v>10 Концепция цифрового рубля
IV. Модель D – двухуровневая розничная модель 
цифрового рубля
 ‒ обеспечивает зачисление и списание цифровых рублей для финансовых организаций 
и Федерального казначейства;
 ‒ осуществляет открытие кошельков финансовым организациям и Федеральному казна-
чейству на платформе цифрового рубля.
Второй уровень – финансовые организации и Федеральное казначейство.
• Финансовая организация:
 ‒ осуществляет открытие и пополнение кошельков клиентам на платформе цифрового рубля;
 ‒ осуществляет процедуры, предусмотренные законодательством в  сфере 
ПОД / ФТ /  ФРОМУ, валютным законодательством;
 ‒ проводит проверки электронной подписи клиента, антифрод-проверки, проверку ли -
митов и реквизитов по операциям;
 ‒ осуществляет переводы и платежи по поручению клиентов на платформе цифрового 
рубля.
• Федеральное казначейство:
 ‒ является специальным участником платформы цифрового рубля;
 ‒ осуществляет операции с  кошелька Федерального казначейства в  счет обеспечения 
деятельности бюджетных организаций.
На первом этапе к …</x:v>
      </x:c>
      <x:c r="G3979" s="34" t="str">
        <x:v>PRD-0063-P0011-U01</x:v>
      </x:c>
      <x:c r="H3979" s="34" t="str"/>
      <x:c r="I3979" s="34" t="str">
        <x:v>RU_Russia_concept_08042021</x:v>
      </x:c>
      <x:c r="J3979" s="34" t="n">
        <x:v>11</x:v>
      </x:c>
      <x:c r="K3979" s="34" t="str">
        <x:v>ru/uk</x:v>
      </x:c>
      <x:c r="L3979" s="34" t="str">
        <x:v>Bank of Russia (digital ruble)</x:v>
      </x:c>
      <x:c r="M3979" s="34" t="str">
        <x:v>Retain the named authority's own CBDC decisions, explicit proposals, requirements, features, and executed findings. Exclude generic context, literature, foreign projects, and stakeholder views not explicitly adopted by the authority.</x:v>
      </x:c>
      <x:c r="N3979" s="34" t="str">
        <x:v>text</x:v>
      </x:c>
      <x:c r="O3979" s="34" t="str"/>
      <x:c r="P3979" s="38" t="str"/>
      <x:c r="Q3979" s="38" t="str"/>
      <x:c r="R3979" s="38" t="str"/>
      <x:c r="S3979" s="38" t="str"/>
      <x:c r="T3979" s="38" t="str"/>
      <x:c r="U3979" s="38" t="str"/>
      <x:c r="V3979" s="38" t="str"/>
      <x:c r="W3979" s="38" t="str"/>
      <x:c r="X3979" s="38" t="str"/>
      <x:c r="Y3979" s="38" t="str"/>
      <x:c r="Z3979" s="38" t="str"/>
      <x:c r="AA3979" s="43" t="str">
        <x:f>IF('Instructions'!$B$3="","",'Instructions'!$B$3)</x:f>
      </x:c>
      <x:c r="AB3979" s="43" t="str">
        <x:f>IF(P3979="","PENDING",IF('Instructions'!$B$3="","SET_INITIALS",IF(P3979="keep",IF(OR(Q3979="",R3979="",S3979="",T3979="",U3979="",W3979=""),"INCOMPLETE_KEEP","COMPLETE"),IF(P3979="exclude",IF(OR(V3979="",W3979=""),"INCOMPLETE_EXCLUDE","COMPLETE"),"NEEDS_CONTEXT"))))</x:f>
        <x:v>PENDING</x:v>
      </x:c>
    </x:row>
    <x:row r="3980" ht="62" customHeight="1">
      <x:c r="A3980" s="34" t="str">
        <x:v>PC-06154</x:v>
      </x:c>
      <x:c r="B3980" s="34" t="str">
        <x:v>The Bank estimates that 
throughput of approximately 30,000 transactions per second, and confirmation and 
settlement in under one second, might be needed.</x:v>
      </x:c>
      <x:c r="C3980" s="34" t="str"/>
      <x:c r="D3980" s="34" t="str"/>
      <x:c r="E3980" s="34" t="str"/>
      <x:c r="F3980" s="34" t="str">
        <x:v>… The Bank has 
established preliminary resilience requirements for a CBDC, including operating 24/7. Current 
RTGS and CHAPS services have a target uptime of at least 99.95%, and that would 
constitute a minimum expectation for Bank-managed CBDC infrastructure. However, we will 
also explore whether an uptime target of closer to 100% would be appropriate and 
deliverable (in particular 99.999%). 
Performance: The CBDC system should be able to handle a high number of transactions 
and confirm and settle these transactions as quickly as possible. The Bank estimates that 
throughput of approximately 30,000 transactions per second, and confirmation and 
settlement in under one second, might be needed. To enable high performance, the system 
might utilise certain techniques, including horizontal scaling, multi-destination payments and 
offline payments.  
Extensibility: Extensibility refers to the ability to add new functionality to a system. The 
CBDC system should have an extensible design, allowing PIPs and ESIPs to implement 
additional functionality without affecting user services. There are several factors to consider 
in designing an extensible CBDC system, including using a composable architecture, which 
focuses on defining building …</x:v>
      </x:c>
      <x:c r="G3980" s="34" t="str">
        <x:v>PRD-0076-P0005-U01</x:v>
      </x:c>
      <x:c r="H3980" s="34" t="str"/>
      <x:c r="I3980" s="34" t="str">
        <x:v>UK_BoE_2023_TechWP</x:v>
      </x:c>
      <x:c r="J3980" s="34" t="n">
        <x:v>5</x:v>
      </x:c>
      <x:c r="K3980" s="34" t="str">
        <x:v>en</x:v>
      </x:c>
      <x:c r="L3980" s="34" t="str">
        <x:v>Bank of England and HM Treasury (digital pound)</x:v>
      </x:c>
      <x:c r="M3980" s="34" t="str">
        <x:v>Retain the named authority's own CBDC decisions, explicit proposals, requirements, features, and executed findings. Exclude generic context, literature, foreign projects, and stakeholder views not explicitly adopted by the authority.</x:v>
      </x:c>
      <x:c r="N3980" s="34" t="str">
        <x:v>text</x:v>
      </x:c>
      <x:c r="O3980" s="34" t="str"/>
      <x:c r="P3980" s="38" t="str"/>
      <x:c r="Q3980" s="38" t="str"/>
      <x:c r="R3980" s="38" t="str"/>
      <x:c r="S3980" s="38" t="str"/>
      <x:c r="T3980" s="38" t="str"/>
      <x:c r="U3980" s="38" t="str"/>
      <x:c r="V3980" s="38" t="str"/>
      <x:c r="W3980" s="38" t="str"/>
      <x:c r="X3980" s="38" t="str"/>
      <x:c r="Y3980" s="38" t="str"/>
      <x:c r="Z3980" s="38" t="str"/>
      <x:c r="AA3980" s="43" t="str">
        <x:f>IF('Instructions'!$B$3="","",'Instructions'!$B$3)</x:f>
      </x:c>
      <x:c r="AB3980" s="43" t="str">
        <x:f>IF(P3980="","PENDING",IF('Instructions'!$B$3="","SET_INITIALS",IF(P3980="keep",IF(OR(Q3980="",R3980="",S3980="",T3980="",U3980="",W3980=""),"INCOMPLETE_KEEP","COMPLETE"),IF(P3980="exclude",IF(OR(V3980="",W3980=""),"INCOMPLETE_EXCLUDE","COMPLETE"),"NEEDS_CONTEXT"))))</x:f>
        <x:v>PENDING</x:v>
      </x:c>
    </x:row>
    <x:row r="3981" ht="62" customHeight="1">
      <x:c r="A3981" s="34" t="str">
        <x:v>PC-00891</x:v>
      </x:c>
      <x:c r="B3981" s="34" t="str">
        <x:v>The POC took the current state of participation in the securities 
settlement system and the LVTS as a given and maintained separate participant 
pools between CDS and the LVTS to test the feasibility of maintaining  
this partitioning.</x:v>
      </x:c>
      <x:c r="C3981" s="34" t="str"/>
      <x:c r="D3981" s="34" t="str"/>
      <x:c r="E3981" s="34" t="str"/>
      <x:c r="F3981" s="34" t="str">
        <x:v>24
3.4 OBSERVATIONS BEYOND OUR HYPOTHESES
3.4.1 Credit extension concept showcased intricacies of implementing 
participation rules
A complicating factor in Phase III and the Canadian securities settlement 
system is that the list of participants in the LVTS is different from those in CDS. 
This is due to differing business needs and the participation requirements of 
these systems. The POC took the current state of participation in the securities 
settlement system and the LVTS as a given and maintained separate participant 
pools between CDS and the LVTS to test the feasibility of maintaining  
this partitioning. 
The CDS members in the POC did not have direct access to Bank of Canada 
cash, reflecting their participation in CDS today. To allow CDS members access 
to the cash required for settlement, the POC implemented a simplified credit 
extension model, where the LVTS member can access cash DDR from the Bank 
and subsequently extend credit to CDS members.
Credit extension was initiated by a request from CDS members for cash DDR 
from the LVTS member. The LVTS member obtained cash DDR through a 
pledging transaction at the Bank of Canada before tran …</x:v>
      </x:c>
      <x:c r="G3981" s="34" t="str">
        <x:v>PRD-0014-P0024-U01</x:v>
      </x:c>
      <x:c r="H3981" s="34" t="str"/>
      <x:c r="I3981" s="34" t="str">
        <x:v>CA_Jasper_III_2018</x:v>
      </x:c>
      <x:c r="J3981" s="34" t="n">
        <x:v>24</x:v>
      </x:c>
      <x:c r="K3981" s="34" t="str">
        <x:v>en</x:v>
      </x:c>
      <x:c r="L3981" s="34" t="str">
        <x:v>Bank of Canada and Payments Canada (Project Jasper)</x:v>
      </x:c>
      <x:c r="M3981" s="34" t="str">
        <x:v>Retain executed Project Jasper design choices and findings. Exclude general DLT literature and external examples.</x:v>
      </x:c>
      <x:c r="N3981" s="34" t="str">
        <x:v>text</x:v>
      </x:c>
      <x:c r="O3981" s="34" t="str"/>
      <x:c r="P3981" s="38" t="str"/>
      <x:c r="Q3981" s="38" t="str"/>
      <x:c r="R3981" s="38" t="str"/>
      <x:c r="S3981" s="38" t="str"/>
      <x:c r="T3981" s="38" t="str"/>
      <x:c r="U3981" s="38" t="str"/>
      <x:c r="V3981" s="38" t="str"/>
      <x:c r="W3981" s="38" t="str"/>
      <x:c r="X3981" s="38" t="str"/>
      <x:c r="Y3981" s="38" t="str"/>
      <x:c r="Z3981" s="38" t="str"/>
      <x:c r="AA3981" s="43" t="str">
        <x:f>IF('Instructions'!$B$3="","",'Instructions'!$B$3)</x:f>
      </x:c>
      <x:c r="AB3981" s="43" t="str">
        <x:f>IF(P3981="","PENDING",IF('Instructions'!$B$3="","SET_INITIALS",IF(P3981="keep",IF(OR(Q3981="",R3981="",S3981="",T3981="",U3981="",W3981=""),"INCOMPLETE_KEEP","COMPLETE"),IF(P3981="exclude",IF(OR(V3981="",W3981=""),"INCOMPLETE_EXCLUDE","COMPLETE"),"NEEDS_CONTEXT"))))</x:f>
        <x:v>PENDING</x:v>
      </x:c>
    </x:row>
    <x:row r="3982" ht="62" customHeight="1">
      <x:c r="A3982" s="34" t="str">
        <x:v>PC-02113</x:v>
      </x:c>
      <x:c r="B3982" s="34" t="str">
        <x:v>part of the banks ’ liquid assets (green rectangle) would be tied 
up (turning into the dark grey rectangle) when customers request to convert their retail 
deposits into e-HKD. As such assets cannot be deployed for other purposes, banks ’ 
lending capacity may be affected.</x:v>
      </x:c>
      <x:c r="C3982" s="34" t="str"/>
      <x:c r="D3982" s="34" t="str">
        <x:v>as long as e-HKD is not remunerated, the 
demand for e-HKD should mainly be driven by the public ’s desire to replace physical 
cash.</x:v>
      </x:c>
      <x:c r="E3982" s="34" t="str"/>
      <x:c r="F3982" s="34" t="str">
        <x:v>23
e-HKD: A Policy and Design Perspective
As shown in Figure B2, part of the banks ’ liquid assets (green rectangle) would be tied 
up (turning into the dark grey rectangle) when customers request to convert their retail 
deposits into e-HKD. As such assets cannot be deployed for other purposes, banks ’ 
lending capacity may be affected. That said, as long as e-HKD is not remunerated, the 
demand for e-HKD should mainly be driven by the public ’s desire to replace physical 
cash. Thus, the increase in the demand for e-HKD is likely to be accompanied by 
a decrease in cash demand. Depending on the magnitude of the substitution, bank 
deposits may not necessarily decrease and the lending capacity of banks may not be 
affected much. While demand for e-HKD may be increased by heightened risk aversion 
during a financial crisis period, the adverse impacts should remain manageable a …</x:v>
      </x:c>
      <x:c r="G3982" s="34" t="str">
        <x:v>PRD-0090-P0024-U01</x:v>
      </x:c>
      <x:c r="H3982" s="34" t="str">
        <x:v>PRD-0090-P0024-U01</x:v>
      </x:c>
      <x:c r="I3982" s="34" t="str">
        <x:v>HK_HKMA_eHKD_PolicyDesign</x:v>
      </x:c>
      <x:c r="J3982" s="34" t="n">
        <x:v>24</x:v>
      </x:c>
      <x:c r="K3982" s="34" t="str">
        <x:v>en</x:v>
      </x:c>
      <x:c r="L3982" s="34" t="str">
        <x:v>Hong Kong Monetary Authority (e-HKD)</x:v>
      </x:c>
      <x:c r="M3982" s="34" t="str">
        <x:v>Retain HKMA policy/design positions for e-HKD; exclude generic literature and open questions.</x:v>
      </x:c>
      <x:c r="N3982" s="34" t="str">
        <x:v>text</x:v>
      </x:c>
      <x:c r="O3982" s="34" t="str"/>
      <x:c r="P3982" s="38" t="str"/>
      <x:c r="Q3982" s="38" t="str"/>
      <x:c r="R3982" s="38" t="str"/>
      <x:c r="S3982" s="38" t="str"/>
      <x:c r="T3982" s="38" t="str"/>
      <x:c r="U3982" s="38" t="str"/>
      <x:c r="V3982" s="38" t="str"/>
      <x:c r="W3982" s="38" t="str"/>
      <x:c r="X3982" s="38" t="str"/>
      <x:c r="Y3982" s="38" t="str"/>
      <x:c r="Z3982" s="38" t="str"/>
      <x:c r="AA3982" s="43" t="str">
        <x:f>IF('Instructions'!$B$3="","",'Instructions'!$B$3)</x:f>
      </x:c>
      <x:c r="AB3982" s="43" t="str">
        <x:f>IF(P3982="","PENDING",IF('Instructions'!$B$3="","SET_INITIALS",IF(P3982="keep",IF(OR(Q3982="",R3982="",S3982="",T3982="",U3982="",W3982=""),"INCOMPLETE_KEEP","COMPLETE"),IF(P3982="exclude",IF(OR(V3982="",W3982=""),"INCOMPLETE_EXCLUDE","COMPLETE"),"NEEDS_CONTEXT"))))</x:f>
        <x:v>PENDING</x:v>
      </x:c>
    </x:row>
    <x:row r="3983" ht="62" customHeight="1">
      <x:c r="A3983" s="34" t="str">
        <x:v>PC-05751</x:v>
      </x:c>
      <x:c r="B3983" s="34" t="str">
        <x:v>Transaction 
flows in Phase-1 studies were carried out in compliance with the model 
defined by the W3C.</x:v>
      </x:c>
      <x:c r="C3983" s="34" t="str"/>
      <x:c r="D3983" s="34" t="str"/>
      <x:c r="E3983" s="34" t="str"/>
      <x:c r="F3983" s="34" t="str">
        <x:v>… y 
identity. Today, one of the most common methods to meet this requirement 
is digital identity.
While digital identities are widely used, there is still no consensus on a single 
model. As a result, the preferred models take quite different approaches. 
In the Digital Turkish Lira Project, a new and decentralized digital identity 
model, the Self-Sovereign Identity (SSI), was tested. The digital identity 
system, one of the core systems in the Digital Turkish Lira Project, uses a 
permissioned distributed ledger designed for the SSI model.8  Transaction 
flows in Phase-1 studies were carried out in compliance with the model 
defined by the W3C.9  Participants and users in the digital currency system 
can assume one or more of the roles of credential issuer, holder or verifier.
Verifiable Credentials and Verifiable Presentations
In the SSI model, users keep control of their personal information by 
storing it in their own wallets. Personal information is stored in Verifiable 
Credentials (VC).
A VC is a document that shows personal information or one or more 
properties of a person. Driving licenses, diplomas, passports and IDs are 
examples of documents that can be issued as a creden …</x:v>
      </x:c>
      <x:c r="G3983" s="34" t="str">
        <x:v>PRD-0072-P0026-U01</x:v>
      </x:c>
      <x:c r="H3983" s="34" t="str"/>
      <x:c r="I3983" s="34" t="str">
        <x:v>TR_Turkey_Digital_Turkish_Lira_First_Phase_Evaluation_Report</x:v>
      </x:c>
      <x:c r="J3983" s="34" t="n">
        <x:v>26</x:v>
      </x:c>
      <x:c r="K3983" s="34" t="str">
        <x:v>en</x:v>
      </x:c>
      <x:c r="L3983" s="34" t="str">
        <x:v>Central Bank of the Republic of Turkiye (Digital Turkish Lira)</x:v>
      </x:c>
      <x:c r="M3983" s="34" t="str">
        <x:v>Retain CBRT adopted features, explicit proposals/requirements, and executed Phase 1 results. Exclude lists of future work without a conclusion.</x:v>
      </x:c>
      <x:c r="N3983" s="34" t="str">
        <x:v>text</x:v>
      </x:c>
      <x:c r="O3983" s="34" t="str"/>
      <x:c r="P3983" s="38" t="str"/>
      <x:c r="Q3983" s="38" t="str"/>
      <x:c r="R3983" s="38" t="str"/>
      <x:c r="S3983" s="38" t="str"/>
      <x:c r="T3983" s="38" t="str"/>
      <x:c r="U3983" s="38" t="str"/>
      <x:c r="V3983" s="38" t="str"/>
      <x:c r="W3983" s="38" t="str"/>
      <x:c r="X3983" s="38" t="str"/>
      <x:c r="Y3983" s="38" t="str"/>
      <x:c r="Z3983" s="38" t="str"/>
      <x:c r="AA3983" s="43" t="str">
        <x:f>IF('Instructions'!$B$3="","",'Instructions'!$B$3)</x:f>
      </x:c>
      <x:c r="AB3983" s="43" t="str">
        <x:f>IF(P3983="","PENDING",IF('Instructions'!$B$3="","SET_INITIALS",IF(P3983="keep",IF(OR(Q3983="",R3983="",S3983="",T3983="",U3983="",W3983=""),"INCOMPLETE_KEEP","COMPLETE"),IF(P3983="exclude",IF(OR(V3983="",W3983=""),"INCOMPLETE_EXCLUDE","COMPLETE"),"NEEDS_CONTEXT"))))</x:f>
        <x:v>PENDING</x:v>
      </x:c>
    </x:row>
    <x:row r="3984" ht="62" customHeight="1">
      <x:c r="A3984" s="34" t="str">
        <x:v>PC-04835</x:v>
      </x:c>
      <x:c r="B3984" s="34" t="str">
        <x:v>Таким образом, клиент может осуществлять операции с цифровым кошельком на платфор-
ме цифрового рубля по своему выбору через любую кредитную организацию, в которой он 
обслуживается.</x:v>
      </x:c>
      <x:c r="C3984" s="34" t="str">
        <x:v>Thus, a client may carry out transactions with a digital wallet on the digital ruble platform, at the client's choice, through any credit institution where the client is served.</x:v>
      </x:c>
      <x:c r="D3984" s="34" t="str"/>
      <x:c r="E3984" s="34" t="str"/>
      <x:c r="F3984" s="34" t="str">
        <x:v>… которой у него открыт счет.
Например, клиент обслуживается в  трех кредитных организациях: банк  А, банк  Б 
и банк В. Клиент может открыть цифровой кошелек на платформе цифрового рубля через мо-
бильное приложение банка А (или банка Б, или банка В)1.
При необходимости клиент может совершить платеж со своего цифрового кошелька на плат-
форме цифрового рубля через мобильное приложение банка Б (или банка А, или банка В).
При этом остаток по цифровому кошельку клиент может проверить через мобильное при-
ложение банка В (или банка А, или банка Б).
Таким образом, клиент может осуществлять операции с цифровым кошельком на платфор-
ме цифрового рубля по своему выбору через любую кредитную организацию, в которой он 
обслуживается.
1  У клиента может быть только один кошелек на платформе цифрового рубля.</x:v>
      </x:c>
      <x:c r="G3984" s="34" t="str">
        <x:v>PRD-0063-P0014-U01</x:v>
      </x:c>
      <x:c r="H3984" s="34" t="str"/>
      <x:c r="I3984" s="34" t="str">
        <x:v>RU_Russia_concept_08042021</x:v>
      </x:c>
      <x:c r="J3984" s="34" t="n">
        <x:v>14</x:v>
      </x:c>
      <x:c r="K3984" s="34" t="str">
        <x:v>ru/uk</x:v>
      </x:c>
      <x:c r="L3984" s="34" t="str">
        <x:v>Bank of Russia (digital ruble)</x:v>
      </x:c>
      <x:c r="M3984" s="34" t="str">
        <x:v>Retain the named authority's own CBDC decisions, explicit proposals, requirements, features, and executed findings. Exclude generic context, literature, foreign projects, and stakeholder views not explicitly adopted by the authority.</x:v>
      </x:c>
      <x:c r="N3984" s="34" t="str">
        <x:v>text</x:v>
      </x:c>
      <x:c r="O3984" s="34" t="str"/>
      <x:c r="P3984" s="38" t="str"/>
      <x:c r="Q3984" s="38" t="str"/>
      <x:c r="R3984" s="38" t="str"/>
      <x:c r="S3984" s="38" t="str"/>
      <x:c r="T3984" s="38" t="str"/>
      <x:c r="U3984" s="38" t="str"/>
      <x:c r="V3984" s="38" t="str"/>
      <x:c r="W3984" s="38" t="str"/>
      <x:c r="X3984" s="38" t="str"/>
      <x:c r="Y3984" s="38" t="str"/>
      <x:c r="Z3984" s="38" t="str"/>
      <x:c r="AA3984" s="43" t="str">
        <x:f>IF('Instructions'!$B$3="","",'Instructions'!$B$3)</x:f>
      </x:c>
      <x:c r="AB3984" s="43" t="str">
        <x:f>IF(P3984="","PENDING",IF('Instructions'!$B$3="","SET_INITIALS",IF(P3984="keep",IF(OR(Q3984="",R3984="",S3984="",T3984="",U3984="",W3984=""),"INCOMPLETE_KEEP","COMPLETE"),IF(P3984="exclude",IF(OR(V3984="",W3984=""),"INCOMPLETE_EXCLUDE","COMPLETE"),"NEEDS_CONTEXT"))))</x:f>
        <x:v>PENDING</x:v>
      </x:c>
    </x:row>
    <x:row r="3985" ht="62" customHeight="1">
      <x:c r="A3985" s="34" t="str">
        <x:v>PC-06606</x:v>
      </x:c>
      <x:c r="B3985" s="34" t="str">
        <x:v>If secure hardware is part of a CBDC system design, it should be layered on top of other security 
measures, and not be used as a standalone guarantor of CBDC system integrity.</x:v>
      </x:c>
      <x:c r="C3985" s="34" t="str"/>
      <x:c r="D3985" s="34" t="str"/>
      <x:c r="E3985" s="34" t="str"/>
      <x:c r="F3985" s="34" t="str">
        <x:v>… o has risks for supply chain attacks).  
More software-based: 
• Likely provides more flexibility: Software-based approaches to wallets or other 
cryptographic primitives allow a variety of platforms and languages to adopt 
implementations which can improve security, and interoperability of a protocol. 
• Supports expansion of equitable access to the financial system: By providing lower 
barriers to entry for consumers who do not need secure hardware, it may encourage 
adoption from consumers not having to acquire hardware-based technologies. 
If secure hardware is part of a CBDC system design, it should be layered on top of other security 
measures, and not be used as a standalone guarantor of CBDC system integrity.  
Transactions 
Signatures: No-signature vs. Single-signature vs. Multi-signature Signing 
Do transactions use digital signatures, and if so, are transactions single-signed or multiple-
signed? How do you protect threshold keys/signatures? What does signing confer to the 
transaction?  What signing algorithm is the right one? 
A CBDC system could require zero, one, or multiple digital signatures to execute a valid 
transaction.  
The CBDC system could use a no-signature approach, where transactions are not signed with 
any verification of iden …</x:v>
      </x:c>
      <x:c r="G3985" s="34" t="str">
        <x:v>PRD-0082-P0027-U01</x:v>
      </x:c>
      <x:c r="H3985" s="34" t="str"/>
      <x:c r="I3985" s="34" t="str">
        <x:v>US_WhiteHouse_TechEval_2022</x:v>
      </x:c>
      <x:c r="J3985" s="34" t="n">
        <x:v>27</x:v>
      </x:c>
      <x:c r="K3985" s="34" t="str">
        <x:v>en</x:v>
      </x:c>
      <x:c r="L3985" s="34" t="str">
        <x:v>United States federal interagency CBDC technical evaluation</x:v>
      </x:c>
      <x:c r="M3985" s="34" t="str">
        <x:v>This is a technical evaluation, not an issuance decision. Retain explicit US design objectives, requirements, or conclusions; exclude option inventories without an institutional position.</x:v>
      </x:c>
      <x:c r="N3985" s="34" t="str">
        <x:v>text</x:v>
      </x:c>
      <x:c r="O3985" s="34" t="str"/>
      <x:c r="P3985" s="38" t="str"/>
      <x:c r="Q3985" s="38" t="str"/>
      <x:c r="R3985" s="38" t="str"/>
      <x:c r="S3985" s="38" t="str"/>
      <x:c r="T3985" s="38" t="str"/>
      <x:c r="U3985" s="38" t="str"/>
      <x:c r="V3985" s="38" t="str"/>
      <x:c r="W3985" s="38" t="str"/>
      <x:c r="X3985" s="38" t="str"/>
      <x:c r="Y3985" s="38" t="str"/>
      <x:c r="Z3985" s="38" t="str"/>
      <x:c r="AA3985" s="43" t="str">
        <x:f>IF('Instructions'!$B$3="","",'Instructions'!$B$3)</x:f>
      </x:c>
      <x:c r="AB3985" s="43" t="str">
        <x:f>IF(P3985="","PENDING",IF('Instructions'!$B$3="","SET_INITIALS",IF(P3985="keep",IF(OR(Q3985="",R3985="",S3985="",T3985="",U3985="",W3985=""),"INCOMPLETE_KEEP","COMPLETE"),IF(P3985="exclude",IF(OR(V3985="",W3985=""),"INCOMPLETE_EXCLUDE","COMPLETE"),"NEEDS_CONTEXT"))))</x:f>
        <x:v>PENDING</x:v>
      </x:c>
    </x:row>
    <x:row r="3986" ht="62" customHeight="1">
      <x:c r="A3986" s="34" t="str">
        <x:v>PC-04884</x:v>
      </x:c>
      <x:c r="B3986" s="34" t="str">
        <x:v>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x:v>
      </x:c>
      <x:c r="C3986" s="34" t="str">
        <x:v>In order to limit liquidity risks, the Bank of Russia will also consider the possibility of banks using limit mechanisms for digital ruble operations.</x:v>
      </x:c>
      <x:c r="D3986" s="34" t="str"/>
      <x:c r="E3986" s="34" t="str"/>
      <x:c r="F3986" s="34" t="str">
        <x:v>… перационной цели денежно-кредитной политики.
Финансовая стабильность
Система инструментов денежно-кредитной политики, микро- и макропруденциальной по -
литики в сочетании с имеющимися у Банка России механизмами поддержки отдельных кре -
дитных организаций, испытывающих временные трудности, позволит исключить риски для 
финансовой стабильности, а также минимизировать риски ликвидности отдельных кредитных 
организаций. Гипотетически такие риски могли бы возникнуть в случае значительного оттока 
ликвидности из безналичных рублей в цифровой рубль.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При этом в среднесрочной перспективе введение цифрового рубля может дополнительно 
способствовать поддержанию финансовой стабильности. Так, создание дополнительной пла-
тежной инфраструктуры для цифрового рубля будет способствовать устойчивости, надежно-
сти и  бесперебойности функционирования платежной системы и  осуществления денежных 
расчетов в стране и сыграет важную роль в поддержании финансовой стабильности в целом.
1 В статистике денежной массы цифровой рубль будет учитываться в агрегате М0.
VIII. ВЛИЯНИЕ ЦИФРОВОГО РУБЛЯ НА ДЕНЕЖНО-
КР …</x:v>
      </x:c>
      <x:c r="G3986" s="34" t="str">
        <x:v>PRD-0063-P0026-U01</x:v>
      </x:c>
      <x:c r="H3986" s="34" t="str"/>
      <x:c r="I3986" s="34" t="str">
        <x:v>RU_Russia_concept_08042021</x:v>
      </x:c>
      <x:c r="J3986" s="34" t="n">
        <x:v>26</x:v>
      </x:c>
      <x:c r="K3986" s="34" t="str">
        <x:v>ru/uk</x:v>
      </x:c>
      <x:c r="L3986" s="34" t="str">
        <x:v>Bank of Russia (digital ruble)</x:v>
      </x:c>
      <x:c r="M3986" s="34" t="str">
        <x:v>Retain the named authority's own CBDC decisions, explicit proposals, requirements, features, and executed findings. Exclude generic context, literature, foreign projects, and stakeholder views not explicitly adopted by the authority.</x:v>
      </x:c>
      <x:c r="N3986" s="34" t="str">
        <x:v>text</x:v>
      </x:c>
      <x:c r="O3986" s="34" t="str"/>
      <x:c r="P3986" s="38" t="str"/>
      <x:c r="Q3986" s="38" t="str"/>
      <x:c r="R3986" s="38" t="str"/>
      <x:c r="S3986" s="38" t="str"/>
      <x:c r="T3986" s="38" t="str"/>
      <x:c r="U3986" s="38" t="str"/>
      <x:c r="V3986" s="38" t="str"/>
      <x:c r="W3986" s="38" t="str"/>
      <x:c r="X3986" s="38" t="str"/>
      <x:c r="Y3986" s="38" t="str"/>
      <x:c r="Z3986" s="38" t="str"/>
      <x:c r="AA3986" s="43" t="str">
        <x:f>IF('Instructions'!$B$3="","",'Instructions'!$B$3)</x:f>
      </x:c>
      <x:c r="AB3986" s="43" t="str">
        <x:f>IF(P3986="","PENDING",IF('Instructions'!$B$3="","SET_INITIALS",IF(P3986="keep",IF(OR(Q3986="",R3986="",S3986="",T3986="",U3986="",W3986=""),"INCOMPLETE_KEEP","COMPLETE"),IF(P3986="exclude",IF(OR(V3986="",W3986=""),"INCOMPLETE_EXCLUDE","COMPLETE"),"NEEDS_CONTEXT"))))</x:f>
        <x:v>PENDING</x:v>
      </x:c>
    </x:row>
    <x:row r="3987" ht="62" customHeight="1">
      <x:c r="A3987" s="34" t="str">
        <x:v>PC-03895</x:v>
      </x:c>
      <x:c r="B3987" s="34" t="str">
        <x:v>1.1.5.6. Ability to remain operational  
 24 hours a day, 7 days a week</x:v>
      </x:c>
      <x:c r="C3987" s="34" t="str"/>
      <x:c r="D3987" s="34" t="str"/>
      <x:c r="E3987" s="34" t="str"/>
      <x:c r="F3987" s="34" t="str">
        <x:v>… ty or person) and theft  
of CBDCs 
 Mechanisms to secure registries and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operational  
 24 hours a day, 7 days a week 
 Description of redundancy mechanisms proposed to maintain minimal functionality during 
telecommunications/network service disruptions or other disaster recovery scenarios  
1.1.5.7. Means to meet industry standards on the overall system  
 Transaction’s structure and signature 
 Data encryption 
 Confidentiality of information. 
1.1.5.8. Specific hardware needs 
1.1.5.9. Ability to be deployed on cloud or on-premises infrastructure. 
1.1.5.10. Technical operating conditions for the network participants (central bank and intermediaries)  …</x:v>
      </x:c>
      <x:c r="G3987" s="34" t="str">
        <x:v>PRD-0049-P0008-U01</x:v>
      </x:c>
      <x:c r="H3987" s="34" t="str"/>
      <x:c r="I3987" s="34" t="str">
        <x:v>MG_BFM_RFI_2021</x:v>
      </x:c>
      <x:c r="J3987" s="34" t="n">
        <x:v>8</x:v>
      </x:c>
      <x:c r="K3987" s="34" t="str">
        <x:v>en</x:v>
      </x:c>
      <x:c r="L3987" s="34" t="str">
        <x:v>Banky Foiben'i Madagasikara (e-Ariary)</x:v>
      </x:c>
      <x:c r="M3987" s="34" t="str">
        <x:v>Retain the named authority's own CBDC decisions, explicit proposals, requirements, features, and executed findings. Exclude generic context, literature, foreign projects, and stakeholder views not explicitly adopted by the authority.</x:v>
      </x:c>
      <x:c r="N3987" s="34" t="str">
        <x:v>text</x:v>
      </x:c>
      <x:c r="O3987" s="34" t="str"/>
      <x:c r="P3987" s="38" t="str"/>
      <x:c r="Q3987" s="38" t="str"/>
      <x:c r="R3987" s="38" t="str"/>
      <x:c r="S3987" s="38" t="str"/>
      <x:c r="T3987" s="38" t="str"/>
      <x:c r="U3987" s="38" t="str"/>
      <x:c r="V3987" s="38" t="str"/>
      <x:c r="W3987" s="38" t="str"/>
      <x:c r="X3987" s="38" t="str"/>
      <x:c r="Y3987" s="38" t="str"/>
      <x:c r="Z3987" s="38" t="str"/>
      <x:c r="AA3987" s="43" t="str">
        <x:f>IF('Instructions'!$B$3="","",'Instructions'!$B$3)</x:f>
      </x:c>
      <x:c r="AB3987" s="43" t="str">
        <x:f>IF(P3987="","PENDING",IF('Instructions'!$B$3="","SET_INITIALS",IF(P3987="keep",IF(OR(Q3987="",R3987="",S3987="",T3987="",U3987="",W3987=""),"INCOMPLETE_KEEP","COMPLETE"),IF(P3987="exclude",IF(OR(V3987="",W3987=""),"INCOMPLETE_EXCLUDE","COMPLETE"),"NEEDS_CONTEXT"))))</x:f>
        <x:v>PENDING</x:v>
      </x:c>
    </x:row>
    <x:row r="3988" ht="62" customHeight="1">
      <x:c r="A3988" s="34" t="str">
        <x:v>PC-01741</x:v>
      </x:c>
      <x:c r="B3988" s="34" t="str">
        <x:v>Offline transactions contributed 
0.004 % and 0.475  % of transaction value and 
volume.</x:v>
      </x:c>
      <x:c r="C3988" s="34" t="str"/>
      <x:c r="D3988" s="34" t="str"/>
      <x:c r="E3988" s="34" t="str"/>
      <x:c r="F3988" s="34" t="str">
        <x:v>BANK OF GHANA  •  THE eCEDI REPORT
During the period, the eCedi pilot recorded 
total transactions of GHS 473 Million and 
96,000 in value and volume respectively. These 
transactions were from principal users (FSPs) 
and customers. Offline transactions contributed 
0.004 % and 0.475  % of transaction value and 
volume. 
The insights were further corroborated by 
an independent research undertaken by the 
Consultative Group to Assist the Poor (CGAP). (See 
Financial Inclusion Diaries – Appendix 1).
b. Will target users be able to use it?
It was observed that users´ and 
merchants´ familiarity with mobile 
money made it easier for them to 
use the eCedi for payments after a 
brief training. Testing began almost 
immediately with users making purchases and top-
ups at pubs, grocery shops, food vendors, a mobile 
money agent and a printing service shop.
c. Will  …</x:v>
      </x:c>
      <x:c r="G3988" s="34" t="str">
        <x:v>PRD-0031-P0022-U01</x:v>
      </x:c>
      <x:c r="H3988" s="34" t="str"/>
      <x:c r="I3988" s="34" t="str">
        <x:v>GH_Ghana_2023</x:v>
      </x:c>
      <x:c r="J3988" s="34" t="n">
        <x:v>22</x:v>
      </x:c>
      <x:c r="K3988" s="34" t="str">
        <x:v>en</x:v>
      </x:c>
      <x:c r="L3988" s="34" t="str">
        <x:v>Bank of Ghana (eCedi)</x:v>
      </x:c>
      <x:c r="M3988" s="34" t="str">
        <x:v>Retain the named authority's own CBDC decisions, explicit proposals, requirements, features, and executed findings. Exclude generic context, literature, foreign projects, and stakeholder views not explicitly adopted by the authority.</x:v>
      </x:c>
      <x:c r="N3988" s="34" t="str">
        <x:v>text</x:v>
      </x:c>
      <x:c r="O3988" s="34" t="str"/>
      <x:c r="P3988" s="38" t="str"/>
      <x:c r="Q3988" s="38" t="str"/>
      <x:c r="R3988" s="38" t="str"/>
      <x:c r="S3988" s="38" t="str"/>
      <x:c r="T3988" s="38" t="str"/>
      <x:c r="U3988" s="38" t="str"/>
      <x:c r="V3988" s="38" t="str"/>
      <x:c r="W3988" s="38" t="str"/>
      <x:c r="X3988" s="38" t="str"/>
      <x:c r="Y3988" s="38" t="str"/>
      <x:c r="Z3988" s="38" t="str"/>
      <x:c r="AA3988" s="43" t="str">
        <x:f>IF('Instructions'!$B$3="","",'Instructions'!$B$3)</x:f>
      </x:c>
      <x:c r="AB3988" s="43" t="str">
        <x:f>IF(P3988="","PENDING",IF('Instructions'!$B$3="","SET_INITIALS",IF(P3988="keep",IF(OR(Q3988="",R3988="",S3988="",T3988="",U3988="",W3988=""),"INCOMPLETE_KEEP","COMPLETE"),IF(P3988="exclude",IF(OR(V3988="",W3988=""),"INCOMPLETE_EXCLUDE","COMPLETE"),"NEEDS_CONTEXT"))))</x:f>
        <x:v>PENDING</x:v>
      </x:c>
    </x:row>
    <x:row r="3989" ht="62" customHeight="1">
      <x:c r="A3989" s="34" t="str">
        <x:v>PC-05824</x:v>
      </x:c>
      <x:c r="B3989" s="34" t="str">
        <x:v>The CBRT will 
simultaneously issue15 digital Turkish lira in the Digital Turkish Lira System 
that corresponds to this amount and transfer it to the account of the 
relevant financial intermediary institution.</x:v>
      </x:c>
      <x:c r="C3989" s="34" t="str"/>
      <x:c r="D3989" s="34" t="str"/>
      <x:c r="E3989" s="34" t="str"/>
      <x:c r="F3989" s="34" t="str">
        <x:v>… and long term will be carefully considered.
In the design of the digital Turkish lira conversion, the Digital Turkish Lira 
System will be linked to existing mechanisms through which payment 
service providers manage their liquidity. The Digital Turkish Lira System 
contains the accounts of payment service providers, the CBRT and end 
users. To transfer their liquidity to the Digital Turkish Lira System, payment 
service providers will transfer the amount they want to transfer to the 
CBRT’s account in the system where their liquidity is held. The CBRT will 
simultaneously issue15 digital Turkish lira in the Digital Turkish Lira System 
that corresponds to this amount and transfer it to the account of the 
relevant financial intermediary institution. If the financial intermediary 
institution wants to transfer money from the Digital Turkish Lira System to 
the existing mechanisms, the flow will be reversed.
End users will be able to convert their deposits into digital Turkish lira 
through the interconnection of these two systems. If end users want to 
convert their deposits into digital Turkish lira, they will send their request 
to the financial intermediary institution where the deposit is held, and the 
relevant financial intermediary institution will transfer digital Turkish lira 
fro …</x:v>
      </x:c>
      <x:c r="G3989" s="34" t="str">
        <x:v>PRD-0072-P0048-U01</x:v>
      </x:c>
      <x:c r="H3989" s="34" t="str"/>
      <x:c r="I3989" s="34" t="str">
        <x:v>TR_Turkey_Digital_Turkish_Lira_First_Phase_Evaluation_Report</x:v>
      </x:c>
      <x:c r="J3989" s="34" t="n">
        <x:v>48</x:v>
      </x:c>
      <x:c r="K3989" s="34" t="str">
        <x:v>en</x:v>
      </x:c>
      <x:c r="L3989" s="34" t="str">
        <x:v>Central Bank of the Republic of Turkiye (Digital Turkish Lira)</x:v>
      </x:c>
      <x:c r="M3989" s="34" t="str">
        <x:v>Retain CBRT adopted features, explicit proposals/requirements, and executed Phase 1 results. Exclude lists of future work without a conclusion.</x:v>
      </x:c>
      <x:c r="N3989" s="34" t="str">
        <x:v>text</x:v>
      </x:c>
      <x:c r="O3989" s="34" t="str"/>
      <x:c r="P3989" s="38" t="str"/>
      <x:c r="Q3989" s="38" t="str"/>
      <x:c r="R3989" s="38" t="str"/>
      <x:c r="S3989" s="38" t="str"/>
      <x:c r="T3989" s="38" t="str"/>
      <x:c r="U3989" s="38" t="str"/>
      <x:c r="V3989" s="38" t="str"/>
      <x:c r="W3989" s="38" t="str"/>
      <x:c r="X3989" s="38" t="str"/>
      <x:c r="Y3989" s="38" t="str"/>
      <x:c r="Z3989" s="38" t="str"/>
      <x:c r="AA3989" s="43" t="str">
        <x:f>IF('Instructions'!$B$3="","",'Instructions'!$B$3)</x:f>
      </x:c>
      <x:c r="AB3989" s="43" t="str">
        <x:f>IF(P3989="","PENDING",IF('Instructions'!$B$3="","SET_INITIALS",IF(P3989="keep",IF(OR(Q3989="",R3989="",S3989="",T3989="",U3989="",W3989=""),"INCOMPLETE_KEEP","COMPLETE"),IF(P3989="exclude",IF(OR(V3989="",W3989=""),"INCOMPLETE_EXCLUDE","COMPLETE"),"NEEDS_CONTEXT"))))</x:f>
        <x:v>PENDING</x:v>
      </x:c>
    </x:row>
    <x:row r="3990" ht="62" customHeight="1">
      <x:c r="A3990" s="34" t="str">
        <x:v>PC-03672</x:v>
      </x:c>
      <x:c r="B3990" s="34" t="str">
        <x:v>For PoC Phase 1, we estimated the processing performance required in introducing a CBDC 
in the future (production -ready system): typical throughput of several tens of thousands of 
transactions per second, peaks beyond 100,000 transactions per second, and latency of within 
a few seconds</x:v>
      </x:c>
      <x:c r="C3990" s="34" t="str"/>
      <x:c r="D3990" s="34" t="str"/>
      <x:c r="E3990" s="34" t="str"/>
      <x:c r="F3990" s="34" t="str">
        <x:v>… d -sized, 2 
small), with the intermediaries (mockups) injecting a number of transaction requests 
proportional to their scale. The breakdown of transaction requests by type is 5% payouts, 30% 
transfers within a single intermediary , 60% transfers across intermediaries, and 5% 
acceptances.4 In addition, in Designs 1 and 2, each end user has their own account, and in 
Design 3, the total number of issued tokens is 25 million and in a single iteration of a transaction 
request, the number of tokens that will be updated is 10.5 
Test scenarios 
For PoC Phase 1, we estimated the processing performance required in introducing a CBDC 
in the future (production -ready system): typical throughput of several tens of thousands of 
transactions per second, peaks beyond 100,000 transactions per second, and latency of within 
a few seconds, and towards that end created a test scenario intended to reveal performance 
4 In addition, the rate of issuance/redemption transaction requests between the intermediaries and the central bank was set 
to one per minute per intermediary. In a production -ready system, it is assumed that balance inquiries would inject a 
reasonable number of transaction requests, but because this experiment focused on evaluating the performance of payouts, 
transfers, and acceptances in particular, we set this as on …</x:v>
      </x:c>
      <x:c r="G3990" s="34" t="str">
        <x:v>PRD-0043-P0006-U01</x:v>
      </x:c>
      <x:c r="H3990" s="34" t="str"/>
      <x:c r="I3990" s="34" t="str">
        <x:v>JP_BoJ_2022</x:v>
      </x:c>
      <x:c r="J3990" s="34" t="n">
        <x:v>6</x:v>
      </x:c>
      <x:c r="K3990" s="34" t="str">
        <x:v>en</x:v>
      </x:c>
      <x:c r="L3990" s="34" t="str">
        <x:v>Bank of Japan</x:v>
      </x:c>
      <x:c r="M3990" s="34" t="str">
        <x:v>Retain the named authority's own CBDC decisions, explicit proposals, requirements, features, and executed findings. Exclude generic context, literature, foreign projects, and stakeholder views not explicitly adopted by the authority.</x:v>
      </x:c>
      <x:c r="N3990" s="34" t="str">
        <x:v>text</x:v>
      </x:c>
      <x:c r="O3990" s="34" t="str"/>
      <x:c r="P3990" s="38" t="str"/>
      <x:c r="Q3990" s="38" t="str"/>
      <x:c r="R3990" s="38" t="str"/>
      <x:c r="S3990" s="38" t="str"/>
      <x:c r="T3990" s="38" t="str"/>
      <x:c r="U3990" s="38" t="str"/>
      <x:c r="V3990" s="38" t="str"/>
      <x:c r="W3990" s="38" t="str"/>
      <x:c r="X3990" s="38" t="str"/>
      <x:c r="Y3990" s="38" t="str"/>
      <x:c r="Z3990" s="38" t="str"/>
      <x:c r="AA3990" s="43" t="str">
        <x:f>IF('Instructions'!$B$3="","",'Instructions'!$B$3)</x:f>
      </x:c>
      <x:c r="AB3990" s="43" t="str">
        <x:f>IF(P3990="","PENDING",IF('Instructions'!$B$3="","SET_INITIALS",IF(P3990="keep",IF(OR(Q3990="",R3990="",S3990="",T3990="",U3990="",W3990=""),"INCOMPLETE_KEEP","COMPLETE"),IF(P3990="exclude",IF(OR(V3990="",W3990=""),"INCOMPLETE_EXCLUDE","COMPLETE"),"NEEDS_CONTEXT"))))</x:f>
        <x:v>PENDING</x:v>
      </x:c>
    </x:row>
    <x:row r="3991" ht="62" customHeight="1">
      <x:c r="A3991" s="34" t="str">
        <x:v>PC-04774</x:v>
      </x:c>
      <x:c r="B3991" s="34" t="str">
        <x:v>The pilot is planned for a three-month period where we will test it in a limited scope and collect 
feedback from the participants.</x:v>
      </x:c>
      <x:c r="C3991" s="34" t="str"/>
      <x:c r="D3991" s="34" t="str"/>
      <x:c r="E3991" s="34" t="str"/>
      <x:c r="F3991" s="34" t="str">
        <x:v>… will accept the Palau stablecoin. 
The goal is to test the technology and get feedback from the people to see how they feel about  
it, how useful it is, before we consider a larger deployment 
7. Is the system secure? 
Yes, the system is highly secure. Blockchain, by its nature, is a highly secure technology. Access 
to the Republic of Palau Stablecoin uses multi-factored authentication, high level encryption 
protocols and enhanced KYC/AML standards. 
8. How long do we anticipate for the pilot to continue before we transition to deployment? 
The pilot is planned for a three-month period where we will test it in a limited scope and collect 
feedback from the participants. 
9. How will using stablecoin differ from using other virtual payment options i.e. PayPal or 
Google? 
Paypal, Venmo and Google are commercial products and as such they charge user fees for 
some payment services. The Palau Stablecoin is sponsored and managed by the Palau Ministry 
of Finance, not a commercial vendor. There will be no charges with PSU. 
According to research conducted by Forbes, “PayPal and Venmo charge an extra fee (1.75%) for 
instant transfers when moving money to your external bank account or card account. And both 
charge …</x:v>
      </x:c>
      <x:c r="G3991" s="34" t="str">
        <x:v>PRD-0061-P0023-U01</x:v>
      </x:c>
      <x:c r="H3991" s="34" t="str"/>
      <x:c r="I3991" s="34" t="str">
        <x:v>PW_Palau_Phase1_Report</x:v>
      </x:c>
      <x:c r="J3991" s="34" t="n">
        <x:v>23</x:v>
      </x:c>
      <x:c r="K3991" s="34" t="str">
        <x:v>en</x:v>
      </x:c>
      <x:c r="L3991" s="34" t="str">
        <x:v>Republic of Palau (Palau Stablecoin programme)</x:v>
      </x:c>
      <x:c r="M3991" s="34" t="str">
        <x:v>Retain executed programme design choices and Phase 1 findings. Preserve that this is a government stablecoin programme rather than central-bank-issued CBDC.</x:v>
      </x:c>
      <x:c r="N3991" s="34" t="str">
        <x:v>text</x:v>
      </x:c>
      <x:c r="O3991" s="34" t="str"/>
      <x:c r="P3991" s="38" t="str"/>
      <x:c r="Q3991" s="38" t="str"/>
      <x:c r="R3991" s="38" t="str"/>
      <x:c r="S3991" s="38" t="str"/>
      <x:c r="T3991" s="38" t="str"/>
      <x:c r="U3991" s="38" t="str"/>
      <x:c r="V3991" s="38" t="str"/>
      <x:c r="W3991" s="38" t="str"/>
      <x:c r="X3991" s="38" t="str"/>
      <x:c r="Y3991" s="38" t="str"/>
      <x:c r="Z3991" s="38" t="str"/>
      <x:c r="AA3991" s="43" t="str">
        <x:f>IF('Instructions'!$B$3="","",'Instructions'!$B$3)</x:f>
      </x:c>
      <x:c r="AB3991" s="43" t="str">
        <x:f>IF(P3991="","PENDING",IF('Instructions'!$B$3="","SET_INITIALS",IF(P3991="keep",IF(OR(Q3991="",R3991="",S3991="",T3991="",U3991="",W3991=""),"INCOMPLETE_KEEP","COMPLETE"),IF(P3991="exclude",IF(OR(V3991="",W3991=""),"INCOMPLETE_EXCLUDE","COMPLETE"),"NEEDS_CONTEXT"))))</x:f>
        <x:v>PENDING</x:v>
      </x:c>
    </x:row>
    <x:row r="3992" ht="62" customHeight="1">
      <x:c r="A3992" s="34" t="str">
        <x:v>PC-02751</x:v>
      </x:c>
      <x:c r="B3992" s="34" t="str">
        <x:v>The 
digital shekel will be convertible at a 1:1 ratio to any other form of shekel – whether it is a 
liability of the Bank of Israel (cash, or reserves) or a liability of a commercial financial entity 
(e.g., a current account balance in a bank).</x:v>
      </x:c>
      <x:c r="C3992" s="34" t="str"/>
      <x:c r="D3992" s="34" t="str"/>
      <x:c r="E3992" s="34" t="str"/>
      <x:c r="F3992" s="34" t="str">
        <x:v>… itute the 
monetary base, or "public money." The DS will be added to the variety of existing means of 
payment  today – cash, and means of payment based on "private money" – bank transfers, 
debit cards, payment apps, checks, and more. The DS will be legal tender in Israel, thus its 
status will be equivalent to that of banknotes and coins which constitute legal tender in 
physical money. Similar to cash and any other payment system using central bank money, 
payment in the digital shekel will be immediate and legally defined as final payment. The 
digital shekel will be convertible at a 1:1 ratio to any other form of shekel – whether it is a 
liability of the Bank of Israel (cash, or reserves) or a liability of a commercial financial entity 
(e.g., a current account balance in a bank). 
12 The government also maintains accounts at the Bank of Israel, and recently the Bank of Israel has 
allowed payment companies access to the RTGS system and to hold payment accounts within t wo 
days.</x:v>
      </x:c>
      <x:c r="G3992" s="34" t="str">
        <x:v>PRD-0038-P0032-U01</x:v>
      </x:c>
      <x:c r="H3992" s="34" t="str"/>
      <x:c r="I3992" s="34" t="str">
        <x:v>IL_BoI_2024</x:v>
      </x:c>
      <x:c r="J3992" s="34" t="n">
        <x:v>32</x:v>
      </x:c>
      <x:c r="K3992" s="34" t="str">
        <x:v>en</x:v>
      </x:c>
      <x:c r="L3992" s="34" t="str">
        <x:v>Bank of Israel (digital shekel)</x:v>
      </x:c>
      <x:c r="M3992" s="34" t="str">
        <x:v>Retain the named authority's own CBDC decisions, explicit proposals, requirements, features, and executed findings. Exclude generic context, literature, foreign projects, and stakeholder views not explicitly adopted by the authority.</x:v>
      </x:c>
      <x:c r="N3992" s="34" t="str">
        <x:v>text</x:v>
      </x:c>
      <x:c r="O3992" s="34" t="str"/>
      <x:c r="P3992" s="38" t="str"/>
      <x:c r="Q3992" s="38" t="str"/>
      <x:c r="R3992" s="38" t="str"/>
      <x:c r="S3992" s="38" t="str"/>
      <x:c r="T3992" s="38" t="str"/>
      <x:c r="U3992" s="38" t="str"/>
      <x:c r="V3992" s="38" t="str"/>
      <x:c r="W3992" s="38" t="str"/>
      <x:c r="X3992" s="38" t="str"/>
      <x:c r="Y3992" s="38" t="str"/>
      <x:c r="Z3992" s="38" t="str"/>
      <x:c r="AA3992" s="43" t="str">
        <x:f>IF('Instructions'!$B$3="","",'Instructions'!$B$3)</x:f>
      </x:c>
      <x:c r="AB3992" s="43" t="str">
        <x:f>IF(P3992="","PENDING",IF('Instructions'!$B$3="","SET_INITIALS",IF(P3992="keep",IF(OR(Q3992="",R3992="",S3992="",T3992="",U3992="",W3992=""),"INCOMPLETE_KEEP","COMPLETE"),IF(P3992="exclude",IF(OR(V3992="",W3992=""),"INCOMPLETE_EXCLUDE","COMPLETE"),"NEEDS_CONTEXT"))))</x:f>
        <x:v>PENDING</x:v>
      </x:c>
    </x:row>
    <x:row r="3993" ht="62" customHeight="1">
      <x:c r="A3993" s="34" t="str">
        <x:v>PC-01764</x:v>
      </x:c>
      <x:c r="B3993" s="34" t="str">
        <x:v>BoG should expand and enhance the project gover nance to include all r elevant industry stakeholders 
for smooth and effective implementation.</x:v>
      </x:c>
      <x:c r="C3993" s="34" t="str"/>
      <x:c r="D3993" s="34" t="str"/>
      <x:c r="E3993" s="34" t="str"/>
      <x:c r="F3993" s="34" t="str">
        <x:v>THE eCEDI REPORT  •  BANK OF GHANA
Extensive and intensive public education and awareness programmes are needed to enhance 
understanding of the eCedi among the general population prior to implementation. 
BoG should expand and enhance the project gover nance to include all r elevant industry stakeholders 
for smooth and effective implementation.
Robust security of eCedi infrastructure, free to minimal fees, extremely high level of service availability 
and responsive support services are essential for widespread adoption.
Offline and online eCedi solutions as well as support services should be available across the country  
to make it truly inclusive thus serving as a suitable complement to cash. 
Develop a set of policies and procedures to guide industry in the implementation of the eCedi.
The production solution should strike a balance between security and efficiency so as to forest …</x:v>
      </x:c>
      <x:c r="G3993" s="34" t="str">
        <x:v>PRD-0031-P0033-U01</x:v>
      </x:c>
      <x:c r="H3993" s="34" t="str"/>
      <x:c r="I3993" s="34" t="str">
        <x:v>GH_Ghana_2023</x:v>
      </x:c>
      <x:c r="J3993" s="34" t="n">
        <x:v>33</x:v>
      </x:c>
      <x:c r="K3993" s="34" t="str">
        <x:v>en</x:v>
      </x:c>
      <x:c r="L3993" s="34" t="str">
        <x:v>Bank of Ghana (eCedi)</x:v>
      </x:c>
      <x:c r="M3993" s="34" t="str">
        <x:v>Retain the named authority's own CBDC decisions, explicit proposals, requirements, features, and executed findings. Exclude generic context, literature, foreign projects, and stakeholder views not explicitly adopted by the authority.</x:v>
      </x:c>
      <x:c r="N3993" s="34" t="str">
        <x:v>text</x:v>
      </x:c>
      <x:c r="O3993" s="34" t="str"/>
      <x:c r="P3993" s="38" t="str"/>
      <x:c r="Q3993" s="38" t="str"/>
      <x:c r="R3993" s="38" t="str"/>
      <x:c r="S3993" s="38" t="str"/>
      <x:c r="T3993" s="38" t="str"/>
      <x:c r="U3993" s="38" t="str"/>
      <x:c r="V3993" s="38" t="str"/>
      <x:c r="W3993" s="38" t="str"/>
      <x:c r="X3993" s="38" t="str"/>
      <x:c r="Y3993" s="38" t="str"/>
      <x:c r="Z3993" s="38" t="str"/>
      <x:c r="AA3993" s="43" t="str">
        <x:f>IF('Instructions'!$B$3="","",'Instructions'!$B$3)</x:f>
      </x:c>
      <x:c r="AB3993" s="43" t="str">
        <x:f>IF(P3993="","PENDING",IF('Instructions'!$B$3="","SET_INITIALS",IF(P3993="keep",IF(OR(Q3993="",R3993="",S3993="",T3993="",U3993="",W3993=""),"INCOMPLETE_KEEP","COMPLETE"),IF(P3993="exclude",IF(OR(V3993="",W3993=""),"INCOMPLETE_EXCLUDE","COMPLETE"),"NEEDS_CONTEXT"))))</x:f>
        <x:v>PENDING</x:v>
      </x:c>
    </x:row>
    <x:row r="3994" ht="62" customHeight="1">
      <x:c r="A3994" s="34" t="str">
        <x:v>PC-02242</x:v>
      </x:c>
      <x:c r="B3994" s="34" t="str">
        <x:v>In view of this, a decision was taken to close the Student Safe pilot project on a scheduled basis  
in order to ensure that capacity is available for the analytical work described above.</x:v>
      </x:c>
      <x:c r="C3994" s="34" t="str"/>
      <x:c r="D3994" s="34" t="str">
        <x:v>a decision was taken to close the Student Safe pilot project on a scheduled basis</x:v>
      </x:c>
      <x:c r="E3994" s="34" t="str"/>
      <x:c r="F3994" s="34" t="str">
        <x:v>… ible digital currency in Hungary as well, and if so, what its 
relationship to the digital euro should be.  
In this exploratory-analytical work, it will be necessary to take stock of and review in the context 
of domestic conditions all the arguments and experiences that have been gathered in the CBDC 
research in the main research centres today, especially with regard to the announcements where 
the decision maker decided to stop retail central bank digital currency research and projec ts 
(Canada, Australia, Denmark, Switzerland, etc.20).  
In view of this, a decision was taken to close the Student Safe pilot project on a scheduled basis  
in order to ensure that capacity is available for the analytical work described above. 
7.2. Operational steps for closure 
Prior to informing users, detailed discussions were held with all the areas concerned on the phasing 
out of the application and the process for closing e-money accounts. The closure roadmap focused 
on three main areas: 
20 On 23.01.2025, US President Donald Trump issued an executive order banning any further research on central bank digital currency in the US.</x:v>
      </x:c>
      <x:c r="G3994" s="34" t="str">
        <x:v>PRD-0034-P0030-U01</x:v>
      </x:c>
      <x:c r="H3994" s="34" t="str">
        <x:v>PRD-0034-P0030-U01</x:v>
      </x:c>
      <x:c r="I3994" s="34" t="str">
        <x:v>HU_Hungary_2025</x:v>
      </x:c>
      <x:c r="J3994" s="34" t="n">
        <x:v>30</x:v>
      </x:c>
      <x:c r="K3994" s="34" t="str">
        <x:v>en</x:v>
      </x:c>
      <x:c r="L3994" s="34" t="str">
        <x:v>Magyar Nemzeti Bank (Student Safe / retail CBDC pilot context)</x:v>
      </x:c>
      <x:c r="M3994" s="34" t="str">
        <x:v>Retain concrete central-bank pilot features and executed findings. Exclude educational framing, generic CBDC discussion, and unadopted recommendations.</x:v>
      </x:c>
      <x:c r="N3994" s="34" t="str">
        <x:v>text</x:v>
      </x:c>
      <x:c r="O3994" s="34" t="str"/>
      <x:c r="P3994" s="38" t="str"/>
      <x:c r="Q3994" s="38" t="str"/>
      <x:c r="R3994" s="38" t="str"/>
      <x:c r="S3994" s="38" t="str"/>
      <x:c r="T3994" s="38" t="str"/>
      <x:c r="U3994" s="38" t="str"/>
      <x:c r="V3994" s="38" t="str"/>
      <x:c r="W3994" s="38" t="str"/>
      <x:c r="X3994" s="38" t="str"/>
      <x:c r="Y3994" s="38" t="str"/>
      <x:c r="Z3994" s="38" t="str"/>
      <x:c r="AA3994" s="43" t="str">
        <x:f>IF('Instructions'!$B$3="","",'Instructions'!$B$3)</x:f>
      </x:c>
      <x:c r="AB3994" s="43" t="str">
        <x:f>IF(P3994="","PENDING",IF('Instructions'!$B$3="","SET_INITIALS",IF(P3994="keep",IF(OR(Q3994="",R3994="",S3994="",T3994="",U3994="",W3994=""),"INCOMPLETE_KEEP","COMPLETE"),IF(P3994="exclude",IF(OR(V3994="",W3994=""),"INCOMPLETE_EXCLUDE","COMPLETE"),"NEEDS_CONTEXT"))))</x:f>
        <x:v>PENDING</x:v>
      </x:c>
    </x:row>
    <x:row r="3995" ht="62" customHeight="1">
      <x:c r="A3995" s="34" t="str">
        <x:v>PC-01743</x:v>
      </x:c>
      <x:c r="B3995" s="34" t="str">
        <x:v>The early results from the consumer research 
that accompanied the pilot indicated that there 
is strong trust in the eCedi on account of it being 
issued by the BoG.</x:v>
      </x:c>
      <x:c r="C3995" s="34" t="str"/>
      <x:c r="D3995" s="34" t="str">
        <x:v>It was observed that users´ and 
merchants´ familiarity with mobile 
money made it easier for them to 
use the eCedi for payments after a 
brief training.</x:v>
      </x:c>
      <x:c r="E3995" s="34" t="str"/>
      <x:c r="F3995" s="34" t="str">
        <x:v>… bile 
money made it easier for them to 
use the eCedi for payments after a 
brief training. Testing began almost 
immediately with users making purchases and top-
ups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the trend of offline transactions between April and 
July 2022.
Figure 13: Trend of transactions - Sefwi Asafo
3,000.00
2,500.00
2,000.00
1,500.00
1,000.00
500.00
0.00
 …</x:v>
      </x:c>
      <x:c r="G3995" s="34" t="str">
        <x:v>PRD-0031-P0022-U01</x:v>
      </x:c>
      <x:c r="H3995" s="34" t="str">
        <x:v>PRD-0031-P0022-U01</x:v>
      </x:c>
      <x:c r="I3995" s="34" t="str">
        <x:v>GH_Ghana_2023</x:v>
      </x:c>
      <x:c r="J3995" s="34" t="n">
        <x:v>22</x:v>
      </x:c>
      <x:c r="K3995" s="34" t="str">
        <x:v>en</x:v>
      </x:c>
      <x:c r="L3995" s="34" t="str">
        <x:v>Bank of Ghana (eCedi)</x:v>
      </x:c>
      <x:c r="M3995" s="34" t="str">
        <x:v>Retain the named authority's own CBDC decisions, explicit proposals, requirements, features, and executed findings. Exclude generic context, literature, foreign projects, and stakeholder views not explicitly adopted by the authority.</x:v>
      </x:c>
      <x:c r="N3995" s="34" t="str">
        <x:v>text</x:v>
      </x:c>
      <x:c r="O3995" s="34" t="str"/>
      <x:c r="P3995" s="38" t="str"/>
      <x:c r="Q3995" s="38" t="str"/>
      <x:c r="R3995" s="38" t="str"/>
      <x:c r="S3995" s="38" t="str"/>
      <x:c r="T3995" s="38" t="str"/>
      <x:c r="U3995" s="38" t="str"/>
      <x:c r="V3995" s="38" t="str"/>
      <x:c r="W3995" s="38" t="str"/>
      <x:c r="X3995" s="38" t="str"/>
      <x:c r="Y3995" s="38" t="str"/>
      <x:c r="Z3995" s="38" t="str"/>
      <x:c r="AA3995" s="43" t="str">
        <x:f>IF('Instructions'!$B$3="","",'Instructions'!$B$3)</x:f>
      </x:c>
      <x:c r="AB3995" s="43" t="str">
        <x:f>IF(P3995="","PENDING",IF('Instructions'!$B$3="","SET_INITIALS",IF(P3995="keep",IF(OR(Q3995="",R3995="",S3995="",T3995="",U3995="",W3995=""),"INCOMPLETE_KEEP","COMPLETE"),IF(P3995="exclude",IF(OR(V3995="",W3995=""),"INCOMPLETE_EXCLUDE","COMPLETE"),"NEEDS_CONTEXT"))))</x:f>
        <x:v>PENDING</x:v>
      </x:c>
    </x:row>
    <x:row r="3996" ht="62" customHeight="1">
      <x:c r="A3996" s="34" t="str">
        <x:v>PC-01221</x:v>
      </x:c>
      <x:c r="B3996" s="34" t="str">
        <x:v>E
-
C
N
Y
a
dopt
s
a
va
r
i
e
t
y
of
t
e
c
hnol
ogi
e
s
,
i
nc
l
udi
ng
di
g
i
t
a
l
c
e
r
t
i
f
i
c
a
t
e
s
y
s
t
e
m
,
di
g
i
t
a
l
s
i
g
na
t
ur
e
,
a
nd
e
nc
r
y
p
t
e
d
s
t
or
a
ge
t
o
m
a
ke
doubl
e
-
s
pe
ndi
ng,
i
l
l
e
g
a
l
dupl
i
c
a
t
i
on
a
nd
c
ount
e
r
f
e
i
t
,
t
r
a
ns
a
c
t
i
on
f
a
l
s
i
f
i
c
a
t
i
on,
a
nd
r
e
pudi
a
t
i
on
unf
e
a
s
i
bl
e
.</x:v>
      </x:c>
      <x:c r="C3996" s="34" t="str"/>
      <x:c r="D3996" s="34" t="str">
        <x:v>E
-
C
N
Y
a
dopt
s
t
w
o-
t
i
e
r
ope
r
a
t
i
on
w
he
r
e
by
t
he
P
B
O
C
i
s
r
e
s
pons
i
bl
e
f
or
i
s
s
ua
nc
e
a
nd
di
s
pos
a
l
,
i
nt
e
r
-
i
ns
t
i
t
ut
i
on
c
onne
c
t
a
nd
w
a
l
l
e
t
e
c
os
y
s
t
e
m
m
a
na
ge
m
e
nt
.</x:v>
      </x:c>
      <x:c r="E3996" s="34" t="str"/>
      <x:c r="F3996" s="34" t="str">
        <x:v>8
3.2.6
3.2.6
3.2.6
3.2.6
S
af
e
t
y
S
af
e
t
y
S
af
e
t
y
S
af
e
t
y
E
-
C
N
Y
a
dopt
s
a
va
r
i
e
t
y
of
t
e
c
hnol
ogi
e
s
,
i
nc
l
udi
ng
di
g
i
t
a
l
c
e
r
t
i
f
i
c
a
t
e
s
y
s
t
e
m
,
di
g
i
t
a
l
s
i
g
na
t
ur
e
,
a
nd
e
nc
r
y
p
t
e
d
s
t
or
a
ge
t
o
m
a
ke
doubl
e
-
s
pe
ndi
ng,
i
l
l
e
g
a
l
dupl
i
c
a
t
i
on
a
nd
c
ount
e
r
f
e
i
t
,
t
r
a
ns
a
c
t
i
on
f
a
l
s
i
f
i
c
a
t
i
on,
a
nd
r
e
pudi
a
t
i
on
unf
e
a
s
i
bl
e
.
A
m
ul
t
i
-
l
a
y
e
r
s
e
c
ur
i
t
y
s
y
s
t
e
m
ha
s
be
e
n
i
ni
t
i
a
l
l
y
e
s
t
a
bl
i
s
he
d
t
o
g
ua
r
a
nt
e
e
t
ha
t
e
-
C
N
Y
ha
s
a
s
a
f
e
l
i
f
e
c
y
c
l
e
a
nd
r
i
s
ks
a
r
e
m
a
na
ge
a
bl
e
.
3.2.7
3.2.7
3.2.7
3.2.7
P
r
ogr
am
m
ab
i
l
i
t
y
P
r
ogr
am
m
ab
i
l
i
t
y
P
r
ogr
am
m
ab
i
l
i
t
y
P
r
ogr
am
m
ab
i
l
i
t
y
E
-
C
N
Y
obt
a
i
ns
pr
ogr
a
m
m
a
bi
l
i
t
y
f
r
om
de
pl
oy
i
ng
s
m
a
r
t
c
ont
r
a
c
t
s
t
ha
t
don
’
t
i
m
pa
i
r
i
t
s
m
one
t
a
r
y
f
unc
t
i
ons
.
U
nde
r
t
he
pr
e
m
i
s
e
of
s
e
c
ur
i
t
y
a
nd
c
om
pl
 …</x:v>
      </x:c>
      <x:c r="G3996" s="34" t="str">
        <x:v>PRD-0017-P0009-U01</x:v>
      </x:c>
      <x:c r="H3996" s="34" t="str">
        <x:v>PRD-0017-P0009-U01</x:v>
      </x:c>
      <x:c r="I3996" s="34" t="str">
        <x:v>CN_China_2021</x:v>
      </x:c>
      <x:c r="J3996" s="34" t="n">
        <x:v>9</x:v>
      </x:c>
      <x:c r="K3996" s="34" t="str">
        <x:v>en</x:v>
      </x:c>
      <x:c r="L3996" s="34" t="str">
        <x:v>People's Bank of China (e-CNY)</x:v>
      </x:c>
      <x:c r="M3996" s="34" t="str">
        <x:v>Retain PBOC e-CNY decisions, features, and requirements; exclude background and cited research.</x:v>
      </x:c>
      <x:c r="N3996" s="34" t="str">
        <x:v>text</x:v>
      </x:c>
      <x:c r="O3996" s="34" t="str"/>
      <x:c r="P3996" s="38" t="str"/>
      <x:c r="Q3996" s="38" t="str"/>
      <x:c r="R3996" s="38" t="str"/>
      <x:c r="S3996" s="38" t="str"/>
      <x:c r="T3996" s="38" t="str"/>
      <x:c r="U3996" s="38" t="str"/>
      <x:c r="V3996" s="38" t="str"/>
      <x:c r="W3996" s="38" t="str"/>
      <x:c r="X3996" s="38" t="str"/>
      <x:c r="Y3996" s="38" t="str"/>
      <x:c r="Z3996" s="38" t="str"/>
      <x:c r="AA3996" s="43" t="str">
        <x:f>IF('Instructions'!$B$3="","",'Instructions'!$B$3)</x:f>
      </x:c>
      <x:c r="AB3996" s="43" t="str">
        <x:f>IF(P3996="","PENDING",IF('Instructions'!$B$3="","SET_INITIALS",IF(P3996="keep",IF(OR(Q3996="",R3996="",S3996="",T3996="",U3996="",W3996=""),"INCOMPLETE_KEEP","COMPLETE"),IF(P3996="exclude",IF(OR(V3996="",W3996=""),"INCOMPLETE_EXCLUDE","COMPLETE"),"NEEDS_CONTEXT"))))</x:f>
        <x:v>PENDING</x:v>
      </x:c>
    </x:row>
    <x:row r="3997" ht="62" customHeight="1">
      <x:c r="A3997" s="34" t="str">
        <x:v>PC-02076</x:v>
      </x:c>
      <x:c r="B3997" s="34" t="str">
        <x:v>Furthermore, the pilots indicated that the 
potential benefits of extending the use of the 
e-HKD to retail scenarios might not substantially 
outweigh the operational challenges.</x:v>
      </x:c>
      <x:c r="C3997" s="34" t="str"/>
      <x:c r="D3997" s="34" t="str">
        <x:v>A 
sustainable business model has yet to be 
identified which would incentivise the private 
sector to implement an e-HKD in retail scenarios.</x:v>
      </x:c>
      <x:c r="E3997" s="34" t="str"/>
      <x:c r="F3997" s="34" t="str">
        <x:v>… nd 
payment needs. Project e-HKD+ reflects this 
principle, as it aims to ensure that any potential 
extension of the e-HKD to retail use is well-
informed and responsive to local needs. 
The findings from the pilots demonstrated 
that an e-HKD can deliver substantial benefits, 
particularly as a settlement medium for 
tokenised assets, including real-world assets, 
investment funds and bonds. However, the 
pilots also showed that privately-issued digital 
money, such as tokenised deposits, could in 
some contexts achieve similar efficiencies.
Furthermore, the pilots indicated that the 
potential benefits of extending the use of the 
e-HKD to retail scenarios might not substantially 
outweigh the operational challenges. A 
sustainable business model has yet to be 
identified which would incentivise the private 
sector to implement an e-HKD in retail scenarios. 
Given Hong Kong’s diversified, advanced, efficient 
and secure retail payment landscape, it remains 
uncertain whether an e-HKD in retail use cases 
would deliver the anticipated incremental 
benefits observed in the pilots.
5. Path Forward
Given these findings, the HKMA will prioritise 
the development of the e-HKD for financial 
institutions. As a CBDC, the e-HKD is free of credit 
risk, setting it a …</x:v>
      </x:c>
      <x:c r="G3997" s="34" t="str">
        <x:v>PRD-0093-P0038-U01</x:v>
      </x:c>
      <x:c r="H3997" s="34" t="str">
        <x:v>PRD-0093-P0038-U01</x:v>
      </x:c>
      <x:c r="I3997" s="34" t="str">
        <x:v>HK_HKMA_eHKD_Phase2_2025</x:v>
      </x:c>
      <x:c r="J3997" s="34" t="n">
        <x:v>38</x:v>
      </x:c>
      <x:c r="K3997" s="34" t="str">
        <x:v>en</x:v>
      </x:c>
      <x:c r="L3997" s="34" t="str">
        <x:v>Hong Kong Monetary Authority (e-HKD Phase 2 pilots)</x:v>
      </x:c>
      <x:c r="M3997" s="34" t="str">
        <x:v>Retain complete e-HKD pilot findings, conclusions, and HKMA requirements. Quote the complete claim before any trailing fragment.</x:v>
      </x:c>
      <x:c r="N3997" s="34" t="str">
        <x:v>text</x:v>
      </x:c>
      <x:c r="O3997" s="34" t="str"/>
      <x:c r="P3997" s="38" t="str"/>
      <x:c r="Q3997" s="38" t="str"/>
      <x:c r="R3997" s="38" t="str"/>
      <x:c r="S3997" s="38" t="str"/>
      <x:c r="T3997" s="38" t="str"/>
      <x:c r="U3997" s="38" t="str"/>
      <x:c r="V3997" s="38" t="str"/>
      <x:c r="W3997" s="38" t="str"/>
      <x:c r="X3997" s="38" t="str"/>
      <x:c r="Y3997" s="38" t="str"/>
      <x:c r="Z3997" s="38" t="str"/>
      <x:c r="AA3997" s="43" t="str">
        <x:f>IF('Instructions'!$B$3="","",'Instructions'!$B$3)</x:f>
      </x:c>
      <x:c r="AB3997" s="43" t="str">
        <x:f>IF(P3997="","PENDING",IF('Instructions'!$B$3="","SET_INITIALS",IF(P3997="keep",IF(OR(Q3997="",R3997="",S3997="",T3997="",U3997="",W3997=""),"INCOMPLETE_KEEP","COMPLETE"),IF(P3997="exclude",IF(OR(V3997="",W3997=""),"INCOMPLETE_EXCLUDE","COMPLETE"),"NEEDS_CONTEXT"))))</x:f>
        <x:v>PENDING</x:v>
      </x:c>
    </x:row>
    <x:row r="3998" ht="62" customHeight="1">
      <x:c r="A3998" s="34" t="str">
        <x:v>PC-00997</x:v>
      </x:c>
      <x:c r="B3998" s="34" t="str">
        <x:v>A key step in the LSM process is the execution of a 
payment-matching algorithm that performs multi -
lateral offsetting of queued payments.</x:v>
      </x:c>
      <x:c r="C3998" s="34" t="str"/>
      <x:c r="D3998" s="34" t="str">
        <x:v>The Bank will perform the  
review of the DDR LSM Object, add its signature and 
return the DDR LSM Object back to the sending  
participant.</x:v>
      </x:c>
      <x:c r="E3998" s="34" t="str"/>
      <x:c r="F3998" s="34" t="str">
        <x:v>… turned to the sending participant to 
be posted to its ledger and is subsequently broadcast 
to the Bank of Canada for posting to its ledger . It is 
important to note that although the DDR LSM Objects 
are added to the shared database and committed to 
parties’ ledgers, these objects do not undergo a state 
transition, meaning they do not represent an  
expenditure of DDR. Rather the objects are saved  
until hopefully being redistributed by the Bank of 
Canada at the conclusion of a payment-matching  
cycle (see below). 
The “Inhale” Process
A key step in the LSM process is the execution of a 
payment-matching algorithm that performs multi -
lateral offsetting of queued payments. Before this 
step takes place, however , participants must first  
establish their liquidity-allocation limit, referred to 
as a “Limit Object.” The Limit Object, which is estab-
lished at the discretion of each participant and can  
be adjusted before any matching cycle, if desired,  
dictates the maximum amount of a participant’s DDR 
balance that can be drawn on to support settlement 
of queued transactions when the matching algorithm 
runs. Establishing the Limit Object and submitting it 
to the Bank of Canada as the settlement agent for   …</x:v>
      </x:c>
      <x:c r="G3998" s="34" t="str">
        <x:v>PRD-0015-P0027-U01</x:v>
      </x:c>
      <x:c r="H3998" s="34" t="str">
        <x:v>PRD-0015-P0027-U01</x:v>
      </x:c>
      <x:c r="I3998" s="34" t="str">
        <x:v>CA_Jasper_Phase12_2017</x:v>
      </x:c>
      <x:c r="J3998" s="34" t="n">
        <x:v>27</x:v>
      </x:c>
      <x:c r="K3998" s="34" t="str">
        <x:v>en</x:v>
      </x:c>
      <x:c r="L3998" s="34" t="str">
        <x:v>Bank of Canada and Payments Canada (Project Jasper)</x:v>
      </x:c>
      <x:c r="M3998" s="34" t="str">
        <x:v>Retain executed Project Jasper design choices and findings. Exclude general DLT literature and external examples.</x:v>
      </x:c>
      <x:c r="N3998" s="34" t="str">
        <x:v>text</x:v>
      </x:c>
      <x:c r="O3998" s="34" t="str"/>
      <x:c r="P3998" s="38" t="str"/>
      <x:c r="Q3998" s="38" t="str"/>
      <x:c r="R3998" s="38" t="str"/>
      <x:c r="S3998" s="38" t="str"/>
      <x:c r="T3998" s="38" t="str"/>
      <x:c r="U3998" s="38" t="str"/>
      <x:c r="V3998" s="38" t="str"/>
      <x:c r="W3998" s="38" t="str"/>
      <x:c r="X3998" s="38" t="str"/>
      <x:c r="Y3998" s="38" t="str"/>
      <x:c r="Z3998" s="38" t="str"/>
      <x:c r="AA3998" s="43" t="str">
        <x:f>IF('Instructions'!$B$3="","",'Instructions'!$B$3)</x:f>
      </x:c>
      <x:c r="AB3998" s="43" t="str">
        <x:f>IF(P3998="","PENDING",IF('Instructions'!$B$3="","SET_INITIALS",IF(P3998="keep",IF(OR(Q3998="",R3998="",S3998="",T3998="",U3998="",W3998=""),"INCOMPLETE_KEEP","COMPLETE"),IF(P3998="exclude",IF(OR(V3998="",W3998=""),"INCOMPLETE_EXCLUDE","COMPLETE"),"NEEDS_CONTEXT"))))</x:f>
        <x:v>PENDING</x:v>
      </x:c>
    </x:row>
    <x:row r="3999" ht="62" customHeight="1">
      <x:c r="A3999" s="34" t="str">
        <x:v>PC-03037</x:v>
      </x:c>
      <x:c r="B3999" s="34" t="str">
        <x:v>The only entity authorised to  make any changes to the records in the main database 
(updating balances following settlement or issuance, adding a wallet following a user 
onboarding the system, etc.) is the system operator.</x:v>
      </x:c>
      <x:c r="C3999" s="34" t="str"/>
      <x:c r="D3999" s="34" t="str"/>
      <x:c r="E3999" s="34" t="str"/>
      <x:c r="F3999" s="34" t="str">
        <x:v>… ital shekels, at any stage.  
In addition to  the main database, additional databases will collect operational and 
statistical information in a manner that upholds privacy principles. 
At the core of the digital shekel system lies the settlement engine, alongside to it the main 
database which records balances in the end users' digital shekel wallets . The settlement 
engine itself does not store informatio n;76 rather, it update s balances in the database, 
thereby completing payment transactions between wallets and ensuring their finality. 
The only entity authorised to  make any changes to the records in the main database 
(updating balances following settlement or issuance, adding a wallet following a user 
onboarding the system, etc.) is the system operator. System participants, depending on their 
role and the permissions granted by the system oper ator or by end users , can read the 
information in the database or request the system operator to modify it (e.g., perform a 
payment transaction). 
The main database will include only the minimal information required to fulfil the two roles 
of the system manager: 
1. Settling payment transactions: For the system operator be able to fulfil its primary 
role – settling payment transactions - the main database will include, for each end 
user, at a min …</x:v>
      </x:c>
      <x:c r="G3999" s="34" t="str">
        <x:v>PRD-0038-P0101-U01</x:v>
      </x:c>
      <x:c r="H3999" s="34" t="str"/>
      <x:c r="I3999" s="34" t="str">
        <x:v>IL_BoI_2024</x:v>
      </x:c>
      <x:c r="J3999" s="34" t="n">
        <x:v>101</x:v>
      </x:c>
      <x:c r="K3999" s="34" t="str">
        <x:v>en</x:v>
      </x:c>
      <x:c r="L3999" s="34" t="str">
        <x:v>Bank of Israel (digital shekel)</x:v>
      </x:c>
      <x:c r="M3999" s="34" t="str">
        <x:v>Retain the named authority's own CBDC decisions, explicit proposals, requirements, features, and executed findings. Exclude generic context, literature, foreign projects, and stakeholder views not explicitly adopted by the authority.</x:v>
      </x:c>
      <x:c r="N3999" s="34" t="str">
        <x:v>text</x:v>
      </x:c>
      <x:c r="O3999" s="34" t="str"/>
      <x:c r="P3999" s="38" t="str"/>
      <x:c r="Q3999" s="38" t="str"/>
      <x:c r="R3999" s="38" t="str"/>
      <x:c r="S3999" s="38" t="str"/>
      <x:c r="T3999" s="38" t="str"/>
      <x:c r="U3999" s="38" t="str"/>
      <x:c r="V3999" s="38" t="str"/>
      <x:c r="W3999" s="38" t="str"/>
      <x:c r="X3999" s="38" t="str"/>
      <x:c r="Y3999" s="38" t="str"/>
      <x:c r="Z3999" s="38" t="str"/>
      <x:c r="AA3999" s="43" t="str">
        <x:f>IF('Instructions'!$B$3="","",'Instructions'!$B$3)</x:f>
      </x:c>
      <x:c r="AB3999" s="43" t="str">
        <x:f>IF(P3999="","PENDING",IF('Instructions'!$B$3="","SET_INITIALS",IF(P3999="keep",IF(OR(Q3999="",R3999="",S3999="",T3999="",U3999="",W3999=""),"INCOMPLETE_KEEP","COMPLETE"),IF(P3999="exclude",IF(OR(V3999="",W3999=""),"INCOMPLETE_EXCLUDE","COMPLETE"),"NEEDS_CONTEXT"))))</x:f>
        <x:v>PENDING</x:v>
      </x:c>
    </x:row>
    <x:row r="4000" ht="62" customHeight="1">
      <x:c r="A4000" s="34" t="str">
        <x:v>PC-06313</x:v>
      </x:c>
      <x:c r="B4000" s="34" t="str">
        <x:v>They should always have at least one alias so that the core wallet identifier is 
never exposed. This ensures there is always a level of abstraction and protection of the core 
wallet identifier, protecting it from being compromised.</x:v>
      </x:c>
      <x:c r="C4000" s="34" t="str"/>
      <x:c r="D4000" s="34" t="str">
        <x:v>The alias design allows privacy for the payer from the 
payee and vice versa, but not privacy from their PIPs.</x:v>
      </x:c>
      <x:c r="E4000" s="34" t="str"/>
      <x:c r="F4000" s="34" t="str">
        <x:v>… t a 
record of their identity. For example, when buying groceries or coffee, users may elect to use 
a disposable alias. Disposable aliases would constantly change, so they may need to be 
recycled or archived after an appropriate amount of time to reduce the volume of information 
stored in the alias service. As increased volume could slow the performance of the alias 
service, managing the scaling and recycling of aliases would be critical.  
A wallet holder might have both well-known and disposable aliases on their wallet at the 
same time. They should always have at least one alias so that the core wallet identifier is 
never exposed. This ensures there is always a level of abstraction and protection of the core 
wallet identifier, protecting it from being compromised. If an alias were to be compromised, a 
new alias can be created rather than having to create a new wallet.  
The initial design for aliases could include: 
• Phone number: These aliases might enable fast payments to and from mobile phone 
numbers. These aliases are unlikely to be disposable. 
• PAN alias: Primary account number (PAN) is the technical name for the long number 
on a debit or credit card. These aliases would enable payment at PoS terminals. 
• Account number and sort code: These aliases would follow the same standard as UK 
curre …</x:v>
      </x:c>
      <x:c r="G4000" s="34" t="str">
        <x:v>PRD-0076-P0056-U01</x:v>
      </x:c>
      <x:c r="H4000" s="34" t="str">
        <x:v>PRD-0076-P0056-U01</x:v>
      </x:c>
      <x:c r="I4000" s="34" t="str">
        <x:v>UK_BoE_2023_TechWP</x:v>
      </x:c>
      <x:c r="J4000" s="34" t="n">
        <x:v>56</x:v>
      </x:c>
      <x:c r="K4000" s="34" t="str">
        <x:v>en</x:v>
      </x:c>
      <x:c r="L4000" s="34" t="str">
        <x:v>Bank of England and HM Treasury (digital pound)</x:v>
      </x:c>
      <x:c r="M4000" s="34" t="str">
        <x:v>Retain the named authority's own CBDC decisions, explicit proposals, requirements, features, and executed findings. Exclude generic context, literature, foreign projects, and stakeholder views not explicitly adopted by the authority.</x:v>
      </x:c>
      <x:c r="N4000" s="34" t="str">
        <x:v>text</x:v>
      </x:c>
      <x:c r="O4000" s="34" t="str"/>
      <x:c r="P4000" s="38" t="str"/>
      <x:c r="Q4000" s="38" t="str"/>
      <x:c r="R4000" s="38" t="str"/>
      <x:c r="S4000" s="38" t="str"/>
      <x:c r="T4000" s="38" t="str"/>
      <x:c r="U4000" s="38" t="str"/>
      <x:c r="V4000" s="38" t="str"/>
      <x:c r="W4000" s="38" t="str"/>
      <x:c r="X4000" s="38" t="str"/>
      <x:c r="Y4000" s="38" t="str"/>
      <x:c r="Z4000" s="38" t="str"/>
      <x:c r="AA4000" s="43" t="str">
        <x:f>IF('Instructions'!$B$3="","",'Instructions'!$B$3)</x:f>
      </x:c>
      <x:c r="AB4000" s="43" t="str">
        <x:f>IF(P4000="","PENDING",IF('Instructions'!$B$3="","SET_INITIALS",IF(P4000="keep",IF(OR(Q4000="",R4000="",S4000="",T4000="",U4000="",W4000=""),"INCOMPLETE_KEEP","COMPLETE"),IF(P4000="exclude",IF(OR(V4000="",W4000=""),"INCOMPLETE_EXCLUDE","COMPLETE"),"NEEDS_CONTEXT"))))</x:f>
        <x:v>PENDING</x:v>
      </x:c>
    </x:row>
    <x:row r="4001" ht="62" customHeight="1">
      <x:c r="A4001" s="34" t="str">
        <x:v>PC-00433</x:v>
      </x:c>
      <x:c r="B4001" s="34" t="str">
        <x:v>Enforce permissioned DLT</x:v>
      </x:c>
      <x:c r="C4001" s="34" t="str"/>
      <x:c r="D4001" s="34" t="str"/>
      <x:c r="E4001" s="34" t="str"/>
      <x:c r="F4001" s="34" t="str">
        <x:v>Leading with inclusion 
127
 CBA GoA Private sector 
Design 
recommendations 
Require offline features, or let the 
private sector provide CBDC 
payment services to retail users 
via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 …</x:v>
      </x:c>
      <x:c r="G4001" s="34" t="str">
        <x:v>PRD-0008-P0126-U01</x:v>
      </x:c>
      <x:c r="H4001" s="34" t="str"/>
      <x:c r="I4001" s="34" t="str">
        <x:v>AW_ARU_001</x:v>
      </x:c>
      <x:c r="J4001" s="34" t="n">
        <x:v>126</x:v>
      </x:c>
      <x:c r="K4001" s="34" t="str">
        <x:v>en</x:v>
      </x:c>
      <x:c r="L4001" s="34" t="str">
        <x:v>Aruba policy study / Central Bank of Aruba</x:v>
      </x:c>
      <x:c r="M4001" s="34" t="str">
        <x:v>This is a broad Aruba policy report. Retain only explicit Aruba CBDC recommendations or findings; exclude external literature and non-CBDC chapters.</x:v>
      </x:c>
      <x:c r="N4001" s="34" t="str">
        <x:v>text</x:v>
      </x:c>
      <x:c r="O4001" s="34" t="str"/>
      <x:c r="P4001" s="38" t="str"/>
      <x:c r="Q4001" s="38" t="str"/>
      <x:c r="R4001" s="38" t="str"/>
      <x:c r="S4001" s="38" t="str"/>
      <x:c r="T4001" s="38" t="str"/>
      <x:c r="U4001" s="38" t="str"/>
      <x:c r="V4001" s="38" t="str"/>
      <x:c r="W4001" s="38" t="str"/>
      <x:c r="X4001" s="38" t="str"/>
      <x:c r="Y4001" s="38" t="str"/>
      <x:c r="Z4001" s="38" t="str"/>
      <x:c r="AA4001" s="43" t="str">
        <x:f>IF('Instructions'!$B$3="","",'Instructions'!$B$3)</x:f>
      </x:c>
      <x:c r="AB4001" s="43" t="str">
        <x:f>IF(P4001="","PENDING",IF('Instructions'!$B$3="","SET_INITIALS",IF(P4001="keep",IF(OR(Q4001="",R4001="",S4001="",T4001="",U4001="",W4001=""),"INCOMPLETE_KEEP","COMPLETE"),IF(P4001="exclude",IF(OR(V4001="",W4001=""),"INCOMPLETE_EXCLUDE","COMPLETE"),"NEEDS_CONTEXT"))))</x:f>
        <x:v>PENDING</x:v>
      </x:c>
    </x:row>
    <x:row r="4002" ht="62" customHeight="1">
      <x:c r="A4002" s="34" t="str">
        <x:v>PC-03171</x:v>
      </x:c>
      <x:c r="B4002" s="34" t="str">
        <x:v>This type of participant will be 
responsible for providing the technological and business envelope needed in order to connect end users to 
the digital shekel system (the Know Your Client process, provision and recovery of the means of access to the 
system, customer service, etc.).</x:v>
      </x:c>
      <x:c r="C4002" s="34" t="str"/>
      <x:c r="D4002" s="34" t="str"/>
      <x:c r="E4002" s="34" t="str"/>
      <x:c r="F4002" s="34" t="str">
        <x:v>The Bank of Israel Steering Committee 
on the Potential Issuance of a Digital Shekel 
5 
Digital Shekel Payment Service Provider (DS-PSP) or, in short, Payment Service Provider (PSP) – A main 
participant in the use of the two -tier model of the digital shekel system. This type of participant will be 
responsible for providing the technological and business envelope needed in order to connect end users to 
the digital shekel system (the Know Your Client process, provision and recovery of the means of access to the 
system, customer service, etc.). Without a connection to the payment provider, an end user will not be able 
to operate in the digital shekel system.  
Additional Services Provider (ASP) – An entity of this type will provide additional optional services to end 
users, such as: budget management, analysis for businesses, fraud monitoring services, innovative payment 
apps, etc.  
Funding/defunding – Conversion of digital money that is  not a liability of the central bank (such as a deposit 
at a commercial bank or at an entity th at manages a payment account for the user)  …</x:v>
      </x:c>
      <x:c r="G4002" s="34" t="str">
        <x:v>PRD-0039-P0005-U01</x:v>
      </x:c>
      <x:c r="H4002" s="34" t="str"/>
      <x:c r="I4002" s="34" t="str">
        <x:v>IL_Israel_#U05d0#U05e8#U05db#U05d9#U05d8#U05e7#U05d8#U05d5#U05e8#U05d4-#U05dc#U05d5#U05d2#U05d9#U05ea-#U05d0#U05e0#U05d2#U05dc#U05d9#U05ea.pdf</x:v>
      </x:c>
      <x:c r="J4002" s="34" t="n">
        <x:v>5</x:v>
      </x:c>
      <x:c r="K4002" s="34" t="str">
        <x:v>en</x:v>
      </x:c>
      <x:c r="L4002" s="34" t="str">
        <x:v>Bank of Israel (digital shekel)</x:v>
      </x:c>
      <x:c r="M4002" s="34" t="str">
        <x:v>Retain Bank of Israel digital-shekel proposals, preferences, features, and requirements. Exclude figure fragments without a complete claim.</x:v>
      </x:c>
      <x:c r="N4002" s="34" t="str">
        <x:v>text</x:v>
      </x:c>
      <x:c r="O4002" s="34" t="str"/>
      <x:c r="P4002" s="38" t="str"/>
      <x:c r="Q4002" s="38" t="str"/>
      <x:c r="R4002" s="38" t="str"/>
      <x:c r="S4002" s="38" t="str"/>
      <x:c r="T4002" s="38" t="str"/>
      <x:c r="U4002" s="38" t="str"/>
      <x:c r="V4002" s="38" t="str"/>
      <x:c r="W4002" s="38" t="str"/>
      <x:c r="X4002" s="38" t="str"/>
      <x:c r="Y4002" s="38" t="str"/>
      <x:c r="Z4002" s="38" t="str"/>
      <x:c r="AA4002" s="43" t="str">
        <x:f>IF('Instructions'!$B$3="","",'Instructions'!$B$3)</x:f>
      </x:c>
      <x:c r="AB4002" s="43" t="str">
        <x:f>IF(P4002="","PENDING",IF('Instructions'!$B$3="","SET_INITIALS",IF(P4002="keep",IF(OR(Q4002="",R4002="",S4002="",T4002="",U4002="",W4002=""),"INCOMPLETE_KEEP","COMPLETE"),IF(P4002="exclude",IF(OR(V4002="",W4002=""),"INCOMPLETE_EXCLUDE","COMPLETE"),"NEEDS_CONTEXT"))))</x:f>
        <x:v>PENDING</x:v>
      </x:c>
    </x:row>
    <x:row r="4003" ht="62" customHeight="1">
      <x:c r="A4003" s="34" t="str">
        <x:v>PC-01027</x:v>
      </x:c>
      <x:c r="B4003" s="34" t="str">
        <x:v>since the Phase 2 Jasper platform currently relies 
on a trusted third party as a notary node rather than 
on proof of work in its consensus protocol, settle -
ment is not probabilistic, it is deterministic and should 
be achieved in a timely manner .</x:v>
      </x:c>
      <x:c r="C4003" s="34" t="str"/>
      <x:c r="D4003" s="34" t="str">
        <x:v>To ensure legal settlement finality, Project Jasper 
was structured such that exchange of DDR between 
platform participants would be equivalent to a full 
and irrevocable transfer of the underlying claim on 
central bank deposits.</x:v>
      </x:c>
      <x:c r="E4003" s="34" t="str"/>
      <x:c r="F4003" s="34" t="str">
        <x:v>… sed in Phase 1. 
Rather , in these arrangements, settlement finality is 
“probabilistic”; a payment recorded on the ledger is 
never settled with certainty because there is always 
a non-zero probability that it could fail to remain in  
a blockchain and recorded. Put differently, the  
immutability of the recorded transaction may in -
crease with time as additional contracts are added 
to the ledger , but immutability is technically never 
certain until the transaction has been included in a 
block and recorded across all nodes. In contrast, 
since the Phase 2 Jasper platform currently relies 
on a trusted third party as a notary node rather than 
on proof of work in its consensus protocol, settle -
ment is not probabilistic, it is deterministic and should 
be achieved in a timely manner .
To ensure legal settlement finality, Project Jasper 
was structured such that exchange of DDR between 
platform participants would be equivalent to a full 
and irrevocable transfer of the underlying claim on 
central bank deposits. If an appropriate legal struc-
ture were in place to support this, one could argue 
that settlement of value exchange on the Jasper 
platform is ultimately achieved in central bank  
money (a key requirement of the PFMIs). For all  
intents and purposes, DDR appears to function as 
central bank money in the system.  …</x:v>
      </x:c>
      <x:c r="G4003" s="34" t="str">
        <x:v>PRD-0015-P0031-U01</x:v>
      </x:c>
      <x:c r="H4003" s="34" t="str">
        <x:v>PRD-0015-P0031-U01</x:v>
      </x:c>
      <x:c r="I4003" s="34" t="str">
        <x:v>CA_Jasper_Phase12_2017</x:v>
      </x:c>
      <x:c r="J4003" s="34" t="n">
        <x:v>31</x:v>
      </x:c>
      <x:c r="K4003" s="34" t="str">
        <x:v>en</x:v>
      </x:c>
      <x:c r="L4003" s="34" t="str">
        <x:v>Bank of Canada and Payments Canada (Project Jasper)</x:v>
      </x:c>
      <x:c r="M4003" s="34" t="str">
        <x:v>Retain executed Project Jasper design choices and findings. Exclude general DLT literature and external examples.</x:v>
      </x:c>
      <x:c r="N4003" s="34" t="str">
        <x:v>text</x:v>
      </x:c>
      <x:c r="O4003" s="34" t="str"/>
      <x:c r="P4003" s="38" t="str"/>
      <x:c r="Q4003" s="38" t="str"/>
      <x:c r="R4003" s="38" t="str"/>
      <x:c r="S4003" s="38" t="str"/>
      <x:c r="T4003" s="38" t="str"/>
      <x:c r="U4003" s="38" t="str"/>
      <x:c r="V4003" s="38" t="str"/>
      <x:c r="W4003" s="38" t="str"/>
      <x:c r="X4003" s="38" t="str"/>
      <x:c r="Y4003" s="38" t="str"/>
      <x:c r="Z4003" s="38" t="str"/>
      <x:c r="AA4003" s="43" t="str">
        <x:f>IF('Instructions'!$B$3="","",'Instructions'!$B$3)</x:f>
      </x:c>
      <x:c r="AB4003" s="43" t="str">
        <x:f>IF(P4003="","PENDING",IF('Instructions'!$B$3="","SET_INITIALS",IF(P4003="keep",IF(OR(Q4003="",R4003="",S4003="",T4003="",U4003="",W4003=""),"INCOMPLETE_KEEP","COMPLETE"),IF(P4003="exclude",IF(OR(V4003="",W4003=""),"INCOMPLETE_EXCLUDE","COMPLETE"),"NEEDS_CONTEXT"))))</x:f>
        <x:v>PENDING</x:v>
      </x:c>
    </x:row>
    <x:row r="4004" ht="62" customHeight="1">
      <x:c r="A4004" s="34" t="str">
        <x:v>PC-01206</x:v>
      </x:c>
      <x:c r="B4004" s="34" t="str">
        <x:v>T
hi
r
d,
e
-
C
N
Y
s
uppor
t
s
m
a
na
ge
d
a
nony
m
i
t
y
,
w
hi
c
h
he
l
ps
pr
ot
e
c
t
pr
i
va
c
y
a
nd
us
e
r
i
nf
or
m
a
t
i
on.</x:v>
      </x:c>
      <x:c r="C4004" s="34" t="str"/>
      <x:c r="D4004" s="34" t="str">
        <x:v>S
e
c
ond,
i
t
ha
s
i
nt
r
i
ns
i
c
va
l
ue
,
a
nd
c
a
n
be
t
r
a
ns
f
e
r
r
e
d
w
i
t
hout
r
e
l
y
i
ng
on
ba
nk
a
c
c
ount
s
.</x:v>
      </x:c>
      <x:c r="E4004" s="34" t="str"/>
      <x:c r="F4004" s="34" t="str">
        <x:v>… 
ng
s
y
s
t
e
m
.
W
hi
l
e
s
ha
r
i
ng
s
i
m
i
l
a
r
pa
y
m
e
nt
f
unc
t
i
ons
,
e
-
C
N
Y
a
nd
e
x
i
s
t
i
ng
e
l
e
c
t
r
oni
c
pa
y
m
e
nt
i
ns
t
r
um
e
nt
s
di
f
f
e
r
i
n
m
a
ny
a
s
pe
c
t
s
.
F
i
r
s
t
,
e
-
C
N
Y
i
s
C
hi
na
’
s
l
e
ga
l
t
e
nde
r
,
w
hi
c
h
i
s
t
he
s
a
f
e
s
t
a
s
s
e
t
i
n
C
hi
na
.
S
e
c
ond,
i
t
ha
s
i
nt
r
i
ns
i
c
va
l
ue
,
a
nd
c
a
n
be
t
r
a
ns
f
e
r
r
e
d
w
i
t
hout
r
e
l
y
i
ng
on
ba
nk
a
c
c
ount
s
.
I
n
a
ddi
t
i
on,
i
t
s
uppor
t
s
of
f
-
l
i
ne
t
r
a
ns
a
c
t
i
ons
a
nd
i
s
s
e
t
t
l
e
d
upon
pa
y
m
e
nt
.
T
hi
r
d,
e
-
C
N
Y
s
uppor
t
s
m
a
na
ge
d
a
nony
m
i
t
y
,
w
hi
c
h
he
l
ps
pr
ot
e
c
t
pr
i
va
c
y
a
nd
us
e
r
i
nf
or
m
a
t
i
on.
T
h
e
T
h
e
T
h
e
T
h
e
t
h
i
r
d
t
h
i
r
d
t
h
i
r
d
t
h
i
r
d
ob
j
e
c
t
i
ve
ob
j
e
c
t
i
ve
ob
j
e
c
t
i
ve
ob
j
e
c
t
i
ve
i
s
i
s
i
s
i
s
t
o
t
o
t
o
t
o
e
c
h
o
e
c
h
o
e
c
h
o
e
c
h
o
t
h
e
t
h
e
t
h
e
t
h
e
i
n
t
e
r
n
at
i
on
al
i
n
t
e
r
n
at
i
on
al
i
n
t
e
r
n
at
i
on
al
i
n
t
e
r
n
at
i
on
al
i
n
i
t
i
at
i
ve
i
n
i
t
i
at
i
ve
i
n
i
t
i
at
i
ve
i
n
i
t
i
at
i
ve
an
d
an
d
an
d
an
d
e
xp
l
or
e
e
xp
l
or
e
e
xp
l
or
e
e
xp
l
or
e
t
h
e
t
h
e
t
h
e
t
h
e
i
m
p
r
ove
m
e
n
t
i
m
p
r
ove
m
e
n
t
i
m
p
r
ove
m
e
n
t
i
m
p
r
ove
m
e
n …</x:v>
      </x:c>
      <x:c r="G4004" s="34" t="str">
        <x:v>PRD-0017-P0006-U01</x:v>
      </x:c>
      <x:c r="H4004" s="34" t="str">
        <x:v>PRD-0017-P0006-U01</x:v>
      </x:c>
      <x:c r="I4004" s="34" t="str">
        <x:v>CN_China_2021</x:v>
      </x:c>
      <x:c r="J4004" s="34" t="n">
        <x:v>6</x:v>
      </x:c>
      <x:c r="K4004" s="34" t="str">
        <x:v>en</x:v>
      </x:c>
      <x:c r="L4004" s="34" t="str">
        <x:v>People's Bank of China (e-CNY)</x:v>
      </x:c>
      <x:c r="M4004" s="34" t="str">
        <x:v>Retain PBOC e-CNY decisions, features, and requirements; exclude background and cited research.</x:v>
      </x:c>
      <x:c r="N4004" s="34" t="str">
        <x:v>text</x:v>
      </x:c>
      <x:c r="O4004" s="34" t="str"/>
      <x:c r="P4004" s="38" t="str"/>
      <x:c r="Q4004" s="38" t="str"/>
      <x:c r="R4004" s="38" t="str"/>
      <x:c r="S4004" s="38" t="str"/>
      <x:c r="T4004" s="38" t="str"/>
      <x:c r="U4004" s="38" t="str"/>
      <x:c r="V4004" s="38" t="str"/>
      <x:c r="W4004" s="38" t="str"/>
      <x:c r="X4004" s="38" t="str"/>
      <x:c r="Y4004" s="38" t="str"/>
      <x:c r="Z4004" s="38" t="str"/>
      <x:c r="AA4004" s="43" t="str">
        <x:f>IF('Instructions'!$B$3="","",'Instructions'!$B$3)</x:f>
      </x:c>
      <x:c r="AB4004" s="43" t="str">
        <x:f>IF(P4004="","PENDING",IF('Instructions'!$B$3="","SET_INITIALS",IF(P4004="keep",IF(OR(Q4004="",R4004="",S4004="",T4004="",U4004="",W4004=""),"INCOMPLETE_KEEP","COMPLETE"),IF(P4004="exclude",IF(OR(V4004="",W4004=""),"INCOMPLETE_EXCLUDE","COMPLETE"),"NEEDS_CONTEXT"))))</x:f>
        <x:v>PENDING</x:v>
      </x:c>
    </x:row>
    <x:row r="4005" ht="62" customHeight="1">
      <x:c r="A4005" s="34" t="str">
        <x:v>PC-02331</x:v>
      </x:c>
      <x:c r="B4005" s="34" t="str">
        <x:v>R-Digital	Rupiah	is	accessible	via	account- 	
and token-based, arranged based on users’ 
segmentation	(tiering)	and	transactions 	
value cap.</x:v>
      </x:c>
      <x:c r="C4005" s="34" t="str"/>
      <x:c r="D4005" s="34" t="str">
        <x:v>Bank Indonesia could 
obtain granular data from token-based 
r-Digital Rupiah transactions through 
information stored in wallet address.</x:v>
      </x:c>
      <x:c r="E4005" s="34" t="str"/>
      <x:c r="F4005" s="34" t="str">
        <x:v>… esilient, 
particularly if the system of one or more 
intermediaries experience failure.
2.2.3 Access
Digital	Rupiah	can	be	accessed	through	two 	
methods:	account	and/or	token.
17 
W-Digital	Rupiah is accessible via token-
based verification. Token-based is 
considered suitable for w-Digital Rupiah 
because of its assumed capabilities in 
facilitating complex transactions among 
participants in the financial market. 
Furthermore, it will complement the existing 
Bank Indonesia Real Time Gross Settlement 
(BI-RTGS) account-based arrangements. 
R-Digital	Rupiah	is	accessible	via	account- 	
and token-based, arranged based on users’ 
segmentation	(tiering)	and	transactions 	
value cap. Token based r-Digital Rupiah 
facilitates small-value transactions up to a 
certain threshold. Account based r-Digital 
Rupiah facilitates transactions higher than 
the respective threshold. Token-based 
r-Digital Rupiah mimics the flexibility of 
banknotes and coins. Bank Indonesia could 
obtain granular data from token-based 
r-Digital Rupiah transactions through 
information stored in wallet address. To 
fulfill AML/CFT compliance, account-based 
r-Digital Rupiah is considered best-fitted for 
higher-value transactions.
2.2.4 Use Cases And  …</x:v>
      </x:c>
      <x:c r="G4005" s="34" t="str">
        <x:v>PRD-0035-P0034-U01</x:v>
      </x:c>
      <x:c r="H4005" s="34" t="str">
        <x:v>PRD-0035-P0034-U01</x:v>
      </x:c>
      <x:c r="I4005" s="34" t="str">
        <x:v>ID_Indonesia_2022</x:v>
      </x:c>
      <x:c r="J4005" s="34" t="n">
        <x:v>34</x:v>
      </x:c>
      <x:c r="K4005" s="34" t="str">
        <x:v>en</x:v>
      </x:c>
      <x:c r="L4005" s="34" t="str">
        <x:v>Bank Indonesia (Digital Rupiah)</x:v>
      </x:c>
      <x:c r="M4005" s="34" t="str">
        <x:v>Retain Bank Indonesia Digital Rupiah decisions, roadmap commitments, features, and requirements.</x:v>
      </x:c>
      <x:c r="N4005" s="34" t="str">
        <x:v>text</x:v>
      </x:c>
      <x:c r="O4005" s="34" t="str"/>
      <x:c r="P4005" s="38" t="str"/>
      <x:c r="Q4005" s="38" t="str"/>
      <x:c r="R4005" s="38" t="str"/>
      <x:c r="S4005" s="38" t="str"/>
      <x:c r="T4005" s="38" t="str"/>
      <x:c r="U4005" s="38" t="str"/>
      <x:c r="V4005" s="38" t="str"/>
      <x:c r="W4005" s="38" t="str"/>
      <x:c r="X4005" s="38" t="str"/>
      <x:c r="Y4005" s="38" t="str"/>
      <x:c r="Z4005" s="38" t="str"/>
      <x:c r="AA4005" s="43" t="str">
        <x:f>IF('Instructions'!$B$3="","",'Instructions'!$B$3)</x:f>
      </x:c>
      <x:c r="AB4005" s="43" t="str">
        <x:f>IF(P4005="","PENDING",IF('Instructions'!$B$3="","SET_INITIALS",IF(P4005="keep",IF(OR(Q4005="",R4005="",S4005="",T4005="",U4005="",W4005=""),"INCOMPLETE_KEEP","COMPLETE"),IF(P4005="exclude",IF(OR(V4005="",W4005=""),"INCOMPLETE_EXCLUDE","COMPLETE"),"NEEDS_CONTEXT"))))</x:f>
        <x:v>PENDING</x:v>
      </x:c>
    </x:row>
    <x:row r="4006" ht="62" customHeight="1">
      <x:c r="A4006" s="34" t="str">
        <x:v>PC-04896</x:v>
      </x:c>
      <x:c r="B4006" s="34" t="str">
        <x:v>Также необходимы изменения, определяющие правовой режим цифрового рубля при его 
использовании в гражданских правоотношениях, коррекция положений законодательства, ре-
гулирующих сферу расчетов, а также установление особенностей исполнения денежных обя-
зательств с применением цифрового рубля.</x:v>
      </x:c>
      <x:c r="C4006" s="34" t="str">
        <x:v>Amendments are also needed defining the legal regime of the digital ruble in civil-law relations, correcting settlement-related legislation, and establishing particularities for the performance of monetary obligations using the digital ruble.</x:v>
      </x:c>
      <x:c r="D4006" s="34" t="str"/>
      <x:c r="E4006" s="34" t="str"/>
      <x:c r="F4006" s="34" t="str">
        <x:v>… рубля потребует определенной «настрой-
ки» законодательства Российской Федерации.
Будут предложены изменения, которые определяли бы полномочия Банка России по ор -
ганизации денежного обращения на основе цифрового рубля, его полномочия как оператора 
цифровой платформы, в рамках которой будет обращаться цифровой рубль, права и обязан -
ности участников данной цифровой платформы, права Банка России по осуществлению бан -
ковских операций с применением цифрового рубля не только с кредитными организациями, 
но и юридическими и физическими лицами.
Также необходимы изменения, определяющие правовой режим цифрового рубля при его 
использовании в гражданских правоотношениях, коррекция положений законодательства, ре-
гулирующих сферу расчетов, а также установление особенностей исполнения денежных обя-
зательств с применением цифрового рубля.
Предполагается внесение изменений, которые позволят обеспечивать защиту информации 
об операциях с использованием цифрового рубля как сведений, составляющую банковскую 
тайну.
В  сфере публичных правоотношений планируется определенная коррекция налогового 
и  бюджетного законодательства, изменение режимов обращения взыскания на  имущество, 
определение особенностей распоряжения цифровым кошельком в рамках отношений, связан-
ных с банкротством.
Система правовой защиты обладания цифровым рублем и совершения операций с ним по-
требует внесения не …</x:v>
      </x:c>
      <x:c r="G4006" s="34" t="str">
        <x:v>PRD-0063-P0029-U01</x:v>
      </x:c>
      <x:c r="H4006" s="34" t="str"/>
      <x:c r="I4006" s="34" t="str">
        <x:v>RU_Russia_concept_08042021</x:v>
      </x:c>
      <x:c r="J4006" s="34" t="n">
        <x:v>29</x:v>
      </x:c>
      <x:c r="K4006" s="34" t="str">
        <x:v>ru/uk</x:v>
      </x:c>
      <x:c r="L4006" s="34" t="str">
        <x:v>Bank of Russia (digital ruble)</x:v>
      </x:c>
      <x:c r="M4006" s="34" t="str">
        <x:v>Retain the named authority's own CBDC decisions, explicit proposals, requirements, features, and executed findings. Exclude generic context, literature, foreign projects, and stakeholder views not explicitly adopted by the authority.</x:v>
      </x:c>
      <x:c r="N4006" s="34" t="str">
        <x:v>text</x:v>
      </x:c>
      <x:c r="O4006" s="34" t="str"/>
      <x:c r="P4006" s="38" t="str"/>
      <x:c r="Q4006" s="38" t="str"/>
      <x:c r="R4006" s="38" t="str"/>
      <x:c r="S4006" s="38" t="str"/>
      <x:c r="T4006" s="38" t="str"/>
      <x:c r="U4006" s="38" t="str"/>
      <x:c r="V4006" s="38" t="str"/>
      <x:c r="W4006" s="38" t="str"/>
      <x:c r="X4006" s="38" t="str"/>
      <x:c r="Y4006" s="38" t="str"/>
      <x:c r="Z4006" s="38" t="str"/>
      <x:c r="AA4006" s="43" t="str">
        <x:f>IF('Instructions'!$B$3="","",'Instructions'!$B$3)</x:f>
      </x:c>
      <x:c r="AB4006" s="43" t="str">
        <x:f>IF(P4006="","PENDING",IF('Instructions'!$B$3="","SET_INITIALS",IF(P4006="keep",IF(OR(Q4006="",R4006="",S4006="",T4006="",U4006="",W4006=""),"INCOMPLETE_KEEP","COMPLETE"),IF(P4006="exclude",IF(OR(V4006="",W4006=""),"INCOMPLETE_EXCLUDE","COMPLETE"),"NEEDS_CONTEXT"))))</x:f>
        <x:v>PENDING</x:v>
      </x:c>
    </x:row>
    <x:row r="4007" ht="62" customHeight="1">
      <x:c r="A4007" s="34" t="str">
        <x:v>PC-03509</x:v>
      </x:c>
      <x:c r="B4007" s="34" t="str">
        <x:v>this paper illustrates the features of a model, graphically 
presented in Figure 2 below, that integrates a digital currency account with a 
token-based instrument, i.e., the integrated model</x:v>
      </x:c>
      <x:c r="C4007" s="34" t="str"/>
      <x:c r="D4007" s="34" t="str"/>
      <x:c r="E4007" s="34" t="str"/>
      <x:c r="F4007" s="34" t="str">
        <x:v>… ed simultaneously 
by a single solution. For instance, a token-based solution could easily mimic 
some of the characteristics of cash, including a high degree of privacy; 
at the same time, it would make it harder to comply with the current  
AML/CFT requirements for e-money and to implement remuneration policies. 
An account-based solution, on the contrary, would be able to meet many of 
the requirements, except for some of the cash-like features.
Considering the above and in order to contribute to the ongoing discussion 
on the digital euro, this paper illustrates the features of a model, graphically 
presented in Figure 2 below, that integrates a digital currency account with a 
token-based instrument, i.e., the integrated model: 
 – the account-based component would provide a proven highly performing 
infrastructure and would give the Eurosystem the possibility to fully control 
the amount of D€ in circulation, to set holding limits per balance or per 
transaction and/or to remunerate balances; 31
 – the token-based instrument would offer variable levels of privacy, as well 
as financial inclusion to the unbanked, and possibly programmability. 
Furthermore, as the technical analysis will show in detail, the two models 
have a different capability in terms of volume o …</x:v>
      </x:c>
      <x:c r="G4007" s="34" t="str">
        <x:v>PRD-0042-P0021-U01</x:v>
      </x:c>
      <x:c r="H4007" s="34" t="str"/>
      <x:c r="I4007" s="34" t="str">
        <x:v>IT_BdI_MISP_2021</x:v>
      </x:c>
      <x:c r="J4007" s="34" t="n">
        <x:v>21</x:v>
      </x:c>
      <x:c r="K4007" s="34" t="str">
        <x:v>en</x:v>
      </x:c>
      <x:c r="L4007" s="34" t="str">
        <x:v>Banca d'Italia research context</x:v>
      </x:c>
      <x:c r="M4007" s="34" t="str">
        <x:v>This research paper is not automatically an issuer commitment. Retain only Banca d'Italia own-project results or explicit institutional positions; exclude literature and model assumptions.</x:v>
      </x:c>
      <x:c r="N4007" s="34" t="str">
        <x:v>text</x:v>
      </x:c>
      <x:c r="O4007" s="34" t="str"/>
      <x:c r="P4007" s="38" t="str"/>
      <x:c r="Q4007" s="38" t="str"/>
      <x:c r="R4007" s="38" t="str"/>
      <x:c r="S4007" s="38" t="str"/>
      <x:c r="T4007" s="38" t="str"/>
      <x:c r="U4007" s="38" t="str"/>
      <x:c r="V4007" s="38" t="str"/>
      <x:c r="W4007" s="38" t="str"/>
      <x:c r="X4007" s="38" t="str"/>
      <x:c r="Y4007" s="38" t="str"/>
      <x:c r="Z4007" s="38" t="str"/>
      <x:c r="AA4007" s="43" t="str">
        <x:f>IF('Instructions'!$B$3="","",'Instructions'!$B$3)</x:f>
      </x:c>
      <x:c r="AB4007" s="43" t="str">
        <x:f>IF(P4007="","PENDING",IF('Instructions'!$B$3="","SET_INITIALS",IF(P4007="keep",IF(OR(Q4007="",R4007="",S4007="",T4007="",U4007="",W4007=""),"INCOMPLETE_KEEP","COMPLETE"),IF(P4007="exclude",IF(OR(V4007="",W4007=""),"INCOMPLETE_EXCLUDE","COMPLETE"),"NEEDS_CONTEXT"))))</x:f>
        <x:v>PENDING</x:v>
      </x:c>
    </x:row>
    <x:row r="4008" ht="62" customHeight="1">
      <x:c r="A4008" s="34" t="str">
        <x:v>PC-03741</x:v>
      </x:c>
      <x:c r="B4008" s="34" t="str">
        <x:v>Based on the prior consent of the payer, the payee sends a debit transfer instruction to 
the payer's account and initiates the debit transfer.</x:v>
      </x:c>
      <x:c r="C4008" s="34" t="str"/>
      <x:c r="D4008" s="34" t="str">
        <x:v>(1) Issuance The current account deposit of intermediary X at BOJ is debited while its CBDC account 
is credited.</x:v>
      </x:c>
      <x:c r="E4008" s="34" t="str"/>
      <x:c r="F4008" s="34" t="str">
        <x:v>… -charge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instructions to be executed in the future are registered and executed 
automatically at a specified time. (Batch transfer is the batch execution of multiple 
transfers) 
(7) Debit transfer Based on the prior consent of the payer, the payee sends a debit transfer instruction to 
the payer's account and initiates the debit transfer. 
(8) Balance/transaction 
statement inquiry 
Inquiries are made on a statement of the user's current balance and its transaction 
history of CBDC managed in an intermediary system. 
BOJ-NET (mockup)Central system
Central system
Intermediary X
Core banking 
system
(mockup)
Intermediary 
system
User A
(1) Issuance (5) Redemption
(2) Payout (4) Acceptance
(3) Credit transfer
(6) Scheduled transfer
（Batch transfer）
(8) Balance/transaction 
statement inquiry
(7) Debit transfer
Intermediary Y
User B
(8)Balance/transaction 
statement inquiry
Core ban …</x:v>
      </x:c>
      <x:c r="G4008" s="34" t="str">
        <x:v>PRD-0044-P0007-U01</x:v>
      </x:c>
      <x:c r="H4008" s="34" t="str">
        <x:v>PRD-0044-P0007-U01</x:v>
      </x:c>
      <x:c r="I4008" s="34" t="str">
        <x:v>JP_BoJ_Pilot_EN</x:v>
      </x:c>
      <x:c r="J4008" s="34" t="n">
        <x:v>7</x:v>
      </x:c>
      <x:c r="K4008" s="34" t="str">
        <x:v>en</x:v>
      </x:c>
      <x:c r="L4008" s="34" t="str">
        <x:v>Bank of Japan (CBDC pilot)</x:v>
      </x:c>
      <x:c r="M4008" s="34" t="str">
        <x:v>Retain Bank of Japan own-pilot decisions and executed results; exclude workgroup purposes without results.</x:v>
      </x:c>
      <x:c r="N4008" s="34" t="str">
        <x:v>text</x:v>
      </x:c>
      <x:c r="O4008" s="34" t="str"/>
      <x:c r="P4008" s="38" t="str"/>
      <x:c r="Q4008" s="38" t="str"/>
      <x:c r="R4008" s="38" t="str"/>
      <x:c r="S4008" s="38" t="str"/>
      <x:c r="T4008" s="38" t="str"/>
      <x:c r="U4008" s="38" t="str"/>
      <x:c r="V4008" s="38" t="str"/>
      <x:c r="W4008" s="38" t="str"/>
      <x:c r="X4008" s="38" t="str"/>
      <x:c r="Y4008" s="38" t="str"/>
      <x:c r="Z4008" s="38" t="str"/>
      <x:c r="AA4008" s="43" t="str">
        <x:f>IF('Instructions'!$B$3="","",'Instructions'!$B$3)</x:f>
      </x:c>
      <x:c r="AB4008" s="43" t="str">
        <x:f>IF(P4008="","PENDING",IF('Instructions'!$B$3="","SET_INITIALS",IF(P4008="keep",IF(OR(Q4008="",R4008="",S4008="",T4008="",U4008="",W4008=""),"INCOMPLETE_KEEP","COMPLETE"),IF(P4008="exclude",IF(OR(V4008="",W4008=""),"INCOMPLETE_EXCLUDE","COMPLETE"),"NEEDS_CONTEXT"))))</x:f>
        <x:v>PENDING</x:v>
      </x:c>
    </x:row>
    <x:row r="4009" ht="62" customHeight="1">
      <x:c r="A4009" s="34" t="str">
        <x:v>PC-06623</x:v>
      </x:c>
      <x:c r="B4009" s="34" t="str">
        <x:v>a token was a good solution for CBDC implementation</x:v>
      </x:c>
      <x:c r="C4009" s="34" t="str"/>
      <x:c r="D4009" s="34" t="str"/>
      <x:c r="E4009" s="34" t="str"/>
      <x:c r="F4009" s="34" t="str">
        <x:v>… ing as technology keep s moving. The e -Peso pilot plan, 
implemented between 2017 and 2018, could provide some key findings for the actual and 
future answers to central banks. In  this sense, we can learn seven lessons from the e-Peso 
pilot plan: (i) reputation is key for central banks’ decision to introduce a CBDC, (ii) financial 
inclusion and cultural reasons are the main motivations, (iii) keep the technological solution 
as simple as possible, (iv) security aspects and traceable transfers are central for operational 
risk problems, (v) a token was a good solution for CBDC implementation, (vi) digital money 
was used for small payments and transfers and (vii) CBDC s complement the existing means 
of payment. The conclusions highlight that CBDC choice s are not only based on tec hnical 
considerations but also o n cultural implica tions of the use of money. T he adoption of this 
new means of payment will be incremental but not reversible. 
Keywords: central bank digital currency, CBDC, central banking, digital currency, digital 
money, payment systems 
JEL classifications: E42, E58, G21 
                                   …</x:v>
      </x:c>
      <x:c r="G4009" s="34" t="str">
        <x:v>PRD-0083-P0001-U01</x:v>
      </x:c>
      <x:c r="H4009" s="34" t="str"/>
      <x:c r="I4009" s="34" t="str">
        <x:v>UY_BCU_Seven_Lessons_2022</x:v>
      </x:c>
      <x:c r="J4009" s="34" t="n">
        <x:v>1</x:v>
      </x:c>
      <x:c r="K4009" s="34" t="str">
        <x:v>en</x:v>
      </x:c>
      <x:c r="L4009" s="34" t="str">
        <x:v>Banco Central del Uruguay (e-Peso pilot)</x:v>
      </x:c>
      <x:c r="M4009" s="34" t="str">
        <x:v>Retain BCU own-pilot findings and resulting design lessons; exclude cited literature.</x:v>
      </x:c>
      <x:c r="N4009" s="34" t="str">
        <x:v>text</x:v>
      </x:c>
      <x:c r="O4009" s="34" t="str"/>
      <x:c r="P4009" s="38" t="str"/>
      <x:c r="Q4009" s="38" t="str"/>
      <x:c r="R4009" s="38" t="str"/>
      <x:c r="S4009" s="38" t="str"/>
      <x:c r="T4009" s="38" t="str"/>
      <x:c r="U4009" s="38" t="str"/>
      <x:c r="V4009" s="38" t="str"/>
      <x:c r="W4009" s="38" t="str"/>
      <x:c r="X4009" s="38" t="str"/>
      <x:c r="Y4009" s="38" t="str"/>
      <x:c r="Z4009" s="38" t="str"/>
      <x:c r="AA4009" s="43" t="str">
        <x:f>IF('Instructions'!$B$3="","",'Instructions'!$B$3)</x:f>
      </x:c>
      <x:c r="AB4009" s="43" t="str">
        <x:f>IF(P4009="","PENDING",IF('Instructions'!$B$3="","SET_INITIALS",IF(P4009="keep",IF(OR(Q4009="",R4009="",S4009="",T4009="",U4009="",W4009=""),"INCOMPLETE_KEEP","COMPLETE"),IF(P4009="exclude",IF(OR(V4009="",W4009=""),"INCOMPLETE_EXCLUDE","COMPLETE"),"NEEDS_CONTEXT"))))</x:f>
        <x:v>PENDING</x:v>
      </x:c>
    </x:row>
    <x:row r="4010" ht="62" customHeight="1">
      <x:c r="A4010" s="34" t="str">
        <x:v>PC-02152</x:v>
      </x:c>
      <x:c r="B4010" s="34" t="str">
        <x:v>Although the impact of these phenomena in the Hungarian 
financial system does not, in our current assessment, justify the urgency of introducing CBDC</x:v>
      </x:c>
      <x:c r="C4010" s="34" t="str"/>
      <x:c r="D4010" s="34" t="str"/>
      <x:c r="E4010" s="34" t="str"/>
      <x:c r="F4010" s="34" t="str">
        <x:v>… eed to introduce CBDC, it is 
up to the central banks to assess this, taking into account the development of the economy, social 
and geographical conditions. The integration of CBDCs into the financial system may be justified 
where economic and social failures can be identified whose mitigation goes beyond the current 
instruments available. The costly and environmenta lly damaging operation of cash logistics, the 
rise of electronic payment habits or the development of financial inclusion in society can be 
interpreted as such a phenomenon. Although the impact of these phenomena in the Hungarian 
financial system does not, in our current assessment, justify the urgency of introducing CBDC, the 
MNB is committed to research in this area, because as a well-prepared, digitally mature institution, 
the Bank can make future decisions and manage transitions more smoothly. 
3. MNB CENTRAL BANK DIGITAL CURRENCY APPROACH 
In Hungary, the basic financial infrastructure is well developed, and its active use is facilitated by 
a number of central measures . The domestic financial system is well developed, actively 
embedded in the European banking system, and an increasing number of domestic and 
international FinTech solutions also suppor …</x:v>
      </x:c>
      <x:c r="G4010" s="34" t="str">
        <x:v>PRD-0034-P0005-U01</x:v>
      </x:c>
      <x:c r="H4010" s="34" t="str"/>
      <x:c r="I4010" s="34" t="str">
        <x:v>HU_Hungary_2025</x:v>
      </x:c>
      <x:c r="J4010" s="34" t="n">
        <x:v>5</x:v>
      </x:c>
      <x:c r="K4010" s="34" t="str">
        <x:v>en</x:v>
      </x:c>
      <x:c r="L4010" s="34" t="str">
        <x:v>Magyar Nemzeti Bank (Student Safe / retail CBDC pilot context)</x:v>
      </x:c>
      <x:c r="M4010" s="34" t="str">
        <x:v>Retain concrete central-bank pilot features and executed findings. Exclude educational framing, generic CBDC discussion, and unadopted recommendations.</x:v>
      </x:c>
      <x:c r="N4010" s="34" t="str">
        <x:v>text</x:v>
      </x:c>
      <x:c r="O4010" s="34" t="str"/>
      <x:c r="P4010" s="38" t="str"/>
      <x:c r="Q4010" s="38" t="str"/>
      <x:c r="R4010" s="38" t="str"/>
      <x:c r="S4010" s="38" t="str"/>
      <x:c r="T4010" s="38" t="str"/>
      <x:c r="U4010" s="38" t="str"/>
      <x:c r="V4010" s="38" t="str"/>
      <x:c r="W4010" s="38" t="str"/>
      <x:c r="X4010" s="38" t="str"/>
      <x:c r="Y4010" s="38" t="str"/>
      <x:c r="Z4010" s="38" t="str"/>
      <x:c r="AA4010" s="43" t="str">
        <x:f>IF('Instructions'!$B$3="","",'Instructions'!$B$3)</x:f>
      </x:c>
      <x:c r="AB4010" s="43" t="str">
        <x:f>IF(P4010="","PENDING",IF('Instructions'!$B$3="","SET_INITIALS",IF(P4010="keep",IF(OR(Q4010="",R4010="",S4010="",T4010="",U4010="",W4010=""),"INCOMPLETE_KEEP","COMPLETE"),IF(P4010="exclude",IF(OR(V4010="",W4010=""),"INCOMPLETE_EXCLUDE","COMPLETE"),"NEEDS_CONTEXT"))))</x:f>
        <x:v>PENDING</x:v>
      </x:c>
    </x:row>
    <x:row r="4011" ht="62" customHeight="1">
      <x:c r="A4011" s="34" t="str">
        <x:v>PC-06802</x:v>
      </x:c>
      <x:c r="B4011" s="34" t="str">
        <x:v>In 
the PoC, it was envisioned that the Khokha 
Hub would be owned by a consortium of 
industry participants with a more decentralised 
governance model</x:v>
      </x:c>
      <x:c r="C4011" s="34" t="str"/>
      <x:c r="D4011" s="34" t="str"/>
      <x:c r="E4011" s="34" t="str"/>
      <x:c r="F4011" s="34" t="str">
        <x:v>…  that 
straightforward. The composability of role 
players and market infrastructures may result 
in an environment like the Khokha Hub, where 
the SARB issued its debenture tokens, and a 
consortium of commercial banks issued its 
wToken. Such a structure would increase the 
complexity of determining who is accountable 
when things go wrong and ensuring the integrity 
and privacy of data, and the continued stability 
of the system. Such a model would also raise 
questions as to how the different modules 
or components of the TTP are governed. In 
the PoC, it was envisioned that the Khokha 
Hub would be owned by a consortium of 
industry participants with a more decentralised 
governance model, however, any of the 
individual participants, such as a stock exchange 
or CSD, could (theoretically) establish a token 
trading platform. The ownership and governance 
structure would affect the ability of the platform 
to comply with requirements such as those set 
out in the PFMIs. These structures would have to 
define clear rules of the game on the platform – 
like defining rules, obligations and accountability 
for token issuers on the platform, in line with 
any further requirements as may be specified in 
relevant legislative requirem …</x:v>
      </x:c>
      <x:c r="G4011" s="34" t="str">
        <x:v>PRD-0085-P0043-U01</x:v>
      </x:c>
      <x:c r="H4011" s="34" t="str"/>
      <x:c r="I4011" s="34" t="str">
        <x:v>ZA_SARB_Project_Khokha_2_Full_Report_6_April_2022</x:v>
      </x:c>
      <x:c r="J4011" s="34" t="n">
        <x:v>43</x:v>
      </x:c>
      <x:c r="K4011" s="34" t="str">
        <x:v>en</x:v>
      </x:c>
      <x:c r="L4011" s="34" t="str">
        <x:v>South African Reserve Bank</x:v>
      </x:c>
      <x:c r="M4011" s="34" t="str">
        <x:v>Retain the named authority's own CBDC decisions, explicit proposals, requirements, features, and executed findings. Exclude generic context, literature, foreign projects, and stakeholder views not explicitly adopted by the authority.</x:v>
      </x:c>
      <x:c r="N4011" s="34" t="str">
        <x:v>text</x:v>
      </x:c>
      <x:c r="O4011" s="34" t="str"/>
      <x:c r="P4011" s="38" t="str"/>
      <x:c r="Q4011" s="38" t="str"/>
      <x:c r="R4011" s="38" t="str"/>
      <x:c r="S4011" s="38" t="str"/>
      <x:c r="T4011" s="38" t="str"/>
      <x:c r="U4011" s="38" t="str"/>
      <x:c r="V4011" s="38" t="str"/>
      <x:c r="W4011" s="38" t="str"/>
      <x:c r="X4011" s="38" t="str"/>
      <x:c r="Y4011" s="38" t="str"/>
      <x:c r="Z4011" s="38" t="str"/>
      <x:c r="AA4011" s="43" t="str">
        <x:f>IF('Instructions'!$B$3="","",'Instructions'!$B$3)</x:f>
      </x:c>
      <x:c r="AB4011" s="43" t="str">
        <x:f>IF(P4011="","PENDING",IF('Instructions'!$B$3="","SET_INITIALS",IF(P4011="keep",IF(OR(Q4011="",R4011="",S4011="",T4011="",U4011="",W4011=""),"INCOMPLETE_KEEP","COMPLETE"),IF(P4011="exclude",IF(OR(V4011="",W4011=""),"INCOMPLETE_EXCLUDE","COMPLETE"),"NEEDS_CONTEXT"))))</x:f>
        <x:v>PENDING</x:v>
      </x:c>
    </x:row>
    <x:row r="4012" ht="62" customHeight="1">
      <x:c r="A4012" s="34" t="str">
        <x:v>PC-02906</x:v>
      </x:c>
      <x:c r="B4012" s="34" t="str">
        <x:v>The system will be available to process payment, funding, and 
defunding transactions 24/7/365.</x:v>
      </x:c>
      <x:c r="C4012" s="34" t="str"/>
      <x:c r="D4012" s="34" t="str"/>
      <x:c r="E4012" s="34" t="str"/>
      <x:c r="F4012" s="34" t="str">
        <x:v>… cases between any two end users, 
regardless of type (as described in Table 2)? What challenges might arise from this? 
37. What challenges might arise from the digital shekel system supporting both very small 
and very large payments? 
4.5. Immediacy and Finality  
Every transaction  in the digital shekel  will be immediate and final, with finality 
embedded both in the system design and from a legal perspective. Every  funding 
process  will be immediate and final, both in the digital shekel wallet and in the user's 
account with the FI. The system will be available to process payment, funding, and 
defunding transactions 24/7/365. 
Every payment transaction in the digital shekel – whether online (see section 4.4) or offline 
(see section 5.3) – will be immediate and final. Once all conditions for performing the 
transaction are met (balance check, anti -money laundering controls, fraud prevention 
controls, etc.), the time it takes for the balances of the payer and the payee to be updated 
and for the transferred amount to be available for the payee to use will not exceed a few 
seconds.49 This will be true regardless of when the transaction is performed – the system wi …</x:v>
      </x:c>
      <x:c r="G4012" s="34" t="str">
        <x:v>PRD-0038-P0072-U01</x:v>
      </x:c>
      <x:c r="H4012" s="34" t="str"/>
      <x:c r="I4012" s="34" t="str">
        <x:v>IL_BoI_2024</x:v>
      </x:c>
      <x:c r="J4012" s="34" t="n">
        <x:v>72</x:v>
      </x:c>
      <x:c r="K4012" s="34" t="str">
        <x:v>en</x:v>
      </x:c>
      <x:c r="L4012" s="34" t="str">
        <x:v>Bank of Israel (digital shekel)</x:v>
      </x:c>
      <x:c r="M4012" s="34" t="str">
        <x:v>Retain the named authority's own CBDC decisions, explicit proposals, requirements, features, and executed findings. Exclude generic context, literature, foreign projects, and stakeholder views not explicitly adopted by the authority.</x:v>
      </x:c>
      <x:c r="N4012" s="34" t="str">
        <x:v>text</x:v>
      </x:c>
      <x:c r="O4012" s="34" t="str"/>
      <x:c r="P4012" s="38" t="str"/>
      <x:c r="Q4012" s="38" t="str"/>
      <x:c r="R4012" s="38" t="str"/>
      <x:c r="S4012" s="38" t="str"/>
      <x:c r="T4012" s="38" t="str"/>
      <x:c r="U4012" s="38" t="str"/>
      <x:c r="V4012" s="38" t="str"/>
      <x:c r="W4012" s="38" t="str"/>
      <x:c r="X4012" s="38" t="str"/>
      <x:c r="Y4012" s="38" t="str"/>
      <x:c r="Z4012" s="38" t="str"/>
      <x:c r="AA4012" s="43" t="str">
        <x:f>IF('Instructions'!$B$3="","",'Instructions'!$B$3)</x:f>
      </x:c>
      <x:c r="AB4012" s="43" t="str">
        <x:f>IF(P4012="","PENDING",IF('Instructions'!$B$3="","SET_INITIALS",IF(P4012="keep",IF(OR(Q4012="",R4012="",S4012="",T4012="",U4012="",W4012=""),"INCOMPLETE_KEEP","COMPLETE"),IF(P4012="exclude",IF(OR(V4012="",W4012=""),"INCOMPLETE_EXCLUDE","COMPLETE"),"NEEDS_CONTEXT"))))</x:f>
        <x:v>PENDING</x:v>
      </x:c>
    </x:row>
    <x:row r="4013" ht="62" customHeight="1">
      <x:c r="A4013" s="34" t="str">
        <x:v>PC-06377</x:v>
      </x:c>
      <x:c r="B4013" s="34" t="str">
        <x:v>Verifiable authenticity controls for offline transactions are essential to reduce the risk of 
counterfeit CBDC, double spending and other forms of fraud.</x:v>
      </x:c>
      <x:c r="C4013" s="34" t="str"/>
      <x:c r="D4013" s="34" t="str"/>
      <x:c r="E4013" s="34" t="str"/>
      <x:c r="F4013" s="34" t="str">
        <x:v>… s access to the CBDC 
network, usually due to the lack of an internet connection.  
A CBDC with offline payment functionality might provide additional resilience in the event of 
network disruption or outage of telephony services. The ability to make offline payments may 
also be beneficial in areas with low network connectivity, for some groups at risk of financial 
exclusion, or for certain payment use cases, such as transportation. 
Trust in the CBDC system is key to its adoption, including the reliable verification of 
CBDC authenticity.  
Verifiable authenticity controls for offline transactions are essential to reduce the risk of 
counterfeit CBDC, double spending and other forms of fraud. The authenticity of CBDC 
funds, including funds stored in offline wallets, might be validated using cryptographic 
primitives.  
Double spending occurs where the same funds are spent more than once, and is particularly 
relevant in offline payments. As offline payments take place disconnected from the core 
ledger, it is more challenging to verify that funds have not already been spent at the point the 
payment is made.  
It is yet to be determined whether the double spend risk could be completely 
eliminated for offline payments, but there a …</x:v>
      </x:c>
      <x:c r="G4013" s="34" t="str">
        <x:v>PRD-0076-P0079-U01</x:v>
      </x:c>
      <x:c r="H4013" s="34" t="str"/>
      <x:c r="I4013" s="34" t="str">
        <x:v>UK_BoE_2023_TechWP</x:v>
      </x:c>
      <x:c r="J4013" s="34" t="n">
        <x:v>79</x:v>
      </x:c>
      <x:c r="K4013" s="34" t="str">
        <x:v>en</x:v>
      </x:c>
      <x:c r="L4013" s="34" t="str">
        <x:v>Bank of England and HM Treasury (digital pound)</x:v>
      </x:c>
      <x:c r="M4013" s="34" t="str">
        <x:v>Retain the named authority's own CBDC decisions, explicit proposals, requirements, features, and executed findings. Exclude generic context, literature, foreign projects, and stakeholder views not explicitly adopted by the authority.</x:v>
      </x:c>
      <x:c r="N4013" s="34" t="str">
        <x:v>text</x:v>
      </x:c>
      <x:c r="O4013" s="34" t="str"/>
      <x:c r="P4013" s="38" t="str"/>
      <x:c r="Q4013" s="38" t="str"/>
      <x:c r="R4013" s="38" t="str"/>
      <x:c r="S4013" s="38" t="str"/>
      <x:c r="T4013" s="38" t="str"/>
      <x:c r="U4013" s="38" t="str"/>
      <x:c r="V4013" s="38" t="str"/>
      <x:c r="W4013" s="38" t="str"/>
      <x:c r="X4013" s="38" t="str"/>
      <x:c r="Y4013" s="38" t="str"/>
      <x:c r="Z4013" s="38" t="str"/>
      <x:c r="AA4013" s="43" t="str">
        <x:f>IF('Instructions'!$B$3="","",'Instructions'!$B$3)</x:f>
      </x:c>
      <x:c r="AB4013" s="43" t="str">
        <x:f>IF(P4013="","PENDING",IF('Instructions'!$B$3="","SET_INITIALS",IF(P4013="keep",IF(OR(Q4013="",R4013="",S4013="",T4013="",U4013="",W4013=""),"INCOMPLETE_KEEP","COMPLETE"),IF(P4013="exclude",IF(OR(V4013="",W4013=""),"INCOMPLETE_EXCLUDE","COMPLETE"),"NEEDS_CONTEXT"))))</x:f>
        <x:v>PENDING</x:v>
      </x:c>
    </x:row>
    <x:row r="4014" ht="62" customHeight="1">
      <x:c r="A4014" s="34" t="str">
        <x:v>PC-02093</x:v>
      </x:c>
      <x:c r="B4014" s="34" t="str">
        <x:v>the objective of introducing e-HKD is to provide consumers with an additional payment 
option that may address certain limitations of the existing payment options (Table 1), 
instead of removing or becoming a substitute for these options.</x:v>
      </x:c>
      <x:c r="C4014" s="34" t="str"/>
      <x:c r="D4014" s="34" t="str">
        <x:v>In the case of Hong Kong, these rationales are less relevant as the local electronic 
payment systems are highly resilient and efficient, with disruption being extremely rare.</x:v>
      </x:c>
      <x:c r="E4014" s="34" t="str"/>
      <x:c r="F4014" s="34" t="str">
        <x:v>…  rCBDC in other 
economies.
In the case of Hong Kong, these rationales are less relevant as the local electronic 
payment systems are highly resilient and efficient, with disruption being extremely rare. 
Moreover, Hong Kong ’s retail payment landscape currently has a range of market 
players offering different payment options (e.g. credit cards, Faster Payment System 
(FPS), SVFs), and they are diverse and in healthy competition. While the introduction of 
e-HKD may create a perception of intensifying the competition, it is worth noting that 
the objective of introducing e-HKD is to provide consumers with an additional payment 
option that may address certain limitations of the existing payment options (Table 1), 
instead of removing or becoming a substitute for these options.
10 e-CNY can support offline payments and has been piloted in Shenzhen, Suzhou, Xiong ’an, Chengdu, Shanghai, Hainan, 
Changsha, Xi ’an, Qingdao, Dalian, and at the Beijing 2022 Olympic Winter Games.</x:v>
      </x:c>
      <x:c r="G4014" s="34" t="str">
        <x:v>PRD-0090-P0016-U01</x:v>
      </x:c>
      <x:c r="H4014" s="34" t="str">
        <x:v>PRD-0090-P0016-U01</x:v>
      </x:c>
      <x:c r="I4014" s="34" t="str">
        <x:v>HK_HKMA_eHKD_PolicyDesign</x:v>
      </x:c>
      <x:c r="J4014" s="34" t="n">
        <x:v>16</x:v>
      </x:c>
      <x:c r="K4014" s="34" t="str">
        <x:v>en</x:v>
      </x:c>
      <x:c r="L4014" s="34" t="str">
        <x:v>Hong Kong Monetary Authority (e-HKD)</x:v>
      </x:c>
      <x:c r="M4014" s="34" t="str">
        <x:v>Retain HKMA policy/design positions for e-HKD; exclude generic literature and open questions.</x:v>
      </x:c>
      <x:c r="N4014" s="34" t="str">
        <x:v>text</x:v>
      </x:c>
      <x:c r="O4014" s="34" t="str"/>
      <x:c r="P4014" s="38" t="str"/>
      <x:c r="Q4014" s="38" t="str"/>
      <x:c r="R4014" s="38" t="str"/>
      <x:c r="S4014" s="38" t="str"/>
      <x:c r="T4014" s="38" t="str"/>
      <x:c r="U4014" s="38" t="str"/>
      <x:c r="V4014" s="38" t="str"/>
      <x:c r="W4014" s="38" t="str"/>
      <x:c r="X4014" s="38" t="str"/>
      <x:c r="Y4014" s="38" t="str"/>
      <x:c r="Z4014" s="38" t="str"/>
      <x:c r="AA4014" s="43" t="str">
        <x:f>IF('Instructions'!$B$3="","",'Instructions'!$B$3)</x:f>
      </x:c>
      <x:c r="AB4014" s="43" t="str">
        <x:f>IF(P4014="","PENDING",IF('Instructions'!$B$3="","SET_INITIALS",IF(P4014="keep",IF(OR(Q4014="",R4014="",S4014="",T4014="",U4014="",W4014=""),"INCOMPLETE_KEEP","COMPLETE"),IF(P4014="exclude",IF(OR(V4014="",W4014=""),"INCOMPLETE_EXCLUDE","COMPLETE"),"NEEDS_CONTEXT"))))</x:f>
        <x:v>PENDING</x:v>
      </x:c>
    </x:row>
    <x:row r="4015" ht="62" customHeight="1">
      <x:c r="A4015" s="34" t="str">
        <x:v>PC-04736</x:v>
      </x:c>
      <x:c r="B4015" s="34" t="str">
        <x:v>○ Cross border transfers (i.e. remittances), selected by 61% of respondents</x:v>
      </x:c>
      <x:c r="C4015" s="34" t="str"/>
      <x:c r="D4015" s="34" t="str">
        <x:v>Retail purchases (50%)</x:v>
      </x:c>
      <x:c r="E4015" s="34" t="str"/>
      <x:c r="F4015" s="34" t="str">
        <x:v>Ministry of Finance Republic of Palau Stablecoin Program: Phase 1 Report                         13
● Ease of use, Speed and Freedom from carrying cash were the 3 key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 …</x:v>
      </x:c>
      <x:c r="G4015" s="34" t="str">
        <x:v>PRD-0061-P0013-U01</x:v>
      </x:c>
      <x:c r="H4015" s="34" t="str">
        <x:v>PRD-0061-P0013-U01</x:v>
      </x:c>
      <x:c r="I4015" s="34" t="str">
        <x:v>PW_Palau_Phase1_Report</x:v>
      </x:c>
      <x:c r="J4015" s="34" t="n">
        <x:v>13</x:v>
      </x:c>
      <x:c r="K4015" s="34" t="str">
        <x:v>en</x:v>
      </x:c>
      <x:c r="L4015" s="34" t="str">
        <x:v>Republic of Palau (Palau Stablecoin programme)</x:v>
      </x:c>
      <x:c r="M4015" s="34" t="str">
        <x:v>Retain executed programme design choices and Phase 1 findings. Preserve that this is a government stablecoin programme rather than central-bank-issued CBDC.</x:v>
      </x:c>
      <x:c r="N4015" s="34" t="str">
        <x:v>text</x:v>
      </x:c>
      <x:c r="O4015" s="34" t="str"/>
      <x:c r="P4015" s="38" t="str"/>
      <x:c r="Q4015" s="38" t="str"/>
      <x:c r="R4015" s="38" t="str"/>
      <x:c r="S4015" s="38" t="str"/>
      <x:c r="T4015" s="38" t="str"/>
      <x:c r="U4015" s="38" t="str"/>
      <x:c r="V4015" s="38" t="str"/>
      <x:c r="W4015" s="38" t="str"/>
      <x:c r="X4015" s="38" t="str"/>
      <x:c r="Y4015" s="38" t="str"/>
      <x:c r="Z4015" s="38" t="str"/>
      <x:c r="AA4015" s="43" t="str">
        <x:f>IF('Instructions'!$B$3="","",'Instructions'!$B$3)</x:f>
      </x:c>
      <x:c r="AB4015" s="43" t="str">
        <x:f>IF(P4015="","PENDING",IF('Instructions'!$B$3="","SET_INITIALS",IF(P4015="keep",IF(OR(Q4015="",R4015="",S4015="",T4015="",U4015="",W4015=""),"INCOMPLETE_KEEP","COMPLETE"),IF(P4015="exclude",IF(OR(V4015="",W4015=""),"INCOMPLETE_EXCLUDE","COMPLETE"),"NEEDS_CONTEXT"))))</x:f>
        <x:v>PENDING</x:v>
      </x:c>
    </x:row>
    <x:row r="4016" ht="62" customHeight="1">
      <x:c r="A4016" s="34" t="str">
        <x:v>PC-01024</x:v>
      </x:c>
      <x:c r="B4016" s="34" t="str">
        <x:v>Note that in both Phase 1 and Phase 2, the underly-
ing assumption is that DDR balances would all be 
redeemed at end of day, and that DDR would not exist 
for longer than one day.</x:v>
      </x:c>
      <x:c r="C4016" s="34" t="str"/>
      <x:c r="D4016" s="34" t="str">
        <x:v>in both Phase 1 and Phase 2, the underly-
ing assumption is that DDR balances would all be 
redeemed at end of day, and that DDR would not exist 
for longer than one day.</x:v>
      </x:c>
      <x:c r="E4016" s="34" t="str"/>
      <x:c r="F4016" s="34" t="str">
        <x:v>… he notary’s signature, the Object is recorded in the 
notary’s ledger and sent back to the participant. The 
notary and the participant both commit the Object to 
their respective ledgers, and a broadcast is made to 
the Bank of Canada. The Bank debits the Object from 
the participant’s “unspent” DDR balance and credits 
the participant’s Canadian-dollar settlement account 
for the same amount. Finally, the DDR Object with 
the redeemed balance is archived by the Bank to  
prevent the participant from spending DDR that is no 
longer available.
Note that in both Phase 1 and Phase 2, the underly-
ing assumption is that DDR balances would all be 
redeemed at end of day, and that DDR would not exist 
for longer than one day. This constraint was imposed 
to simplify the model, particularly to avoid the need 
to apportion interest against DDRs rather than the 
underlying cash deposits. There is no technical  
reason to prevent the DDRs from existing for longer 
than one day, nor is there a technical reason prevent-
ing the DDR from being funded by an intraday and/or 
overnight line of credit rather than a cash deposit.  
DDRs could also be created to represent future 
claims. All of these are possible extensions to the 
simple use case of Jasper Phase 2 and are topi …</x:v>
      </x:c>
      <x:c r="G4016" s="34" t="str">
        <x:v>PRD-0015-P0030-U01</x:v>
      </x:c>
      <x:c r="H4016" s="34" t="str">
        <x:v>PRD-0015-P0030-U01</x:v>
      </x:c>
      <x:c r="I4016" s="34" t="str">
        <x:v>CA_Jasper_Phase12_2017</x:v>
      </x:c>
      <x:c r="J4016" s="34" t="n">
        <x:v>30</x:v>
      </x:c>
      <x:c r="K4016" s="34" t="str">
        <x:v>en</x:v>
      </x:c>
      <x:c r="L4016" s="34" t="str">
        <x:v>Bank of Canada and Payments Canada (Project Jasper)</x:v>
      </x:c>
      <x:c r="M4016" s="34" t="str">
        <x:v>Retain executed Project Jasper design choices and findings. Exclude general DLT literature and external examples.</x:v>
      </x:c>
      <x:c r="N4016" s="34" t="str">
        <x:v>text</x:v>
      </x:c>
      <x:c r="O4016" s="34" t="str"/>
      <x:c r="P4016" s="38" t="str"/>
      <x:c r="Q4016" s="38" t="str"/>
      <x:c r="R4016" s="38" t="str"/>
      <x:c r="S4016" s="38" t="str"/>
      <x:c r="T4016" s="38" t="str"/>
      <x:c r="U4016" s="38" t="str"/>
      <x:c r="V4016" s="38" t="str"/>
      <x:c r="W4016" s="38" t="str"/>
      <x:c r="X4016" s="38" t="str"/>
      <x:c r="Y4016" s="38" t="str"/>
      <x:c r="Z4016" s="38" t="str"/>
      <x:c r="AA4016" s="43" t="str">
        <x:f>IF('Instructions'!$B$3="","",'Instructions'!$B$3)</x:f>
      </x:c>
      <x:c r="AB4016" s="43" t="str">
        <x:f>IF(P4016="","PENDING",IF('Instructions'!$B$3="","SET_INITIALS",IF(P4016="keep",IF(OR(Q4016="",R4016="",S4016="",T4016="",U4016="",W4016=""),"INCOMPLETE_KEEP","COMPLETE"),IF(P4016="exclude",IF(OR(V4016="",W4016=""),"INCOMPLETE_EXCLUDE","COMPLETE"),"NEEDS_CONTEXT"))))</x:f>
        <x:v>PENDING</x:v>
      </x:c>
    </x:row>
    <x:row r="4017" ht="62" customHeight="1">
      <x:c r="A4017" s="34" t="str">
        <x:v>PC-01772</x:v>
      </x:c>
      <x:c r="B4017" s="34" t="str">
        <x:v>Study par ticipants had no problems using eCedi.</x:v>
      </x:c>
      <x:c r="C4017" s="34" t="str"/>
      <x:c r="D4017" s="34" t="str"/>
      <x:c r="E4017" s="34" t="str"/>
      <x:c r="F4017" s="34" t="str">
        <x:v>…  understood, and many  
had used, transaction-based digital loan products. 
d. About 15  %-20  % o f study participants under -
stood complex concepts such as what a central 
bank does and that transactions can be exposed 
to cybersecurity threats at DFS providers.
e. Never theless, existing digital products have left 
a gap in digital merchant payments which eCedi 
filled.
3. Study participants were very enthusiastic 
about eCedi: 
a. P articipants mentioned the benefits of eCedi 
repeatedly and could articulate the benefits it 
provided. 
b. Study par ticipants had no problems using eCedi.
c. Study participants saw eCedi mostly as a 
purchasing tool and much fewer discussed other 
use cases.
d. Study par ticipants consistently asked that eCedi 
be expanded to more areas outside Sefwi Asafo.
e. Bank o f Ghana was seen as trustworthy and a 
“bank of the people.” 
f. About 31  % of study participants would like 
to see the eCedi product features expanded  
to providing balances online and confirming 
payments with SMS text messages.
41</x:v>
      </x:c>
      <x:c r="G4017" s="34" t="str">
        <x:v>PRD-0031-P0041-U01</x:v>
      </x:c>
      <x:c r="H4017" s="34" t="str"/>
      <x:c r="I4017" s="34" t="str">
        <x:v>GH_Ghana_2023</x:v>
      </x:c>
      <x:c r="J4017" s="34" t="n">
        <x:v>41</x:v>
      </x:c>
      <x:c r="K4017" s="34" t="str">
        <x:v>en</x:v>
      </x:c>
      <x:c r="L4017" s="34" t="str">
        <x:v>Bank of Ghana (eCedi)</x:v>
      </x:c>
      <x:c r="M4017" s="34" t="str">
        <x:v>Retain the named authority's own CBDC decisions, explicit proposals, requirements, features, and executed findings. Exclude generic context, literature, foreign projects, and stakeholder views not explicitly adopted by the authority.</x:v>
      </x:c>
      <x:c r="N4017" s="34" t="str">
        <x:v>text</x:v>
      </x:c>
      <x:c r="O4017" s="34" t="str"/>
      <x:c r="P4017" s="38" t="str"/>
      <x:c r="Q4017" s="38" t="str"/>
      <x:c r="R4017" s="38" t="str"/>
      <x:c r="S4017" s="38" t="str"/>
      <x:c r="T4017" s="38" t="str"/>
      <x:c r="U4017" s="38" t="str"/>
      <x:c r="V4017" s="38" t="str"/>
      <x:c r="W4017" s="38" t="str"/>
      <x:c r="X4017" s="38" t="str"/>
      <x:c r="Y4017" s="38" t="str"/>
      <x:c r="Z4017" s="38" t="str"/>
      <x:c r="AA4017" s="43" t="str">
        <x:f>IF('Instructions'!$B$3="","",'Instructions'!$B$3)</x:f>
      </x:c>
      <x:c r="AB4017" s="43" t="str">
        <x:f>IF(P4017="","PENDING",IF('Instructions'!$B$3="","SET_INITIALS",IF(P4017="keep",IF(OR(Q4017="",R4017="",S4017="",T4017="",U4017="",W4017=""),"INCOMPLETE_KEEP","COMPLETE"),IF(P4017="exclude",IF(OR(V4017="",W4017=""),"INCOMPLETE_EXCLUDE","COMPLETE"),"NEEDS_CONTEXT"))))</x:f>
        <x:v>PENDING</x:v>
      </x:c>
    </x:row>
    <x:row r="4018" ht="62" customHeight="1">
      <x:c r="A4018" s="34" t="str">
        <x:v>PC-03626</x:v>
      </x:c>
      <x:c r="B4018" s="34" t="str">
        <x:v>Liquidity would be injected by the Eurosystem only through the 
TIPS+ component, as a transfer from the CLM accounts in the future 
TARGET2 service to TIPS+ accounts, thus knowing the total amount 
of D€ issued at the aggregate level. Liquidity from the CLM can be 
accessed by supervised intermediaries only, so that their role and 
expertise are preserved, mitigating the risk of bank disintermediation 
and the potential consequent financial instability.</x:v>
      </x:c>
      <x:c r="C4018" s="34" t="str"/>
      <x:c r="D4018" s="34" t="str">
        <x:v>In the eCash integration with TIPS+, a threshold can be set to limit 
the amount of withdrawn tokens per end-user.</x:v>
      </x:c>
      <x:c r="E4018" s="34" t="str"/>
      <x:c r="F4018" s="34" t="str">
        <x:v>53
Effects on the banking 
sector, monetary policy 
and financial stability  
[Requirement 8 (R8): 
ability to control the 
amount of digital euro 
in circulation]
Liquidity would be injected by the Eurosystem only through the 
TIPS+ component, as a transfer from the CLM accounts in the future 
TARGET2 service to TIPS+ accounts, thus knowing the total amount 
of D€ issued at the aggregate level. Liquidity from the CLM can be 
accessed by supervised intermediaries only, so that their role and 
expertise are preserved, mitigating the risk of bank disintermediation 
and the potential consequent financial instability.
The TIPS+ component provides the possibility to set individual holding 
limits on the account balance as well as applying remuneration for 
financial stability purposes. 
In itCoin the control over the liquidity can be achieved by setting 
caps on off-ledger wallets (e.g. payment channels capacity). However, 
in case on-ledger liquidity is issued to end users, setting individual 
holding limits or applying remuneration would not be possible for 
on-ledger wallets. 
In the eCash integration with TIPS+, a threshold can be set to limit 
the amoun …</x:v>
      </x:c>
      <x:c r="G4018" s="34" t="str">
        <x:v>PRD-0042-P0055-U01</x:v>
      </x:c>
      <x:c r="H4018" s="34" t="str">
        <x:v>PRD-0042-P0055-U01</x:v>
      </x:c>
      <x:c r="I4018" s="34" t="str">
        <x:v>IT_BdI_MISP_2021</x:v>
      </x:c>
      <x:c r="J4018" s="34" t="n">
        <x:v>55</x:v>
      </x:c>
      <x:c r="K4018" s="34" t="str">
        <x:v>en</x:v>
      </x:c>
      <x:c r="L4018" s="34" t="str">
        <x:v>Banca d'Italia research context</x:v>
      </x:c>
      <x:c r="M4018" s="34" t="str">
        <x:v>This research paper is not automatically an issuer commitment. Retain only Banca d'Italia own-project results or explicit institutional positions; exclude literature and model assumptions.</x:v>
      </x:c>
      <x:c r="N4018" s="34" t="str">
        <x:v>text</x:v>
      </x:c>
      <x:c r="O4018" s="34" t="str"/>
      <x:c r="P4018" s="38" t="str"/>
      <x:c r="Q4018" s="38" t="str"/>
      <x:c r="R4018" s="38" t="str"/>
      <x:c r="S4018" s="38" t="str"/>
      <x:c r="T4018" s="38" t="str"/>
      <x:c r="U4018" s="38" t="str"/>
      <x:c r="V4018" s="38" t="str"/>
      <x:c r="W4018" s="38" t="str"/>
      <x:c r="X4018" s="38" t="str"/>
      <x:c r="Y4018" s="38" t="str"/>
      <x:c r="Z4018" s="38" t="str"/>
      <x:c r="AA4018" s="43" t="str">
        <x:f>IF('Instructions'!$B$3="","",'Instructions'!$B$3)</x:f>
      </x:c>
      <x:c r="AB4018" s="43" t="str">
        <x:f>IF(P4018="","PENDING",IF('Instructions'!$B$3="","SET_INITIALS",IF(P4018="keep",IF(OR(Q4018="",R4018="",S4018="",T4018="",U4018="",W4018=""),"INCOMPLETE_KEEP","COMPLETE"),IF(P4018="exclude",IF(OR(V4018="",W4018=""),"INCOMPLETE_EXCLUDE","COMPLETE"),"NEEDS_CONTEXT"))))</x:f>
        <x:v>PENDING</x:v>
      </x:c>
    </x:row>
    <x:row r="4019" ht="62" customHeight="1">
      <x:c r="A4019" s="34" t="str">
        <x:v>PC-00198</x:v>
      </x:c>
      <x:c r="B4019" s="34" t="str">
        <x:v>None of the use cases in  
the pilot project utilised the ERS. Instead, for the types of services able to be tested in the ERS, ASIC 
provided bespoke relief to some unlicensed entities, while larger licensed entities are not eligible  
for the ERS.</x:v>
      </x:c>
      <x:c r="C4019" s="34" t="str"/>
      <x:c r="D4019" s="34" t="str"/>
      <x:c r="E4019" s="34" t="str"/>
      <x:c r="F4019" s="34" t="str">
        <x:v>…  new financial 
products and services, the use of a regulatory sandbox could be considered. A fit-for-purpose sandbox 
would ensure the availability of a safe testing environment for new projects without significant 
regulatory obstacles, while minimising consumer harm.
Currently, ASIC administers an ‘enhanced regulatory sandbox’ (ERS) on behalf of the Government  
that allows unlicensed entities to test some types of financial services without an Australian financial 
services licence for a limited period and subject to certain conditions. 21 None of the use cases in  
the pilot project utilised the ERS. Instead, for the types of services able to be tested in the ERS, ASIC 
provided bespoke relief to some unlicensed entities, while larger licensed entities are not eligible  
for the ERS.
Given the challenges experienced by some industry participants in achieving regulatory compliance 
in this project, there may be scope to consider how Australia’s regulatory sandbox arrangements 
could be calibrated in the future. For example, consideration could be given to arrangements that 
facilitate regulatory relief on a project-wide basis, subject to appropriate controls, including providing 
access to entities that may already be licensed in some areas. Such arrangements could play an 
important role in fostering broad industry partici …</x:v>
      </x:c>
      <x:c r="G4019" s="34" t="str">
        <x:v>PRD-0005-P0028-U01</x:v>
      </x:c>
      <x:c r="H4019" s="34" t="str"/>
      <x:c r="I4019" s="34" t="str">
        <x:v>AU_RBA_001</x:v>
      </x:c>
      <x:c r="J4019" s="34" t="n">
        <x:v>28</x:v>
      </x:c>
      <x:c r="K4019" s="34" t="str">
        <x:v>en</x:v>
      </x:c>
      <x:c r="L4019" s="34" t="str">
        <x:v>Reserve Bank of Australia and Digital Finance CRC (Australian CBDC pilot)</x:v>
      </x:c>
      <x:c r="M4019" s="34" t="str">
        <x:v>Retain executed joint-pilot design choices and findings. Exclude participant proposals and general tokenisation claims unless adopted by the project.</x:v>
      </x:c>
      <x:c r="N4019" s="34" t="str">
        <x:v>text</x:v>
      </x:c>
      <x:c r="O4019" s="34" t="str"/>
      <x:c r="P4019" s="38" t="str"/>
      <x:c r="Q4019" s="38" t="str"/>
      <x:c r="R4019" s="38" t="str"/>
      <x:c r="S4019" s="38" t="str"/>
      <x:c r="T4019" s="38" t="str"/>
      <x:c r="U4019" s="38" t="str"/>
      <x:c r="V4019" s="38" t="str"/>
      <x:c r="W4019" s="38" t="str"/>
      <x:c r="X4019" s="38" t="str"/>
      <x:c r="Y4019" s="38" t="str"/>
      <x:c r="Z4019" s="38" t="str"/>
      <x:c r="AA4019" s="43" t="str">
        <x:f>IF('Instructions'!$B$3="","",'Instructions'!$B$3)</x:f>
      </x:c>
      <x:c r="AB4019" s="43" t="str">
        <x:f>IF(P4019="","PENDING",IF('Instructions'!$B$3="","SET_INITIALS",IF(P4019="keep",IF(OR(Q4019="",R4019="",S4019="",T4019="",U4019="",W4019=""),"INCOMPLETE_KEEP","COMPLETE"),IF(P4019="exclude",IF(OR(V4019="",W4019=""),"INCOMPLETE_EXCLUDE","COMPLETE"),"NEEDS_CONTEXT"))))</x:f>
        <x:v>PENDING</x:v>
      </x:c>
    </x:row>
    <x:row r="4020" ht="62" customHeight="1">
      <x:c r="A4020" s="34" t="str">
        <x:v>PC-05970</x:v>
      </x:c>
      <x:c r="B4020" s="34" t="str">
        <x:v>Under the decentralized model, e-hryvnia will no longer be classified as CBDC, since it will be issued not by the central 
bank but by payment market participants under the regulator’s control.</x:v>
      </x:c>
      <x:c r="C4020" s="34" t="str"/>
      <x:c r="D4020" s="34" t="str">
        <x:v>The main benefits of the distributed ledger technology (DLT) may be leveraged more effectively with the decentralized 
model versus the centralized one.</x:v>
      </x:c>
      <x:c r="E4020" s="34" t="str"/>
      <x:c r="F4020" s="34" t="str">
        <x:v>National Bank of Ukraine   
        General Conclusions 34 
14. E-hryvnia may be implemented in Ukraine’s payment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(including the 
dispute resolution).</x:v>
      </x:c>
      <x:c r="G4020" s="34" t="str">
        <x:v>PRD-0074-P0034-U01</x:v>
      </x:c>
      <x:c r="H4020" s="34" t="str">
        <x:v>PRD-0074-P0034-U01</x:v>
      </x:c>
      <x:c r="I4020" s="34" t="str">
        <x:v>UA_NBU_E-hryvnia_2019</x:v>
      </x:c>
      <x:c r="J4020" s="34" t="n">
        <x:v>34</x:v>
      </x:c>
      <x:c r="K4020" s="34" t="str">
        <x:v>en</x:v>
      </x:c>
      <x:c r="L4020" s="34" t="str">
        <x:v>National Bank of Ukraine (e-hryvnia pilot)</x:v>
      </x:c>
      <x:c r="M4020" s="34" t="str">
        <x:v>Retain NBU own-pilot findings and resulting decisions/requirements. Prefer a specific substantive code over PROC.pilot_learning.</x:v>
      </x:c>
      <x:c r="N4020" s="34" t="str">
        <x:v>text</x:v>
      </x:c>
      <x:c r="O4020" s="34" t="str"/>
      <x:c r="P4020" s="38" t="str"/>
      <x:c r="Q4020" s="38" t="str"/>
      <x:c r="R4020" s="38" t="str"/>
      <x:c r="S4020" s="38" t="str"/>
      <x:c r="T4020" s="38" t="str"/>
      <x:c r="U4020" s="38" t="str"/>
      <x:c r="V4020" s="38" t="str"/>
      <x:c r="W4020" s="38" t="str"/>
      <x:c r="X4020" s="38" t="str"/>
      <x:c r="Y4020" s="38" t="str"/>
      <x:c r="Z4020" s="38" t="str"/>
      <x:c r="AA4020" s="43" t="str">
        <x:f>IF('Instructions'!$B$3="","",'Instructions'!$B$3)</x:f>
      </x:c>
      <x:c r="AB4020" s="43" t="str">
        <x:f>IF(P4020="","PENDING",IF('Instructions'!$B$3="","SET_INITIALS",IF(P4020="keep",IF(OR(Q4020="",R4020="",S4020="",T4020="",U4020="",W4020=""),"INCOMPLETE_KEEP","COMPLETE"),IF(P4020="exclude",IF(OR(V4020="",W4020=""),"INCOMPLETE_EXCLUDE","COMPLETE"),"NEEDS_CONTEXT"))))</x:f>
        <x:v>PENDING</x:v>
      </x:c>
    </x:row>
    <x:row r="4021" ht="62" customHeight="1">
      <x:c r="A4021" s="34" t="str">
        <x:v>PC-02811</x:v>
      </x:c>
      <x:c r="B4021" s="34" t="str">
        <x:v>This access will be conditional on authorisation 
by the end user, whether one-time, temporary, or ongoing.</x:v>
      </x:c>
      <x:c r="C4021" s="34" t="str"/>
      <x:c r="D4021" s="34" t="str"/>
      <x:c r="E4021" s="34" t="str"/>
      <x:c r="F4021" s="34" t="str">
        <x:v>… em will also be granted to entities that 
do not wish to operate as PSPs. An Additional services provider will be able to offer various 
services such as budget management, analytics, advanced payment applications (such as 
conditional payments, etc.), and charge fees for these services. To offer these services, an 
ASP will have direct access to operate on the backend layer, for example, to read the balance 
in an end user's wallet, release money locked in one user's wallet for another user if the 
condition for the payment is met, and so on. This access will be conditional on authorisation 
by the end user, whether one-time, temporary, or ongoing. While all functionalities available 
to an ASP will also be available to a PSP (i.e., a PSP can function as an ASP), an ASP will have</x:v>
      </x:c>
      <x:c r="G4021" s="34" t="str">
        <x:v>PRD-0038-P0049-U01</x:v>
      </x:c>
      <x:c r="H4021" s="34" t="str"/>
      <x:c r="I4021" s="34" t="str">
        <x:v>IL_BoI_2024</x:v>
      </x:c>
      <x:c r="J4021" s="34" t="n">
        <x:v>49</x:v>
      </x:c>
      <x:c r="K4021" s="34" t="str">
        <x:v>en</x:v>
      </x:c>
      <x:c r="L4021" s="34" t="str">
        <x:v>Bank of Israel (digital shekel)</x:v>
      </x:c>
      <x:c r="M4021" s="34" t="str">
        <x:v>Retain the named authority's own CBDC decisions, explicit proposals, requirements, features, and executed findings. Exclude generic context, literature, foreign projects, and stakeholder views not explicitly adopted by the authority.</x:v>
      </x:c>
      <x:c r="N4021" s="34" t="str">
        <x:v>text</x:v>
      </x:c>
      <x:c r="O4021" s="34" t="str"/>
      <x:c r="P4021" s="38" t="str"/>
      <x:c r="Q4021" s="38" t="str"/>
      <x:c r="R4021" s="38" t="str"/>
      <x:c r="S4021" s="38" t="str"/>
      <x:c r="T4021" s="38" t="str"/>
      <x:c r="U4021" s="38" t="str"/>
      <x:c r="V4021" s="38" t="str"/>
      <x:c r="W4021" s="38" t="str"/>
      <x:c r="X4021" s="38" t="str"/>
      <x:c r="Y4021" s="38" t="str"/>
      <x:c r="Z4021" s="38" t="str"/>
      <x:c r="AA4021" s="43" t="str">
        <x:f>IF('Instructions'!$B$3="","",'Instructions'!$B$3)</x:f>
      </x:c>
      <x:c r="AB4021" s="43" t="str">
        <x:f>IF(P4021="","PENDING",IF('Instructions'!$B$3="","SET_INITIALS",IF(P4021="keep",IF(OR(Q4021="",R4021="",S4021="",T4021="",U4021="",W4021=""),"INCOMPLETE_KEEP","COMPLETE"),IF(P4021="exclude",IF(OR(V4021="",W4021=""),"INCOMPLETE_EXCLUDE","COMPLETE"),"NEEDS_CONTEXT"))))</x:f>
        <x:v>PENDING</x:v>
      </x:c>
    </x:row>
    <x:row r="4022" ht="62" customHeight="1">
      <x:c r="A4022" s="34" t="str">
        <x:v>PC-02143</x:v>
      </x:c>
      <x:c r="B4022" s="34" t="str">
        <x:v>We would also be mindful that such an e-HKD platform 
must be forward compatible and future-proof to accommodate the objectives and 
possible use cases specific to Hong Kong ’s circumstances.</x:v>
      </x:c>
      <x:c r="C4022" s="34" t="str"/>
      <x:c r="D4022" s="34" t="str">
        <x:v>It is generally believed that the introduction of e-HKD could further 
enhance private sector innovation at the retail wallet layer.</x:v>
      </x:c>
      <x:c r="E4022" s="34" t="str"/>
      <x:c r="F4022" s="34" t="str">
        <x:v>… e 
such possibilities have a lot of potentials, mass retail adoption would only occur when 
the public see very tangible benefits for them. Given the plethora of convenient retail 
payment options in Hong Kong, that would require an rCBDC that would address some 
existing pain points, open up new or innovative use, provide complementarity with 
private money, or is more convenient than existing payment options. In light of these 
considerations, further studies would be required to deliberate how a potential e-HKD 
platform should be designed. We would also be mindful that such an e-HKD platform 
must be forward compatible and future-proof to accommodate the objectives and 
possible use cases specific to Hong Kong ’s circumstances.</x:v>
      </x:c>
      <x:c r="G4022" s="34" t="str">
        <x:v>PRD-0090-P0038-U01</x:v>
      </x:c>
      <x:c r="H4022" s="34" t="str">
        <x:v>PRD-0090-P0038-U01</x:v>
      </x:c>
      <x:c r="I4022" s="34" t="str">
        <x:v>HK_HKMA_eHKD_PolicyDesign</x:v>
      </x:c>
      <x:c r="J4022" s="34" t="n">
        <x:v>38</x:v>
      </x:c>
      <x:c r="K4022" s="34" t="str">
        <x:v>en</x:v>
      </x:c>
      <x:c r="L4022" s="34" t="str">
        <x:v>Hong Kong Monetary Authority (e-HKD)</x:v>
      </x:c>
      <x:c r="M4022" s="34" t="str">
        <x:v>Retain HKMA policy/design positions for e-HKD; exclude generic literature and open questions.</x:v>
      </x:c>
      <x:c r="N4022" s="34" t="str">
        <x:v>text</x:v>
      </x:c>
      <x:c r="O4022" s="34" t="str"/>
      <x:c r="P4022" s="38" t="str"/>
      <x:c r="Q4022" s="38" t="str"/>
      <x:c r="R4022" s="38" t="str"/>
      <x:c r="S4022" s="38" t="str"/>
      <x:c r="T4022" s="38" t="str"/>
      <x:c r="U4022" s="38" t="str"/>
      <x:c r="V4022" s="38" t="str"/>
      <x:c r="W4022" s="38" t="str"/>
      <x:c r="X4022" s="38" t="str"/>
      <x:c r="Y4022" s="38" t="str"/>
      <x:c r="Z4022" s="38" t="str"/>
      <x:c r="AA4022" s="43" t="str">
        <x:f>IF('Instructions'!$B$3="","",'Instructions'!$B$3)</x:f>
      </x:c>
      <x:c r="AB4022" s="43" t="str">
        <x:f>IF(P4022="","PENDING",IF('Instructions'!$B$3="","SET_INITIALS",IF(P4022="keep",IF(OR(Q4022="",R4022="",S4022="",T4022="",U4022="",W4022=""),"INCOMPLETE_KEEP","COMPLETE"),IF(P4022="exclude",IF(OR(V4022="",W4022=""),"INCOMPLETE_EXCLUDE","COMPLETE"),"NEEDS_CONTEXT"))))</x:f>
        <x:v>PENDING</x:v>
      </x:c>
    </x:row>
    <x:row r="4023" ht="62" customHeight="1">
      <x:c r="A4023" s="34" t="str">
        <x:v>PC-03553</x:v>
      </x:c>
      <x:c r="B4023" s="34" t="str">
        <x:v>(iii) ownership of the funds is 
attested by means of knowledge of some secret cryptographic information 
(e.g. private keys); in order to transfer ownership, it is necessary and 
sufficient to prove this knowledge to the ledger</x:v>
      </x:c>
      <x:c r="C4023" s="34" t="str"/>
      <x:c r="D4023" s="34" t="str">
        <x:v>the prototype does not 
implement remuneration (i.e., the interest rate is set to 0%).</x:v>
      </x:c>
      <x:c r="E4023" s="34" t="str"/>
      <x:c r="F4023" s="34" t="str">
        <x:v>26
UTXO-based data model, 45 the fee structure, the cryptographic primitives 
and the scripting capabilities are the same; (iii) ownership of the funds is 
attested by means of knowledge of some secret cryptographic information 
(e.g. private keys); in order to transfer ownership, it is necessary and 
sufficient to prove this knowledge to the ledger; (iv) the prototype does not 
implement remuneration (i.e., the interest rate is set to 0%).46
As in the case of the TIPS+ platform, Table 2 provides 
the facet-based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x:v>
      </x:c>
      <x:c r="G4023" s="34" t="str">
        <x:v>PRD-0042-P0028-U01</x:v>
      </x:c>
      <x:c r="H4023" s="34" t="str">
        <x:v>PRD-0042-P0028-U01</x:v>
      </x:c>
      <x:c r="I4023" s="34" t="str">
        <x:v>IT_BdI_MISP_2021</x:v>
      </x:c>
      <x:c r="J4023" s="34" t="n">
        <x:v>28</x:v>
      </x:c>
      <x:c r="K4023" s="34" t="str">
        <x:v>en</x:v>
      </x:c>
      <x:c r="L4023" s="34" t="str">
        <x:v>Banca d'Italia research context</x:v>
      </x:c>
      <x:c r="M4023" s="34" t="str">
        <x:v>This research paper is not automatically an issuer commitment. Retain only Banca d'Italia own-project results or explicit institutional positions; exclude literature and model assumptions.</x:v>
      </x:c>
      <x:c r="N4023" s="34" t="str">
        <x:v>text</x:v>
      </x:c>
      <x:c r="O4023" s="34" t="str"/>
      <x:c r="P4023" s="38" t="str"/>
      <x:c r="Q4023" s="38" t="str"/>
      <x:c r="R4023" s="38" t="str"/>
      <x:c r="S4023" s="38" t="str"/>
      <x:c r="T4023" s="38" t="str"/>
      <x:c r="U4023" s="38" t="str"/>
      <x:c r="V4023" s="38" t="str"/>
      <x:c r="W4023" s="38" t="str"/>
      <x:c r="X4023" s="38" t="str"/>
      <x:c r="Y4023" s="38" t="str"/>
      <x:c r="Z4023" s="38" t="str"/>
      <x:c r="AA4023" s="43" t="str">
        <x:f>IF('Instructions'!$B$3="","",'Instructions'!$B$3)</x:f>
      </x:c>
      <x:c r="AB4023" s="43" t="str">
        <x:f>IF(P4023="","PENDING",IF('Instructions'!$B$3="","SET_INITIALS",IF(P4023="keep",IF(OR(Q4023="",R4023="",S4023="",T4023="",U4023="",W4023=""),"INCOMPLETE_KEEP","COMPLETE"),IF(P4023="exclude",IF(OR(V4023="",W4023=""),"INCOMPLETE_EXCLUDE","COMPLETE"),"NEEDS_CONTEXT"))))</x:f>
        <x:v>PENDING</x:v>
      </x:c>
    </x:row>
    <x:row r="4024" ht="62" customHeight="1">
      <x:c r="A4024" s="34" t="str">
        <x:v>PC-04777</x:v>
      </x:c>
      <x:c r="B4024" s="34" t="str">
        <x:v>No bank account is necessary for citizens  
to use the Palau stablecoin. This will facilitate greater financial inclusion for those who have 
been unable to open a bank account.</x:v>
      </x:c>
      <x:c r="C4024" s="34" t="str"/>
      <x:c r="D4024" s="34" t="str">
        <x:v>The Palau Stablecoin is aligned to and backed by the U.S. dollar.</x:v>
      </x:c>
      <x:c r="E4024" s="34" t="str"/>
      <x:c r="F4024" s="34" t="str">
        <x:v>… backed by the U.S. dollar. This means that one 
PSC is backed by a dollar in cash, treasury securities or other safe assets, and thus redeemable 
on demand.  
12. How can a Stablecoin help Palau's economy? 
The stablecoin will provide a universally available value store and payment option for Palau 
citizens that is not dependent on a commercial institution (bank), does not include banking fees 
and accelerates the transaction and payments time - think a digital form of physical cash. This 
can help avoid “late fees” and other bank surcharges. No bank account is necessary for citizens  
to use the Palau stablecoin. This will facilitate greater financial inclusion for those who have 
been unable to open a bank account. With a Stablecoin, money transfer can happen without 
the sender and the recipient being in the same physical location. 
13. How are the government employees being selected and what if there are more than 200 
volunteers? 
It will be limited to 200 people and the selection process will be first-come first-served on a voluntary basis.</x:v>
      </x:c>
      <x:c r="G4024" s="34" t="str">
        <x:v>PRD-0061-P0024-U01</x:v>
      </x:c>
      <x:c r="H4024" s="34" t="str">
        <x:v>PRD-0061-P0024-U01</x:v>
      </x:c>
      <x:c r="I4024" s="34" t="str">
        <x:v>PW_Palau_Phase1_Report</x:v>
      </x:c>
      <x:c r="J4024" s="34" t="n">
        <x:v>24</x:v>
      </x:c>
      <x:c r="K4024" s="34" t="str">
        <x:v>en</x:v>
      </x:c>
      <x:c r="L4024" s="34" t="str">
        <x:v>Republic of Palau (Palau Stablecoin programme)</x:v>
      </x:c>
      <x:c r="M4024" s="34" t="str">
        <x:v>Retain executed programme design choices and Phase 1 findings. Preserve that this is a government stablecoin programme rather than central-bank-issued CBDC.</x:v>
      </x:c>
      <x:c r="N4024" s="34" t="str">
        <x:v>text</x:v>
      </x:c>
      <x:c r="O4024" s="34" t="str"/>
      <x:c r="P4024" s="38" t="str"/>
      <x:c r="Q4024" s="38" t="str"/>
      <x:c r="R4024" s="38" t="str"/>
      <x:c r="S4024" s="38" t="str"/>
      <x:c r="T4024" s="38" t="str"/>
      <x:c r="U4024" s="38" t="str"/>
      <x:c r="V4024" s="38" t="str"/>
      <x:c r="W4024" s="38" t="str"/>
      <x:c r="X4024" s="38" t="str"/>
      <x:c r="Y4024" s="38" t="str"/>
      <x:c r="Z4024" s="38" t="str"/>
      <x:c r="AA4024" s="43" t="str">
        <x:f>IF('Instructions'!$B$3="","",'Instructions'!$B$3)</x:f>
      </x:c>
      <x:c r="AB4024" s="43" t="str">
        <x:f>IF(P4024="","PENDING",IF('Instructions'!$B$3="","SET_INITIALS",IF(P4024="keep",IF(OR(Q4024="",R4024="",S4024="",T4024="",U4024="",W4024=""),"INCOMPLETE_KEEP","COMPLETE"),IF(P4024="exclude",IF(OR(V4024="",W4024=""),"INCOMPLETE_EXCLUDE","COMPLETE"),"NEEDS_CONTEXT"))))</x:f>
        <x:v>PENDING</x:v>
      </x:c>
    </x:row>
    <x:row r="4025" ht="62" customHeight="1">
      <x:c r="A4025" s="34" t="str">
        <x:v>PC-00160</x:v>
      </x:c>
      <x:c r="B4025" s="34" t="str">
        <x:v>Over the course of the project, 
the RBA issued close to 
$550,000 in pilot CBDC. At 
the conclusion of the project, 
all of the pilot CBDC was 
redeemed and the pilot CBDC 
platform has subsequently 
been shut down.</x:v>
      </x:c>
      <x:c r="C4025" s="34" t="str"/>
      <x:c r="D4025" s="34" t="str">
        <x:v>For participants 
that did not hold an ESA, wholesale distribution of pilot 
CBDC was facilitated by an authorised pilot CBDC 
distributor (see Box A).</x:v>
      </x:c>
      <x:c r="E4025" s="34" t="str"/>
      <x:c r="F4025" s="34" t="str">
        <x:v>… is involved ANZ 
undertaking KYC/CDD on industry participants (including KYC attestation of their address on 
the pilot CBDC platform) and exchanging pilot CBDC with industry participants for Australian 
dollars. ANZ implemented a web portal that allowed industry participants to request pilot CBDC 
by depositing Australian dollars into a nominated ANZ bank account. ANZ then transferred pilot 
CBDC into the buyer’s address on the pilot CBDC platform. ANZ then bought back pilot CBDC 
and redeemed it with the RBA at the conclusion of the project.
Over the course of the project, 
the RBA issued close to 
$550,000 in pilot CBDC. At 
the conclusion of the project, 
all of the pilot CBDC was 
redeemed and the pilot CBDC 
platform has subsequently 
been shut down.
AUSTRALIAN CBDC PILOT FOR DIGITAL FINANCE INNOVATION:  PROJECT REPORT
15</x:v>
      </x:c>
      <x:c r="G4025" s="34" t="str">
        <x:v>PRD-0005-P0015-U01</x:v>
      </x:c>
      <x:c r="H4025" s="34" t="str">
        <x:v>PRD-0005-P0015-U01</x:v>
      </x:c>
      <x:c r="I4025" s="34" t="str">
        <x:v>AU_RBA_001</x:v>
      </x:c>
      <x:c r="J4025" s="34" t="n">
        <x:v>15</x:v>
      </x:c>
      <x:c r="K4025" s="34" t="str">
        <x:v>en</x:v>
      </x:c>
      <x:c r="L4025" s="34" t="str">
        <x:v>Reserve Bank of Australia and Digital Finance CRC (Australian CBDC pilot)</x:v>
      </x:c>
      <x:c r="M4025" s="34" t="str">
        <x:v>Retain executed joint-pilot design choices and findings. Exclude participant proposals and general tokenisation claims unless adopted by the project.</x:v>
      </x:c>
      <x:c r="N4025" s="34" t="str">
        <x:v>text</x:v>
      </x:c>
      <x:c r="O4025" s="34" t="str"/>
      <x:c r="P4025" s="38" t="str"/>
      <x:c r="Q4025" s="38" t="str"/>
      <x:c r="R4025" s="38" t="str"/>
      <x:c r="S4025" s="38" t="str"/>
      <x:c r="T4025" s="38" t="str"/>
      <x:c r="U4025" s="38" t="str"/>
      <x:c r="V4025" s="38" t="str"/>
      <x:c r="W4025" s="38" t="str"/>
      <x:c r="X4025" s="38" t="str"/>
      <x:c r="Y4025" s="38" t="str"/>
      <x:c r="Z4025" s="38" t="str"/>
      <x:c r="AA4025" s="43" t="str">
        <x:f>IF('Instructions'!$B$3="","",'Instructions'!$B$3)</x:f>
      </x:c>
      <x:c r="AB4025" s="43" t="str">
        <x:f>IF(P4025="","PENDING",IF('Instructions'!$B$3="","SET_INITIALS",IF(P4025="keep",IF(OR(Q4025="",R4025="",S4025="",T4025="",U4025="",W4025=""),"INCOMPLETE_KEEP","COMPLETE"),IF(P4025="exclude",IF(OR(V4025="",W4025=""),"INCOMPLETE_EXCLUDE","COMPLETE"),"NEEDS_CONTEXT"))))</x:f>
        <x:v>PENDING</x:v>
      </x:c>
    </x:row>
    <x:row r="4026" ht="62" customHeight="1">
      <x:c r="A4026" s="34" t="str">
        <x:v>PC-04097</x:v>
      </x:c>
      <x:c r="B4026" s="34" t="str">
        <x:v>En måte å få til dette er om DSP 
er en attraktiv nisjeløsning for visse typer betalinger.</x:v>
      </x:c>
      <x:c r="C4026" s="34" t="str"/>
      <x:c r="D4026" s="34" t="str"/>
      <x:c r="E4026" s="34" t="str"/>
      <x:c r="F4026" s="34" t="str">
        <x:v>… der» potensielt kan gis funksjoner, for eksempel å validere transaksjoner, 
men at Norges Bank er eneste node inntil videre. I så fall kan det sies å være «latent» 
DLT. I en slik konstruksjon vil desentraliseringen måtte være på nettverksnivå. Det vil 
være Norges Bank som kontrollerer reglene for systemet (protokollnivå). En annen 
måte det kan gjøres på, er at DSP designes slik at tredjeparter kan legge sin egen 
DLT på toppen av DSP eller kan integreres med andre aktørers DLT.          
Det er ønskelig at DSP har en viss kontinuerlig bruk. En måte å få til dette er om DSP 
er en attraktiv nisjeløsning for visse typer betalinger. Det er ikke sentralbankens 
primære rolle å tilby innovative betalingsløsninger. En nisjeløsning kan være knyttet til 
sentralbankens kjernevirksomhet, slik som for eksempel å tilby et tvungent 
betalingsmiddel. Visse utbetalinger fra det offentlige kan også skje i DSP. Dersom 
DSP blir en attraktiv plattform for tredjepartstilbydere, kan markedet bidra til at det 
skapes slike nisjeløsninger.            
Noen ønskelige egenskaper er dermed: 
- Kan gi ønsket grad av personvern (utover de krav som følger av EØS-
regelverket)  
- Mulighet for of …</x:v>
      </x:c>
      <x:c r="G4026" s="34" t="str">
        <x:v>PRD-0052-P0018-U01</x:v>
      </x:c>
      <x:c r="H4026" s="34" t="str"/>
      <x:c r="I4026" s="34" t="str">
        <x:v>NO_Norway_nb_memo_2_19_dsp</x:v>
      </x:c>
      <x:c r="J4026" s="34" t="n">
        <x:v>18</x:v>
      </x:c>
      <x:c r="K4026" s="34" t="str">
        <x:v>en</x:v>
      </x:c>
      <x:c r="L4026" s="34" t="str">
        <x:v>Norges Bank (Norwegian CBDC work)</x:v>
      </x:c>
      <x:c r="M4026" s="34" t="str">
        <x:v>Retain Norges Bank CBDC analysis only when it states an issuer proposal, preference, requirement, or own-project finding; exclude cited theory.</x:v>
      </x:c>
      <x:c r="N4026" s="34" t="str">
        <x:v>text</x:v>
      </x:c>
      <x:c r="O4026" s="34" t="str"/>
      <x:c r="P4026" s="38" t="str"/>
      <x:c r="Q4026" s="38" t="str"/>
      <x:c r="R4026" s="38" t="str"/>
      <x:c r="S4026" s="38" t="str"/>
      <x:c r="T4026" s="38" t="str"/>
      <x:c r="U4026" s="38" t="str"/>
      <x:c r="V4026" s="38" t="str"/>
      <x:c r="W4026" s="38" t="str"/>
      <x:c r="X4026" s="38" t="str"/>
      <x:c r="Y4026" s="38" t="str"/>
      <x:c r="Z4026" s="38" t="str"/>
      <x:c r="AA4026" s="43" t="str">
        <x:f>IF('Instructions'!$B$3="","",'Instructions'!$B$3)</x:f>
      </x:c>
      <x:c r="AB4026" s="43" t="str">
        <x:f>IF(P4026="","PENDING",IF('Instructions'!$B$3="","SET_INITIALS",IF(P4026="keep",IF(OR(Q4026="",R4026="",S4026="",T4026="",U4026="",W4026=""),"INCOMPLETE_KEEP","COMPLETE"),IF(P4026="exclude",IF(OR(V4026="",W4026=""),"INCOMPLETE_EXCLUDE","COMPLETE"),"NEEDS_CONTEXT"))))</x:f>
        <x:v>PENDING</x:v>
      </x:c>
    </x:row>
    <x:row r="4027" ht="62" customHeight="1">
      <x:c r="A4027" s="34" t="str">
        <x:v>PC-02870</x:v>
      </x:c>
      <x:c r="B4027" s="34" t="str">
        <x:v>Linking the 
wallet to an FI will also allow enable a "waterfall" or "reverse waterfall" mechanisms.</x:v>
      </x:c>
      <x:c r="C4027" s="34" t="str"/>
      <x:c r="D4027" s="34" t="str"/>
      <x:c r="E4027" s="34" t="str"/>
      <x:c r="F4027" s="34" t="str">
        <x:v>… , they can do so in two main ways. 
Questions – Funding the Wallet  
26. Are there additional mechanisms for funding and defunding a wallet, beyond those 
described in the section —such as funding and defunding against an account with a 
financial institution (FI) and cash—that should be enabled in the digital shekel system? 
4.3.1. Funding the Wallet against an Account with an FI 
An end user can link an account with an FI to their digital shekel  wallet to fund and 
defund  the wallet against debiting or crediting the account with th e FI. Linking the 
wallet to an FI will also allow enable a "waterfall" or "reverse waterfall" mechanisms. 
The end user can fund the wallet against private money in an account they manage with an 
FI – similar to how they can currently withdraw cash from said account. To do so, they will 
provide the PSP with the account details at the FI and request to link the account to their</x:v>
      </x:c>
      <x:c r="G4027" s="34" t="str">
        <x:v>PRD-0038-P0062-U01</x:v>
      </x:c>
      <x:c r="H4027" s="34" t="str"/>
      <x:c r="I4027" s="34" t="str">
        <x:v>IL_BoI_2024</x:v>
      </x:c>
      <x:c r="J4027" s="34" t="n">
        <x:v>62</x:v>
      </x:c>
      <x:c r="K4027" s="34" t="str">
        <x:v>en</x:v>
      </x:c>
      <x:c r="L4027" s="34" t="str">
        <x:v>Bank of Israel (digital shekel)</x:v>
      </x:c>
      <x:c r="M4027" s="34" t="str">
        <x:v>Retain the named authority's own CBDC decisions, explicit proposals, requirements, features, and executed findings. Exclude generic context, literature, foreign projects, and stakeholder views not explicitly adopted by the authority.</x:v>
      </x:c>
      <x:c r="N4027" s="34" t="str">
        <x:v>text</x:v>
      </x:c>
      <x:c r="O4027" s="34" t="str"/>
      <x:c r="P4027" s="38" t="str"/>
      <x:c r="Q4027" s="38" t="str"/>
      <x:c r="R4027" s="38" t="str"/>
      <x:c r="S4027" s="38" t="str"/>
      <x:c r="T4027" s="38" t="str"/>
      <x:c r="U4027" s="38" t="str"/>
      <x:c r="V4027" s="38" t="str"/>
      <x:c r="W4027" s="38" t="str"/>
      <x:c r="X4027" s="38" t="str"/>
      <x:c r="Y4027" s="38" t="str"/>
      <x:c r="Z4027" s="38" t="str"/>
      <x:c r="AA4027" s="43" t="str">
        <x:f>IF('Instructions'!$B$3="","",'Instructions'!$B$3)</x:f>
      </x:c>
      <x:c r="AB4027" s="43" t="str">
        <x:f>IF(P4027="","PENDING",IF('Instructions'!$B$3="","SET_INITIALS",IF(P4027="keep",IF(OR(Q4027="",R4027="",S4027="",T4027="",U4027="",W4027=""),"INCOMPLETE_KEEP","COMPLETE"),IF(P4027="exclude",IF(OR(V4027="",W4027=""),"INCOMPLETE_EXCLUDE","COMPLETE"),"NEEDS_CONTEXT"))))</x:f>
        <x:v>PENDING</x:v>
      </x:c>
    </x:row>
    <x:row r="4028" ht="62" customHeight="1">
      <x:c r="A4028" s="34" t="str">
        <x:v>PC-01061</x:v>
      </x:c>
      <x:c r="B4028" s="34" t="str">
        <x:v>For the 
low-volume day, the total number of transac -
tions cleared is nearly 26,000 with a value of 
$104.5 billion.</x:v>
      </x:c>
      <x:c r="C4028" s="34" t="str"/>
      <x:c r="D4028" s="34" t="str"/>
      <x:c r="E4028" s="34" t="str"/>
      <x:c r="F4028" s="34" t="str">
        <x:v>… s randomly pulling a  
subset of the original transactions and, while  
retaining the same sender and receiver for each 
transaction, shuffling the times and values  
attached to these original data to create new 
transaction content. The hypothetical operating 
day in the simulations is from 08:00 hours to 
18:00 hours.39 For each daily transaction file, the 
following payment attributes were provided: 
time of payment, sender , receiver , value and a 
binary indicator variable denoting “1” for time- 
sensitive and “0” for non-time-sensitive. For the 
low-volume day, the total number of transac -
tions cleared is nearly 26,000 with a value of 
$104.5 billion. The high-volume day consisted of 
clearing nearly 37,000 transactions represent -
ing $227.9 billion. The shorter business day 
used in the high-volume simulation resulted in 
higher throughput rates than typically experi -
enced by the LVTS. In particular , roughly 61  
payments per minute occurred in the simula -
tion, while only 49 payments per minute were 
experienced by the LVTS on its observed 
high-volume day of 53,000  transactions in 2016.
 In addition to evaluating the ability of the plat -
form to handle this transaction volume, the …</x:v>
      </x:c>
      <x:c r="G4028" s="34" t="str">
        <x:v>PRD-0015-P0037-U01</x:v>
      </x:c>
      <x:c r="H4028" s="34" t="str"/>
      <x:c r="I4028" s="34" t="str">
        <x:v>CA_Jasper_Phase12_2017</x:v>
      </x:c>
      <x:c r="J4028" s="34" t="n">
        <x:v>37</x:v>
      </x:c>
      <x:c r="K4028" s="34" t="str">
        <x:v>en</x:v>
      </x:c>
      <x:c r="L4028" s="34" t="str">
        <x:v>Bank of Canada and Payments Canada (Project Jasper)</x:v>
      </x:c>
      <x:c r="M4028" s="34" t="str">
        <x:v>Retain executed Project Jasper design choices and findings. Exclude general DLT literature and external examples.</x:v>
      </x:c>
      <x:c r="N4028" s="34" t="str">
        <x:v>text</x:v>
      </x:c>
      <x:c r="O4028" s="34" t="str"/>
      <x:c r="P4028" s="38" t="str"/>
      <x:c r="Q4028" s="38" t="str"/>
      <x:c r="R4028" s="38" t="str"/>
      <x:c r="S4028" s="38" t="str"/>
      <x:c r="T4028" s="38" t="str"/>
      <x:c r="U4028" s="38" t="str"/>
      <x:c r="V4028" s="38" t="str"/>
      <x:c r="W4028" s="38" t="str"/>
      <x:c r="X4028" s="38" t="str"/>
      <x:c r="Y4028" s="38" t="str"/>
      <x:c r="Z4028" s="38" t="str"/>
      <x:c r="AA4028" s="43" t="str">
        <x:f>IF('Instructions'!$B$3="","",'Instructions'!$B$3)</x:f>
      </x:c>
      <x:c r="AB4028" s="43" t="str">
        <x:f>IF(P4028="","PENDING",IF('Instructions'!$B$3="","SET_INITIALS",IF(P4028="keep",IF(OR(Q4028="",R4028="",S4028="",T4028="",U4028="",W4028=""),"INCOMPLETE_KEEP","COMPLETE"),IF(P4028="exclude",IF(OR(V4028="",W4028=""),"INCOMPLETE_EXCLUDE","COMPLETE"),"NEEDS_CONTEXT"))))</x:f>
        <x:v>PENDING</x:v>
      </x:c>
    </x:row>
    <x:row r="4029" ht="62" customHeight="1">
      <x:c r="A4029" s="34" t="str">
        <x:v>PC-00402</x:v>
      </x:c>
      <x:c r="B4029" s="34" t="str">
        <x:v>This policy paper advises central banks 
to decentralize the customer-facing duties (retail payments 
clearing, KYC checks) to foster competition in the payments 
system.</x:v>
      </x:c>
      <x:c r="C4029" s="34" t="str"/>
      <x:c r="D4029" s="34" t="str">
        <x:v>this policy paper urges 
a cap on digital florin holdings and a non-interest-
bearing CBDC.</x:v>
      </x:c>
      <x:c r="E4029" s="34" t="str"/>
      <x:c r="F4029" s="34" t="str">
        <x:v>…  at the 
moment of writing) provided they have a verified phone number 
and a National Identification Number (NIN). Besides those two 
requirements, banked customers require a Bank Verification 
Number (BVN) to conduct high-value transactions. The BVN 
also prevents offenders from hacking into the system,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 …</x:v>
      </x:c>
      <x:c r="G4029" s="34" t="str">
        <x:v>PRD-0008-P0118-U01</x:v>
      </x:c>
      <x:c r="H4029" s="34" t="str">
        <x:v>PRD-0008-P0118-U01</x:v>
      </x:c>
      <x:c r="I4029" s="34" t="str">
        <x:v>AW_ARU_001</x:v>
      </x:c>
      <x:c r="J4029" s="34" t="n">
        <x:v>118</x:v>
      </x:c>
      <x:c r="K4029" s="34" t="str">
        <x:v>en</x:v>
      </x:c>
      <x:c r="L4029" s="34" t="str">
        <x:v>Aruba policy study / Central Bank of Aruba</x:v>
      </x:c>
      <x:c r="M4029" s="34" t="str">
        <x:v>This is a broad Aruba policy report. Retain only explicit Aruba CBDC recommendations or findings; exclude external literature and non-CBDC chapters.</x:v>
      </x:c>
      <x:c r="N4029" s="34" t="str">
        <x:v>text</x:v>
      </x:c>
      <x:c r="O4029" s="34" t="str"/>
      <x:c r="P4029" s="38" t="str"/>
      <x:c r="Q4029" s="38" t="str"/>
      <x:c r="R4029" s="38" t="str"/>
      <x:c r="S4029" s="38" t="str"/>
      <x:c r="T4029" s="38" t="str"/>
      <x:c r="U4029" s="38" t="str"/>
      <x:c r="V4029" s="38" t="str"/>
      <x:c r="W4029" s="38" t="str"/>
      <x:c r="X4029" s="38" t="str"/>
      <x:c r="Y4029" s="38" t="str"/>
      <x:c r="Z4029" s="38" t="str"/>
      <x:c r="AA4029" s="43" t="str">
        <x:f>IF('Instructions'!$B$3="","",'Instructions'!$B$3)</x:f>
      </x:c>
      <x:c r="AB4029" s="43" t="str">
        <x:f>IF(P4029="","PENDING",IF('Instructions'!$B$3="","SET_INITIALS",IF(P4029="keep",IF(OR(Q4029="",R4029="",S4029="",T4029="",U4029="",W4029=""),"INCOMPLETE_KEEP","COMPLETE"),IF(P4029="exclude",IF(OR(V4029="",W4029=""),"INCOMPLETE_EXCLUDE","COMPLETE"),"NEEDS_CONTEXT"))))</x:f>
        <x:v>PENDING</x:v>
      </x:c>
    </x:row>
    <x:row r="4030" ht="62" customHeight="1">
      <x:c r="A4030" s="34" t="str">
        <x:v>PC-06095</x:v>
      </x:c>
      <x:c r="B4030" s="34" t="str">
        <x:v>By acting as an additional, digital alternative to bank deposits, CBDC could mean that any changes in Bank Rate 
would be passed on faster and more fully to the rates faced by households and companies</x:v>
      </x:c>
      <x:c r="C4030" s="34" t="str"/>
      <x:c r="D4030" s="34" t="str">
        <x:v>These potential costs of disintermediation mean it is important to design CBDC in a way that makes the demand 
for CBDC, vis‑à‑vis bank deposits, manageable.</x:v>
      </x:c>
      <x:c r="E4030" s="34" t="str"/>
      <x:c r="F4030" s="34" t="str">
        <x:v>… ediation mean it is important to design CBDC in a way that makes the demand 
for CBDC, vis‑à‑vis bank deposits, manageable. However, gauging the likely shift from deposits into CBDC is 
challenging because to date no major economy central bank has introduced a CBDC. Important lessons can be 
learned from previous financial reforms in the UK that have had implications for bank intermediation,(4) but 
significant further research is needed.
5.3 The impact of CBDC on the Bank’s monetary and financial stability objectives
Impact on monetary policy
By acting as an additional, digital alternative to bank deposits, CBDC could mean that any changes in Bank Rate 
would be passed on faster and more fully to the rates faced by households and companies (Meaning et al (2018)).
(4) For instance, both Competition and Credit Control in 1971 and the financial liberalisation reforms of the 1980s had large effects on the demand for bank 
deposits and bank lending and major implications for monetary and financial policy at the time.
Box 4
The balance sheet impact of a switch from cash or deposits to CBDC
Switching from cash to CBDC: Banknotes and CBDC are just two different types of central bank liability, so a 
switch from banknotes to CBDC affects the composition — but not the size — of household  …</x:v>
      </x:c>
      <x:c r="G4030" s="34" t="str">
        <x:v>PRD-0075-P0037-U01</x:v>
      </x:c>
      <x:c r="H4030" s="34" t="str">
        <x:v>PRD-0075-P0037-U01</x:v>
      </x:c>
      <x:c r="I4030" s="34" t="str">
        <x:v>UK_BoE_2020_OpportChall</x:v>
      </x:c>
      <x:c r="J4030" s="34" t="n">
        <x:v>37</x:v>
      </x:c>
      <x:c r="K4030" s="34" t="str">
        <x:v>en</x:v>
      </x:c>
      <x:c r="L4030" s="34" t="str">
        <x:v>Bank of England and HM Treasury (digital pound)</x:v>
      </x:c>
      <x:c r="M4030" s="34" t="str">
        <x:v>Retain the named authority's own CBDC decisions, explicit proposals, requirements, features, and executed findings. Exclude generic context, literature, foreign projects, and stakeholder views not explicitly adopted by the authority.</x:v>
      </x:c>
      <x:c r="N4030" s="34" t="str">
        <x:v>text</x:v>
      </x:c>
      <x:c r="O4030" s="34" t="str"/>
      <x:c r="P4030" s="38" t="str"/>
      <x:c r="Q4030" s="38" t="str"/>
      <x:c r="R4030" s="38" t="str"/>
      <x:c r="S4030" s="38" t="str"/>
      <x:c r="T4030" s="38" t="str"/>
      <x:c r="U4030" s="38" t="str"/>
      <x:c r="V4030" s="38" t="str"/>
      <x:c r="W4030" s="38" t="str"/>
      <x:c r="X4030" s="38" t="str"/>
      <x:c r="Y4030" s="38" t="str"/>
      <x:c r="Z4030" s="38" t="str"/>
      <x:c r="AA4030" s="43" t="str">
        <x:f>IF('Instructions'!$B$3="","",'Instructions'!$B$3)</x:f>
      </x:c>
      <x:c r="AB4030" s="43" t="str">
        <x:f>IF(P4030="","PENDING",IF('Instructions'!$B$3="","SET_INITIALS",IF(P4030="keep",IF(OR(Q4030="",R4030="",S4030="",T4030="",U4030="",W4030=""),"INCOMPLETE_KEEP","COMPLETE"),IF(P4030="exclude",IF(OR(V4030="",W4030=""),"INCOMPLETE_EXCLUDE","COMPLETE"),"NEEDS_CONTEXT"))))</x:f>
        <x:v>PENDING</x:v>
      </x:c>
    </x:row>
    <x:row r="4031" ht="62" customHeight="1">
      <x:c r="A4031" s="34" t="str">
        <x:v>PC-02390</x:v>
      </x:c>
      <x:c r="B4031" s="34" t="str">
        <x:v>With 
smart contracts, the diversity of business 
models could be improved, and financial 
intermediary chain could be shortened.</x:v>
      </x:c>
      <x:c r="C4031" s="34" t="str"/>
      <x:c r="D4031" s="34" t="str"/>
      <x:c r="E4031" s="34" t="str"/>
      <x:c r="F4031" s="34" t="str">
        <x:v>… nt 
asset for monetary operation and financial 
market transactions complementing the 
existing reserves with Bank Indonesia. 
While possible, the inclusion of w-Digital 
Rupiah in these operations would require 
adjustment in regulations, e.g., eligible 
counterparty, eligible collateral, monetary 
instrument and strategy, money market 
and foreign exchange market in monetary 
operation area.
From the perspective of financial market 
deepening, the use of smart contracts 
will catalyze the emergence of new and 
more efficient business models. With 
smart contracts, the diversity of business 
models could be improved, and financial 
intermediary chain could be shortened. 
The integration of Digital Rupiah and 
digital securities in a single platform might 
streamline the DvP process, reducing 
settlement and liquidity risks as such 
increasing the efficiency of wholesale 
funding.
However,	the	emergence	of	new	business 	
models would require adequate regulatory 
and policy responses. The scope of 
regulations and policies on money 
market and foreign exchange market 
will be adjusted accordingly, covering (i) 
transacted products; (ii) transaction actors 
based on certain classifications; (iii) policy 
for pri …</x:v>
      </x:c>
      <x:c r="G4031" s="34" t="str">
        <x:v>PRD-0035-P0046-U01</x:v>
      </x:c>
      <x:c r="H4031" s="34" t="str"/>
      <x:c r="I4031" s="34" t="str">
        <x:v>ID_Indonesia_2022</x:v>
      </x:c>
      <x:c r="J4031" s="34" t="n">
        <x:v>46</x:v>
      </x:c>
      <x:c r="K4031" s="34" t="str">
        <x:v>en</x:v>
      </x:c>
      <x:c r="L4031" s="34" t="str">
        <x:v>Bank Indonesia (Digital Rupiah)</x:v>
      </x:c>
      <x:c r="M4031" s="34" t="str">
        <x:v>Retain Bank Indonesia Digital Rupiah decisions, roadmap commitments, features, and requirements.</x:v>
      </x:c>
      <x:c r="N4031" s="34" t="str">
        <x:v>text</x:v>
      </x:c>
      <x:c r="O4031" s="34" t="str"/>
      <x:c r="P4031" s="38" t="str"/>
      <x:c r="Q4031" s="38" t="str"/>
      <x:c r="R4031" s="38" t="str"/>
      <x:c r="S4031" s="38" t="str"/>
      <x:c r="T4031" s="38" t="str"/>
      <x:c r="U4031" s="38" t="str"/>
      <x:c r="V4031" s="38" t="str"/>
      <x:c r="W4031" s="38" t="str"/>
      <x:c r="X4031" s="38" t="str"/>
      <x:c r="Y4031" s="38" t="str"/>
      <x:c r="Z4031" s="38" t="str"/>
      <x:c r="AA4031" s="43" t="str">
        <x:f>IF('Instructions'!$B$3="","",'Instructions'!$B$3)</x:f>
      </x:c>
      <x:c r="AB4031" s="43" t="str">
        <x:f>IF(P4031="","PENDING",IF('Instructions'!$B$3="","SET_INITIALS",IF(P4031="keep",IF(OR(Q4031="",R4031="",S4031="",T4031="",U4031="",W4031=""),"INCOMPLETE_KEEP","COMPLETE"),IF(P4031="exclude",IF(OR(V4031="",W4031=""),"INCOMPLETE_EXCLUDE","COMPLETE"),"NEEDS_CONTEXT"))))</x:f>
        <x:v>PENDING</x:v>
      </x:c>
    </x:row>
    <x:row r="4032" ht="62" customHeight="1">
      <x:c r="A4032" s="34" t="str">
        <x:v>PC-01410</x:v>
      </x:c>
      <x:c r="B4032" s="34" t="str">
        <x:v>Externally, the European Central Bank (ECB) launched tenders for five components of the
DESP; core settlement and issuance components were sourced within the Eurosystem.</x:v>
      </x:c>
      <x:c r="C4032" s="34" t="str"/>
      <x:c r="D4032" s="34" t="str"/>
      <x:c r="E4032" s="34" t="str"/>
      <x:c r="F4032" s="34" t="str">
        <x:v>… rrent draft began in the investigation phase, supported by
the RDG.[ ] It has been collaborative and iterative, and brings together representatives of consumers,
merchants, PSPs and third-party service providers from across the European retail payments market,
as well as observers from the Eurosystem national central banks (NCBs) and EU institutions.
The selection of providers for the digital euro service platform (DESP) was another key
milestone achieved. The sourcing process covered both externally procured and internally sourced
components. Externally, the European Central Bank (ECB) launched tenders for five components of the
DESP; core settlement and issuance components were sourced within the Eurosystem. Five external
providers were selected, and they all signed framework agreements.[ ] These do not entail financial
commitments at this stage; any development or operational work will be initiated through subsequent
specific agreements.
In parallel, the ECB launched an innovation platform[ ] to explore how the digital euro could
support innovation in payments and address new market needs. Structured into two workstreams
– pioneers and visionaries – the initiative involved around 70 market participants, including banks,
fintechs, merchants and PS …</x:v>
      </x:c>
      <x:c r="G4032" s="34" t="str">
        <x:v>PRD-0091-P0002-U01</x:v>
      </x:c>
      <x:c r="H4032" s="34" t="str"/>
      <x:c r="I4032" s="34" t="str">
        <x:v>EU_ECB_ClosingReport_2025</x:v>
      </x:c>
      <x:c r="J4032" s="34" t="n">
        <x:v>2</x:v>
      </x:c>
      <x:c r="K4032" s="34" t="str">
        <x:v>en</x:v>
      </x:c>
      <x:c r="L4032" s="34" t="str">
        <x:v>European Central Bank / Eurosystem (digital euro)</x:v>
      </x:c>
      <x:c r="M4032" s="34" t="str">
        <x:v>Retain the named authority's own CBDC decisions, explicit proposals, requirements, features, and executed findings. Exclude generic context, literature, foreign projects, and stakeholder views not explicitly adopted by the authority.</x:v>
      </x:c>
      <x:c r="N4032" s="34" t="str">
        <x:v>text</x:v>
      </x:c>
      <x:c r="O4032" s="34" t="str"/>
      <x:c r="P4032" s="38" t="str"/>
      <x:c r="Q4032" s="38" t="str"/>
      <x:c r="R4032" s="38" t="str"/>
      <x:c r="S4032" s="38" t="str"/>
      <x:c r="T4032" s="38" t="str"/>
      <x:c r="U4032" s="38" t="str"/>
      <x:c r="V4032" s="38" t="str"/>
      <x:c r="W4032" s="38" t="str"/>
      <x:c r="X4032" s="38" t="str"/>
      <x:c r="Y4032" s="38" t="str"/>
      <x:c r="Z4032" s="38" t="str"/>
      <x:c r="AA4032" s="43" t="str">
        <x:f>IF('Instructions'!$B$3="","",'Instructions'!$B$3)</x:f>
      </x:c>
      <x:c r="AB4032" s="43" t="str">
        <x:f>IF(P4032="","PENDING",IF('Instructions'!$B$3="","SET_INITIALS",IF(P4032="keep",IF(OR(Q4032="",R4032="",S4032="",T4032="",U4032="",W4032=""),"INCOMPLETE_KEEP","COMPLETE"),IF(P4032="exclude",IF(OR(V4032="",W4032=""),"INCOMPLETE_EXCLUDE","COMPLETE"),"NEEDS_CONTEXT"))))</x:f>
        <x:v>PENDING</x:v>
      </x:c>
    </x:row>
    <x:row r="4033" ht="62" customHeight="1">
      <x:c r="A4033" s="34" t="str">
        <x:v>PC-02861</x:v>
      </x:c>
      <x:c r="B4033" s="34" t="str">
        <x:v>This is particularly 
important in the context of POS, where emphasis will be placed on ensuring that existing 
POS systems also support connection to the digital shekel  system. For this purpose, 
compatibility with the EMV protocol may be required.</x:v>
      </x:c>
      <x:c r="C4033" s="34" t="str"/>
      <x:c r="D4033" s="34" t="str">
        <x:v>The access technology will, as much as possible, allow end users to use existing payment 
devices they already have, so they do not need to acquire new hardware.</x:v>
      </x:c>
      <x:c r="E4033" s="34" t="str"/>
      <x:c r="F4033" s="34" t="str">
        <x:v>… n access technology where 
it is difficult to maintain this principle in synchronous transactions (for example, a PSP wants 
to offer an access technology in the form of a smart bracelet that does not interface with 
certain POS), the system manager will intervene, assist in finding a solution, and may decide 
to exempt the access technology from this principle if deemed appropriate. 
The access technology will, as much as possible, allow end users to use existing payment 
devices they already have, so they do not need to acquire new hardware. This is particularly 
important in the context of POS, where emphasis will be placed on ensuring that existing 
POS systems also support connection to the digital shekel  system. For this purpose, 
compatibility with the EMV protocol may be required. This will also ensure that the digital 
shekel access technologies are connected to the other operational systems of businesses, 
such as accounting, inventory management, etc. 
Generally, the PSPs will develop the access technologies (themselves or by purchasing them 
from suppliers who develop them) and offer them to end users. The system manager will 
define rules and standards for the access technology offered by the PSPs. Additionally, the 
system manager will define a standard for a basic and accessible access technology,38 which 
can me …</x:v>
      </x:c>
      <x:c r="G4033" s="34" t="str">
        <x:v>PRD-0038-P0060-U01</x:v>
      </x:c>
      <x:c r="H4033" s="34" t="str">
        <x:v>PRD-0038-P0060-U01</x:v>
      </x:c>
      <x:c r="I4033" s="34" t="str">
        <x:v>IL_BoI_2024</x:v>
      </x:c>
      <x:c r="J4033" s="34" t="n">
        <x:v>60</x:v>
      </x:c>
      <x:c r="K4033" s="34" t="str">
        <x:v>en</x:v>
      </x:c>
      <x:c r="L4033" s="34" t="str">
        <x:v>Bank of Israel (digital shekel)</x:v>
      </x:c>
      <x:c r="M4033" s="34" t="str">
        <x:v>Retain the named authority's own CBDC decisions, explicit proposals, requirements, features, and executed findings. Exclude generic context, literature, foreign projects, and stakeholder views not explicitly adopted by the authority.</x:v>
      </x:c>
      <x:c r="N4033" s="34" t="str">
        <x:v>text</x:v>
      </x:c>
      <x:c r="O4033" s="34" t="str"/>
      <x:c r="P4033" s="38" t="str"/>
      <x:c r="Q4033" s="38" t="str"/>
      <x:c r="R4033" s="38" t="str"/>
      <x:c r="S4033" s="38" t="str"/>
      <x:c r="T4033" s="38" t="str"/>
      <x:c r="U4033" s="38" t="str"/>
      <x:c r="V4033" s="38" t="str"/>
      <x:c r="W4033" s="38" t="str"/>
      <x:c r="X4033" s="38" t="str"/>
      <x:c r="Y4033" s="38" t="str"/>
      <x:c r="Z4033" s="38" t="str"/>
      <x:c r="AA4033" s="43" t="str">
        <x:f>IF('Instructions'!$B$3="","",'Instructions'!$B$3)</x:f>
      </x:c>
      <x:c r="AB4033" s="43" t="str">
        <x:f>IF(P4033="","PENDING",IF('Instructions'!$B$3="","SET_INITIALS",IF(P4033="keep",IF(OR(Q4033="",R4033="",S4033="",T4033="",U4033="",W4033=""),"INCOMPLETE_KEEP","COMPLETE"),IF(P4033="exclude",IF(OR(V4033="",W4033=""),"INCOMPLETE_EXCLUDE","COMPLETE"),"NEEDS_CONTEXT"))))</x:f>
        <x:v>PENDING</x:v>
      </x:c>
    </x:row>
    <x:row r="4034" ht="62" customHeight="1">
      <x:c r="A4034" s="34" t="str">
        <x:v>PC-06806</x:v>
      </x:c>
      <x:c r="B4034" s="34" t="str">
        <x:v>It has been established that it is feasible 
to port – export and import – the wCBDC to 
other (non-native) DLT-based platforms while 
maintaining a link back to its own (native) DLT.</x:v>
      </x:c>
      <x:c r="C4034" s="34" t="str"/>
      <x:c r="D4034" s="34" t="str"/>
      <x:c r="E4034" s="34" t="str"/>
      <x:c r="F4034" s="34" t="str">
        <x:v>… 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while 
maintaining a link back to its own (native) DLT. 
The wCBDC served as a corner stone to other 
components on the debenture token market, 
enabling trade on the market. The Khokha 
Hub was built as a TTP with its building blocks 
consisting of a TPP, CSD, SSS and, through 
porting the wCBDC, elements of the payment 
settlement system. The modular design of the 
Khokha Hub enabled the creation of further 
tokens such as the FDM Token as a synthetic 
instrument to enable trading of debentures in 
the secondary market. Both the porting of the 
wCBDC and the FDM Tokens proved that it was 
possibl …</x:v>
      </x:c>
      <x:c r="G4034" s="34" t="str">
        <x:v>PRD-0085-P0045-U01</x:v>
      </x:c>
      <x:c r="H4034" s="34" t="str"/>
      <x:c r="I4034" s="34" t="str">
        <x:v>ZA_SARB_Project_Khokha_2_Full_Report_6_April_2022</x:v>
      </x:c>
      <x:c r="J4034" s="34" t="n">
        <x:v>45</x:v>
      </x:c>
      <x:c r="K4034" s="34" t="str">
        <x:v>en</x:v>
      </x:c>
      <x:c r="L4034" s="34" t="str">
        <x:v>South African Reserve Bank</x:v>
      </x:c>
      <x:c r="M4034" s="34" t="str">
        <x:v>Retain the named authority's own CBDC decisions, explicit proposals, requirements, features, and executed findings. Exclude generic context, literature, foreign projects, and stakeholder views not explicitly adopted by the authority.</x:v>
      </x:c>
      <x:c r="N4034" s="34" t="str">
        <x:v>text</x:v>
      </x:c>
      <x:c r="O4034" s="34" t="str"/>
      <x:c r="P4034" s="38" t="str"/>
      <x:c r="Q4034" s="38" t="str"/>
      <x:c r="R4034" s="38" t="str"/>
      <x:c r="S4034" s="38" t="str"/>
      <x:c r="T4034" s="38" t="str"/>
      <x:c r="U4034" s="38" t="str"/>
      <x:c r="V4034" s="38" t="str"/>
      <x:c r="W4034" s="38" t="str"/>
      <x:c r="X4034" s="38" t="str"/>
      <x:c r="Y4034" s="38" t="str"/>
      <x:c r="Z4034" s="38" t="str"/>
      <x:c r="AA4034" s="43" t="str">
        <x:f>IF('Instructions'!$B$3="","",'Instructions'!$B$3)</x:f>
      </x:c>
      <x:c r="AB4034" s="43" t="str">
        <x:f>IF(P4034="","PENDING",IF('Instructions'!$B$3="","SET_INITIALS",IF(P4034="keep",IF(OR(Q4034="",R4034="",S4034="",T4034="",U4034="",W4034=""),"INCOMPLETE_KEEP","COMPLETE"),IF(P4034="exclude",IF(OR(V4034="",W4034=""),"INCOMPLETE_EXCLUDE","COMPLETE"),"NEEDS_CONTEXT"))))</x:f>
        <x:v>PENDING</x:v>
      </x:c>
    </x:row>
    <x:row r="4035" ht="62" customHeight="1">
      <x:c r="A4035" s="34" t="str">
        <x:v>PC-01245</x:v>
      </x:c>
      <x:c r="B4035" s="34" t="str">
        <x:v>e
-
C
N
Y
i
s
a
s
ubs
t
i
t
ut
e
f
or
M
0</x:v>
      </x:c>
      <x:c r="C4035" s="34" t="str"/>
      <x:c r="D4035" s="34" t="str"/>
      <x:c r="E4035" s="34" t="str"/>
      <x:c r="F4035" s="34" t="str">
        <x:v>… e
a
t
t
e
nt
i
on
t
o
t
he
i
m
pl
i
c
a
t
i
ons
of
r
e
t
a
i
l
C
B
D
C
f
or
m
one
t
a
r
y
s
y
s
t
e
m
,
m
one
t
a
r
y
pol
i
c
y
,
f
i
na
nc
i
a
l
m
a
r
ke
t
s
,
a
nd
f
i
na
nc
i
a
l
s
t
a
bi
l
i
t
y
,
a
m
ong
ot
he
r
s
.
T
he
P
B
O
C
l
e
ve
r
a
ge
s
on
ope
r
a
t
i
ona
l
,
t
e
c
hnol
ogi
c
a
l
a
nd
pol
i
c
y
de
s
i
g
ns
t
o
m
i
ni
m
i
z
e
t
he
i
m
pa
c
t
of
e
-
C
N
Y
s
y
s
t
e
m
on
e
x
i
s
t
i
ng
m
one
t
a
r
y
s
y
s
t
e
m
,
f
i
na
nc
i
a
l
s
y
s
t
e
m
,
a
nd
t
he
r
e
a
l
e
c
onom
y
.
T
o
r
e
duc
e
c
om
pe
t
i
t
i
on
w
i
t
h
ba
nk
de
pos
i
t
s
,
e
-
C
N
Y
i
s
a
s
ubs
t
i
t
ut
e
f
or
M
0
a
nd
pa
y
s
no
i
nt
e
r
e
s
t
.
I
t
c
i
r
c
ul
a
t
e
s
i
n
t
he
s
a
m
e
w
a
y
a
s
t
he
phy
s
i
c
a
l
R
M
B
i
n
a
t
w
o-
t
i
e
r
s
y
s
t
e
m
unde
r
w
hi
c
h
c
om
m
e
r
c
i
a
l
ba
nks
e
x
c
ha
ng
e
e
-
C
N
Y
f
or
t
he
publ
i
c
.
M
e
a
nw
hi
l
e
,
t
he
P
B
O
C
ha
s
put
i
n
pl
a
c
e
s
y
s
t
e
m
f
r
i
c
t
i
ons
a
s
a
ppr
opr
i
a
t
e
t
o
pr
e
ve
nt
t
he
r
a
pi
d
s
pr
e
a
d
of
ba
nk
r
uns
.
T
o
pr
om
ot
e
t
he
us
e
of
e
-
C
N
Y
i
n
r
e
t
a
i
l
pa
y
m
e
nt
s
c
e
na
r
i
os
,
e
a
s
e
t
he
c
r
ow
di
ng-
out
of
ba
nk
de
pos
i
t
s
,
a
nd
pr
e
ve
nt
a
r
bi
 …</x:v>
      </x:c>
      <x:c r="G4035" s="34" t="str">
        <x:v>PRD-0017-P0013-U01</x:v>
      </x:c>
      <x:c r="H4035" s="34" t="str"/>
      <x:c r="I4035" s="34" t="str">
        <x:v>CN_China_2021</x:v>
      </x:c>
      <x:c r="J4035" s="34" t="n">
        <x:v>13</x:v>
      </x:c>
      <x:c r="K4035" s="34" t="str">
        <x:v>en</x:v>
      </x:c>
      <x:c r="L4035" s="34" t="str">
        <x:v>People's Bank of China (e-CNY)</x:v>
      </x:c>
      <x:c r="M4035" s="34" t="str">
        <x:v>Retain PBOC e-CNY decisions, features, and requirements; exclude background and cited research.</x:v>
      </x:c>
      <x:c r="N4035" s="34" t="str">
        <x:v>text</x:v>
      </x:c>
      <x:c r="O4035" s="34" t="str"/>
      <x:c r="P4035" s="38" t="str"/>
      <x:c r="Q4035" s="38" t="str"/>
      <x:c r="R4035" s="38" t="str"/>
      <x:c r="S4035" s="38" t="str"/>
      <x:c r="T4035" s="38" t="str"/>
      <x:c r="U4035" s="38" t="str"/>
      <x:c r="V4035" s="38" t="str"/>
      <x:c r="W4035" s="38" t="str"/>
      <x:c r="X4035" s="38" t="str"/>
      <x:c r="Y4035" s="38" t="str"/>
      <x:c r="Z4035" s="38" t="str"/>
      <x:c r="AA4035" s="43" t="str">
        <x:f>IF('Instructions'!$B$3="","",'Instructions'!$B$3)</x:f>
      </x:c>
      <x:c r="AB4035" s="43" t="str">
        <x:f>IF(P4035="","PENDING",IF('Instructions'!$B$3="","SET_INITIALS",IF(P4035="keep",IF(OR(Q4035="",R4035="",S4035="",T4035="",U4035="",W4035=""),"INCOMPLETE_KEEP","COMPLETE"),IF(P4035="exclude",IF(OR(V4035="",W4035=""),"INCOMPLETE_EXCLUDE","COMPLETE"),"NEEDS_CONTEXT"))))</x:f>
        <x:v>PENDING</x:v>
      </x:c>
    </x:row>
    <x:row r="4036" ht="62" customHeight="1">
      <x:c r="A4036" s="34" t="str">
        <x:v>PC-00078</x:v>
      </x:c>
      <x:c r="B4036" s="34" t="str">
        <x:v>T o 
realise the full benefits of cross-border CBDC, the CBUAE will collaborate with other central banks, 
commercial banks (foreign and domestic), industry partners (such as exchange houses) and international 
bodies to ensure interoperability and connectivity.</x:v>
      </x:c>
      <x:c r="C4036" s="34" t="str"/>
      <x:c r="D4036" s="34" t="str"/>
      <x:c r="E4036" s="34" t="str"/>
      <x:c r="F4036" s="34" t="str">
        <x:v>The Digital Dirham will be gradually introduced with a detailed implementation plan and policy 
guidance, developed by the CBUAE in collaboration with relevant government bodies. This phased 
rollout aligns with other countries launching CBDCs, ensuring secure adoption and building trust. 
Continuous monitoring of CBDC advancements allows for knowledge exchange among early adopters. T o 
realise the full benefits of cross-border CBDC, the CBUAE will collaborate with other central banks, 
commercial banks (foreign and domestic), industry partners (such as exchange houses) and international 
bodies to ensure interoperability and connectivity. 
Figure 5.  Digital Dirham Prototype Application and Wallet
12</x:v>
      </x:c>
      <x:c r="G4036" s="34" t="str">
        <x:v>PRD-0001-P0014-U01</x:v>
      </x:c>
      <x:c r="H4036" s="34" t="str"/>
      <x:c r="I4036" s="34" t="str">
        <x:v>AE_UAE_001</x:v>
      </x:c>
      <x:c r="J4036" s="34" t="n">
        <x:v>14</x:v>
      </x:c>
      <x:c r="K4036" s="34" t="str">
        <x:v>en</x:v>
      </x:c>
      <x:c r="L4036" s="34" t="str">
        <x:v>Central Bank of the United Arab Emirates (Digital Dirham)</x:v>
      </x:c>
      <x:c r="M4036" s="34" t="str">
        <x:v>Retain the named authority's own CBDC decisions, explicit proposals, requirements, features, and executed findings. Exclude generic context, literature, foreign projects, and stakeholder views not explicitly adopted by the authority.</x:v>
      </x:c>
      <x:c r="N4036" s="34" t="str">
        <x:v>text</x:v>
      </x:c>
      <x:c r="O4036" s="34" t="str"/>
      <x:c r="P4036" s="38" t="str"/>
      <x:c r="Q4036" s="38" t="str"/>
      <x:c r="R4036" s="38" t="str"/>
      <x:c r="S4036" s="38" t="str"/>
      <x:c r="T4036" s="38" t="str"/>
      <x:c r="U4036" s="38" t="str"/>
      <x:c r="V4036" s="38" t="str"/>
      <x:c r="W4036" s="38" t="str"/>
      <x:c r="X4036" s="38" t="str"/>
      <x:c r="Y4036" s="38" t="str"/>
      <x:c r="Z4036" s="38" t="str"/>
      <x:c r="AA4036" s="43" t="str">
        <x:f>IF('Instructions'!$B$3="","",'Instructions'!$B$3)</x:f>
      </x:c>
      <x:c r="AB4036" s="43" t="str">
        <x:f>IF(P4036="","PENDING",IF('Instructions'!$B$3="","SET_INITIALS",IF(P4036="keep",IF(OR(Q4036="",R4036="",S4036="",T4036="",U4036="",W4036=""),"INCOMPLETE_KEEP","COMPLETE"),IF(P4036="exclude",IF(OR(V4036="",W4036=""),"INCOMPLETE_EXCLUDE","COMPLETE"),"NEEDS_CONTEXT"))))</x:f>
        <x:v>PENDING</x:v>
      </x:c>
    </x:row>
    <x:row r="4037" ht="62" customHeight="1">
      <x:c r="A4037" s="34" t="str">
        <x:v>PC-04848</x:v>
      </x:c>
      <x:c r="B4037" s="34" t="str">
        <x:v>Банк России рассматривает вопрос об установлении лимитов при проведении офлайн-опе-
раций. Среди возможных вариантов – лимиты по сумме остатка на офлайн-кошельке, лимиты 
на сумму одной транзакции и лимиты на количество операций в офлайн-режиме.</x:v>
      </x:c>
      <x:c r="C4037" s="34" t="str">
        <x:v>The Bank of Russia is considering establishing limits for offline operations. Possible options include limits on the balance in an offline wallet, limits on the amount of a single transaction, and limits on the number of operations in offline mode.</x:v>
      </x:c>
      <x:c r="D4037" s="34" t="str"/>
      <x:c r="E4037" s="34" t="str"/>
      <x:c r="F4037" s="34" t="str">
        <x:v>… 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а затем подтвердить перевод. При достаточности средств в офлайн-кошельке клиента-от-
правителя осуществляется перевод необходимой суммы цифровых рублей на офлайн-коше -
лек клиента-получателя.
Банк России рассматривает вопрос об установлении лимитов при проведении офлайн-опе-
раций. Среди возможных вариантов – лимиты по сумме остатка на офлайн-кошельке, лимиты 
на сумму одной транзакции и лимиты на количество операций в офлайн-режиме. Окончатель-
ное решение будет принято по результатам пилотирования офлайн-режима.
В рамках офлайн-режима прорабатывается возможность реализации механизма восстанов-
ления цифровых рублей, находящихся в офлайн-кошельке, при утрате мобильного устройства. 
Внедрение указанного сервиса предполагается одновременно с введением офлайн-режима.
КЛИЕНТ ПЕРЕВОДИТ 
ЦИФРОВЫЕ РУБЛИ
С ОНЛАЙН-КОШЕЛЬКА 
НА ОФЛАЙН-КОШЕЛЕК
Онлайн
Кошелек 
физического 
лица 
на платформе 
цифрового 
рубля
Офлайн-кошелек 
физического 
лица
на мобильном 
устройстве
Офлайн-кошелек 
 …</x:v>
      </x:c>
      <x:c r="G4037" s="34" t="str">
        <x:v>PRD-0063-P0019-U01</x:v>
      </x:c>
      <x:c r="H4037" s="34" t="str"/>
      <x:c r="I4037" s="34" t="str">
        <x:v>RU_Russia_concept_08042021</x:v>
      </x:c>
      <x:c r="J4037" s="34" t="n">
        <x:v>19</x:v>
      </x:c>
      <x:c r="K4037" s="34" t="str">
        <x:v>ru/uk</x:v>
      </x:c>
      <x:c r="L4037" s="34" t="str">
        <x:v>Bank of Russia (digital ruble)</x:v>
      </x:c>
      <x:c r="M4037" s="34" t="str">
        <x:v>Retain the named authority's own CBDC decisions, explicit proposals, requirements, features, and executed findings. Exclude generic context, literature, foreign projects, and stakeholder views not explicitly adopted by the authority.</x:v>
      </x:c>
      <x:c r="N4037" s="34" t="str">
        <x:v>text</x:v>
      </x:c>
      <x:c r="O4037" s="34" t="str"/>
      <x:c r="P4037" s="38" t="str"/>
      <x:c r="Q4037" s="38" t="str"/>
      <x:c r="R4037" s="38" t="str"/>
      <x:c r="S4037" s="38" t="str"/>
      <x:c r="T4037" s="38" t="str"/>
      <x:c r="U4037" s="38" t="str"/>
      <x:c r="V4037" s="38" t="str"/>
      <x:c r="W4037" s="38" t="str"/>
      <x:c r="X4037" s="38" t="str"/>
      <x:c r="Y4037" s="38" t="str"/>
      <x:c r="Z4037" s="38" t="str"/>
      <x:c r="AA4037" s="43" t="str">
        <x:f>IF('Instructions'!$B$3="","",'Instructions'!$B$3)</x:f>
      </x:c>
      <x:c r="AB4037" s="43" t="str">
        <x:f>IF(P4037="","PENDING",IF('Instructions'!$B$3="","SET_INITIALS",IF(P4037="keep",IF(OR(Q4037="",R4037="",S4037="",T4037="",U4037="",W4037=""),"INCOMPLETE_KEEP","COMPLETE"),IF(P4037="exclude",IF(OR(V4037="",W4037=""),"INCOMPLETE_EXCLUDE","COMPLETE"),"NEEDS_CONTEXT"))))</x:f>
        <x:v>PENDING</x:v>
      </x:c>
    </x:row>
    <x:row r="4038" ht="62" customHeight="1">
      <x:c r="A4038" s="34" t="str">
        <x:v>PC-02688</x:v>
      </x:c>
      <x:c r="B4038" s="34" t="str">
        <x:v>The level of privacy in the digital shekel will 
be higher than that of existing digital means of payment s but lower than that of cash.</x:v>
      </x:c>
      <x:c r="C4038" s="34" t="str"/>
      <x:c r="D4038" s="34" t="str">
        <x:v>The digital shekel system will be designed with a privacy-by-design approach.</x:v>
      </x:c>
      <x:c r="E4038" s="34" t="str"/>
      <x:c r="F4038" s="34" t="str">
        <x:v>…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 …</x:v>
      </x:c>
      <x:c r="G4038" s="34" t="str">
        <x:v>PRD-0038-P0011-U01</x:v>
      </x:c>
      <x:c r="H4038" s="34" t="str">
        <x:v>PRD-0038-P0011-U01</x:v>
      </x:c>
      <x:c r="I4038" s="34" t="str">
        <x:v>IL_BoI_2024</x:v>
      </x:c>
      <x:c r="J4038" s="34" t="n">
        <x:v>11</x:v>
      </x:c>
      <x:c r="K4038" s="34" t="str">
        <x:v>en</x:v>
      </x:c>
      <x:c r="L4038" s="34" t="str">
        <x:v>Bank of Israel (digital shekel)</x:v>
      </x:c>
      <x:c r="M4038" s="34" t="str">
        <x:v>Retain the named authority's own CBDC decisions, explicit proposals, requirements, features, and executed findings. Exclude generic context, literature, foreign projects, and stakeholder views not explicitly adopted by the authority.</x:v>
      </x:c>
      <x:c r="N4038" s="34" t="str">
        <x:v>text</x:v>
      </x:c>
      <x:c r="O4038" s="34" t="str"/>
      <x:c r="P4038" s="38" t="str"/>
      <x:c r="Q4038" s="38" t="str"/>
      <x:c r="R4038" s="38" t="str"/>
      <x:c r="S4038" s="38" t="str"/>
      <x:c r="T4038" s="38" t="str"/>
      <x:c r="U4038" s="38" t="str"/>
      <x:c r="V4038" s="38" t="str"/>
      <x:c r="W4038" s="38" t="str"/>
      <x:c r="X4038" s="38" t="str"/>
      <x:c r="Y4038" s="38" t="str"/>
      <x:c r="Z4038" s="38" t="str"/>
      <x:c r="AA4038" s="43" t="str">
        <x:f>IF('Instructions'!$B$3="","",'Instructions'!$B$3)</x:f>
      </x:c>
      <x:c r="AB4038" s="43" t="str">
        <x:f>IF(P4038="","PENDING",IF('Instructions'!$B$3="","SET_INITIALS",IF(P4038="keep",IF(OR(Q4038="",R4038="",S4038="",T4038="",U4038="",W4038=""),"INCOMPLETE_KEEP","COMPLETE"),IF(P4038="exclude",IF(OR(V4038="",W4038=""),"INCOMPLETE_EXCLUDE","COMPLETE"),"NEEDS_CONTEXT"))))</x:f>
        <x:v>PENDING</x:v>
      </x:c>
    </x:row>
    <x:row r="4039" ht="62" customHeight="1">
      <x:c r="A4039" s="34" t="str">
        <x:v>PC-06395</x:v>
      </x:c>
      <x:c r="B4039" s="34" t="str">
        <x:v>This would have to  be managed using limits on digit currency 
balances and spending velocity limits.</x:v>
      </x:c>
      <x:c r="C4039" s="34" t="str"/>
      <x:c r="D4039" s="34" t="str"/>
      <x:c r="E4039" s="34" t="str"/>
      <x:c r="F4039" s="34" t="str">
        <x:v>15 
(4) Risk of runs on bank deposits in times of economic stres s, conversion of large 
amounts of bank account deposits into digital currency (resulting in an excess of 
currency notes); or risk of consumers dumping Digital Currency if there is a 
differential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x:v>
      </x:c>
      <x:c r="G4039" s="34" t="str">
        <x:v>PRD-0079-P0015-U01</x:v>
      </x:c>
      <x:c r="H4039" s="34" t="str"/>
      <x:c r="I4039" s="34" t="str">
        <x:v>UN_ESCAP_ESCAP-2022-RP-National-study-central-bank-digital-currency-stablecoin-Maldives</x:v>
      </x:c>
      <x:c r="J4039" s="34" t="n">
        <x:v>15</x:v>
      </x:c>
      <x:c r="K4039" s="34" t="str">
        <x:v>en</x:v>
      </x:c>
      <x:c r="L4039" s="34" t="str">
        <x:v>Maldives Monetary Authority / Maldives CBDC policy study</x:v>
      </x:c>
      <x:c r="M4039" s="34" t="str">
        <x:v>UN ESCAP study: retain only concrete recommendations, findings, or positions explicitly tied to the Maldives Monetary Authority or Maldives CBDC project. Exclude literature and foreign examples.</x:v>
      </x:c>
      <x:c r="N4039" s="34" t="str">
        <x:v>text</x:v>
      </x:c>
      <x:c r="O4039" s="34" t="str"/>
      <x:c r="P4039" s="38" t="str"/>
      <x:c r="Q4039" s="38" t="str"/>
      <x:c r="R4039" s="38" t="str"/>
      <x:c r="S4039" s="38" t="str"/>
      <x:c r="T4039" s="38" t="str"/>
      <x:c r="U4039" s="38" t="str"/>
      <x:c r="V4039" s="38" t="str"/>
      <x:c r="W4039" s="38" t="str"/>
      <x:c r="X4039" s="38" t="str"/>
      <x:c r="Y4039" s="38" t="str"/>
      <x:c r="Z4039" s="38" t="str"/>
      <x:c r="AA4039" s="43" t="str">
        <x:f>IF('Instructions'!$B$3="","",'Instructions'!$B$3)</x:f>
      </x:c>
      <x:c r="AB4039" s="43" t="str">
        <x:f>IF(P4039="","PENDING",IF('Instructions'!$B$3="","SET_INITIALS",IF(P4039="keep",IF(OR(Q4039="",R4039="",S4039="",T4039="",U4039="",W4039=""),"INCOMPLETE_KEEP","COMPLETE"),IF(P4039="exclude",IF(OR(V4039="",W4039=""),"INCOMPLETE_EXCLUDE","COMPLETE"),"NEEDS_CONTEXT"))))</x:f>
        <x:v>PENDING</x:v>
      </x:c>
    </x:row>
    <x:row r="4040" ht="62" customHeight="1">
      <x:c r="A4040" s="34" t="str">
        <x:v>PC-01613</x:v>
      </x:c>
      <x:c r="B4040" s="34" t="str">
        <x:v>The most optimal form factor for the eCedi wallet is 
the app for a smartphone developed by commercial 
banks, FinTech companies, and other service 
providers.</x:v>
      </x:c>
      <x:c r="C4040" s="34" t="str"/>
      <x:c r="D4040" s="34" t="str">
        <x:v>utilize existing payment infrastructure;</x:v>
      </x:c>
      <x:c r="E4040" s="34" t="str"/>
      <x:c r="F4040" s="34" t="str">
        <x:v>… of Ukraine.
transaction amount and checking of wallet balance 
with no need for an additional device. A smartcard 
has comparatively less functionality, although it is 
more inclusive. 
Nonetheless, it is crucial to provide accessibility of 
the eCedi for the financially excluded population. 
With these considerations, BoG has designed two 
types of wallets for the eCedi: 
• Hosted wallets i.e. server-based storage systems 
that are managed by financial institutions;
• Hardware wallets i.e. secure portable storage 
devices held by individuals.
The most optimal form factor for the eCedi wallet is 
the app for a smartphone developed by commercial 
banks, FinTech companies, and other service 
providers. Other devices can be utilized depending 
on user preferences and payment scenarios. These 
could be smartcards (including the biometric ones) 
or wearables such as smart watches that contain 
communication capabilities and a secure element. 
Similarly, debit cards and USSD devices (feature 
phones) which are associated with the existing 
payment landscape in Ghana can be adapted for 
eCedi. Thus users can get the type of wallet that 
suits their needs from a bank or other financial 
service provider (Fig. 2).
Smartphone app
Smartcard
Payment c …</x:v>
      </x:c>
      <x:c r="G4040" s="34" t="str">
        <x:v>PRD-0030-P0019-U01</x:v>
      </x:c>
      <x:c r="H4040" s="34" t="str">
        <x:v>PRD-0030-P0019-U01</x:v>
      </x:c>
      <x:c r="I4040" s="34" t="str">
        <x:v>GH_Ghana_2021</x:v>
      </x:c>
      <x:c r="J4040" s="34" t="n">
        <x:v>19</x:v>
      </x:c>
      <x:c r="K4040" s="34" t="str">
        <x:v>en</x:v>
      </x:c>
      <x:c r="L4040" s="34" t="str">
        <x:v>Bank of Ghana (eCedi)</x:v>
      </x:c>
      <x:c r="M4040" s="34" t="str">
        <x:v>Retain Bank of Ghana eCedi design positions and requirements; exclude general CBDC literature.</x:v>
      </x:c>
      <x:c r="N4040" s="34" t="str">
        <x:v>text</x:v>
      </x:c>
      <x:c r="O4040" s="34" t="str"/>
      <x:c r="P4040" s="38" t="str"/>
      <x:c r="Q4040" s="38" t="str"/>
      <x:c r="R4040" s="38" t="str"/>
      <x:c r="S4040" s="38" t="str"/>
      <x:c r="T4040" s="38" t="str"/>
      <x:c r="U4040" s="38" t="str"/>
      <x:c r="V4040" s="38" t="str"/>
      <x:c r="W4040" s="38" t="str"/>
      <x:c r="X4040" s="38" t="str"/>
      <x:c r="Y4040" s="38" t="str"/>
      <x:c r="Z4040" s="38" t="str"/>
      <x:c r="AA4040" s="43" t="str">
        <x:f>IF('Instructions'!$B$3="","",'Instructions'!$B$3)</x:f>
      </x:c>
      <x:c r="AB4040" s="43" t="str">
        <x:f>IF(P4040="","PENDING",IF('Instructions'!$B$3="","SET_INITIALS",IF(P4040="keep",IF(OR(Q4040="",R4040="",S4040="",T4040="",U4040="",W4040=""),"INCOMPLETE_KEEP","COMPLETE"),IF(P4040="exclude",IF(OR(V4040="",W4040=""),"INCOMPLETE_EXCLUDE","COMPLETE"),"NEEDS_CONTEXT"))))</x:f>
        <x:v>PENDING</x:v>
      </x:c>
    </x:row>
    <x:row r="4041" ht="62" customHeight="1">
      <x:c r="A4041" s="34" t="str">
        <x:v>PC-06910</x:v>
      </x:c>
      <x:c r="B4041" s="34" t="str">
        <x:v>THE IMPLEMENTATION  
OF PEDERSEN COMMITMENTS 
IN THE PROJECT KHOKHA 
SOLUTION HAS SHOWN  
TO BE EFFECTIVE 
IN ENSURING FULL 
CONFIDENTIALITY  
OF TRANSACTIONS.</x:v>
      </x:c>
      <x:c r="C4041" s="34" t="str"/>
      <x:c r="D4041" s="34" t="str"/>
      <x:c r="E4041" s="34" t="str"/>
      <x:c r="F4041" s="34" t="str">
        <x:v>RESULTS | CHAPTER 3
THE IMPLEMENTATION  
OF PEDERSEN COMMITMENTS 
IN THE PROJECT KHOKHA 
SOLUTION HAS SHOWN  
TO BE EFFECTIVE 
IN ENSURING FULL 
CONFIDENTIALITY  
OF TRANSACTIONS.
RESULTS | CHAPTER 3
Project Khokha Fintech Report  45</x:v>
      </x:c>
      <x:c r="G4041" s="34" t="str">
        <x:v>PRD-0087-P0045-U01</x:v>
      </x:c>
      <x:c r="H4041" s="34" t="str"/>
      <x:c r="I4041" s="34" t="str">
        <x:v>ZA_SARB_SARB_ProjectKhokha-20180605</x:v>
      </x:c>
      <x:c r="J4041" s="34" t="n">
        <x:v>45</x:v>
      </x:c>
      <x:c r="K4041" s="34" t="str">
        <x:v>en</x:v>
      </x:c>
      <x:c r="L4041" s="34" t="str">
        <x:v>South African Reserve Bank</x:v>
      </x:c>
      <x:c r="M4041" s="34" t="str">
        <x:v>Retain the named authority's own CBDC decisions, explicit proposals, requirements, features, and executed findings. Exclude generic context, literature, foreign projects, and stakeholder views not explicitly adopted by the authority.</x:v>
      </x:c>
      <x:c r="N4041" s="34" t="str">
        <x:v>text_and_render</x:v>
      </x:c>
      <x:c r="O4041" s="34" t="str">
        <x:v>renders/PRD-0087-P0045.jpg</x:v>
      </x:c>
      <x:c r="P4041" s="38" t="str"/>
      <x:c r="Q4041" s="38" t="str"/>
      <x:c r="R4041" s="38" t="str"/>
      <x:c r="S4041" s="38" t="str"/>
      <x:c r="T4041" s="38" t="str"/>
      <x:c r="U4041" s="38" t="str"/>
      <x:c r="V4041" s="38" t="str"/>
      <x:c r="W4041" s="38" t="str"/>
      <x:c r="X4041" s="38" t="str"/>
      <x:c r="Y4041" s="38" t="str"/>
      <x:c r="Z4041" s="38" t="str"/>
      <x:c r="AA4041" s="43" t="str">
        <x:f>IF('Instructions'!$B$3="","",'Instructions'!$B$3)</x:f>
      </x:c>
      <x:c r="AB4041" s="43" t="str">
        <x:f>IF(P4041="","PENDING",IF('Instructions'!$B$3="","SET_INITIALS",IF(P4041="keep",IF(OR(Q4041="",R4041="",S4041="",T4041="",U4041="",W4041=""),"INCOMPLETE_KEEP","COMPLETE"),IF(P4041="exclude",IF(OR(V4041="",W4041=""),"INCOMPLETE_EXCLUDE","COMPLETE"),"NEEDS_CONTEXT"))))</x:f>
        <x:v>PENDING</x:v>
      </x:c>
    </x:row>
    <x:row r="4042" ht="62" customHeight="1">
      <x:c r="A4042" s="34" t="str">
        <x:v>PC-04424</x:v>
      </x:c>
      <x:c r="B4042" s="34" t="str">
        <x:v>Men 
sentralbankens balanse kan forberedes slik at utlånene til bankene ikke 
nødvendigvis øker. Sentralbanken kan kjøpe aktiva slik at bankenes reserver 
er større enn det de trenger å være i forkant.</x:v>
      </x:c>
      <x:c r="C4042" s="34" t="str"/>
      <x:c r="D4042" s="34" t="str"/>
      <x:c r="E4042" s="34" t="str"/>
      <x:c r="F4042" s="34" t="str">
        <x:v>55 
NORGES BANK MEMO 
NR 1 | 2021 
DIGITALE 
SENTRALBANKPENGER 
3. RAPPORT FRA 
ARBEIDSGRUPPEN 
Figur 10. Publikum tar ut innskudd fra bankene og veksler til DSP 
Sentralbankens balanse må øke dersom DSP ikke erstatter kontanter eller 
andre eksisterende krav private ellers har på sentralbanken. Men 
sentralbankens balanse kan forberedes slik at utlånene til bankene ikke 
nødvendigvis øker. Sentralbanken kan kjøpe aktiva slik at bankenes reserver 
er større enn det de trenger å være i forkant. Da kan bankene i stedet for å 
låne mer fra sentralbanken tære på sine innskudd i sentralbanken (reserver). 
Uansett om sentralbanken velger å låne ut mer til bankene, eller kjøpe andre 
papirer, vil imidlertid sentralbankens balanse øke. Hvordan dette skal 
gjennomføres er ikke vurdert i denne rapporten. 
Lån fra sentralbanken til bankene ytes mot sikkerhet, og bankene har 
begrenset beholdning av statspapirer og andre aktiva som lett kan pantsettes. 
Men hvis Norges Bank kjøper papirer av andre, vil ikke bankenes 
beholdninger av aktiva som  …</x:v>
      </x:c>
      <x:c r="G4042" s="34" t="str">
        <x:v>PRD-0054-P0055-U01</x:v>
      </x:c>
      <x:c r="H4042" s="34" t="str"/>
      <x:c r="I4042" s="34" t="str">
        <x:v>NO_Norway_norges-bank-memo-1-2021</x:v>
      </x:c>
      <x:c r="J4042" s="34" t="n">
        <x:v>55</x:v>
      </x:c>
      <x:c r="K4042" s="34" t="str">
        <x:v>en</x:v>
      </x:c>
      <x:c r="L4042" s="34" t="str">
        <x:v>Norges Bank (Norwegian CBDC work)</x:v>
      </x:c>
      <x:c r="M4042" s="34" t="str">
        <x:v>Retain Norges Bank CBDC positions and requirements; exclude generic or cited research.</x:v>
      </x:c>
      <x:c r="N4042" s="34" t="str">
        <x:v>text</x:v>
      </x:c>
      <x:c r="O4042" s="34" t="str"/>
      <x:c r="P4042" s="38" t="str"/>
      <x:c r="Q4042" s="38" t="str"/>
      <x:c r="R4042" s="38" t="str"/>
      <x:c r="S4042" s="38" t="str"/>
      <x:c r="T4042" s="38" t="str"/>
      <x:c r="U4042" s="38" t="str"/>
      <x:c r="V4042" s="38" t="str"/>
      <x:c r="W4042" s="38" t="str"/>
      <x:c r="X4042" s="38" t="str"/>
      <x:c r="Y4042" s="38" t="str"/>
      <x:c r="Z4042" s="38" t="str"/>
      <x:c r="AA4042" s="43" t="str">
        <x:f>IF('Instructions'!$B$3="","",'Instructions'!$B$3)</x:f>
      </x:c>
      <x:c r="AB4042" s="43" t="str">
        <x:f>IF(P4042="","PENDING",IF('Instructions'!$B$3="","SET_INITIALS",IF(P4042="keep",IF(OR(Q4042="",R4042="",S4042="",T4042="",U4042="",W4042=""),"INCOMPLETE_KEEP","COMPLETE"),IF(P4042="exclude",IF(OR(V4042="",W4042=""),"INCOMPLETE_EXCLUDE","COMPLETE"),"NEEDS_CONTEXT"))))</x:f>
        <x:v>PENDING</x:v>
      </x:c>
    </x:row>
    <x:row r="4043" ht="62" customHeight="1">
      <x:c r="A4043" s="34" t="str">
        <x:v>PC-06144</x:v>
      </x:c>
      <x:c r="B4043" s="34" t="str">
        <x:v>In 
Chapter 4.2 we assume that the core ledger could use pseudonymous accounts (with Payment Interface Providers 
managing identification), although other models would also be feasible.</x:v>
      </x:c>
      <x:c r="C4043" s="34" t="str"/>
      <x:c r="D4043" s="34" t="str"/>
      <x:c r="E4043" s="34" t="str"/>
      <x:c r="F4043" s="34" t="str">
        <x:v>… r tokens (with the same total value), with one going to the recipient 
and the other being returned to the sender as ‘change’.
We do not see any inherent reason that token‑based systems would automatically provide anonymity. Both 
account‑based systems and token‑based systems can be configured with various identity solutions, ranging from 
fully anonymous to pseudonymous and to a fully transparent, identifiable solution. As discussed (Chapter 4.6), 
any CBDC would need to be compatible with AML obligations, ruling out truly anonymous payments. In 
Chapter 4.2 we assume that the core ledger could use pseudonymous accounts (with Payment Interface Providers 
managing identification), although other models would also be feasible.
In digital form, neither an account‑based approach nor a token‑based approach would enable cash‑like transfers, 
where a payment can be made without reference to any third party or intermediary. In an account‑based system, 
the accounts of the payer and payee need to be debited and credited by the operator(s) of the ledger. And in a 
token‑based system, in order to prevent double‑spending, ownership of tokens needs to be recorded in a ledger, 
which will need to be updated to reflect any changes in ownership.
So, from an operational perspectiv …</x:v>
      </x:c>
      <x:c r="G4043" s="34" t="str">
        <x:v>PRD-0075-P0048-U01</x:v>
      </x:c>
      <x:c r="H4043" s="34" t="str"/>
      <x:c r="I4043" s="34" t="str">
        <x:v>UK_BoE_2020_OpportChall</x:v>
      </x:c>
      <x:c r="J4043" s="34" t="n">
        <x:v>48</x:v>
      </x:c>
      <x:c r="K4043" s="34" t="str">
        <x:v>en</x:v>
      </x:c>
      <x:c r="L4043" s="34" t="str">
        <x:v>Bank of England and HM Treasury (digital pound)</x:v>
      </x:c>
      <x:c r="M4043" s="34" t="str">
        <x:v>Retain the named authority's own CBDC decisions, explicit proposals, requirements, features, and executed findings. Exclude generic context, literature, foreign projects, and stakeholder views not explicitly adopted by the authority.</x:v>
      </x:c>
      <x:c r="N4043" s="34" t="str">
        <x:v>text</x:v>
      </x:c>
      <x:c r="O4043" s="34" t="str"/>
      <x:c r="P4043" s="38" t="str"/>
      <x:c r="Q4043" s="38" t="str"/>
      <x:c r="R4043" s="38" t="str"/>
      <x:c r="S4043" s="38" t="str"/>
      <x:c r="T4043" s="38" t="str"/>
      <x:c r="U4043" s="38" t="str"/>
      <x:c r="V4043" s="38" t="str"/>
      <x:c r="W4043" s="38" t="str"/>
      <x:c r="X4043" s="38" t="str"/>
      <x:c r="Y4043" s="38" t="str"/>
      <x:c r="Z4043" s="38" t="str"/>
      <x:c r="AA4043" s="43" t="str">
        <x:f>IF('Instructions'!$B$3="","",'Instructions'!$B$3)</x:f>
      </x:c>
      <x:c r="AB4043" s="43" t="str">
        <x:f>IF(P4043="","PENDING",IF('Instructions'!$B$3="","SET_INITIALS",IF(P4043="keep",IF(OR(Q4043="",R4043="",S4043="",T4043="",U4043="",W4043=""),"INCOMPLETE_KEEP","COMPLETE"),IF(P4043="exclude",IF(OR(V4043="",W4043=""),"INCOMPLETE_EXCLUDE","COMPLETE"),"NEEDS_CONTEXT"))))</x:f>
        <x:v>PENDING</x:v>
      </x:c>
    </x:row>
    <x:row r="4044" ht="62" customHeight="1">
      <x:c r="A4044" s="34" t="str">
        <x:v>PC-04967</x:v>
      </x:c>
      <x:c r="B4044" s="34" t="str">
        <x:v>In order to control their intended use, digital ruble funds might be marked with a special tag 
indicating the permitted purposes of their expenditure.</x:v>
      </x:c>
      <x:c r="C4044" s="34" t="str"/>
      <x:c r="D4044" s="34" t="str">
        <x:v>digital ruble funds might be marked with a special tag 
indicating the permitted purposes of their expenditure.</x:v>
      </x:c>
      <x:c r="E4044" s="34" t="str"/>
      <x:c r="F4044" s="34" t="str">
        <x:v>16
A Digital Ruble
October 2020
2. Applicability  
of a digital ruble
In simplified form, a digital ruble may be represented as traditional banknotes and coins that are 
issued and transferred electronically. Every banknote and coin will remain unique, and the digital 
ruble system will be able to trace their movements.
In order to control their intended use, digital ruble funds might be marked with a special tag 
indicating the permitted purposes of their expenditure. A digital ruble will make it possible for the 
government to automatically trace the movement of money extended under government contracts 
or as part of other budgetary payments and prohibit their unintended expenditure. For instance, 
it will not be possible to spend digital ruble funds extended by the state for social payments to 
buy office equipment. These restrictions may be managed either as part of the payment system or 
through smart contracts.
2.5. A DIGITAL RUBLE FOR CAPITAL MARKETS  
AND FINANCIAL INNOVATIONS
In capital markets, a  …</x:v>
      </x:c>
      <x:c r="G4044" s="34" t="str">
        <x:v>PRD-0064-P0017-U01</x:v>
      </x:c>
      <x:c r="H4044" s="34" t="str">
        <x:v>PRD-0064-P0017-U01</x:v>
      </x:c>
      <x:c r="I4044" s="34" t="str">
        <x:v>RU_Russia_consultation_paper_201013</x:v>
      </x:c>
      <x:c r="J4044" s="34" t="n">
        <x:v>17</x:v>
      </x:c>
      <x:c r="K4044" s="34" t="str">
        <x:v>en</x:v>
      </x:c>
      <x:c r="L4044" s="34" t="str">
        <x:v>Bank of Russia (digital ruble)</x:v>
      </x:c>
      <x:c r="M4044" s="34" t="str">
        <x:v>Retain explicit Bank of Russia proposals, preferences, and requirements. Exclude open questions and future research without a position.</x:v>
      </x:c>
      <x:c r="N4044" s="34" t="str">
        <x:v>text</x:v>
      </x:c>
      <x:c r="O4044" s="34" t="str"/>
      <x:c r="P4044" s="38" t="str"/>
      <x:c r="Q4044" s="38" t="str"/>
      <x:c r="R4044" s="38" t="str"/>
      <x:c r="S4044" s="38" t="str"/>
      <x:c r="T4044" s="38" t="str"/>
      <x:c r="U4044" s="38" t="str"/>
      <x:c r="V4044" s="38" t="str"/>
      <x:c r="W4044" s="38" t="str"/>
      <x:c r="X4044" s="38" t="str"/>
      <x:c r="Y4044" s="38" t="str"/>
      <x:c r="Z4044" s="38" t="str"/>
      <x:c r="AA4044" s="43" t="str">
        <x:f>IF('Instructions'!$B$3="","",'Instructions'!$B$3)</x:f>
      </x:c>
      <x:c r="AB4044" s="43" t="str">
        <x:f>IF(P4044="","PENDING",IF('Instructions'!$B$3="","SET_INITIALS",IF(P4044="keep",IF(OR(Q4044="",R4044="",S4044="",T4044="",U4044="",W4044=""),"INCOMPLETE_KEEP","COMPLETE"),IF(P4044="exclude",IF(OR(V4044="",W4044=""),"INCOMPLETE_EXCLUDE","COMPLETE"),"NEEDS_CONTEXT"))))</x:f>
        <x:v>PENDING</x:v>
      </x:c>
    </x:row>
    <x:row r="4045" ht="62" customHeight="1">
      <x:c r="A4045" s="34" t="str">
        <x:v>PC-05755</x:v>
      </x:c>
      <x:c r="B4045" s="34" t="str">
        <x:v>The VP enables 
sharing only the necessary information in each transaction.</x:v>
      </x:c>
      <x:c r="C4045" s="34" t="str"/>
      <x:c r="D4045" s="34" t="str"/>
      <x:c r="E4045" s="34" t="str"/>
      <x:c r="F4045" s="34" t="str">
        <x:v>…  drive, or date of birth)  
•    Proof for the validity and integrity of the credential
•    Information related to constraints on the VC (e.g. terms of use, or 
expiration date)
In various use cases, the user may choose to share some, rather than all, of 
the information in their VC. In other scenarios, the user may share partially 
selected information from their multiple VCs at once. By signing their VC or 
VCs, the credential holder generates a Verifiable Presentation (VP), and 
shares it with the credential verifier to prove their claims. The VP enables 
sharing only the necessary information in each transaction. Both the VC 
and the VP can be transmitted quickly, making them more practical than 
physical documents for long-distance verification. Moreover, thanks to 
technologies such as digital signatures, the VC is more resilient to tampering, 
making it more difficult to forge than physical documents.
Decentralized Identifier
In the SSI model, a Decentralized Identifier (DID) is used to identify natural 
and legal persons. Each user has a unique DID value. The DID value is an 
identifier consisting of alphanumeric characters.  
Under Phase-1, each p …</x:v>
      </x:c>
      <x:c r="G4045" s="34" t="str">
        <x:v>PRD-0072-P0027-U01</x:v>
      </x:c>
      <x:c r="H4045" s="34" t="str"/>
      <x:c r="I4045" s="34" t="str">
        <x:v>TR_Turkey_Digital_Turkish_Lira_First_Phase_Evaluation_Report</x:v>
      </x:c>
      <x:c r="J4045" s="34" t="n">
        <x:v>27</x:v>
      </x:c>
      <x:c r="K4045" s="34" t="str">
        <x:v>en</x:v>
      </x:c>
      <x:c r="L4045" s="34" t="str">
        <x:v>Central Bank of the Republic of Turkiye (Digital Turkish Lira)</x:v>
      </x:c>
      <x:c r="M4045" s="34" t="str">
        <x:v>Retain CBRT adopted features, explicit proposals/requirements, and executed Phase 1 results. Exclude lists of future work without a conclusion.</x:v>
      </x:c>
      <x:c r="N4045" s="34" t="str">
        <x:v>text</x:v>
      </x:c>
      <x:c r="O4045" s="34" t="str"/>
      <x:c r="P4045" s="38" t="str"/>
      <x:c r="Q4045" s="38" t="str"/>
      <x:c r="R4045" s="38" t="str"/>
      <x:c r="S4045" s="38" t="str"/>
      <x:c r="T4045" s="38" t="str"/>
      <x:c r="U4045" s="38" t="str"/>
      <x:c r="V4045" s="38" t="str"/>
      <x:c r="W4045" s="38" t="str"/>
      <x:c r="X4045" s="38" t="str"/>
      <x:c r="Y4045" s="38" t="str"/>
      <x:c r="Z4045" s="38" t="str"/>
      <x:c r="AA4045" s="43" t="str">
        <x:f>IF('Instructions'!$B$3="","",'Instructions'!$B$3)</x:f>
      </x:c>
      <x:c r="AB4045" s="43" t="str">
        <x:f>IF(P4045="","PENDING",IF('Instructions'!$B$3="","SET_INITIALS",IF(P4045="keep",IF(OR(Q4045="",R4045="",S4045="",T4045="",U4045="",W4045=""),"INCOMPLETE_KEEP","COMPLETE"),IF(P4045="exclude",IF(OR(V4045="",W4045=""),"INCOMPLETE_EXCLUDE","COMPLETE"),"NEEDS_CONTEXT"))))</x:f>
        <x:v>PENDING</x:v>
      </x:c>
    </x:row>
    <x:row r="4046" ht="62" customHeight="1">
      <x:c r="A4046" s="34" t="str">
        <x:v>PC-01581</x:v>
      </x:c>
      <x:c r="B4046" s="34" t="str">
        <x:v>The BoG shall define policies for participants 
in the ecosystem. These would cover wallets, 
transaction limits, monitoring and regulatory 
compliance, and sanctions for breaches.</x:v>
      </x:c>
      <x:c r="C4046" s="34" t="str"/>
      <x:c r="D4046" s="34" t="str">
        <x:v>Hosted wallets require access 
to the internet while hardware wallets work in 
offline mode.</x:v>
      </x:c>
      <x:c r="E4046" s="34" t="str"/>
      <x:c r="F4046" s="34" t="str">
        <x:v>… 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in the ecosystem. These would cover wallets, 
transaction limits, monitoring and regulatory 
compliance, and sanctions for breaches.
• To ensure the success of the eCedi, its functional 
design should ensure appropriate user 
experience and inclusiveness to foster broad 
acceptance. A well designed eCedi may help 
to boost financial inclusion in an increasingly 
digital Ghanaian society by involving financially 
excluded people in financial services.
• From a consumer perspective, the eCedi usage 
has to be as easy and intuitive as possible. 
Consumers should be able to make a payment 
in fewer and simple steps familiar to them and 
with no need for sophisticated digital li …</x:v>
      </x:c>
      <x:c r="G4046" s="34" t="str">
        <x:v>PRD-0030-P0006-U01</x:v>
      </x:c>
      <x:c r="H4046" s="34" t="str">
        <x:v>PRD-0030-P0006-U01</x:v>
      </x:c>
      <x:c r="I4046" s="34" t="str">
        <x:v>GH_Ghana_2021</x:v>
      </x:c>
      <x:c r="J4046" s="34" t="n">
        <x:v>6</x:v>
      </x:c>
      <x:c r="K4046" s="34" t="str">
        <x:v>en</x:v>
      </x:c>
      <x:c r="L4046" s="34" t="str">
        <x:v>Bank of Ghana (eCedi)</x:v>
      </x:c>
      <x:c r="M4046" s="34" t="str">
        <x:v>Retain Bank of Ghana eCedi design positions and requirements; exclude general CBDC literature.</x:v>
      </x:c>
      <x:c r="N4046" s="34" t="str">
        <x:v>text</x:v>
      </x:c>
      <x:c r="O4046" s="34" t="str"/>
      <x:c r="P4046" s="38" t="str"/>
      <x:c r="Q4046" s="38" t="str"/>
      <x:c r="R4046" s="38" t="str"/>
      <x:c r="S4046" s="38" t="str"/>
      <x:c r="T4046" s="38" t="str"/>
      <x:c r="U4046" s="38" t="str"/>
      <x:c r="V4046" s="38" t="str"/>
      <x:c r="W4046" s="38" t="str"/>
      <x:c r="X4046" s="38" t="str"/>
      <x:c r="Y4046" s="38" t="str"/>
      <x:c r="Z4046" s="38" t="str"/>
      <x:c r="AA4046" s="43" t="str">
        <x:f>IF('Instructions'!$B$3="","",'Instructions'!$B$3)</x:f>
      </x:c>
      <x:c r="AB4046" s="43" t="str">
        <x:f>IF(P4046="","PENDING",IF('Instructions'!$B$3="","SET_INITIALS",IF(P4046="keep",IF(OR(Q4046="",R4046="",S4046="",T4046="",U4046="",W4046=""),"INCOMPLETE_KEEP","COMPLETE"),IF(P4046="exclude",IF(OR(V4046="",W4046=""),"INCOMPLETE_EXCLUDE","COMPLETE"),"NEEDS_CONTEXT"))))</x:f>
        <x:v>PENDING</x:v>
      </x:c>
    </x:row>
    <x:row r="4047" ht="62" customHeight="1">
      <x:c r="A4047" s="34" t="str">
        <x:v>PC-05500</x:v>
      </x:c>
      <x:c r="B4047" s="34" t="str">
        <x:v>As the CBE plays the key role in overseeing and operating the core payment system, it 
should ensure that the system architecture effectively supports the desirable payment 
features of the Digital Lilangeni to the end users in addition to maintaining the CB E’s 
mandate in monetary policy and financial stability.</x:v>
      </x:c>
      <x:c r="C4047" s="34" t="str"/>
      <x:c r="D4047" s="34" t="str">
        <x:v>The CBE envisages to build the Digital Lilangeni on a distributed database</x:v>
      </x:c>
      <x:c r="E4047" s="34" t="str"/>
      <x:c r="F4047" s="34" t="str">
        <x:v>…  The developments in the CMA 
arrangement can to some extent influence the domestic CBDC systems in each CMA 
country. Once the motivation and the use case(s) for cross -border payments have been 
identified, the CMA can embark on a cross -border CBDC project both on the retail and 
wholesale angles. This cross -border CBDC project could serve as a lighthouse for many 
other simil ar projects between economically integrated African regions or countries, 
which may be considering having a joint settlement currency.  
5.4 System Architecture  
As the CBE plays the key role in overseeing and operating the core payment system, it 
should ensure that the system architecture effectively supports the desirable payment 
features of the Digital Lilangeni to the end users in addition to maintaining the CB E’s 
mandate in monetary policy and financial stability. This sub -section presents technical 
design features of a potential Digital Lilangeni. 
a)  Foundational technology 
The foundational technology is the core upon which the CBDC ecosystem is rolled-out in 
Eswatini. The CBE envisages to build the Digital Lilangeni on a distributed database9. This 
is a collection of multiple autonomous processing elements which can have different 
capabilities and are all part of an operating system. This setup gives sufficient resilience 
for such a critical infrastructure. Each processing element is logi …</x:v>
      </x:c>
      <x:c r="G4047" s="34" t="str">
        <x:v>PRD-0069-P0028-U01</x:v>
      </x:c>
      <x:c r="H4047" s="34" t="str">
        <x:v>PRD-0069-P0028-U01</x:v>
      </x:c>
      <x:c r="I4047" s="34" t="str">
        <x:v>SZ_Eswatini_2024-Fintech-Digital-Lilangeni-Design-Paper</x:v>
      </x:c>
      <x:c r="J4047" s="34" t="n">
        <x:v>28</x:v>
      </x:c>
      <x:c r="K4047" s="34" t="str">
        <x:v>en</x:v>
      </x:c>
      <x:c r="L4047" s="34" t="str">
        <x:v>Central Bank of Eswatini (Digital Lilangeni)</x:v>
      </x:c>
      <x:c r="M4047" s="34" t="str">
        <x:v>Retain Central Bank of Eswatini design decisions, proposals, features, and requirements; use the supplied render when text is sparse.</x:v>
      </x:c>
      <x:c r="N4047" s="34" t="str">
        <x:v>text</x:v>
      </x:c>
      <x:c r="O4047" s="34" t="str"/>
      <x:c r="P4047" s="38" t="str"/>
      <x:c r="Q4047" s="38" t="str"/>
      <x:c r="R4047" s="38" t="str"/>
      <x:c r="S4047" s="38" t="str"/>
      <x:c r="T4047" s="38" t="str"/>
      <x:c r="U4047" s="38" t="str"/>
      <x:c r="V4047" s="38" t="str"/>
      <x:c r="W4047" s="38" t="str"/>
      <x:c r="X4047" s="38" t="str"/>
      <x:c r="Y4047" s="38" t="str"/>
      <x:c r="Z4047" s="38" t="str"/>
      <x:c r="AA4047" s="43" t="str">
        <x:f>IF('Instructions'!$B$3="","",'Instructions'!$B$3)</x:f>
      </x:c>
      <x:c r="AB4047" s="43" t="str">
        <x:f>IF(P4047="","PENDING",IF('Instructions'!$B$3="","SET_INITIALS",IF(P4047="keep",IF(OR(Q4047="",R4047="",S4047="",T4047="",U4047="",W4047=""),"INCOMPLETE_KEEP","COMPLETE"),IF(P4047="exclude",IF(OR(V4047="",W4047=""),"INCOMPLETE_EXCLUDE","COMPLETE"),"NEEDS_CONTEXT"))))</x:f>
        <x:v>PENDING</x:v>
      </x:c>
    </x:row>
    <x:row r="4048" ht="62" customHeight="1">
      <x:c r="A4048" s="34" t="str">
        <x:v>PC-02765</x:v>
      </x:c>
      <x:c r="B4048" s="34" t="str">
        <x:v>will operate outside the Bank of Israel, 13 in a way that does not allow the bank to link the 
wallet and its activities to the end user's identity or their Alias.</x:v>
      </x:c>
      <x:c r="C4048" s="34" t="str"/>
      <x:c r="D4048" s="34" t="str"/>
      <x:c r="E4048" s="34" t="str"/>
      <x:c r="F4048" s="34" t="str">
        <x:v>The Bank of Israel Steering Com mittee 
for the Potential Issuance of a Digital Shekel 
37 
will operate outside the Bank of Israel, 13 in a way that does not allow the bank to link the 
wallet and its activities to the end user's identity or their Alias. However, the Bank of Israel 
will define the structure of the Alias, which will be issued according to principles which were 
developed by the Bank of Israel this matter.14 This system will also be able to assist the PSP 
in identifying the user during the process of onboarding to the digital shekel.15 
Questions – Alias Management System: 
2. Do you believe that a system enabling end users to initiate actions within the digital 
shekel system using a recognised and simple alternative identifier – such as a mobile 
number or email address –  …</x:v>
      </x:c>
      <x:c r="G4048" s="34" t="str">
        <x:v>PRD-0038-P0037-U01</x:v>
      </x:c>
      <x:c r="H4048" s="34" t="str"/>
      <x:c r="I4048" s="34" t="str">
        <x:v>IL_BoI_2024</x:v>
      </x:c>
      <x:c r="J4048" s="34" t="n">
        <x:v>37</x:v>
      </x:c>
      <x:c r="K4048" s="34" t="str">
        <x:v>en</x:v>
      </x:c>
      <x:c r="L4048" s="34" t="str">
        <x:v>Bank of Israel (digital shekel)</x:v>
      </x:c>
      <x:c r="M4048" s="34" t="str">
        <x:v>Retain the named authority's own CBDC decisions, explicit proposals, requirements, features, and executed findings. Exclude generic context, literature, foreign projects, and stakeholder views not explicitly adopted by the authority.</x:v>
      </x:c>
      <x:c r="N4048" s="34" t="str">
        <x:v>text</x:v>
      </x:c>
      <x:c r="O4048" s="34" t="str"/>
      <x:c r="P4048" s="38" t="str"/>
      <x:c r="Q4048" s="38" t="str"/>
      <x:c r="R4048" s="38" t="str"/>
      <x:c r="S4048" s="38" t="str"/>
      <x:c r="T4048" s="38" t="str"/>
      <x:c r="U4048" s="38" t="str"/>
      <x:c r="V4048" s="38" t="str"/>
      <x:c r="W4048" s="38" t="str"/>
      <x:c r="X4048" s="38" t="str"/>
      <x:c r="Y4048" s="38" t="str"/>
      <x:c r="Z4048" s="38" t="str"/>
      <x:c r="AA4048" s="43" t="str">
        <x:f>IF('Instructions'!$B$3="","",'Instructions'!$B$3)</x:f>
      </x:c>
      <x:c r="AB4048" s="43" t="str">
        <x:f>IF(P4048="","PENDING",IF('Instructions'!$B$3="","SET_INITIALS",IF(P4048="keep",IF(OR(Q4048="",R4048="",S4048="",T4048="",U4048="",W4048=""),"INCOMPLETE_KEEP","COMPLETE"),IF(P4048="exclude",IF(OR(V4048="",W4048=""),"INCOMPLETE_EXCLUDE","COMPLETE"),"NEEDS_CONTEXT"))))</x:f>
        <x:v>PENDING</x:v>
      </x:c>
    </x:row>
    <x:row r="4049" ht="62" customHeight="1">
      <x:c r="A4049" s="34" t="str">
        <x:v>PC-03958</x:v>
      </x:c>
      <x:c r="B4049" s="34" t="str">
        <x:v>the security system incorporates a mix of technologies, 
including digital certificates, digital signatures and storage 
encryption, offering protection against double-spending and illicit 
reproduction and counterfeiting, as well as tamper-proof and non-
repudiable features, ensuring security throughout the entire lifecycle 
of e-MOP.</x:v>
      </x:c>
      <x:c r="C4049" s="34" t="str"/>
      <x:c r="D4049" s="34" t="str"/>
      <x:c r="E4049" s="34" t="str"/>
      <x:c r="F4049" s="34" t="str">
        <x:v>34343434PB
White Paper on Macao Special Administrative Region’s e-MOP
capabilities, will ensure security in the business operation of e-MOP.  
Following the highest standards in network security protection 
and design requirements, a secure and controllable physical 
environment and communication network will be constructed, forming 
a comprehensive and multi-layer security system for e-MOP.  In 
addition, the security system incorporates a mix of technologies, 
including digital certificates, digital signatures and storage 
encryption, offering protection against double-spending and illicit 
reproduction and counterfeiting, as well as tamper-proof and non-
repudiable features, ensuring security throughout the entire lifecycle 
of e-MOP.
5.6. The functional model of e-MOP covers currency issuance and 
circulation, as well as retail and wholesale payments.  Apart from local 
retail payment scenarios, e-MOP will support cross-border payments 
and settlements.
5.7. On the front of system security, as the legal tender and official 
medium of payments and settlements in Macao SAR, the design 
of the e-MOP system adheres to the highest standards of disaster 
resilience and network security.  In order to attain the core functions 
of e-MOP, the production environment is meticulously  …</x:v>
      </x:c>
      <x:c r="G4049" s="34" t="str">
        <x:v>PRD-0050-P0038-U01</x:v>
      </x:c>
      <x:c r="H4049" s="34" t="str"/>
      <x:c r="I4049" s="34" t="str">
        <x:v>MO_AMCM_eMOP_WP</x:v>
      </x:c>
      <x:c r="J4049" s="34" t="n">
        <x:v>38</x:v>
      </x:c>
      <x:c r="K4049" s="34" t="str">
        <x:v>en</x:v>
      </x:c>
      <x:c r="L4049" s="34" t="str">
        <x:v>Monetary Authority of Macao (e-MOP)</x:v>
      </x:c>
      <x:c r="M4049" s="34" t="str">
        <x:v>Retain AMCM e-MOP decisions, aims, features, and requirements. Exclude incomplete OCR fragments.</x:v>
      </x:c>
      <x:c r="N4049" s="34" t="str">
        <x:v>text</x:v>
      </x:c>
      <x:c r="O4049" s="34" t="str"/>
      <x:c r="P4049" s="38" t="str"/>
      <x:c r="Q4049" s="38" t="str"/>
      <x:c r="R4049" s="38" t="str"/>
      <x:c r="S4049" s="38" t="str"/>
      <x:c r="T4049" s="38" t="str"/>
      <x:c r="U4049" s="38" t="str"/>
      <x:c r="V4049" s="38" t="str"/>
      <x:c r="W4049" s="38" t="str"/>
      <x:c r="X4049" s="38" t="str"/>
      <x:c r="Y4049" s="38" t="str"/>
      <x:c r="Z4049" s="38" t="str"/>
      <x:c r="AA4049" s="43" t="str">
        <x:f>IF('Instructions'!$B$3="","",'Instructions'!$B$3)</x:f>
      </x:c>
      <x:c r="AB4049" s="43" t="str">
        <x:f>IF(P4049="","PENDING",IF('Instructions'!$B$3="","SET_INITIALS",IF(P4049="keep",IF(OR(Q4049="",R4049="",S4049="",T4049="",U4049="",W4049=""),"INCOMPLETE_KEEP","COMPLETE"),IF(P4049="exclude",IF(OR(V4049="",W4049=""),"INCOMPLETE_EXCLUDE","COMPLETE"),"NEEDS_CONTEXT"))))</x:f>
        <x:v>PENDING</x:v>
      </x:c>
    </x:row>
    <x:row r="4050" ht="62" customHeight="1">
      <x:c r="A4050" s="34" t="str">
        <x:v>PC-06932</x:v>
      </x:c>
      <x:c r="B4050" s="34" t="str">
        <x:v>The protection of confidential data in the 
system has been a key focus of Project Khokha and 
the work with Pedersen commitments and range proofs 
has shown that it is possible to provide for real-world 
confidentiality requirements on a DLT system.</x:v>
      </x:c>
      <x:c r="C4050" s="34" t="str"/>
      <x:c r="D4050" s="34" t="str">
        <x:v>The governance of the DLT system 
in a live environment would need to reside with the SARB 
due to its regulatory oversight mandate, regardless of the 
system used.</x:v>
      </x:c>
      <x:c r="E4050" s="34" t="str"/>
      <x:c r="F4050" s="34" t="str">
        <x:v>… gal status of the 
tokenised rand before it is converted back into money on 
the SARB’s systems. The governance of the DLT system 
in a live environment would need to reside with the SARB 
due to its regulatory oversight mandate, regardless of the 
system used.
The cybersecurity of the DLT system is critical in 
implementation; the relative novelty of DLT systems will 
require additional exploration to fully understand the 
cybersecurity implications. The participants would also 
need to determine how to manage and protect their 
private keys. The protection of confidential data in the 
system has been a key focus of Project Khokha and 
the work with Pedersen commitments and range proofs 
has shown that it is possible to provide for real-world 
confidentiality requirements on a DLT system. There is an 
additional benefit, in that the details of transactions may 
be selectively revealed to regulators, as required, by giving 
them access to the system, which could make regulatory 
reporting more efficient. Operationally, Project Khokha 
has also demonstrated how finality of settlement can be 
achieved using a DLT system.
Broader financial  
market implications.
The broader implications of the implementation of DLT 
systems relate primarily to financial markets. The advent  
of DLT payment systems brings additional complexity  
to  …</x:v>
      </x:c>
      <x:c r="G4050" s="34" t="str">
        <x:v>PRD-0087-P0057-U01</x:v>
      </x:c>
      <x:c r="H4050" s="34" t="str">
        <x:v>PRD-0087-P0057-U01</x:v>
      </x:c>
      <x:c r="I4050" s="34" t="str">
        <x:v>ZA_SARB_SARB_ProjectKhokha-20180605</x:v>
      </x:c>
      <x:c r="J4050" s="34" t="n">
        <x:v>57</x:v>
      </x:c>
      <x:c r="K4050" s="34" t="str">
        <x:v>en</x:v>
      </x:c>
      <x:c r="L4050" s="34" t="str">
        <x:v>South African Reserve Bank</x:v>
      </x:c>
      <x:c r="M4050" s="34" t="str">
        <x:v>Retain the named authority's own CBDC decisions, explicit proposals, requirements, features, and executed findings. Exclude generic context, literature, foreign projects, and stakeholder views not explicitly adopted by the authority.</x:v>
      </x:c>
      <x:c r="N4050" s="34" t="str">
        <x:v>text</x:v>
      </x:c>
      <x:c r="O4050" s="34" t="str"/>
      <x:c r="P4050" s="38" t="str"/>
      <x:c r="Q4050" s="38" t="str"/>
      <x:c r="R4050" s="38" t="str"/>
      <x:c r="S4050" s="38" t="str"/>
      <x:c r="T4050" s="38" t="str"/>
      <x:c r="U4050" s="38" t="str"/>
      <x:c r="V4050" s="38" t="str"/>
      <x:c r="W4050" s="38" t="str"/>
      <x:c r="X4050" s="38" t="str"/>
      <x:c r="Y4050" s="38" t="str"/>
      <x:c r="Z4050" s="38" t="str"/>
      <x:c r="AA4050" s="43" t="str">
        <x:f>IF('Instructions'!$B$3="","",'Instructions'!$B$3)</x:f>
      </x:c>
      <x:c r="AB4050" s="43" t="str">
        <x:f>IF(P4050="","PENDING",IF('Instructions'!$B$3="","SET_INITIALS",IF(P4050="keep",IF(OR(Q4050="",R4050="",S4050="",T4050="",U4050="",W4050=""),"INCOMPLETE_KEEP","COMPLETE"),IF(P4050="exclude",IF(OR(V4050="",W4050=""),"INCOMPLETE_EXCLUDE","COMPLETE"),"NEEDS_CONTEXT"))))</x:f>
        <x:v>PENDING</x:v>
      </x:c>
    </x:row>
    <x:row r="4051" ht="62" customHeight="1">
      <x:c r="A4051" s="34" t="str">
        <x:v>PC-00554</x:v>
      </x:c>
      <x:c r="B4051" s="34" t="str">
        <x:v>So that it does not operate in practice as a substitute for 
traditional banking deposits, limits will be placed on the amount of the B$ instrument that 
individuals, businesses and other non -supervised financial institutions would be able to  hold.</x:v>
      </x:c>
      <x:c r="C4051" s="34" t="str"/>
      <x:c r="D4051" s="34" t="str">
        <x:v>the Bank will also promote a centralized KYC register to maintain 
identification and profile data</x:v>
      </x:c>
      <x:c r="E4051" s="34" t="str"/>
      <x:c r="F4051" s="34" t="str">
        <x:v>12 
digital currency also highlighted cyber security and other risks that could cripple payments 
networks and severely disrupt smooth functioning of the affected financial sector. 
By policy, the Central Bank has imposed several design factors into the digital currency proposal 
to mitigate the aforementioned risks .  So that it does not operate in practice as a substitute for 
traditional banking deposits, limits will be placed on the amount of the B$ instrument that 
individuals, businesses and other non -supervised financial institutions would be able to  hold.  
Moreover, to be enabled for higher -value transactions, personal digital wallets will have to be 
linked to deposit accounts at domestic financial inst itutions, into which any excess holdings of 
the currency would have to be deposited. Because the ultimate goal of Project Sand Dollar is 
financial inclusion, individuals would still be able to have mobile wallet s without the need for a 
bank account, but with less functional capabilities.  Without exception, though, all wallets held 
by businesses would have to be linked to established ban …</x:v>
      </x:c>
      <x:c r="G4051" s="34" t="str">
        <x:v>PRD-0012-P0012-U01</x:v>
      </x:c>
      <x:c r="H4051" s="34" t="str">
        <x:v>PRD-0012-P0012-U01</x:v>
      </x:c>
      <x:c r="I4051" s="34" t="str">
        <x:v>BS_Bahamas_SandDollar_2019</x:v>
      </x:c>
      <x:c r="J4051" s="34" t="n">
        <x:v>12</x:v>
      </x:c>
      <x:c r="K4051" s="34" t="str">
        <x:v>en</x:v>
      </x:c>
      <x:c r="L4051" s="34" t="str">
        <x:v>Central Bank of The Bahamas (Sand Dollar)</x:v>
      </x:c>
      <x:c r="M4051" s="34" t="str">
        <x:v>Retain Sand Dollar project decisions and executed project research/findings. Exclude non-CBDC survey facts unless the text states a CBDC adoption implication.</x:v>
      </x:c>
      <x:c r="N4051" s="34" t="str">
        <x:v>text</x:v>
      </x:c>
      <x:c r="O4051" s="34" t="str"/>
      <x:c r="P4051" s="38" t="str"/>
      <x:c r="Q4051" s="38" t="str"/>
      <x:c r="R4051" s="38" t="str"/>
      <x:c r="S4051" s="38" t="str"/>
      <x:c r="T4051" s="38" t="str"/>
      <x:c r="U4051" s="38" t="str"/>
      <x:c r="V4051" s="38" t="str"/>
      <x:c r="W4051" s="38" t="str"/>
      <x:c r="X4051" s="38" t="str"/>
      <x:c r="Y4051" s="38" t="str"/>
      <x:c r="Z4051" s="38" t="str"/>
      <x:c r="AA4051" s="43" t="str">
        <x:f>IF('Instructions'!$B$3="","",'Instructions'!$B$3)</x:f>
      </x:c>
      <x:c r="AB4051" s="43" t="str">
        <x:f>IF(P4051="","PENDING",IF('Instructions'!$B$3="","SET_INITIALS",IF(P4051="keep",IF(OR(Q4051="",R4051="",S4051="",T4051="",U4051="",W4051=""),"INCOMPLETE_KEEP","COMPLETE"),IF(P4051="exclude",IF(OR(V4051="",W4051=""),"INCOMPLETE_EXCLUDE","COMPLETE"),"NEEDS_CONTEXT"))))</x:f>
        <x:v>PENDING</x:v>
      </x:c>
    </x:row>
    <x:row r="4052" ht="62" customHeight="1">
      <x:c r="A4052" s="34" t="str">
        <x:v>PC-02133</x:v>
      </x:c>
      <x:c r="B4052" s="34" t="str">
        <x:v>the functionality and infrastructure of e-HKD should be able to evolve over 
time. In particular, e-HKD infrastructure should also be designed in a manner that paves 
the way for the possibility of future extensions to support unseen innovative use cases.</x:v>
      </x:c>
      <x:c r="C4052" s="34" t="str"/>
      <x:c r="D4052" s="34" t="str">
        <x:v>it is 
also important to ensure that e-HKD would be fully interoperable with other payment 
systems for more efficient payments to be made by the general public.</x:v>
      </x:c>
      <x:c r="E4052" s="34" t="str"/>
      <x:c r="F4052" s="34" t="str">
        <x:v>… urpose of developing e-HKD is not to replace existing payment methods, it is 
also important to ensure that e-HKD would be fully interoperable with other payment 
systems for more efficient payments to be made by the general public. The design of 
e-HKD should avoid creating a closed-loop payment system which impedes payments 
made between e-HKD users and users of other payment systems. Instead, e-HKD 
should also provide connectivity among other payment service providers such that 
cross-platform payments can be easily conducted.
In addition, the functionality and infrastructure of e-HKD should be able to evolve over 
time. In particular, e-HKD infrastructure should also be designed in a manner that paves 
the way for the possibility of future extensions to support unseen innovative use cases.
16 See Joseph Yam, “A Modern Day Currency Board System ”. https://www.hkma.gov.hk/eng/other-information/a-modern-
day-currency-board-system/</x:v>
      </x:c>
      <x:c r="G4052" s="34" t="str">
        <x:v>PRD-0090-P0033-U01</x:v>
      </x:c>
      <x:c r="H4052" s="34" t="str">
        <x:v>PRD-0090-P0033-U01</x:v>
      </x:c>
      <x:c r="I4052" s="34" t="str">
        <x:v>HK_HKMA_eHKD_PolicyDesign</x:v>
      </x:c>
      <x:c r="J4052" s="34" t="n">
        <x:v>33</x:v>
      </x:c>
      <x:c r="K4052" s="34" t="str">
        <x:v>en</x:v>
      </x:c>
      <x:c r="L4052" s="34" t="str">
        <x:v>Hong Kong Monetary Authority (e-HKD)</x:v>
      </x:c>
      <x:c r="M4052" s="34" t="str">
        <x:v>Retain HKMA policy/design positions for e-HKD; exclude generic literature and open questions.</x:v>
      </x:c>
      <x:c r="N4052" s="34" t="str">
        <x:v>text</x:v>
      </x:c>
      <x:c r="O4052" s="34" t="str"/>
      <x:c r="P4052" s="38" t="str"/>
      <x:c r="Q4052" s="38" t="str"/>
      <x:c r="R4052" s="38" t="str"/>
      <x:c r="S4052" s="38" t="str"/>
      <x:c r="T4052" s="38" t="str"/>
      <x:c r="U4052" s="38" t="str"/>
      <x:c r="V4052" s="38" t="str"/>
      <x:c r="W4052" s="38" t="str"/>
      <x:c r="X4052" s="38" t="str"/>
      <x:c r="Y4052" s="38" t="str"/>
      <x:c r="Z4052" s="38" t="str"/>
      <x:c r="AA4052" s="43" t="str">
        <x:f>IF('Instructions'!$B$3="","",'Instructions'!$B$3)</x:f>
      </x:c>
      <x:c r="AB4052" s="43" t="str">
        <x:f>IF(P4052="","PENDING",IF('Instructions'!$B$3="","SET_INITIALS",IF(P4052="keep",IF(OR(Q4052="",R4052="",S4052="",T4052="",U4052="",W4052=""),"INCOMPLETE_KEEP","COMPLETE"),IF(P4052="exclude",IF(OR(V4052="",W4052=""),"INCOMPLETE_EXCLUDE","COMPLETE"),"NEEDS_CONTEXT"))))</x:f>
        <x:v>PENDING</x:v>
      </x:c>
    </x:row>
    <x:row r="4053" ht="62" customHeight="1">
      <x:c r="A4053" s="34" t="str">
        <x:v>PC-01768</x:v>
      </x:c>
      <x:c r="B4053" s="34" t="str">
        <x:v>we intend to focus on achieving 
institutional readiness during this period to  
ensure a seamless and successful launch of 
the eCedi at the appropriate time.</x:v>
      </x:c>
      <x:c r="C4053" s="34" t="str"/>
      <x:c r="D4053" s="34" t="str"/>
      <x:c r="E4053" s="34" t="str"/>
      <x:c r="F4053" s="34" t="str">
        <x:v>THE eCEDI REPORT  •  BANK OF GHANA
The eCedi pilot is considered to be suc -
cessful based on the assessment of its out -
come. How e ver, considering the pre  v ailing 
economic condi  tions, it is imper ative that 
economic stabilization is prioritised before 
initiating a new venture such as this. Nev -
ertheless, the goal of the Bank is to be fully 
prepared and equipped to navigate chal -
lenges that may arise in the current cli -
mate; and we intend to focus on achieving 
institutional readiness during this period to  
ensure a seamless and successful launch of 
the eCedi at the appropriate time. 
Dr. Maxwell Opoku-Afari   
First Deputy Governor of Bank of Ghana
AKOFENA  
State authority, legality.  
Legitimized authority of a ruler. 
Gallantry, heroic deeds
35</x:v>
      </x:c>
      <x:c r="G4053" s="34" t="str">
        <x:v>PRD-0031-P0035-U01</x:v>
      </x:c>
      <x:c r="H4053" s="34" t="str"/>
      <x:c r="I4053" s="34" t="str">
        <x:v>GH_Ghana_2023</x:v>
      </x:c>
      <x:c r="J4053" s="34" t="n">
        <x:v>35</x:v>
      </x:c>
      <x:c r="K4053" s="34" t="str">
        <x:v>en</x:v>
      </x:c>
      <x:c r="L4053" s="34" t="str">
        <x:v>Bank of Ghana (eCedi)</x:v>
      </x:c>
      <x:c r="M4053" s="34" t="str">
        <x:v>Retain the named authority's own CBDC decisions, explicit proposals, requirements, features, and executed findings. Exclude generic context, literature, foreign projects, and stakeholder views not explicitly adopted by the authority.</x:v>
      </x:c>
      <x:c r="N4053" s="34" t="str">
        <x:v>text</x:v>
      </x:c>
      <x:c r="O4053" s="34" t="str"/>
      <x:c r="P4053" s="38" t="str"/>
      <x:c r="Q4053" s="38" t="str"/>
      <x:c r="R4053" s="38" t="str"/>
      <x:c r="S4053" s="38" t="str"/>
      <x:c r="T4053" s="38" t="str"/>
      <x:c r="U4053" s="38" t="str"/>
      <x:c r="V4053" s="38" t="str"/>
      <x:c r="W4053" s="38" t="str"/>
      <x:c r="X4053" s="38" t="str"/>
      <x:c r="Y4053" s="38" t="str"/>
      <x:c r="Z4053" s="38" t="str"/>
      <x:c r="AA4053" s="43" t="str">
        <x:f>IF('Instructions'!$B$3="","",'Instructions'!$B$3)</x:f>
      </x:c>
      <x:c r="AB4053" s="43" t="str">
        <x:f>IF(P4053="","PENDING",IF('Instructions'!$B$3="","SET_INITIALS",IF(P4053="keep",IF(OR(Q4053="",R4053="",S4053="",T4053="",U4053="",W4053=""),"INCOMPLETE_KEEP","COMPLETE"),IF(P4053="exclude",IF(OR(V4053="",W4053=""),"INCOMPLETE_EXCLUDE","COMPLETE"),"NEEDS_CONTEXT"))))</x:f>
        <x:v>PENDING</x:v>
      </x:c>
    </x:row>
    <x:row r="4054" ht="62" customHeight="1">
      <x:c r="A4054" s="34" t="str">
        <x:v>PC-00470</x:v>
      </x:c>
      <x:c r="B4054" s="34" t="str">
        <x:v>el sistema basado en una CBDC 
mayorista, deberá también permitir la parametrización de límites operativos, tanto por 
participante como por tipo de operación. Estos límites pueden aplicarse a la cantidad 
de CBDC que una entidad puede mantener, transferir o comprometer en operaciones 
durante ventanas específicas.</x:v>
      </x:c>
      <x:c r="C4054" s="34" t="str">
        <x:v>the system based on a wholesale CBDC must also allow the parameterization of operational limits, both by participant and by type of operation. These limits can apply to the amount of CBDC that an entity can hold, transfer or commit in operations during specific windows.</x:v>
      </x:c>
      <x:c r="D4054" s="34" t="str">
        <x:v>el sistema basado en una CBDC 
mayorista, deberá también permitir la parametrización de límites operativos, tanto por 
participante como por tipo de operación.</x:v>
      </x:c>
      <x:c r="E4054" s="34" t="str">
        <x:v>the system based on a wholesale CBDC must also allow the parameterisation of operational limits, both by participant and by type of transaction.</x:v>
      </x:c>
      <x:c r="F4054" s="34" t="str">
        <x:v>BANCO CENTRAL DE BOLIVIA
38
la información sensible (como saldos interbancarios, operaciones de política monetaria, 
transacciones con el TGN o emisiones de deuda) debe estar resguardada por entornos 
virtuales segmentados, de acceso restringido, y registros inmutables con auditoría ex 
post. Estos criterios son recogidos por el Banco Central Europeo en su enfoque técnico 
para el euro digital de uso institucional.
Al igual que lo que ocurre actualmente en el Módulo de Liquidación Hibrida del 
Sistema de Liquidación Integrada de Pagos del BCB, el sistema basado en una CBDC 
mayorista, deberá también permitir la parametrización de límites operativos, tanto por 
participante como por tipo de operación. Estos límites pueden aplicarse a la cantidad 
de CBDC que una entidad puede mantener, transferir o comprometer en operaciones 
durante ventanas específicas. Esta función es especialmente útil durante fases piloto o 
en entornos de tensión financiera, ya que ofrece un mecanismo de control dinámico del 
impacto de la CBDC sobre los saldos del sistema bancario y sobre la transmisión de la 
política monetaria19.
Por último, la flexibilidad tecnológica es esencial para garantizar la evolución del 
sistema sin necesidad de rediseños estructurales. El entorno mayorista debe permitir 
la incorporación gradual de nuevos participantes, la expansión a funciones como DvP o 
PvP, y la posible interoperabilidad …</x:v>
      </x:c>
      <x:c r="G4054" s="34" t="str">
        <x:v>PRD-0010-P0050-U01</x:v>
      </x:c>
      <x:c r="H4054" s="34" t="str">
        <x:v>PRD-0010-P0050-U01</x:v>
      </x:c>
      <x:c r="I4054" s="34" t="str">
        <x:v>BO_BCB_Boliviano_Digital_2025</x:v>
      </x:c>
      <x:c r="J4054" s="34" t="n">
        <x:v>50</x:v>
      </x:c>
      <x:c r="K4054" s="34" t="str">
        <x:v>es</x:v>
      </x:c>
      <x:c r="L4054" s="34" t="str">
        <x:v>Banco Central de Bolivia (Boliviano Digital)</x:v>
      </x:c>
      <x:c r="M4054" s="34" t="str">
        <x:v>Retain BCB project decisions, proposals, requirements, and findings; exclude headings and generic background.</x:v>
      </x:c>
      <x:c r="N4054" s="34" t="str">
        <x:v>text</x:v>
      </x:c>
      <x:c r="O4054" s="34" t="str"/>
      <x:c r="P4054" s="38" t="str"/>
      <x:c r="Q4054" s="38" t="str"/>
      <x:c r="R4054" s="38" t="str"/>
      <x:c r="S4054" s="38" t="str"/>
      <x:c r="T4054" s="38" t="str"/>
      <x:c r="U4054" s="38" t="str"/>
      <x:c r="V4054" s="38" t="str"/>
      <x:c r="W4054" s="38" t="str"/>
      <x:c r="X4054" s="38" t="str"/>
      <x:c r="Y4054" s="38" t="str"/>
      <x:c r="Z4054" s="38" t="str"/>
      <x:c r="AA4054" s="43" t="str">
        <x:f>IF('Instructions'!$B$3="","",'Instructions'!$B$3)</x:f>
      </x:c>
      <x:c r="AB4054" s="43" t="str">
        <x:f>IF(P4054="","PENDING",IF('Instructions'!$B$3="","SET_INITIALS",IF(P4054="keep",IF(OR(Q4054="",R4054="",S4054="",T4054="",U4054="",W4054=""),"INCOMPLETE_KEEP","COMPLETE"),IF(P4054="exclude",IF(OR(V4054="",W4054=""),"INCOMPLETE_EXCLUDE","COMPLETE"),"NEEDS_CONTEXT"))))</x:f>
        <x:v>PENDING</x:v>
      </x:c>
    </x:row>
    <x:row r="4055" ht="62" customHeight="1">
      <x:c r="A4055" s="34" t="str">
        <x:v>PC-00442</x:v>
      </x:c>
      <x:c r="B4055" s="34" t="str">
        <x:v>el proceso de implementación debe desarrollarse de manera gradual</x:v>
      </x:c>
      <x:c r="C4055" s="34" t="str">
        <x:v>the implementation process must be developed gradually</x:v>
      </x:c>
      <x:c r="D4055" s="34" t="str"/>
      <x:c r="E4055" s="34" t="str"/>
      <x:c r="F4055" s="34" t="str">
        <x:v>… ta orientación aparece, por tanto, como una 
alternativa que podría aportar más al estado actual del ecosistema financiero nacional. 
Esta evaluación marca el inicio de un proceso de investigación orientado hacia la 
digitalización de la economía en torno a preceptos de eficiencia y oportunidad. 
Sin embargo, también se deben considerar los riesgos operativos, regulatorios y 
tecnológicos, así como los desafíos asociados a la ciberseguridad y la protección de 
datos, priorizando ventajas para los usuarios. Finalmente, el documento destaca que 
el proceso de implementación debe desarrollarse de manera gradual, incluyendo 
consultas públicas y pruebas piloto controladas.</x:v>
      </x:c>
      <x:c r="G4055" s="34" t="str">
        <x:v>PRD-0010-P0009-U01</x:v>
      </x:c>
      <x:c r="H4055" s="34" t="str"/>
      <x:c r="I4055" s="34" t="str">
        <x:v>BO_BCB_Boliviano_Digital_2025</x:v>
      </x:c>
      <x:c r="J4055" s="34" t="n">
        <x:v>9</x:v>
      </x:c>
      <x:c r="K4055" s="34" t="str">
        <x:v>es</x:v>
      </x:c>
      <x:c r="L4055" s="34" t="str">
        <x:v>Banco Central de Bolivia (Boliviano Digital)</x:v>
      </x:c>
      <x:c r="M4055" s="34" t="str">
        <x:v>Retain BCB project decisions, proposals, requirements, and findings; exclude headings and generic background.</x:v>
      </x:c>
      <x:c r="N4055" s="34" t="str">
        <x:v>text</x:v>
      </x:c>
      <x:c r="O4055" s="34" t="str"/>
      <x:c r="P4055" s="38" t="str"/>
      <x:c r="Q4055" s="38" t="str"/>
      <x:c r="R4055" s="38" t="str"/>
      <x:c r="S4055" s="38" t="str"/>
      <x:c r="T4055" s="38" t="str"/>
      <x:c r="U4055" s="38" t="str"/>
      <x:c r="V4055" s="38" t="str"/>
      <x:c r="W4055" s="38" t="str"/>
      <x:c r="X4055" s="38" t="str"/>
      <x:c r="Y4055" s="38" t="str"/>
      <x:c r="Z4055" s="38" t="str"/>
      <x:c r="AA4055" s="43" t="str">
        <x:f>IF('Instructions'!$B$3="","",'Instructions'!$B$3)</x:f>
      </x:c>
      <x:c r="AB4055" s="43" t="str">
        <x:f>IF(P4055="","PENDING",IF('Instructions'!$B$3="","SET_INITIALS",IF(P4055="keep",IF(OR(Q4055="",R4055="",S4055="",T4055="",U4055="",W4055=""),"INCOMPLETE_KEEP","COMPLETE"),IF(P4055="exclude",IF(OR(V4055="",W4055=""),"INCOMPLETE_EXCLUDE","COMPLETE"),"NEEDS_CONTEXT"))))</x:f>
        <x:v>PENDING</x:v>
      </x:c>
    </x:row>
    <x:row r="4056" ht="62" customHeight="1">
      <x:c r="A4056" s="34" t="str">
        <x:v>PC-02971</x:v>
      </x:c>
      <x:c r="B4056" s="34" t="str">
        <x:v>This includes defining the lock duration and conditions for its 
release, receiving information about existing locks in the wallet, and executing or canceling 
the lock in various configurations of participant invo lvement</x:v>
      </x:c>
      <x:c r="C4056" s="34" t="str"/>
      <x:c r="D4056" s="34" t="str">
        <x:v>It was also used  in scenarios where an ASP verified that a digital asset was 
transferred from the seller's wallet to the buyer's wall et on a blockchain, then 
released the locked digital shekels as payment for the digital asset.</x:v>
      </x:c>
      <x:c r="E4056" s="34" t="str"/>
      <x:c r="F4056" s="34" t="str">
        <x:v>… 5.2.1.3. External Condition -Based Business Logic 
An external condition is any event that occurs outside the system, such as the delivery of a 
product, the transfer of another digital asset on a different network, the result of a sports 
game, a stock price reaching a certain target, etc. While the verification of the external 
condition will be performed by participants (possibly in combination with external services) , 
the system will support the ability to lock funds in the end user's wallet f or the future 
execution of the transaction. This includes defining the lock duration and conditions for its 
release, receiving information about existing locks in the wallet, and executing or canceling 
the lock in various configurations of participant invo lvement, according to the following 
mechanisms: 
1. Two-Party Lock: This involves locking an amount in digital shekels in the payer's 
wallet where the trigger for executing or cancelling the lock is sent by the PSP of the 
payee. This type of lock was implement ed in the " Digital Shekel Challenge" in use 
cases such as the purchase of air tickets by an AI agent, which withdraws the locked 
funds only if the travel service provider delivers the service. Another example was a 
platform assisting people in debt, which allows fundraising to support the …</x:v>
      </x:c>
      <x:c r="G4056" s="34" t="str">
        <x:v>PRD-0038-P0091-U01</x:v>
      </x:c>
      <x:c r="H4056" s="34" t="str">
        <x:v>PRD-0038-P0091-U01</x:v>
      </x:c>
      <x:c r="I4056" s="34" t="str">
        <x:v>IL_BoI_2024</x:v>
      </x:c>
      <x:c r="J4056" s="34" t="n">
        <x:v>91</x:v>
      </x:c>
      <x:c r="K4056" s="34" t="str">
        <x:v>en</x:v>
      </x:c>
      <x:c r="L4056" s="34" t="str">
        <x:v>Bank of Israel (digital shekel)</x:v>
      </x:c>
      <x:c r="M4056" s="34" t="str">
        <x:v>Retain the named authority's own CBDC decisions, explicit proposals, requirements, features, and executed findings. Exclude generic context, literature, foreign projects, and stakeholder views not explicitly adopted by the authority.</x:v>
      </x:c>
      <x:c r="N4056" s="34" t="str">
        <x:v>text</x:v>
      </x:c>
      <x:c r="O4056" s="34" t="str"/>
      <x:c r="P4056" s="38" t="str"/>
      <x:c r="Q4056" s="38" t="str"/>
      <x:c r="R4056" s="38" t="str"/>
      <x:c r="S4056" s="38" t="str"/>
      <x:c r="T4056" s="38" t="str"/>
      <x:c r="U4056" s="38" t="str"/>
      <x:c r="V4056" s="38" t="str"/>
      <x:c r="W4056" s="38" t="str"/>
      <x:c r="X4056" s="38" t="str"/>
      <x:c r="Y4056" s="38" t="str"/>
      <x:c r="Z4056" s="38" t="str"/>
      <x:c r="AA4056" s="43" t="str">
        <x:f>IF('Instructions'!$B$3="","",'Instructions'!$B$3)</x:f>
      </x:c>
      <x:c r="AB4056" s="43" t="str">
        <x:f>IF(P4056="","PENDING",IF('Instructions'!$B$3="","SET_INITIALS",IF(P4056="keep",IF(OR(Q4056="",R4056="",S4056="",T4056="",U4056="",W4056=""),"INCOMPLETE_KEEP","COMPLETE"),IF(P4056="exclude",IF(OR(V4056="",W4056=""),"INCOMPLETE_EXCLUDE","COMPLETE"),"NEEDS_CONTEXT"))))</x:f>
        <x:v>PENDING</x:v>
      </x:c>
    </x:row>
    <x:row r="4057" ht="62" customHeight="1">
      <x:c r="A4057" s="34" t="str">
        <x:v>PC-04153</x:v>
      </x:c>
      <x:c r="B4057" s="34" t="str">
        <x:v>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x:v>
      </x:c>
      <x:c r="C4057" s="34" t="str"/>
      <x:c r="D4057" s="34" t="str">
        <x:v>En e-pengebasert DSP-løsning vil innebære at Norges Bank direkte 
eller indirekte fungerer som et e-pengeforetak, og at betalinger med DSP skjer med 
kontooverføringer innenfor systemet til Norges Bank.</x:v>
      </x:c>
      <x:c r="E4057" s="34" t="str"/>
      <x:c r="F4057" s="34" t="str">
        <x:v>… sloven § 2-4 annet ledd første pkt: 
«Med elektroniske penger menes en elektronisk lagret pengeverdi representert ved en 
fordring på utstederen, som er utstedt etter mottak av midler for å utføre 
betalingstransaksjoner, og som er anerkjent som betalingsmiddel av andre foretak 
enn utstederen.» 
Dersom en ikke skulle vurdere tilbudet av DSP som en myndighetsfunksjon, må det 
derfor gjøres en nærmere vurdering av tilpasning til e-pengeregelverket.  
Tilbudet av DSP må være i samsvar med personvernregelverket. Ansvaret kan ikke 
utkontrakteres. 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 I den alternative 
løsningen vil Norges Bank eller enheten kontrollert av Norges Bank nødvendigvis 
måtte tilby kobling med identitet og konto og vil få opplysninger om de transaksjon ene 
som må gjennomføres. Dette vil kunne innebære omfattende oppgaver etter 
personvernregelverket.     
Dersom DSP blir innført, vil disse få en relativt sentral rolle i betalingssystemet og noe 
av hensynet bak DSP vil være å skape konkurranse i betalingssystemet. EØS-avtalen 
og konkurranseregelverket vil imidlertid kunne legge noen begrensninger for å hindre …</x:v>
      </x:c>
      <x:c r="G4057" s="34" t="str">
        <x:v>PRD-0052-P0031-U01</x:v>
      </x:c>
      <x:c r="H4057" s="34" t="str">
        <x:v>PRD-0052-P0031-U01</x:v>
      </x:c>
      <x:c r="I4057" s="34" t="str">
        <x:v>NO_Norway_nb_memo_2_19_dsp</x:v>
      </x:c>
      <x:c r="J4057" s="34" t="n">
        <x:v>31</x:v>
      </x:c>
      <x:c r="K4057" s="34" t="str">
        <x:v>en</x:v>
      </x:c>
      <x:c r="L4057" s="34" t="str">
        <x:v>Norges Bank (Norwegian CBDC work)</x:v>
      </x:c>
      <x:c r="M4057" s="34" t="str">
        <x:v>Retain Norges Bank CBDC analysis only when it states an issuer proposal, preference, requirement, or own-project finding; exclude cited theory.</x:v>
      </x:c>
      <x:c r="N4057" s="34" t="str">
        <x:v>text</x:v>
      </x:c>
      <x:c r="O4057" s="34" t="str"/>
      <x:c r="P4057" s="38" t="str"/>
      <x:c r="Q4057" s="38" t="str"/>
      <x:c r="R4057" s="38" t="str"/>
      <x:c r="S4057" s="38" t="str"/>
      <x:c r="T4057" s="38" t="str"/>
      <x:c r="U4057" s="38" t="str"/>
      <x:c r="V4057" s="38" t="str"/>
      <x:c r="W4057" s="38" t="str"/>
      <x:c r="X4057" s="38" t="str"/>
      <x:c r="Y4057" s="38" t="str"/>
      <x:c r="Z4057" s="38" t="str"/>
      <x:c r="AA4057" s="43" t="str">
        <x:f>IF('Instructions'!$B$3="","",'Instructions'!$B$3)</x:f>
      </x:c>
      <x:c r="AB4057" s="43" t="str">
        <x:f>IF(P4057="","PENDING",IF('Instructions'!$B$3="","SET_INITIALS",IF(P4057="keep",IF(OR(Q4057="",R4057="",S4057="",T4057="",U4057="",W4057=""),"INCOMPLETE_KEEP","COMPLETE"),IF(P4057="exclude",IF(OR(V4057="",W4057=""),"INCOMPLETE_EXCLUDE","COMPLETE"),"NEEDS_CONTEXT"))))</x:f>
        <x:v>PENDING</x:v>
      </x:c>
    </x:row>
    <x:row r="4058" ht="62" customHeight="1">
      <x:c r="A4058" s="34" t="str">
        <x:v>PC-02186</x:v>
      </x:c>
      <x:c r="B4058" s="34" t="str">
        <x:v>Despite its legal exemption, the MNB has 
voluntarily ensured legal compliance with the conditions for obtaining an e -money licence.</x:v>
      </x:c>
      <x:c r="C4058" s="34" t="str"/>
      <x:c r="D4058" s="34" t="str"/>
      <x:c r="E4058" s="34" t="str"/>
      <x:c r="F4058" s="34" t="str">
        <x:v>… ct 
to authorisation, which requires the prior submission of a detailed authorisation dossier, against 
which supervisory authorities will assess the readiness and suitability of the market operator 
concerned to provide this financial service during the authorisation procedures. However, as 
mentioned above, the MNB is in a special position in this respect, as it is legally authorised to issue 
electronic money, however, does not need to comply with the relevant licensing conditions under 
the current EU and Hungarian legislation (Fsztv.) 17. Despite its legal exemption, the MNB has 
voluntarily ensured legal compliance with the conditions for obtaining an e -money licence. The 
necessary documentation, opinioned by the supervisory areas of the MNB, was prepared by the 
central bank’s experts, which provided the necessary basis and preparation for the start of the 
activity, and the customer protection rules were thus also applied with due care. 
The central bank also ensured the enforcement of rules to prevent and combat money 
laundering and terrorist financing in the Student Safe through voluntary compliance.  Although 
the application was focused on a well-defined group of users due to its pilot nature, and t …</x:v>
      </x:c>
      <x:c r="G4058" s="34" t="str">
        <x:v>PRD-0034-P0015-U01</x:v>
      </x:c>
      <x:c r="H4058" s="34" t="str"/>
      <x:c r="I4058" s="34" t="str">
        <x:v>HU_Hungary_2025</x:v>
      </x:c>
      <x:c r="J4058" s="34" t="n">
        <x:v>15</x:v>
      </x:c>
      <x:c r="K4058" s="34" t="str">
        <x:v>en</x:v>
      </x:c>
      <x:c r="L4058" s="34" t="str">
        <x:v>Magyar Nemzeti Bank (Student Safe / retail CBDC pilot context)</x:v>
      </x:c>
      <x:c r="M4058" s="34" t="str">
        <x:v>Retain concrete central-bank pilot features and executed findings. Exclude educational framing, generic CBDC discussion, and unadopted recommendations.</x:v>
      </x:c>
      <x:c r="N4058" s="34" t="str">
        <x:v>text</x:v>
      </x:c>
      <x:c r="O4058" s="34" t="str"/>
      <x:c r="P4058" s="38" t="str"/>
      <x:c r="Q4058" s="38" t="str"/>
      <x:c r="R4058" s="38" t="str"/>
      <x:c r="S4058" s="38" t="str"/>
      <x:c r="T4058" s="38" t="str"/>
      <x:c r="U4058" s="38" t="str"/>
      <x:c r="V4058" s="38" t="str"/>
      <x:c r="W4058" s="38" t="str"/>
      <x:c r="X4058" s="38" t="str"/>
      <x:c r="Y4058" s="38" t="str"/>
      <x:c r="Z4058" s="38" t="str"/>
      <x:c r="AA4058" s="43" t="str">
        <x:f>IF('Instructions'!$B$3="","",'Instructions'!$B$3)</x:f>
      </x:c>
      <x:c r="AB4058" s="43" t="str">
        <x:f>IF(P4058="","PENDING",IF('Instructions'!$B$3="","SET_INITIALS",IF(P4058="keep",IF(OR(Q4058="",R4058="",S4058="",T4058="",U4058="",W4058=""),"INCOMPLETE_KEEP","COMPLETE"),IF(P4058="exclude",IF(OR(V4058="",W4058=""),"INCOMPLETE_EXCLUDE","COMPLETE"),"NEEDS_CONTEXT"))))</x:f>
        <x:v>PENDING</x:v>
      </x:c>
    </x:row>
    <x:row r="4059" ht="62" customHeight="1">
      <x:c r="A4059" s="34" t="str">
        <x:v>PC-02732</x:v>
      </x:c>
      <x:c r="B4059" s="34" t="str">
        <x:v>Each user will be able, up to amounts to be determined in the 
future, to make payments, whether online or offline, so that the identity of the payer, 
the payee, or the context of the payment will not be visible to any other  entity.</x:v>
      </x:c>
      <x:c r="C4059" s="34" t="str"/>
      <x:c r="D4059" s="34" t="str">
        <x:v>Central bank digi tal currencies have the potential to streamline and increase 
competition in cross-border payments, as demonstrated in Project Icebreaker,10 in 
which the Bank of Israel took part.</x:v>
      </x:c>
      <x:c r="E4059" s="34" t="str"/>
      <x:c r="F4059" s="34" t="str">
        <x:v>…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to the law (e.g., by law or court order) – 
as is currently the practice. The Bank of Israel will not have a dat abase that allows 
the attachment of identity to DS wallet ownership. Making a payment in DS can be 
of anonymous nature. Each user will be able, up to amounts to be determined in the 
future, to make payments, whether online or offline, so that the identity of the payer, 
the payee, or the context of the payment will not be visible to any other  entity. 
9 The system depends on other systems for wallet funding and defunding, but not for payment 
actions, as long as these start and end within the DS system and do not involve interoperability with 
other systems. 
10 Bank for International Settlements, Bank of Israe l, Norges Bank, Sveriges Riksbank, &amp; BIS 
Innovation Hub Nordic Centre. (2023). Project Icebreaker: Breaking new paths in cross -border 
retail CBDC payments .</x:v>
      </x:c>
      <x:c r="G4059" s="34" t="str">
        <x:v>PRD-0038-P0027-U01</x:v>
      </x:c>
      <x:c r="H4059" s="34" t="str">
        <x:v>PRD-0038-P0027-U01</x:v>
      </x:c>
      <x:c r="I4059" s="34" t="str">
        <x:v>IL_BoI_2024</x:v>
      </x:c>
      <x:c r="J4059" s="34" t="n">
        <x:v>27</x:v>
      </x:c>
      <x:c r="K4059" s="34" t="str">
        <x:v>en</x:v>
      </x:c>
      <x:c r="L4059" s="34" t="str">
        <x:v>Bank of Israel (digital shekel)</x:v>
      </x:c>
      <x:c r="M4059" s="34" t="str">
        <x:v>Retain the named authority's own CBDC decisions, explicit proposals, requirements, features, and executed findings. Exclude generic context, literature, foreign projects, and stakeholder views not explicitly adopted by the authority.</x:v>
      </x:c>
      <x:c r="N4059" s="34" t="str">
        <x:v>text</x:v>
      </x:c>
      <x:c r="O4059" s="34" t="str"/>
      <x:c r="P4059" s="38" t="str"/>
      <x:c r="Q4059" s="38" t="str"/>
      <x:c r="R4059" s="38" t="str"/>
      <x:c r="S4059" s="38" t="str"/>
      <x:c r="T4059" s="38" t="str"/>
      <x:c r="U4059" s="38" t="str"/>
      <x:c r="V4059" s="38" t="str"/>
      <x:c r="W4059" s="38" t="str"/>
      <x:c r="X4059" s="38" t="str"/>
      <x:c r="Y4059" s="38" t="str"/>
      <x:c r="Z4059" s="38" t="str"/>
      <x:c r="AA4059" s="43" t="str">
        <x:f>IF('Instructions'!$B$3="","",'Instructions'!$B$3)</x:f>
      </x:c>
      <x:c r="AB4059" s="43" t="str">
        <x:f>IF(P4059="","PENDING",IF('Instructions'!$B$3="","SET_INITIALS",IF(P4059="keep",IF(OR(Q4059="",R4059="",S4059="",T4059="",U4059="",W4059=""),"INCOMPLETE_KEEP","COMPLETE"),IF(P4059="exclude",IF(OR(V4059="",W4059=""),"INCOMPLETE_EXCLUDE","COMPLETE"),"NEEDS_CONTEXT"))))</x:f>
        <x:v>PENDING</x:v>
      </x:c>
    </x:row>
    <x:row r="4060" ht="62" customHeight="1">
      <x:c r="A4060" s="34" t="str">
        <x:v>PC-04112</x:v>
      </x:c>
      <x:c r="B4060" s="34" t="str">
        <x:v>• Usikkert om tilstrekkelig 
friksjon mot bankpenger</x:v>
      </x:c>
      <x:c r="C4060" s="34" t="str"/>
      <x:c r="D4060" s="34" t="str"/>
      <x:c r="E4060" s="34" t="str"/>
      <x:c r="F4060" s="34" t="str">
        <x:v>25 
NORGES BANK MEMO 
NR 2 | 2019 
DIGITALE SENTRALBANKER 
2. RAPPORT FRA 
ARBEIDSGRUPPEN 
Tabell 1: Vurdering av de ulike løsningene  
Vurdert løsning  Fordeler Ulemper 
Registerbasert 
løsning 
(Hovedløsning) 
T* • Mulighet for fintilpasning 
mot egenskaper 
• Robust for framtidige 
behov (Smartkontrakter, 
DLT-kompatibelt, 
plattform for innovasjon) 
• Komplementær til 
bankpenger  
• Mulighet for offline- 
betalinger (beredskap)  
• Krever mye utvikling 
• Usikkert om tilstrekkelig 
friksjon mot bankpenger 
Lukket 
kontoløsning med 
mulighet for 
lagring på fysisk 
enhet 
(Alternativ løsning) 
K* 
(T) 
• Klart skille mot vanlige 
bankkontoer 
• God kontroll  
• Imperfekt substitutt til 
bankpenger – kunde må 
ha bankkonto i tillegg 
• Offline-betalinger 
innebygget (beredskap) 
• Kan utvides til åpen 
kontoløsning 
• Høye driftskostnader – 
det må opprettes en 
enhet som driver 
kundebehandling 
• Leverandøravhengighet 
Lagring på fysisk 
enhet 
T • Desentralisert slik som 
for kontanter 
• Transaksjoner er alltid 
offline (beredskap) 
• Til …</x:v>
      </x:c>
      <x:c r="G4060" s="34" t="str">
        <x:v>PRD-0052-P0025-U01</x:v>
      </x:c>
      <x:c r="H4060" s="34" t="str"/>
      <x:c r="I4060" s="34" t="str">
        <x:v>NO_Norway_nb_memo_2_19_dsp</x:v>
      </x:c>
      <x:c r="J4060" s="34" t="n">
        <x:v>25</x:v>
      </x:c>
      <x:c r="K4060" s="34" t="str">
        <x:v>en</x:v>
      </x:c>
      <x:c r="L4060" s="34" t="str">
        <x:v>Norges Bank (Norwegian CBDC work)</x:v>
      </x:c>
      <x:c r="M4060" s="34" t="str">
        <x:v>Retain Norges Bank CBDC analysis only when it states an issuer proposal, preference, requirement, or own-project finding; exclude cited theory.</x:v>
      </x:c>
      <x:c r="N4060" s="34" t="str">
        <x:v>text</x:v>
      </x:c>
      <x:c r="O4060" s="34" t="str"/>
      <x:c r="P4060" s="38" t="str"/>
      <x:c r="Q4060" s="38" t="str"/>
      <x:c r="R4060" s="38" t="str"/>
      <x:c r="S4060" s="38" t="str"/>
      <x:c r="T4060" s="38" t="str"/>
      <x:c r="U4060" s="38" t="str"/>
      <x:c r="V4060" s="38" t="str"/>
      <x:c r="W4060" s="38" t="str"/>
      <x:c r="X4060" s="38" t="str"/>
      <x:c r="Y4060" s="38" t="str"/>
      <x:c r="Z4060" s="38" t="str"/>
      <x:c r="AA4060" s="43" t="str">
        <x:f>IF('Instructions'!$B$3="","",'Instructions'!$B$3)</x:f>
      </x:c>
      <x:c r="AB4060" s="43" t="str">
        <x:f>IF(P4060="","PENDING",IF('Instructions'!$B$3="","SET_INITIALS",IF(P4060="keep",IF(OR(Q4060="",R4060="",S4060="",T4060="",U4060="",W4060=""),"INCOMPLETE_KEEP","COMPLETE"),IF(P4060="exclude",IF(OR(V4060="",W4060=""),"INCOMPLETE_EXCLUDE","COMPLETE"),"NEEDS_CONTEXT"))))</x:f>
        <x:v>PENDING</x:v>
      </x:c>
    </x:row>
    <x:row r="4061" ht="62" customHeight="1">
      <x:c r="A4061" s="34" t="str">
        <x:v>PC-03242</x:v>
      </x:c>
      <x:c r="B4061" s="34" t="str">
        <x:v>Token-based clearing – According to this approach, the central bank does not need to know the total 
balance of the users in order to support the settlement operation, and the operation is based on 
confirming the authenticity and ownership of a certain balance (represented by a token or a group 
of tokens).</x:v>
      </x:c>
      <x:c r="C4061" s="34" t="str"/>
      <x:c r="D4061" s="34" t="str"/>
      <x:c r="E4061" s="34" t="str"/>
      <x:c r="F4061" s="34" t="str">
        <x:v>… users and participants in the digital shekel system. There 
may be two main approaches for the central bank to support this: 
 Account-based settlement – According to this approach, the settlement is carried out by updating 
the balances of end users (debiting the payer and crediting the payee) based on some form of ledger 
that is capable of linking the user to his balance.16 This is essentially the traditional approach used in 
settlement operations today – for example, in bank accounts or in accounts of participants in the 
RTGS system. 
 Token-based clearing – According to this approach, the central bank does not need to know the total 
balance of the users in order to support the settlement operation, and the operation is based on 
confirming the authenticity and ownership of a certain balance (represented by a token or a group 
of tokens). This approach can be viewed as parallel to cash transactions. For instance, to make a 
payment of NIS 20, the end user can use a 20 shekel note without disclosing the balance in his wallet. 
It is important to mention that in a ccordance with decisions made in the project with respect to 
privacy—according to which the Bank of Israel will not have access to personally identifiable 
information about end users—the digital shekel will not in fact be anonymous (similar to cash), and 
the digital shekel system will need to support necessary proces …</x:v>
      </x:c>
      <x:c r="G4061" s="34" t="str">
        <x:v>PRD-0039-P0024-U01</x:v>
      </x:c>
      <x:c r="H4061" s="34" t="str"/>
      <x:c r="I4061" s="34" t="str">
        <x:v>IL_Israel_#U05d0#U05e8#U05db#U05d9#U05d8#U05e7#U05d8#U05d5#U05e8#U05d4-#U05dc#U05d5#U05d2#U05d9#U05ea-#U05d0#U05e0#U05d2#U05dc#U05d9#U05ea.pdf</x:v>
      </x:c>
      <x:c r="J4061" s="34" t="n">
        <x:v>24</x:v>
      </x:c>
      <x:c r="K4061" s="34" t="str">
        <x:v>en</x:v>
      </x:c>
      <x:c r="L4061" s="34" t="str">
        <x:v>Bank of Israel (digital shekel)</x:v>
      </x:c>
      <x:c r="M4061" s="34" t="str">
        <x:v>Retain Bank of Israel digital-shekel proposals, preferences, features, and requirements. Exclude figure fragments without a complete claim.</x:v>
      </x:c>
      <x:c r="N4061" s="34" t="str">
        <x:v>text</x:v>
      </x:c>
      <x:c r="O4061" s="34" t="str"/>
      <x:c r="P4061" s="38" t="str"/>
      <x:c r="Q4061" s="38" t="str"/>
      <x:c r="R4061" s="38" t="str"/>
      <x:c r="S4061" s="38" t="str"/>
      <x:c r="T4061" s="38" t="str"/>
      <x:c r="U4061" s="38" t="str"/>
      <x:c r="V4061" s="38" t="str"/>
      <x:c r="W4061" s="38" t="str"/>
      <x:c r="X4061" s="38" t="str"/>
      <x:c r="Y4061" s="38" t="str"/>
      <x:c r="Z4061" s="38" t="str"/>
      <x:c r="AA4061" s="43" t="str">
        <x:f>IF('Instructions'!$B$3="","",'Instructions'!$B$3)</x:f>
      </x:c>
      <x:c r="AB4061" s="43" t="str">
        <x:f>IF(P4061="","PENDING",IF('Instructions'!$B$3="","SET_INITIALS",IF(P4061="keep",IF(OR(Q4061="",R4061="",S4061="",T4061="",U4061="",W4061=""),"INCOMPLETE_KEEP","COMPLETE"),IF(P4061="exclude",IF(OR(V4061="",W4061=""),"INCOMPLETE_EXCLUDE","COMPLETE"),"NEEDS_CONTEXT"))))</x:f>
        <x:v>PENDING</x:v>
      </x:c>
    </x:row>
    <x:row r="4062" ht="62" customHeight="1">
      <x:c r="A4062" s="34" t="str">
        <x:v>PC-02370</x:v>
      </x:c>
      <x:c r="B4062" s="34" t="str">
        <x:v>W-Digital	Rupiah platform enables end-
to-end straight through processing of 
transactions	(Figure	7). At the front-end, 
it will connect with trading platforms to 
process near real-time transactions, smart 
contracts, and collateral management 
system. At the middle-end, it will connect 
with CCP for money market and foreign 
exchange market. At the back-end, it will 
include digital securities to allow for more 
efficient transaction processing time under 
Delivery-versus-Payment (DvP) model.</x:v>
      </x:c>
      <x:c r="C4062" s="34" t="str"/>
      <x:c r="D4062" s="34" t="str">
        <x:v>Resilient: having the ability to recover 
quickly from various operational 
disruptions.</x:v>
      </x:c>
      <x:c r="E4062" s="34" t="str"/>
      <x:c r="F4062" s="34" t="str">
        <x:v>… he Architecture of Digital Rupiah
28
Cash
Settlement
Novasi &amp; Netting
BankDeal
Securities
Settelment by CCP is done by 
business portfolio
Settlement
BI-SSSS BI-RTGS
CCP
ETP-MO
B
Bank
A
Conventional
CCP
Intermediate
CCP DLT
End-state
FO
MO
BO
Front Office
Middle Office
Back OfficeSettlement
Cleaning
Pre-trade &amp; Trade
CCP Node
Node Bank Node BankBA
Conventional 
Ecosystem 
CCP 
Ecosystem
CBDC
Ecosystem
Notary
Node
CCP Node
BI-Node
Node Bank Node Bank
A B
3I Converter
DLT Gateway
Figure 7. Technology Platform Functionality Flow of Digital Rupiah
W-Digital	Rupiah platform enables end-
to-end straight through processing of 
transactions	(Figure	7). At the front-end, 
it will connect with trading platforms to 
process near real-time transactions, smart 
contracts, and collateral management 
system. At the middle-end, it will connect 
with CCP for money market and foreign 
exchange market. At the back-end, it will 
include digital securities to allow for more 
efficient transaction processing time under 
Delivery-versus-Payment (DvP) model. 
These arrangements will shorten settlement 
and reporting process. Interconnection 
between different platforms would utilize 
application programming interface (API) 
and/or software development kit (SDK).
2.5	TECHNOLOGY
The design of Digital Rupiah technology will 
be built based on the following principles:
1. Fast: having capability for rapid 
processing of transactions within a 
transaction settlement timeframe 
acceptable by users.
2. Secure: having the ability to maintain the 
integrity of transactions and to mitigate 
operational risk …</x:v>
      </x:c>
      <x:c r="G4062" s="34" t="str">
        <x:v>PRD-0035-P0040-U01</x:v>
      </x:c>
      <x:c r="H4062" s="34" t="str">
        <x:v>PRD-0035-P0040-U01</x:v>
      </x:c>
      <x:c r="I4062" s="34" t="str">
        <x:v>ID_Indonesia_2022</x:v>
      </x:c>
      <x:c r="J4062" s="34" t="n">
        <x:v>40</x:v>
      </x:c>
      <x:c r="K4062" s="34" t="str">
        <x:v>en</x:v>
      </x:c>
      <x:c r="L4062" s="34" t="str">
        <x:v>Bank Indonesia (Digital Rupiah)</x:v>
      </x:c>
      <x:c r="M4062" s="34" t="str">
        <x:v>Retain Bank Indonesia Digital Rupiah decisions, roadmap commitments, features, and requirements.</x:v>
      </x:c>
      <x:c r="N4062" s="34" t="str">
        <x:v>text</x:v>
      </x:c>
      <x:c r="O4062" s="34" t="str"/>
      <x:c r="P4062" s="38" t="str"/>
      <x:c r="Q4062" s="38" t="str"/>
      <x:c r="R4062" s="38" t="str"/>
      <x:c r="S4062" s="38" t="str"/>
      <x:c r="T4062" s="38" t="str"/>
      <x:c r="U4062" s="38" t="str"/>
      <x:c r="V4062" s="38" t="str"/>
      <x:c r="W4062" s="38" t="str"/>
      <x:c r="X4062" s="38" t="str"/>
      <x:c r="Y4062" s="38" t="str"/>
      <x:c r="Z4062" s="38" t="str"/>
      <x:c r="AA4062" s="43" t="str">
        <x:f>IF('Instructions'!$B$3="","",'Instructions'!$B$3)</x:f>
      </x:c>
      <x:c r="AB4062" s="43" t="str">
        <x:f>IF(P4062="","PENDING",IF('Instructions'!$B$3="","SET_INITIALS",IF(P4062="keep",IF(OR(Q4062="",R4062="",S4062="",T4062="",U4062="",W4062=""),"INCOMPLETE_KEEP","COMPLETE"),IF(P4062="exclude",IF(OR(V4062="",W4062=""),"INCOMPLETE_EXCLUDE","COMPLETE"),"NEEDS_CONTEXT"))))</x:f>
        <x:v>PENDING</x:v>
      </x:c>
    </x:row>
    <x:row r="4063" ht="62" customHeight="1">
      <x:c r="A4063" s="34" t="str">
        <x:v>PC-04105</x:v>
      </x:c>
      <x:c r="B4063" s="34" t="str">
        <x:v>En åpen kontoløsning vil bli en integrert del av bankenes betalingsløsninger og det vil 
være vanskelig å opprettholde denne interoperabiliteten og samtidig oppfylle krav til 
teknisk uavhengighet.</x:v>
      </x:c>
      <x:c r="C4063" s="34" t="str"/>
      <x:c r="D4063" s="34" t="str"/>
      <x:c r="E4063" s="34" t="str"/>
      <x:c r="F4063" s="34" t="str">
        <x:v>… ntrakter som kan være 
et nyttig bidrag til betalingssystemet, og vil kunne bidra som et instrument i 
pengepolitikken. Løsningen vil kunne designes slik at den er en teknisk uavhengig 
beredskapsløsning. 
En åpen kontoløsning vil måtte integreres med bankenes betalingsløsninger og 
være et nært substitutt til konto i en privat bank, med unntak av at det ikke vil tilbys 
kreditt. For en slik løsning må etterspørselen justeres gjennom renter og andre vilkår. I 
en krisesituasjon kan brukerne ønske å benytte kontoen som sikker verdioppbevaring. 
En åpen kontoløsning vil bli en integrert del av bankenes betalingsløsninger og det vil 
være vanskelig å opprettholde denne interoperabiliteten og samtidig oppfylle krav til 
teknisk uavhengighet. Det vil imidlertid kunne være mulig å overføre penger 
uavhengig av bankenes løsninger mellom to personer som begge har konto i 
løsningen dersom en også har uavhengige betalingsinstrumenter. I en åpen 
kontoløsning vil man kunne motta penger fra en person med DSP-konto uten å ha</x:v>
      </x:c>
      <x:c r="G4063" s="34" t="str">
        <x:v>PRD-0052-P0023-U01</x:v>
      </x:c>
      <x:c r="H4063" s="34" t="str"/>
      <x:c r="I4063" s="34" t="str">
        <x:v>NO_Norway_nb_memo_2_19_dsp</x:v>
      </x:c>
      <x:c r="J4063" s="34" t="n">
        <x:v>23</x:v>
      </x:c>
      <x:c r="K4063" s="34" t="str">
        <x:v>en</x:v>
      </x:c>
      <x:c r="L4063" s="34" t="str">
        <x:v>Norges Bank (Norwegian CBDC work)</x:v>
      </x:c>
      <x:c r="M4063" s="34" t="str">
        <x:v>Retain Norges Bank CBDC analysis only when it states an issuer proposal, preference, requirement, or own-project finding; exclude cited theory.</x:v>
      </x:c>
      <x:c r="N4063" s="34" t="str">
        <x:v>text</x:v>
      </x:c>
      <x:c r="O4063" s="34" t="str"/>
      <x:c r="P4063" s="38" t="str"/>
      <x:c r="Q4063" s="38" t="str"/>
      <x:c r="R4063" s="38" t="str"/>
      <x:c r="S4063" s="38" t="str"/>
      <x:c r="T4063" s="38" t="str"/>
      <x:c r="U4063" s="38" t="str"/>
      <x:c r="V4063" s="38" t="str"/>
      <x:c r="W4063" s="38" t="str"/>
      <x:c r="X4063" s="38" t="str"/>
      <x:c r="Y4063" s="38" t="str"/>
      <x:c r="Z4063" s="38" t="str"/>
      <x:c r="AA4063" s="43" t="str">
        <x:f>IF('Instructions'!$B$3="","",'Instructions'!$B$3)</x:f>
      </x:c>
      <x:c r="AB4063" s="43" t="str">
        <x:f>IF(P4063="","PENDING",IF('Instructions'!$B$3="","SET_INITIALS",IF(P4063="keep",IF(OR(Q4063="",R4063="",S4063="",T4063="",U4063="",W4063=""),"INCOMPLETE_KEEP","COMPLETE"),IF(P4063="exclude",IF(OR(V4063="",W4063=""),"INCOMPLETE_EXCLUDE","COMPLETE"),"NEEDS_CONTEXT"))))</x:f>
        <x:v>PENDING</x:v>
      </x:c>
    </x:row>
    <x:row r="4064" ht="62" customHeight="1">
      <x:c r="A4064" s="34" t="str">
        <x:v>PC-06334</x:v>
      </x:c>
      <x:c r="B4064" s="34" t="str">
        <x:v>CBDC should also be accessible via smart cards to support users who do not have a 
smartphone.</x:v>
      </x:c>
      <x:c r="C4064" s="34" t="str"/>
      <x:c r="D4064" s="34" t="str"/>
      <x:c r="E4064" s="34" t="str"/>
      <x:c r="F4064" s="34" t="str">
        <x:v>…  CBDC via smart devices, including smartphones. 
Smartphones have become central to people’s financial lives with the introduction of mobile 
banking apps and wallets. In order to support adoption, a CBDC system should allow PIPs to 
develop smartphone-based CBDC wallets, offering in-store, peer-to-peer and e-commerce 
payments. To further encourage innovation, users might also be able to access their wallets 
using wearables and smart IoT devices. 
Users should also be able to access CBDC without a smart device, for example via 
smart cards. 
CBDC should also be accessible via smart cards to support users who do not have a 
smartphone. Smart cards are plastic cards with an integrated circuit chip, similar to credit or 
debit cards. There are certain circumstances that may present challenges for smart card 
payments. For example, where both the payer and the payee are using smart cards, a 
challenge arises since the cards would require a power source, as well as a way for the user</x:v>
      </x:c>
      <x:c r="G4064" s="34" t="str">
        <x:v>PRD-0076-P0063-U01</x:v>
      </x:c>
      <x:c r="H4064" s="34" t="str"/>
      <x:c r="I4064" s="34" t="str">
        <x:v>UK_BoE_2023_TechWP</x:v>
      </x:c>
      <x:c r="J4064" s="34" t="n">
        <x:v>63</x:v>
      </x:c>
      <x:c r="K4064" s="34" t="str">
        <x:v>en</x:v>
      </x:c>
      <x:c r="L4064" s="34" t="str">
        <x:v>Bank of England and HM Treasury (digital pound)</x:v>
      </x:c>
      <x:c r="M4064" s="34" t="str">
        <x:v>Retain the named authority's own CBDC decisions, explicit proposals, requirements, features, and executed findings. Exclude generic context, literature, foreign projects, and stakeholder views not explicitly adopted by the authority.</x:v>
      </x:c>
      <x:c r="N4064" s="34" t="str">
        <x:v>text</x:v>
      </x:c>
      <x:c r="O4064" s="34" t="str"/>
      <x:c r="P4064" s="38" t="str"/>
      <x:c r="Q4064" s="38" t="str"/>
      <x:c r="R4064" s="38" t="str"/>
      <x:c r="S4064" s="38" t="str"/>
      <x:c r="T4064" s="38" t="str"/>
      <x:c r="U4064" s="38" t="str"/>
      <x:c r="V4064" s="38" t="str"/>
      <x:c r="W4064" s="38" t="str"/>
      <x:c r="X4064" s="38" t="str"/>
      <x:c r="Y4064" s="38" t="str"/>
      <x:c r="Z4064" s="38" t="str"/>
      <x:c r="AA4064" s="43" t="str">
        <x:f>IF('Instructions'!$B$3="","",'Instructions'!$B$3)</x:f>
      </x:c>
      <x:c r="AB4064" s="43" t="str">
        <x:f>IF(P4064="","PENDING",IF('Instructions'!$B$3="","SET_INITIALS",IF(P4064="keep",IF(OR(Q4064="",R4064="",S4064="",T4064="",U4064="",W4064=""),"INCOMPLETE_KEEP","COMPLETE"),IF(P4064="exclude",IF(OR(V4064="",W4064=""),"INCOMPLETE_EXCLUDE","COMPLETE"),"NEEDS_CONTEXT"))))</x:f>
        <x:v>PENDING</x:v>
      </x:c>
    </x:row>
    <x:row r="4065" ht="62" customHeight="1">
      <x:c r="A4065" s="34" t="str">
        <x:v>PC-03453</x:v>
      </x:c>
      <x:c r="B4065" s="34" t="str">
        <x:v>If the card or smartphone should be lost, stolen, or destroyed, the 
impact would be limited, as the account balance would be registered 
in the Central Bank database in the same manner as a deposit with a 
commercial bank. This would make rafkrónur traceable.</x:v>
      </x:c>
      <x:c r="C4065" s="34" t="str"/>
      <x:c r="D4065" s="34" t="str">
        <x:v>Issuing the rafkróna on this basis would probably require more 
extensive amendments to the Act on the Central Bank of Iceland, no. 
36/2001, than issuing digital base money would.</x:v>
      </x:c>
      <x:c r="E4065" s="34" t="str"/>
      <x:c r="F4065" s="34" t="str">
        <x:v>… containing conventional cash. The 
rafkróna can be either anonymous or a traceable payment instrument. 
Giving it the status of legal tender would require a statutory amend-
ment. Rafkrónur issued in this manner would be a claim against the 
Central Bank.
b) Rafkróna accounts
Rafkrónur would be entered to rafkróna accounts with the Central 
Bank, in a manner similar to deposits with a commercial bank. Owners 
of rafkróna accounts with the Central Bank would have access to their 
funds through a payment instrument such as a card or smartphone. 
If the card or smartphone should be lost, stolen, or destroyed, the 
impact would be limited, as the account balance would be registered 
in the Central Bank database in the same manner as a deposit with a 
commercial bank. This would make rafkrónur traceable. The Central 
Bank itself could be a payment service provider in accordance with 
the Payment Services Act, or it could entrust other payment service 
providers with this task (banks, for example).  
Issuing the rafkróna on this basis would probably require more 
extensive amendments to the Act on the Central Bank of Iceland, no. 
36/2001, than issuing digital base money would.11 It can be assumed 
10.  See, for example, Article 4, Paragraph 2 and Article 5 of the Act on the Central Bank of 
Iceland, no. 36/2001, and Article 5, Item 8(c) of the …</x:v>
      </x:c>
      <x:c r="G4065" s="34" t="str">
        <x:v>PRD-0041-P0011-U01</x:v>
      </x:c>
      <x:c r="H4065" s="34" t="str">
        <x:v>PRD-0041-P0011-U01</x:v>
      </x:c>
      <x:c r="I4065" s="34" t="str">
        <x:v>IS_CBI_2018</x:v>
      </x:c>
      <x:c r="J4065" s="34" t="n">
        <x:v>11</x:v>
      </x:c>
      <x:c r="K4065" s="34" t="str">
        <x:v>en</x:v>
      </x:c>
      <x:c r="L4065" s="34" t="str">
        <x:v>Central Bank of Iceland</x:v>
      </x:c>
      <x:c r="M4065" s="34" t="str">
        <x:v>Retain the named authority's own CBDC decisions, explicit proposals, requirements, features, and executed findings. Exclude generic context, literature, foreign projects, and stakeholder views not explicitly adopted by the authority.</x:v>
      </x:c>
      <x:c r="N4065" s="34" t="str">
        <x:v>text</x:v>
      </x:c>
      <x:c r="O4065" s="34" t="str"/>
      <x:c r="P4065" s="38" t="str"/>
      <x:c r="Q4065" s="38" t="str"/>
      <x:c r="R4065" s="38" t="str"/>
      <x:c r="S4065" s="38" t="str"/>
      <x:c r="T4065" s="38" t="str"/>
      <x:c r="U4065" s="38" t="str"/>
      <x:c r="V4065" s="38" t="str"/>
      <x:c r="W4065" s="38" t="str"/>
      <x:c r="X4065" s="38" t="str"/>
      <x:c r="Y4065" s="38" t="str"/>
      <x:c r="Z4065" s="38" t="str"/>
      <x:c r="AA4065" s="43" t="str">
        <x:f>IF('Instructions'!$B$3="","",'Instructions'!$B$3)</x:f>
      </x:c>
      <x:c r="AB4065" s="43" t="str">
        <x:f>IF(P4065="","PENDING",IF('Instructions'!$B$3="","SET_INITIALS",IF(P4065="keep",IF(OR(Q4065="",R4065="",S4065="",T4065="",U4065="",W4065=""),"INCOMPLETE_KEEP","COMPLETE"),IF(P4065="exclude",IF(OR(V4065="",W4065=""),"INCOMPLETE_EXCLUDE","COMPLETE"),"NEEDS_CONTEXT"))))</x:f>
        <x:v>PENDING</x:v>
      </x:c>
    </x:row>
    <x:row r="4066" ht="62" customHeight="1">
      <x:c r="A4066" s="34" t="str">
        <x:v>PC-03307</x:v>
      </x:c>
      <x:c r="B4066" s="34" t="str">
        <x:v>In terms of Section 26 of the Reserve Bank of India (RBI) Act, 1934, every e₹ bank 
note shall be legal tender at any place in India in payment or on account for the 
amount expressed therein and is guaranteed by the Central Government. e₹, being 
a digital form of the ₹ bank note, is legal tender and is the liability of Reserve Bank 
of India.</x:v>
      </x:c>
      <x:c r="C4066" s="34" t="str"/>
      <x:c r="D4066" s="34" t="str">
        <x:v>Given the cash -like features of e₹, there is no interest payable on the wallet 
balances.</x:v>
      </x:c>
      <x:c r="E4066" s="34" t="str"/>
      <x:c r="F4066" s="34" t="str">
        <x:v>4 
15. Are there any charges/fees for using e₹? 
There are no charges or fees associated with using e₹ or e₹ wallets.  
16. Whom can one reach out to for support/disputes related to e₹? 
Users can raise disputes via their e₹ wallet app or reach out to their customer care 
centre.  
17. Will interest be paid on the ₹ balances in the e₹ wallet?  
Given the cash -like features of e₹, there is no interest payable on the wallet 
balances. 
18. Whether e₹ is legal tender?  
In terms of Section 26 of the Reserve Bank of India (RBI) Act, 1934, every e₹ bank 
note shall be legal tender at any place in India in payment or on account for the 
amount expressed therein and is guaranteed by the Central Government. e₹, being 
a digital form of the ₹ bank note, is legal tender and is the liability of Reserve Bank 
of India. 
19. Is there any difference between e₹ and UPI? 
e₹ is a digital form of ₹ whereas UPI is a means of payment. In addition to being 
used for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x:v>
      </x:c>
      <x:c r="G4066" s="34" t="str">
        <x:v>PRD-0040-P0004-U01</x:v>
      </x:c>
      <x:c r="H4066" s="34" t="str">
        <x:v>PRD-0040-P0004-U01</x:v>
      </x:c>
      <x:c r="I4066" s="34" t="str">
        <x:v>IN_RBI_2025</x:v>
      </x:c>
      <x:c r="J4066" s="34" t="n">
        <x:v>4</x:v>
      </x:c>
      <x:c r="K4066" s="34" t="str">
        <x:v>en</x:v>
      </x:c>
      <x:c r="L4066" s="34" t="str">
        <x:v>Reserve Bank of India (digital rupee)</x:v>
      </x:c>
      <x:c r="M4066" s="34" t="str">
        <x:v>Retain the named authority's own CBDC decisions, explicit proposals, requirements, features, and executed findings. Exclude generic context, literature, foreign projects, and stakeholder views not explicitly adopted by the authority.</x:v>
      </x:c>
      <x:c r="N4066" s="34" t="str">
        <x:v>text</x:v>
      </x:c>
      <x:c r="O4066" s="34" t="str"/>
      <x:c r="P4066" s="38" t="str"/>
      <x:c r="Q4066" s="38" t="str"/>
      <x:c r="R4066" s="38" t="str"/>
      <x:c r="S4066" s="38" t="str"/>
      <x:c r="T4066" s="38" t="str"/>
      <x:c r="U4066" s="38" t="str"/>
      <x:c r="V4066" s="38" t="str"/>
      <x:c r="W4066" s="38" t="str"/>
      <x:c r="X4066" s="38" t="str"/>
      <x:c r="Y4066" s="38" t="str"/>
      <x:c r="Z4066" s="38" t="str"/>
      <x:c r="AA4066" s="43" t="str">
        <x:f>IF('Instructions'!$B$3="","",'Instructions'!$B$3)</x:f>
      </x:c>
      <x:c r="AB4066" s="43" t="str">
        <x:f>IF(P4066="","PENDING",IF('Instructions'!$B$3="","SET_INITIALS",IF(P4066="keep",IF(OR(Q4066="",R4066="",S4066="",T4066="",U4066="",W4066=""),"INCOMPLETE_KEEP","COMPLETE"),IF(P4066="exclude",IF(OR(V4066="",W4066=""),"INCOMPLETE_EXCLUDE","COMPLETE"),"NEEDS_CONTEXT"))))</x:f>
        <x:v>PENDING</x:v>
      </x:c>
    </x:row>
    <x:row r="4067" ht="62" customHeight="1">
      <x:c r="A4067" s="34" t="str">
        <x:v>PC-00013</x:v>
      </x:c>
      <x:c r="B4067" s="34" t="str">
        <x:v>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x:v>
      </x:c>
      <x:c r="C4067" s="34" t="str"/>
      <x:c r="D4067" s="34" t="str">
        <x:v>in its planned configuration – can open up new business models and spur financial innovation
through flexible interoperability, accessibility</x:v>
      </x:c>
      <x:c r="E4067" s="34" t="str"/>
      <x:c r="F4067" s="34" t="str">
        <x:v>… central banks to meet their policy mandates. In 
January 2024, the first Digital Dirham as legal tender was issued on the issuance platform, when His 
Highness Sheikh Mansour bin Zayed Al Nahyan, Chairman of the CBUAE, initiated the first cross-
border payment on the mBridge minimum viable product (MVP) using the Digital Dirham. Project 
mBridge was collaboration between the BIS Innovation Hub, the Bank of Thailand, Hong Kong Monetary 
Authority, the Digital Currency Institute of the People’s Bank of China and the CBUAE. During the same 
time, 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 which 
– in its planned configuration – can open up new business models and spur financial innovation
through flexible interoperability, accessibility, and programmability .
The CBUAE will introduce the Digital Dirham in phases, with key design features aimed at 
mitigating risks while enabling innovation, including an intermediated two-tier distribution model 
and wallet-based access. The Digital Dirham at launch will be a non-interest bearing CBDC to 
encourage 
the primary use as a means of payment (rather than a substitute for savings) an …</x:v>
      </x:c>
      <x:c r="G4067" s="34" t="str">
        <x:v>PRD-0001-P0003-U01</x:v>
      </x:c>
      <x:c r="H4067" s="34" t="str">
        <x:v>PRD-0001-P0003-U01</x:v>
      </x:c>
      <x:c r="I4067" s="34" t="str">
        <x:v>AE_UAE_001</x:v>
      </x:c>
      <x:c r="J4067" s="34" t="n">
        <x:v>3</x:v>
      </x:c>
      <x:c r="K4067" s="34" t="str">
        <x:v>en</x:v>
      </x:c>
      <x:c r="L4067" s="34" t="str">
        <x:v>Central Bank of the United Arab Emirates (Digital Dirham)</x:v>
      </x:c>
      <x:c r="M4067" s="34" t="str">
        <x:v>Retain the named authority's own CBDC decisions, explicit proposals, requirements, features, and executed findings. Exclude generic context, literature, foreign projects, and stakeholder views not explicitly adopted by the authority.</x:v>
      </x:c>
      <x:c r="N4067" s="34" t="str">
        <x:v>text</x:v>
      </x:c>
      <x:c r="O4067" s="34" t="str"/>
      <x:c r="P4067" s="38" t="str"/>
      <x:c r="Q4067" s="38" t="str"/>
      <x:c r="R4067" s="38" t="str"/>
      <x:c r="S4067" s="38" t="str"/>
      <x:c r="T4067" s="38" t="str"/>
      <x:c r="U4067" s="38" t="str"/>
      <x:c r="V4067" s="38" t="str"/>
      <x:c r="W4067" s="38" t="str"/>
      <x:c r="X4067" s="38" t="str"/>
      <x:c r="Y4067" s="38" t="str"/>
      <x:c r="Z4067" s="38" t="str"/>
      <x:c r="AA4067" s="43" t="str">
        <x:f>IF('Instructions'!$B$3="","",'Instructions'!$B$3)</x:f>
      </x:c>
      <x:c r="AB4067" s="43" t="str">
        <x:f>IF(P4067="","PENDING",IF('Instructions'!$B$3="","SET_INITIALS",IF(P4067="keep",IF(OR(Q4067="",R4067="",S4067="",T4067="",U4067="",W4067=""),"INCOMPLETE_KEEP","COMPLETE"),IF(P4067="exclude",IF(OR(V4067="",W4067=""),"INCOMPLETE_EXCLUDE","COMPLETE"),"NEEDS_CONTEXT"))))</x:f>
        <x:v>PENDING</x:v>
      </x:c>
    </x:row>
    <x:row r="4068" ht="62" customHeight="1">
      <x:c r="A4068" s="34" t="str">
        <x:v>PC-02057</x:v>
      </x:c>
      <x:c r="B4068" s="34" t="str">
        <x:v>Privacy should be embedded from the outset, 
potentially through a tiered model: basic 
privacy for low-value, low-risk transactions, 
and advanced PETs such as ZKPs reserved 
for high-value or high-risk transactions.</x:v>
      </x:c>
      <x:c r="C4068" s="34" t="str"/>
      <x:c r="D4068" s="34" t="str"/>
      <x:c r="E4068" s="34" t="str"/>
      <x:c r="F4068" s="34" t="str">
        <x:v>…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approach will therefore be essential. 
Privacy should be embedded from the outset, 
potentially through a tiered model: basic 
privacy for low-value, low-risk transactions, 
and advanced PETs such as ZKPs reserved 
for high-value or high-risk transactions. This 
ensures efficiency for everyday payments while 
maintaining strong protections where they are 
needed most.
36. Zero Knowledge Proof (ZKP) is a cryptographic method that allows one party (the "prover") to demonstrate to another 
party (the "verifier") that a statement is true, without revealing any information beyond the fact that the statement is 
indeed true.
37. Gas fee is a commonly used term for the cost which certain blockchain protocol users pay to network validators each time 
they wish to perform a function on the blockchain.
38 …</x:v>
      </x:c>
      <x:c r="G4068" s="34" t="str">
        <x:v>PRD-0093-P0034-U01</x:v>
      </x:c>
      <x:c r="H4068" s="34" t="str"/>
      <x:c r="I4068" s="34" t="str">
        <x:v>HK_HKMA_eHKD_Phase2_2025</x:v>
      </x:c>
      <x:c r="J4068" s="34" t="n">
        <x:v>34</x:v>
      </x:c>
      <x:c r="K4068" s="34" t="str">
        <x:v>en</x:v>
      </x:c>
      <x:c r="L4068" s="34" t="str">
        <x:v>Hong Kong Monetary Authority (e-HKD Phase 2 pilots)</x:v>
      </x:c>
      <x:c r="M4068" s="34" t="str">
        <x:v>Retain complete e-HKD pilot findings, conclusions, and HKMA requirements. Quote the complete claim before any trailing fragment.</x:v>
      </x:c>
      <x:c r="N4068" s="34" t="str">
        <x:v>text</x:v>
      </x:c>
      <x:c r="O4068" s="34" t="str"/>
      <x:c r="P4068" s="38" t="str"/>
      <x:c r="Q4068" s="38" t="str"/>
      <x:c r="R4068" s="38" t="str"/>
      <x:c r="S4068" s="38" t="str"/>
      <x:c r="T4068" s="38" t="str"/>
      <x:c r="U4068" s="38" t="str"/>
      <x:c r="V4068" s="38" t="str"/>
      <x:c r="W4068" s="38" t="str"/>
      <x:c r="X4068" s="38" t="str"/>
      <x:c r="Y4068" s="38" t="str"/>
      <x:c r="Z4068" s="38" t="str"/>
      <x:c r="AA4068" s="43" t="str">
        <x:f>IF('Instructions'!$B$3="","",'Instructions'!$B$3)</x:f>
      </x:c>
      <x:c r="AB4068" s="43" t="str">
        <x:f>IF(P4068="","PENDING",IF('Instructions'!$B$3="","SET_INITIALS",IF(P4068="keep",IF(OR(Q4068="",R4068="",S4068="",T4068="",U4068="",W4068=""),"INCOMPLETE_KEEP","COMPLETE"),IF(P4068="exclude",IF(OR(V4068="",W4068=""),"INCOMPLETE_EXCLUDE","COMPLETE"),"NEEDS_CONTEXT"))))</x:f>
        <x:v>PENDING</x:v>
      </x:c>
    </x:row>
    <x:row r="4069" ht="62" customHeight="1">
      <x:c r="A4069" s="34" t="str">
        <x:v>PC-03347</x:v>
      </x:c>
      <x:c r="B4069" s="34" t="str">
        <x:v>Fungible legal tender for which holders need 
not have a bank account</x:v>
      </x:c>
      <x:c r="C4069" s="34" t="str"/>
      <x:c r="D4069" s="34" t="str">
        <x:v>Expected to l ower the  cost of issuance of 
money and transactions</x:v>
      </x:c>
      <x:c r="E4069" s="34" t="str"/>
      <x:c r="F4069" s="34" t="str">
        <x:v>… 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and transactions</x:v>
      </x:c>
      <x:c r="G4069" s="34" t="str">
        <x:v>PRD-0088-P0015-U01</x:v>
      </x:c>
      <x:c r="H4069" s="34" t="str">
        <x:v>PRD-0088-P0015-U01</x:v>
      </x:c>
      <x:c r="I4069" s="34" t="str">
        <x:v>IN_RBI_ConceptNote_2022</x:v>
      </x:c>
      <x:c r="J4069" s="34" t="n">
        <x:v>15</x:v>
      </x:c>
      <x:c r="K4069" s="34" t="str">
        <x:v>en</x:v>
      </x:c>
      <x:c r="L4069" s="34" t="str">
        <x:v>Reserve Bank of India (digital rupee)</x:v>
      </x:c>
      <x:c r="M4069" s="34" t="str">
        <x:v>Retain RBI proposals, decisions, requirements, and operating-model claims for the digital rupee.</x:v>
      </x:c>
      <x:c r="N4069" s="34" t="str">
        <x:v>text</x:v>
      </x:c>
      <x:c r="O4069" s="34" t="str"/>
      <x:c r="P4069" s="38" t="str"/>
      <x:c r="Q4069" s="38" t="str"/>
      <x:c r="R4069" s="38" t="str"/>
      <x:c r="S4069" s="38" t="str"/>
      <x:c r="T4069" s="38" t="str"/>
      <x:c r="U4069" s="38" t="str"/>
      <x:c r="V4069" s="38" t="str"/>
      <x:c r="W4069" s="38" t="str"/>
      <x:c r="X4069" s="38" t="str"/>
      <x:c r="Y4069" s="38" t="str"/>
      <x:c r="Z4069" s="38" t="str"/>
      <x:c r="AA4069" s="43" t="str">
        <x:f>IF('Instructions'!$B$3="","",'Instructions'!$B$3)</x:f>
      </x:c>
      <x:c r="AB4069" s="43" t="str">
        <x:f>IF(P4069="","PENDING",IF('Instructions'!$B$3="","SET_INITIALS",IF(P4069="keep",IF(OR(Q4069="",R4069="",S4069="",T4069="",U4069="",W4069=""),"INCOMPLETE_KEEP","COMPLETE"),IF(P4069="exclude",IF(OR(V4069="",W4069=""),"INCOMPLETE_EXCLUDE","COMPLETE"),"NEEDS_CONTEXT"))))</x:f>
        <x:v>PENDING</x:v>
      </x:c>
    </x:row>
    <x:row r="4070" ht="62" customHeight="1">
      <x:c r="A4070" s="34" t="str">
        <x:v>PC-02184</x:v>
      </x:c>
      <x:c r="B4070" s="34" t="str">
        <x:v>With the launch of the Student Safe in 2023, the MNB implemented the issuance of electronic 
money, which is allowed by the current EU and national regulations.</x:v>
      </x:c>
      <x:c r="C4070" s="34" t="str"/>
      <x:c r="D4070" s="34" t="str"/>
      <x:c r="E4070" s="34" t="str"/>
      <x:c r="F4070" s="34" t="str">
        <x:v>15/39 
as soon as possible in the pilot. Accordingly, under the conditions of the current regulatory 
environment, and without waiting for a potentially lengthy legislative procedure, the MNB had to 
find an actual legal operating model that would allow the issuance of central bank digital currency16 
and, through it, the balance management – as a direct claim on the central bank. 
With the launch of the Student Safe in 2023, the MNB implemented the issuance of electronic 
money, which is allowed by the current EU and national regulations. Based on the legal provisions 
currently governing the MNB’s operations and its toolkit, given that the MNB is not in a position to 
operate payment accounts for retail customers, the MNB may issue central bank digital currency 
to the retail sector only if, pursuant to the provisions of Act CCXXXV of 2013 on Paymen t Service 
Providers (“Fsztv.”), as  an electronic money issuer within the meaning of Section 3(7) of the Fsztv., 
it issues electronic money under Section 6(1) Item 16 of Act CCXXXVII of 2013 on Credit Institutions 
and Financial  …</x:v>
      </x:c>
      <x:c r="G4070" s="34" t="str">
        <x:v>PRD-0034-P0015-U01</x:v>
      </x:c>
      <x:c r="H4070" s="34" t="str"/>
      <x:c r="I4070" s="34" t="str">
        <x:v>HU_Hungary_2025</x:v>
      </x:c>
      <x:c r="J4070" s="34" t="n">
        <x:v>15</x:v>
      </x:c>
      <x:c r="K4070" s="34" t="str">
        <x:v>en</x:v>
      </x:c>
      <x:c r="L4070" s="34" t="str">
        <x:v>Magyar Nemzeti Bank (Student Safe / retail CBDC pilot context)</x:v>
      </x:c>
      <x:c r="M4070" s="34" t="str">
        <x:v>Retain concrete central-bank pilot features and executed findings. Exclude educational framing, generic CBDC discussion, and unadopted recommendations.</x:v>
      </x:c>
      <x:c r="N4070" s="34" t="str">
        <x:v>text</x:v>
      </x:c>
      <x:c r="O4070" s="34" t="str"/>
      <x:c r="P4070" s="38" t="str"/>
      <x:c r="Q4070" s="38" t="str"/>
      <x:c r="R4070" s="38" t="str"/>
      <x:c r="S4070" s="38" t="str"/>
      <x:c r="T4070" s="38" t="str"/>
      <x:c r="U4070" s="38" t="str"/>
      <x:c r="V4070" s="38" t="str"/>
      <x:c r="W4070" s="38" t="str"/>
      <x:c r="X4070" s="38" t="str"/>
      <x:c r="Y4070" s="38" t="str"/>
      <x:c r="Z4070" s="38" t="str"/>
      <x:c r="AA4070" s="43" t="str">
        <x:f>IF('Instructions'!$B$3="","",'Instructions'!$B$3)</x:f>
      </x:c>
      <x:c r="AB4070" s="43" t="str">
        <x:f>IF(P4070="","PENDING",IF('Instructions'!$B$3="","SET_INITIALS",IF(P4070="keep",IF(OR(Q4070="",R4070="",S4070="",T4070="",U4070="",W4070=""),"INCOMPLETE_KEEP","COMPLETE"),IF(P4070="exclude",IF(OR(V4070="",W4070=""),"INCOMPLETE_EXCLUDE","COMPLETE"),"NEEDS_CONTEXT"))))</x:f>
        <x:v>PENDING</x:v>
      </x:c>
    </x:row>
    <x:row r="4071" ht="62" customHeight="1">
      <x:c r="A4071" s="34" t="str">
        <x:v>PC-06166</x:v>
      </x:c>
      <x:c r="B4071" s="34" t="str">
        <x:v>The core ledger would provide the minimum necessary functionality for CBDC, 
and must meet the Bank’s performance, resilience and privacy requirements, while 
maintaining consistency at all times.</x:v>
      </x:c>
      <x:c r="C4071" s="34" t="str"/>
      <x:c r="D4071" s="34" t="str"/>
      <x:c r="E4071" s="34" t="str"/>
      <x:c r="F4071" s="34" t="str">
        <x:v>… lustrative conceptual model, which is based on the platform 
model of CBDC. 
The conceptual model includes a number of different components, including the core ledger, 
analytics, alias service and API layer. This paper outlines how these components might 
operate and assesses some of the ways that ecosystem participants – the Bank, PIPs, 
ESIPs, and users – would interact with these components. This includes the devices and 
payments a CBDC might need to enable, as well as interoperability, programmability and 
offline payments. 
Core ledger: The core ledger would provide the minimum necessary functionality for CBDC, 
and must meet the Bank’s performance, resilience and privacy requirements, while 
maintaining consistency at all times. Distributed ledger technologies and blockchain-based 
solutions might have advantages in guaranteeing consistency and resilience, but they also 
present privacy, scalability and security challenges. Centrally governed, distributed database 
technologies might achieve the ledger requirements without such limitations. Therefore, 
these technologies might be appropriate for the core ledger design.  
Analytics: The Bank may need to collect operational metadata for analysis of system status 
and performance. This would allow the Bank to maintain th …</x:v>
      </x:c>
      <x:c r="G4071" s="34" t="str">
        <x:v>PRD-0076-P0006-U01</x:v>
      </x:c>
      <x:c r="H4071" s="34" t="str"/>
      <x:c r="I4071" s="34" t="str">
        <x:v>UK_BoE_2023_TechWP</x:v>
      </x:c>
      <x:c r="J4071" s="34" t="n">
        <x:v>6</x:v>
      </x:c>
      <x:c r="K4071" s="34" t="str">
        <x:v>en</x:v>
      </x:c>
      <x:c r="L4071" s="34" t="str">
        <x:v>Bank of England and HM Treasury (digital pound)</x:v>
      </x:c>
      <x:c r="M4071" s="34" t="str">
        <x:v>Retain the named authority's own CBDC decisions, explicit proposals, requirements, features, and executed findings. Exclude generic context, literature, foreign projects, and stakeholder views not explicitly adopted by the authority.</x:v>
      </x:c>
      <x:c r="N4071" s="34" t="str">
        <x:v>text</x:v>
      </x:c>
      <x:c r="O4071" s="34" t="str"/>
      <x:c r="P4071" s="38" t="str"/>
      <x:c r="Q4071" s="38" t="str"/>
      <x:c r="R4071" s="38" t="str"/>
      <x:c r="S4071" s="38" t="str"/>
      <x:c r="T4071" s="38" t="str"/>
      <x:c r="U4071" s="38" t="str"/>
      <x:c r="V4071" s="38" t="str"/>
      <x:c r="W4071" s="38" t="str"/>
      <x:c r="X4071" s="38" t="str"/>
      <x:c r="Y4071" s="38" t="str"/>
      <x:c r="Z4071" s="38" t="str"/>
      <x:c r="AA4071" s="43" t="str">
        <x:f>IF('Instructions'!$B$3="","",'Instructions'!$B$3)</x:f>
      </x:c>
      <x:c r="AB4071" s="43" t="str">
        <x:f>IF(P4071="","PENDING",IF('Instructions'!$B$3="","SET_INITIALS",IF(P4071="keep",IF(OR(Q4071="",R4071="",S4071="",T4071="",U4071="",W4071=""),"INCOMPLETE_KEEP","COMPLETE"),IF(P4071="exclude",IF(OR(V4071="",W4071=""),"INCOMPLETE_EXCLUDE","COMPLETE"),"NEEDS_CONTEXT"))))</x:f>
        <x:v>PENDING</x:v>
      </x:c>
    </x:row>
    <x:row r="4072" ht="62" customHeight="1">
      <x:c r="A4072" s="34" t="str">
        <x:v>PC-03206</x:v>
      </x:c>
      <x:c r="B4072" s="34" t="str">
        <x:v>Scheme limits enforcement Enforcement of limits, specifically, maximum balance 
holding limits.</x:v>
      </x:c>
      <x:c r="C4072" s="34" t="str"/>
      <x:c r="D4072" s="34" t="str">
        <x:v>CBDC Issuance &amp; Redemption Issuing and redemption of digital shekels by the 
central bank.</x:v>
      </x:c>
      <x:c r="E4072" s="34" t="str"/>
      <x:c r="F4072" s="34" t="str">
        <x:v>… ce &amp; Redemption Issuing and redemption of digital shekels by the 
central bank. 
Settlement Settlement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 …</x:v>
      </x:c>
      <x:c r="G4072" s="34" t="str">
        <x:v>PRD-0039-P0014-U01</x:v>
      </x:c>
      <x:c r="H4072" s="34" t="str">
        <x:v>PRD-0039-P0014-U01</x:v>
      </x:c>
      <x:c r="I4072" s="34" t="str">
        <x:v>IL_Israel_#U05d0#U05e8#U05db#U05d9#U05d8#U05e7#U05d8#U05d5#U05e8#U05d4-#U05dc#U05d5#U05d2#U05d9#U05ea-#U05d0#U05e0#U05d2#U05dc#U05d9#U05ea.pdf</x:v>
      </x:c>
      <x:c r="J4072" s="34" t="n">
        <x:v>14</x:v>
      </x:c>
      <x:c r="K4072" s="34" t="str">
        <x:v>en</x:v>
      </x:c>
      <x:c r="L4072" s="34" t="str">
        <x:v>Bank of Israel (digital shekel)</x:v>
      </x:c>
      <x:c r="M4072" s="34" t="str">
        <x:v>Retain Bank of Israel digital-shekel proposals, preferences, features, and requirements. Exclude figure fragments without a complete claim.</x:v>
      </x:c>
      <x:c r="N4072" s="34" t="str">
        <x:v>text</x:v>
      </x:c>
      <x:c r="O4072" s="34" t="str"/>
      <x:c r="P4072" s="38" t="str"/>
      <x:c r="Q4072" s="38" t="str"/>
      <x:c r="R4072" s="38" t="str"/>
      <x:c r="S4072" s="38" t="str"/>
      <x:c r="T4072" s="38" t="str"/>
      <x:c r="U4072" s="38" t="str"/>
      <x:c r="V4072" s="38" t="str"/>
      <x:c r="W4072" s="38" t="str"/>
      <x:c r="X4072" s="38" t="str"/>
      <x:c r="Y4072" s="38" t="str"/>
      <x:c r="Z4072" s="38" t="str"/>
      <x:c r="AA4072" s="43" t="str">
        <x:f>IF('Instructions'!$B$3="","",'Instructions'!$B$3)</x:f>
      </x:c>
      <x:c r="AB4072" s="43" t="str">
        <x:f>IF(P4072="","PENDING",IF('Instructions'!$B$3="","SET_INITIALS",IF(P4072="keep",IF(OR(Q4072="",R4072="",S4072="",T4072="",U4072="",W4072=""),"INCOMPLETE_KEEP","COMPLETE"),IF(P4072="exclude",IF(OR(V4072="",W4072=""),"INCOMPLETE_EXCLUDE","COMPLETE"),"NEEDS_CONTEXT"))))</x:f>
        <x:v>PENDING</x:v>
      </x:c>
    </x:row>
    <x:row r="4073" ht="62" customHeight="1">
      <x:c r="A4073" s="34" t="str">
        <x:v>PC-03358</x:v>
      </x:c>
      <x:c r="B4073" s="34" t="str">
        <x:v>Further, developing CBDC  could provide the 
public a risk free virtual currency that will 
provide them legitimate benefits without the 
risks of  dealing in private virtual currencies.</x:v>
      </x:c>
      <x:c r="C4073" s="34" t="str"/>
      <x:c r="D4073" s="34" t="str"/>
      <x:c r="E4073" s="34" t="str"/>
      <x:c r="F4073" s="34" t="str">
        <x:v>Concept Note on CBDC 
21 
threat to the  monetary policy objectives as it 
may lead to creation of a parallel economy and 
will likely undermine the monetary policy 
transmission and stability of the domestic 
currency. It will also adversely affect the 
enforcement of foreign exchange regulations, 
especially, the circumvention of capital flow 
measures.  
Further, developing CBDC  could provide the 
public a risk free virtual currency that will 
provide them legitimate benefits without the 
risks of  dealing in private virtual currencies. It 
may, therefore, fulfil demand for secured digital 
currency besides protecting the public from the 
abnormal level of volatility which some of these 
virtual digital assets experience. Thus , 
safeguarding the trust of the common man in 
the Indian Rupee vis-à-vis proliferation of crypto 
asset is another important motivation for 
introducing CBDC.</x:v>
      </x:c>
      <x:c r="G4073" s="34" t="str">
        <x:v>PRD-0088-P0021-U01</x:v>
      </x:c>
      <x:c r="H4073" s="34" t="str"/>
      <x:c r="I4073" s="34" t="str">
        <x:v>IN_RBI_ConceptNote_2022</x:v>
      </x:c>
      <x:c r="J4073" s="34" t="n">
        <x:v>21</x:v>
      </x:c>
      <x:c r="K4073" s="34" t="str">
        <x:v>en</x:v>
      </x:c>
      <x:c r="L4073" s="34" t="str">
        <x:v>Reserve Bank of India (digital rupee)</x:v>
      </x:c>
      <x:c r="M4073" s="34" t="str">
        <x:v>Retain RBI proposals, decisions, requirements, and operating-model claims for the digital rupee.</x:v>
      </x:c>
      <x:c r="N4073" s="34" t="str">
        <x:v>text</x:v>
      </x:c>
      <x:c r="O4073" s="34" t="str"/>
      <x:c r="P4073" s="38" t="str"/>
      <x:c r="Q4073" s="38" t="str"/>
      <x:c r="R4073" s="38" t="str"/>
      <x:c r="S4073" s="38" t="str"/>
      <x:c r="T4073" s="38" t="str"/>
      <x:c r="U4073" s="38" t="str"/>
      <x:c r="V4073" s="38" t="str"/>
      <x:c r="W4073" s="38" t="str"/>
      <x:c r="X4073" s="38" t="str"/>
      <x:c r="Y4073" s="38" t="str"/>
      <x:c r="Z4073" s="38" t="str"/>
      <x:c r="AA4073" s="43" t="str">
        <x:f>IF('Instructions'!$B$3="","",'Instructions'!$B$3)</x:f>
      </x:c>
      <x:c r="AB4073" s="43" t="str">
        <x:f>IF(P4073="","PENDING",IF('Instructions'!$B$3="","SET_INITIALS",IF(P4073="keep",IF(OR(Q4073="",R4073="",S4073="",T4073="",U4073="",W4073=""),"INCOMPLETE_KEEP","COMPLETE"),IF(P4073="exclude",IF(OR(V4073="",W4073=""),"INCOMPLETE_EXCLUDE","COMPLETE"),"NEEDS_CONTEXT"))))</x:f>
        <x:v>PENDING</x:v>
      </x:c>
    </x:row>
    <x:row r="4074" ht="62" customHeight="1">
      <x:c r="A4074" s="34" t="str">
        <x:v>PC-00435</x:v>
      </x:c>
      <x:c r="B4074" s="34" t="str">
        <x:v>Place the customer-facing duties 
(retail payments clearing, KYC 
checks) on the private sector.</x:v>
      </x:c>
      <x:c r="C4074" s="34" t="str"/>
      <x:c r="D4074" s="34" t="str">
        <x:v>promote 
interoperability with the existing 
domestic financial infrastructure.</x:v>
      </x:c>
      <x:c r="E4074" s="34" t="str"/>
      <x:c r="F4074" s="34" t="str">
        <x:v>…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 …</x:v>
      </x:c>
      <x:c r="G4074" s="34" t="str">
        <x:v>PRD-0008-P0126-U01</x:v>
      </x:c>
      <x:c r="H4074" s="34" t="str">
        <x:v>PRD-0008-P0126-U01</x:v>
      </x:c>
      <x:c r="I4074" s="34" t="str">
        <x:v>AW_ARU_001</x:v>
      </x:c>
      <x:c r="J4074" s="34" t="n">
        <x:v>126</x:v>
      </x:c>
      <x:c r="K4074" s="34" t="str">
        <x:v>en</x:v>
      </x:c>
      <x:c r="L4074" s="34" t="str">
        <x:v>Aruba policy study / Central Bank of Aruba</x:v>
      </x:c>
      <x:c r="M4074" s="34" t="str">
        <x:v>This is a broad Aruba policy report. Retain only explicit Aruba CBDC recommendations or findings; exclude external literature and non-CBDC chapters.</x:v>
      </x:c>
      <x:c r="N4074" s="34" t="str">
        <x:v>text</x:v>
      </x:c>
      <x:c r="O4074" s="34" t="str"/>
      <x:c r="P4074" s="38" t="str"/>
      <x:c r="Q4074" s="38" t="str"/>
      <x:c r="R4074" s="38" t="str"/>
      <x:c r="S4074" s="38" t="str"/>
      <x:c r="T4074" s="38" t="str"/>
      <x:c r="U4074" s="38" t="str"/>
      <x:c r="V4074" s="38" t="str"/>
      <x:c r="W4074" s="38" t="str"/>
      <x:c r="X4074" s="38" t="str"/>
      <x:c r="Y4074" s="38" t="str"/>
      <x:c r="Z4074" s="38" t="str"/>
      <x:c r="AA4074" s="43" t="str">
        <x:f>IF('Instructions'!$B$3="","",'Instructions'!$B$3)</x:f>
      </x:c>
      <x:c r="AB4074" s="43" t="str">
        <x:f>IF(P4074="","PENDING",IF('Instructions'!$B$3="","SET_INITIALS",IF(P4074="keep",IF(OR(Q4074="",R4074="",S4074="",T4074="",U4074="",W4074=""),"INCOMPLETE_KEEP","COMPLETE"),IF(P4074="exclude",IF(OR(V4074="",W4074=""),"INCOMPLETE_EXCLUDE","COMPLETE"),"NEEDS_CONTEXT"))))</x:f>
        <x:v>PENDING</x:v>
      </x:c>
    </x:row>
    <x:row r="4075" ht="62" customHeight="1">
      <x:c r="A4075" s="34" t="str">
        <x:v>PC-05971</x:v>
      </x:c>
      <x:c r="B4075" s="34" t="str">
        <x:v>E-hryvnia may be implemented in Ukraine’s payment market using one out of two alternative models of interaction: the 
centralized and the decentralized models.</x:v>
      </x:c>
      <x:c r="C4075" s="34" t="str"/>
      <x:c r="D4075" s="34" t="str"/>
      <x:c r="E4075" s="34" t="str"/>
      <x:c r="F4075" s="34" t="str">
        <x:v>National Bank of Ukraine   
        General Conclusions 34 
14. E-hryvnia may be implemented in Ukraine’s payment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 …</x:v>
      </x:c>
      <x:c r="G4075" s="34" t="str">
        <x:v>PRD-0074-P0034-U01</x:v>
      </x:c>
      <x:c r="H4075" s="34" t="str"/>
      <x:c r="I4075" s="34" t="str">
        <x:v>UA_NBU_E-hryvnia_2019</x:v>
      </x:c>
      <x:c r="J4075" s="34" t="n">
        <x:v>34</x:v>
      </x:c>
      <x:c r="K4075" s="34" t="str">
        <x:v>en</x:v>
      </x:c>
      <x:c r="L4075" s="34" t="str">
        <x:v>National Bank of Ukraine (e-hryvnia pilot)</x:v>
      </x:c>
      <x:c r="M4075" s="34" t="str">
        <x:v>Retain NBU own-pilot findings and resulting decisions/requirements. Prefer a specific substantive code over PROC.pilot_learning.</x:v>
      </x:c>
      <x:c r="N4075" s="34" t="str">
        <x:v>text</x:v>
      </x:c>
      <x:c r="O4075" s="34" t="str"/>
      <x:c r="P4075" s="38" t="str"/>
      <x:c r="Q4075" s="38" t="str"/>
      <x:c r="R4075" s="38" t="str"/>
      <x:c r="S4075" s="38" t="str"/>
      <x:c r="T4075" s="38" t="str"/>
      <x:c r="U4075" s="38" t="str"/>
      <x:c r="V4075" s="38" t="str"/>
      <x:c r="W4075" s="38" t="str"/>
      <x:c r="X4075" s="38" t="str"/>
      <x:c r="Y4075" s="38" t="str"/>
      <x:c r="Z4075" s="38" t="str"/>
      <x:c r="AA4075" s="43" t="str">
        <x:f>IF('Instructions'!$B$3="","",'Instructions'!$B$3)</x:f>
      </x:c>
      <x:c r="AB4075" s="43" t="str">
        <x:f>IF(P4075="","PENDING",IF('Instructions'!$B$3="","SET_INITIALS",IF(P4075="keep",IF(OR(Q4075="",R4075="",S4075="",T4075="",U4075="",W4075=""),"INCOMPLETE_KEEP","COMPLETE"),IF(P4075="exclude",IF(OR(V4075="",W4075=""),"INCOMPLETE_EXCLUDE","COMPLETE"),"NEEDS_CONTEXT"))))</x:f>
        <x:v>PENDING</x:v>
      </x:c>
    </x:row>
    <x:row r="4076" ht="62" customHeight="1">
      <x:c r="A4076" s="34" t="str">
        <x:v>PC-03587</x:v>
      </x:c>
      <x:c r="B4076" s="34" t="str">
        <x:v>The SEPA interface is used for converting commercial bank money to D€ and 
vice versa by using an instant payments infrastructure.</x:v>
      </x:c>
      <x:c r="C4076" s="34" t="str"/>
      <x:c r="D4076" s="34" t="str"/>
      <x:c r="E4076" s="34" t="str"/>
      <x:c r="F4076" s="34" t="str">
        <x:v>… cating. The implemented interface provides PSD2 APIs as defined 
by the Berlin Group standard. 69 Additionally, a mobile web application was 
created in order to simulate a third-party service. To achieve a minimum 
viable product, the developed services provide a defined set of functionalities 
to their users. It is possible to check account balances, initiate transactions 
and view an account’s transaction history based on IBANs. The mobile web 
application supports the managing of multiple D€ accounts simultaneously.
3.2.2.5. sepA interfAce
The SEPA interface is used for converting commercial bank money to D€ and 
vice versa by using an instant payments infrastructure. It can receive (and 
send) messages from (and to) the mock-up SCT-Inst processor (of a commercial 
bank). The message format is based on the obligatory fields for the regular 
processing flow as described in the SCT-Inst Rulebook 70. In this model, the 
digital euro holders can be both the originator and the beneficiary as defined 
in the SCT-Inst scheme. If the digital euro holder acts as the originator, the 
correspondent account in the core ledger is debited, essentially destroying the 
digital euro. If the digital euro holder is the benefi …</x:v>
      </x:c>
      <x:c r="G4076" s="34" t="str">
        <x:v>PRD-0042-P0045-U01</x:v>
      </x:c>
      <x:c r="H4076" s="34" t="str"/>
      <x:c r="I4076" s="34" t="str">
        <x:v>IT_BdI_MISP_2021</x:v>
      </x:c>
      <x:c r="J4076" s="34" t="n">
        <x:v>45</x:v>
      </x:c>
      <x:c r="K4076" s="34" t="str">
        <x:v>en</x:v>
      </x:c>
      <x:c r="L4076" s="34" t="str">
        <x:v>Banca d'Italia research context</x:v>
      </x:c>
      <x:c r="M4076" s="34" t="str">
        <x:v>This research paper is not automatically an issuer commitment. Retain only Banca d'Italia own-project results or explicit institutional positions; exclude literature and model assumptions.</x:v>
      </x:c>
      <x:c r="N4076" s="34" t="str">
        <x:v>text</x:v>
      </x:c>
      <x:c r="O4076" s="34" t="str"/>
      <x:c r="P4076" s="38" t="str"/>
      <x:c r="Q4076" s="38" t="str"/>
      <x:c r="R4076" s="38" t="str"/>
      <x:c r="S4076" s="38" t="str"/>
      <x:c r="T4076" s="38" t="str"/>
      <x:c r="U4076" s="38" t="str"/>
      <x:c r="V4076" s="38" t="str"/>
      <x:c r="W4076" s="38" t="str"/>
      <x:c r="X4076" s="38" t="str"/>
      <x:c r="Y4076" s="38" t="str"/>
      <x:c r="Z4076" s="38" t="str"/>
      <x:c r="AA4076" s="43" t="str">
        <x:f>IF('Instructions'!$B$3="","",'Instructions'!$B$3)</x:f>
      </x:c>
      <x:c r="AB4076" s="43" t="str">
        <x:f>IF(P4076="","PENDING",IF('Instructions'!$B$3="","SET_INITIALS",IF(P4076="keep",IF(OR(Q4076="",R4076="",S4076="",T4076="",U4076="",W4076=""),"INCOMPLETE_KEEP","COMPLETE"),IF(P4076="exclude",IF(OR(V4076="",W4076=""),"INCOMPLETE_EXCLUDE","COMPLETE"),"NEEDS_CONTEXT"))))</x:f>
        <x:v>PENDING</x:v>
      </x:c>
    </x:row>
    <x:row r="4077" ht="62" customHeight="1">
      <x:c r="A4077" s="34" t="str">
        <x:v>PC-02570</x:v>
      </x:c>
      <x:c r="B4077" s="34" t="str">
        <x:v>The issuance and redemption processes 
adhere strictly to the principle of no-money creation 
through conversion.</x:v>
      </x:c>
      <x:c r="C4077" s="34" t="str"/>
      <x:c r="D4077" s="34" t="str"/>
      <x:c r="E4077" s="34" t="str"/>
      <x:c r="F4077" s="34" t="str">
        <x:v>… 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 …</x:v>
      </x:c>
      <x:c r="G4077" s="34" t="str">
        <x:v>PRD-0037-P0026-U01</x:v>
      </x:c>
      <x:c r="H4077" s="34" t="str"/>
      <x:c r="I4077" s="34" t="str">
        <x:v>ID_Indonesia_2024</x:v>
      </x:c>
      <x:c r="J4077" s="34" t="n">
        <x:v>26</x:v>
      </x:c>
      <x:c r="K4077" s="34" t="str">
        <x:v>en</x:v>
      </x:c>
      <x:c r="L4077" s="34" t="str">
        <x:v>Bank Indonesia (Digital Rupiah)</x:v>
      </x:c>
      <x:c r="M4077" s="34" t="str">
        <x:v>Retain the named authority's own CBDC decisions, explicit proposals, requirements, features, and executed findings. Exclude generic context, literature, foreign projects, and stakeholder views not explicitly adopted by the authority.</x:v>
      </x:c>
      <x:c r="N4077" s="34" t="str">
        <x:v>text</x:v>
      </x:c>
      <x:c r="O4077" s="34" t="str"/>
      <x:c r="P4077" s="38" t="str"/>
      <x:c r="Q4077" s="38" t="str"/>
      <x:c r="R4077" s="38" t="str"/>
      <x:c r="S4077" s="38" t="str"/>
      <x:c r="T4077" s="38" t="str"/>
      <x:c r="U4077" s="38" t="str"/>
      <x:c r="V4077" s="38" t="str"/>
      <x:c r="W4077" s="38" t="str"/>
      <x:c r="X4077" s="38" t="str"/>
      <x:c r="Y4077" s="38" t="str"/>
      <x:c r="Z4077" s="38" t="str"/>
      <x:c r="AA4077" s="43" t="str">
        <x:f>IF('Instructions'!$B$3="","",'Instructions'!$B$3)</x:f>
      </x:c>
      <x:c r="AB4077" s="43" t="str">
        <x:f>IF(P4077="","PENDING",IF('Instructions'!$B$3="","SET_INITIALS",IF(P4077="keep",IF(OR(Q4077="",R4077="",S4077="",T4077="",U4077="",W4077=""),"INCOMPLETE_KEEP","COMPLETE"),IF(P4077="exclude",IF(OR(V4077="",W4077=""),"INCOMPLETE_EXCLUDE","COMPLETE"),"NEEDS_CONTEXT"))))</x:f>
        <x:v>PENDING</x:v>
      </x:c>
    </x:row>
    <x:row r="4078" ht="62" customHeight="1">
      <x:c r="A4078" s="34" t="str">
        <x:v>PC-01650</x:v>
      </x:c>
      <x:c r="B4078" s="34" t="str">
        <x:v>Banks, mobile money operators, special deposit-
taking institutions, and other non-bank financial 
institutions provide services, such as custody, 
mobile applications, and user-friendly presentation 
of information on customer transactions, etc.</x:v>
      </x:c>
      <x:c r="C4078" s="34" t="str"/>
      <x:c r="D4078" s="34" t="str">
        <x:v>as a token payment, it has to be stored in a digital 
wallet</x:v>
      </x:c>
      <x:c r="E4078" s="34" t="str"/>
      <x:c r="F4078" s="34" t="str">
        <x:v>… on the approach of the 
BIS, including one-tier direct CBDC, two-tier hybrid 
/ intermediated CBDC, and a bit aside from them 
indirect CBDC 1 (latter is marked out as synthetic 
(sCBDC)2).
7.1.1. Two-tier architecture 
The optimal choice for eCedi would be a two-tier 
architecture model, where a central bank is the only 
issuer of eCedi, owner and operator of the core 
eCedi infrastructure. The eCedi is a direct claim on 
the Bank of Ghana. 
Banks are in charge of the distribution of the eCedi 
and will be able to offer value-added services. 
Banks, mobile money operators, special deposit-
taking institutions, and other non-bank financial 
institutions provide services, such as custody, 
mobile applications, and user-friendly presentation 
of information on customer transactions, etc. 
They already have the experience of processing 
Know-Your-Customer (KYC) checks and providing 
customer support.
Merchants accept payments in eCedi from 
hardware and hosted wallets in the same way they 
accept card and mobile payments today. Once 
a payment is received, a merchant can store the 
eCedi in a wallet, or convert it into deposit money 
right away to store it in a bank account. The eCedi 
as legal tender should be accepted in all sorts of 
payment scenarios (Fig. 10).
1. Central bank digital currency: the quest for minimally invas …</x:v>
      </x:c>
      <x:c r="G4078" s="34" t="str">
        <x:v>PRD-0030-P0026-U01</x:v>
      </x:c>
      <x:c r="H4078" s="34" t="str">
        <x:v>PRD-0030-P0026-U01</x:v>
      </x:c>
      <x:c r="I4078" s="34" t="str">
        <x:v>GH_Ghana_2021</x:v>
      </x:c>
      <x:c r="J4078" s="34" t="n">
        <x:v>26</x:v>
      </x:c>
      <x:c r="K4078" s="34" t="str">
        <x:v>en</x:v>
      </x:c>
      <x:c r="L4078" s="34" t="str">
        <x:v>Bank of Ghana (eCedi)</x:v>
      </x:c>
      <x:c r="M4078" s="34" t="str">
        <x:v>Retain Bank of Ghana eCedi design positions and requirements; exclude general CBDC literature.</x:v>
      </x:c>
      <x:c r="N4078" s="34" t="str">
        <x:v>text</x:v>
      </x:c>
      <x:c r="O4078" s="34" t="str"/>
      <x:c r="P4078" s="38" t="str"/>
      <x:c r="Q4078" s="38" t="str"/>
      <x:c r="R4078" s="38" t="str"/>
      <x:c r="S4078" s="38" t="str"/>
      <x:c r="T4078" s="38" t="str"/>
      <x:c r="U4078" s="38" t="str"/>
      <x:c r="V4078" s="38" t="str"/>
      <x:c r="W4078" s="38" t="str"/>
      <x:c r="X4078" s="38" t="str"/>
      <x:c r="Y4078" s="38" t="str"/>
      <x:c r="Z4078" s="38" t="str"/>
      <x:c r="AA4078" s="43" t="str">
        <x:f>IF('Instructions'!$B$3="","",'Instructions'!$B$3)</x:f>
      </x:c>
      <x:c r="AB4078" s="43" t="str">
        <x:f>IF(P4078="","PENDING",IF('Instructions'!$B$3="","SET_INITIALS",IF(P4078="keep",IF(OR(Q4078="",R4078="",S4078="",T4078="",U4078="",W4078=""),"INCOMPLETE_KEEP","COMPLETE"),IF(P4078="exclude",IF(OR(V4078="",W4078=""),"INCOMPLETE_EXCLUDE","COMPLETE"),"NEEDS_CONTEXT"))))</x:f>
        <x:v>PENDING</x:v>
      </x:c>
    </x:row>
    <x:row r="4079" ht="62" customHeight="1">
      <x:c r="A4079" s="34" t="str">
        <x:v>PC-01441</x:v>
      </x:c>
      <x:c r="B4079" s="34" t="str">
        <x:v>the offline solution component, including engineering and development services to provide an
offline bearer payment instrument;</x:v>
      </x:c>
      <x:c r="C4079" s="34" t="str"/>
      <x:c r="D4079" s="34" t="str">
        <x:v>the offline solution component, including engineering and development services to provide an
offline bearer payment instrument</x:v>
      </x:c>
      <x:c r="E4079" s="34" t="str"/>
      <x:c r="F4079" s="34" t="str">
        <x:v>… th the following providers.
the alias lookup component, which would facilitate payment transactions by users and
intermediaries using simple aliases instead of long account numbers;
1.
the risk and fraud management component, which would provide additional support for
intermediaries in identifying fraudulent transactions;
2.
the app and software development kit (SDK) components, consisting of a digital euro app and
an SDK to support intermediaries in the provision of digital euro services through their own
mobile apps and online interfaces;
3.
the offline solution component, including engineering and development services to provide an
offline bearer payment instrument;
4.
the secure exchange of payment information component, which supports the conversion of
transactional information (e.g. the amount of a transaction) and/or sensitive information (e.g.
the payment instrument used) into a secure form at the request of an intermediary.
5.
contract notices
Alias lookup: (1) Sapient GmbH &amp; Tremend Software Consulting S.R.L, (2) equensWorldline SE
Germany

Risk and fraud management: (1) Feedzai S.A., (2) Capgemini Deutschland GmbH</x:v>
      </x:c>
      <x:c r="G4079" s="34" t="str">
        <x:v>PRD-0091-P0013-U01</x:v>
      </x:c>
      <x:c r="H4079" s="34" t="str">
        <x:v>PRD-0091-P0013-U01</x:v>
      </x:c>
      <x:c r="I4079" s="34" t="str">
        <x:v>EU_ECB_ClosingReport_2025</x:v>
      </x:c>
      <x:c r="J4079" s="34" t="n">
        <x:v>13</x:v>
      </x:c>
      <x:c r="K4079" s="34" t="str">
        <x:v>en</x:v>
      </x:c>
      <x:c r="L4079" s="34" t="str">
        <x:v>European Central Bank / Eurosystem (digital euro)</x:v>
      </x:c>
      <x:c r="M4079" s="34" t="str">
        <x:v>Retain the named authority's own CBDC decisions, explicit proposals, requirements, features, and executed findings. Exclude generic context, literature, foreign projects, and stakeholder views not explicitly adopted by the authority.</x:v>
      </x:c>
      <x:c r="N4079" s="34" t="str">
        <x:v>text</x:v>
      </x:c>
      <x:c r="O4079" s="34" t="str"/>
      <x:c r="P4079" s="38" t="str"/>
      <x:c r="Q4079" s="38" t="str"/>
      <x:c r="R4079" s="38" t="str"/>
      <x:c r="S4079" s="38" t="str"/>
      <x:c r="T4079" s="38" t="str"/>
      <x:c r="U4079" s="38" t="str"/>
      <x:c r="V4079" s="38" t="str"/>
      <x:c r="W4079" s="38" t="str"/>
      <x:c r="X4079" s="38" t="str"/>
      <x:c r="Y4079" s="38" t="str"/>
      <x:c r="Z4079" s="38" t="str"/>
      <x:c r="AA4079" s="43" t="str">
        <x:f>IF('Instructions'!$B$3="","",'Instructions'!$B$3)</x:f>
      </x:c>
      <x:c r="AB4079" s="43" t="str">
        <x:f>IF(P4079="","PENDING",IF('Instructions'!$B$3="","SET_INITIALS",IF(P4079="keep",IF(OR(Q4079="",R4079="",S4079="",T4079="",U4079="",W4079=""),"INCOMPLETE_KEEP","COMPLETE"),IF(P4079="exclude",IF(OR(V4079="",W4079=""),"INCOMPLETE_EXCLUDE","COMPLETE"),"NEEDS_CONTEXT"))))</x:f>
        <x:v>PENDING</x:v>
      </x:c>
    </x:row>
    <x:row r="4080" ht="62" customHeight="1">
      <x:c r="A4080" s="34" t="str">
        <x:v>PC-03109</x:v>
      </x:c>
      <x:c r="B4080" s="34" t="str">
        <x:v>The Bank of Israel, as the system 
manager, will be able to define the maximum fees for different transactions according to the 
type of transaction, and the system will allow these definitions to be enforced technically as 
well.</x:v>
      </x:c>
      <x:c r="C4080" s="34" t="str"/>
      <x:c r="D4080" s="34" t="str"/>
      <x:c r="E4080" s="34" t="str"/>
      <x:c r="F4080" s="34" t="str">
        <x:v>… s the services that 
PSPs will need to provide to end users, including the services they  will need to provide 
without charging a fee. In particular, the box emphasi ses the package of mandatory free 
activities that a private end user will be entitled to, ensuring that the basic services of joining 
the system, funding the wallet, and performing basic payment transactions will be free for 
individual users. In general, the merchant fee for  a simple payment transaction in the digital 
shekel will be lower than that customary for debit cards. The Bank of Israel, as the system 
manager, will be able to define the maximum fees for different transactions according to the 
type of transaction, and the system will allow these definitions to be enforced technically as 
well. 
Questions – Usage Costs: 
68. In defining the cost model for the digital shekel system, there is a tension between the 
desire for a product that mimics cash (with no direct cost) and the need for a sustainable 
business model for profit-oriented business sector participants. The design proposes a 
base layer model similar in nature to that existing in credit cards – a business fee and a 
cross-fee with no cost to the payer. Are there other models that can support a sustainable 
business model for intermediaries alongside zero/low cost for en …</x:v>
      </x:c>
      <x:c r="G4080" s="34" t="str">
        <x:v>PRD-0038-P0117-U01</x:v>
      </x:c>
      <x:c r="H4080" s="34" t="str"/>
      <x:c r="I4080" s="34" t="str">
        <x:v>IL_BoI_2024</x:v>
      </x:c>
      <x:c r="J4080" s="34" t="n">
        <x:v>117</x:v>
      </x:c>
      <x:c r="K4080" s="34" t="str">
        <x:v>en</x:v>
      </x:c>
      <x:c r="L4080" s="34" t="str">
        <x:v>Bank of Israel (digital shekel)</x:v>
      </x:c>
      <x:c r="M4080" s="34" t="str">
        <x:v>Retain the named authority's own CBDC decisions, explicit proposals, requirements, features, and executed findings. Exclude generic context, literature, foreign projects, and stakeholder views not explicitly adopted by the authority.</x:v>
      </x:c>
      <x:c r="N4080" s="34" t="str">
        <x:v>text</x:v>
      </x:c>
      <x:c r="O4080" s="34" t="str"/>
      <x:c r="P4080" s="38" t="str"/>
      <x:c r="Q4080" s="38" t="str"/>
      <x:c r="R4080" s="38" t="str"/>
      <x:c r="S4080" s="38" t="str"/>
      <x:c r="T4080" s="38" t="str"/>
      <x:c r="U4080" s="38" t="str"/>
      <x:c r="V4080" s="38" t="str"/>
      <x:c r="W4080" s="38" t="str"/>
      <x:c r="X4080" s="38" t="str"/>
      <x:c r="Y4080" s="38" t="str"/>
      <x:c r="Z4080" s="38" t="str"/>
      <x:c r="AA4080" s="43" t="str">
        <x:f>IF('Instructions'!$B$3="","",'Instructions'!$B$3)</x:f>
      </x:c>
      <x:c r="AB4080" s="43" t="str">
        <x:f>IF(P4080="","PENDING",IF('Instructions'!$B$3="","SET_INITIALS",IF(P4080="keep",IF(OR(Q4080="",R4080="",S4080="",T4080="",U4080="",W4080=""),"INCOMPLETE_KEEP","COMPLETE"),IF(P4080="exclude",IF(OR(V4080="",W4080=""),"INCOMPLETE_EXCLUDE","COMPLETE"),"NEEDS_CONTEXT"))))</x:f>
        <x:v>PENDING</x:v>
      </x:c>
    </x:row>
    <x:row r="4081" ht="62" customHeight="1">
      <x:c r="A4081" s="34" t="str">
        <x:v>PC-01640</x:v>
      </x:c>
      <x:c r="B4081" s="34" t="str">
        <x:v>the eCedi 
must be a close resemblance of cash in addition 
to having the capability for online transactions 
among other similar features.</x:v>
      </x:c>
      <x:c r="C4081" s="34" t="str"/>
      <x:c r="D4081" s="34" t="str">
        <x:v>Holistic monitoring of the ecosystem</x:v>
      </x:c>
      <x:c r="E4081" s="34" t="str"/>
      <x:c r="F4081" s="34" t="str">
        <x:v>… 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
Last but not least, the eCedi should support 
programmable use cases to enable innovation and 
new business models while maintaining the trust of 
the people.
From the foregoing, it is obvious that the eCedi 
must be a close resemblance of cash in addition 
to having the capability for online transactions 
among other similar features.</x:v>
      </x:c>
      <x:c r="G4081" s="34" t="str">
        <x:v>PRD-0030-P0025-U01</x:v>
      </x:c>
      <x:c r="H4081" s="34" t="str">
        <x:v>PRD-0030-P0025-U01</x:v>
      </x:c>
      <x:c r="I4081" s="34" t="str">
        <x:v>GH_Ghana_2021</x:v>
      </x:c>
      <x:c r="J4081" s="34" t="n">
        <x:v>25</x:v>
      </x:c>
      <x:c r="K4081" s="34" t="str">
        <x:v>en</x:v>
      </x:c>
      <x:c r="L4081" s="34" t="str">
        <x:v>Bank of Ghana (eCedi)</x:v>
      </x:c>
      <x:c r="M4081" s="34" t="str">
        <x:v>Retain Bank of Ghana eCedi design positions and requirements; exclude general CBDC literature.</x:v>
      </x:c>
      <x:c r="N4081" s="34" t="str">
        <x:v>text</x:v>
      </x:c>
      <x:c r="O4081" s="34" t="str"/>
      <x:c r="P4081" s="38" t="str"/>
      <x:c r="Q4081" s="38" t="str"/>
      <x:c r="R4081" s="38" t="str"/>
      <x:c r="S4081" s="38" t="str"/>
      <x:c r="T4081" s="38" t="str"/>
      <x:c r="U4081" s="38" t="str"/>
      <x:c r="V4081" s="38" t="str"/>
      <x:c r="W4081" s="38" t="str"/>
      <x:c r="X4081" s="38" t="str"/>
      <x:c r="Y4081" s="38" t="str"/>
      <x:c r="Z4081" s="38" t="str"/>
      <x:c r="AA4081" s="43" t="str">
        <x:f>IF('Instructions'!$B$3="","",'Instructions'!$B$3)</x:f>
      </x:c>
      <x:c r="AB4081" s="43" t="str">
        <x:f>IF(P4081="","PENDING",IF('Instructions'!$B$3="","SET_INITIALS",IF(P4081="keep",IF(OR(Q4081="",R4081="",S4081="",T4081="",U4081="",W4081=""),"INCOMPLETE_KEEP","COMPLETE"),IF(P4081="exclude",IF(OR(V4081="",W4081=""),"INCOMPLETE_EXCLUDE","COMPLETE"),"NEEDS_CONTEXT"))))</x:f>
        <x:v>PENDING</x:v>
      </x:c>
    </x:row>
    <x:row r="4082" ht="62" customHeight="1">
      <x:c r="A4082" s="34" t="str">
        <x:v>PC-03045</x:v>
      </x:c>
      <x:c r="B4082" s="34" t="str">
        <x:v>Here too, it is important 
to emphasise that the information in the additional databases cannot be linked to the 
identity of users or any other personally identifiable information.</x:v>
      </x:c>
      <x:c r="C4082" s="34" t="str"/>
      <x:c r="D4082" s="34" t="str">
        <x:v>the information in the additional databases cannot be linked to the 
identity of users or any other personally identifiable information.</x:v>
      </x:c>
      <x:c r="E4082" s="34" t="str"/>
      <x:c r="F4082" s="34" t="str">
        <x:v>The Bank of Israel Steering Com mittee 
for the Potential Issuance of a Digital Shekel 
103 
will be updated, recording a remote transaction (as opposed to a physical transaction at the 
POS) in the size group of 0 to 500 Shekels in the P2B activity sector. Here too, it is important 
to emphasise that the information in the additional databases cannot be linked to the 
identity of users or any other personally identifiable information. 
Another database will include information about system participants. This information will 
be broader than the information about users, as participants are not entitled to the same 
level of privacy against the system manager. The static information about participants will 
include, in addition to the unique identifier, the name and type of participant, and in the case 
of a PSP that chose to specialise in a certain user sector77, the sector it serves, etc. The system 
manager will be able to identify which wallets in the system belong to ea …</x:v>
      </x:c>
      <x:c r="G4082" s="34" t="str">
        <x:v>PRD-0038-P0103-U01</x:v>
      </x:c>
      <x:c r="H4082" s="34" t="str">
        <x:v>PRD-0038-P0103-U01</x:v>
      </x:c>
      <x:c r="I4082" s="34" t="str">
        <x:v>IL_BoI_2024</x:v>
      </x:c>
      <x:c r="J4082" s="34" t="n">
        <x:v>103</x:v>
      </x:c>
      <x:c r="K4082" s="34" t="str">
        <x:v>en</x:v>
      </x:c>
      <x:c r="L4082" s="34" t="str">
        <x:v>Bank of Israel (digital shekel)</x:v>
      </x:c>
      <x:c r="M4082" s="34" t="str">
        <x:v>Retain the named authority's own CBDC decisions, explicit proposals, requirements, features, and executed findings. Exclude generic context, literature, foreign projects, and stakeholder views not explicitly adopted by the authority.</x:v>
      </x:c>
      <x:c r="N4082" s="34" t="str">
        <x:v>text</x:v>
      </x:c>
      <x:c r="O4082" s="34" t="str"/>
      <x:c r="P4082" s="38" t="str"/>
      <x:c r="Q4082" s="38" t="str"/>
      <x:c r="R4082" s="38" t="str"/>
      <x:c r="S4082" s="38" t="str"/>
      <x:c r="T4082" s="38" t="str"/>
      <x:c r="U4082" s="38" t="str"/>
      <x:c r="V4082" s="38" t="str"/>
      <x:c r="W4082" s="38" t="str"/>
      <x:c r="X4082" s="38" t="str"/>
      <x:c r="Y4082" s="38" t="str"/>
      <x:c r="Z4082" s="38" t="str"/>
      <x:c r="AA4082" s="43" t="str">
        <x:f>IF('Instructions'!$B$3="","",'Instructions'!$B$3)</x:f>
      </x:c>
      <x:c r="AB4082" s="43" t="str">
        <x:f>IF(P4082="","PENDING",IF('Instructions'!$B$3="","SET_INITIALS",IF(P4082="keep",IF(OR(Q4082="",R4082="",S4082="",T4082="",U4082="",W4082=""),"INCOMPLETE_KEEP","COMPLETE"),IF(P4082="exclude",IF(OR(V4082="",W4082=""),"INCOMPLETE_EXCLUDE","COMPLETE"),"NEEDS_CONTEXT"))))</x:f>
        <x:v>PENDING</x:v>
      </x:c>
    </x:row>
    <x:row r="4083" ht="62" customHeight="1">
      <x:c r="A4083" s="34" t="str">
        <x:v>PC-00729</x:v>
      </x:c>
      <x:c r="B4083" s="34" t="str">
        <x:v>If a sentinel were to be compromised, the system 
would lack a secondary safety measure to detect the compromise, and it would become 
possible to double -spend or mint money without permissio n.</x:v>
      </x:c>
      <x:c r="C4083" s="34" t="str"/>
      <x:c r="D4083" s="34" t="str">
        <x:v>This gap is by design, as sets of links between a valid UTXO and a minting UTXO can lead to 
the creation of a transaction graph, eroding privacy.</x:v>
      </x:c>
      <x:c r="E4083" s="34" t="str"/>
      <x:c r="F4083" s="34" t="str">
        <x:v>21 
OpenCBDC 2PC assumes a cash -like model, where minimal information is stored in the UHS. 
The sentinel is the first point of interaction for a wallet and the only point in the system where 
inputs and outputs are summed to generate an equal values proof. T his approach imposes a 
heavy burden on the integrity of the sentinel. If a sentinel were to be compromised, the system 
would lack a secondary safety measure to detect the compromise, and it would become 
possible to double -spend or mint money without permissio n. This violates a core security 
principle around defence in depth , where two or more controls must safeguard a sensitive 
operation (in this case, a transaction approval). The following are possible attack scenarios: 
 A malicious sender modifies outputs , so that they do not match the outputs the recipient 
is expecting, but the output total is still equal to the input total. We can consider this attack 
a theft of funds. Note that this is not exactly an attack since the sender is choosing to send 
the incorrect amount of funds to the recipi …</x:v>
      </x:c>
      <x:c r="G4083" s="34" t="str">
        <x:v>PRD-0108-P0024-U01</x:v>
      </x:c>
      <x:c r="H4083" s="34" t="str">
        <x:v>PRD-0108-P0024-U01</x:v>
      </x:c>
      <x:c r="I4083" s="34" t="str">
        <x:v>CA_BoC_RetailFeasibility_SDP2025_9</x:v>
      </x:c>
      <x:c r="J4083" s="34" t="n">
        <x:v>24</x:v>
      </x:c>
      <x:c r="K4083" s="34" t="str">
        <x:v>en</x:v>
      </x:c>
      <x:c r="L4083" s="34" t="str">
        <x:v>Bank of Canada research on retail CBDC feasibility</x:v>
      </x:c>
      <x:c r="M4083" s="34" t="str">
        <x:v>Staff research is not an adopted design. Retain empirical findings or explicit Bank of Canada conclusions tied to its potential CBDC; exclude model assumptions and literature.</x:v>
      </x:c>
      <x:c r="N4083" s="34" t="str">
        <x:v>text</x:v>
      </x:c>
      <x:c r="O4083" s="34" t="str"/>
      <x:c r="P4083" s="38" t="str"/>
      <x:c r="Q4083" s="38" t="str"/>
      <x:c r="R4083" s="38" t="str"/>
      <x:c r="S4083" s="38" t="str"/>
      <x:c r="T4083" s="38" t="str"/>
      <x:c r="U4083" s="38" t="str"/>
      <x:c r="V4083" s="38" t="str"/>
      <x:c r="W4083" s="38" t="str"/>
      <x:c r="X4083" s="38" t="str"/>
      <x:c r="Y4083" s="38" t="str"/>
      <x:c r="Z4083" s="38" t="str"/>
      <x:c r="AA4083" s="43" t="str">
        <x:f>IF('Instructions'!$B$3="","",'Instructions'!$B$3)</x:f>
      </x:c>
      <x:c r="AB4083" s="43" t="str">
        <x:f>IF(P4083="","PENDING",IF('Instructions'!$B$3="","SET_INITIALS",IF(P4083="keep",IF(OR(Q4083="",R4083="",S4083="",T4083="",U4083="",W4083=""),"INCOMPLETE_KEEP","COMPLETE"),IF(P4083="exclude",IF(OR(V4083="",W4083=""),"INCOMPLETE_EXCLUDE","COMPLETE"),"NEEDS_CONTEXT"))))</x:f>
        <x:v>PENDING</x:v>
      </x:c>
    </x:row>
    <x:row r="4084" ht="62" customHeight="1">
      <x:c r="A4084" s="34" t="str">
        <x:v>PC-06768</x:v>
      </x:c>
      <x:c r="B4084" s="34" t="str">
        <x:v>T he software bridge destroys ZAR40 million in (ported) wCBDC on the Khokha Hub cession wallet 
and unfreezes ZAR40 million in wCBDC on the wCBDC Zone ledger cession wallet.</x:v>
      </x:c>
      <x:c r="C4084" s="34" t="str"/>
      <x:c r="D4084" s="34" t="str"/>
      <x:c r="E4084" s="34" t="str"/>
      <x:c r="F4084" s="34" t="str">
        <x:v>… rted) wCBDC in the cession wallet on the 
Khokha Hub allocated to Bank 1.
3.  T he software bridge moves ZAR100 million in (ported) wCBDC to Bank 1’s wallet on the Khokha 
Hub. 
4.  Bank 1 buy s ZAR60 million worth of debenture tokens from the FMD. Transaction details are 
recorded on the Khokha Hub ledger as well as on the software bridge.
5.  Bank 1 w ants to import the remaining ZAR40 million of (ported) wCBDC back to the wCBDC Zone 
and initiates the process by moving the remaining balance back to the Khokha Hub ledger cession 
wallet.
6.  T he software bridge destroys ZAR40 million in (ported) wCBDC on the Khokha Hub cession wallet 
and unfreezes ZAR40 million in wCBDC on the wCBDC Zone ledger cession wallet. 
7.  T he software bridge moves ZAR40 million of wCBDC from the wCBDC Zone cession wallet to  
Bank 1’s wallet on the wCBDC Zone.
8.  FMD w ants to import the ZAR60 million of (ported) wCBDC from the sale of debenture tokens to 
Bank 1 to the wCBDC Zone and initiates the process by moving it to the Khokha Hub ledger cession 
wallet.
9.
  T he software bridge destroys ZAR60 million in (ported) wCBDC on the Khokha Hub cession wallet 
and unfreezes ZAR60 million in the wCBDC on the wCBDC Zone ledger cession wallet.
10.  T he bridge moves ZAR60 mi …</x:v>
      </x:c>
      <x:c r="G4084" s="34" t="str">
        <x:v>PRD-0085-P0029-U01</x:v>
      </x:c>
      <x:c r="H4084" s="34" t="str"/>
      <x:c r="I4084" s="34" t="str">
        <x:v>ZA_SARB_Project_Khokha_2_Full_Report_6_April_2022</x:v>
      </x:c>
      <x:c r="J4084" s="34" t="n">
        <x:v>29</x:v>
      </x:c>
      <x:c r="K4084" s="34" t="str">
        <x:v>en</x:v>
      </x:c>
      <x:c r="L4084" s="34" t="str">
        <x:v>South African Reserve Bank</x:v>
      </x:c>
      <x:c r="M4084" s="34" t="str">
        <x:v>Retain the named authority's own CBDC decisions, explicit proposals, requirements, features, and executed findings. Exclude generic context, literature, foreign projects, and stakeholder views not explicitly adopted by the authority.</x:v>
      </x:c>
      <x:c r="N4084" s="34" t="str">
        <x:v>text</x:v>
      </x:c>
      <x:c r="O4084" s="34" t="str"/>
      <x:c r="P4084" s="38" t="str"/>
      <x:c r="Q4084" s="38" t="str"/>
      <x:c r="R4084" s="38" t="str"/>
      <x:c r="S4084" s="38" t="str"/>
      <x:c r="T4084" s="38" t="str"/>
      <x:c r="U4084" s="38" t="str"/>
      <x:c r="V4084" s="38" t="str"/>
      <x:c r="W4084" s="38" t="str"/>
      <x:c r="X4084" s="38" t="str"/>
      <x:c r="Y4084" s="38" t="str"/>
      <x:c r="Z4084" s="38" t="str"/>
      <x:c r="AA4084" s="43" t="str">
        <x:f>IF('Instructions'!$B$3="","",'Instructions'!$B$3)</x:f>
      </x:c>
      <x:c r="AB4084" s="43" t="str">
        <x:f>IF(P4084="","PENDING",IF('Instructions'!$B$3="","SET_INITIALS",IF(P4084="keep",IF(OR(Q4084="",R4084="",S4084="",T4084="",U4084="",W4084=""),"INCOMPLETE_KEEP","COMPLETE"),IF(P4084="exclude",IF(OR(V4084="",W4084=""),"INCOMPLETE_EXCLUDE","COMPLETE"),"NEEDS_CONTEXT"))))</x:f>
        <x:v>PENDING</x:v>
      </x:c>
    </x:row>
    <x:row r="4085" ht="62" customHeight="1">
      <x:c r="A4085" s="34" t="str">
        <x:v>PC-04048</x:v>
      </x:c>
      <x:c r="B4085" s="34" t="str">
        <x:v>Gitt det regulatoriske rammeverket for det finansielle systemet i Norge i dag synes det 
ikke nødvendig å innføre DSP for å sikre publikum tilgang til et trygt betalingsmiddel.</x:v>
      </x:c>
      <x:c r="C4085" s="34" t="str"/>
      <x:c r="D4085" s="34" t="str">
        <x:v>DSP kan sikre både teknisk uavhengighet fra ordinære betalingssystemer og nasjonal 
kontroll.</x:v>
      </x:c>
      <x:c r="E4085" s="34" t="str"/>
      <x:c r="F4085" s="34" t="str">
        <x:v>… etar et slikt behov. Bankinnskudd fremstår som et 
tilstrekkelig trygt og allment betalingsmiddel. Reguleringer, innskuddssikring og 
sentralbanken som kan tilføre bankene likviditet, vil derfor trolig gi publikum tilgang til 
trygge betalingsmidler selv om kontantene forsvinner. Det er noe likviditetsrisiko, men 
ikke kredittrisiko, innenfor innskuddsgarantien. Det er noe gjenværende kredittrisiko 
utover innskuddsgarantien, som trolig særlig gjør seg gjeldende for bedrifter. I praksis 
er heller ikke kontanthold en løsning for dette i dag.  
Gitt det regulatoriske rammeverket for det finansielle systemet i Norge i dag synes det 
ikke nødvendig å innføre DSP for å sikre publikum tilgang til et trygt betalingsmiddel.  
Konkurranse  
Selv om etterspørselen etter kontanter faller, kan kontantene ha betydning for 
konkurransen i markedene for betalingsmidler og -instrumenter ved at de gir brukerne 
et alternativ til bankkontopenger. Det er vanskelig å si hvor sterk denne virkningen er. 
Markedene for private betalingsmidler og -instrumenter er konsentrerte, men per i dag 
synes konkurransen og reguleringene av disse markedene å bidra til effektivitet. 
Samtidig er elektroniske betalingstjenester preget av stordriftsfordeler og 
nettverkseffekter, som kan bidr …</x:v>
      </x:c>
      <x:c r="G4085" s="34" t="str">
        <x:v>PRD-0052-P0006-U01</x:v>
      </x:c>
      <x:c r="H4085" s="34" t="str">
        <x:v>PRD-0052-P0006-U01</x:v>
      </x:c>
      <x:c r="I4085" s="34" t="str">
        <x:v>NO_Norway_nb_memo_2_19_dsp</x:v>
      </x:c>
      <x:c r="J4085" s="34" t="n">
        <x:v>6</x:v>
      </x:c>
      <x:c r="K4085" s="34" t="str">
        <x:v>en</x:v>
      </x:c>
      <x:c r="L4085" s="34" t="str">
        <x:v>Norges Bank (Norwegian CBDC work)</x:v>
      </x:c>
      <x:c r="M4085" s="34" t="str">
        <x:v>Retain Norges Bank CBDC analysis only when it states an issuer proposal, preference, requirement, or own-project finding; exclude cited theory.</x:v>
      </x:c>
      <x:c r="N4085" s="34" t="str">
        <x:v>text</x:v>
      </x:c>
      <x:c r="O4085" s="34" t="str"/>
      <x:c r="P4085" s="38" t="str"/>
      <x:c r="Q4085" s="38" t="str"/>
      <x:c r="R4085" s="38" t="str"/>
      <x:c r="S4085" s="38" t="str"/>
      <x:c r="T4085" s="38" t="str"/>
      <x:c r="U4085" s="38" t="str"/>
      <x:c r="V4085" s="38" t="str"/>
      <x:c r="W4085" s="38" t="str"/>
      <x:c r="X4085" s="38" t="str"/>
      <x:c r="Y4085" s="38" t="str"/>
      <x:c r="Z4085" s="38" t="str"/>
      <x:c r="AA4085" s="43" t="str">
        <x:f>IF('Instructions'!$B$3="","",'Instructions'!$B$3)</x:f>
      </x:c>
      <x:c r="AB4085" s="43" t="str">
        <x:f>IF(P4085="","PENDING",IF('Instructions'!$B$3="","SET_INITIALS",IF(P4085="keep",IF(OR(Q4085="",R4085="",S4085="",T4085="",U4085="",W4085=""),"INCOMPLETE_KEEP","COMPLETE"),IF(P4085="exclude",IF(OR(V4085="",W4085=""),"INCOMPLETE_EXCLUDE","COMPLETE"),"NEEDS_CONTEXT"))))</x:f>
        <x:v>PENDING</x:v>
      </x:c>
    </x:row>
    <x:row r="4086" ht="62" customHeight="1">
      <x:c r="A4086" s="34" t="str">
        <x:v>PC-00248</x:v>
      </x:c>
      <x:c r="B4086" s="34" t="str">
        <x:v>The project is 
overseen by a Steering Committee 
consisting of senior representatives 
of the RBA, DFCRC and the 
Australian Treasury.</x:v>
      </x:c>
      <x:c r="C4086" s="34" t="str"/>
      <x:c r="D4086" s="34" t="str"/>
      <x:c r="E4086" s="34" t="str"/>
      <x:c r="F4086" s="34" t="str">
        <x:v>… ors to develop 
and harness the opportunities arising from the next 
transformation of financial markets – the digitisation 
of assets that can be traded and exchanged directly 
and in real-time on digital platforms. 
Introduction
This document has been prepared 
by the Digital Finance Cooperative 
Research Centre (DFCRC) in 
conjunction with the Reserve Bank 
of Australia (RBA). It describes a 
joint research project to explore 
use cases for a central bank digital 
currency (CBDC) and invites 
engagement by interested 
industry participants. The project is 
overseen by a Steering Committee 
consisting of senior representatives 
of the RBA, DFCRC and the 
Australian Treasury.
The paper describes relevant 
aspects of the project as currently 
proposed by the Steering 
Committee. However these may 
be subject to further consideration 
and change over the course of  
the project.
1. See: https://www.rba.gov.au/payments-and-infrastructure/central-bank-digital-currency/ 
AUSTRALIAN CBDC PILOT FOR DIGITAL FINANCE INNOVATION:  WHITE PAPER
3</x:v>
      </x:c>
      <x:c r="G4086" s="34" t="str">
        <x:v>PRD-0006-P0003-U01</x:v>
      </x:c>
      <x:c r="H4086" s="34" t="str"/>
      <x:c r="I4086" s="34" t="str">
        <x:v>AU_RBA_002</x:v>
      </x:c>
      <x:c r="J4086" s="34" t="n">
        <x:v>3</x:v>
      </x:c>
      <x:c r="K4086" s="34" t="str">
        <x:v>en</x:v>
      </x:c>
      <x:c r="L4086" s="34" t="str">
        <x:v>Reserve Bank of Australia and Digital Finance CRC (Australian CBDC pilot)</x:v>
      </x:c>
      <x:c r="M4086" s="34" t="str">
        <x:v>Retain explicit joint-project design choices and requirements. Exclude prospective use cases and participant views not adopted by the project.</x:v>
      </x:c>
      <x:c r="N4086" s="34" t="str">
        <x:v>text</x:v>
      </x:c>
      <x:c r="O4086" s="34" t="str"/>
      <x:c r="P4086" s="38" t="str"/>
      <x:c r="Q4086" s="38" t="str"/>
      <x:c r="R4086" s="38" t="str"/>
      <x:c r="S4086" s="38" t="str"/>
      <x:c r="T4086" s="38" t="str"/>
      <x:c r="U4086" s="38" t="str"/>
      <x:c r="V4086" s="38" t="str"/>
      <x:c r="W4086" s="38" t="str"/>
      <x:c r="X4086" s="38" t="str"/>
      <x:c r="Y4086" s="38" t="str"/>
      <x:c r="Z4086" s="38" t="str"/>
      <x:c r="AA4086" s="43" t="str">
        <x:f>IF('Instructions'!$B$3="","",'Instructions'!$B$3)</x:f>
      </x:c>
      <x:c r="AB4086" s="43" t="str">
        <x:f>IF(P4086="","PENDING",IF('Instructions'!$B$3="","SET_INITIALS",IF(P4086="keep",IF(OR(Q4086="",R4086="",S4086="",T4086="",U4086="",W4086=""),"INCOMPLETE_KEEP","COMPLETE"),IF(P4086="exclude",IF(OR(V4086="",W4086=""),"INCOMPLETE_EXCLUDE","COMPLETE"),"NEEDS_CONTEXT"))))</x:f>
        <x:v>PENDING</x:v>
      </x:c>
    </x:row>
    <x:row r="4087" ht="62" customHeight="1">
      <x:c r="A4087" s="34" t="str">
        <x:v>PC-03456</x:v>
      </x:c>
      <x:c r="B4087" s="34" t="str">
        <x:v>If the 
payment intermediation market is oligopolistic, the Government may 
need to intervene — for instance, by issuing a rafkróna — in order to 
satisfy criteria for security, efficacy and efficiency.</x:v>
      </x:c>
      <x:c r="C4087" s="34" t="str"/>
      <x:c r="D4087" s="34" t="str"/>
      <x:c r="E4087" s="34" t="str"/>
      <x:c r="F4087" s="34" t="str">
        <x:v>… Payers must be able to select the means of payment that suits 
them as regards cost and convenience. Innovative payment solutions 
of this type, such as payment via smartphone using core infrastructure 
directly, can also be useful as a meaningful foundation for ensuring 
the security and efficacy of domestic retail payment intermediation if 
other methods fail.26 The structure and operational arrangements for 
domestic payment intermediation are among the factors that must be 
explored before a decision is taken on the issuance of a rafkróna. If the 
payment intermediation market is oligopolistic, the Government may 
need to intervene — for instance, by issuing a rafkróna — in order to 
satisfy criteria for security, efficacy and efficiency.
IV  Cash 
Ever since cheques — and subsequently, electronic payment cards — 
came into being, use of cash has been declining in Western countries, 
not least in the Nordic region. With the advent of online shopping, 
payment card use has increased even more. In 2017, for instance, 
nearly one-fourth (24%) of Icelanders aged 18-44 bought goods 
online on at least a monthly basis, up from 11% in 2014. 27 The num-
ber of packages sent from abroad rose 55% year-on-year in 2017, 
and the number of domestic packages was up 12%. 28 This trend will 
d …</x:v>
      </x:c>
      <x:c r="G4087" s="34" t="str">
        <x:v>PRD-0041-P0016-U01</x:v>
      </x:c>
      <x:c r="H4087" s="34" t="str"/>
      <x:c r="I4087" s="34" t="str">
        <x:v>IS_CBI_2018</x:v>
      </x:c>
      <x:c r="J4087" s="34" t="n">
        <x:v>16</x:v>
      </x:c>
      <x:c r="K4087" s="34" t="str">
        <x:v>en</x:v>
      </x:c>
      <x:c r="L4087" s="34" t="str">
        <x:v>Central Bank of Iceland</x:v>
      </x:c>
      <x:c r="M4087" s="34" t="str">
        <x:v>Retain the named authority's own CBDC decisions, explicit proposals, requirements, features, and executed findings. Exclude generic context, literature, foreign projects, and stakeholder views not explicitly adopted by the authority.</x:v>
      </x:c>
      <x:c r="N4087" s="34" t="str">
        <x:v>text</x:v>
      </x:c>
      <x:c r="O4087" s="34" t="str"/>
      <x:c r="P4087" s="38" t="str"/>
      <x:c r="Q4087" s="38" t="str"/>
      <x:c r="R4087" s="38" t="str"/>
      <x:c r="S4087" s="38" t="str"/>
      <x:c r="T4087" s="38" t="str"/>
      <x:c r="U4087" s="38" t="str"/>
      <x:c r="V4087" s="38" t="str"/>
      <x:c r="W4087" s="38" t="str"/>
      <x:c r="X4087" s="38" t="str"/>
      <x:c r="Y4087" s="38" t="str"/>
      <x:c r="Z4087" s="38" t="str"/>
      <x:c r="AA4087" s="43" t="str">
        <x:f>IF('Instructions'!$B$3="","",'Instructions'!$B$3)</x:f>
      </x:c>
      <x:c r="AB4087" s="43" t="str">
        <x:f>IF(P4087="","PENDING",IF('Instructions'!$B$3="","SET_INITIALS",IF(P4087="keep",IF(OR(Q4087="",R4087="",S4087="",T4087="",U4087="",W4087=""),"INCOMPLETE_KEEP","COMPLETE"),IF(P4087="exclude",IF(OR(V4087="",W4087=""),"INCOMPLETE_EXCLUDE","COMPLETE"),"NEEDS_CONTEXT"))))</x:f>
        <x:v>PENDING</x:v>
      </x:c>
    </x:row>
    <x:row r="4088" ht="62" customHeight="1">
      <x:c r="A4088" s="34" t="str">
        <x:v>PC-01529</x:v>
      </x:c>
      <x:c r="B4088" s="34" t="str">
        <x:v>The ECB has launched an innovation platform with European stakeholders to explore potential
use cases of the digital euro.</x:v>
      </x:c>
      <x:c r="C4088" s="34" t="str"/>
      <x:c r="D4088" s="34" t="str"/>
      <x:c r="E4088" s="34" t="str"/>
      <x:c r="F4088" s="34" t="str">
        <x:v>… enarios – a key aspect in ensuring end-user protection in digital euro payment transactions.
3 Refining the digital euro through user
research and experimentation
Experimentation and user research are crucial pillars of the digital euro preparation phase and
are helping to shape both the technical design and user experience of the digital euro based on
real-world insights. Developing a digital euro that truly benefits the people who use it, while unlocking
new business cases for market participants, is at the heart of the digital euro project.
The ECB has launched an innovation platform with European stakeholders to explore potential
use cases of the digital euro. Following , the ECB
received over 100 applications and then selected around 70 market participants to join the platform,
including merchants, fintech companies, start-ups, banks and other PSPs, all of whom bring valuable
insights and payments expertise.
Reviewing existing market standards and certifications in the financial sector with a view to reusing
them for the digital euro. The ECB has kept the RDG updated on its exchanges with
standardisation bodies, as it is committed to using – to the extent possible – open, non-proprietary
market sta …</x:v>
      </x:c>
      <x:c r="G4088" s="34" t="str">
        <x:v>PRD-0092-P0004-U01</x:v>
      </x:c>
      <x:c r="H4088" s="34" t="str"/>
      <x:c r="I4088" s="34" t="str">
        <x:v>EU_ECB_ThirdProgress_2025</x:v>
      </x:c>
      <x:c r="J4088" s="34" t="n">
        <x:v>4</x:v>
      </x:c>
      <x:c r="K4088" s="34" t="str">
        <x:v>en</x:v>
      </x:c>
      <x:c r="L4088" s="34" t="str">
        <x:v>European Central Bank / Eurosystem (digital euro)</x:v>
      </x:c>
      <x:c r="M4088" s="34" t="str">
        <x:v>Retain Eurosystem digital-euro decisions, commitments, requirements, and reported findings; exclude stakeholder discussion summaries unless adopted.</x:v>
      </x:c>
      <x:c r="N4088" s="34" t="str">
        <x:v>text</x:v>
      </x:c>
      <x:c r="O4088" s="34" t="str"/>
      <x:c r="P4088" s="38" t="str"/>
      <x:c r="Q4088" s="38" t="str"/>
      <x:c r="R4088" s="38" t="str"/>
      <x:c r="S4088" s="38" t="str"/>
      <x:c r="T4088" s="38" t="str"/>
      <x:c r="U4088" s="38" t="str"/>
      <x:c r="V4088" s="38" t="str"/>
      <x:c r="W4088" s="38" t="str"/>
      <x:c r="X4088" s="38" t="str"/>
      <x:c r="Y4088" s="38" t="str"/>
      <x:c r="Z4088" s="38" t="str"/>
      <x:c r="AA4088" s="43" t="str">
        <x:f>IF('Instructions'!$B$3="","",'Instructions'!$B$3)</x:f>
      </x:c>
      <x:c r="AB4088" s="43" t="str">
        <x:f>IF(P4088="","PENDING",IF('Instructions'!$B$3="","SET_INITIALS",IF(P4088="keep",IF(OR(Q4088="",R4088="",S4088="",T4088="",U4088="",W4088=""),"INCOMPLETE_KEEP","COMPLETE"),IF(P4088="exclude",IF(OR(V4088="",W4088=""),"INCOMPLETE_EXCLUDE","COMPLETE"),"NEEDS_CONTEXT"))))</x:f>
        <x:v>PENDING</x:v>
      </x:c>
    </x:row>
    <x:row r="4089" ht="62" customHeight="1">
      <x:c r="A4089" s="34" t="str">
        <x:v>PC-05009</x:v>
      </x:c>
      <x:c r="B4089" s="34" t="str">
        <x:v>the tasks that lay behind ensuring 
the information security of a CBDC remain providing for the integrity, availability, information 
confidentiality and proof of authorship, as well as minimising risks of the implemented infrastructure 
experiencing technological dependence on suppliers of IT services and products, ensuring the use 
of trusted software and hardware components both in ecosystem nodes and in retail applications, 
and countering social engineering.</x:v>
      </x:c>
      <x:c r="C4089" s="34" t="str"/>
      <x:c r="D4089" s="34" t="str">
        <x:v>In order for the CBDC framework to function securely, it is necessary 
to ensure the monitoring of the information security of cross-platform operations, as well as the 
confidentiality and integrity of information transferred between various platforms.</x:v>
      </x:c>
      <x:c r="E4089" s="34" t="str"/>
      <x:c r="F4089" s="34" t="str">
        <x:v>… as the 
confidentiality and integrity of information transferred between various platforms. In addition, the 
system must allow for correct accounting and control of actions and statuses of transactions, as 
well as tracking the availability of services and the speed of information transfer. The possibility of 
embedding and integrating interaction protocols and information transfer formats, including the 
mutual recognition of the cryptographic protocols used, is a mandatory requirement.
Regardless of which technological platform is selected, the tasks that lay behind ensuring 
the information security of a CBDC remain providing for the integrity, availability, information 
confidentiality and proof of authorship, as well as minimising risks of the implemented infrastructure 
experiencing technological dependence on suppliers of IT services and products, ensuring the use 
of trusted software and hardware components both in ecosystem nodes and in retail applications, 
and countering social engineering.
In order to combat information security threats related to social engineering with respect to end 
users, it is necessary to actively develop and increase the number of participants of programmes 
dedicated to teaching consumers financial literacy, cyber hygiene, and awareness of information 
security risks and ways to counter fraud.
Topic for discussion:
In your opinion, what information security risks can affect online and offline payments, and 
what methods can be used to minimise these risks?</x:v>
      </x:c>
      <x:c r="G4089" s="34" t="str">
        <x:v>PRD-0064-P0034-U01</x:v>
      </x:c>
      <x:c r="H4089" s="34" t="str">
        <x:v>PRD-0064-P0034-U01</x:v>
      </x:c>
      <x:c r="I4089" s="34" t="str">
        <x:v>RU_Russia_consultation_paper_201013</x:v>
      </x:c>
      <x:c r="J4089" s="34" t="n">
        <x:v>34</x:v>
      </x:c>
      <x:c r="K4089" s="34" t="str">
        <x:v>en</x:v>
      </x:c>
      <x:c r="L4089" s="34" t="str">
        <x:v>Bank of Russia (digital ruble)</x:v>
      </x:c>
      <x:c r="M4089" s="34" t="str">
        <x:v>Retain explicit Bank of Russia proposals, preferences, and requirements. Exclude open questions and future research without a position.</x:v>
      </x:c>
      <x:c r="N4089" s="34" t="str">
        <x:v>text</x:v>
      </x:c>
      <x:c r="O4089" s="34" t="str"/>
      <x:c r="P4089" s="38" t="str"/>
      <x:c r="Q4089" s="38" t="str"/>
      <x:c r="R4089" s="38" t="str"/>
      <x:c r="S4089" s="38" t="str"/>
      <x:c r="T4089" s="38" t="str"/>
      <x:c r="U4089" s="38" t="str"/>
      <x:c r="V4089" s="38" t="str"/>
      <x:c r="W4089" s="38" t="str"/>
      <x:c r="X4089" s="38" t="str"/>
      <x:c r="Y4089" s="38" t="str"/>
      <x:c r="Z4089" s="38" t="str"/>
      <x:c r="AA4089" s="43" t="str">
        <x:f>IF('Instructions'!$B$3="","",'Instructions'!$B$3)</x:f>
      </x:c>
      <x:c r="AB4089" s="43" t="str">
        <x:f>IF(P4089="","PENDING",IF('Instructions'!$B$3="","SET_INITIALS",IF(P4089="keep",IF(OR(Q4089="",R4089="",S4089="",T4089="",U4089="",W4089=""),"INCOMPLETE_KEEP","COMPLETE"),IF(P4089="exclude",IF(OR(V4089="",W4089=""),"INCOMPLETE_EXCLUDE","COMPLETE"),"NEEDS_CONTEXT"))))</x:f>
        <x:v>PENDING</x:v>
      </x:c>
    </x:row>
    <x:row r="4090" ht="62" customHeight="1">
      <x:c r="A4090" s="34" t="str">
        <x:v>PC-00148</x:v>
      </x:c>
      <x:c r="B4090" s="34" t="str">
        <x:v>It also had the 
ability to freeze and seize pilot CBDC holdings of any participant in the project if required for 
operational or compliance purposes.</x:v>
      </x:c>
      <x:c r="C4090" s="34" t="str"/>
      <x:c r="D4090" s="34" t="str"/>
      <x:c r="E4090" s="34" t="str"/>
      <x:c r="F4090" s="34" t="str">
        <x:v>The RBA operated the pilot CBDC platform, including minting, issuing, redeeming and burning the 
pilot CBDC, and also had the ability to pause or shut down the platform if required. It also had the 
ability to freeze and seize pilot CBDC holdings of any participant in the project if required for 
operational or compliance purposes.
Industry participants were responsible for the design, development and operation of their own technical 
platforms to implement their use cases. This included the selection and management of ‘custodial’ wallet 
software where applicable. The pilot CBDC platform was agnostic to the technologies and networks that 
participants used to interact with it. As a result, industry participants implemented their use cases using 
a range of technologies, including traditional and DLT platforms. The vast majority of the piloted use 
cases were deployed on …</x:v>
      </x:c>
      <x:c r="G4090" s="34" t="str">
        <x:v>PRD-0005-P0014-U01</x:v>
      </x:c>
      <x:c r="H4090" s="34" t="str"/>
      <x:c r="I4090" s="34" t="str">
        <x:v>AU_RBA_001</x:v>
      </x:c>
      <x:c r="J4090" s="34" t="n">
        <x:v>14</x:v>
      </x:c>
      <x:c r="K4090" s="34" t="str">
        <x:v>en</x:v>
      </x:c>
      <x:c r="L4090" s="34" t="str">
        <x:v>Reserve Bank of Australia and Digital Finance CRC (Australian CBDC pilot)</x:v>
      </x:c>
      <x:c r="M4090" s="34" t="str">
        <x:v>Retain executed joint-pilot design choices and findings. Exclude participant proposals and general tokenisation claims unless adopted by the project.</x:v>
      </x:c>
      <x:c r="N4090" s="34" t="str">
        <x:v>text</x:v>
      </x:c>
      <x:c r="O4090" s="34" t="str"/>
      <x:c r="P4090" s="38" t="str"/>
      <x:c r="Q4090" s="38" t="str"/>
      <x:c r="R4090" s="38" t="str"/>
      <x:c r="S4090" s="38" t="str"/>
      <x:c r="T4090" s="38" t="str"/>
      <x:c r="U4090" s="38" t="str"/>
      <x:c r="V4090" s="38" t="str"/>
      <x:c r="W4090" s="38" t="str"/>
      <x:c r="X4090" s="38" t="str"/>
      <x:c r="Y4090" s="38" t="str"/>
      <x:c r="Z4090" s="38" t="str"/>
      <x:c r="AA4090" s="43" t="str">
        <x:f>IF('Instructions'!$B$3="","",'Instructions'!$B$3)</x:f>
      </x:c>
      <x:c r="AB4090" s="43" t="str">
        <x:f>IF(P4090="","PENDING",IF('Instructions'!$B$3="","SET_INITIALS",IF(P4090="keep",IF(OR(Q4090="",R4090="",S4090="",T4090="",U4090="",W4090=""),"INCOMPLETE_KEEP","COMPLETE"),IF(P4090="exclude",IF(OR(V4090="",W4090=""),"INCOMPLETE_EXCLUDE","COMPLETE"),"NEEDS_CONTEXT"))))</x:f>
        <x:v>PENDING</x:v>
      </x:c>
    </x:row>
    <x:row r="4091" ht="62" customHeight="1">
      <x:c r="A4091" s="34" t="str">
        <x:v>PC-05795</x:v>
      </x:c>
      <x:c r="B4091" s="34" t="str">
        <x:v>Cryptographic solutions are employed in the systems to enhance 
data privacy. However, to provide a more reliable solution compared 
to using cryptographic solutions alone, segregation of visibility in the 
entire design is ensured so that no individual actor can access all the 
information or make sense of it alone.</x:v>
      </x:c>
      <x:c r="C4091" s="34" t="str"/>
      <x:c r="D4091" s="34" t="str">
        <x:v>It will be put into circulation 
on demand, not to compete with the other forms of money, but to 
complement them.</x:v>
      </x:c>
      <x:c r="E4091" s="34" t="str"/>
      <x:c r="F4091" s="34" t="str">
        <x:v>37
Findings obtained during the conduct of the project include multifaceted 
assessments, and can be grouped under headings such as Privacy, Financial 
System, Technology and Digital Identity.
4.1 Privacy
•    Cryptographic solutions are employed in the systems to enhance 
data privacy. However, to provide a more reliable solution compared 
to using cryptographic solutions alone, segregation of visibility in the 
entire design is ensured so that no individual actor can access all the 
information or make sense of it alone.
•    No real person information is stored in the digital currency system. It is 
not possible to link behavioral data with the real persons by examining 
the account identifiers and account activities of end users. However, 
the financial intermediary that registers the user in the system is able to 
establish the link between the natural person and the DID value, which is 
the account identifier in the current design.
•    Thanks to the self-sovereign identity structure, information sharing is 
kept to a minimum, which will bring about enhanc …</x:v>
      </x:c>
      <x:c r="G4091" s="34" t="str">
        <x:v>PRD-0072-P0037-U01</x:v>
      </x:c>
      <x:c r="H4091" s="34" t="str">
        <x:v>PRD-0072-P0037-U01</x:v>
      </x:c>
      <x:c r="I4091" s="34" t="str">
        <x:v>TR_Turkey_Digital_Turkish_Lira_First_Phase_Evaluation_Report</x:v>
      </x:c>
      <x:c r="J4091" s="34" t="n">
        <x:v>37</x:v>
      </x:c>
      <x:c r="K4091" s="34" t="str">
        <x:v>en</x:v>
      </x:c>
      <x:c r="L4091" s="34" t="str">
        <x:v>Central Bank of the Republic of Turkiye (Digital Turkish Lira)</x:v>
      </x:c>
      <x:c r="M4091" s="34" t="str">
        <x:v>Retain CBRT adopted features, explicit proposals/requirements, and executed Phase 1 results. Exclude lists of future work without a conclusion.</x:v>
      </x:c>
      <x:c r="N4091" s="34" t="str">
        <x:v>text</x:v>
      </x:c>
      <x:c r="O4091" s="34" t="str"/>
      <x:c r="P4091" s="38" t="str"/>
      <x:c r="Q4091" s="38" t="str"/>
      <x:c r="R4091" s="38" t="str"/>
      <x:c r="S4091" s="38" t="str"/>
      <x:c r="T4091" s="38" t="str"/>
      <x:c r="U4091" s="38" t="str"/>
      <x:c r="V4091" s="38" t="str"/>
      <x:c r="W4091" s="38" t="str"/>
      <x:c r="X4091" s="38" t="str"/>
      <x:c r="Y4091" s="38" t="str"/>
      <x:c r="Z4091" s="38" t="str"/>
      <x:c r="AA4091" s="43" t="str">
        <x:f>IF('Instructions'!$B$3="","",'Instructions'!$B$3)</x:f>
      </x:c>
      <x:c r="AB4091" s="43" t="str">
        <x:f>IF(P4091="","PENDING",IF('Instructions'!$B$3="","SET_INITIALS",IF(P4091="keep",IF(OR(Q4091="",R4091="",S4091="",T4091="",U4091="",W4091=""),"INCOMPLETE_KEEP","COMPLETE"),IF(P4091="exclude",IF(OR(V4091="",W4091=""),"INCOMPLETE_EXCLUDE","COMPLETE"),"NEEDS_CONTEXT"))))</x:f>
        <x:v>PENDING</x:v>
      </x:c>
    </x:row>
    <x:row r="4092" ht="62" customHeight="1">
      <x:c r="A4092" s="34" t="str">
        <x:v>PC-06193</x:v>
      </x:c>
      <x:c r="B4092" s="34" t="str">
        <x:v>The digital pound CP proposes that CBDC would be used by households and businesses for 
their everyday payment needs.</x:v>
      </x:c>
      <x:c r="C4092" s="34" t="str"/>
      <x:c r="D4092" s="34" t="str"/>
      <x:c r="E4092" s="34" t="str"/>
      <x:c r="F4092" s="34" t="str">
        <x:v>Page 16 
PIPs function as gateways to the CBDC ecosystem, offering users digital ‘pass-through’ 
wallets3 to interact with, and manage, their CBDC holdings. ESIPs might provide non-
payment, value-add services, such as business analytics, budgeting tools and fraud 
monitoring.  
We expect in-store, online and peer-to-peer (P2P) payments to be the initial focus of a 
UK CBDC. Over time, a broader range of payments may be enabled. 
The digital pound CP proposes that CBDC would be used by households and businesses for 
their everyday payment needs. As such, upon introduction, the CBDC system would support 
two essential types of payments, person-to-business (P2B), both in-store and online, and 
P2P. 
Over the longer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x:v>
      </x:c>
      <x:c r="G4092" s="34" t="str">
        <x:v>PRD-0076-P0017-U01</x:v>
      </x:c>
      <x:c r="H4092" s="34" t="str"/>
      <x:c r="I4092" s="34" t="str">
        <x:v>UK_BoE_2023_TechWP</x:v>
      </x:c>
      <x:c r="J4092" s="34" t="n">
        <x:v>17</x:v>
      </x:c>
      <x:c r="K4092" s="34" t="str">
        <x:v>en</x:v>
      </x:c>
      <x:c r="L4092" s="34" t="str">
        <x:v>Bank of England and HM Treasury (digital pound)</x:v>
      </x:c>
      <x:c r="M4092" s="34" t="str">
        <x:v>Retain the named authority's own CBDC decisions, explicit proposals, requirements, features, and executed findings. Exclude generic context, literature, foreign projects, and stakeholder views not explicitly adopted by the authority.</x:v>
      </x:c>
      <x:c r="N4092" s="34" t="str">
        <x:v>text</x:v>
      </x:c>
      <x:c r="O4092" s="34" t="str"/>
      <x:c r="P4092" s="38" t="str"/>
      <x:c r="Q4092" s="38" t="str"/>
      <x:c r="R4092" s="38" t="str"/>
      <x:c r="S4092" s="38" t="str"/>
      <x:c r="T4092" s="38" t="str"/>
      <x:c r="U4092" s="38" t="str"/>
      <x:c r="V4092" s="38" t="str"/>
      <x:c r="W4092" s="38" t="str"/>
      <x:c r="X4092" s="38" t="str"/>
      <x:c r="Y4092" s="38" t="str"/>
      <x:c r="Z4092" s="38" t="str"/>
      <x:c r="AA4092" s="43" t="str">
        <x:f>IF('Instructions'!$B$3="","",'Instructions'!$B$3)</x:f>
      </x:c>
      <x:c r="AB4092" s="43" t="str">
        <x:f>IF(P4092="","PENDING",IF('Instructions'!$B$3="","SET_INITIALS",IF(P4092="keep",IF(OR(Q4092="",R4092="",S4092="",T4092="",U4092="",W4092=""),"INCOMPLETE_KEEP","COMPLETE"),IF(P4092="exclude",IF(OR(V4092="",W4092=""),"INCOMPLETE_EXCLUDE","COMPLETE"),"NEEDS_CONTEXT"))))</x:f>
        <x:v>PENDING</x:v>
      </x:c>
    </x:row>
    <x:row r="4093" ht="62" customHeight="1">
      <x:c r="A4093" s="34" t="str">
        <x:v>PC-01118</x:v>
      </x:c>
      <x:c r="B4093" s="34" t="str">
        <x:v>The user can specify the maximum amount of funds to contribute to a matching  
cycle (i.e., Max Allowed LSM Matching Cycle Amount)</x:v>
      </x:c>
      <x:c r="C4093" s="34" t="str"/>
      <x:c r="D4093" s="34" t="str"/>
      <x:c r="E4093" s="34" t="str"/>
      <x:c r="F4093" s="34" t="str">
        <x:v>…  a matching cycle
• The queue depth should be unlimited in size 
• The user should be able to see all payment items that have been submitted to the 
LSM queue (i.e., expected debits owed by user); all payment items in which she is  
the intended receiver via the LSM queue (i.e., expected credits owed to user)  
• Throughout the matching cycle, the user should be able to request a projection of her 
multilateral net position based on the current state of the payment items in the queue 
• The user can set constraints on submitted payment items
• The user can specify the maximum amount of funds to contribute to a matching  
cycle (i.e., Max Allowed LSM Matching Cycle Amount) 
• A maximum on the value of payments sent to all other users in excess of payments 
received from all others during the course of the day (i.e., Max Allowed LSM Daily 
Amount). This type of global limit was not implemented in Phase 2
• Details of payment items in the queue to be displayed are: Sender , Receiver , Amount 
(to two decimals), Type (debit or credit), Status, Date/Time item was sent to the 
queue, amount of time the item has been in the queue
• The netting algorithm will attempt to net all payment items in the queue on a 
multilat …</x:v>
      </x:c>
      <x:c r="G4093" s="34" t="str">
        <x:v>PRD-0015-P0051-U01</x:v>
      </x:c>
      <x:c r="H4093" s="34" t="str"/>
      <x:c r="I4093" s="34" t="str">
        <x:v>CA_Jasper_Phase12_2017</x:v>
      </x:c>
      <x:c r="J4093" s="34" t="n">
        <x:v>51</x:v>
      </x:c>
      <x:c r="K4093" s="34" t="str">
        <x:v>en</x:v>
      </x:c>
      <x:c r="L4093" s="34" t="str">
        <x:v>Bank of Canada and Payments Canada (Project Jasper)</x:v>
      </x:c>
      <x:c r="M4093" s="34" t="str">
        <x:v>Retain executed Project Jasper design choices and findings. Exclude general DLT literature and external examples.</x:v>
      </x:c>
      <x:c r="N4093" s="34" t="str">
        <x:v>text</x:v>
      </x:c>
      <x:c r="O4093" s="34" t="str"/>
      <x:c r="P4093" s="38" t="str"/>
      <x:c r="Q4093" s="38" t="str"/>
      <x:c r="R4093" s="38" t="str"/>
      <x:c r="S4093" s="38" t="str"/>
      <x:c r="T4093" s="38" t="str"/>
      <x:c r="U4093" s="38" t="str"/>
      <x:c r="V4093" s="38" t="str"/>
      <x:c r="W4093" s="38" t="str"/>
      <x:c r="X4093" s="38" t="str"/>
      <x:c r="Y4093" s="38" t="str"/>
      <x:c r="Z4093" s="38" t="str"/>
      <x:c r="AA4093" s="43" t="str">
        <x:f>IF('Instructions'!$B$3="","",'Instructions'!$B$3)</x:f>
      </x:c>
      <x:c r="AB4093" s="43" t="str">
        <x:f>IF(P4093="","PENDING",IF('Instructions'!$B$3="","SET_INITIALS",IF(P4093="keep",IF(OR(Q4093="",R4093="",S4093="",T4093="",U4093="",W4093=""),"INCOMPLETE_KEEP","COMPLETE"),IF(P4093="exclude",IF(OR(V4093="",W4093=""),"INCOMPLETE_EXCLUDE","COMPLETE"),"NEEDS_CONTEXT"))))</x:f>
        <x:v>PENDING</x:v>
      </x:c>
    </x:row>
    <x:row r="4094" ht="62" customHeight="1">
      <x:c r="A4094" s="34" t="str">
        <x:v>PC-06682</x:v>
      </x:c>
      <x:c r="B4094" s="34" t="str">
        <x:v>The e-Peso pilot plan was disruptive not only for the simplicity of its design but also 
for showing that tokens an d centralized computational solutions can be part of the 
final CBDC decision.</x:v>
      </x:c>
      <x:c r="C4094" s="34" t="str"/>
      <x:c r="D4094" s="34" t="str"/>
      <x:c r="E4094" s="34" t="str"/>
      <x:c r="F4094" s="34" t="str">
        <x:v>… his issue, giving new chances to the population in 
everyday life. To design, implement, and share lessons from CBDC pilots seems to 
do in the right direction as a global answer to this challenge. 
Reputational risk and cybersecurity risks are two of the major aspects that central 
bank are facing to solve how to approach to design a CBDC. All the pilot plans that 
are ongoing allow central banks to test different solutions but them also open  new 
questions about how the whole payment system will get into the new financial 
instrument.  
The e-Peso pilot plan was disruptive not only for the simplicity of its design but also 
for showing that tokens an d centralized computational solutions can be part of the 
final CBDC decision. 
In terms of process, this can only be seeing as a first step in a global approach that 
aims to reduce the risks from a cost-efficiency point of view. Other central banks are 
taking different design decisions: DLT solutions, account -based CBDCs and 
differential interest rates rather than hard cups, among others. All the research that 
central banks are doing will enrich the experience and lessons learned from each 
process will give us more information for better decisions. 
Future steps in the research arena will involve the role of p …</x:v>
      </x:c>
      <x:c r="G4094" s="34" t="str">
        <x:v>PRD-0083-P0011-U01</x:v>
      </x:c>
      <x:c r="H4094" s="34" t="str"/>
      <x:c r="I4094" s="34" t="str">
        <x:v>UY_BCU_Seven_Lessons_2022</x:v>
      </x:c>
      <x:c r="J4094" s="34" t="n">
        <x:v>11</x:v>
      </x:c>
      <x:c r="K4094" s="34" t="str">
        <x:v>en</x:v>
      </x:c>
      <x:c r="L4094" s="34" t="str">
        <x:v>Banco Central del Uruguay (e-Peso pilot)</x:v>
      </x:c>
      <x:c r="M4094" s="34" t="str">
        <x:v>Retain BCU own-pilot findings and resulting design lessons; exclude cited literature.</x:v>
      </x:c>
      <x:c r="N4094" s="34" t="str">
        <x:v>text</x:v>
      </x:c>
      <x:c r="O4094" s="34" t="str"/>
      <x:c r="P4094" s="38" t="str"/>
      <x:c r="Q4094" s="38" t="str"/>
      <x:c r="R4094" s="38" t="str"/>
      <x:c r="S4094" s="38" t="str"/>
      <x:c r="T4094" s="38" t="str"/>
      <x:c r="U4094" s="38" t="str"/>
      <x:c r="V4094" s="38" t="str"/>
      <x:c r="W4094" s="38" t="str"/>
      <x:c r="X4094" s="38" t="str"/>
      <x:c r="Y4094" s="38" t="str"/>
      <x:c r="Z4094" s="38" t="str"/>
      <x:c r="AA4094" s="43" t="str">
        <x:f>IF('Instructions'!$B$3="","",'Instructions'!$B$3)</x:f>
      </x:c>
      <x:c r="AB4094" s="43" t="str">
        <x:f>IF(P4094="","PENDING",IF('Instructions'!$B$3="","SET_INITIALS",IF(P4094="keep",IF(OR(Q4094="",R4094="",S4094="",T4094="",U4094="",W4094=""),"INCOMPLETE_KEEP","COMPLETE"),IF(P4094="exclude",IF(OR(V4094="",W4094=""),"INCOMPLETE_EXCLUDE","COMPLETE"),"NEEDS_CONTEXT"))))</x:f>
        <x:v>PENDING</x:v>
      </x:c>
    </x:row>
    <x:row r="4095" ht="62" customHeight="1">
      <x:c r="A4095" s="34" t="str">
        <x:v>PC-02109</x:v>
      </x:c>
      <x:c r="B4095" s="34" t="str">
        <x:v>Given that e-HKD 
is designed for settling real-time small-value retail payments, it is also unlikely that its 
use by regular citizens would be greatly inhibited by these fairly loose holding caps.</x:v>
      </x:c>
      <x:c r="C4095" s="34" t="str"/>
      <x:c r="D4095" s="34" t="str">
        <x:v>In the case of Hong Kong, our internal analysis suggests that, with appropriate holding 
caps in place, the deposit substitution effect should be manageable.</x:v>
      </x:c>
      <x:c r="E4095" s="34" t="str"/>
      <x:c r="F4095" s="34" t="str">
        <x:v>… witching over to rCBDC. Thus, 
striking the right balance between the two would be crucial to the success of rCBDC. 
To further ensure that the execution of rCBDC transactions would not be blocked in the 
event where the recipient ’s rCBDC balance reaches its limit, a mechanism could also be 
deployed to automatically direct any excess holding of rCBDC into the recipient ’s bank 
account.
In the case of Hong Kong, our internal analysis suggests that, with appropriate holding 
caps in place, the deposit substitution effect should be manageable. Given that e-HKD 
is designed for settling real-time small-value retail payments, it is also unlikely that its 
use by regular citizens would be greatly inhibited by these fairly loose holding caps.
11 See Auer R., Frost, J., Gambacorta, L., Monnet, C., Rice, T., &amp; Shin, H. S. (2021) “Central bank digital currencies: 
motives, economic implications and the research frontier ”, Annual Review of Economics, forthcoming .</x:v>
      </x:c>
      <x:c r="G4095" s="34" t="str">
        <x:v>PRD-0090-P0022-U01</x:v>
      </x:c>
      <x:c r="H4095" s="34" t="str">
        <x:v>PRD-0090-P0022-U01</x:v>
      </x:c>
      <x:c r="I4095" s="34" t="str">
        <x:v>HK_HKMA_eHKD_PolicyDesign</x:v>
      </x:c>
      <x:c r="J4095" s="34" t="n">
        <x:v>22</x:v>
      </x:c>
      <x:c r="K4095" s="34" t="str">
        <x:v>en</x:v>
      </x:c>
      <x:c r="L4095" s="34" t="str">
        <x:v>Hong Kong Monetary Authority (e-HKD)</x:v>
      </x:c>
      <x:c r="M4095" s="34" t="str">
        <x:v>Retain HKMA policy/design positions for e-HKD; exclude generic literature and open questions.</x:v>
      </x:c>
      <x:c r="N4095" s="34" t="str">
        <x:v>text</x:v>
      </x:c>
      <x:c r="O4095" s="34" t="str"/>
      <x:c r="P4095" s="38" t="str"/>
      <x:c r="Q4095" s="38" t="str"/>
      <x:c r="R4095" s="38" t="str"/>
      <x:c r="S4095" s="38" t="str"/>
      <x:c r="T4095" s="38" t="str"/>
      <x:c r="U4095" s="38" t="str"/>
      <x:c r="V4095" s="38" t="str"/>
      <x:c r="W4095" s="38" t="str"/>
      <x:c r="X4095" s="38" t="str"/>
      <x:c r="Y4095" s="38" t="str"/>
      <x:c r="Z4095" s="38" t="str"/>
      <x:c r="AA4095" s="43" t="str">
        <x:f>IF('Instructions'!$B$3="","",'Instructions'!$B$3)</x:f>
      </x:c>
      <x:c r="AB4095" s="43" t="str">
        <x:f>IF(P4095="","PENDING",IF('Instructions'!$B$3="","SET_INITIALS",IF(P4095="keep",IF(OR(Q4095="",R4095="",S4095="",T4095="",U4095="",W4095=""),"INCOMPLETE_KEEP","COMPLETE"),IF(P4095="exclude",IF(OR(V4095="",W4095=""),"INCOMPLETE_EXCLUDE","COMPLETE"),"NEEDS_CONTEXT"))))</x:f>
        <x:v>PENDING</x:v>
      </x:c>
    </x:row>
    <x:row r="4096" ht="62" customHeight="1">
      <x:c r="A4096" s="34" t="str">
        <x:v>PC-06207</x:v>
      </x:c>
      <x:c r="B4096" s="34" t="str">
        <x:v>Ability to implement limits policy</x:v>
      </x:c>
      <x:c r="C4096" s="34" t="str"/>
      <x:c r="D4096" s="34" t="str">
        <x:v>CBDC would not be anonymous</x:v>
      </x:c>
      <x:c r="E4096" s="34" t="str"/>
      <x:c r="F4096" s="34"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c r="G4096" s="34" t="str">
        <x:v>PRD-0076-P0019-U01</x:v>
      </x:c>
      <x:c r="H4096" s="34" t="str">
        <x:v>PRD-0076-P0019-U01</x:v>
      </x:c>
      <x:c r="I4096" s="34" t="str">
        <x:v>UK_BoE_2023_TechWP</x:v>
      </x:c>
      <x:c r="J4096" s="34" t="n">
        <x:v>19</x:v>
      </x:c>
      <x:c r="K4096" s="34" t="str">
        <x:v>en</x:v>
      </x:c>
      <x:c r="L4096" s="34" t="str">
        <x:v>Bank of England and HM Treasury (digital pound)</x:v>
      </x:c>
      <x:c r="M4096" s="34" t="str">
        <x:v>Retain the named authority's own CBDC decisions, explicit proposals, requirements, features, and executed findings. Exclude generic context, literature, foreign projects, and stakeholder views not explicitly adopted by the authority.</x:v>
      </x:c>
      <x:c r="N4096" s="34" t="str">
        <x:v>text</x:v>
      </x:c>
      <x:c r="O4096" s="34" t="str"/>
      <x:c r="P4096" s="38" t="str"/>
      <x:c r="Q4096" s="38" t="str"/>
      <x:c r="R4096" s="38" t="str"/>
      <x:c r="S4096" s="38" t="str"/>
      <x:c r="T4096" s="38" t="str"/>
      <x:c r="U4096" s="38" t="str"/>
      <x:c r="V4096" s="38" t="str"/>
      <x:c r="W4096" s="38" t="str"/>
      <x:c r="X4096" s="38" t="str"/>
      <x:c r="Y4096" s="38" t="str"/>
      <x:c r="Z4096" s="38" t="str"/>
      <x:c r="AA4096" s="43" t="str">
        <x:f>IF('Instructions'!$B$3="","",'Instructions'!$B$3)</x:f>
      </x:c>
      <x:c r="AB4096" s="43" t="str">
        <x:f>IF(P4096="","PENDING",IF('Instructions'!$B$3="","SET_INITIALS",IF(P4096="keep",IF(OR(Q4096="",R4096="",S4096="",T4096="",U4096="",W4096=""),"INCOMPLETE_KEEP","COMPLETE"),IF(P4096="exclude",IF(OR(V4096="",W4096=""),"INCOMPLETE_EXCLUDE","COMPLETE"),"NEEDS_CONTEXT"))))</x:f>
        <x:v>PENDING</x:v>
      </x:c>
    </x:row>
    <x:row r="4097" ht="62" customHeight="1">
      <x:c r="A4097" s="34" t="str">
        <x:v>PC-06219</x:v>
      </x:c>
      <x:c r="B4097" s="34" t="str">
        <x:v>Differential privacy, which introduces statistical noise or randomness to data sets.</x:v>
      </x:c>
      <x:c r="C4097" s="34" t="str"/>
      <x:c r="D4097" s="34" t="str"/>
      <x:c r="E4097" s="34" t="str"/>
      <x:c r="F4097" s="34" t="str">
        <x:v>… xt and 
decryption key in ABE are labelled with user attributes, such that decryption is 
dependent on a match between the attributes of the ciphertext and the decryption key. 
ABE might be used to secure the transfer of transaction data between users, PIPs, 
and the Bank, with the ability to decrypt data determined by user attributes of the 
transaction recipient.   
b) Aggregate data analysis 
Aggregate data analysis supports the processing of such data, while minimising or avoiding 
the exposure of personal data. Some techniques include: 
• Differential privacy, which introduces statistical noise or randomness to data sets. The 
calculated injection of noise hides personal data and might enable analysis of group 
patterns in a data set.   
c) Distributed data analysis 
Distributed data analysis refers to the processing of distributed data sets by multiple parties 
in a privacy-preserving manner. Some techniques include: 
• Secure multi-party computation (SMPC), which enables multiple entities to jointly 
process or perform calculations on distributed datasets without sharing data with each 
other. This technique could minimise sensitive data sharing in the ecosys …</x:v>
      </x:c>
      <x:c r="G4097" s="34" t="str">
        <x:v>PRD-0076-P0023-U01</x:v>
      </x:c>
      <x:c r="H4097" s="34" t="str"/>
      <x:c r="I4097" s="34" t="str">
        <x:v>UK_BoE_2023_TechWP</x:v>
      </x:c>
      <x:c r="J4097" s="34" t="n">
        <x:v>23</x:v>
      </x:c>
      <x:c r="K4097" s="34" t="str">
        <x:v>en</x:v>
      </x:c>
      <x:c r="L4097" s="34" t="str">
        <x:v>Bank of England and HM Treasury (digital pound)</x:v>
      </x:c>
      <x:c r="M4097" s="34" t="str">
        <x:v>Retain the named authority's own CBDC decisions, explicit proposals, requirements, features, and executed findings. Exclude generic context, literature, foreign projects, and stakeholder views not explicitly adopted by the authority.</x:v>
      </x:c>
      <x:c r="N4097" s="34" t="str">
        <x:v>text</x:v>
      </x:c>
      <x:c r="O4097" s="34" t="str"/>
      <x:c r="P4097" s="38" t="str"/>
      <x:c r="Q4097" s="38" t="str"/>
      <x:c r="R4097" s="38" t="str"/>
      <x:c r="S4097" s="38" t="str"/>
      <x:c r="T4097" s="38" t="str"/>
      <x:c r="U4097" s="38" t="str"/>
      <x:c r="V4097" s="38" t="str"/>
      <x:c r="W4097" s="38" t="str"/>
      <x:c r="X4097" s="38" t="str"/>
      <x:c r="Y4097" s="38" t="str"/>
      <x:c r="Z4097" s="38" t="str"/>
      <x:c r="AA4097" s="43" t="str">
        <x:f>IF('Instructions'!$B$3="","",'Instructions'!$B$3)</x:f>
      </x:c>
      <x:c r="AB4097" s="43" t="str">
        <x:f>IF(P4097="","PENDING",IF('Instructions'!$B$3="","SET_INITIALS",IF(P4097="keep",IF(OR(Q4097="",R4097="",S4097="",T4097="",U4097="",W4097=""),"INCOMPLETE_KEEP","COMPLETE"),IF(P4097="exclude",IF(OR(V4097="",W4097=""),"INCOMPLETE_EXCLUDE","COMPLETE"),"NEEDS_CONTEXT"))))</x:f>
        <x:v>PENDING</x:v>
      </x:c>
    </x:row>
    <x:row r="4098" ht="62" customHeight="1">
      <x:c r="A4098" s="34" t="str">
        <x:v>PC-03025</x:v>
      </x:c>
      <x:c r="B4098" s="34" t="str">
        <x:v>Merchant fees and other charges related to offline 
payment transactions will be locked in the secure container of the payer, and withdrawn for 
the beneficiary (in the case of merchant fees, the PSP, for example) automatically during the 
synchronization.</x:v>
      </x:c>
      <x:c r="C4098" s="34" t="str"/>
      <x:c r="D4098" s="34" t="str">
        <x:v>PSPs will have the option to set a transaction amount limit (per 
transaction/period) and a holding amount limit in wallets.</x:v>
      </x:c>
      <x:c r="E4098" s="34" t="str"/>
      <x:c r="F4098" s="34" t="str">
        <x:v>… 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 …</x:v>
      </x:c>
      <x:c r="G4098" s="34" t="str">
        <x:v>PRD-0038-P0098-U01</x:v>
      </x:c>
      <x:c r="H4098" s="34" t="str">
        <x:v>PRD-0038-P0098-U01</x:v>
      </x:c>
      <x:c r="I4098" s="34" t="str">
        <x:v>IL_BoI_2024</x:v>
      </x:c>
      <x:c r="J4098" s="34" t="n">
        <x:v>98</x:v>
      </x:c>
      <x:c r="K4098" s="34" t="str">
        <x:v>en</x:v>
      </x:c>
      <x:c r="L4098" s="34" t="str">
        <x:v>Bank of Israel (digital shekel)</x:v>
      </x:c>
      <x:c r="M4098" s="34" t="str">
        <x:v>Retain the named authority's own CBDC decisions, explicit proposals, requirements, features, and executed findings. Exclude generic context, literature, foreign projects, and stakeholder views not explicitly adopted by the authority.</x:v>
      </x:c>
      <x:c r="N4098" s="34" t="str">
        <x:v>text</x:v>
      </x:c>
      <x:c r="O4098" s="34" t="str"/>
      <x:c r="P4098" s="38" t="str"/>
      <x:c r="Q4098" s="38" t="str"/>
      <x:c r="R4098" s="38" t="str"/>
      <x:c r="S4098" s="38" t="str"/>
      <x:c r="T4098" s="38" t="str"/>
      <x:c r="U4098" s="38" t="str"/>
      <x:c r="V4098" s="38" t="str"/>
      <x:c r="W4098" s="38" t="str"/>
      <x:c r="X4098" s="38" t="str"/>
      <x:c r="Y4098" s="38" t="str"/>
      <x:c r="Z4098" s="38" t="str"/>
      <x:c r="AA4098" s="43" t="str">
        <x:f>IF('Instructions'!$B$3="","",'Instructions'!$B$3)</x:f>
      </x:c>
      <x:c r="AB4098" s="43" t="str">
        <x:f>IF(P4098="","PENDING",IF('Instructions'!$B$3="","SET_INITIALS",IF(P4098="keep",IF(OR(Q4098="",R4098="",S4098="",T4098="",U4098="",W4098=""),"INCOMPLETE_KEEP","COMPLETE"),IF(P4098="exclude",IF(OR(V4098="",W4098=""),"INCOMPLETE_EXCLUDE","COMPLETE"),"NEEDS_CONTEXT"))))</x:f>
        <x:v>PENDING</x:v>
      </x:c>
    </x:row>
    <x:row r="4099" ht="62" customHeight="1">
      <x:c r="A4099" s="34" t="str">
        <x:v>PC-05943</x:v>
      </x:c>
      <x:c r="B4099" s="34" t="str">
        <x:v>Thus, it is hard to predict the number of Ukraine’s citizens to 
become e -hryvnia users if the decision to implement e-
hryvnia at a national scale is taken.</x:v>
      </x:c>
      <x:c r="C4099" s="34" t="str"/>
      <x:c r="D4099" s="34" t="str">
        <x:v>The prevailing type of transactions was e -hryvnia transfers 
between e -wallets (208 transactions amounting to UAH 
2,117).</x:v>
      </x:c>
      <x:c r="E4099" s="34" t="str"/>
      <x:c r="F4099" s="34" t="str">
        <x:v>… peration, which resulted in 40 contributions 
amounting to UAH 3,428. To test the e -hryvnia merchant  
transactions, particip ants of the working groups toped -up 
UAH 223 to the balances of their mobile phones (19 top-ups).  
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 
Thus, it is hard to predict the number of Ukraine’s citizens to 
become e -hryvnia users if the decision to implement e-
hryvnia at a national scale is taken. 
208
82
42 40
19
0
50
100
150
200
250 Quantity, pcs.
2117
5479
915
3428
223
0
2000
4000
6000
Amount, UAH</x:v>
      </x:c>
      <x:c r="G4099" s="34" t="str">
        <x:v>PRD-0074-P0029-U01</x:v>
      </x:c>
      <x:c r="H4099" s="34" t="str">
        <x:v>PRD-0074-P0029-U01</x:v>
      </x:c>
      <x:c r="I4099" s="34" t="str">
        <x:v>UA_NBU_E-hryvnia_2019</x:v>
      </x:c>
      <x:c r="J4099" s="34" t="n">
        <x:v>29</x:v>
      </x:c>
      <x:c r="K4099" s="34" t="str">
        <x:v>en</x:v>
      </x:c>
      <x:c r="L4099" s="34" t="str">
        <x:v>National Bank of Ukraine (e-hryvnia pilot)</x:v>
      </x:c>
      <x:c r="M4099" s="34" t="str">
        <x:v>Retain NBU own-pilot findings and resulting decisions/requirements. Prefer a specific substantive code over PROC.pilot_learning.</x:v>
      </x:c>
      <x:c r="N4099" s="34" t="str">
        <x:v>text</x:v>
      </x:c>
      <x:c r="O4099" s="34" t="str"/>
      <x:c r="P4099" s="38" t="str"/>
      <x:c r="Q4099" s="38" t="str"/>
      <x:c r="R4099" s="38" t="str"/>
      <x:c r="S4099" s="38" t="str"/>
      <x:c r="T4099" s="38" t="str"/>
      <x:c r="U4099" s="38" t="str"/>
      <x:c r="V4099" s="38" t="str"/>
      <x:c r="W4099" s="38" t="str"/>
      <x:c r="X4099" s="38" t="str"/>
      <x:c r="Y4099" s="38" t="str"/>
      <x:c r="Z4099" s="38" t="str"/>
      <x:c r="AA4099" s="43" t="str">
        <x:f>IF('Instructions'!$B$3="","",'Instructions'!$B$3)</x:f>
      </x:c>
      <x:c r="AB4099" s="43" t="str">
        <x:f>IF(P4099="","PENDING",IF('Instructions'!$B$3="","SET_INITIALS",IF(P4099="keep",IF(OR(Q4099="",R4099="",S4099="",T4099="",U4099="",W4099=""),"INCOMPLETE_KEEP","COMPLETE"),IF(P4099="exclude",IF(OR(V4099="",W4099=""),"INCOMPLETE_EXCLUDE","COMPLETE"),"NEEDS_CONTEXT"))))</x:f>
        <x:v>PENDING</x:v>
      </x:c>
    </x:row>
    <x:row r="4100" ht="62" customHeight="1">
      <x:c r="A4100" s="34" t="str">
        <x:v>PC-02211</x:v>
      </x:c>
      <x:c r="B4100" s="34" t="str">
        <x:v>the system kept a log of all its activities 
– allowing the reconstruction of complete processes and the detection of possible fraud based on 
the log entries – and also regular backups were made.</x:v>
      </x:c>
      <x:c r="C4100" s="34" t="str"/>
      <x:c r="D4100" s="34" t="str"/>
      <x:c r="E4100" s="34" t="str"/>
      <x:c r="F4100" s="34" t="str">
        <x:v>22/39 
requirements of the MNB-operated systems. However, in line with market practice, and with the 
aim of protecting sensitive data, a variety of methodologies were implemented to ensure the 
security of the infrastructure. Among other things, the components of the system used only 
encrypted communication paths and protocols in all cases, the system kept a log of all its activities 
– allowing the reconstruction of complete processes and the detection of possible fraud based on 
the log entries – and also regular backups were made. 
6. OPERATION 
The continuous and safe operation of the Student Safe programme required a well -planned 
operational system, which again required the coordinated work of several areas. The following 
points describe the technical, administrative and operational aspects that  contributed to the 
smooth running of the pilot project and to optimising the user experience. 
6.1. User-side functions, operations performed 
The Student Safe programme was open to residential users (Adult, Student) and business 
partners (Merchant, Employee). A dedicate …</x:v>
      </x:c>
      <x:c r="G4100" s="34" t="str">
        <x:v>PRD-0034-P0022-U01</x:v>
      </x:c>
      <x:c r="H4100" s="34" t="str"/>
      <x:c r="I4100" s="34" t="str">
        <x:v>HU_Hungary_2025</x:v>
      </x:c>
      <x:c r="J4100" s="34" t="n">
        <x:v>22</x:v>
      </x:c>
      <x:c r="K4100" s="34" t="str">
        <x:v>en</x:v>
      </x:c>
      <x:c r="L4100" s="34" t="str">
        <x:v>Magyar Nemzeti Bank (Student Safe / retail CBDC pilot context)</x:v>
      </x:c>
      <x:c r="M4100" s="34" t="str">
        <x:v>Retain concrete central-bank pilot features and executed findings. Exclude educational framing, generic CBDC discussion, and unadopted recommendations.</x:v>
      </x:c>
      <x:c r="N4100" s="34" t="str">
        <x:v>text</x:v>
      </x:c>
      <x:c r="O4100" s="34" t="str"/>
      <x:c r="P4100" s="38" t="str"/>
      <x:c r="Q4100" s="38" t="str"/>
      <x:c r="R4100" s="38" t="str"/>
      <x:c r="S4100" s="38" t="str"/>
      <x:c r="T4100" s="38" t="str"/>
      <x:c r="U4100" s="38" t="str"/>
      <x:c r="V4100" s="38" t="str"/>
      <x:c r="W4100" s="38" t="str"/>
      <x:c r="X4100" s="38" t="str"/>
      <x:c r="Y4100" s="38" t="str"/>
      <x:c r="Z4100" s="38" t="str"/>
      <x:c r="AA4100" s="43" t="str">
        <x:f>IF('Instructions'!$B$3="","",'Instructions'!$B$3)</x:f>
      </x:c>
      <x:c r="AB4100" s="43" t="str">
        <x:f>IF(P4100="","PENDING",IF('Instructions'!$B$3="","SET_INITIALS",IF(P4100="keep",IF(OR(Q4100="",R4100="",S4100="",T4100="",U4100="",W4100=""),"INCOMPLETE_KEEP","COMPLETE"),IF(P4100="exclude",IF(OR(V4100="",W4100=""),"INCOMPLETE_EXCLUDE","COMPLETE"),"NEEDS_CONTEXT"))))</x:f>
        <x:v>PENDING</x:v>
      </x:c>
    </x:row>
    <x:row r="4101" ht="62" customHeight="1">
      <x:c r="A4101" s="34" t="str">
        <x:v>PC-00040</x:v>
      </x:c>
      <x:c r="B4101" s="34" t="str">
        <x:v>digital identity/
KYC protocols and payment traceability will facilitate suspicious transaction reporting</x:v>
      </x:c>
      <x:c r="C4101" s="34" t="str"/>
      <x:c r="D4101" s="34" t="str">
        <x:v>Pseudonymity of users and encryption will 
further safeguard privacy.</x:v>
      </x:c>
      <x:c r="E4101" s="34" t="str"/>
      <x:c r="F4101" s="34" t="str">
        <x:v>… e excessive  surv eillance could lead to  restrictive financial monitoring. Thus, the 
CBUAE will protect user privacy and user data with strong safeguards while ensuring adherence to 
anti-money laundering/combating the financing of terrorism (AML/CFT)  and know-your-customer 
(KYC) requirements. User data will be held by LFIs as wallet providers, and no personal 
identifiable information (PII) is stored on the ledger. Pseudonymity of users and encryption will 
further safeguard privacy. To prevent financial crime and support law enforcement, digital identity/
KYC protocols and payment traceability will facilitate suspicious transaction reporting in case 
of a reporting entity suspects a financial crime, such as money laundering or financing of 
terrorism.
• Cyber-security and operational risk. The Digital Dirham could face cyber threats, potentially
undermining trust in the UAE’s financial system and the CBUAE. The level of risk will not only hinge on 
the effectiveness of cyber security and cyber resilience measures but also depend on privacy 
governance (see above), such as Digital Dirham’s digital identity framework. The Digital Dirham has 
been designed and tested to minimise cybe …</x:v>
      </x:c>
      <x:c r="G4101" s="34" t="str">
        <x:v>PRD-0001-P0008-U01</x:v>
      </x:c>
      <x:c r="H4101" s="34" t="str">
        <x:v>PRD-0001-P0008-U01</x:v>
      </x:c>
      <x:c r="I4101" s="34" t="str">
        <x:v>AE_UAE_001</x:v>
      </x:c>
      <x:c r="J4101" s="34" t="n">
        <x:v>8</x:v>
      </x:c>
      <x:c r="K4101" s="34" t="str">
        <x:v>en</x:v>
      </x:c>
      <x:c r="L4101" s="34" t="str">
        <x:v>Central Bank of the United Arab Emirates (Digital Dirham)</x:v>
      </x:c>
      <x:c r="M4101" s="34" t="str">
        <x:v>Retain the named authority's own CBDC decisions, explicit proposals, requirements, features, and executed findings. Exclude generic context, literature, foreign projects, and stakeholder views not explicitly adopted by the authority.</x:v>
      </x:c>
      <x:c r="N4101" s="34" t="str">
        <x:v>text</x:v>
      </x:c>
      <x:c r="O4101" s="34" t="str"/>
      <x:c r="P4101" s="38" t="str"/>
      <x:c r="Q4101" s="38" t="str"/>
      <x:c r="R4101" s="38" t="str"/>
      <x:c r="S4101" s="38" t="str"/>
      <x:c r="T4101" s="38" t="str"/>
      <x:c r="U4101" s="38" t="str"/>
      <x:c r="V4101" s="38" t="str"/>
      <x:c r="W4101" s="38" t="str"/>
      <x:c r="X4101" s="38" t="str"/>
      <x:c r="Y4101" s="38" t="str"/>
      <x:c r="Z4101" s="38" t="str"/>
      <x:c r="AA4101" s="43" t="str">
        <x:f>IF('Instructions'!$B$3="","",'Instructions'!$B$3)</x:f>
      </x:c>
      <x:c r="AB4101" s="43" t="str">
        <x:f>IF(P4101="","PENDING",IF('Instructions'!$B$3="","SET_INITIALS",IF(P4101="keep",IF(OR(Q4101="",R4101="",S4101="",T4101="",U4101="",W4101=""),"INCOMPLETE_KEEP","COMPLETE"),IF(P4101="exclude",IF(OR(V4101="",W4101=""),"INCOMPLETE_EXCLUDE","COMPLETE"),"NEEDS_CONTEXT"))))</x:f>
        <x:v>PENDING</x:v>
      </x:c>
    </x:row>
    <x:row r="4102" ht="62" customHeight="1">
      <x:c r="A4102" s="34" t="str">
        <x:v>PC-00846</x:v>
      </x:c>
      <x:c r="B4102" s="34" t="str">
        <x:v>Finally, LVTS members were given the 
capability to extend credit on-ledger to CDS members, who then can use this 
for settlement.</x:v>
      </x:c>
      <x:c r="C4102" s="34" t="str"/>
      <x:c r="D4102" s="34" t="str">
        <x:v>LVTS members were given the 
capability to extend credit on-ledger to CDS members, who then can use this 
for settlement.</x:v>
      </x:c>
      <x:c r="E4102" s="34" t="str"/>
      <x:c r="F4102" s="34" t="str">
        <x:v>… ng open source Corda V2.0 
(The current version at the time of POC implementation). 
Refer to Appendix B (Corda concepts) for a detailed 
technical description of the Corda platform. This section 
of the white paper provides and overview of the 
solution implemented.
2.1 SUMMARY
To perform equity settlement on the POC platform, three ingredients are 
required on-ledger: the equity, the cash, and the position being settled. 
Once these are on-ledger, it is possible to perform an atomic and fi  nal DVP1 
settlement transaction for each position. Finally, LVTS members were given the 
capability to extend credit on-ledger to CDS members, who then can use this 
for settlement. 
2.2 ARCHITECTURE OVERVIEW
For the POC, each Corda node (brokers, bank, Bank of Canada, CDS, notary, 
etc.) is hosted in individual Azure virtual machine. Key components in the 
network are:
•  CDS node: Tokenizes equities and acts as a central counterparty in 
settlement transactions.
• Bank of Canada node: Tokenizes cash.
• Payments Canada node: Observes cash transactions.
• Broker nodes: Participate in settlement transactions.
• LVTS member: Extends credit to non-LVTS members.
• Notary: Provides uniqueness consensus on the transactions.
DES …</x:v>
      </x:c>
      <x:c r="G4102" s="34" t="str">
        <x:v>PRD-0014-P0011-U01</x:v>
      </x:c>
      <x:c r="H4102" s="34" t="str">
        <x:v>PRD-0014-P0011-U01</x:v>
      </x:c>
      <x:c r="I4102" s="34" t="str">
        <x:v>CA_Jasper_III_2018</x:v>
      </x:c>
      <x:c r="J4102" s="34" t="n">
        <x:v>11</x:v>
      </x:c>
      <x:c r="K4102" s="34" t="str">
        <x:v>en</x:v>
      </x:c>
      <x:c r="L4102" s="34" t="str">
        <x:v>Bank of Canada and Payments Canada (Project Jasper)</x:v>
      </x:c>
      <x:c r="M4102" s="34" t="str">
        <x:v>Retain executed Project Jasper design choices and findings. Exclude general DLT literature and external examples.</x:v>
      </x:c>
      <x:c r="N4102" s="34" t="str">
        <x:v>text</x:v>
      </x:c>
      <x:c r="O4102" s="34" t="str"/>
      <x:c r="P4102" s="38" t="str"/>
      <x:c r="Q4102" s="38" t="str"/>
      <x:c r="R4102" s="38" t="str"/>
      <x:c r="S4102" s="38" t="str"/>
      <x:c r="T4102" s="38" t="str"/>
      <x:c r="U4102" s="38" t="str"/>
      <x:c r="V4102" s="38" t="str"/>
      <x:c r="W4102" s="38" t="str"/>
      <x:c r="X4102" s="38" t="str"/>
      <x:c r="Y4102" s="38" t="str"/>
      <x:c r="Z4102" s="38" t="str"/>
      <x:c r="AA4102" s="43" t="str">
        <x:f>IF('Instructions'!$B$3="","",'Instructions'!$B$3)</x:f>
      </x:c>
      <x:c r="AB4102" s="43" t="str">
        <x:f>IF(P4102="","PENDING",IF('Instructions'!$B$3="","SET_INITIALS",IF(P4102="keep",IF(OR(Q4102="",R4102="",S4102="",T4102="",U4102="",W4102=""),"INCOMPLETE_KEEP","COMPLETE"),IF(P4102="exclude",IF(OR(V4102="",W4102=""),"INCOMPLETE_EXCLUDE","COMPLETE"),"NEEDS_CONTEXT"))))</x:f>
        <x:v>PENDING</x:v>
      </x:c>
    </x:row>
    <x:row r="4103" ht="62" customHeight="1">
      <x:c r="A4103" s="34" t="str">
        <x:v>PC-01564</x:v>
      </x:c>
      <x:c r="B4103" s="34" t="str">
        <x:v>They 
also confirmed that central banks can retain 
control of the CBDC over these different 
types of DLTs, in particular by exploiting 
the programmability features of central bank 
money provided by this technology.</x:v>
      </x:c>
      <x:c r="C4103" s="34" t="str"/>
      <x:c r="D4103" s="34" t="str"/>
      <x:c r="E4103" s="34" t="str"/>
      <x:c r="F4103" s="34" t="str">
        <x:v>… 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 …</x:v>
      </x:c>
      <x:c r="G4103" s="34" t="str">
        <x:v>PRD-0029-P0011-U01</x:v>
      </x:c>
      <x:c r="H4103" s="34" t="str"/>
      <x:c r="I4103" s="34" t="str">
        <x:v>FR_BdF_2022</x:v>
      </x:c>
      <x:c r="J4103" s="34" t="n">
        <x:v>11</x:v>
      </x:c>
      <x:c r="K4103" s="34" t="str">
        <x:v>fr</x:v>
      </x:c>
      <x:c r="L4103" s="34" t="str">
        <x:v>Banque de France (wholesale CBDC programme)</x:v>
      </x:c>
      <x:c r="M4103" s="34" t="str">
        <x:v>Retain Banque de France own-programme decisions and executed findings. Exclude foreign experiments and general market regulation without a CBDC-specific conclusion.</x:v>
      </x:c>
      <x:c r="N4103" s="34" t="str">
        <x:v>text</x:v>
      </x:c>
      <x:c r="O4103" s="34" t="str"/>
      <x:c r="P4103" s="38" t="str"/>
      <x:c r="Q4103" s="38" t="str"/>
      <x:c r="R4103" s="38" t="str"/>
      <x:c r="S4103" s="38" t="str"/>
      <x:c r="T4103" s="38" t="str"/>
      <x:c r="U4103" s="38" t="str"/>
      <x:c r="V4103" s="38" t="str"/>
      <x:c r="W4103" s="38" t="str"/>
      <x:c r="X4103" s="38" t="str"/>
      <x:c r="Y4103" s="38" t="str"/>
      <x:c r="Z4103" s="38" t="str"/>
      <x:c r="AA4103" s="43" t="str">
        <x:f>IF('Instructions'!$B$3="","",'Instructions'!$B$3)</x:f>
      </x:c>
      <x:c r="AB4103" s="43" t="str">
        <x:f>IF(P4103="","PENDING",IF('Instructions'!$B$3="","SET_INITIALS",IF(P4103="keep",IF(OR(Q4103="",R4103="",S4103="",T4103="",U4103="",W4103=""),"INCOMPLETE_KEEP","COMPLETE"),IF(P4103="exclude",IF(OR(V4103="",W4103=""),"INCOMPLETE_EXCLUDE","COMPLETE"),"NEEDS_CONTEXT"))))</x:f>
        <x:v>PENDING</x:v>
      </x:c>
    </x:row>
    <x:row r="4104" ht="62" customHeight="1">
      <x:c r="A4104" s="34" t="str">
        <x:v>PC-03001</x:v>
      </x:c>
      <x:c r="B4104" s="34" t="str">
        <x:v>Funding offline digital shekels will be from the same user's 
online wallet, and payment transactions between different users' online and offline wallets 
will not be allowed.</x:v>
      </x:c>
      <x:c r="C4104" s="34" t="str"/>
      <x:c r="D4104" s="34" t="str">
        <x:v>For non-anonymous transactions, the required transaction details will also be 
stored, similar to online transactions.</x:v>
      </x:c>
      <x:c r="E4104" s="34" t="str"/>
      <x:c r="F4104" s="34" t="str">
        <x:v>… 
manner determined by system rules) that losing access to the o ffline wallet means a 
potential loss of the stored value. No interest will be paid on offline digital shekels, even if 
interest is paid on online digital shekels. 
Every PSP will be required to provide its customers (if requested) with an offline digital shekel 
service and wallet. If hardware is involved, the PSP may charge a fee. Payment activities 
defined as a basic service without cost to the user in online digital shekels will also be free of 
charge when provided offline. Funding offline digital shekels will be from the same user's 
online wallet, and payment transactions between different users' online and offline wallets 
will not be allowed. ATMs will enable funding offline digital shekels against cash. For this</x:v>
      </x:c>
      <x:c r="G4104" s="34" t="str">
        <x:v>PRD-0038-P0097-U01</x:v>
      </x:c>
      <x:c r="H4104" s="34" t="str">
        <x:v>PRD-0038-P0097-U01</x:v>
      </x:c>
      <x:c r="I4104" s="34" t="str">
        <x:v>IL_BoI_2024</x:v>
      </x:c>
      <x:c r="J4104" s="34" t="n">
        <x:v>97</x:v>
      </x:c>
      <x:c r="K4104" s="34" t="str">
        <x:v>en</x:v>
      </x:c>
      <x:c r="L4104" s="34" t="str">
        <x:v>Bank of Israel (digital shekel)</x:v>
      </x:c>
      <x:c r="M4104" s="34" t="str">
        <x:v>Retain the named authority's own CBDC decisions, explicit proposals, requirements, features, and executed findings. Exclude generic context, literature, foreign projects, and stakeholder views not explicitly adopted by the authority.</x:v>
      </x:c>
      <x:c r="N4104" s="34" t="str">
        <x:v>text</x:v>
      </x:c>
      <x:c r="O4104" s="34" t="str"/>
      <x:c r="P4104" s="38" t="str"/>
      <x:c r="Q4104" s="38" t="str"/>
      <x:c r="R4104" s="38" t="str"/>
      <x:c r="S4104" s="38" t="str"/>
      <x:c r="T4104" s="38" t="str"/>
      <x:c r="U4104" s="38" t="str"/>
      <x:c r="V4104" s="38" t="str"/>
      <x:c r="W4104" s="38" t="str"/>
      <x:c r="X4104" s="38" t="str"/>
      <x:c r="Y4104" s="38" t="str"/>
      <x:c r="Z4104" s="38" t="str"/>
      <x:c r="AA4104" s="43" t="str">
        <x:f>IF('Instructions'!$B$3="","",'Instructions'!$B$3)</x:f>
      </x:c>
      <x:c r="AB4104" s="43" t="str">
        <x:f>IF(P4104="","PENDING",IF('Instructions'!$B$3="","SET_INITIALS",IF(P4104="keep",IF(OR(Q4104="",R4104="",S4104="",T4104="",U4104="",W4104=""),"INCOMPLETE_KEEP","COMPLETE"),IF(P4104="exclude",IF(OR(V4104="",W4104=""),"INCOMPLETE_EXCLUDE","COMPLETE"),"NEEDS_CONTEXT"))))</x:f>
        <x:v>PENDING</x:v>
      </x:c>
    </x:row>
    <x:row r="4105" ht="62" customHeight="1">
      <x:c r="A4105" s="34" t="str">
        <x:v>PC-01701</x:v>
      </x:c>
      <x:c r="B4105" s="34" t="str">
        <x:v>The pilot project was implemented in partnership 
with Giesecke+Devrient (G+D), which provided 
the retail CBDC technology solution called G+D 
Filia
®.</x:v>
      </x:c>
      <x:c r="C4105" s="34" t="str"/>
      <x:c r="D4105" s="34" t="str"/>
      <x:c r="E4105" s="34" t="str"/>
      <x:c r="F4105" s="34" t="str">
        <x:v>… .
The Bank of Ghana has completed its Central 
Bank Digital Currency (CBDC) pilot project in a 
sandbox environment. The pilot project tested 
the feasibility of the issuance and acceptance of 
a digital form of the Ghana Cedi called the eCedi. 
This was in line with the commitment made by 
the Bank in November 2019 to explore CBDC in 
furtherance of Ghana’s digital transformation 
agenda. Significantly, the eCedi is expected 
to drive financial inclusion, serve as a digital 
complement to cash and enhance the overall 
efficiency of payments. 
The pilot project was implemented in partnership 
with Giesecke+Devrient (G+D), which provided 
the retail CBDC technology solution called G+D 
Filia
®. The solution was adapted to the Ghanaian 
context after extensive consultations and testing 
with financial service providers, merchants and 
consumers.
The project was divided into three phases with the 
third phase devoted to field testing of the solution.
Introduction
77</x:v>
      </x:c>
      <x:c r="G4105" s="34" t="str">
        <x:v>PRD-0031-P0007-U01</x:v>
      </x:c>
      <x:c r="H4105" s="34" t="str"/>
      <x:c r="I4105" s="34" t="str">
        <x:v>GH_Ghana_2023</x:v>
      </x:c>
      <x:c r="J4105" s="34" t="n">
        <x:v>7</x:v>
      </x:c>
      <x:c r="K4105" s="34" t="str">
        <x:v>en</x:v>
      </x:c>
      <x:c r="L4105" s="34" t="str">
        <x:v>Bank of Ghana (eCedi)</x:v>
      </x:c>
      <x:c r="M4105" s="34" t="str">
        <x:v>Retain the named authority's own CBDC decisions, explicit proposals, requirements, features, and executed findings. Exclude generic context, literature, foreign projects, and stakeholder views not explicitly adopted by the authority.</x:v>
      </x:c>
      <x:c r="N4105" s="34" t="str">
        <x:v>text</x:v>
      </x:c>
      <x:c r="O4105" s="34" t="str"/>
      <x:c r="P4105" s="38" t="str"/>
      <x:c r="Q4105" s="38" t="str"/>
      <x:c r="R4105" s="38" t="str"/>
      <x:c r="S4105" s="38" t="str"/>
      <x:c r="T4105" s="38" t="str"/>
      <x:c r="U4105" s="38" t="str"/>
      <x:c r="V4105" s="38" t="str"/>
      <x:c r="W4105" s="38" t="str"/>
      <x:c r="X4105" s="38" t="str"/>
      <x:c r="Y4105" s="38" t="str"/>
      <x:c r="Z4105" s="38" t="str"/>
      <x:c r="AA4105" s="43" t="str">
        <x:f>IF('Instructions'!$B$3="","",'Instructions'!$B$3)</x:f>
      </x:c>
      <x:c r="AB4105" s="43" t="str">
        <x:f>IF(P4105="","PENDING",IF('Instructions'!$B$3="","SET_INITIALS",IF(P4105="keep",IF(OR(Q4105="",R4105="",S4105="",T4105="",U4105="",W4105=""),"INCOMPLETE_KEEP","COMPLETE"),IF(P4105="exclude",IF(OR(V4105="",W4105=""),"INCOMPLETE_EXCLUDE","COMPLETE"),"NEEDS_CONTEXT"))))</x:f>
        <x:v>PENDING</x:v>
      </x:c>
    </x:row>
    <x:row r="4106" ht="62" customHeight="1">
      <x:c r="A4106" s="34" t="str">
        <x:v>PC-06204</x:v>
      </x:c>
      <x:c r="B4106" s="34" t="str">
        <x:v>PIPs undertake know your customer checks and anti-money 
laundering (AML) compliance</x:v>
      </x:c>
      <x:c r="C4106" s="34" t="str"/>
      <x:c r="D4106" s="34" t="str">
        <x:v>Potential for tiered wallets based on ID information</x:v>
      </x:c>
      <x:c r="E4106" s="34" t="str"/>
      <x:c r="F4106" s="34"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c r="G4106" s="34" t="str">
        <x:v>PRD-0076-P0019-U01</x:v>
      </x:c>
      <x:c r="H4106" s="34" t="str">
        <x:v>PRD-0076-P0019-U01</x:v>
      </x:c>
      <x:c r="I4106" s="34" t="str">
        <x:v>UK_BoE_2023_TechWP</x:v>
      </x:c>
      <x:c r="J4106" s="34" t="n">
        <x:v>19</x:v>
      </x:c>
      <x:c r="K4106" s="34" t="str">
        <x:v>en</x:v>
      </x:c>
      <x:c r="L4106" s="34" t="str">
        <x:v>Bank of England and HM Treasury (digital pound)</x:v>
      </x:c>
      <x:c r="M4106" s="34" t="str">
        <x:v>Retain the named authority's own CBDC decisions, explicit proposals, requirements, features, and executed findings. Exclude generic context, literature, foreign projects, and stakeholder views not explicitly adopted by the authority.</x:v>
      </x:c>
      <x:c r="N4106" s="34" t="str">
        <x:v>text</x:v>
      </x:c>
      <x:c r="O4106" s="34" t="str"/>
      <x:c r="P4106" s="38" t="str"/>
      <x:c r="Q4106" s="38" t="str"/>
      <x:c r="R4106" s="38" t="str"/>
      <x:c r="S4106" s="38" t="str"/>
      <x:c r="T4106" s="38" t="str"/>
      <x:c r="U4106" s="38" t="str"/>
      <x:c r="V4106" s="38" t="str"/>
      <x:c r="W4106" s="38" t="str"/>
      <x:c r="X4106" s="38" t="str"/>
      <x:c r="Y4106" s="38" t="str"/>
      <x:c r="Z4106" s="38" t="str"/>
      <x:c r="AA4106" s="43" t="str">
        <x:f>IF('Instructions'!$B$3="","",'Instructions'!$B$3)</x:f>
      </x:c>
      <x:c r="AB4106" s="43" t="str">
        <x:f>IF(P4106="","PENDING",IF('Instructions'!$B$3="","SET_INITIALS",IF(P4106="keep",IF(OR(Q4106="",R4106="",S4106="",T4106="",U4106="",W4106=""),"INCOMPLETE_KEEP","COMPLETE"),IF(P4106="exclude",IF(OR(V4106="",W4106=""),"INCOMPLETE_EXCLUDE","COMPLETE"),"NEEDS_CONTEXT"))))</x:f>
        <x:v>PENDING</x:v>
      </x:c>
    </x:row>
    <x:row r="4107" ht="62" customHeight="1">
      <x:c r="A4107" s="34" t="str">
        <x:v>PC-03514</x:v>
      </x:c>
      <x:c r="B4107" s="34" t="str">
        <x:v>the state-of-the-art 
technology, which currently does not allow the handling of long chains of 
consecutive offline payments without severe security concerns.</x:v>
      </x:c>
      <x:c r="C4107" s="34" t="str"/>
      <x:c r="D4107" s="34" t="str"/>
      <x:c r="E4107" s="34" t="str"/>
      <x:c r="F4107" s="34" t="str">
        <x:v>… nd and receive payments in D€ using devices 
like hard tokens or smart cards. Offline transactions would 
be the closest to cash due to the absence of intermediation 
and P2P exchange without the need for a constant internet 
connection.33 The extension of this model to also encompass 
mechanisms for offline usage of the D€ will still be possible, 
provided that a comprehensive analysis of the security aspects of this 
model is performed in order to ensure its robustness. Moreover, providing 
a secure way to enable offline use still depends on the state-of-the-art 
technology, which currently does not allow the handling of long chains of 
consecutive offline payments without severe security concerns. At any rate, 
the choice of the “core” model for the D€ does not in any way precludes the 
choice of the most appropriate “offline” solution down the road.
The two approaches are complementary, so that the combination of both models 
in a seamless way without hierarchical order is able to provide a fully-fledged 
solution. This system would result in a versatile D€ that could satisfy both retail 
user needs, for instance in term of privacy or programmability, and public 
needs such as control over the monetary base.
Sections 2.3 and 2.4 will p …</x:v>
      </x:c>
      <x:c r="G4107" s="34" t="str">
        <x:v>PRD-0042-P0022-U01</x:v>
      </x:c>
      <x:c r="H4107" s="34" t="str"/>
      <x:c r="I4107" s="34" t="str">
        <x:v>IT_BdI_MISP_2021</x:v>
      </x:c>
      <x:c r="J4107" s="34" t="n">
        <x:v>22</x:v>
      </x:c>
      <x:c r="K4107" s="34" t="str">
        <x:v>en</x:v>
      </x:c>
      <x:c r="L4107" s="34" t="str">
        <x:v>Banca d'Italia research context</x:v>
      </x:c>
      <x:c r="M4107" s="34" t="str">
        <x:v>This research paper is not automatically an issuer commitment. Retain only Banca d'Italia own-project results or explicit institutional positions; exclude literature and model assumptions.</x:v>
      </x:c>
      <x:c r="N4107" s="34" t="str">
        <x:v>text</x:v>
      </x:c>
      <x:c r="O4107" s="34" t="str"/>
      <x:c r="P4107" s="38" t="str"/>
      <x:c r="Q4107" s="38" t="str"/>
      <x:c r="R4107" s="38" t="str"/>
      <x:c r="S4107" s="38" t="str"/>
      <x:c r="T4107" s="38" t="str"/>
      <x:c r="U4107" s="38" t="str"/>
      <x:c r="V4107" s="38" t="str"/>
      <x:c r="W4107" s="38" t="str"/>
      <x:c r="X4107" s="38" t="str"/>
      <x:c r="Y4107" s="38" t="str"/>
      <x:c r="Z4107" s="38" t="str"/>
      <x:c r="AA4107" s="43" t="str">
        <x:f>IF('Instructions'!$B$3="","",'Instructions'!$B$3)</x:f>
      </x:c>
      <x:c r="AB4107" s="43" t="str">
        <x:f>IF(P4107="","PENDING",IF('Instructions'!$B$3="","SET_INITIALS",IF(P4107="keep",IF(OR(Q4107="",R4107="",S4107="",T4107="",U4107="",W4107=""),"INCOMPLETE_KEEP","COMPLETE"),IF(P4107="exclude",IF(OR(V4107="",W4107=""),"INCOMPLETE_EXCLUDE","COMPLETE"),"NEEDS_CONTEXT"))))</x:f>
        <x:v>PENDING</x:v>
      </x:c>
    </x:row>
    <x:row r="4108" ht="62" customHeight="1">
      <x:c r="A4108" s="34" t="str">
        <x:v>PC-05376</x:v>
      </x:c>
      <x:c r="B4108" s="34" t="str">
        <x:v>The PBM smart contract solution will be designed and built to be scalable and interoperable with external networks to support extended use cases and will be the underlying foundation for OCBC Bank to integrate with a regulated digital currency settlement rail.</x:v>
      </x:c>
      <x:c r="C4108" s="34" t="str"/>
      <x:c r="D4108" s="34" t="str"/>
      <x:c r="E4108" s="34" t="str"/>
      <x:c r="F4108" s="34" t="str">
        <x:v>… select group of 
CPFB recipients 
At this stage, the digital SGD and PBM smart 
contract framework are transparent to the 
recipients as the solution will only be used 
to facilitate fiat payments to the designated 
recipients. Digital SGD and PBM will not be 
directly accessible or usable by the public 
and remain within the OCBC’s permissioned 
enterprise blockchain.
Recipients will only be able to receive the 
disbursment from CPFB through the existing 
FIAT payment rails, such as funds transfer to 
PayNow NRIC-linked bank accounts or cash.
The PBM smart contract solution will be 
designed and built to be scalable and 
interoperable with external networks to 
support extended use cases and will be the 
underlying foundation for OCBC Bank to 
integrate with a regulated digital currency 
settlement rail. The introduction of digital 
currency-based settlement rails will help to 
overcome limitations and other inefficiencies 
that exist in current FIAT rails.
The PBM smart contract solution will be 
designed and built to be scalable and 
interoperable with external networks to 
support extended use cases and will be the 
underlying foundation for OCBC Bank to 
integrate with a regulated digital currency 
settlement rail. The introduction of digital 
currency-based settlement rails will help to 
overcome limitations and other inefficiencies 
that …</x:v>
      </x:c>
      <x:c r="G4108" s="34" t="str">
        <x:v>PRD-0068-P0046-U01</x:v>
      </x:c>
      <x:c r="H4108" s="34" t="str"/>
      <x:c r="I4108" s="34" t="str">
        <x:v>SG_MAS_mas-project-orchid-report</x:v>
      </x:c>
      <x:c r="J4108" s="34" t="n">
        <x:v>46</x:v>
      </x:c>
      <x:c r="K4108" s="34" t="str">
        <x:v>en</x:v>
      </x:c>
      <x:c r="L4108" s="34" t="str">
        <x:v>Monetary Authority of Singapore (Project Orchid / purpose-bound money)</x:v>
      </x:c>
      <x:c r="M4108" s="34" t="str">
        <x:v>Retain complete Project Orchid decisions, requirements, and executed findings. Exclude future research and incomplete fragments.</x:v>
      </x:c>
      <x:c r="N4108" s="34" t="str">
        <x:v>text</x:v>
      </x:c>
      <x:c r="O4108" s="34" t="str"/>
      <x:c r="P4108" s="38" t="str"/>
      <x:c r="Q4108" s="38" t="str"/>
      <x:c r="R4108" s="38" t="str"/>
      <x:c r="S4108" s="38" t="str"/>
      <x:c r="T4108" s="38" t="str"/>
      <x:c r="U4108" s="38" t="str"/>
      <x:c r="V4108" s="38" t="str"/>
      <x:c r="W4108" s="38" t="str"/>
      <x:c r="X4108" s="38" t="str"/>
      <x:c r="Y4108" s="38" t="str"/>
      <x:c r="Z4108" s="38" t="str"/>
      <x:c r="AA4108" s="43" t="str">
        <x:f>IF('Instructions'!$B$3="","",'Instructions'!$B$3)</x:f>
      </x:c>
      <x:c r="AB4108" s="43" t="str">
        <x:f>IF(P4108="","PENDING",IF('Instructions'!$B$3="","SET_INITIALS",IF(P4108="keep",IF(OR(Q4108="",R4108="",S4108="",T4108="",U4108="",W4108=""),"INCOMPLETE_KEEP","COMPLETE"),IF(P4108="exclude",IF(OR(V4108="",W4108=""),"INCOMPLETE_EXCLUDE","COMPLETE"),"NEEDS_CONTEXT"))))</x:f>
        <x:v>PENDING</x:v>
      </x:c>
    </x:row>
    <x:row r="4109" ht="62" customHeight="1">
      <x:c r="A4109" s="34" t="str">
        <x:v>PC-02718</x:v>
      </x:c>
      <x:c r="B4109" s="34" t="str">
        <x:v>Paying interest from the Bank of 
Israel to DS holders may also increase competition in the deposit market, as 
described in section 7.7 of the document.</x:v>
      </x:c>
      <x:c r="C4109" s="34" t="str"/>
      <x:c r="D4109" s="34" t="str">
        <x:v>Payments are immediate and final.</x:v>
      </x:c>
      <x:c r="E4109" s="34" t="str"/>
      <x:c r="F4109" s="34" t="str">
        <x:v>… enon in any part of the payment system, whether by an existing entity or by 
entities offering private money using new technologies. Since the DS is a liability of 
the Bank of Israel, a wide range of private sector system participants will be able to 
offer payment services using it,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 …</x:v>
      </x:c>
      <x:c r="G4109" s="34" t="str">
        <x:v>PRD-0038-P0026-U01</x:v>
      </x:c>
      <x:c r="H4109" s="34" t="str">
        <x:v>PRD-0038-P0026-U01</x:v>
      </x:c>
      <x:c r="I4109" s="34" t="str">
        <x:v>IL_BoI_2024</x:v>
      </x:c>
      <x:c r="J4109" s="34" t="n">
        <x:v>26</x:v>
      </x:c>
      <x:c r="K4109" s="34" t="str">
        <x:v>en</x:v>
      </x:c>
      <x:c r="L4109" s="34" t="str">
        <x:v>Bank of Israel (digital shekel)</x:v>
      </x:c>
      <x:c r="M4109" s="34" t="str">
        <x:v>Retain the named authority's own CBDC decisions, explicit proposals, requirements, features, and executed findings. Exclude generic context, literature, foreign projects, and stakeholder views not explicitly adopted by the authority.</x:v>
      </x:c>
      <x:c r="N4109" s="34" t="str">
        <x:v>text</x:v>
      </x:c>
      <x:c r="O4109" s="34" t="str"/>
      <x:c r="P4109" s="38" t="str"/>
      <x:c r="Q4109" s="38" t="str"/>
      <x:c r="R4109" s="38" t="str"/>
      <x:c r="S4109" s="38" t="str"/>
      <x:c r="T4109" s="38" t="str"/>
      <x:c r="U4109" s="38" t="str"/>
      <x:c r="V4109" s="38" t="str"/>
      <x:c r="W4109" s="38" t="str"/>
      <x:c r="X4109" s="38" t="str"/>
      <x:c r="Y4109" s="38" t="str"/>
      <x:c r="Z4109" s="38" t="str"/>
      <x:c r="AA4109" s="43" t="str">
        <x:f>IF('Instructions'!$B$3="","",'Instructions'!$B$3)</x:f>
      </x:c>
      <x:c r="AB4109" s="43" t="str">
        <x:f>IF(P4109="","PENDING",IF('Instructions'!$B$3="","SET_INITIALS",IF(P4109="keep",IF(OR(Q4109="",R4109="",S4109="",T4109="",U4109="",W4109=""),"INCOMPLETE_KEEP","COMPLETE"),IF(P4109="exclude",IF(OR(V4109="",W4109=""),"INCOMPLETE_EXCLUDE","COMPLETE"),"NEEDS_CONTEXT"))))</x:f>
        <x:v>PENDING</x:v>
      </x:c>
    </x:row>
    <x:row r="4110" ht="62" customHeight="1">
      <x:c r="A4110" s="34" t="str">
        <x:v>PC-03168</x:v>
      </x:c>
      <x:c r="B4110" s="34" t="str">
        <x:v>the backend will include a settlement “engine”, which will enable the transfer of digital shekels as 
part of payment activities between two end users.</x:v>
      </x:c>
      <x:c r="C4110" s="34" t="str"/>
      <x:c r="D4110" s="34" t="str"/>
      <x:c r="E4110" s="34" t="str"/>
      <x:c r="F4110" s="34" t="str">
        <x:v>…  intended for use by the general public (“digital cash”).  
Two-tier model – An operational model for the rCBDC system according to which the end user’s access to 
the system will be based on connecting wi th intermediaries who will provide the necessary technological 
and business envelope for the connection.  
Back-end – The system components that are needed by the central bank in order to carry out its functions 
in the digital shekel system, including the databases that are required for or derived from those activities. In 
particular, the backend will include a settlement “engine”, which will enable the transfer of digital shekels as 
part of payment activities between two end users.  
Glossary and Abbreviations</x:v>
      </x:c>
      <x:c r="G4110" s="34" t="str">
        <x:v>PRD-0039-P0004-U01</x:v>
      </x:c>
      <x:c r="H4110" s="34" t="str"/>
      <x:c r="I4110" s="34" t="str">
        <x:v>IL_Israel_#U05d0#U05e8#U05db#U05d9#U05d8#U05e7#U05d8#U05d5#U05e8#U05d4-#U05dc#U05d5#U05d2#U05d9#U05ea-#U05d0#U05e0#U05d2#U05dc#U05d9#U05ea.pdf</x:v>
      </x:c>
      <x:c r="J4110" s="34" t="n">
        <x:v>4</x:v>
      </x:c>
      <x:c r="K4110" s="34" t="str">
        <x:v>en</x:v>
      </x:c>
      <x:c r="L4110" s="34" t="str">
        <x:v>Bank of Israel (digital shekel)</x:v>
      </x:c>
      <x:c r="M4110" s="34" t="str">
        <x:v>Retain Bank of Israel digital-shekel proposals, preferences, features, and requirements. Exclude figure fragments without a complete claim.</x:v>
      </x:c>
      <x:c r="N4110" s="34" t="str">
        <x:v>text</x:v>
      </x:c>
      <x:c r="O4110" s="34" t="str"/>
      <x:c r="P4110" s="38" t="str"/>
      <x:c r="Q4110" s="38" t="str"/>
      <x:c r="R4110" s="38" t="str"/>
      <x:c r="S4110" s="38" t="str"/>
      <x:c r="T4110" s="38" t="str"/>
      <x:c r="U4110" s="38" t="str"/>
      <x:c r="V4110" s="38" t="str"/>
      <x:c r="W4110" s="38" t="str"/>
      <x:c r="X4110" s="38" t="str"/>
      <x:c r="Y4110" s="38" t="str"/>
      <x:c r="Z4110" s="38" t="str"/>
      <x:c r="AA4110" s="43" t="str">
        <x:f>IF('Instructions'!$B$3="","",'Instructions'!$B$3)</x:f>
      </x:c>
      <x:c r="AB4110" s="43" t="str">
        <x:f>IF(P4110="","PENDING",IF('Instructions'!$B$3="","SET_INITIALS",IF(P4110="keep",IF(OR(Q4110="",R4110="",S4110="",T4110="",U4110="",W4110=""),"INCOMPLETE_KEEP","COMPLETE"),IF(P4110="exclude",IF(OR(V4110="",W4110=""),"INCOMPLETE_EXCLUDE","COMPLETE"),"NEEDS_CONTEXT"))))</x:f>
        <x:v>PENDING</x:v>
      </x:c>
    </x:row>
    <x:row r="4111" ht="62" customHeight="1">
      <x:c r="A4111" s="34" t="str">
        <x:v>PC-02232</x:v>
      </x:c>
      <x:c r="B4111" s="34" t="str">
        <x:v>When opening an e -money account “with extended function ”, a customer identification and 
customer due diligence process  was required within the mobile application. The same could be 
made compulsory also for users who draw attention to themselves through suspicious 
transactions.</x:v>
      </x:c>
      <x:c r="C4111" s="34" t="str"/>
      <x:c r="D4111" s="34" t="str">
        <x:v>The redemption authorisation could be revoked in case of suspicious activity 
at a later stage (e.g. mass registration of student users within a family for a registration reward).</x:v>
      </x:c>
      <x:c r="E4111" s="34" t="str"/>
      <x:c r="F4111" s="34" t="str">
        <x:v>… gn each transaction to be effectuated. 
With the two admin systems mentioned above, the staff performed their daily tasks in three 
specific areas (User Management, Mobile App Management and General Administration - Chart 
5). 
1. Tasks concerning users  
With the automatically opened “Basic” e-money account, the monitoring of new registrations and 
fraud prevention activities were a priority. After registration, both Adult and Student checks were 
completed. As part of the process, for example, the email addresses of new users were checked.  
When opening an e -money account “with extended function ”, a customer identification and 
customer due diligence process  was required within the mobile application. The same could be 
made compulsory also for users who draw attention to themselves through suspicious 
transactions. The process was entirely digital, meaning that, as in the case of registration, there 
was no need to send in separate, signed declarations or other documents. In the case of politically 
exposed persons, the procedure was conducted in a face-to-face meeting. 
The Student Coin redemption  function was not active  at the time of registration, and the 
individual authorisation of this on the administrative interface was part of the registration 
monitoring process. The redemption authorisation could be revoked in case of suspicious activity 
at  …</x:v>
      </x:c>
      <x:c r="G4111" s="34" t="str">
        <x:v>PRD-0034-P0026-U01</x:v>
      </x:c>
      <x:c r="H4111" s="34" t="str">
        <x:v>PRD-0034-P0026-U01</x:v>
      </x:c>
      <x:c r="I4111" s="34" t="str">
        <x:v>HU_Hungary_2025</x:v>
      </x:c>
      <x:c r="J4111" s="34" t="n">
        <x:v>26</x:v>
      </x:c>
      <x:c r="K4111" s="34" t="str">
        <x:v>en</x:v>
      </x:c>
      <x:c r="L4111" s="34" t="str">
        <x:v>Magyar Nemzeti Bank (Student Safe / retail CBDC pilot context)</x:v>
      </x:c>
      <x:c r="M4111" s="34" t="str">
        <x:v>Retain concrete central-bank pilot features and executed findings. Exclude educational framing, generic CBDC discussion, and unadopted recommendations.</x:v>
      </x:c>
      <x:c r="N4111" s="34" t="str">
        <x:v>text</x:v>
      </x:c>
      <x:c r="O4111" s="34" t="str"/>
      <x:c r="P4111" s="38" t="str"/>
      <x:c r="Q4111" s="38" t="str"/>
      <x:c r="R4111" s="38" t="str"/>
      <x:c r="S4111" s="38" t="str"/>
      <x:c r="T4111" s="38" t="str"/>
      <x:c r="U4111" s="38" t="str"/>
      <x:c r="V4111" s="38" t="str"/>
      <x:c r="W4111" s="38" t="str"/>
      <x:c r="X4111" s="38" t="str"/>
      <x:c r="Y4111" s="38" t="str"/>
      <x:c r="Z4111" s="38" t="str"/>
      <x:c r="AA4111" s="43" t="str">
        <x:f>IF('Instructions'!$B$3="","",'Instructions'!$B$3)</x:f>
      </x:c>
      <x:c r="AB4111" s="43" t="str">
        <x:f>IF(P4111="","PENDING",IF('Instructions'!$B$3="","SET_INITIALS",IF(P4111="keep",IF(OR(Q4111="",R4111="",S4111="",T4111="",U4111="",W4111=""),"INCOMPLETE_KEEP","COMPLETE"),IF(P4111="exclude",IF(OR(V4111="",W4111=""),"INCOMPLETE_EXCLUDE","COMPLETE"),"NEEDS_CONTEXT"))))</x:f>
        <x:v>PENDING</x:v>
      </x:c>
    </x:row>
    <x:row r="4112" ht="62" customHeight="1">
      <x:c r="A4112" s="34" t="str">
        <x:v>PC-04338</x:v>
      </x:c>
      <x:c r="B4112" s="34" t="str">
        <x:v>Fleksibiliteten til å tilpasse et DSP-system til ulike grader av personvern er 
begrenset av personvernregler som setter minimumskrav til personvernet, og 
begrensninger som følge av blant annet regelverk skal overvåke og motvirke 
betalinger knyttet til kriminelle aktiviteter.</x:v>
      </x:c>
      <x:c r="C4112" s="34" t="str"/>
      <x:c r="D4112" s="34" t="str">
        <x:v>En slik løsning vil 
være såkalt «pseudo-anonym» ved at det ikke er noen direkte kobling mellom 
personer og penger.</x:v>
      </x:c>
      <x:c r="E4112" s="34" t="str"/>
      <x:c r="F4112" s="34" t="str">
        <x:v>24 
NORGES BANK MEMO 
NR 1 | 2021 
DIGITALE 
SENTRALBANKPENGER 
3. RAPPORT FRA 
ARBEIDSGRUPPEN 
2.12. Fleksibilitet for ulike personvernløsninger 
Fleksibiliteten til å tilpasse et DSP-system til ulike grader av personvern er 
begrenset av personvernregler som setter minimumskrav til personvernet, og 
begrensninger som følge av blant annet regelverk skal overvåke og motvirke 
betalinger knyttet til kriminelle aktiviteter. Personvernreglene gjennomfører en 
rekke prinsipper som DSP må følge.18 I tillegg gir regelverket brukerne 
rettigheter slik som rett til informasjon, innsigelser/klage, tilgang, sletting og 
dataportabilitet.  
En lukket kontoløsning innebærer kobling av identitet og beholdninger. Dette 
innebærer at løsningen utvilsomt vil omfatte personopplysninger.  
En tokenbasert løsning vil gi mer fleksibilitet knyttet til personvern enn en 
lukket kontoløsning. I en lukket kontoløsning vil enhver beholdning være 
knyttet til en identifiserbar person. N …</x:v>
      </x:c>
      <x:c r="G4112" s="34" t="str">
        <x:v>PRD-0054-P0024-U01</x:v>
      </x:c>
      <x:c r="H4112" s="34" t="str">
        <x:v>PRD-0054-P0024-U01</x:v>
      </x:c>
      <x:c r="I4112" s="34" t="str">
        <x:v>NO_Norway_norges-bank-memo-1-2021</x:v>
      </x:c>
      <x:c r="J4112" s="34" t="n">
        <x:v>24</x:v>
      </x:c>
      <x:c r="K4112" s="34" t="str">
        <x:v>en</x:v>
      </x:c>
      <x:c r="L4112" s="34" t="str">
        <x:v>Norges Bank (Norwegian CBDC work)</x:v>
      </x:c>
      <x:c r="M4112" s="34" t="str">
        <x:v>Retain Norges Bank CBDC positions and requirements; exclude generic or cited research.</x:v>
      </x:c>
      <x:c r="N4112" s="34" t="str">
        <x:v>text</x:v>
      </x:c>
      <x:c r="O4112" s="34" t="str"/>
      <x:c r="P4112" s="38" t="str"/>
      <x:c r="Q4112" s="38" t="str"/>
      <x:c r="R4112" s="38" t="str"/>
      <x:c r="S4112" s="38" t="str"/>
      <x:c r="T4112" s="38" t="str"/>
      <x:c r="U4112" s="38" t="str"/>
      <x:c r="V4112" s="38" t="str"/>
      <x:c r="W4112" s="38" t="str"/>
      <x:c r="X4112" s="38" t="str"/>
      <x:c r="Y4112" s="38" t="str"/>
      <x:c r="Z4112" s="38" t="str"/>
      <x:c r="AA4112" s="43" t="str">
        <x:f>IF('Instructions'!$B$3="","",'Instructions'!$B$3)</x:f>
      </x:c>
      <x:c r="AB4112" s="43" t="str">
        <x:f>IF(P4112="","PENDING",IF('Instructions'!$B$3="","SET_INITIALS",IF(P4112="keep",IF(OR(Q4112="",R4112="",S4112="",T4112="",U4112="",W4112=""),"INCOMPLETE_KEEP","COMPLETE"),IF(P4112="exclude",IF(OR(V4112="",W4112=""),"INCOMPLETE_EXCLUDE","COMPLETE"),"NEEDS_CONTEXT"))))</x:f>
        <x:v>PENDING</x:v>
      </x:c>
    </x:row>
    <x:row r="4113" ht="62" customHeight="1">
      <x:c r="A4113" s="34" t="str">
        <x:v>PC-06781</x:v>
      </x:c>
      <x:c r="B4113" s="34" t="str">
        <x:v>The 
verification of the value of the wCBDC is linked 
to the central bank as its issuer</x:v>
      </x:c>
      <x:c r="C4113" s="34" t="str"/>
      <x:c r="D4113" s="34" t="str"/>
      <x:c r="E4113" s="34" t="str"/>
      <x:c r="F4113" s="34" t="str">
        <x:v>… token may, depending on the nature 
of the token, require verifying three factors, 
namely the authenticity, value and potential 
actions linked to a token. With the wCBDC, 
particularly as a fungible token, its authenticity 
is linked to the SARB as its issuer, which 
attestation is then linked to the wCBDC Zone 
on which the wCBDC tokens are issued. With 
NFTs, it is not only the issuer that is important, 
but also verifying the authenticity of individual 
tokens, which is why the verification of the 
ISIN and other details become important. The 
verification of the value of the wCBDC is linked 
to the central bank as its issuer, whereas for the 
wToken, as a stablecoin, verification requires 
verification of the reserve assets to which its 
value is linked. In other words, for the wToken, 
it means verification that the value on the 
wToken arrangement is fully backed by central 
bank money earmarked in settlement accounts. 
Security tokens, such as the debenture token, 
may have actions linked to it, such as settlement 
of obligations like the payment of principal and 
interest at maturity. To increase the utility of a 
ported security token on a non-native network, …</x:v>
      </x:c>
      <x:c r="G4113" s="34" t="str">
        <x:v>PRD-0085-P0034-U01</x:v>
      </x:c>
      <x:c r="H4113" s="34" t="str"/>
      <x:c r="I4113" s="34" t="str">
        <x:v>ZA_SARB_Project_Khokha_2_Full_Report_6_April_2022</x:v>
      </x:c>
      <x:c r="J4113" s="34" t="n">
        <x:v>34</x:v>
      </x:c>
      <x:c r="K4113" s="34" t="str">
        <x:v>en</x:v>
      </x:c>
      <x:c r="L4113" s="34" t="str">
        <x:v>South African Reserve Bank</x:v>
      </x:c>
      <x:c r="M4113" s="34" t="str">
        <x:v>Retain the named authority's own CBDC decisions, explicit proposals, requirements, features, and executed findings. Exclude generic context, literature, foreign projects, and stakeholder views not explicitly adopted by the authority.</x:v>
      </x:c>
      <x:c r="N4113" s="34" t="str">
        <x:v>text</x:v>
      </x:c>
      <x:c r="O4113" s="34" t="str"/>
      <x:c r="P4113" s="38" t="str"/>
      <x:c r="Q4113" s="38" t="str"/>
      <x:c r="R4113" s="38" t="str"/>
      <x:c r="S4113" s="38" t="str"/>
      <x:c r="T4113" s="38" t="str"/>
      <x:c r="U4113" s="38" t="str"/>
      <x:c r="V4113" s="38" t="str"/>
      <x:c r="W4113" s="38" t="str"/>
      <x:c r="X4113" s="38" t="str"/>
      <x:c r="Y4113" s="38" t="str"/>
      <x:c r="Z4113" s="38" t="str"/>
      <x:c r="AA4113" s="43" t="str">
        <x:f>IF('Instructions'!$B$3="","",'Instructions'!$B$3)</x:f>
      </x:c>
      <x:c r="AB4113" s="43" t="str">
        <x:f>IF(P4113="","PENDING",IF('Instructions'!$B$3="","SET_INITIALS",IF(P4113="keep",IF(OR(Q4113="",R4113="",S4113="",T4113="",U4113="",W4113=""),"INCOMPLETE_KEEP","COMPLETE"),IF(P4113="exclude",IF(OR(V4113="",W4113=""),"INCOMPLETE_EXCLUDE","COMPLETE"),"NEEDS_CONTEXT"))))</x:f>
        <x:v>PENDING</x:v>
      </x:c>
    </x:row>
    <x:row r="4114" ht="62" customHeight="1">
      <x:c r="A4114" s="34" t="str">
        <x:v>PC-03198</x:v>
      </x:c>
      <x:c r="B4114" s="34" t="str">
        <x:v>There may also be PSPs which are not directly connected to the system and which provide digital shekel 
services based on connectiv ity to a payment service provider that is connected to the system (indirect 
participants).</x:v>
      </x:c>
      <x:c r="C4114" s="34" t="str"/>
      <x:c r="D4114" s="34" t="str"/>
      <x:c r="E4114" s="34" t="str"/>
      <x:c r="F4114" s="34" t="str">
        <x:v>… ystem).  
Payment Service Providers (PSPs) – These entities will be responsible for creating the technological access 
for end users to the digital shekel system, performing KYC procedures , providing and restoring access to the 
system, customer service, etc. PSPs will not be financially exposed in their balance sheets at any stage of 
providing digital shekel services, in accordance with the digital shekel project‘s working assumption and 
Project Sela’s confirmation of the technological, business, and legal feasibility of this assumption.  
There may also be PSPs which are not directly connected to the system and which provide digital shekel 
services based on connectiv ity to a payment service provider that is connected to the system (indirect 
participants). 
Additional Advanced Service Providers (ASPs) 5 – These entities will provide additional optional services to 
end users, such as budget management, business analysis s ervices, fraud monitoring services, etc. In 
addition, they will be able to take part in bringing together advanced conditional payment services. For 
3 The architectural configurations in the table are theoretical and their business and regulatory feasibility will nee d to 
be evaluated.   
4 For example, a user of an …</x:v>
      </x:c>
      <x:c r="G4114" s="34" t="str">
        <x:v>PRD-0039-P0010-U01</x:v>
      </x:c>
      <x:c r="H4114" s="34" t="str"/>
      <x:c r="I4114" s="34" t="str">
        <x:v>IL_Israel_#U05d0#U05e8#U05db#U05d9#U05d8#U05e7#U05d8#U05d5#U05e8#U05d4-#U05dc#U05d5#U05d2#U05d9#U05ea-#U05d0#U05e0#U05d2#U05dc#U05d9#U05ea.pdf</x:v>
      </x:c>
      <x:c r="J4114" s="34" t="n">
        <x:v>10</x:v>
      </x:c>
      <x:c r="K4114" s="34" t="str">
        <x:v>en</x:v>
      </x:c>
      <x:c r="L4114" s="34" t="str">
        <x:v>Bank of Israel (digital shekel)</x:v>
      </x:c>
      <x:c r="M4114" s="34" t="str">
        <x:v>Retain Bank of Israel digital-shekel proposals, preferences, features, and requirements. Exclude figure fragments without a complete claim.</x:v>
      </x:c>
      <x:c r="N4114" s="34" t="str">
        <x:v>text</x:v>
      </x:c>
      <x:c r="O4114" s="34" t="str"/>
      <x:c r="P4114" s="38" t="str"/>
      <x:c r="Q4114" s="38" t="str"/>
      <x:c r="R4114" s="38" t="str"/>
      <x:c r="S4114" s="38" t="str"/>
      <x:c r="T4114" s="38" t="str"/>
      <x:c r="U4114" s="38" t="str"/>
      <x:c r="V4114" s="38" t="str"/>
      <x:c r="W4114" s="38" t="str"/>
      <x:c r="X4114" s="38" t="str"/>
      <x:c r="Y4114" s="38" t="str"/>
      <x:c r="Z4114" s="38" t="str"/>
      <x:c r="AA4114" s="43" t="str">
        <x:f>IF('Instructions'!$B$3="","",'Instructions'!$B$3)</x:f>
      </x:c>
      <x:c r="AB4114" s="43" t="str">
        <x:f>IF(P4114="","PENDING",IF('Instructions'!$B$3="","SET_INITIALS",IF(P4114="keep",IF(OR(Q4114="",R4114="",S4114="",T4114="",U4114="",W4114=""),"INCOMPLETE_KEEP","COMPLETE"),IF(P4114="exclude",IF(OR(V4114="",W4114=""),"INCOMPLETE_EXCLUDE","COMPLETE"),"NEEDS_CONTEXT"))))</x:f>
        <x:v>PENDING</x:v>
      </x:c>
    </x:row>
    <x:row r="4115" ht="62" customHeight="1">
      <x:c r="A4115" s="34" t="str">
        <x:v>PC-04699</x:v>
      </x:c>
      <x:c r="B4115" s="34" t="str">
        <x:v>To enhance the efficiency of securities settlement 
systems  in  order  to  reinforce  financial  market 
development,  promote  investors’  confidence  in 
Philippine financial markets and sustain trust in the 
national payment system; and</x:v>
      </x:c>
      <x:c r="C4115" s="34" t="str"/>
      <x:c r="D4115" s="34" t="str"/>
      <x:c r="E4115" s="34" t="str"/>
      <x:c r="F4115" s="34" t="str">
        <x:v>Potential CBDC Use Cases Policy Objectives
To alleviate frictions in cross-border payments in 
support  of  the  growth  of   PH’s  open  digital 
economy;
Classification: GENERAL
To enhance the efficiency of securities settlement 
systems  in  order  to  reinforce  financial  market 
development,  promote  investors’  confidence  in 
Philippine financial markets and sustain trust in the 
national payment system; and
To strengthen liquidity management in the national 
payment system by providing a facility that enables 
immediate  contingent  support  to  participants 
needing intraday liquidity.</x:v>
      </x:c>
      <x:c r="G4115" s="34" t="str">
        <x:v>PRD-0060-P0007-U01</x:v>
      </x:c>
      <x:c r="H4115" s="34" t="str"/>
      <x:c r="I4115" s="34" t="str">
        <x:v>PH_Philippines_EFLP2024_1_2c</x:v>
      </x:c>
      <x:c r="J4115" s="34" t="n">
        <x:v>7</x:v>
      </x:c>
      <x:c r="K4115" s="34" t="str">
        <x:v>en</x:v>
      </x:c>
      <x:c r="L4115" s="34" t="str">
        <x:v>Bangko Sentral ng Pilipinas</x:v>
      </x:c>
      <x:c r="M4115" s="34" t="str">
        <x:v>Retain the named authority's own CBDC decisions, explicit proposals, requirements, features, and executed findings. Exclude generic context, literature, foreign projects, and stakeholder views not explicitly adopted by the authority.</x:v>
      </x:c>
      <x:c r="N4115" s="34" t="str">
        <x:v>text</x:v>
      </x:c>
      <x:c r="O4115" s="34" t="str"/>
      <x:c r="P4115" s="38" t="str"/>
      <x:c r="Q4115" s="38" t="str"/>
      <x:c r="R4115" s="38" t="str"/>
      <x:c r="S4115" s="38" t="str"/>
      <x:c r="T4115" s="38" t="str"/>
      <x:c r="U4115" s="38" t="str"/>
      <x:c r="V4115" s="38" t="str"/>
      <x:c r="W4115" s="38" t="str"/>
      <x:c r="X4115" s="38" t="str"/>
      <x:c r="Y4115" s="38" t="str"/>
      <x:c r="Z4115" s="38" t="str"/>
      <x:c r="AA4115" s="43" t="str">
        <x:f>IF('Instructions'!$B$3="","",'Instructions'!$B$3)</x:f>
      </x:c>
      <x:c r="AB4115" s="43" t="str">
        <x:f>IF(P4115="","PENDING",IF('Instructions'!$B$3="","SET_INITIALS",IF(P4115="keep",IF(OR(Q4115="",R4115="",S4115="",T4115="",U4115="",W4115=""),"INCOMPLETE_KEEP","COMPLETE"),IF(P4115="exclude",IF(OR(V4115="",W4115=""),"INCOMPLETE_EXCLUDE","COMPLETE"),"NEEDS_CONTEXT"))))</x:f>
        <x:v>PENDING</x:v>
      </x:c>
    </x:row>
    <x:row r="4116" ht="62" customHeight="1">
      <x:c r="A4116" s="34" t="str">
        <x:v>PC-06747</x:v>
      </x:c>
      <x:c r="B4116" s="34" t="str">
        <x:v>Certain functionality, such 
as purchasing wCBDC from, or selling it back to, 
the SARB was only available on the  
wCBDC Zone.</x:v>
      </x:c>
      <x:c r="C4116" s="34" t="str"/>
      <x:c r="D4116" s="34" t="str"/>
      <x:c r="E4116" s="34" t="str"/>
      <x:c r="F4116" s="34" t="str">
        <x:v>… s issued; however, Khokha 
Hub, as a more commercial construct, is not. 
This means that, if such a model is adopted 
in a future world, legal settlement would only 
occur once transactions are settled in the 
wCBDC Zone. The ability to port (export and 
import) wCBDC from its native network
6  – 
that is, the wCBDC Zone to a non-native 
network(i.e. the Khokha Hub) – requires that 
its use be restricted in line with its use on its 
native network, including restricting its use to 
only SAMOS settlement participants on the 
non-native network. Certain functionality, such 
as purchasing wCBDC from, or selling it back to, 
the SARB was only available on the  
wCBDC Zone. 
wCBDC 
Engine
Khokha Token 
creation
Debenture 
auction/issue
Khokha Token 
redemption
Debenture 
maturity
Secondary 
trade
Figure 7: Overview of debenture token market activities
Primary market Secondary market
Activities
• Secondary 
debenture trade
• Create FDM 
Tokens
• Create FDM ask 
orders
• Khokha Token 
matching
Activities
• Verify maturity 
report
• Maturity 
payment
• Verify maturity 
receipt
• Transfer 
wCBDC off 
Khokha Hub
Activities
• Burn Khokha 
Tokens
• Release SAMOS 
funds
• Redeem 
Khokha Tokens
• Make netting 
payments
Ac …</x:v>
      </x:c>
      <x:c r="G4116" s="34" t="str">
        <x:v>PRD-0085-P0024-U01</x:v>
      </x:c>
      <x:c r="H4116" s="34" t="str"/>
      <x:c r="I4116" s="34" t="str">
        <x:v>ZA_SARB_Project_Khokha_2_Full_Report_6_April_2022</x:v>
      </x:c>
      <x:c r="J4116" s="34" t="n">
        <x:v>24</x:v>
      </x:c>
      <x:c r="K4116" s="34" t="str">
        <x:v>en</x:v>
      </x:c>
      <x:c r="L4116" s="34" t="str">
        <x:v>South African Reserve Bank</x:v>
      </x:c>
      <x:c r="M4116" s="34" t="str">
        <x:v>Retain the named authority's own CBDC decisions, explicit proposals, requirements, features, and executed findings. Exclude generic context, literature, foreign projects, and stakeholder views not explicitly adopted by the authority.</x:v>
      </x:c>
      <x:c r="N4116" s="34" t="str">
        <x:v>text</x:v>
      </x:c>
      <x:c r="O4116" s="34" t="str"/>
      <x:c r="P4116" s="38" t="str"/>
      <x:c r="Q4116" s="38" t="str"/>
      <x:c r="R4116" s="38" t="str"/>
      <x:c r="S4116" s="38" t="str"/>
      <x:c r="T4116" s="38" t="str"/>
      <x:c r="U4116" s="38" t="str"/>
      <x:c r="V4116" s="38" t="str"/>
      <x:c r="W4116" s="38" t="str"/>
      <x:c r="X4116" s="38" t="str"/>
      <x:c r="Y4116" s="38" t="str"/>
      <x:c r="Z4116" s="38" t="str"/>
      <x:c r="AA4116" s="43" t="str">
        <x:f>IF('Instructions'!$B$3="","",'Instructions'!$B$3)</x:f>
      </x:c>
      <x:c r="AB4116" s="43" t="str">
        <x:f>IF(P4116="","PENDING",IF('Instructions'!$B$3="","SET_INITIALS",IF(P4116="keep",IF(OR(Q4116="",R4116="",S4116="",T4116="",U4116="",W4116=""),"INCOMPLETE_KEEP","COMPLETE"),IF(P4116="exclude",IF(OR(V4116="",W4116=""),"INCOMPLETE_EXCLUDE","COMPLETE"),"NEEDS_CONTEXT"))))</x:f>
        <x:v>PENDING</x:v>
      </x:c>
    </x:row>
    <x:row r="4117" ht="62" customHeight="1">
      <x:c r="A4117" s="34" t="str">
        <x:v>PC-00182</x:v>
      </x:c>
      <x:c r="B4117" s="34" t="str">
        <x:v>Model 2 was a ‘custodial’ structure, where the pilot CBDC was a direct liability of the RBA to an end 
user, represented by an individual holding on the pilot CBDC ledger, but where an intermediary (the 
industry participant) had control of the end user’s holding via control of the private key.</x:v>
      </x:c>
      <x:c r="C4117" s="34" t="str"/>
      <x:c r="D4117" s="34" t="str"/>
      <x:c r="E4117" s="34" t="str"/>
      <x:c r="F4117" s="34" t="str">
        <x:v>End user End user
• Model 2 was a ‘custodial’ structure, where the pilot CBDC was a direct liability of the RBA to an end 
user, represented by an individual holding on the pilot CBDC ledger, but where an intermediary (the 
industry participant) had control of the end user’s holding via control of the private key.
• Model 3 was a ‘pooled’ structure, where the pilot CBDC was a direct liability of the RBA to the 
industry participant, who held a commingled pool of pilot CBDC on behalf of its end users. End 
users only had an indirect claim to the pilot CBDC, via the industry participant.
Some submissions suggested Model 1 could support inclusion of individuals in the digital economy, 
notably for those who are underbanked or have been de-banked. These submissions also noted the 
potential for direct control of pilot CBDC to enable individuals to transact  …</x:v>
      </x:c>
      <x:c r="G4117" s="34" t="str">
        <x:v>PRD-0005-P0023-U01</x:v>
      </x:c>
      <x:c r="H4117" s="34" t="str"/>
      <x:c r="I4117" s="34" t="str">
        <x:v>AU_RBA_001</x:v>
      </x:c>
      <x:c r="J4117" s="34" t="n">
        <x:v>23</x:v>
      </x:c>
      <x:c r="K4117" s="34" t="str">
        <x:v>en</x:v>
      </x:c>
      <x:c r="L4117" s="34" t="str">
        <x:v>Reserve Bank of Australia and Digital Finance CRC (Australian CBDC pilot)</x:v>
      </x:c>
      <x:c r="M4117" s="34" t="str">
        <x:v>Retain executed joint-pilot design choices and findings. Exclude participant proposals and general tokenisation claims unless adopted by the project.</x:v>
      </x:c>
      <x:c r="N4117" s="34" t="str">
        <x:v>text</x:v>
      </x:c>
      <x:c r="O4117" s="34" t="str"/>
      <x:c r="P4117" s="38" t="str"/>
      <x:c r="Q4117" s="38" t="str"/>
      <x:c r="R4117" s="38" t="str"/>
      <x:c r="S4117" s="38" t="str"/>
      <x:c r="T4117" s="38" t="str"/>
      <x:c r="U4117" s="38" t="str"/>
      <x:c r="V4117" s="38" t="str"/>
      <x:c r="W4117" s="38" t="str"/>
      <x:c r="X4117" s="38" t="str"/>
      <x:c r="Y4117" s="38" t="str"/>
      <x:c r="Z4117" s="38" t="str"/>
      <x:c r="AA4117" s="43" t="str">
        <x:f>IF('Instructions'!$B$3="","",'Instructions'!$B$3)</x:f>
      </x:c>
      <x:c r="AB4117" s="43" t="str">
        <x:f>IF(P4117="","PENDING",IF('Instructions'!$B$3="","SET_INITIALS",IF(P4117="keep",IF(OR(Q4117="",R4117="",S4117="",T4117="",U4117="",W4117=""),"INCOMPLETE_KEEP","COMPLETE"),IF(P4117="exclude",IF(OR(V4117="",W4117=""),"INCOMPLETE_EXCLUDE","COMPLETE"),"NEEDS_CONTEXT"))))</x:f>
        <x:v>PENDING</x:v>
      </x:c>
    </x:row>
    <x:row r="4118" ht="62" customHeight="1">
      <x:c r="A4118" s="34" t="str">
        <x:v>PC-06038</x:v>
      </x:c>
      <x:c r="B4118" s="34" t="str">
        <x:v>Fast: the process from the payer (sender) initiating a payment to the payee (recipient) receiving the funds, 
should complete as quickly as possible, with certainty over completion.</x:v>
      </x:c>
      <x:c r="C4118" s="34" t="str"/>
      <x:c r="D4118" s="34" t="str"/>
      <x:c r="E4118" s="34" t="str"/>
      <x:c r="F4118" s="34" t="str">
        <x:v>Discussion Paper: Central Bank Digital Currency  March 2020 23
• Fast: the process from the payer (sender) initiating a payment to the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x:v>
      </x:c>
      <x:c r="G4118" s="34" t="str">
        <x:v>PRD-0075-P0024-U01</x:v>
      </x:c>
      <x:c r="H4118" s="34" t="str"/>
      <x:c r="I4118" s="34" t="str">
        <x:v>UK_BoE_2020_OpportChall</x:v>
      </x:c>
      <x:c r="J4118" s="34" t="n">
        <x:v>24</x:v>
      </x:c>
      <x:c r="K4118" s="34" t="str">
        <x:v>en</x:v>
      </x:c>
      <x:c r="L4118" s="34" t="str">
        <x:v>Bank of England and HM Treasury (digital pound)</x:v>
      </x:c>
      <x:c r="M4118" s="34" t="str">
        <x:v>Retain the named authority's own CBDC decisions, explicit proposals, requirements, features, and executed findings. Exclude generic context, literature, foreign projects, and stakeholder views not explicitly adopted by the authority.</x:v>
      </x:c>
      <x:c r="N4118" s="34" t="str">
        <x:v>text</x:v>
      </x:c>
      <x:c r="O4118" s="34" t="str"/>
      <x:c r="P4118" s="38" t="str"/>
      <x:c r="Q4118" s="38" t="str"/>
      <x:c r="R4118" s="38" t="str"/>
      <x:c r="S4118" s="38" t="str"/>
      <x:c r="T4118" s="38" t="str"/>
      <x:c r="U4118" s="38" t="str"/>
      <x:c r="V4118" s="38" t="str"/>
      <x:c r="W4118" s="38" t="str"/>
      <x:c r="X4118" s="38" t="str"/>
      <x:c r="Y4118" s="38" t="str"/>
      <x:c r="Z4118" s="38" t="str"/>
      <x:c r="AA4118" s="43" t="str">
        <x:f>IF('Instructions'!$B$3="","",'Instructions'!$B$3)</x:f>
      </x:c>
      <x:c r="AB4118" s="43" t="str">
        <x:f>IF(P4118="","PENDING",IF('Instructions'!$B$3="","SET_INITIALS",IF(P4118="keep",IF(OR(Q4118="",R4118="",S4118="",T4118="",U4118="",W4118=""),"INCOMPLETE_KEEP","COMPLETE"),IF(P4118="exclude",IF(OR(V4118="",W4118=""),"INCOMPLETE_EXCLUDE","COMPLETE"),"NEEDS_CONTEXT"))))</x:f>
        <x:v>PENDING</x:v>
      </x:c>
    </x:row>
    <x:row r="4119" ht="62" customHeight="1">
      <x:c r="A4119" s="34" t="str">
        <x:v>PC-03089</x:v>
      </x:c>
      <x:c r="B4119" s="34" t="str">
        <x:v>The privacy design of the digital shekel is expected to provide a higher level of privacy than 
currently exists in advanced means of payments, but lower than that of cash.</x:v>
      </x:c>
      <x:c r="C4119" s="34" t="str"/>
      <x:c r="D4119" s="34" t="str">
        <x:v>The Bank of Israel will have aggregate information 
about system activity by sectors and defined segments, in the additional databases 
described in section 6.1.</x:v>
      </x:c>
      <x:c r="E4119" s="34" t="str"/>
      <x:c r="F4119" s="34" t="str">
        <x:v>… stem, such as tax evasion, money laundering, and terrorist financing  (see 
section 7.4). 
Beyond the fundamental right to privacy described above, end users may also seek privacy 
in a payment system to prevent  the misuse of information about them (e.g., aggressive 
marketing) and to avoid unwanted tracking. In the case of CBDCs, there is often concern that 
they will be used by authorities to monitor the activity patterns of the public. As explained 
below, the privacy principles of the digital shekel system primarily address this concern. 
The privacy design of the digital shekel is expected to provide a higher level of privacy than 
currently exists in advanced means of payments, but lower than that of cash. The Bank of 
Israel, in its various roles, as well as any other central entity, will not have the ability to access 
personal identifiable information about the activities of end users in the digital shekel.81 This 
feature will be ensured technologically (by design), not just through regulation, as explained 
in detail in sections 6.1 and 6.2. Identifiable information about the activities of end users in 
the digital shekel system will be available only to system  participants, particularly PSPs – 
each concerning their customers, similar to  …</x:v>
      </x:c>
      <x:c r="G4119" s="34" t="str">
        <x:v>PRD-0038-P0113-U01</x:v>
      </x:c>
      <x:c r="H4119" s="34" t="str">
        <x:v>PRD-0038-P0113-U01</x:v>
      </x:c>
      <x:c r="I4119" s="34" t="str">
        <x:v>IL_BoI_2024</x:v>
      </x:c>
      <x:c r="J4119" s="34" t="n">
        <x:v>113</x:v>
      </x:c>
      <x:c r="K4119" s="34" t="str">
        <x:v>en</x:v>
      </x:c>
      <x:c r="L4119" s="34" t="str">
        <x:v>Bank of Israel (digital shekel)</x:v>
      </x:c>
      <x:c r="M4119" s="34" t="str">
        <x:v>Retain the named authority's own CBDC decisions, explicit proposals, requirements, features, and executed findings. Exclude generic context, literature, foreign projects, and stakeholder views not explicitly adopted by the authority.</x:v>
      </x:c>
      <x:c r="N4119" s="34" t="str">
        <x:v>text</x:v>
      </x:c>
      <x:c r="O4119" s="34" t="str"/>
      <x:c r="P4119" s="38" t="str"/>
      <x:c r="Q4119" s="38" t="str"/>
      <x:c r="R4119" s="38" t="str"/>
      <x:c r="S4119" s="38" t="str"/>
      <x:c r="T4119" s="38" t="str"/>
      <x:c r="U4119" s="38" t="str"/>
      <x:c r="V4119" s="38" t="str"/>
      <x:c r="W4119" s="38" t="str"/>
      <x:c r="X4119" s="38" t="str"/>
      <x:c r="Y4119" s="38" t="str"/>
      <x:c r="Z4119" s="38" t="str"/>
      <x:c r="AA4119" s="43" t="str">
        <x:f>IF('Instructions'!$B$3="","",'Instructions'!$B$3)</x:f>
      </x:c>
      <x:c r="AB4119" s="43" t="str">
        <x:f>IF(P4119="","PENDING",IF('Instructions'!$B$3="","SET_INITIALS",IF(P4119="keep",IF(OR(Q4119="",R4119="",S4119="",T4119="",U4119="",W4119=""),"INCOMPLETE_KEEP","COMPLETE"),IF(P4119="exclude",IF(OR(V4119="",W4119=""),"INCOMPLETE_EXCLUDE","COMPLETE"),"NEEDS_CONTEXT"))))</x:f>
        <x:v>PENDING</x:v>
      </x:c>
    </x:row>
    <x:row r="4120" ht="62" customHeight="1">
      <x:c r="A4120" s="34" t="str">
        <x:v>PC-05993</x:v>
      </x:c>
      <x:c r="B4120" s="34" t="str">
        <x:v>The e-hryvnia should be easy to use and accessible to all population groups, legal entities,
state authorities, banks, and nonbank payment service providers.</x:v>
      </x:c>
      <x:c r="C4120" s="34" t="str"/>
      <x:c r="D4120" s="34" t="str"/>
      <x:c r="E4120" s="34" t="str"/>
      <x:c r="F4120" s="34" t="str">
        <x:v>National Bank of Ukraine   Payments and Settlements   E-hryvnia
The National Bank of Ukraine (NBU) has been conducting research on central bank digital
currencies (CBDC) and working on creating its own digital form of hryvnia – the e-hryvnia.
The e-hryvnia is an electronic form of the currency of Ukraine issued by the NBU.
According to the regulator, the key purpose of the e-hryvnia is to effectively perform all
functions of money and supplement cash and noncash forms of hryvnia.
The e-hryvnia should be easy to use and accessible to all population groups, legal entities,
state authorities, banks, and nonbank payment service providers.
Devising and implementing the e-hryvnia in Ukraine will:
develop the Ukrainian payment infrastructure
digitalize the economy
further promote and reduce the price of noncash payments
improve transparency of settlements
ensure conﬁdence in the domestic currency in general.
E-hryvnia could have a positive impact on ensuring economic security of the country,
strengthen monetary sovereignty of Ukraine and the NBU’s capability to maintain price and
ﬁnancial stability as foundation of stable economic growth.
At present, the NBU is considering and pro …</x:v>
      </x:c>
      <x:c r="G4120" s="34" t="str">
        <x:v>PRD-0096-P0001-U01</x:v>
      </x:c>
      <x:c r="H4120" s="34" t="str"/>
      <x:c r="I4120" s="34" t="str">
        <x:v>UA_NBU_eHryvnia_page_2025</x:v>
      </x:c>
      <x:c r="J4120" s="34" t="n">
        <x:v>1</x:v>
      </x:c>
      <x:c r="K4120" s="34" t="str">
        <x:v>en</x:v>
      </x:c>
      <x:c r="L4120" s="34" t="str">
        <x:v>National Bank of Ukraine (e-hryvnia)</x:v>
      </x:c>
      <x:c r="M4120" s="34" t="str">
        <x:v>Retain the named authority's own CBDC decisions, explicit proposals, requirements, features, and executed findings. Exclude generic context, literature, foreign projects, and stakeholder views not explicitly adopted by the authority.</x:v>
      </x:c>
      <x:c r="N4120" s="34" t="str">
        <x:v>text</x:v>
      </x:c>
      <x:c r="O4120" s="34" t="str"/>
      <x:c r="P4120" s="38" t="str"/>
      <x:c r="Q4120" s="38" t="str"/>
      <x:c r="R4120" s="38" t="str"/>
      <x:c r="S4120" s="38" t="str"/>
      <x:c r="T4120" s="38" t="str"/>
      <x:c r="U4120" s="38" t="str"/>
      <x:c r="V4120" s="38" t="str"/>
      <x:c r="W4120" s="38" t="str"/>
      <x:c r="X4120" s="38" t="str"/>
      <x:c r="Y4120" s="38" t="str"/>
      <x:c r="Z4120" s="38" t="str"/>
      <x:c r="AA4120" s="43" t="str">
        <x:f>IF('Instructions'!$B$3="","",'Instructions'!$B$3)</x:f>
      </x:c>
      <x:c r="AB4120" s="43" t="str">
        <x:f>IF(P4120="","PENDING",IF('Instructions'!$B$3="","SET_INITIALS",IF(P4120="keep",IF(OR(Q4120="",R4120="",S4120="",T4120="",U4120="",W4120=""),"INCOMPLETE_KEEP","COMPLETE"),IF(P4120="exclude",IF(OR(V4120="",W4120=""),"INCOMPLETE_EXCLUDE","COMPLETE"),"NEEDS_CONTEXT"))))</x:f>
        <x:v>PENDING</x:v>
      </x:c>
    </x:row>
    <x:row r="4121" ht="62" customHeight="1">
      <x:c r="A4121" s="34" t="str">
        <x:v>PC-02953</x:v>
      </x:c>
      <x:c r="B4121" s="34" t="str">
        <x:v>There should be a mechanism to ensure that the digital shekel payment is returned 
to the end user if the international payment transaction is not completed for reasons 
beyond the control of the digital shekel system.</x:v>
      </x:c>
      <x:c r="C4121" s="34" t="str"/>
      <x:c r="D4121" s="34" t="str"/>
      <x:c r="E4121" s="34" t="str"/>
      <x:c r="F4121" s="34" t="str">
        <x:v>… ceiving a 
cross-border payment into the digital shekel system. 
 The payment message should be able to include "proof of compliance" – a 
notification from the PSP that it has conducted the required checks regarding anti-
money laundering, counter -terrorism financing, and other checks. Without such 
proof, the payment transaction will not proceed.64 
 A PSP should be able to stop an incoming payment resulting from a foreign payment 
if it cannot verify that the foreign payment has passed the required checks and 
complied with the rules. 
 There should be a mechanism to ensure that the digital shekel payment is returned 
to the end user if the international payment transaction is not completed for reasons 
beyond the control of the digital shekel system. 
 The user should be able to see the exchange rate and the total fees that wil l be 
charged for the payment transaction before approving the transaction. 
 It should be possible to receive confirmation from the international system that the 
foreign payment has been completed and present it to the digital shekel end user. 
63 Connecting the digital shekel to wCBDC systems could also streamline these processes. 
64 See: Bank for International Settlements. (2024). Project Manda …</x:v>
      </x:c>
      <x:c r="G4121" s="34" t="str">
        <x:v>PRD-0038-P0085-U01</x:v>
      </x:c>
      <x:c r="H4121" s="34" t="str"/>
      <x:c r="I4121" s="34" t="str">
        <x:v>IL_BoI_2024</x:v>
      </x:c>
      <x:c r="J4121" s="34" t="n">
        <x:v>85</x:v>
      </x:c>
      <x:c r="K4121" s="34" t="str">
        <x:v>en</x:v>
      </x:c>
      <x:c r="L4121" s="34" t="str">
        <x:v>Bank of Israel (digital shekel)</x:v>
      </x:c>
      <x:c r="M4121" s="34" t="str">
        <x:v>Retain the named authority's own CBDC decisions, explicit proposals, requirements, features, and executed findings. Exclude generic context, literature, foreign projects, and stakeholder views not explicitly adopted by the authority.</x:v>
      </x:c>
      <x:c r="N4121" s="34" t="str">
        <x:v>text</x:v>
      </x:c>
      <x:c r="O4121" s="34" t="str"/>
      <x:c r="P4121" s="38" t="str"/>
      <x:c r="Q4121" s="38" t="str"/>
      <x:c r="R4121" s="38" t="str"/>
      <x:c r="S4121" s="38" t="str"/>
      <x:c r="T4121" s="38" t="str"/>
      <x:c r="U4121" s="38" t="str"/>
      <x:c r="V4121" s="38" t="str"/>
      <x:c r="W4121" s="38" t="str"/>
      <x:c r="X4121" s="38" t="str"/>
      <x:c r="Y4121" s="38" t="str"/>
      <x:c r="Z4121" s="38" t="str"/>
      <x:c r="AA4121" s="43" t="str">
        <x:f>IF('Instructions'!$B$3="","",'Instructions'!$B$3)</x:f>
      </x:c>
      <x:c r="AB4121" s="43" t="str">
        <x:f>IF(P4121="","PENDING",IF('Instructions'!$B$3="","SET_INITIALS",IF(P4121="keep",IF(OR(Q4121="",R4121="",S4121="",T4121="",U4121="",W4121=""),"INCOMPLETE_KEEP","COMPLETE"),IF(P4121="exclude",IF(OR(V4121="",W4121=""),"INCOMPLETE_EXCLUDE","COMPLETE"),"NEEDS_CONTEXT"))))</x:f>
        <x:v>PENDING</x:v>
      </x:c>
    </x:row>
    <x:row r="4122" ht="62" customHeight="1">
      <x:c r="A4122" s="34" t="str">
        <x:v>PC-06084</x:v>
      </x:c>
      <x:c r="B4122" s="34" t="str">
        <x:v>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C4122" s="34" t="str"/>
      <x:c r="D4122" s="34" t="str">
        <x:v>the Bank could set requirements to ensure that any CBDC account should be able to pay any 
other CBDC account, regardless of the Payment Interface Provider associated with each account.</x:v>
      </x:c>
      <x:c r="E4122" s="34" t="str"/>
      <x:c r="F4122" s="34" t="str">
        <x:v>… h would possibly prevent users making 
payments. Therefore, the Bank would need to set minimum standards for operational resilience.
• Secure: the Bank should also set minimum standards for cyber‑security and user authentication.
• Transparent: policies for other authorities would be needed to ensure that the cost of CBDC was transparent.
• User‑friendly: private sector Payment Interface Providers could design the user interface for CBDC payment 
systems, with the most user‑friendly services likely to have a competitive advantage.
• Inclusive: 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G4122" s="34" t="str">
        <x:v>PRD-0075-P0034-U01</x:v>
      </x:c>
      <x:c r="H4122" s="34" t="str">
        <x:v>PRD-0075-P0034-U01</x:v>
      </x:c>
      <x:c r="I4122" s="34" t="str">
        <x:v>UK_BoE_2020_OpportChall</x:v>
      </x:c>
      <x:c r="J4122" s="34" t="n">
        <x:v>34</x:v>
      </x:c>
      <x:c r="K4122" s="34" t="str">
        <x:v>en</x:v>
      </x:c>
      <x:c r="L4122" s="34" t="str">
        <x:v>Bank of England and HM Treasury (digital pound)</x:v>
      </x:c>
      <x:c r="M4122" s="34" t="str">
        <x:v>Retain the named authority's own CBDC decisions, explicit proposals, requirements, features, and executed findings. Exclude generic context, literature, foreign projects, and stakeholder views not explicitly adopted by the authority.</x:v>
      </x:c>
      <x:c r="N4122" s="34" t="str">
        <x:v>text</x:v>
      </x:c>
      <x:c r="O4122" s="34" t="str"/>
      <x:c r="P4122" s="38" t="str"/>
      <x:c r="Q4122" s="38" t="str"/>
      <x:c r="R4122" s="38" t="str"/>
      <x:c r="S4122" s="38" t="str"/>
      <x:c r="T4122" s="38" t="str"/>
      <x:c r="U4122" s="38" t="str"/>
      <x:c r="V4122" s="38" t="str"/>
      <x:c r="W4122" s="38" t="str"/>
      <x:c r="X4122" s="38" t="str"/>
      <x:c r="Y4122" s="38" t="str"/>
      <x:c r="Z4122" s="38" t="str"/>
      <x:c r="AA4122" s="43" t="str">
        <x:f>IF('Instructions'!$B$3="","",'Instructions'!$B$3)</x:f>
      </x:c>
      <x:c r="AB4122" s="43" t="str">
        <x:f>IF(P4122="","PENDING",IF('Instructions'!$B$3="","SET_INITIALS",IF(P4122="keep",IF(OR(Q4122="",R4122="",S4122="",T4122="",U4122="",W4122=""),"INCOMPLETE_KEEP","COMPLETE"),IF(P4122="exclude",IF(OR(V4122="",W4122=""),"INCOMPLETE_EXCLUDE","COMPLETE"),"NEEDS_CONTEXT"))))</x:f>
        <x:v>PENDING</x:v>
      </x:c>
    </x:row>
    <x:row r="4123" ht="62" customHeight="1">
      <x:c r="A4123" s="34" t="str">
        <x:v>PC-04973</x:v>
      </x:c>
      <x:c r="B4123" s="34" t="str">
        <x:v>The use of a digital ruble will increase settlement transparency and help reduce AML/CFT/
CFPWMD risks as well as the costs of the financial industry in counteracting illegal actions.</x:v>
      </x:c>
      <x:c r="C4123" s="34" t="str"/>
      <x:c r="D4123" s="34" t="str">
        <x:v>The use of a digital ruble will increase settlement transparency and help reduce AML/CFT/
CFPWMD risks</x:v>
      </x:c>
      <x:c r="E4123" s="34" t="str"/>
      <x:c r="F4123" s="34" t="str">
        <x:v>17
A Digital Ruble
October 2020
2. Applicability  
of a digital ruble
It is also important that the infrastructure allows digital ruble transactions initiated by the payee 
or third parties with the consent of the owner, which will, inter alia, support the existing technology 
of automatic payments for utility and other regular services provided to households.
2.6. CERTAIN AML/CFT/CFPWMD ISSUES
The use of a digital ruble will increase settlement transparency and help reduce AML/CFT/
CFPWMD risks as well as the costs of the financial industry in counteracting illegal actions. One of 
the advantages of the introduction of a digital ruble is the possibility of conducting analysis based 
on large amounts of data on economic entities and their payments.
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
At this point, it is more realistic to implemen …</x:v>
      </x:c>
      <x:c r="G4123" s="34" t="str">
        <x:v>PRD-0064-P0018-U01</x:v>
      </x:c>
      <x:c r="H4123" s="34" t="str">
        <x:v>PRD-0064-P0018-U01</x:v>
      </x:c>
      <x:c r="I4123" s="34" t="str">
        <x:v>RU_Russia_consultation_paper_201013</x:v>
      </x:c>
      <x:c r="J4123" s="34" t="n">
        <x:v>18</x:v>
      </x:c>
      <x:c r="K4123" s="34" t="str">
        <x:v>en</x:v>
      </x:c>
      <x:c r="L4123" s="34" t="str">
        <x:v>Bank of Russia (digital ruble)</x:v>
      </x:c>
      <x:c r="M4123" s="34" t="str">
        <x:v>Retain explicit Bank of Russia proposals, preferences, and requirements. Exclude open questions and future research without a position.</x:v>
      </x:c>
      <x:c r="N4123" s="34" t="str">
        <x:v>text</x:v>
      </x:c>
      <x:c r="O4123" s="34" t="str"/>
      <x:c r="P4123" s="38" t="str"/>
      <x:c r="Q4123" s="38" t="str"/>
      <x:c r="R4123" s="38" t="str"/>
      <x:c r="S4123" s="38" t="str"/>
      <x:c r="T4123" s="38" t="str"/>
      <x:c r="U4123" s="38" t="str"/>
      <x:c r="V4123" s="38" t="str"/>
      <x:c r="W4123" s="38" t="str"/>
      <x:c r="X4123" s="38" t="str"/>
      <x:c r="Y4123" s="38" t="str"/>
      <x:c r="Z4123" s="38" t="str"/>
      <x:c r="AA4123" s="43" t="str">
        <x:f>IF('Instructions'!$B$3="","",'Instructions'!$B$3)</x:f>
      </x:c>
      <x:c r="AB4123" s="43" t="str">
        <x:f>IF(P4123="","PENDING",IF('Instructions'!$B$3="","SET_INITIALS",IF(P4123="keep",IF(OR(Q4123="",R4123="",S4123="",T4123="",U4123="",W4123=""),"INCOMPLETE_KEEP","COMPLETE"),IF(P4123="exclude",IF(OR(V4123="",W4123=""),"INCOMPLETE_EXCLUDE","COMPLETE"),"NEEDS_CONTEXT"))))</x:f>
        <x:v>PENDING</x:v>
      </x:c>
    </x:row>
    <x:row r="4124" ht="62" customHeight="1">
      <x:c r="A4124" s="34" t="str">
        <x:v>PC-03747</x:v>
      </x:c>
      <x:c r="B4124" s="34" t="str">
        <x:v>構築する CBDC 台帳は、中央システムと仲介機関システムで台帳を分担管理する口座
型のデータモデル3とする。</x:v>
      </x:c>
      <x:c r="C4124" s="34" t="str">
        <x:v>The CBDC ledger to be built will be an account-based data model in which the ledger is jointly managed by the central system and intermediary systems.</x:v>
      </x:c>
      <x:c r="D4124" s="34" t="str"/>
      <x:c r="E4124" s="34" t="str"/>
      <x:c r="F4124" s="34" t="str">
        <x:v>3 
2 実験用システムの構築と検証  
パイロット実験の１つの柱は、実験用システムを構築し 、性能試験等を行うこと、
実験用システムで実装しない機能を中心に各種机上検討を行うこと である。以下では、
実験用システムの概要と構築の状況および検証の概要とその状況について説明する。 
2.1 実験用システムの概要と構築作業の状況  
パイロット実験では、概念実証よりも実験の対象範囲を拡大している。すなわち、
概念実証では、主に中央システムの台帳部分を実験 の対象としていたが、パイロット
実験では、エンドポイントデバイスから中央システムまでを対象とする（図表２）。 
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プリ）までを構築する。その上で、エンドツーエンドでの処理フローの確認や、外部
システムとの接続に向けた課題・対応策の検討等を行う。 
図表２ 実験用システムと実験の対象 
現在、設計を進めている実験用システムの現時点でのイメージ（図表 ３）をみると、
構築する CBDC 台帳は、中央システムと仲介機関システムで台帳を分担管理する口座
型のデータモデル3とする。これは、この台帳設計は相対的にシステム構成が複雑で、
多くの項目を検証できると考えられるためであり、日本銀行として社会実装に相応し
3 これは、概念実証における台帳設計パターン２に相当する。 
仲介機関
システム
中央システム
エンドポイントデバイス（個人用・店舗用）
仲介機関
システム
仲介機関
システム
仲介機関ネットワーク
（階層型）
仲介機関
システム
概念実証
パイロット実験
実験の対象実験用システム</x:v>
      </x:c>
      <x:c r="G4124" s="34" t="str">
        <x:v>PRD-0045-P0004-U01</x:v>
      </x:c>
      <x:c r="H4124" s="34" t="str"/>
      <x:c r="I4124" s="34" t="str">
        <x:v>JP_BoJ_Pilot_JP</x:v>
      </x:c>
      <x:c r="J4124" s="34" t="n">
        <x:v>4</x:v>
      </x:c>
      <x:c r="K4124" s="34" t="str">
        <x:v>ja</x:v>
      </x:c>
      <x:c r="L4124" s="34" t="str">
        <x:v>Bank of Japan (CBDC pilot)</x:v>
      </x:c>
      <x:c r="M4124" s="34" t="str">
        <x:v>Japanese source. Retain Bank of Japan own-pilot decisions and executed results; exclude workgroup purposes without results.</x:v>
      </x:c>
      <x:c r="N4124" s="34" t="str">
        <x:v>text</x:v>
      </x:c>
      <x:c r="O4124" s="34" t="str"/>
      <x:c r="P4124" s="38" t="str"/>
      <x:c r="Q4124" s="38" t="str"/>
      <x:c r="R4124" s="38" t="str"/>
      <x:c r="S4124" s="38" t="str"/>
      <x:c r="T4124" s="38" t="str"/>
      <x:c r="U4124" s="38" t="str"/>
      <x:c r="V4124" s="38" t="str"/>
      <x:c r="W4124" s="38" t="str"/>
      <x:c r="X4124" s="38" t="str"/>
      <x:c r="Y4124" s="38" t="str"/>
      <x:c r="Z4124" s="38" t="str"/>
      <x:c r="AA4124" s="43" t="str">
        <x:f>IF('Instructions'!$B$3="","",'Instructions'!$B$3)</x:f>
      </x:c>
      <x:c r="AB4124" s="43" t="str">
        <x:f>IF(P4124="","PENDING",IF('Instructions'!$B$3="","SET_INITIALS",IF(P4124="keep",IF(OR(Q4124="",R4124="",S4124="",T4124="",U4124="",W4124=""),"INCOMPLETE_KEEP","COMPLETE"),IF(P4124="exclude",IF(OR(V4124="",W4124=""),"INCOMPLETE_EXCLUDE","COMPLETE"),"NEEDS_CONTEXT"))))</x:f>
        <x:v>PENDING</x:v>
      </x:c>
    </x:row>
    <x:row r="4125" ht="62" customHeight="1">
      <x:c r="A4125" s="34" t="str">
        <x:v>PC-02700</x:v>
      </x:c>
      <x:c r="B4125" s="34" t="str">
        <x:v>Initial simulations of a model designed to calculate 
the required holding limits for different types of users suggest the magnitude of the 
necessary limits.</x:v>
      </x:c>
      <x:c r="C4125" s="34" t="str"/>
      <x:c r="D4125" s="34" t="str">
        <x:v>participants will be required to meet stringent standards and conduct independent audits.</x:v>
      </x:c>
      <x:c r="E4125" s="34" t="str"/>
      <x:c r="F4125" s="34" t="str">
        <x:v>… e system will be designated as critical national infrastructure and will comply with the 
standards of the National Cyber Directorate. 
To hedge against risks to the liquidity of the banking system, as well as negative impacts on 
the supply and cost of credit, there may be holding limits on end users' balances in digital 
shekels, and in times of crisis concerns, also funding limits. These limits will be determined 
while considering the impact on user experience and the need for flexibil ity to adapt to 
public adoption and long-term trends. Initial simulations of a model designed to calculate 
the required holding limits for different types of users suggest the magnitude of the 
necessary limits. The model's results, based on 2024 data, indicate that the required holding 
limits will allow end users —individuals to small to large  businesses, to operate in a wide 
range of use cases, without the holding limits being a binding constraint. This includes use 
cases of not every -day payments (such as  most payroll payments in the economy and 
common business-to-business transactions). These findings need to be taken with the 
necessary caution.  
The digital shekel system will allow the functionality for paying interest on the held balanc …</x:v>
      </x:c>
      <x:c r="G4125" s="34" t="str">
        <x:v>PRD-0038-P0012-U01</x:v>
      </x:c>
      <x:c r="H4125" s="34" t="str">
        <x:v>PRD-0038-P0012-U01</x:v>
      </x:c>
      <x:c r="I4125" s="34" t="str">
        <x:v>IL_BoI_2024</x:v>
      </x:c>
      <x:c r="J4125" s="34" t="n">
        <x:v>12</x:v>
      </x:c>
      <x:c r="K4125" s="34" t="str">
        <x:v>en</x:v>
      </x:c>
      <x:c r="L4125" s="34" t="str">
        <x:v>Bank of Israel (digital shekel)</x:v>
      </x:c>
      <x:c r="M4125" s="34" t="str">
        <x:v>Retain the named authority's own CBDC decisions, explicit proposals, requirements, features, and executed findings. Exclude generic context, literature, foreign projects, and stakeholder views not explicitly adopted by the authority.</x:v>
      </x:c>
      <x:c r="N4125" s="34" t="str">
        <x:v>text</x:v>
      </x:c>
      <x:c r="O4125" s="34" t="str"/>
      <x:c r="P4125" s="38" t="str"/>
      <x:c r="Q4125" s="38" t="str"/>
      <x:c r="R4125" s="38" t="str"/>
      <x:c r="S4125" s="38" t="str"/>
      <x:c r="T4125" s="38" t="str"/>
      <x:c r="U4125" s="38" t="str"/>
      <x:c r="V4125" s="38" t="str"/>
      <x:c r="W4125" s="38" t="str"/>
      <x:c r="X4125" s="38" t="str"/>
      <x:c r="Y4125" s="38" t="str"/>
      <x:c r="Z4125" s="38" t="str"/>
      <x:c r="AA4125" s="43" t="str">
        <x:f>IF('Instructions'!$B$3="","",'Instructions'!$B$3)</x:f>
      </x:c>
      <x:c r="AB4125" s="43" t="str">
        <x:f>IF(P4125="","PENDING",IF('Instructions'!$B$3="","SET_INITIALS",IF(P4125="keep",IF(OR(Q4125="",R4125="",S4125="",T4125="",U4125="",W4125=""),"INCOMPLETE_KEEP","COMPLETE"),IF(P4125="exclude",IF(OR(V4125="",W4125=""),"INCOMPLETE_EXCLUDE","COMPLETE"),"NEEDS_CONTEXT"))))</x:f>
        <x:v>PENDING</x:v>
      </x:c>
    </x:row>
    <x:row r="4126" ht="62" customHeight="1">
      <x:c r="A4126" s="34" t="str">
        <x:v>PC-04991</x:v>
      </x:c>
      <x:c r="B4126" s="34" t="str">
        <x:v>In order to mitigate 
the risks for the stability of financial institutions associated with this, the Bank of Russia will provide 
access to its refinancing operations in the required amount and at the required time.</x:v>
      </x:c>
      <x:c r="C4126" s="34" t="str"/>
      <x:c r="D4126" s="34" t="str"/>
      <x:c r="E4126" s="34" t="str"/>
      <x:c r="F4126" s="34" t="str">
        <x:v>… , there will be a natural redistribution of funds between 
digital rubles, accounts with commercial banks, and cash. At the same time, it will be initially difficult 
for banks to predict the intensity and the amount of these flows between different forms of money, 
i.e. the behaviour of demand for a digital ruble, given that it has never been used by households and 
businesses before. Therefore, during the introduction of a digital ruble, banks may face increased 
volatility in customer account balances and changes in balance sheet structure. In order to mitigate 
the risks for the stability of financial institutions associated with this, the Bank of Russia will provide 
access to its refinancing operations in the required amount and at the required time. Thus, the 
provision of sufficient liquidity by the central bank to the banking sector will play an important role 
both for achieving monetary policy objectives and for maintaining financial stability.
refinancing transactions will increase (in this example, by 100 rubles). As a result, the size of the commercial 
bank’s balance sheet will return to the previous level, but the share of central bank funds in its liabilities will 
increase. The central bank’s balance will increase by the same amount (100 rubles).
 Table 1
Household balance shee …</x:v>
      </x:c>
      <x:c r="G4126" s="34" t="str">
        <x:v>PRD-0064-P0022-U01</x:v>
      </x:c>
      <x:c r="H4126" s="34" t="str"/>
      <x:c r="I4126" s="34" t="str">
        <x:v>RU_Russia_consultation_paper_201013</x:v>
      </x:c>
      <x:c r="J4126" s="34" t="n">
        <x:v>22</x:v>
      </x:c>
      <x:c r="K4126" s="34" t="str">
        <x:v>en</x:v>
      </x:c>
      <x:c r="L4126" s="34" t="str">
        <x:v>Bank of Russia (digital ruble)</x:v>
      </x:c>
      <x:c r="M4126" s="34" t="str">
        <x:v>Retain explicit Bank of Russia proposals, preferences, and requirements. Exclude open questions and future research without a position.</x:v>
      </x:c>
      <x:c r="N4126" s="34" t="str">
        <x:v>text</x:v>
      </x:c>
      <x:c r="O4126" s="34" t="str"/>
      <x:c r="P4126" s="38" t="str"/>
      <x:c r="Q4126" s="38" t="str"/>
      <x:c r="R4126" s="38" t="str"/>
      <x:c r="S4126" s="38" t="str"/>
      <x:c r="T4126" s="38" t="str"/>
      <x:c r="U4126" s="38" t="str"/>
      <x:c r="V4126" s="38" t="str"/>
      <x:c r="W4126" s="38" t="str"/>
      <x:c r="X4126" s="38" t="str"/>
      <x:c r="Y4126" s="38" t="str"/>
      <x:c r="Z4126" s="38" t="str"/>
      <x:c r="AA4126" s="43" t="str">
        <x:f>IF('Instructions'!$B$3="","",'Instructions'!$B$3)</x:f>
      </x:c>
      <x:c r="AB4126" s="43" t="str">
        <x:f>IF(P4126="","PENDING",IF('Instructions'!$B$3="","SET_INITIALS",IF(P4126="keep",IF(OR(Q4126="",R4126="",S4126="",T4126="",U4126="",W4126=""),"INCOMPLETE_KEEP","COMPLETE"),IF(P4126="exclude",IF(OR(V4126="",W4126=""),"INCOMPLETE_EXCLUDE","COMPLETE"),"NEEDS_CONTEXT"))))</x:f>
        <x:v>PENDING</x:v>
      </x:c>
    </x:row>
    <x:row r="4127" ht="62" customHeight="1">
      <x:c r="A4127" s="34" t="str">
        <x:v>PC-02289</x:v>
      </x:c>
      <x:c r="B4127" s="34" t="str">
        <x:v>Digital Rupiah will complement the physical cash</x:v>
      </x:c>
      <x:c r="C4127" s="34" t="str"/>
      <x:c r="D4127" s="34" t="str"/>
      <x:c r="E4127" s="34" t="str"/>
      <x:c r="F4127" s="34" t="str">
        <x:v>Navigating the Architecture of Digital Rupiah
15</x:v>
      </x:c>
      <x:c r="G4127" s="34" t="str">
        <x:v>PRD-0035-P0027-U01</x:v>
      </x:c>
      <x:c r="H4127" s="34" t="str"/>
      <x:c r="I4127" s="34" t="str">
        <x:v>ID_Indonesia_2022</x:v>
      </x:c>
      <x:c r="J4127" s="34" t="n">
        <x:v>27</x:v>
      </x:c>
      <x:c r="K4127" s="34" t="str">
        <x:v>en</x:v>
      </x:c>
      <x:c r="L4127" s="34" t="str">
        <x:v>Bank Indonesia (Digital Rupiah)</x:v>
      </x:c>
      <x:c r="M4127" s="34" t="str">
        <x:v>Retain Bank Indonesia Digital Rupiah decisions, roadmap commitments, features, and requirements.</x:v>
      </x:c>
      <x:c r="N4127" s="34" t="str">
        <x:v>text_and_render</x:v>
      </x:c>
      <x:c r="O4127" s="34" t="str">
        <x:v>renders/PRD-0035-P0027.jpg</x:v>
      </x:c>
      <x:c r="P4127" s="38" t="str"/>
      <x:c r="Q4127" s="38" t="str"/>
      <x:c r="R4127" s="38" t="str"/>
      <x:c r="S4127" s="38" t="str"/>
      <x:c r="T4127" s="38" t="str"/>
      <x:c r="U4127" s="38" t="str"/>
      <x:c r="V4127" s="38" t="str"/>
      <x:c r="W4127" s="38" t="str"/>
      <x:c r="X4127" s="38" t="str"/>
      <x:c r="Y4127" s="38" t="str"/>
      <x:c r="Z4127" s="38" t="str"/>
      <x:c r="AA4127" s="43" t="str">
        <x:f>IF('Instructions'!$B$3="","",'Instructions'!$B$3)</x:f>
      </x:c>
      <x:c r="AB4127" s="43" t="str">
        <x:f>IF(P4127="","PENDING",IF('Instructions'!$B$3="","SET_INITIALS",IF(P4127="keep",IF(OR(Q4127="",R4127="",S4127="",T4127="",U4127="",W4127=""),"INCOMPLETE_KEEP","COMPLETE"),IF(P4127="exclude",IF(OR(V4127="",W4127=""),"INCOMPLETE_EXCLUDE","COMPLETE"),"NEEDS_CONTEXT"))))</x:f>
        <x:v>PENDING</x:v>
      </x:c>
    </x:row>
    <x:row r="4128" ht="62" customHeight="1">
      <x:c r="A4128" s="34" t="str">
        <x:v>PC-02394</x:v>
      </x:c>
      <x:c r="B4128" s="34" t="str">
        <x:v>Digital	Rupiah,	especially	r-Digital	Rupiah 	
will be equipped with features that can 
support financial inclusion. The existence 
of offline functionality can ensure equitable 
access of r-Digital Rupiah.</x:v>
      </x:c>
      <x:c r="C4128" s="34" t="str"/>
      <x:c r="D4128" s="34" t="str">
        <x:v>Measures 
ranging from minimum capital 
requirements, systemic capital surcharge, 
to the establishment of a more prudent 
liquidity cushion will be taken as an integral 
part of Digital Rupiah design.</x:v>
      </x:c>
      <x:c r="E4128" s="34" t="str"/>
      <x:c r="F4128" s="34" t="str">
        <x:v>…  the establishment of a more prudent 
liquidity cushion will be taken as an integral 
part of Digital Rupiah design.
Bank Indonesia will also strengthen 
supervisory	technology	(suptech) 	
to mitigate risks emerging from 
interconnection. Supported by real-time 
data, suptech is intended to improve 
surveillance capabilities and pre-emptive/
forward-looking analysis. All of these 
qualities might increase Bank Indonesia 
capabilities in promptly responding to 
vulnerabilities as well as financial shocks 
materialized, including systemic risk. 
Digital	Rupiah,	especially	r-Digital	Rupiah 	
will be equipped with features that can 
support financial inclusion. The existence 
of offline functionality can ensure equitable 
access of r-Digital Rupiah. The utilization 
of granular data which integrated with 
digital ID based on consent is expected to 
encourage financial inclusion as mentioned 
in preceding sections. 
holder. Public still have the option to convert 
their r-Digital Rupiah to bank deposit..</x:v>
      </x:c>
      <x:c r="G4128" s="34" t="str">
        <x:v>PRD-0035-P0047-U01</x:v>
      </x:c>
      <x:c r="H4128" s="34" t="str">
        <x:v>PRD-0035-P0047-U01</x:v>
      </x:c>
      <x:c r="I4128" s="34" t="str">
        <x:v>ID_Indonesia_2022</x:v>
      </x:c>
      <x:c r="J4128" s="34" t="n">
        <x:v>47</x:v>
      </x:c>
      <x:c r="K4128" s="34" t="str">
        <x:v>en</x:v>
      </x:c>
      <x:c r="L4128" s="34" t="str">
        <x:v>Bank Indonesia (Digital Rupiah)</x:v>
      </x:c>
      <x:c r="M4128" s="34" t="str">
        <x:v>Retain Bank Indonesia Digital Rupiah decisions, roadmap commitments, features, and requirements.</x:v>
      </x:c>
      <x:c r="N4128" s="34" t="str">
        <x:v>text</x:v>
      </x:c>
      <x:c r="O4128" s="34" t="str"/>
      <x:c r="P4128" s="38" t="str"/>
      <x:c r="Q4128" s="38" t="str"/>
      <x:c r="R4128" s="38" t="str"/>
      <x:c r="S4128" s="38" t="str"/>
      <x:c r="T4128" s="38" t="str"/>
      <x:c r="U4128" s="38" t="str"/>
      <x:c r="V4128" s="38" t="str"/>
      <x:c r="W4128" s="38" t="str"/>
      <x:c r="X4128" s="38" t="str"/>
      <x:c r="Y4128" s="38" t="str"/>
      <x:c r="Z4128" s="38" t="str"/>
      <x:c r="AA4128" s="43" t="str">
        <x:f>IF('Instructions'!$B$3="","",'Instructions'!$B$3)</x:f>
      </x:c>
      <x:c r="AB4128" s="43" t="str">
        <x:f>IF(P4128="","PENDING",IF('Instructions'!$B$3="","SET_INITIALS",IF(P4128="keep",IF(OR(Q4128="",R4128="",S4128="",T4128="",U4128="",W4128=""),"INCOMPLETE_KEEP","COMPLETE"),IF(P4128="exclude",IF(OR(V4128="",W4128=""),"INCOMPLETE_EXCLUDE","COMPLETE"),"NEEDS_CONTEXT"))))</x:f>
        <x:v>PENDING</x:v>
      </x:c>
    </x:row>
    <x:row r="4129" ht="62" customHeight="1">
      <x:c r="A4129" s="34" t="str">
        <x:v>PC-03709</x:v>
      </x:c>
      <x:c r="B4129" s="34" t="str">
        <x:v>That said, Design 1, which is also 
based on an account-based ledger system, could experience the similar lower performance 
depending on the number of transaction requests.</x:v>
      </x:c>
      <x:c r="C4129" s="34" t="str"/>
      <x:c r="D4129" s="34" t="str"/>
      <x:c r="E4129" s="34" t="str"/>
      <x:c r="F4129" s="34" t="str">
        <x:v>… d next steps  
In PoC Phase 1, we compared and evaluated design alternatives to determine whether they 
could accurately process basic transactions related to CBDC, on the assumption  that in a 
production-ready system, processing performance would need to be on the order of tens of 
thousands of transactions per second typically, and 100,000 or more at peak, with latency of 
within a few seconds. 
The results of our experimental work showed that processing perform lower in Design 2 
compared with Design 1 due to the effects of record locking. That said, Design 1, which is also 
based on an account-based ledger system, could experience the similar lower performance 
depending on the number of transaction requests. In order to build a production-ready system, 
we would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 …</x:v>
      </x:c>
      <x:c r="G4129" s="34" t="str">
        <x:v>PRD-0043-P0014-U01</x:v>
      </x:c>
      <x:c r="H4129" s="34" t="str"/>
      <x:c r="I4129" s="34" t="str">
        <x:v>JP_BoJ_2022</x:v>
      </x:c>
      <x:c r="J4129" s="34" t="n">
        <x:v>14</x:v>
      </x:c>
      <x:c r="K4129" s="34" t="str">
        <x:v>en</x:v>
      </x:c>
      <x:c r="L4129" s="34" t="str">
        <x:v>Bank of Japan</x:v>
      </x:c>
      <x:c r="M4129" s="34" t="str">
        <x:v>Retain the named authority's own CBDC decisions, explicit proposals, requirements, features, and executed findings. Exclude generic context, literature, foreign projects, and stakeholder views not explicitly adopted by the authority.</x:v>
      </x:c>
      <x:c r="N4129" s="34" t="str">
        <x:v>text</x:v>
      </x:c>
      <x:c r="O4129" s="34" t="str"/>
      <x:c r="P4129" s="38" t="str"/>
      <x:c r="Q4129" s="38" t="str"/>
      <x:c r="R4129" s="38" t="str"/>
      <x:c r="S4129" s="38" t="str"/>
      <x:c r="T4129" s="38" t="str"/>
      <x:c r="U4129" s="38" t="str"/>
      <x:c r="V4129" s="38" t="str"/>
      <x:c r="W4129" s="38" t="str"/>
      <x:c r="X4129" s="38" t="str"/>
      <x:c r="Y4129" s="38" t="str"/>
      <x:c r="Z4129" s="38" t="str"/>
      <x:c r="AA4129" s="43" t="str">
        <x:f>IF('Instructions'!$B$3="","",'Instructions'!$B$3)</x:f>
      </x:c>
      <x:c r="AB4129" s="43" t="str">
        <x:f>IF(P4129="","PENDING",IF('Instructions'!$B$3="","SET_INITIALS",IF(P4129="keep",IF(OR(Q4129="",R4129="",S4129="",T4129="",U4129="",W4129=""),"INCOMPLETE_KEEP","COMPLETE"),IF(P4129="exclude",IF(OR(V4129="",W4129=""),"INCOMPLETE_EXCLUDE","COMPLETE"),"NEEDS_CONTEXT"))))</x:f>
        <x:v>PENDING</x:v>
      </x:c>
    </x:row>
    <x:row r="4130" ht="62" customHeight="1">
      <x:c r="A4130" s="34" t="str">
        <x:v>PC-03248</x:v>
      </x:c>
      <x:c r="B4130" s="34" t="str">
        <x:v>The basic configuration of the system will support a situation in which the information transferred 
from the PSPs to the central bank for handling digital shekel transactions will include only the minimal 
information required by the central bank to execute the settlement.</x:v>
      </x:c>
      <x:c r="C4130" s="34" t="str"/>
      <x:c r="D4130" s="34" t="str"/>
      <x:c r="E4130" s="34" t="str"/>
      <x:c r="F4130" s="34" t="str">
        <x:v>…  we are attempting not to favor any specific technology and, in particular, 
we do not want to decide whether the settlement mechanism will be account-based or token-based. 
The examples presented will assume token-based settlement for purposes of simplicity only, but the 
proposed model can also be implemented in the case of account-based settlement by using a number 
of sub-accounts attached to a single "master account". This is similar to a configuration in which tokens 
are attached to different indexes that are linked to one ownership. 
 The basic configuration of the system will support a situation in which the information transferred 
from the PSPs to the central bank for handling digital shekel transactions will include only the minimal 
information required by the central bank to execute the settlement. In other words, the public key or 
any other index associated with the payer's balance/tokens, any unique index associated with the 
payee, and the transaction amount.20 
 Characteristics of the central database: 
 Operation and management of the database can be carried out by the central bank, the private 
sector, or a combination of both. In any case, the central bank will have exclusive authority to 
make changes to the database (f or example, balance adjustments for payment settlement 
between two users), while the authorizations of part …</x:v>
      </x:c>
      <x:c r="G4130" s="34" t="str">
        <x:v>PRD-0039-P0028-U01</x:v>
      </x:c>
      <x:c r="H4130" s="34" t="str"/>
      <x:c r="I4130" s="34" t="str">
        <x:v>IL_Israel_#U05d0#U05e8#U05db#U05d9#U05d8#U05e7#U05d8#U05d5#U05e8#U05d4-#U05dc#U05d5#U05d2#U05d9#U05ea-#U05d0#U05e0#U05d2#U05dc#U05d9#U05ea.pdf</x:v>
      </x:c>
      <x:c r="J4130" s="34" t="n">
        <x:v>28</x:v>
      </x:c>
      <x:c r="K4130" s="34" t="str">
        <x:v>en</x:v>
      </x:c>
      <x:c r="L4130" s="34" t="str">
        <x:v>Bank of Israel (digital shekel)</x:v>
      </x:c>
      <x:c r="M4130" s="34" t="str">
        <x:v>Retain Bank of Israel digital-shekel proposals, preferences, features, and requirements. Exclude figure fragments without a complete claim.</x:v>
      </x:c>
      <x:c r="N4130" s="34" t="str">
        <x:v>text</x:v>
      </x:c>
      <x:c r="O4130" s="34" t="str"/>
      <x:c r="P4130" s="38" t="str"/>
      <x:c r="Q4130" s="38" t="str"/>
      <x:c r="R4130" s="38" t="str"/>
      <x:c r="S4130" s="38" t="str"/>
      <x:c r="T4130" s="38" t="str"/>
      <x:c r="U4130" s="38" t="str"/>
      <x:c r="V4130" s="38" t="str"/>
      <x:c r="W4130" s="38" t="str"/>
      <x:c r="X4130" s="38" t="str"/>
      <x:c r="Y4130" s="38" t="str"/>
      <x:c r="Z4130" s="38" t="str"/>
      <x:c r="AA4130" s="43" t="str">
        <x:f>IF('Instructions'!$B$3="","",'Instructions'!$B$3)</x:f>
      </x:c>
      <x:c r="AB4130" s="43" t="str">
        <x:f>IF(P4130="","PENDING",IF('Instructions'!$B$3="","SET_INITIALS",IF(P4130="keep",IF(OR(Q4130="",R4130="",S4130="",T4130="",U4130="",W4130=""),"INCOMPLETE_KEEP","COMPLETE"),IF(P4130="exclude",IF(OR(V4130="",W4130=""),"INCOMPLETE_EXCLUDE","COMPLETE"),"NEEDS_CONTEXT"))))</x:f>
        <x:v>PENDING</x:v>
      </x:c>
    </x:row>
    <x:row r="4131" ht="62" customHeight="1">
      <x:c r="A4131" s="34" t="str">
        <x:v>PC-00625</x:v>
      </x:c>
      <x:c r="B4131" s="34" t="str">
        <x:v>The payment network for the benchmark CBDC is distributed and bilateral, and not tiered.</x:v>
      </x:c>
      <x:c r="C4131" s="34" t="str"/>
      <x:c r="D4131" s="34" t="str"/>
      <x:c r="E4131" s="34" t="str"/>
      <x:c r="F4131" s="34" t="str">
        <x:v>11 
CBDC payment network structure 
• The payment network for the benchmark CBDC is distributed and bilateral, and not tiered. 
The specific features and feasibility of these elements depend on the design of the digital 
wallet and ledger.  
• A digital currency is closely affiliated with its network—the means by which authenticity 
and validity of the currency are maintained and the risk of counterfeiting is managed in a 
digital context (e.g., a distributed ledger). That is, a digital currency cannot exist 
independently of a network. Therefore, the validity and usefulness of a CBDC would be 
intricately connected to the digital wallet in which it is stored and the  …</x:v>
      </x:c>
      <x:c r="G4131" s="34" t="str">
        <x:v>PRD-0013-P0015-U01</x:v>
      </x:c>
      <x:c r="H4131" s="34" t="str"/>
      <x:c r="I4131" s="34" t="str">
        <x:v>CA_BoC_2017</x:v>
      </x:c>
      <x:c r="J4131" s="34" t="n">
        <x:v>15</x:v>
      </x:c>
      <x:c r="K4131" s="34" t="str">
        <x:v>en</x:v>
      </x:c>
      <x:c r="L4131" s="34" t="str">
        <x:v>Bank of Canada</x:v>
      </x:c>
      <x:c r="M4131" s="34" t="str">
        <x:v>Research or joint-project source: retain only executed own-project findings or concrete CBDC conclusions explicitly attributed to the named authority. Exclude author assumptions, literature, external examples, and unadopted proposals.</x:v>
      </x:c>
      <x:c r="N4131" s="34" t="str">
        <x:v>text</x:v>
      </x:c>
      <x:c r="O4131" s="34" t="str"/>
      <x:c r="P4131" s="38" t="str"/>
      <x:c r="Q4131" s="38" t="str"/>
      <x:c r="R4131" s="38" t="str"/>
      <x:c r="S4131" s="38" t="str"/>
      <x:c r="T4131" s="38" t="str"/>
      <x:c r="U4131" s="38" t="str"/>
      <x:c r="V4131" s="38" t="str"/>
      <x:c r="W4131" s="38" t="str"/>
      <x:c r="X4131" s="38" t="str"/>
      <x:c r="Y4131" s="38" t="str"/>
      <x:c r="Z4131" s="38" t="str"/>
      <x:c r="AA4131" s="43" t="str">
        <x:f>IF('Instructions'!$B$3="","",'Instructions'!$B$3)</x:f>
      </x:c>
      <x:c r="AB4131" s="43" t="str">
        <x:f>IF(P4131="","PENDING",IF('Instructions'!$B$3="","SET_INITIALS",IF(P4131="keep",IF(OR(Q4131="",R4131="",S4131="",T4131="",U4131="",W4131=""),"INCOMPLETE_KEEP","COMPLETE"),IF(P4131="exclude",IF(OR(V4131="",W4131=""),"INCOMPLETE_EXCLUDE","COMPLETE"),"NEEDS_CONTEXT"))))</x:f>
        <x:v>PENDING</x:v>
      </x:c>
    </x:row>
    <x:row r="4132" ht="62" customHeight="1">
      <x:c r="A4132" s="34" t="str">
        <x:v>PC-00498</x:v>
      </x:c>
      <x:c r="B4132" s="34" t="str">
        <x:v>Guideline 3. Issuance of the ‘Digital Real’ by the BCB as a means of payment to 
support the provision of retail financial services that will be settled through 
deposit tokens, necessarily issued by regulated entities of the National Financial 
System (SFN) and the Brazilian Payments System (SPB)</x:v>
      </x:c>
      <x:c r="C4132" s="34" t="str"/>
      <x:c r="D4132" s="34" t="str">
        <x:v>Issuance of the ‘Digital Real’ by the BCB as a means of payment to 
support the provision of retail financial services that will be settled through 
deposit tokens, necessarily issued by regulated entities of the National Financial 
System (SFN) and the Brazilian Payments System (SPB)</x:v>
      </x:c>
      <x:c r="E4132" s="34" t="str"/>
      <x:c r="F4132" s="34" t="str">
        <x:v>Guideline 1. Emphasis on the development of innovative business models with 
the incorporation of technologies – such as smart contracts and programmable 
money – compatible with the settlement of operations through the “internet of 
things” (IoT).
Guideline 2. Focus on the development of online applications, bearing in mind the 
possibility of offline payments.
Guideline 3. Issuance of the ‘Digital Real’ by the BCB as a means of payment to 
support the provision of retail financial services that will be settled through 
deposit tokens, necessarily issued by regulated entities of the National Financial 
System (SFN) and the Brazilian Payments System (SPB)
Brazilian Digital Real – Guidelines March 2023</x:v>
      </x:c>
      <x:c r="G4132" s="34" t="str">
        <x:v>PRD-0011-P0005-U01</x:v>
      </x:c>
      <x:c r="H4132" s="34" t="str">
        <x:v>PRD-0011-P0005-U01</x:v>
      </x:c>
      <x:c r="I4132" s="34" t="str">
        <x:v>BR_Brazil_2023</x:v>
      </x:c>
      <x:c r="J4132" s="34" t="n">
        <x:v>5</x:v>
      </x:c>
      <x:c r="K4132" s="34" t="str">
        <x:v>en</x:v>
      </x:c>
      <x:c r="L4132" s="34" t="str">
        <x:v>Banco Central do Brasil (Drex / Digital Real)</x:v>
      </x:c>
      <x:c r="M4132" s="34" t="str">
        <x:v>Retain the named authority's own CBDC decisions, explicit proposals, requirements, features, and executed findings. Exclude generic context, literature, foreign projects, and stakeholder views not explicitly adopted by the authority.</x:v>
      </x:c>
      <x:c r="N4132" s="34" t="str">
        <x:v>text</x:v>
      </x:c>
      <x:c r="O4132" s="34" t="str"/>
      <x:c r="P4132" s="38" t="str"/>
      <x:c r="Q4132" s="38" t="str"/>
      <x:c r="R4132" s="38" t="str"/>
      <x:c r="S4132" s="38" t="str"/>
      <x:c r="T4132" s="38" t="str"/>
      <x:c r="U4132" s="38" t="str"/>
      <x:c r="V4132" s="38" t="str"/>
      <x:c r="W4132" s="38" t="str"/>
      <x:c r="X4132" s="38" t="str"/>
      <x:c r="Y4132" s="38" t="str"/>
      <x:c r="Z4132" s="38" t="str"/>
      <x:c r="AA4132" s="43" t="str">
        <x:f>IF('Instructions'!$B$3="","",'Instructions'!$B$3)</x:f>
      </x:c>
      <x:c r="AB4132" s="43" t="str">
        <x:f>IF(P4132="","PENDING",IF('Instructions'!$B$3="","SET_INITIALS",IF(P4132="keep",IF(OR(Q4132="",R4132="",S4132="",T4132="",U4132="",W4132=""),"INCOMPLETE_KEEP","COMPLETE"),IF(P4132="exclude",IF(OR(V4132="",W4132=""),"INCOMPLETE_EXCLUDE","COMPLETE"),"NEEDS_CONTEXT"))))</x:f>
        <x:v>PENDING</x:v>
      </x:c>
    </x:row>
    <x:row r="4133" ht="62" customHeight="1">
      <x:c r="A4133" s="34" t="str">
        <x:v>PC-05817</x:v>
      </x:c>
      <x:c r="B4133" s="34" t="str">
        <x:v>It was observed that most of the conditions for programmable 
payments were related to VCs.</x:v>
      </x:c>
      <x:c r="C4133" s="34" t="str"/>
      <x:c r="D4133" s="34" t="str">
        <x:v>Currently, they communicate 
through the Service Layer.</x:v>
      </x:c>
      <x:c r="E4133" s="34" t="str"/>
      <x:c r="F4133" s="34" t="str">
        <x:v>… partial and portable information sharing 
and know-your-customer processes. In other models, keeping personal 
information in many different systems can lead to high cost, inefficiency, 
and problems of expanding the attack surface. With SSI, these burdens 
can be reduced by only verifying the VP instead of requiring different 
actors to record new data.
•    VCs and their associated keys can be used to authorize payments. Several 
VCs, including those for financial transactions, can be stored together 
within the same wallet application. 
•   It was observed that most of the conditions for programmable 
payments were related to VCs. Although this implies the integration 
of digital identity and digital currency systems, they do not necessarily 
communicate directly with each other. Currently, they communicate 
through the Service Layer. Although there are multiple Service Layers in 
the system and scalable implementations within the layer, the feasibility 
of direct communication between identity and currency systems will also 
be explored.
•    The know-your-customer VCs obtained through the financial 
intermediaries that users prefer to register in the system will be 
r …</x:v>
      </x:c>
      <x:c r="G4133" s="34" t="str">
        <x:v>PRD-0072-P0043-U01</x:v>
      </x:c>
      <x:c r="H4133" s="34" t="str">
        <x:v>PRD-0072-P0043-U01</x:v>
      </x:c>
      <x:c r="I4133" s="34" t="str">
        <x:v>TR_Turkey_Digital_Turkish_Lira_First_Phase_Evaluation_Report</x:v>
      </x:c>
      <x:c r="J4133" s="34" t="n">
        <x:v>43</x:v>
      </x:c>
      <x:c r="K4133" s="34" t="str">
        <x:v>en</x:v>
      </x:c>
      <x:c r="L4133" s="34" t="str">
        <x:v>Central Bank of the Republic of Turkiye (Digital Turkish Lira)</x:v>
      </x:c>
      <x:c r="M4133" s="34" t="str">
        <x:v>Retain CBRT adopted features, explicit proposals/requirements, and executed Phase 1 results. Exclude lists of future work without a conclusion.</x:v>
      </x:c>
      <x:c r="N4133" s="34" t="str">
        <x:v>text</x:v>
      </x:c>
      <x:c r="O4133" s="34" t="str"/>
      <x:c r="P4133" s="38" t="str"/>
      <x:c r="Q4133" s="38" t="str"/>
      <x:c r="R4133" s="38" t="str"/>
      <x:c r="S4133" s="38" t="str"/>
      <x:c r="T4133" s="38" t="str"/>
      <x:c r="U4133" s="38" t="str"/>
      <x:c r="V4133" s="38" t="str"/>
      <x:c r="W4133" s="38" t="str"/>
      <x:c r="X4133" s="38" t="str"/>
      <x:c r="Y4133" s="38" t="str"/>
      <x:c r="Z4133" s="38" t="str"/>
      <x:c r="AA4133" s="43" t="str">
        <x:f>IF('Instructions'!$B$3="","",'Instructions'!$B$3)</x:f>
      </x:c>
      <x:c r="AB4133" s="43" t="str">
        <x:f>IF(P4133="","PENDING",IF('Instructions'!$B$3="","SET_INITIALS",IF(P4133="keep",IF(OR(Q4133="",R4133="",S4133="",T4133="",U4133="",W4133=""),"INCOMPLETE_KEEP","COMPLETE"),IF(P4133="exclude",IF(OR(V4133="",W4133=""),"INCOMPLETE_EXCLUDE","COMPLETE"),"NEEDS_CONTEXT"))))</x:f>
        <x:v>PENDING</x:v>
      </x:c>
    </x:row>
    <x:row r="4134" ht="62" customHeight="1">
      <x:c r="A4134" s="34" t="str">
        <x:v>PC-05207</x:v>
      </x:c>
      <x:c r="B4134" s="34" t="str">
        <x:v>However, the 
legislation is nevertheless interpreted to allow the Riksbank to issue e-krona 
under certain circumstances.</x:v>
      </x:c>
      <x:c r="C4134" s="34" t="str"/>
      <x:c r="D4134" s="34" t="str">
        <x:v>A potential issuing of e-krona 
must thus be formulated in a way that does not counteract the objective of maintaining price</x:v>
      </x:c>
      <x:c r="E4134" s="34" t="str"/>
      <x:c r="F4134" s="34" t="str">
        <x:v>34 LEGAL QUESTIONS 
5. Legal questions 
The questions we raise are so large and so important that we assess that they 
require thorough deliberations by the legislator. The Riksbank's task is 
determined by the Riksdag via the Sveriges Riksbank Act. The current Sveriges 
Riksbank Act is old in that it does not mention digital payments. However, the 
legislation is nevertheless interpreted to allow the Riksbank to issue e-krona 
under certain circumstances. Before a concrete proposal for an e-krona can be 
produced, a complete legal analysis needs to be made and this section should 
therefore be regarded as a preliminary attempt to respond in a general way to 
questions related to the introduction of an e-krona. In addition, consideration 
must be given to EU legislation. 
5.1 The Riksbank’s mandate  
Pursuant to Chapter 1, Article 1 of the Sveriges Riksbank Act, the Riksbank may only conduct, 
or participate in, such activities for which it has been authorised by Swedish law. The Sveriges 
Riksb …</x:v>
      </x:c>
      <x:c r="G4134" s="34" t="str">
        <x:v>PRD-0067-P0036-U01</x:v>
      </x:c>
      <x:c r="H4134" s="34" t="str">
        <x:v>PRD-0067-P0036-U01</x:v>
      </x:c>
      <x:c r="I4134" s="34" t="str">
        <x:v>SE_Riksbank_2017</x:v>
      </x:c>
      <x:c r="J4134" s="34" t="n">
        <x:v>36</x:v>
      </x:c>
      <x:c r="K4134" s="34" t="str">
        <x:v>en</x:v>
      </x:c>
      <x:c r="L4134" s="34" t="str">
        <x:v>Sveriges Riksbank (e-krona)</x:v>
      </x:c>
      <x:c r="M4134" s="34" t="str">
        <x:v>Retain Riksbank e-krona proposals, preferences, and requirements; exclude generic background.</x:v>
      </x:c>
      <x:c r="N4134" s="34" t="str">
        <x:v>text</x:v>
      </x:c>
      <x:c r="O4134" s="34" t="str"/>
      <x:c r="P4134" s="38" t="str"/>
      <x:c r="Q4134" s="38" t="str"/>
      <x:c r="R4134" s="38" t="str"/>
      <x:c r="S4134" s="38" t="str"/>
      <x:c r="T4134" s="38" t="str"/>
      <x:c r="U4134" s="38" t="str"/>
      <x:c r="V4134" s="38" t="str"/>
      <x:c r="W4134" s="38" t="str"/>
      <x:c r="X4134" s="38" t="str"/>
      <x:c r="Y4134" s="38" t="str"/>
      <x:c r="Z4134" s="38" t="str"/>
      <x:c r="AA4134" s="43" t="str">
        <x:f>IF('Instructions'!$B$3="","",'Instructions'!$B$3)</x:f>
      </x:c>
      <x:c r="AB4134" s="43" t="str">
        <x:f>IF(P4134="","PENDING",IF('Instructions'!$B$3="","SET_INITIALS",IF(P4134="keep",IF(OR(Q4134="",R4134="",S4134="",T4134="",U4134="",W4134=""),"INCOMPLETE_KEEP","COMPLETE"),IF(P4134="exclude",IF(OR(V4134="",W4134=""),"INCOMPLETE_EXCLUDE","COMPLETE"),"NEEDS_CONTEXT"))))</x:f>
        <x:v>PENDING</x:v>
      </x:c>
    </x:row>
    <x:row r="4135" ht="62" customHeight="1">
      <x:c r="A4135" s="34" t="str">
        <x:v>PC-02463</x:v>
      </x:c>
      <x:c r="B4135" s="34" t="str">
        <x:v>W-Digital Rupiah will act as a complement to the
account-based BI-RTGS System.</x:v>
      </x:c>
      <x:c r="C4135" s="34" t="str"/>
      <x:c r="D4135" s="34" t="str"/>
      <x:c r="E4135" s="34" t="str"/>
      <x:c r="F4135" s="34" t="str">
        <x:v>… et infrastructures. The fulfillment
of 3i principles in the development of Digital
Rupiah could be achieved through two
prerequisites. Firstly, the capability for Digital
Rupiah to exchange information and conduct
transactions, either directly or indirectly, with
traditional, both existing and future, financial
market infrastructures. Secondly, the
standardization of technical, semantic, and
business/legal aspects with respect to
technological advancements and policy
requirements. This will also apply in terms of
cross-border interoperability.
W-Digital Rupiah will act as a complement to the
account-based BI-RTGS System. As described in
the previous sections, interoperability between w-
Digital Rupiah platform and BI-RTGS system will
occur on the issuance and redemption cycle of w-
Digital Rupiah token. In this respect, challenges in
harmonizing both systems remain, among others
related to the difference on technical capabilities,
participation arrangements, and operational
model, e.g., difference in operational hours.
Questions
In
 your
 view,
 does
 w
-
Digital
 Rupiah
 require
 the
 role
 of
 liquidity
 providers?
 If
 required,
 who
should
 take
 the
 role …</x:v>
      </x:c>
      <x:c r="G4135" s="34" t="str">
        <x:v>PRD-0036-P0013-U01</x:v>
      </x:c>
      <x:c r="H4135" s="34" t="str"/>
      <x:c r="I4135" s="34" t="str">
        <x:v>ID_Indonesia_2023a</x:v>
      </x:c>
      <x:c r="J4135" s="34" t="n">
        <x:v>13</x:v>
      </x:c>
      <x:c r="K4135" s="34" t="str">
        <x:v>en</x:v>
      </x:c>
      <x:c r="L4135" s="34" t="str">
        <x:v>Bank Indonesia (Digital Rupiah)</x:v>
      </x:c>
      <x:c r="M4135" s="34" t="str">
        <x:v>Retain Bank Indonesia Digital Rupiah decisions, roadmap commitments, features, and requirements.</x:v>
      </x:c>
      <x:c r="N4135" s="34" t="str">
        <x:v>text</x:v>
      </x:c>
      <x:c r="O4135" s="34" t="str"/>
      <x:c r="P4135" s="38" t="str"/>
      <x:c r="Q4135" s="38" t="str"/>
      <x:c r="R4135" s="38" t="str"/>
      <x:c r="S4135" s="38" t="str"/>
      <x:c r="T4135" s="38" t="str"/>
      <x:c r="U4135" s="38" t="str"/>
      <x:c r="V4135" s="38" t="str"/>
      <x:c r="W4135" s="38" t="str"/>
      <x:c r="X4135" s="38" t="str"/>
      <x:c r="Y4135" s="38" t="str"/>
      <x:c r="Z4135" s="38" t="str"/>
      <x:c r="AA4135" s="43" t="str">
        <x:f>IF('Instructions'!$B$3="","",'Instructions'!$B$3)</x:f>
      </x:c>
      <x:c r="AB4135" s="43" t="str">
        <x:f>IF(P4135="","PENDING",IF('Instructions'!$B$3="","SET_INITIALS",IF(P4135="keep",IF(OR(Q4135="",R4135="",S4135="",T4135="",U4135="",W4135=""),"INCOMPLETE_KEEP","COMPLETE"),IF(P4135="exclude",IF(OR(V4135="",W4135=""),"INCOMPLETE_EXCLUDE","COMPLETE"),"NEEDS_CONTEXT"))))</x:f>
        <x:v>PENDING</x:v>
      </x:c>
    </x:row>
    <x:row r="4136" ht="62" customHeight="1">
      <x:c r="A4136" s="34" t="str">
        <x:v>PC-03931</x:v>
      </x:c>
      <x:c r="B4136" s="34" t="str">
        <x:v>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x:v>
      </x:c>
      <x:c r="C4136" s="34" t="str"/>
      <x:c r="D4136" s="34" t="str">
        <x:v>e-MOP adopts a centralised management model and a two-tier 
operational system, which is compatible with the existing currency 
board arrangement in Macao.</x:v>
      </x:c>
      <x:c r="E4136" s="34" t="str"/>
      <x:c r="F4136" s="34" t="str">
        <x:v>… se and technology, so as to come 
up with a market-driven environment that promotes innovation and 
competition.  Meanwhile, as Macao residents are accustomed to 
accessing financial services through commercial banks, the two-
tier operational system is conducive to increasing the societal 
acceptance of e-MOP.  In addition, this arrangement will facilitate 
financial stability by mitigating the potential impact on commercial 
banks stemming from customer withdrawals from deposit accounts.
4.5. e-MOP serves both retail and wholesale purposes.  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  
In the short run, the development and implementation of e-MOP 
will focus on retail payment scenarios.  In the medium to long run,</x:v>
      </x:c>
      <x:c r="G4136" s="34" t="str">
        <x:v>PRD-0050-P0029-U01</x:v>
      </x:c>
      <x:c r="H4136" s="34" t="str">
        <x:v>PRD-0050-P0029-U01</x:v>
      </x:c>
      <x:c r="I4136" s="34" t="str">
        <x:v>MO_AMCM_eMOP_WP</x:v>
      </x:c>
      <x:c r="J4136" s="34" t="n">
        <x:v>29</x:v>
      </x:c>
      <x:c r="K4136" s="34" t="str">
        <x:v>en</x:v>
      </x:c>
      <x:c r="L4136" s="34" t="str">
        <x:v>Monetary Authority of Macao (e-MOP)</x:v>
      </x:c>
      <x:c r="M4136" s="34" t="str">
        <x:v>Retain AMCM e-MOP decisions, aims, features, and requirements. Exclude incomplete OCR fragments.</x:v>
      </x:c>
      <x:c r="N4136" s="34" t="str">
        <x:v>text</x:v>
      </x:c>
      <x:c r="O4136" s="34" t="str"/>
      <x:c r="P4136" s="38" t="str"/>
      <x:c r="Q4136" s="38" t="str"/>
      <x:c r="R4136" s="38" t="str"/>
      <x:c r="S4136" s="38" t="str"/>
      <x:c r="T4136" s="38" t="str"/>
      <x:c r="U4136" s="38" t="str"/>
      <x:c r="V4136" s="38" t="str"/>
      <x:c r="W4136" s="38" t="str"/>
      <x:c r="X4136" s="38" t="str"/>
      <x:c r="Y4136" s="38" t="str"/>
      <x:c r="Z4136" s="38" t="str"/>
      <x:c r="AA4136" s="43" t="str">
        <x:f>IF('Instructions'!$B$3="","",'Instructions'!$B$3)</x:f>
      </x:c>
      <x:c r="AB4136" s="43" t="str">
        <x:f>IF(P4136="","PENDING",IF('Instructions'!$B$3="","SET_INITIALS",IF(P4136="keep",IF(OR(Q4136="",R4136="",S4136="",T4136="",U4136="",W4136=""),"INCOMPLETE_KEEP","COMPLETE"),IF(P4136="exclude",IF(OR(V4136="",W4136=""),"INCOMPLETE_EXCLUDE","COMPLETE"),"NEEDS_CONTEXT"))))</x:f>
        <x:v>PENDING</x:v>
      </x:c>
    </x:row>
    <x:row r="4137" ht="62" customHeight="1">
      <x:c r="A4137" s="34" t="str">
        <x:v>PC-02151</x:v>
      </x:c>
      <x:c r="B4137" s="34" t="str">
        <x:v>In addition to the user-side functionality of the application, the development of the 
administrative and regulatory framework also received particular attention , thus ensuring full 
compliance with data protection and financial safety requirements.</x:v>
      </x:c>
      <x:c r="C4137" s="34" t="str"/>
      <x:c r="D4137" s="34" t="str">
        <x:v>It provided users with the 
opportunity to learn the theory and practice of digital finance basics through a combination of 
quizzes and mobile banking functions.</x:v>
      </x:c>
      <x:c r="E4137" s="34" t="str"/>
      <x:c r="F4137" s="34" t="str">
        <x:v>… e 
opportunity to learn the theory and practice of digital finance basics through a combination of 
quizzes and mobile banking functions. 
Throughout the shaping of the Student Safe, from the product development process via testing 
and operation, the active involvement of the target group  (e.g. during summer camps or school 
presentations) was carried on . Based on user feedback, the app was continuously fine -tuned, 
further improving the practical operation of the application supporting intuitive and experience -
based financial learning. 
In addition to the user-side functionality of the application, the development of the 
administrative and regulatory framework also received particular attention , thus ensuring full 
compliance with data protection and financial safety requirements. 
The aim was to create a central bank digital currency environment that is not only secure and 
regulated, but also flexible and user-friendly. The complexity of the Student Safe project required 
close cooperation amongst a number of actors, including commercial banking partners, FinTech 
companies and different professional areas of the MNB. Experience has shown that the 
introduction of central bank digital currency poses not only technological, but also regulatory 
and organisational challenges. 
The successful operation of the Student Saf …</x:v>
      </x:c>
      <x:c r="G4137" s="34" t="str">
        <x:v>PRD-0034-P0004-U01</x:v>
      </x:c>
      <x:c r="H4137" s="34" t="str">
        <x:v>PRD-0034-P0004-U01</x:v>
      </x:c>
      <x:c r="I4137" s="34" t="str">
        <x:v>HU_Hungary_2025</x:v>
      </x:c>
      <x:c r="J4137" s="34" t="n">
        <x:v>4</x:v>
      </x:c>
      <x:c r="K4137" s="34" t="str">
        <x:v>en</x:v>
      </x:c>
      <x:c r="L4137" s="34" t="str">
        <x:v>Magyar Nemzeti Bank (Student Safe / retail CBDC pilot context)</x:v>
      </x:c>
      <x:c r="M4137" s="34" t="str">
        <x:v>Retain concrete central-bank pilot features and executed findings. Exclude educational framing, generic CBDC discussion, and unadopted recommendations.</x:v>
      </x:c>
      <x:c r="N4137" s="34" t="str">
        <x:v>text</x:v>
      </x:c>
      <x:c r="O4137" s="34" t="str"/>
      <x:c r="P4137" s="38" t="str"/>
      <x:c r="Q4137" s="38" t="str"/>
      <x:c r="R4137" s="38" t="str"/>
      <x:c r="S4137" s="38" t="str"/>
      <x:c r="T4137" s="38" t="str"/>
      <x:c r="U4137" s="38" t="str"/>
      <x:c r="V4137" s="38" t="str"/>
      <x:c r="W4137" s="38" t="str"/>
      <x:c r="X4137" s="38" t="str"/>
      <x:c r="Y4137" s="38" t="str"/>
      <x:c r="Z4137" s="38" t="str"/>
      <x:c r="AA4137" s="43" t="str">
        <x:f>IF('Instructions'!$B$3="","",'Instructions'!$B$3)</x:f>
      </x:c>
      <x:c r="AB4137" s="43" t="str">
        <x:f>IF(P4137="","PENDING",IF('Instructions'!$B$3="","SET_INITIALS",IF(P4137="keep",IF(OR(Q4137="",R4137="",S4137="",T4137="",U4137="",W4137=""),"INCOMPLETE_KEEP","COMPLETE"),IF(P4137="exclude",IF(OR(V4137="",W4137=""),"INCOMPLETE_EXCLUDE","COMPLETE"),"NEEDS_CONTEXT"))))</x:f>
        <x:v>PENDING</x:v>
      </x:c>
    </x:row>
    <x:row r="4138" ht="62" customHeight="1">
      <x:c r="A4138" s="34" t="str">
        <x:v>PC-02475</x:v>
      </x:c>
      <x:c r="B4138" s="34" t="str">
        <x:v>the risk of using w-Digital Rupiah towards
financial system stability may occur from higher
interdependency. This level of risk is perceived to
be greater in w-Digital Rupiah given the higher
intensity of interconnectedness both across
infrastructures within the Digital Rupiah platform
and between Digital Rupiah infrastructures and
traditional infrastructures.</x:v>
      </x:c>
      <x:c r="C4138" s="34" t="str"/>
      <x:c r="D4138" s="34" t="str">
        <x:v>In addition to the
operational risks, as described in the previous
section, the risk of using w-Digital Rupiah towards
financial system stability may occur from higher
interdependency.</x:v>
      </x:c>
      <x:c r="E4138" s="34" t="str"/>
      <x:c r="F4138" s="34" t="str">
        <x:v>… ter intermediation chains,
and more integrated technology platforms
between Digital Rupiah and digital securities 5.
From the financial system stability perspective, the
risks of using Digital Rupiah for wholesale
transactions are less sophisticated than its use for
retail transactions. In this regard, concerns
regarding disintermediation risk and procyclicality
generally arise with r-Digital Rupiah.
However, this does not mean that w-Digital
Rupiah is immune to risks. In addition to the
operational risks, as described in the previous
section, the risk of using w-Digital Rupiah towards
financial system stability may occur from higher
interdependency. This level of risk is perceived to
be greater in w-Digital Rupiah given the higher
intensity of interconnectedness both across
infrastructures within the Digital Rupiah platform
and between Digital Rupiah infrastructures and
traditional infrastructures. In addition, the scope of
wholesaler participation, which includes non-bank
institutions, will increase risk exposure.
Achieving high-level of adoption is also not an
easy task. The design of w-Digital Rupiah needs to
identify the right use cases to ensure effective
adoption, in this context, for the wholesale
financial market ecosystem.</x:v>
      </x:c>
      <x:c r="G4138" s="34" t="str">
        <x:v>PRD-0036-P0016-U01</x:v>
      </x:c>
      <x:c r="H4138" s="34" t="str">
        <x:v>PRD-0036-P0016-U01</x:v>
      </x:c>
      <x:c r="I4138" s="34" t="str">
        <x:v>ID_Indonesia_2023a</x:v>
      </x:c>
      <x:c r="J4138" s="34" t="n">
        <x:v>16</x:v>
      </x:c>
      <x:c r="K4138" s="34" t="str">
        <x:v>en</x:v>
      </x:c>
      <x:c r="L4138" s="34" t="str">
        <x:v>Bank Indonesia (Digital Rupiah)</x:v>
      </x:c>
      <x:c r="M4138" s="34" t="str">
        <x:v>Retain Bank Indonesia Digital Rupiah decisions, roadmap commitments, features, and requirements.</x:v>
      </x:c>
      <x:c r="N4138" s="34" t="str">
        <x:v>text</x:v>
      </x:c>
      <x:c r="O4138" s="34" t="str"/>
      <x:c r="P4138" s="38" t="str"/>
      <x:c r="Q4138" s="38" t="str"/>
      <x:c r="R4138" s="38" t="str"/>
      <x:c r="S4138" s="38" t="str"/>
      <x:c r="T4138" s="38" t="str"/>
      <x:c r="U4138" s="38" t="str"/>
      <x:c r="V4138" s="38" t="str"/>
      <x:c r="W4138" s="38" t="str"/>
      <x:c r="X4138" s="38" t="str"/>
      <x:c r="Y4138" s="38" t="str"/>
      <x:c r="Z4138" s="38" t="str"/>
      <x:c r="AA4138" s="43" t="str">
        <x:f>IF('Instructions'!$B$3="","",'Instructions'!$B$3)</x:f>
      </x:c>
      <x:c r="AB4138" s="43" t="str">
        <x:f>IF(P4138="","PENDING",IF('Instructions'!$B$3="","SET_INITIALS",IF(P4138="keep",IF(OR(Q4138="",R4138="",S4138="",T4138="",U4138="",W4138=""),"INCOMPLETE_KEEP","COMPLETE"),IF(P4138="exclude",IF(OR(V4138="",W4138=""),"INCOMPLETE_EXCLUDE","COMPLETE"),"NEEDS_CONTEXT"))))</x:f>
        <x:v>PENDING</x:v>
      </x:c>
    </x:row>
    <x:row r="4139" ht="62" customHeight="1">
      <x:c r="A4139" s="34" t="str">
        <x:v>PC-00328</x:v>
      </x:c>
      <x:c r="B4139" s="34" t="str">
        <x:v>Project Acacia has a domestic wholesale focus in terms of use cases.</x:v>
      </x:c>
      <x:c r="C4139" s="34" t="str"/>
      <x:c r="D4139" s="34" t="str">
        <x:v>Phase 2 of Project Acacia is intended to focus on domestic markets</x:v>
      </x:c>
      <x:c r="E4139" s="34" t="str"/>
      <x:c r="F4139" s="34" t="str">
        <x:v>PROJECT ACACIA – CONSULTATION PAPER | NOVEMBER 2024   25 
4.1 Project scope and exclusions  
Project Acacia has a domestic wholesale focus in terms of use cases.  In this context, ‘wholesale’ refers to 
use cases involving  institutional markets and participants. The latter will encompass institutions that 
participate in those markets, directly or indirectly, as issuers, investors, intermediaries or other institutional 
stakeholders. The project will not be confined to financial institutions that are eligible to hold an ESA at the 
RBA. 
The RBA and DFCRC are aware of the interest of many industry stakeholders in the potential applications  
of a CBDC in cross -border payments. Several international p …</x:v>
      </x:c>
      <x:c r="G4139" s="34" t="str">
        <x:v>PRD-0007-P0026-U01</x:v>
      </x:c>
      <x:c r="H4139" s="34" t="str">
        <x:v>PRD-0007-P0026-U01</x:v>
      </x:c>
      <x:c r="I4139" s="34" t="str">
        <x:v>AU_RBA_003</x:v>
      </x:c>
      <x:c r="J4139" s="34" t="n">
        <x:v>26</x:v>
      </x:c>
      <x:c r="K4139" s="34" t="str">
        <x:v>en</x:v>
      </x:c>
      <x:c r="L4139" s="34" t="str">
        <x:v>Reserve Bank of Australia and Digital Finance CRC (Project Acacia)</x:v>
      </x:c>
      <x:c r="M4139" s="34" t="str">
        <x:v>Retain official Project Acacia design choices, requirements, and executed results. Exclude general tokenisation context and unadopted respondent suggestions.</x:v>
      </x:c>
      <x:c r="N4139" s="34" t="str">
        <x:v>text</x:v>
      </x:c>
      <x:c r="O4139" s="34" t="str"/>
      <x:c r="P4139" s="38" t="str"/>
      <x:c r="Q4139" s="38" t="str"/>
      <x:c r="R4139" s="38" t="str"/>
      <x:c r="S4139" s="38" t="str"/>
      <x:c r="T4139" s="38" t="str"/>
      <x:c r="U4139" s="38" t="str"/>
      <x:c r="V4139" s="38" t="str"/>
      <x:c r="W4139" s="38" t="str"/>
      <x:c r="X4139" s="38" t="str"/>
      <x:c r="Y4139" s="38" t="str"/>
      <x:c r="Z4139" s="38" t="str"/>
      <x:c r="AA4139" s="43" t="str">
        <x:f>IF('Instructions'!$B$3="","",'Instructions'!$B$3)</x:f>
      </x:c>
      <x:c r="AB4139" s="43" t="str">
        <x:f>IF(P4139="","PENDING",IF('Instructions'!$B$3="","SET_INITIALS",IF(P4139="keep",IF(OR(Q4139="",R4139="",S4139="",T4139="",U4139="",W4139=""),"INCOMPLETE_KEEP","COMPLETE"),IF(P4139="exclude",IF(OR(V4139="",W4139=""),"INCOMPLETE_EXCLUDE","COMPLETE"),"NEEDS_CONTEXT"))))</x:f>
        <x:v>PENDING</x:v>
      </x:c>
    </x:row>
    <x:row r="4140" ht="62" customHeight="1">
      <x:c r="A4140" s="34" t="str">
        <x:v>PC-00685</x:v>
      </x:c>
      <x:c r="B4140" s="34" t="str">
        <x:v>We define three types of wallets and show they can 
coexist in a single system, enabling both user custody and institutional custody of funds as well 
as payments to users who are either present or non-present.</x:v>
      </x:c>
      <x:c r="C4140" s="34" t="str"/>
      <x:c r="D4140" s="34" t="str">
        <x:v>Our assessment indicates that these mechanisms can feasibly be used to detect a discrepancy  
in the CBDC supply.</x:v>
      </x:c>
      <x:c r="E4140" s="34" t="str"/>
      <x:c r="F4140" s="34" t="str">
        <x:v>… 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bank (CB) and intermediary functions . We define three types of wallets and show they can 
coexist in a single system, enabling both user custody and institutional custody of funds as well 
as payments to users who are either present or non-present. 
A key attribute of micro-partitioned designs like OpenCBDC 2PC is that a transaction involves 
two legs—a core system update and a wallet-to-wallet transfer—making it more complex than 
a transaction in a traditional account-based system, which involves only one leg. We describe 
a payment flow and necessary system functions that would enable the system to confirm  the 
completion of both legs and thereby achieve strong non-repudiation guarantees. Further, the 
current retail payments ecosystem is underpinned by account -based systems. The ad …</x:v>
      </x:c>
      <x:c r="G4140" s="34" t="str">
        <x:v>PRD-0108-P0004-U01</x:v>
      </x:c>
      <x:c r="H4140" s="34" t="str">
        <x:v>PRD-0108-P0004-U01</x:v>
      </x:c>
      <x:c r="I4140" s="34" t="str">
        <x:v>CA_BoC_RetailFeasibility_SDP2025_9</x:v>
      </x:c>
      <x:c r="J4140" s="34" t="n">
        <x:v>4</x:v>
      </x:c>
      <x:c r="K4140" s="34" t="str">
        <x:v>en</x:v>
      </x:c>
      <x:c r="L4140" s="34" t="str">
        <x:v>Bank of Canada research on retail CBDC feasibility</x:v>
      </x:c>
      <x:c r="M4140" s="34" t="str">
        <x:v>Staff research is not an adopted design. Retain empirical findings or explicit Bank of Canada conclusions tied to its potential CBDC; exclude model assumptions and literature.</x:v>
      </x:c>
      <x:c r="N4140" s="34" t="str">
        <x:v>text</x:v>
      </x:c>
      <x:c r="O4140" s="34" t="str"/>
      <x:c r="P4140" s="38" t="str"/>
      <x:c r="Q4140" s="38" t="str"/>
      <x:c r="R4140" s="38" t="str"/>
      <x:c r="S4140" s="38" t="str"/>
      <x:c r="T4140" s="38" t="str"/>
      <x:c r="U4140" s="38" t="str"/>
      <x:c r="V4140" s="38" t="str"/>
      <x:c r="W4140" s="38" t="str"/>
      <x:c r="X4140" s="38" t="str"/>
      <x:c r="Y4140" s="38" t="str"/>
      <x:c r="Z4140" s="38" t="str"/>
      <x:c r="AA4140" s="43" t="str">
        <x:f>IF('Instructions'!$B$3="","",'Instructions'!$B$3)</x:f>
      </x:c>
      <x:c r="AB4140" s="43" t="str">
        <x:f>IF(P4140="","PENDING",IF('Instructions'!$B$3="","SET_INITIALS",IF(P4140="keep",IF(OR(Q4140="",R4140="",S4140="",T4140="",U4140="",W4140=""),"INCOMPLETE_KEEP","COMPLETE"),IF(P4140="exclude",IF(OR(V4140="",W4140=""),"INCOMPLETE_EXCLUDE","COMPLETE"),"NEEDS_CONTEXT"))))</x:f>
        <x:v>PENDING</x:v>
      </x:c>
    </x:row>
    <x:row r="4141" ht="62" customHeight="1">
      <x:c r="A4141" s="34" t="str">
        <x:v>PC-01704</x:v>
      </x:c>
      <x:c r="B4141" s="34" t="str">
        <x:v>With the eCedi, individuals were able to carry out 
peer-to-peer funds transfers and pay merchants for 
goods and services using eCedi compliant mobile 
phone apps, smart devices and smart cards.</x:v>
      </x:c>
      <x:c r="C4141" s="34" t="str"/>
      <x:c r="D4141" s="34" t="str">
        <x:v>with Bank of Ghana (central bank) as the 
issuer and wholesale distributor of the eCedi to 
FSPs, while FSPs in turn were responsible for the 
retail distribution of the eCedi.</x:v>
      </x:c>
      <x:c r="E4141" s="34" t="str"/>
      <x:c r="F4141" s="34" t="str">
        <x:v>… Token-Based CBDC on a two-tier distribution 
model, with Bank of Ghana (central bank) as the 
issuer and wholesale distributor of the eCedi to 
FSPs, while FSPs in turn were responsible for the 
retail distribution of the eCedi. FSPs were also 
responsible for developing mobile applications 
(Apps) for online transactions based on pilot 
specifications, acquiring merchants, onboarding 
customers and facilitating eCedi transactions. BoG 
tested offline transactions to assess the capability 
of the solution to be accessed in off-grid locations. 
With the eCedi, individuals were able to carry out 
peer-to-peer funds transfers and pay merchants for 
goods and services using eCedi compliant mobile 
phone apps, smart devices and smart cards.
Figure 1: Ghana's eCedi design
The pilot underlies the critical policy objectives of 
BoG for a potential full implementation of the eCedi, 
which is expected to strengthen and maintain 
BoG’s control of the payment system, engender 
efficiency and foster economic growth through 
enhanced financial inclusion. As a consequence, 
the eCedi pilot design and implementation took 
cognizance of the following strategic objectives:
• Address the payment needs of an increasingly 
digitalized economy;
• Anticipate the future role of Bank of Ghana as an  …</x:v>
      </x:c>
      <x:c r="G4141" s="34" t="str">
        <x:v>PRD-0031-P0009-U01</x:v>
      </x:c>
      <x:c r="H4141" s="34" t="str">
        <x:v>PRD-0031-P0009-U01</x:v>
      </x:c>
      <x:c r="I4141" s="34" t="str">
        <x:v>GH_Ghana_2023</x:v>
      </x:c>
      <x:c r="J4141" s="34" t="n">
        <x:v>9</x:v>
      </x:c>
      <x:c r="K4141" s="34" t="str">
        <x:v>en</x:v>
      </x:c>
      <x:c r="L4141" s="34" t="str">
        <x:v>Bank of Ghana (eCedi)</x:v>
      </x:c>
      <x:c r="M4141" s="34" t="str">
        <x:v>Retain the named authority's own CBDC decisions, explicit proposals, requirements, features, and executed findings. Exclude generic context, literature, foreign projects, and stakeholder views not explicitly adopted by the authority.</x:v>
      </x:c>
      <x:c r="N4141" s="34" t="str">
        <x:v>text</x:v>
      </x:c>
      <x:c r="O4141" s="34" t="str"/>
      <x:c r="P4141" s="38" t="str"/>
      <x:c r="Q4141" s="38" t="str"/>
      <x:c r="R4141" s="38" t="str"/>
      <x:c r="S4141" s="38" t="str"/>
      <x:c r="T4141" s="38" t="str"/>
      <x:c r="U4141" s="38" t="str"/>
      <x:c r="V4141" s="38" t="str"/>
      <x:c r="W4141" s="38" t="str"/>
      <x:c r="X4141" s="38" t="str"/>
      <x:c r="Y4141" s="38" t="str"/>
      <x:c r="Z4141" s="38" t="str"/>
      <x:c r="AA4141" s="43" t="str">
        <x:f>IF('Instructions'!$B$3="","",'Instructions'!$B$3)</x:f>
      </x:c>
      <x:c r="AB4141" s="43" t="str">
        <x:f>IF(P4141="","PENDING",IF('Instructions'!$B$3="","SET_INITIALS",IF(P4141="keep",IF(OR(Q4141="",R4141="",S4141="",T4141="",U4141="",W4141=""),"INCOMPLETE_KEEP","COMPLETE"),IF(P4141="exclude",IF(OR(V4141="",W4141=""),"INCOMPLETE_EXCLUDE","COMPLETE"),"NEEDS_CONTEXT"))))</x:f>
        <x:v>PENDING</x:v>
      </x:c>
    </x:row>
    <x:row r="4142" ht="62" customHeight="1">
      <x:c r="A4142" s="34" t="str">
        <x:v>PC-01013</x:v>
      </x:c>
      <x:c r="B4142" s="34" t="str">
        <x:v>The exhale process in the Jasper LSM option involves 
the Bank of Canada paying out the pooled DDR  
balance that it accumulated during the inhale step to 
each participant in accordance with the outcome of 
the offsetting process.</x:v>
      </x:c>
      <x:c r="C4142" s="34" t="str"/>
      <x:c r="D4142" s="34" t="str">
        <x:v>A number of factors will play a role in determining 
the performance or netting efficiency of the LSM  
settlement option and the Jasper platform as a 
whole.</x:v>
      </x:c>
      <x:c r="E4142" s="34" t="str"/>
      <x:c r="F4142" s="34" t="str">
        <x:v>… stributed Ledger Technology for Domestic Interbank Payments Settlement
participant with the largest violation of the liquidity 
condition. Payments not matched by the algorithm 
remain in the queue unless otherwise removed by 
the participant during the next cycle.  It also follows 
that summing across all participants’ net settlement 
obligations following the offset will produce a  
balance of zero.
For further clarity, a numerical example of the  
procedures invoked during each matching cycle is 
provided in Appendix 2.
The “Exhale” Process
The exhale process in the Jasper LSM option involves 
the Bank of Canada paying out the pooled DDR  
balance that it accumulated during the inhale step to 
each participant in accordance with the outcome of 
the offsetting process. Again, if a participant ended 
the offset with a negative net settlement obligation, 
then it will be paid out the difference between the 
value of its limit and the absolute value of its net  
settlement obligation. On the other hand, if a partici-
pant ended the offset with a positive net settlement 
obligation, then it will be paid out the value of this 
position plus the full value of its limit. In this way, the 
pooled DDR balance accumulated during the inhale 
process is fully paid out via redistribution among  
participants based on the …</x:v>
      </x:c>
      <x:c r="G4142" s="34" t="str">
        <x:v>PRD-0015-P0029-U01</x:v>
      </x:c>
      <x:c r="H4142" s="34" t="str">
        <x:v>PRD-0015-P0029-U01</x:v>
      </x:c>
      <x:c r="I4142" s="34" t="str">
        <x:v>CA_Jasper_Phase12_2017</x:v>
      </x:c>
      <x:c r="J4142" s="34" t="n">
        <x:v>29</x:v>
      </x:c>
      <x:c r="K4142" s="34" t="str">
        <x:v>en</x:v>
      </x:c>
      <x:c r="L4142" s="34" t="str">
        <x:v>Bank of Canada and Payments Canada (Project Jasper)</x:v>
      </x:c>
      <x:c r="M4142" s="34" t="str">
        <x:v>Retain executed Project Jasper design choices and findings. Exclude general DLT literature and external examples.</x:v>
      </x:c>
      <x:c r="N4142" s="34" t="str">
        <x:v>text</x:v>
      </x:c>
      <x:c r="O4142" s="34" t="str"/>
      <x:c r="P4142" s="38" t="str"/>
      <x:c r="Q4142" s="38" t="str"/>
      <x:c r="R4142" s="38" t="str"/>
      <x:c r="S4142" s="38" t="str"/>
      <x:c r="T4142" s="38" t="str"/>
      <x:c r="U4142" s="38" t="str"/>
      <x:c r="V4142" s="38" t="str"/>
      <x:c r="W4142" s="38" t="str"/>
      <x:c r="X4142" s="38" t="str"/>
      <x:c r="Y4142" s="38" t="str"/>
      <x:c r="Z4142" s="38" t="str"/>
      <x:c r="AA4142" s="43" t="str">
        <x:f>IF('Instructions'!$B$3="","",'Instructions'!$B$3)</x:f>
      </x:c>
      <x:c r="AB4142" s="43" t="str">
        <x:f>IF(P4142="","PENDING",IF('Instructions'!$B$3="","SET_INITIALS",IF(P4142="keep",IF(OR(Q4142="",R4142="",S4142="",T4142="",U4142="",W4142=""),"INCOMPLETE_KEEP","COMPLETE"),IF(P4142="exclude",IF(OR(V4142="",W4142=""),"INCOMPLETE_EXCLUDE","COMPLETE"),"NEEDS_CONTEXT"))))</x:f>
        <x:v>PENDING</x:v>
      </x:c>
    </x:row>
    <x:row r="4143" ht="62" customHeight="1">
      <x:c r="A4143" s="34" t="str">
        <x:v>PC-06369</x:v>
      </x:c>
      <x:c r="B4143" s="34" t="str">
        <x:v>They may also introduce risk to the CBDC system. For 
example, the risk that a malfunctioning smart contract could harm CBDC availability or 
throughput.</x:v>
      </x:c>
      <x:c r="C4143" s="34" t="str"/>
      <x:c r="D4143" s="34" t="str"/>
      <x:c r="E4143" s="34" t="str"/>
      <x:c r="F4143" s="34" t="str">
        <x:v>…  exchanges with reduced settlement risk. 
• More efficient real estate purchases, whereby all parties’ transactions are executed 
simultaneously by a smart contract.  
Models for enabling smart contracts come with additional complexity and risk. 
If smart contracts were hosted on the core ledger, they could become complex additions. 
They may introduce new technology and risk requirements, such as increased storage 
requirements to support smart contracts or higher performance requirements to support the 
additional smart contract processes. They may also introduce risk to the CBDC system. For 
example, the risk that a malfunctioning smart contract could harm CBDC availability or 
throughput. Trade-offs will be carefully considered around: 
• What functionality can be performed in a smart contract? 
• Who can develop a smart contract? 
• How are smart contracts verified? 
• What happens when a smart contract fails?</x:v>
      </x:c>
      <x:c r="G4143" s="34" t="str">
        <x:v>PRD-0076-P0074-U01</x:v>
      </x:c>
      <x:c r="H4143" s="34" t="str"/>
      <x:c r="I4143" s="34" t="str">
        <x:v>UK_BoE_2023_TechWP</x:v>
      </x:c>
      <x:c r="J4143" s="34" t="n">
        <x:v>74</x:v>
      </x:c>
      <x:c r="K4143" s="34" t="str">
        <x:v>en</x:v>
      </x:c>
      <x:c r="L4143" s="34" t="str">
        <x:v>Bank of England and HM Treasury (digital pound)</x:v>
      </x:c>
      <x:c r="M4143" s="34" t="str">
        <x:v>Retain the named authority's own CBDC decisions, explicit proposals, requirements, features, and executed findings. Exclude generic context, literature, foreign projects, and stakeholder views not explicitly adopted by the authority.</x:v>
      </x:c>
      <x:c r="N4143" s="34" t="str">
        <x:v>text</x:v>
      </x:c>
      <x:c r="O4143" s="34" t="str"/>
      <x:c r="P4143" s="38" t="str"/>
      <x:c r="Q4143" s="38" t="str"/>
      <x:c r="R4143" s="38" t="str"/>
      <x:c r="S4143" s="38" t="str"/>
      <x:c r="T4143" s="38" t="str"/>
      <x:c r="U4143" s="38" t="str"/>
      <x:c r="V4143" s="38" t="str"/>
      <x:c r="W4143" s="38" t="str"/>
      <x:c r="X4143" s="38" t="str"/>
      <x:c r="Y4143" s="38" t="str"/>
      <x:c r="Z4143" s="38" t="str"/>
      <x:c r="AA4143" s="43" t="str">
        <x:f>IF('Instructions'!$B$3="","",'Instructions'!$B$3)</x:f>
      </x:c>
      <x:c r="AB4143" s="43" t="str">
        <x:f>IF(P4143="","PENDING",IF('Instructions'!$B$3="","SET_INITIALS",IF(P4143="keep",IF(OR(Q4143="",R4143="",S4143="",T4143="",U4143="",W4143=""),"INCOMPLETE_KEEP","COMPLETE"),IF(P4143="exclude",IF(OR(V4143="",W4143=""),"INCOMPLETE_EXCLUDE","COMPLETE"),"NEEDS_CONTEXT"))))</x:f>
        <x:v>PENDING</x:v>
      </x:c>
    </x:row>
    <x:row r="4144" ht="62" customHeight="1">
      <x:c r="A4144" s="34" t="str">
        <x:v>PC-04061</x:v>
      </x:c>
      <x:c r="B4144" s="34" t="str">
        <x:v>Vi anbefaler i denne omgang ikke å utrede videre en ordning med penger kun lagret 
på fysisk enhet eller en ordinær åpen kontobasert løsning.</x:v>
      </x:c>
      <x:c r="C4144" s="34" t="str"/>
      <x:c r="D4144" s="34" t="str">
        <x:v>I den første løsningen vil et register som kontinuerlig registrerer transaksjoner sikre 
integriteten til løsningen.</x:v>
      </x:c>
      <x:c r="E4144" s="34" t="str"/>
      <x:c r="F4144" s="34" t="str">
        <x:v>… internt i systemet. Systemet kan 
designes slik at det i betalingssituasjonen er uavhengig av bankenes betalingssystem 
og -instrumenter.  
Disse to løsningene kan tilby nødvendige og ønskelige egenskaper og har potensial til 
å være attraktive nok til at de benyttes i ønskelig grad. De er fleksible for framtidig 
utvikling og endringer i behov. Samtidig vil de kreve tid og kostnader å utvikle. De er 
ikke aktuelle for innføring på kort og mellomlang sikt. En forenklet løsning kan trolig 
utvikles raskere dersom det vurderes som nødvendig.    
Vi anbefaler i denne omgang ikke å utrede videre en ordning med penger kun lagret 
på fysisk enhet eller en ordinær åpen kontobasert løsning. En ordning med penger 
kun lagret på fysisk enhet vil ha mange av de samme egenskapene som kontanter. 
Det er i utgangspunktet positivt for formålet med DSP. Ulempen er at løsningen blir 
«for lik» kontanter og at bruken trolig vil bli lav av flere av de samme grunnene som 
for den lave og fallende kontantbruken. Løsningen vil derfor trolig ikke sikre at vi får 
videreført egenskapene til kontanter. Sikring av fortsatt tilgang til kontanter vil i så 
måte være et bedre alternativ.  
En åpen kontobasert løsning vil måtte integreres med bankenes …</x:v>
      </x:c>
      <x:c r="G4144" s="34" t="str">
        <x:v>PRD-0052-P0008-U01</x:v>
      </x:c>
      <x:c r="H4144" s="34" t="str">
        <x:v>PRD-0052-P0008-U01</x:v>
      </x:c>
      <x:c r="I4144" s="34" t="str">
        <x:v>NO_Norway_nb_memo_2_19_dsp</x:v>
      </x:c>
      <x:c r="J4144" s="34" t="n">
        <x:v>8</x:v>
      </x:c>
      <x:c r="K4144" s="34" t="str">
        <x:v>en</x:v>
      </x:c>
      <x:c r="L4144" s="34" t="str">
        <x:v>Norges Bank (Norwegian CBDC work)</x:v>
      </x:c>
      <x:c r="M4144" s="34" t="str">
        <x:v>Retain Norges Bank CBDC analysis only when it states an issuer proposal, preference, requirement, or own-project finding; exclude cited theory.</x:v>
      </x:c>
      <x:c r="N4144" s="34" t="str">
        <x:v>text</x:v>
      </x:c>
      <x:c r="O4144" s="34" t="str"/>
      <x:c r="P4144" s="38" t="str"/>
      <x:c r="Q4144" s="38" t="str"/>
      <x:c r="R4144" s="38" t="str"/>
      <x:c r="S4144" s="38" t="str"/>
      <x:c r="T4144" s="38" t="str"/>
      <x:c r="U4144" s="38" t="str"/>
      <x:c r="V4144" s="38" t="str"/>
      <x:c r="W4144" s="38" t="str"/>
      <x:c r="X4144" s="38" t="str"/>
      <x:c r="Y4144" s="38" t="str"/>
      <x:c r="Z4144" s="38" t="str"/>
      <x:c r="AA4144" s="43" t="str">
        <x:f>IF('Instructions'!$B$3="","",'Instructions'!$B$3)</x:f>
      </x:c>
      <x:c r="AB4144" s="43" t="str">
        <x:f>IF(P4144="","PENDING",IF('Instructions'!$B$3="","SET_INITIALS",IF(P4144="keep",IF(OR(Q4144="",R4144="",S4144="",T4144="",U4144="",W4144=""),"INCOMPLETE_KEEP","COMPLETE"),IF(P4144="exclude",IF(OR(V4144="",W4144=""),"INCOMPLETE_EXCLUDE","COMPLETE"),"NEEDS_CONTEXT"))))</x:f>
        <x:v>PENDING</x:v>
      </x:c>
    </x:row>
    <x:row r="4145" ht="62" customHeight="1">
      <x:c r="A4145" s="34" t="str">
        <x:v>PC-02757</x:v>
      </x:c>
      <x:c r="B4145" s="34" t="str">
        <x:v>The Bank of Israel will be the issuer of the digital shekel , set the rules for the digital 
shekel system, serve as the system manager, and oversee it.</x:v>
      </x:c>
      <x:c r="C4145" s="34" t="str"/>
      <x:c r="D4145" s="34" t="str"/>
      <x:c r="E4145" s="34" t="str"/>
      <x:c r="F4145" s="34" t="str">
        <x:v>The Bank of Israel Steering Com mittee 
for the Potential Issuance of a Digital Shekel 
34 
3. The Digital Shekel Ecosystem  
Various entities will operate in the digital shekel system fulfilling different roles, all of 
which together comprise the ecosystem of the digital shekel. 
In this chapter, we will detail the types of entities, their roles, and how they will operate 
within the digital shekel system. 
Figure 2: The Digital Shekel Ecosystem 
3.1. Bank of Israel 
The Bank of Israel will be the issuer of the digital shekel , set the rules for the digital 
shekel system, serve as the system manager, and oversee it. The system operator cou ld 
be the Bank of Israel itself or an entity operating it on its behalf.</x:v>
      </x:c>
      <x:c r="G4145" s="34" t="str">
        <x:v>PRD-0038-P0034-U01</x:v>
      </x:c>
      <x:c r="H4145" s="34" t="str"/>
      <x:c r="I4145" s="34" t="str">
        <x:v>IL_BoI_2024</x:v>
      </x:c>
      <x:c r="J4145" s="34" t="n">
        <x:v>34</x:v>
      </x:c>
      <x:c r="K4145" s="34" t="str">
        <x:v>en</x:v>
      </x:c>
      <x:c r="L4145" s="34" t="str">
        <x:v>Bank of Israel (digital shekel)</x:v>
      </x:c>
      <x:c r="M4145" s="34" t="str">
        <x:v>Retain the named authority's own CBDC decisions, explicit proposals, requirements, features, and executed findings. Exclude generic context, literature, foreign projects, and stakeholder views not explicitly adopted by the authority.</x:v>
      </x:c>
      <x:c r="N4145" s="34" t="str">
        <x:v>text</x:v>
      </x:c>
      <x:c r="O4145" s="34" t="str"/>
      <x:c r="P4145" s="38" t="str"/>
      <x:c r="Q4145" s="38" t="str"/>
      <x:c r="R4145" s="38" t="str"/>
      <x:c r="S4145" s="38" t="str"/>
      <x:c r="T4145" s="38" t="str"/>
      <x:c r="U4145" s="38" t="str"/>
      <x:c r="V4145" s="38" t="str"/>
      <x:c r="W4145" s="38" t="str"/>
      <x:c r="X4145" s="38" t="str"/>
      <x:c r="Y4145" s="38" t="str"/>
      <x:c r="Z4145" s="38" t="str"/>
      <x:c r="AA4145" s="43" t="str">
        <x:f>IF('Instructions'!$B$3="","",'Instructions'!$B$3)</x:f>
      </x:c>
      <x:c r="AB4145" s="43" t="str">
        <x:f>IF(P4145="","PENDING",IF('Instructions'!$B$3="","SET_INITIALS",IF(P4145="keep",IF(OR(Q4145="",R4145="",S4145="",T4145="",U4145="",W4145=""),"INCOMPLETE_KEEP","COMPLETE"),IF(P4145="exclude",IF(OR(V4145="",W4145=""),"INCOMPLETE_EXCLUDE","COMPLETE"),"NEEDS_CONTEXT"))))</x:f>
        <x:v>PENDING</x:v>
      </x:c>
    </x:row>
    <x:row r="4146" ht="62" customHeight="1">
      <x:c r="A4146" s="34" t="str">
        <x:v>PC-03097</x:v>
      </x:c>
      <x:c r="B4146" s="34" t="str">
        <x:v>inherent level of privacy ("by d esign") because, unlike existing payment systems, all the 
information contained in the messages, including personal identifiable information, will not 
be concentrated with by a single central entity.</x:v>
      </x:c>
      <x:c r="C4146" s="34" t="str"/>
      <x:c r="D4146" s="34" t="str">
        <x:v>The 
transaction message that passes through the system will  only include the minimal 
information required regarding the end users involved in the transaction.</x:v>
      </x:c>
      <x:c r="E4146" s="34" t="str"/>
      <x:c r="F4146" s="34" t="str">
        <x:v>The Bank of Israel Steering Com mittee 
for the Potential Issuance of a Digital Shekel 
115 
inherent level of privacy ("by d esign") because, unlike existing payment systems, all the 
information contained in the messages, including personal identifiable information, will not 
be concentrated with by a single central entity. 
The Information Included in a Transaction Message in the  Digital Shekel System: The 
transaction message that passes through the system will  only include the minimal 
information required regarding the end users involved in the transaction. The scope of the 
information included in the message can, of course, be influenced by the type of transaction 
(e.g., in the case of salary payments or cross -border transfers) and interoperability 
considerations, in cases where one leg of the transaction is not in the digital shekel system. 
Participa …</x:v>
      </x:c>
      <x:c r="G4146" s="34" t="str">
        <x:v>PRD-0038-P0115-U01</x:v>
      </x:c>
      <x:c r="H4146" s="34" t="str">
        <x:v>PRD-0038-P0115-U01</x:v>
      </x:c>
      <x:c r="I4146" s="34" t="str">
        <x:v>IL_BoI_2024</x:v>
      </x:c>
      <x:c r="J4146" s="34" t="n">
        <x:v>115</x:v>
      </x:c>
      <x:c r="K4146" s="34" t="str">
        <x:v>en</x:v>
      </x:c>
      <x:c r="L4146" s="34" t="str">
        <x:v>Bank of Israel (digital shekel)</x:v>
      </x:c>
      <x:c r="M4146" s="34" t="str">
        <x:v>Retain the named authority's own CBDC decisions, explicit proposals, requirements, features, and executed findings. Exclude generic context, literature, foreign projects, and stakeholder views not explicitly adopted by the authority.</x:v>
      </x:c>
      <x:c r="N4146" s="34" t="str">
        <x:v>text</x:v>
      </x:c>
      <x:c r="O4146" s="34" t="str"/>
      <x:c r="P4146" s="38" t="str"/>
      <x:c r="Q4146" s="38" t="str"/>
      <x:c r="R4146" s="38" t="str"/>
      <x:c r="S4146" s="38" t="str"/>
      <x:c r="T4146" s="38" t="str"/>
      <x:c r="U4146" s="38" t="str"/>
      <x:c r="V4146" s="38" t="str"/>
      <x:c r="W4146" s="38" t="str"/>
      <x:c r="X4146" s="38" t="str"/>
      <x:c r="Y4146" s="38" t="str"/>
      <x:c r="Z4146" s="38" t="str"/>
      <x:c r="AA4146" s="43" t="str">
        <x:f>IF('Instructions'!$B$3="","",'Instructions'!$B$3)</x:f>
      </x:c>
      <x:c r="AB4146" s="43" t="str">
        <x:f>IF(P4146="","PENDING",IF('Instructions'!$B$3="","SET_INITIALS",IF(P4146="keep",IF(OR(Q4146="",R4146="",S4146="",T4146="",U4146="",W4146=""),"INCOMPLETE_KEEP","COMPLETE"),IF(P4146="exclude",IF(OR(V4146="",W4146=""),"INCOMPLETE_EXCLUDE","COMPLETE"),"NEEDS_CONTEXT"))))</x:f>
        <x:v>PENDING</x:v>
      </x:c>
    </x:row>
    <x:row r="4147" ht="62" customHeight="1">
      <x:c r="A4147" s="34" t="str">
        <x:v>PC-01246</x:v>
      </x:c>
      <x:c r="B4147" s="34" t="str">
        <x:v>M
e
a
nw
hi
l
e
,
t
he
P
B
O
C
ha
s
put
i
n
pl
a
c
e
s
y
s
t
e
m
f
r
i
c
t
i
ons
a
s
a
ppr
opr
i
a
t
e
t
o
pr
e
ve
nt
t
he
r
a
pi
d
s
pr
e
a
d
of
ba
nk
r
uns
.</x:v>
      </x:c>
      <x:c r="C4147" s="34" t="str"/>
      <x:c r="D4147" s="34" t="str"/>
      <x:c r="E4147" s="34" t="str"/>
      <x:c r="F4147" s="34" t="str">
        <x:v>… l
,
t
e
c
hnol
ogi
c
a
l
a
nd
pol
i
c
y
de
s
i
g
ns
t
o
m
i
ni
m
i
z
e
t
he
i
m
pa
c
t
of
e
-
C
N
Y
s
y
s
t
e
m
on
e
x
i
s
t
i
ng
m
one
t
a
r
y
s
y
s
t
e
m
,
f
i
na
nc
i
a
l
s
y
s
t
e
m
,
a
nd
t
he
r
e
a
l
e
c
onom
y
.
T
o
r
e
duc
e
c
om
pe
t
i
t
i
on
w
i
t
h
ba
nk
de
pos
i
t
s
,
e
-
C
N
Y
i
s
a
s
ubs
t
i
t
ut
e
f
or
M
0
a
nd
pa
y
s
no
i
nt
e
r
e
s
t
.
I
t
c
i
r
c
ul
a
t
e
s
i
n
t
he
s
a
m
e
w
a
y
a
s
t
he
phy
s
i
c
a
l
R
M
B
i
n
a
t
w
o-
t
i
e
r
s
y
s
t
e
m
unde
r
w
hi
c
h
c
om
m
e
r
c
i
a
l
ba
nks
e
x
c
ha
ng
e
e
-
C
N
Y
f
or
t
he
publ
i
c
.
M
e
a
nw
hi
l
e
,
t
he
P
B
O
C
ha
s
put
i
n
pl
a
c
e
s
y
s
t
e
m
f
r
i
c
t
i
ons
a
s
a
ppr
opr
i
a
t
e
t
o
pr
e
ve
nt
t
he
r
a
pi
d
s
pr
e
a
d
of
ba
nk
r
uns
.
T
o
pr
om
ot
e
t
he
us
e
of
e
-
C
N
Y
i
n
r
e
t
a
i
l
pa
y
m
e
nt
s
c
e
na
r
i
os
,
e
a
s
e
t
he
c
r
ow
di
ng-
out
of
ba
nk
de
pos
i
t
s
,
a
nd
pr
e
ve
nt
a
r
bi
t
r
a
ge
a
s
w
e
l
l
a
s
pr
oc
y
c
l
i
c
a
l
e
f
f
e
c
t
s
unde
r
s
t
r
e
s
s
f
ul
c
ondi
t
i
ons
,
t
he
P
B
O
C
ha
s
c
om
e
up
w
i
t
h
a
t
i
e
r
e
d
de
s
i
gn
of
e
-
C
N
Y
w
a
l
l
e
t
w
i
t
h
di
f
f
e
r
e
nt
c
a
ps
on
t
r
a
ns
a
c
t
i
on
a
nd
ba
l
a
nc
e
f
or
di
f
f
e
r
e
nt
t
y
p
e
s
of
e
-
C
N
Y
w
a
l
l
e
t
s
.
A
ddi
t
i
ona
l
l
y
,
t
he
P
B
O
C
ha
s
s
e
t
up
a
f
r
a
m
e
w
or
k
of
 …</x:v>
      </x:c>
      <x:c r="G4147" s="34" t="str">
        <x:v>PRD-0017-P0013-U01</x:v>
      </x:c>
      <x:c r="H4147" s="34" t="str"/>
      <x:c r="I4147" s="34" t="str">
        <x:v>CN_China_2021</x:v>
      </x:c>
      <x:c r="J4147" s="34" t="n">
        <x:v>13</x:v>
      </x:c>
      <x:c r="K4147" s="34" t="str">
        <x:v>en</x:v>
      </x:c>
      <x:c r="L4147" s="34" t="str">
        <x:v>People's Bank of China (e-CNY)</x:v>
      </x:c>
      <x:c r="M4147" s="34" t="str">
        <x:v>Retain PBOC e-CNY decisions, features, and requirements; exclude background and cited research.</x:v>
      </x:c>
      <x:c r="N4147" s="34" t="str">
        <x:v>text</x:v>
      </x:c>
      <x:c r="O4147" s="34" t="str"/>
      <x:c r="P4147" s="38" t="str"/>
      <x:c r="Q4147" s="38" t="str"/>
      <x:c r="R4147" s="38" t="str"/>
      <x:c r="S4147" s="38" t="str"/>
      <x:c r="T4147" s="38" t="str"/>
      <x:c r="U4147" s="38" t="str"/>
      <x:c r="V4147" s="38" t="str"/>
      <x:c r="W4147" s="38" t="str"/>
      <x:c r="X4147" s="38" t="str"/>
      <x:c r="Y4147" s="38" t="str"/>
      <x:c r="Z4147" s="38" t="str"/>
      <x:c r="AA4147" s="43" t="str">
        <x:f>IF('Instructions'!$B$3="","",'Instructions'!$B$3)</x:f>
      </x:c>
      <x:c r="AB4147" s="43" t="str">
        <x:f>IF(P4147="","PENDING",IF('Instructions'!$B$3="","SET_INITIALS",IF(P4147="keep",IF(OR(Q4147="",R4147="",S4147="",T4147="",U4147="",W4147=""),"INCOMPLETE_KEEP","COMPLETE"),IF(P4147="exclude",IF(OR(V4147="",W4147=""),"INCOMPLETE_EXCLUDE","COMPLETE"),"NEEDS_CONTEXT"))))</x:f>
        <x:v>PENDING</x:v>
      </x:c>
    </x:row>
    <x:row r="4148" ht="62" customHeight="1">
      <x:c r="A4148" s="34" t="str">
        <x:v>PC-02269</x:v>
      </x:c>
      <x:c r="B4148" s="34" t="str">
        <x:v>Digital Rupiah will also be supplemented 
with programmability features (e.g., smart 
contracts) which may further financial 
developments.</x:v>
      </x:c>
      <x:c r="C4148" s="34" t="str"/>
      <x:c r="D4148" s="34" t="str">
        <x:v>Digital Rupiah is a liability 
of Bank Indonesia to its user issued in 
digital format.</x:v>
      </x:c>
      <x:c r="E4148" s="34" t="str"/>
      <x:c r="F4148" s="34" t="str">
        <x:v>… tween w-Digital 
Rupiah and as r-Digital Rupiah platform, 
across traditional financial market 
infrastructures, and in terms of cross 
border interoperability.  
•	 Digital	Rupiah	will	be	built	upon	an	agile	
design feature enabling new, innovative, 
and inclusive business models to grow on 
top of it. Digital Rupiah will be equipped 
with features which ensure resiliency in 
the context of safety and availability, for 
instance offline functionality which will 
benefit wider access as well as financial 
inclusion in disadvantaged regions.
1 
Digital Rupiah will also be supplemented 
with programmability features (e.g., smart 
contracts) which may further financial 
developments. Tokenization of tradable 
securities will also be implemented under 
the Digital Rupiah platform to create 
opportunities for market deepening. 
•	 The	Digital	Rupiah	technology	architecture	
will consist of three layers to realize 
this business model i.e., the technology 
platform, digital asset, and use case. 
The technology platform layer includes 
various supporting features, such as 
smart contracts, identity services, 
regulatory services, cryptography, 
application programming interface (API), 
and sandboxing. The digital asset layer 
 …</x:v>
      </x:c>
      <x:c r="G4148" s="34" t="str">
        <x:v>PRD-0035-P0015-U01</x:v>
      </x:c>
      <x:c r="H4148" s="34" t="str">
        <x:v>PRD-0035-P0015-U01</x:v>
      </x:c>
      <x:c r="I4148" s="34" t="str">
        <x:v>ID_Indonesia_2022</x:v>
      </x:c>
      <x:c r="J4148" s="34" t="n">
        <x:v>15</x:v>
      </x:c>
      <x:c r="K4148" s="34" t="str">
        <x:v>en</x:v>
      </x:c>
      <x:c r="L4148" s="34" t="str">
        <x:v>Bank Indonesia (Digital Rupiah)</x:v>
      </x:c>
      <x:c r="M4148" s="34" t="str">
        <x:v>Retain Bank Indonesia Digital Rupiah decisions, roadmap commitments, features, and requirements.</x:v>
      </x:c>
      <x:c r="N4148" s="34" t="str">
        <x:v>text</x:v>
      </x:c>
      <x:c r="O4148" s="34" t="str"/>
      <x:c r="P4148" s="38" t="str"/>
      <x:c r="Q4148" s="38" t="str"/>
      <x:c r="R4148" s="38" t="str"/>
      <x:c r="S4148" s="38" t="str"/>
      <x:c r="T4148" s="38" t="str"/>
      <x:c r="U4148" s="38" t="str"/>
      <x:c r="V4148" s="38" t="str"/>
      <x:c r="W4148" s="38" t="str"/>
      <x:c r="X4148" s="38" t="str"/>
      <x:c r="Y4148" s="38" t="str"/>
      <x:c r="Z4148" s="38" t="str"/>
      <x:c r="AA4148" s="43" t="str">
        <x:f>IF('Instructions'!$B$3="","",'Instructions'!$B$3)</x:f>
      </x:c>
      <x:c r="AB4148" s="43" t="str">
        <x:f>IF(P4148="","PENDING",IF('Instructions'!$B$3="","SET_INITIALS",IF(P4148="keep",IF(OR(Q4148="",R4148="",S4148="",T4148="",U4148="",W4148=""),"INCOMPLETE_KEEP","COMPLETE"),IF(P4148="exclude",IF(OR(V4148="",W4148=""),"INCOMPLETE_EXCLUDE","COMPLETE"),"NEEDS_CONTEXT"))))</x:f>
        <x:v>PENDING</x:v>
      </x:c>
    </x:row>
    <x:row r="4149" ht="62" customHeight="1">
      <x:c r="A4149" s="34" t="str">
        <x:v>PC-00987</x:v>
      </x:c>
      <x:c r="B4149" s="34" t="str">
        <x:v>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x:v>
      </x:c>
      <x:c r="C4149" s="34" t="str"/>
      <x:c r="D4149" s="34" t="str">
        <x:v>Once 
this request has been made, a DDR Object is created 
with the data attributes identifying owner (sender), 
receiver , value, issuer31 (Bank of Canada), and date.</x:v>
      </x:c>
      <x:c r="E4149" s="34" t="str"/>
      <x:c r="F4149" s="34" t="str">
        <x:v>… 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 The design 
of the matching algorithm and of the LSM settlement 
option more generally was inspired by that used in 
the United Kingdom’s CHAPS RTGS scheme. 33
The steps listed above  …</x:v>
      </x:c>
      <x:c r="G4149" s="34" t="str">
        <x:v>PRD-0015-P0026-U01</x:v>
      </x:c>
      <x:c r="H4149" s="34" t="str">
        <x:v>PRD-0015-P0026-U01</x:v>
      </x:c>
      <x:c r="I4149" s="34" t="str">
        <x:v>CA_Jasper_Phase12_2017</x:v>
      </x:c>
      <x:c r="J4149" s="34" t="n">
        <x:v>26</x:v>
      </x:c>
      <x:c r="K4149" s="34" t="str">
        <x:v>en</x:v>
      </x:c>
      <x:c r="L4149" s="34" t="str">
        <x:v>Bank of Canada and Payments Canada (Project Jasper)</x:v>
      </x:c>
      <x:c r="M4149" s="34" t="str">
        <x:v>Retain executed Project Jasper design choices and findings. Exclude general DLT literature and external examples.</x:v>
      </x:c>
      <x:c r="N4149" s="34" t="str">
        <x:v>text</x:v>
      </x:c>
      <x:c r="O4149" s="34" t="str"/>
      <x:c r="P4149" s="38" t="str"/>
      <x:c r="Q4149" s="38" t="str"/>
      <x:c r="R4149" s="38" t="str"/>
      <x:c r="S4149" s="38" t="str"/>
      <x:c r="T4149" s="38" t="str"/>
      <x:c r="U4149" s="38" t="str"/>
      <x:c r="V4149" s="38" t="str"/>
      <x:c r="W4149" s="38" t="str"/>
      <x:c r="X4149" s="38" t="str"/>
      <x:c r="Y4149" s="38" t="str"/>
      <x:c r="Z4149" s="38" t="str"/>
      <x:c r="AA4149" s="43" t="str">
        <x:f>IF('Instructions'!$B$3="","",'Instructions'!$B$3)</x:f>
      </x:c>
      <x:c r="AB4149" s="43" t="str">
        <x:f>IF(P4149="","PENDING",IF('Instructions'!$B$3="","SET_INITIALS",IF(P4149="keep",IF(OR(Q4149="",R4149="",S4149="",T4149="",U4149="",W4149=""),"INCOMPLETE_KEEP","COMPLETE"),IF(P4149="exclude",IF(OR(V4149="",W4149=""),"INCOMPLETE_EXCLUDE","COMPLETE"),"NEEDS_CONTEXT"))))</x:f>
        <x:v>PENDING</x:v>
      </x:c>
    </x:row>
    <x:row r="4150" ht="62" customHeight="1">
      <x:c r="A4150" s="34" t="str">
        <x:v>PC-03397</x:v>
      </x:c>
      <x:c r="B4150" s="34" t="str">
        <x:v>Given the above, DLT at this point 
of time, is not considered suitable  technology 
except in very small jurisdictions, given the 
probable low volume of data throughput.</x:v>
      </x:c>
      <x:c r="C4150" s="34" t="str"/>
      <x:c r="D4150" s="34" t="str"/>
      <x:c r="E4150" s="34" t="str"/>
      <x:c r="F4150" s="34" t="str">
        <x:v>… ensured 
by storing data over multiple physical nodes, 
which are controlled by one authoritative central 
entity, i.e., the top node of the hierarchy. On the 
other hand, in DLT-based systems, the ledger is 
usually managed jointly by multiple entities in a 
decentralised manner and each update needs 
to be harmonised amongst the nodes of all 
entities without the requirement of a top node. 
This consensus mechanism requires additional 
overhead which is the primary reason why DLTs 
enables lower transactions than conventional 
architectures. Given the above, DLT at this point 
of time, is not considered suitable  technology 
except in very small jurisdictions, given the 
probable low volume of data throughput.  
However, DLT could be considered for the 
indirect or hybrid CBDC architecture. Further, it 
may also be possible that some layers of the 
CBDC tech stack can be on centralized system 
and remaining on distributed networks. The 
choice of tech architecture shall also factor in 
the resource intensiveness and energy 
efficiency associated with the solutions.  
5.3 Scalability 
It is expected that every CBDC project will start 
with a limited scale pilot and would 
subsequently be scaled up at population scale. 
Despite being a limited pilot,  …</x:v>
      </x:c>
      <x:c r="G4150" s="34" t="str">
        <x:v>PRD-0088-P0032-U01</x:v>
      </x:c>
      <x:c r="H4150" s="34" t="str"/>
      <x:c r="I4150" s="34" t="str">
        <x:v>IN_RBI_ConceptNote_2022</x:v>
      </x:c>
      <x:c r="J4150" s="34" t="n">
        <x:v>32</x:v>
      </x:c>
      <x:c r="K4150" s="34" t="str">
        <x:v>en</x:v>
      </x:c>
      <x:c r="L4150" s="34" t="str">
        <x:v>Reserve Bank of India (digital rupee)</x:v>
      </x:c>
      <x:c r="M4150" s="34" t="str">
        <x:v>Retain RBI proposals, decisions, requirements, and operating-model claims for the digital rupee.</x:v>
      </x:c>
      <x:c r="N4150" s="34" t="str">
        <x:v>text</x:v>
      </x:c>
      <x:c r="O4150" s="34" t="str"/>
      <x:c r="P4150" s="38" t="str"/>
      <x:c r="Q4150" s="38" t="str"/>
      <x:c r="R4150" s="38" t="str"/>
      <x:c r="S4150" s="38" t="str"/>
      <x:c r="T4150" s="38" t="str"/>
      <x:c r="U4150" s="38" t="str"/>
      <x:c r="V4150" s="38" t="str"/>
      <x:c r="W4150" s="38" t="str"/>
      <x:c r="X4150" s="38" t="str"/>
      <x:c r="Y4150" s="38" t="str"/>
      <x:c r="Z4150" s="38" t="str"/>
      <x:c r="AA4150" s="43" t="str">
        <x:f>IF('Instructions'!$B$3="","",'Instructions'!$B$3)</x:f>
      </x:c>
      <x:c r="AB4150" s="43" t="str">
        <x:f>IF(P4150="","PENDING",IF('Instructions'!$B$3="","SET_INITIALS",IF(P4150="keep",IF(OR(Q4150="",R4150="",S4150="",T4150="",U4150="",W4150=""),"INCOMPLETE_KEEP","COMPLETE"),IF(P4150="exclude",IF(OR(V4150="",W4150=""),"INCOMPLETE_EXCLUDE","COMPLETE"),"NEEDS_CONTEXT"))))</x:f>
        <x:v>PENDING</x:v>
      </x:c>
    </x:row>
    <x:row r="4151" ht="62" customHeight="1">
      <x:c r="A4151" s="34" t="str">
        <x:v>PC-04743</x:v>
      </x:c>
      <x:c r="B4151" s="34" t="str">
        <x:v>On a scale of 1-5, how would you rate your overall experience using PSC and the digital wallet for your retail purchases?
1 — 2 (2.4%)
2 — 6 (7.3%)
3 — 18 (22%)
4 — 30 (36.6%)
5 — 26 (31.7%)</x:v>
      </x:c>
      <x:c r="C4151" s="34" t="str"/>
      <x:c r="D4151" s="34" t="str">
        <x:v>How often do you use your mobile for retail purchases? 81 responses Daily 5 (6.2%) Weekly 14 (17.3%) Monthly 14 (17.3%) Never 48 (59.3%)</x:v>
      </x:c>
      <x:c r="E4151" s="34" t="str"/>
      <x:c r="F4151" s="34" t="str">
        <x:v>Ministry of Finance Republic of Palau Stablecoin Program: Phase 1 Report                         14</x:v>
      </x:c>
      <x:c r="G4151" s="34" t="str">
        <x:v>PRD-0061-P0014-U01</x:v>
      </x:c>
      <x:c r="H4151" s="34" t="str">
        <x:v>PRD-0061-P0014-U01</x:v>
      </x:c>
      <x:c r="I4151" s="34" t="str">
        <x:v>PW_Palau_Phase1_Report</x:v>
      </x:c>
      <x:c r="J4151" s="34" t="n">
        <x:v>14</x:v>
      </x:c>
      <x:c r="K4151" s="34" t="str">
        <x:v>en</x:v>
      </x:c>
      <x:c r="L4151" s="34" t="str">
        <x:v>Republic of Palau (Palau Stablecoin programme)</x:v>
      </x:c>
      <x:c r="M4151" s="34" t="str">
        <x:v>Retain executed programme design choices and Phase 1 findings. Preserve that this is a government stablecoin programme rather than central-bank-issued CBDC.</x:v>
      </x:c>
      <x:c r="N4151" s="34" t="str">
        <x:v>text_and_render</x:v>
      </x:c>
      <x:c r="O4151" s="34" t="str">
        <x:v>renders/PRD-0061-P0014.jpg</x:v>
      </x:c>
      <x:c r="P4151" s="38" t="str"/>
      <x:c r="Q4151" s="38" t="str"/>
      <x:c r="R4151" s="38" t="str"/>
      <x:c r="S4151" s="38" t="str"/>
      <x:c r="T4151" s="38" t="str"/>
      <x:c r="U4151" s="38" t="str"/>
      <x:c r="V4151" s="38" t="str"/>
      <x:c r="W4151" s="38" t="str"/>
      <x:c r="X4151" s="38" t="str"/>
      <x:c r="Y4151" s="38" t="str"/>
      <x:c r="Z4151" s="38" t="str"/>
      <x:c r="AA4151" s="43" t="str">
        <x:f>IF('Instructions'!$B$3="","",'Instructions'!$B$3)</x:f>
      </x:c>
      <x:c r="AB4151" s="43" t="str">
        <x:f>IF(P4151="","PENDING",IF('Instructions'!$B$3="","SET_INITIALS",IF(P4151="keep",IF(OR(Q4151="",R4151="",S4151="",T4151="",U4151="",W4151=""),"INCOMPLETE_KEEP","COMPLETE"),IF(P4151="exclude",IF(OR(V4151="",W4151=""),"INCOMPLETE_EXCLUDE","COMPLETE"),"NEEDS_CONTEXT"))))</x:f>
        <x:v>PENDING</x:v>
      </x:c>
    </x:row>
    <x:row r="4152" ht="62" customHeight="1">
      <x:c r="A4152" s="34" t="str">
        <x:v>PC-04252</x:v>
      </x:c>
      <x:c r="B4152" s="34" t="str">
        <x:v>At tredjeparter har tilgang til å levere tjenester på 
toppen av et kontobasert DSP, vurderes likevel i utgangspunktet som hensiktsmessig. 
Dette kan bidra til at DSP tas i bruk og at det utvikles innovative tjenester for bruk av 
DSP.</x:v>
      </x:c>
      <x:c r="C4152" s="34" t="str"/>
      <x:c r="D4152" s="34" t="str">
        <x:v>At tredjeparter har tilgang til å levere tjenester på 
toppen av et kontobasert DSP, vurderes likevel i utgangspunktet som hensiktsmessig.</x:v>
      </x:c>
      <x:c r="E4152" s="34" t="str"/>
      <x:c r="F4152" s="34" t="str">
        <x:v>… skonto som er underlagt direktivets regler om tilgang til tilbydere av nye 
betalingstjenester. Artikkel 1 i PSD2 avgrenser direktivets virkeområde med hensyn til 
ulike betalingstjenestetilbydere («payment service providers»). Etter artikkel 1 første 
ledd bokstav e, anses nasjonale sentralbanker som betalingstjenestetilbydere «when 
not acting in their capacity as monetary authority or other public authorities». Dette 
kan innebære at kravene i PSD2 til å gi tilgang til en betalingskonto for DSP i visse 
tilfeller ikke kommer til anvendelse. At tredjeparter har tilgang til å levere tjenester på 
toppen av et kontobasert DSP, vurderes likevel i utgangspunktet som hensiktsmessig. 
Dette kan bidra til at DSP tas i bruk og at det utvikles innovative tjenester for bruk av 
DSP. 
5.2.2. Personvern 
Avhengig av organiseringen, kan Norges Bank få plikter etter personvernlovgivningen 
i forbindelse med tilbudet av DSP. Det arbeides med å implementere EUs 
personvernforordning (GDPR) i norsk rett. En personopplysning er enhver opplysning 
51 Europaparlaments- og rådsdirektiv (EU) 2015/2366 av 25. november 2015 om betalingstjenester i det indre marked 
om endring av direktiv 2002/65/EF, 2013/36/EU and 2009/110/EF og oppheving av direktiv 2007/64/EF. 
52 I regelverket h …</x:v>
      </x:c>
      <x:c r="G4152" s="34" t="str">
        <x:v>PRD-0053-P0044-U01</x:v>
      </x:c>
      <x:c r="H4152" s="34" t="str">
        <x:v>PRD-0053-P0044-U01</x:v>
      </x:c>
      <x:c r="I4152" s="34" t="str">
        <x:v>NO_Norway_nbmemo-1-2018</x:v>
      </x:c>
      <x:c r="J4152" s="34" t="n">
        <x:v>44</x:v>
      </x:c>
      <x:c r="K4152" s="34" t="str">
        <x:v>en</x:v>
      </x:c>
      <x:c r="L4152" s="34" t="str">
        <x:v>Norges Bank</x:v>
      </x:c>
      <x:c r="M4152" s="34" t="str">
        <x:v>Retain the named authority's own CBDC decisions, explicit proposals, requirements, features, and executed findings. Exclude generic context, literature, foreign projects, and stakeholder views not explicitly adopted by the authority.</x:v>
      </x:c>
      <x:c r="N4152" s="34" t="str">
        <x:v>text</x:v>
      </x:c>
      <x:c r="O4152" s="34" t="str"/>
      <x:c r="P4152" s="38" t="str"/>
      <x:c r="Q4152" s="38" t="str"/>
      <x:c r="R4152" s="38" t="str"/>
      <x:c r="S4152" s="38" t="str"/>
      <x:c r="T4152" s="38" t="str"/>
      <x:c r="U4152" s="38" t="str"/>
      <x:c r="V4152" s="38" t="str"/>
      <x:c r="W4152" s="38" t="str"/>
      <x:c r="X4152" s="38" t="str"/>
      <x:c r="Y4152" s="38" t="str"/>
      <x:c r="Z4152" s="38" t="str"/>
      <x:c r="AA4152" s="43" t="str">
        <x:f>IF('Instructions'!$B$3="","",'Instructions'!$B$3)</x:f>
      </x:c>
      <x:c r="AB4152" s="43" t="str">
        <x:f>IF(P4152="","PENDING",IF('Instructions'!$B$3="","SET_INITIALS",IF(P4152="keep",IF(OR(Q4152="",R4152="",S4152="",T4152="",U4152="",W4152=""),"INCOMPLETE_KEEP","COMPLETE"),IF(P4152="exclude",IF(OR(V4152="",W4152=""),"INCOMPLETE_EXCLUDE","COMPLETE"),"NEEDS_CONTEXT"))))</x:f>
        <x:v>PENDING</x:v>
      </x:c>
    </x:row>
    <x:row r="4153" ht="62" customHeight="1">
      <x:c r="A4153" s="34" t="str">
        <x:v>PC-03590</x:v>
      </x:c>
      <x:c r="B4153" s="34" t="str">
        <x:v>If the digital euro holder acts as the originator, the 
correspondent account in the core ledger is debited, essentially destroying the 
digital euro. If the digital euro holder is the beneficiary, its account in the core 
ledger is credited and the digital euro is created.</x:v>
      </x:c>
      <x:c r="C4153" s="34" t="str"/>
      <x:c r="D4153" s="34" t="str"/>
      <x:c r="E4153" s="34" t="str"/>
      <x:c r="F4153" s="34" t="str">
        <x:v>… multiple D€ accounts simultaneously.
3.2.2.5. sepA interfAce
The SEPA interface is used for converting commercial bank money to D€ and 
vice versa by using an instant payments infrastructure. It can receive (and 
send) messages from (and to) the mock-up SCT-Inst processor (of a commercial 
bank). The message format is based on the obligatory fields for the regular 
processing flow as described in the SCT-Inst Rulebook 70. In this model, the 
digital euro holders can be both the originator and the beneficiary as defined 
in the SCT-Inst scheme. If the digital euro holder acts as the originator, the 
correspondent account in the core ledger is debited, essentially destroying the 
digital euro. If the digital euro holder is the beneficiary, its account in the core 
ledger is credited and the digital euro is created.
3.2.3. e xperimentAl results
Work Stream 1 aimed at benchmarking a TIPS-like architecture against the 
following dimensions and Key Performance Indicators (KPIs):
• throughput (number of transactions per second), with a KPI of 10,000 
transactions per second with an account cardinality (total number of 
accounts defined in the system) of 100 million;
• settlement latency (processing time per transaction), with a KPI of 95% of 
transactions processed within 5 seconds and 99% of transactions processed 
within 10 seconds;
• carbon footprint (CO2  …</x:v>
      </x:c>
      <x:c r="G4153" s="34" t="str">
        <x:v>PRD-0042-P0045-U01</x:v>
      </x:c>
      <x:c r="H4153" s="34" t="str"/>
      <x:c r="I4153" s="34" t="str">
        <x:v>IT_BdI_MISP_2021</x:v>
      </x:c>
      <x:c r="J4153" s="34" t="n">
        <x:v>45</x:v>
      </x:c>
      <x:c r="K4153" s="34" t="str">
        <x:v>en</x:v>
      </x:c>
      <x:c r="L4153" s="34" t="str">
        <x:v>Banca d'Italia research context</x:v>
      </x:c>
      <x:c r="M4153" s="34" t="str">
        <x:v>This research paper is not automatically an issuer commitment. Retain only Banca d'Italia own-project results or explicit institutional positions; exclude literature and model assumptions.</x:v>
      </x:c>
      <x:c r="N4153" s="34" t="str">
        <x:v>text</x:v>
      </x:c>
      <x:c r="O4153" s="34" t="str"/>
      <x:c r="P4153" s="38" t="str"/>
      <x:c r="Q4153" s="38" t="str"/>
      <x:c r="R4153" s="38" t="str"/>
      <x:c r="S4153" s="38" t="str"/>
      <x:c r="T4153" s="38" t="str"/>
      <x:c r="U4153" s="38" t="str"/>
      <x:c r="V4153" s="38" t="str"/>
      <x:c r="W4153" s="38" t="str"/>
      <x:c r="X4153" s="38" t="str"/>
      <x:c r="Y4153" s="38" t="str"/>
      <x:c r="Z4153" s="38" t="str"/>
      <x:c r="AA4153" s="43" t="str">
        <x:f>IF('Instructions'!$B$3="","",'Instructions'!$B$3)</x:f>
      </x:c>
      <x:c r="AB4153" s="43" t="str">
        <x:f>IF(P4153="","PENDING",IF('Instructions'!$B$3="","SET_INITIALS",IF(P4153="keep",IF(OR(Q4153="",R4153="",S4153="",T4153="",U4153="",W4153=""),"INCOMPLETE_KEEP","COMPLETE"),IF(P4153="exclude",IF(OR(V4153="",W4153=""),"INCOMPLETE_EXCLUDE","COMPLETE"),"NEEDS_CONTEXT"))))</x:f>
        <x:v>PENDING</x:v>
      </x:c>
    </x:row>
    <x:row r="4154" ht="62" customHeight="1">
      <x:c r="A4154" s="34" t="str">
        <x:v>PC-03131</x:v>
      </x:c>
      <x:c r="B4154" s="34" t="str">
        <x:v>The system will 
be designated as critical national infrastructure and will comply with the standards of 
the National Cyber Directorate.</x:v>
      </x:c>
      <x:c r="C4154" s="34" t="str"/>
      <x:c r="D4154" s="34" t="str"/>
      <x:c r="E4154" s="34" t="str"/>
      <x:c r="F4154" s="34" t="str">
        <x:v>The Bank of Israel Steering Com mittee 
for the Potential Issuance of a Digital Shekel 
122 
7.5. Information Security in the Digital Shekel System  
The Digital Shekel system will be designed and built to high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Information security is a critical component of any payment system, especially a national 
system operated by the central bank, which must gain the trust of the general public t o 
achieve its intended goals. The digital shekel system will be designed and built with high 
standards of information security to ensure data integrity, user privacy, and protection 
against external and internal threats. 
The digital shekel system manager will define policies and procedures for managing system 
security. They will be responsible for managing the se …</x:v>
      </x:c>
      <x:c r="G4154" s="34" t="str">
        <x:v>PRD-0038-P0122-U01</x:v>
      </x:c>
      <x:c r="H4154" s="34" t="str"/>
      <x:c r="I4154" s="34" t="str">
        <x:v>IL_BoI_2024</x:v>
      </x:c>
      <x:c r="J4154" s="34" t="n">
        <x:v>122</x:v>
      </x:c>
      <x:c r="K4154" s="34" t="str">
        <x:v>en</x:v>
      </x:c>
      <x:c r="L4154" s="34" t="str">
        <x:v>Bank of Israel (digital shekel)</x:v>
      </x:c>
      <x:c r="M4154" s="34" t="str">
        <x:v>Retain the named authority's own CBDC decisions, explicit proposals, requirements, features, and executed findings. Exclude generic context, literature, foreign projects, and stakeholder views not explicitly adopted by the authority.</x:v>
      </x:c>
      <x:c r="N4154" s="34" t="str">
        <x:v>text</x:v>
      </x:c>
      <x:c r="O4154" s="34" t="str"/>
      <x:c r="P4154" s="38" t="str"/>
      <x:c r="Q4154" s="38" t="str"/>
      <x:c r="R4154" s="38" t="str"/>
      <x:c r="S4154" s="38" t="str"/>
      <x:c r="T4154" s="38" t="str"/>
      <x:c r="U4154" s="38" t="str"/>
      <x:c r="V4154" s="38" t="str"/>
      <x:c r="W4154" s="38" t="str"/>
      <x:c r="X4154" s="38" t="str"/>
      <x:c r="Y4154" s="38" t="str"/>
      <x:c r="Z4154" s="38" t="str"/>
      <x:c r="AA4154" s="43" t="str">
        <x:f>IF('Instructions'!$B$3="","",'Instructions'!$B$3)</x:f>
      </x:c>
      <x:c r="AB4154" s="43" t="str">
        <x:f>IF(P4154="","PENDING",IF('Instructions'!$B$3="","SET_INITIALS",IF(P4154="keep",IF(OR(Q4154="",R4154="",S4154="",T4154="",U4154="",W4154=""),"INCOMPLETE_KEEP","COMPLETE"),IF(P4154="exclude",IF(OR(V4154="",W4154=""),"INCOMPLETE_EXCLUDE","COMPLETE"),"NEEDS_CONTEXT"))))</x:f>
        <x:v>PENDING</x:v>
      </x:c>
    </x:row>
    <x:row r="4155" ht="62" customHeight="1">
      <x:c r="A4155" s="34" t="str">
        <x:v>PC-06174</x:v>
      </x:c>
      <x:c r="B4155" s="34" t="str">
        <x:v>But PIPs could, with user 
consent, implement programmability features which are designed to give users greater 
functionality from their wallets and CBDC holdings. These could include automated payments 
or programmable wallets.</x:v>
      </x:c>
      <x:c r="C4155" s="34" t="str"/>
      <x:c r="D4155" s="34" t="str"/>
      <x:c r="E4155" s="34" t="str"/>
      <x:c r="F4155" s="34" t="str">
        <x:v>… 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x:v>
      </x:c>
      <x:c r="G4155" s="34" t="str">
        <x:v>PRD-0076-P0007-U01</x:v>
      </x:c>
      <x:c r="H4155" s="34" t="str"/>
      <x:c r="I4155" s="34" t="str">
        <x:v>UK_BoE_2023_TechWP</x:v>
      </x:c>
      <x:c r="J4155" s="34" t="n">
        <x:v>7</x:v>
      </x:c>
      <x:c r="K4155" s="34" t="str">
        <x:v>en</x:v>
      </x:c>
      <x:c r="L4155" s="34" t="str">
        <x:v>Bank of England and HM Treasury (digital pound)</x:v>
      </x:c>
      <x:c r="M4155" s="34" t="str">
        <x:v>Retain the named authority's own CBDC decisions, explicit proposals, requirements, features, and executed findings. Exclude generic context, literature, foreign projects, and stakeholder views not explicitly adopted by the authority.</x:v>
      </x:c>
      <x:c r="N4155" s="34" t="str">
        <x:v>text</x:v>
      </x:c>
      <x:c r="O4155" s="34" t="str"/>
      <x:c r="P4155" s="38" t="str"/>
      <x:c r="Q4155" s="38" t="str"/>
      <x:c r="R4155" s="38" t="str"/>
      <x:c r="S4155" s="38" t="str"/>
      <x:c r="T4155" s="38" t="str"/>
      <x:c r="U4155" s="38" t="str"/>
      <x:c r="V4155" s="38" t="str"/>
      <x:c r="W4155" s="38" t="str"/>
      <x:c r="X4155" s="38" t="str"/>
      <x:c r="Y4155" s="38" t="str"/>
      <x:c r="Z4155" s="38" t="str"/>
      <x:c r="AA4155" s="43" t="str">
        <x:f>IF('Instructions'!$B$3="","",'Instructions'!$B$3)</x:f>
      </x:c>
      <x:c r="AB4155" s="43" t="str">
        <x:f>IF(P4155="","PENDING",IF('Instructions'!$B$3="","SET_INITIALS",IF(P4155="keep",IF(OR(Q4155="",R4155="",S4155="",T4155="",U4155="",W4155=""),"INCOMPLETE_KEEP","COMPLETE"),IF(P4155="exclude",IF(OR(V4155="",W4155=""),"INCOMPLETE_EXCLUDE","COMPLETE"),"NEEDS_CONTEXT"))))</x:f>
        <x:v>PENDING</x:v>
      </x:c>
    </x:row>
    <x:row r="4156" ht="62" customHeight="1">
      <x:c r="A4156" s="34" t="str">
        <x:v>PC-06101</x:v>
      </x:c>
      <x:c r="B4156" s="34" t="str">
        <x:v>if CBDC became more attractive relative to deposits, the extent of disintermediation of the banking 
sector would likely be greater.</x:v>
      </x:c>
      <x:c r="C4156" s="34" t="str"/>
      <x:c r="D4156" s="34" t="str"/>
      <x:c r="E4156" s="34" t="str"/>
      <x:c r="F4156" s="34" t="str">
        <x:v>Discussion Paper: Central Bank Digital Currency  March 2020 37
However, if CBDC became more attractive relative to deposits, the extent of disintermediation of the banking 
sector would likely be greater. An associated reduction in the availability, and/or an increase in the cost, of credit 
from the banking sector would be likely to have important consequences for both aggregate supply and demand 
in the economy. Any fall in the total amount of bank lending would also lessen the importance of bank lending in 
the overall transmission of monetary policy, meaning that other channels of transmission would become 
relatively more important.
A shift from deposits to CBDC could result in banks drawing down on their stock of reserves (which must be p …</x:v>
      </x:c>
      <x:c r="G4156" s="34" t="str">
        <x:v>PRD-0075-P0038-U01</x:v>
      </x:c>
      <x:c r="H4156" s="34" t="str"/>
      <x:c r="I4156" s="34" t="str">
        <x:v>UK_BoE_2020_OpportChall</x:v>
      </x:c>
      <x:c r="J4156" s="34" t="n">
        <x:v>38</x:v>
      </x:c>
      <x:c r="K4156" s="34" t="str">
        <x:v>en</x:v>
      </x:c>
      <x:c r="L4156" s="34" t="str">
        <x:v>Bank of England and HM Treasury (digital pound)</x:v>
      </x:c>
      <x:c r="M4156" s="34" t="str">
        <x:v>Retain the named authority's own CBDC decisions, explicit proposals, requirements, features, and executed findings. Exclude generic context, literature, foreign projects, and stakeholder views not explicitly adopted by the authority.</x:v>
      </x:c>
      <x:c r="N4156" s="34" t="str">
        <x:v>text</x:v>
      </x:c>
      <x:c r="O4156" s="34" t="str"/>
      <x:c r="P4156" s="38" t="str"/>
      <x:c r="Q4156" s="38" t="str"/>
      <x:c r="R4156" s="38" t="str"/>
      <x:c r="S4156" s="38" t="str"/>
      <x:c r="T4156" s="38" t="str"/>
      <x:c r="U4156" s="38" t="str"/>
      <x:c r="V4156" s="38" t="str"/>
      <x:c r="W4156" s="38" t="str"/>
      <x:c r="X4156" s="38" t="str"/>
      <x:c r="Y4156" s="38" t="str"/>
      <x:c r="Z4156" s="38" t="str"/>
      <x:c r="AA4156" s="43" t="str">
        <x:f>IF('Instructions'!$B$3="","",'Instructions'!$B$3)</x:f>
      </x:c>
      <x:c r="AB4156" s="43" t="str">
        <x:f>IF(P4156="","PENDING",IF('Instructions'!$B$3="","SET_INITIALS",IF(P4156="keep",IF(OR(Q4156="",R4156="",S4156="",T4156="",U4156="",W4156=""),"INCOMPLETE_KEEP","COMPLETE"),IF(P4156="exclude",IF(OR(V4156="",W4156=""),"INCOMPLETE_EXCLUDE","COMPLETE"),"NEEDS_CONTEXT"))))</x:f>
        <x:v>PENDING</x:v>
      </x:c>
    </x:row>
    <x:row r="4157" ht="62" customHeight="1">
      <x:c r="A4157" s="34" t="str">
        <x:v>PC-04261</x:v>
      </x:c>
      <x:c r="B4157" s="34" t="str">
        <x:v>Grunnen til det er at bankene må erstatte innskudd med 
dyrere markedsfinansiering når renten settes ned.</x:v>
      </x:c>
      <x:c r="C4157" s="34" t="str"/>
      <x:c r="D4157" s="34" t="str"/>
      <x:c r="E4157" s="34" t="str"/>
      <x:c r="F4157" s="34" t="str">
        <x:v>…  i figur A.63  
En fast rente lik null på DSP, innebærer at justeringer av foliorenten vil endre 
kostnaden ved å holde DSP en-til-en. En rentenedsettelse utløser da høyere 
etterspørsel etter DSP fra husholdninger og bedrifter. I figur A vil rentenedsettelse 
eventuelt innebære at den blå «tilbudskurven» skifter nedover: DSP har blitt relativt 
mer attraktivt i forhold til kontopenger når markedsrenten går ned slik at forskjellen 
mellom rentene reduseres (∆𝑖 har gått ned). Dette kan medføre at gjennomslaget for 
pengepolitikken blir svakere. Grunnen til det er at bankene må erstatte innskudd med 
dyrere markedsfinansiering når renten settes ned.  
I urolige tider med svikt i tillit til bankene, økte risikopremier og forflytning av 
innskudd fra bankene til DSP av den grunn, kan rentenedsettelse således forsterke en 
allerede vanskelig situasjon for bankene: Press oppover på risikopremier kan øke på 
grunn av økt behov for pant og markedsfinansiering når renten settes ned og DSP-
etterspørselen øker ytterligere. Pengepolitikken står da overfor et dilemma, og som 
drøftet i kapittel 4 vil DSP trolig lede til at sentralbanken i større grad må benytte 
likviditetstilførsel i urolige tider …</x:v>
      </x:c>
      <x:c r="G4157" s="34" t="str">
        <x:v>PRD-0053-P0052-U01</x:v>
      </x:c>
      <x:c r="H4157" s="34" t="str"/>
      <x:c r="I4157" s="34" t="str">
        <x:v>NO_Norway_nbmemo-1-2018</x:v>
      </x:c>
      <x:c r="J4157" s="34" t="n">
        <x:v>52</x:v>
      </x:c>
      <x:c r="K4157" s="34" t="str">
        <x:v>en</x:v>
      </x:c>
      <x:c r="L4157" s="34" t="str">
        <x:v>Norges Bank</x:v>
      </x:c>
      <x:c r="M4157" s="34" t="str">
        <x:v>Retain the named authority's own CBDC decisions, explicit proposals, requirements, features, and executed findings. Exclude generic context, literature, foreign projects, and stakeholder views not explicitly adopted by the authority.</x:v>
      </x:c>
      <x:c r="N4157" s="34" t="str">
        <x:v>text</x:v>
      </x:c>
      <x:c r="O4157" s="34" t="str"/>
      <x:c r="P4157" s="38" t="str"/>
      <x:c r="Q4157" s="38" t="str"/>
      <x:c r="R4157" s="38" t="str"/>
      <x:c r="S4157" s="38" t="str"/>
      <x:c r="T4157" s="38" t="str"/>
      <x:c r="U4157" s="38" t="str"/>
      <x:c r="V4157" s="38" t="str"/>
      <x:c r="W4157" s="38" t="str"/>
      <x:c r="X4157" s="38" t="str"/>
      <x:c r="Y4157" s="38" t="str"/>
      <x:c r="Z4157" s="38" t="str"/>
      <x:c r="AA4157" s="43" t="str">
        <x:f>IF('Instructions'!$B$3="","",'Instructions'!$B$3)</x:f>
      </x:c>
      <x:c r="AB4157" s="43" t="str">
        <x:f>IF(P4157="","PENDING",IF('Instructions'!$B$3="","SET_INITIALS",IF(P4157="keep",IF(OR(Q4157="",R4157="",S4157="",T4157="",U4157="",W4157=""),"INCOMPLETE_KEEP","COMPLETE"),IF(P4157="exclude",IF(OR(V4157="",W4157=""),"INCOMPLETE_EXCLUDE","COMPLETE"),"NEEDS_CONTEXT"))))</x:f>
        <x:v>PENDING</x:v>
      </x:c>
    </x:row>
    <x:row r="4158" ht="62" customHeight="1">
      <x:c r="A4158" s="34" t="str">
        <x:v>PC-03081</x:v>
      </x:c>
      <x:c r="B4158" s="34" t="str">
        <x:v>Participants will not be able to use the information they accumulate about users and 
their activities in the digital shekel system for commercial purposes unless users give 
clear and informed consent.</x:v>
      </x:c>
      <x:c r="C4158" s="34" t="str"/>
      <x:c r="D4158" s="34" t="str"/>
      <x:c r="E4158" s="34" t="str"/>
      <x:c r="F4158" s="34" t="str">
        <x:v>… ttee 
for the Potential Issuance of a Digital Shekel 
112 
7. Policy, Rules, and Regulation  
7.1. Privacy 
The Digital Shekel system will be designed with a focus on maintaining user privacy 
(Privacy by Design).  
Neither the Bank of Israel nor any other central entity will have the ability to access 
personal identifiable information about the activities of end users in the digital shekel 
system.  
The level of privacy in the digital shekel will be higher than that of existing digital means 
of payments but lower than that of cash.  
Participants will not be able to use the information they accumulate about users and 
their activities in the digital shekel system for commercial purposes unless users give 
clear and informed consent.  
The digital shekel  will allow for anonymous payment transactions, both online and 
offline, below certain thresholds, and in accordance with risk management rules that 
will be established. 
Privacy is a fundamental right that allows individuals to develop their autonomy. The rig ht 
to privacy is protected by international treaties and agreements, as well as legislation in 
Israel and around the world. Information collected during the operation of a payment system 
can reveal insights about individuals, such as their economic status, consu …</x:v>
      </x:c>
      <x:c r="G4158" s="34" t="str">
        <x:v>PRD-0038-P0112-U01</x:v>
      </x:c>
      <x:c r="H4158" s="34" t="str"/>
      <x:c r="I4158" s="34" t="str">
        <x:v>IL_BoI_2024</x:v>
      </x:c>
      <x:c r="J4158" s="34" t="n">
        <x:v>112</x:v>
      </x:c>
      <x:c r="K4158" s="34" t="str">
        <x:v>en</x:v>
      </x:c>
      <x:c r="L4158" s="34" t="str">
        <x:v>Bank of Israel (digital shekel)</x:v>
      </x:c>
      <x:c r="M4158" s="34" t="str">
        <x:v>Retain the named authority's own CBDC decisions, explicit proposals, requirements, features, and executed findings. Exclude generic context, literature, foreign projects, and stakeholder views not explicitly adopted by the authority.</x:v>
      </x:c>
      <x:c r="N4158" s="34" t="str">
        <x:v>text</x:v>
      </x:c>
      <x:c r="O4158" s="34" t="str"/>
      <x:c r="P4158" s="38" t="str"/>
      <x:c r="Q4158" s="38" t="str"/>
      <x:c r="R4158" s="38" t="str"/>
      <x:c r="S4158" s="38" t="str"/>
      <x:c r="T4158" s="38" t="str"/>
      <x:c r="U4158" s="38" t="str"/>
      <x:c r="V4158" s="38" t="str"/>
      <x:c r="W4158" s="38" t="str"/>
      <x:c r="X4158" s="38" t="str"/>
      <x:c r="Y4158" s="38" t="str"/>
      <x:c r="Z4158" s="38" t="str"/>
      <x:c r="AA4158" s="43" t="str">
        <x:f>IF('Instructions'!$B$3="","",'Instructions'!$B$3)</x:f>
      </x:c>
      <x:c r="AB4158" s="43" t="str">
        <x:f>IF(P4158="","PENDING",IF('Instructions'!$B$3="","SET_INITIALS",IF(P4158="keep",IF(OR(Q4158="",R4158="",S4158="",T4158="",U4158="",W4158=""),"INCOMPLETE_KEEP","COMPLETE"),IF(P4158="exclude",IF(OR(V4158="",W4158=""),"INCOMPLETE_EXCLUDE","COMPLETE"),"NEEDS_CONTEXT"))))</x:f>
        <x:v>PENDING</x:v>
      </x:c>
    </x:row>
    <x:row r="4159" ht="62" customHeight="1">
      <x:c r="A4159" s="34" t="str">
        <x:v>PC-03496</x:v>
      </x:c>
      <x:c r="B4159" s="34" t="str">
        <x:v>it is clear that the design of the D€ should allow 
for the possibility of applying limits to holdings and/or tiered remuneration.</x:v>
      </x:c>
      <x:c r="C4159" s="34" t="str"/>
      <x:c r="D4159" s="34" t="str">
        <x:v>solutions such as the mining mechanism typical 
of some DLTs should be avoided.</x:v>
      </x:c>
      <x:c r="E4159" s="34" t="str"/>
      <x:c r="F4159" s="34"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 …</x:v>
      </x:c>
      <x:c r="G4159" s="34" t="str">
        <x:v>PRD-0042-P0020-U01</x:v>
      </x:c>
      <x:c r="H4159" s="34" t="str">
        <x:v>PRD-0042-P0020-U01</x:v>
      </x:c>
      <x:c r="I4159" s="34" t="str">
        <x:v>IT_BdI_MISP_2021</x:v>
      </x:c>
      <x:c r="J4159" s="34" t="n">
        <x:v>20</x:v>
      </x:c>
      <x:c r="K4159" s="34" t="str">
        <x:v>en</x:v>
      </x:c>
      <x:c r="L4159" s="34" t="str">
        <x:v>Banca d'Italia research context</x:v>
      </x:c>
      <x:c r="M4159" s="34" t="str">
        <x:v>This research paper is not automatically an issuer commitment. Retain only Banca d'Italia own-project results or explicit institutional positions; exclude literature and model assumptions.</x:v>
      </x:c>
      <x:c r="N4159" s="34" t="str">
        <x:v>text</x:v>
      </x:c>
      <x:c r="O4159" s="34" t="str"/>
      <x:c r="P4159" s="38" t="str"/>
      <x:c r="Q4159" s="38" t="str"/>
      <x:c r="R4159" s="38" t="str"/>
      <x:c r="S4159" s="38" t="str"/>
      <x:c r="T4159" s="38" t="str"/>
      <x:c r="U4159" s="38" t="str"/>
      <x:c r="V4159" s="38" t="str"/>
      <x:c r="W4159" s="38" t="str"/>
      <x:c r="X4159" s="38" t="str"/>
      <x:c r="Y4159" s="38" t="str"/>
      <x:c r="Z4159" s="38" t="str"/>
      <x:c r="AA4159" s="43" t="str">
        <x:f>IF('Instructions'!$B$3="","",'Instructions'!$B$3)</x:f>
      </x:c>
      <x:c r="AB4159" s="43" t="str">
        <x:f>IF(P4159="","PENDING",IF('Instructions'!$B$3="","SET_INITIALS",IF(P4159="keep",IF(OR(Q4159="",R4159="",S4159="",T4159="",U4159="",W4159=""),"INCOMPLETE_KEEP","COMPLETE"),IF(P4159="exclude",IF(OR(V4159="",W4159=""),"INCOMPLETE_EXCLUDE","COMPLETE"),"NEEDS_CONTEXT"))))</x:f>
        <x:v>PENDING</x:v>
      </x:c>
    </x:row>
    <x:row r="4160" ht="62" customHeight="1">
      <x:c r="A4160" s="34" t="str">
        <x:v>PC-01096</x:v>
      </x:c>
      <x:c r="B4160" s="34" t="str">
        <x:v>Considerable centralization and organization were 
required. Given the early stage of the technology,  
capabilities were limited, and we were required to 
implement additional measures to enable DDR 
transactions.</x:v>
      </x:c>
      <x:c r="C4160" s="34" t="str"/>
      <x:c r="D4160" s="34" t="str">
        <x:v>Account/Key management—Keys are often 
managed through a central service that is sepa-
rate from the Ethereum nodes.</x:v>
      </x:c>
      <x:c r="E4160" s="34" t="str"/>
      <x:c r="F4160" s="34" t="str">
        <x:v>45
PROJECT JASPER    //    A Canadian Experiment with Distributed Ledger Technology for Domestic Interbank Payments Settlement
Findings
Considerable centralization and organization were 
required. Given the early stage of the technology,  
capabilities were limited, and we were required to 
implement additional measures to enable DDR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x:v>
      </x:c>
      <x:c r="G4160" s="34" t="str">
        <x:v>PRD-0015-P0047-U01</x:v>
      </x:c>
      <x:c r="H4160" s="34" t="str">
        <x:v>PRD-0015-P0047-U01</x:v>
      </x:c>
      <x:c r="I4160" s="34" t="str">
        <x:v>CA_Jasper_Phase12_2017</x:v>
      </x:c>
      <x:c r="J4160" s="34" t="n">
        <x:v>47</x:v>
      </x:c>
      <x:c r="K4160" s="34" t="str">
        <x:v>en</x:v>
      </x:c>
      <x:c r="L4160" s="34" t="str">
        <x:v>Bank of Canada and Payments Canada (Project Jasper)</x:v>
      </x:c>
      <x:c r="M4160" s="34" t="str">
        <x:v>Retain executed Project Jasper design choices and findings. Exclude general DLT literature and external examples.</x:v>
      </x:c>
      <x:c r="N4160" s="34" t="str">
        <x:v>text</x:v>
      </x:c>
      <x:c r="O4160" s="34" t="str"/>
      <x:c r="P4160" s="38" t="str"/>
      <x:c r="Q4160" s="38" t="str"/>
      <x:c r="R4160" s="38" t="str"/>
      <x:c r="S4160" s="38" t="str"/>
      <x:c r="T4160" s="38" t="str"/>
      <x:c r="U4160" s="38" t="str"/>
      <x:c r="V4160" s="38" t="str"/>
      <x:c r="W4160" s="38" t="str"/>
      <x:c r="X4160" s="38" t="str"/>
      <x:c r="Y4160" s="38" t="str"/>
      <x:c r="Z4160" s="38" t="str"/>
      <x:c r="AA4160" s="43" t="str">
        <x:f>IF('Instructions'!$B$3="","",'Instructions'!$B$3)</x:f>
      </x:c>
      <x:c r="AB4160" s="43" t="str">
        <x:f>IF(P4160="","PENDING",IF('Instructions'!$B$3="","SET_INITIALS",IF(P4160="keep",IF(OR(Q4160="",R4160="",S4160="",T4160="",U4160="",W4160=""),"INCOMPLETE_KEEP","COMPLETE"),IF(P4160="exclude",IF(OR(V4160="",W4160=""),"INCOMPLETE_EXCLUDE","COMPLETE"),"NEEDS_CONTEXT"))))</x:f>
        <x:v>PENDING</x:v>
      </x:c>
    </x:row>
    <x:row r="4161" ht="62" customHeight="1">
      <x:c r="A4161" s="34" t="str">
        <x:v>PC-03654</x:v>
      </x:c>
      <x:c r="B4161" s="34" t="str">
        <x:v>To prevent an excessive use of D€ as a store of value, and consequently to avoid 
bank disintermediation, TIPS+ would be compatible with the implementation 
of individual holding limits and remuneration.</x:v>
      </x:c>
      <x:c r="C4161" s="34" t="str"/>
      <x:c r="D4161" s="34" t="str"/>
      <x:c r="E4161" s="34" t="str"/>
      <x:c r="F4161" s="34" t="str">
        <x:v>… h a 
bridge component would represent a versatile solution able to meet the 
different needs of end users in terms of privacy, inclusiveness, cash-likeness 
and programmability, while leaving the door open to the private sector to be 
involved and to offer high value-added services. This objective could also be 
pursued by adopting other token-based solutions, such as the one illustrated in 
Section 2.6, or an account-based DLT platform, as described in Section 3.3.2.
TIPS+ would be the access point in which to inject D€ from the RTGS system. 
To prevent an excessive use of D€ as a store of value, and consequently to avoid 
bank disintermediation, TIPS+ would be compatible with the implementation 
of individual holding limits and remuneration. As far as privacy is concerned, 
it would guarantee private, but not completely anonymous, transactions. 
The second system would be a token-based platform (itCoin, eCash) or a 
programmable account-based platform, which would receive liquidity through 
TIPS+. Unlike TIPS+, these instruments would help address the HLTF-CBDC 
Report requirement on cash-like features. Additionally, the programmability</x:v>
      </x:c>
      <x:c r="G4161" s="34" t="str">
        <x:v>PRD-0042-P0059-U01</x:v>
      </x:c>
      <x:c r="H4161" s="34" t="str"/>
      <x:c r="I4161" s="34" t="str">
        <x:v>IT_BdI_MISP_2021</x:v>
      </x:c>
      <x:c r="J4161" s="34" t="n">
        <x:v>59</x:v>
      </x:c>
      <x:c r="K4161" s="34" t="str">
        <x:v>en</x:v>
      </x:c>
      <x:c r="L4161" s="34" t="str">
        <x:v>Banca d'Italia research context</x:v>
      </x:c>
      <x:c r="M4161" s="34" t="str">
        <x:v>This research paper is not automatically an issuer commitment. Retain only Banca d'Italia own-project results or explicit institutional positions; exclude literature and model assumptions.</x:v>
      </x:c>
      <x:c r="N4161" s="34" t="str">
        <x:v>text</x:v>
      </x:c>
      <x:c r="O4161" s="34" t="str"/>
      <x:c r="P4161" s="38" t="str"/>
      <x:c r="Q4161" s="38" t="str"/>
      <x:c r="R4161" s="38" t="str"/>
      <x:c r="S4161" s="38" t="str"/>
      <x:c r="T4161" s="38" t="str"/>
      <x:c r="U4161" s="38" t="str"/>
      <x:c r="V4161" s="38" t="str"/>
      <x:c r="W4161" s="38" t="str"/>
      <x:c r="X4161" s="38" t="str"/>
      <x:c r="Y4161" s="38" t="str"/>
      <x:c r="Z4161" s="38" t="str"/>
      <x:c r="AA4161" s="43" t="str">
        <x:f>IF('Instructions'!$B$3="","",'Instructions'!$B$3)</x:f>
      </x:c>
      <x:c r="AB4161" s="43" t="str">
        <x:f>IF(P4161="","PENDING",IF('Instructions'!$B$3="","SET_INITIALS",IF(P4161="keep",IF(OR(Q4161="",R4161="",S4161="",T4161="",U4161="",W4161=""),"INCOMPLETE_KEEP","COMPLETE"),IF(P4161="exclude",IF(OR(V4161="",W4161=""),"INCOMPLETE_EXCLUDE","COMPLETE"),"NEEDS_CONTEXT"))))</x:f>
        <x:v>PENDING</x:v>
      </x:c>
    </x:row>
    <x:row r="4162" ht="62" customHeight="1">
      <x:c r="A4162" s="34" t="str">
        <x:v>PC-05878</x:v>
      </x:c>
      <x:c r="B4162" s="34" t="str">
        <x:v>At the same time, it is hard to find application in the current 
payment landscape for CBDC without significant investments 
in cre ating a retail payment infrastructure in Ukraine for 
servicing operations with CBDC.</x:v>
      </x:c>
      <x:c r="C4162" s="34" t="str"/>
      <x:c r="D4162" s="34" t="str">
        <x:v>it is hard to find application in the current 
payment landscape for CBDC without significant investments 
in cre ating a retail payment infrastructure in Ukraine for 
servicing operations with CBDC.</x:v>
      </x:c>
      <x:c r="E4162" s="34" t="str"/>
      <x:c r="F4162" s="34" t="str">
        <x:v>… ment) as 
CBDC will contribute to the achievement by the NBU of the 
following objectives: 
 increase of financial inclusion level 
 reduction of  the share of cash payments in 
circulation 
 increase of the speed and convenience of cashless 
payments and the level of protection of financial 
services 
 increase of the competitiveness of payment services 
 increase of transparency of settlements in the state 
 reduction of retail cashless payments value in 
Ukraine, compari ng first of all with the cost of 
payments using payment cards. 
At the same time, it is hard to find application in the current 
payment landscape for CBDC without significant investments 
in cre ating a retail payment infrastructure in Ukraine for 
servicing operations with CBDC.</x:v>
      </x:c>
      <x:c r="G4162" s="34" t="str">
        <x:v>PRD-0074-P0016-U01</x:v>
      </x:c>
      <x:c r="H4162" s="34" t="str">
        <x:v>PRD-0074-P0016-U01</x:v>
      </x:c>
      <x:c r="I4162" s="34" t="str">
        <x:v>UA_NBU_E-hryvnia_2019</x:v>
      </x:c>
      <x:c r="J4162" s="34" t="n">
        <x:v>16</x:v>
      </x:c>
      <x:c r="K4162" s="34" t="str">
        <x:v>en</x:v>
      </x:c>
      <x:c r="L4162" s="34" t="str">
        <x:v>National Bank of Ukraine (e-hryvnia pilot)</x:v>
      </x:c>
      <x:c r="M4162" s="34" t="str">
        <x:v>Retain NBU own-pilot findings and resulting decisions/requirements. Prefer a specific substantive code over PROC.pilot_learning.</x:v>
      </x:c>
      <x:c r="N4162" s="34" t="str">
        <x:v>text</x:v>
      </x:c>
      <x:c r="O4162" s="34" t="str"/>
      <x:c r="P4162" s="38" t="str"/>
      <x:c r="Q4162" s="38" t="str"/>
      <x:c r="R4162" s="38" t="str"/>
      <x:c r="S4162" s="38" t="str"/>
      <x:c r="T4162" s="38" t="str"/>
      <x:c r="U4162" s="38" t="str"/>
      <x:c r="V4162" s="38" t="str"/>
      <x:c r="W4162" s="38" t="str"/>
      <x:c r="X4162" s="38" t="str"/>
      <x:c r="Y4162" s="38" t="str"/>
      <x:c r="Z4162" s="38" t="str"/>
      <x:c r="AA4162" s="43" t="str">
        <x:f>IF('Instructions'!$B$3="","",'Instructions'!$B$3)</x:f>
      </x:c>
      <x:c r="AB4162" s="43" t="str">
        <x:f>IF(P4162="","PENDING",IF('Instructions'!$B$3="","SET_INITIALS",IF(P4162="keep",IF(OR(Q4162="",R4162="",S4162="",T4162="",U4162="",W4162=""),"INCOMPLETE_KEEP","COMPLETE"),IF(P4162="exclude",IF(OR(V4162="",W4162=""),"INCOMPLETE_EXCLUDE","COMPLETE"),"NEEDS_CONTEXT"))))</x:f>
        <x:v>PENDING</x:v>
      </x:c>
    </x:row>
    <x:row r="4163" ht="62" customHeight="1">
      <x:c r="A4163" s="34" t="str">
        <x:v>PC-04194</x:v>
      </x:c>
      <x:c r="B4163" s="34" t="str">
        <x:v>Arbeidsgruppen legger til grunn at DSP 
skal være i norske kroner og være verdt det samme som andre betalingsmidler 
denominert i norske kroner.</x:v>
      </x:c>
      <x:c r="C4163" s="34" t="str"/>
      <x:c r="D4163" s="34" t="str"/>
      <x:c r="E4163" s="34" t="str"/>
      <x:c r="F4163" s="34" t="str">
        <x:v>… penger og betalingsmidler  
Penger 
Penger har tre grunnleggende funksjoner:  
- Penger er først og fremst et betalingsmiddel. De kan brukes til å overføre 
verdi mellom aktører, for eksempel i forbindelse med et kjøp av en vare eller 
en tjeneste. 
- Penger tilbyr en praktisk måte å oppbevare verdi på, altså et 
verdioppbevaringsmiddel. 
- Penger gjør nytte som regneenhet, ved at de gjør det mulig å sammenligne 
verdien på helt ulike typer varer og tjenester. I Norge er kroner og øre 
regneenheten. 
DSP må oppfylle alle disse tre funksjonene. Arbeidsgruppen legger til grunn at DSP 
skal være i norske kroner og være verdt det samme som andre betalingsmidler 
denominert i norske kroner.  
Pengene vi bruker i dag har ingen vesentlig «fysisk» verdi, men er fordringer på en 
utsteder, som kan være staten (sentralbanken) eller et privat foretak. Verdien er 
avhengig av at publikum har tillit til at pengene fungerer etter hensikten – det vil si 
fyller de grunnleggende funksjonene. Dersom pengene kun kan benyttes i et lite utvalg 
av butikker, svekkes funksjonen som betalingsmiddel. Dersom det er fare for at 
pengene kan miste verdien sin – for eksempel som følge av at utstederen blir insolvent 
eller at inflasjonen stiger til høy …</x:v>
      </x:c>
      <x:c r="G4163" s="34" t="str">
        <x:v>PRD-0053-P0012-U01</x:v>
      </x:c>
      <x:c r="H4163" s="34" t="str"/>
      <x:c r="I4163" s="34" t="str">
        <x:v>NO_Norway_nbmemo-1-2018</x:v>
      </x:c>
      <x:c r="J4163" s="34" t="n">
        <x:v>12</x:v>
      </x:c>
      <x:c r="K4163" s="34" t="str">
        <x:v>en</x:v>
      </x:c>
      <x:c r="L4163" s="34" t="str">
        <x:v>Norges Bank</x:v>
      </x:c>
      <x:c r="M4163" s="34" t="str">
        <x:v>Retain the named authority's own CBDC decisions, explicit proposals, requirements, features, and executed findings. Exclude generic context, literature, foreign projects, and stakeholder views not explicitly adopted by the authority.</x:v>
      </x:c>
      <x:c r="N4163" s="34" t="str">
        <x:v>text</x:v>
      </x:c>
      <x:c r="O4163" s="34" t="str"/>
      <x:c r="P4163" s="38" t="str"/>
      <x:c r="Q4163" s="38" t="str"/>
      <x:c r="R4163" s="38" t="str"/>
      <x:c r="S4163" s="38" t="str"/>
      <x:c r="T4163" s="38" t="str"/>
      <x:c r="U4163" s="38" t="str"/>
      <x:c r="V4163" s="38" t="str"/>
      <x:c r="W4163" s="38" t="str"/>
      <x:c r="X4163" s="38" t="str"/>
      <x:c r="Y4163" s="38" t="str"/>
      <x:c r="Z4163" s="38" t="str"/>
      <x:c r="AA4163" s="43" t="str">
        <x:f>IF('Instructions'!$B$3="","",'Instructions'!$B$3)</x:f>
      </x:c>
      <x:c r="AB4163" s="43" t="str">
        <x:f>IF(P4163="","PENDING",IF('Instructions'!$B$3="","SET_INITIALS",IF(P4163="keep",IF(OR(Q4163="",R4163="",S4163="",T4163="",U4163="",W4163=""),"INCOMPLETE_KEEP","COMPLETE"),IF(P4163="exclude",IF(OR(V4163="",W4163=""),"INCOMPLETE_EXCLUDE","COMPLETE"),"NEEDS_CONTEXT"))))</x:f>
        <x:v>PENDING</x:v>
      </x:c>
    </x:row>
    <x:row r="4164" ht="62" customHeight="1">
      <x:c r="A4164" s="34" t="str">
        <x:v>PC-06037</x:v>
      </x:c>
      <x:c r="B4164" s="34" t="str">
        <x:v>CBDC payment systems should be designed to minimise barriers to use from (a) technical literacy, 
(b) disabilities, and (c) access to hardware (eg avoiding reliance on latest smartphones) or (d) access to mobile 
data networks (eg in rural areas).</x:v>
      </x:c>
      <x:c r="C4164" s="34" t="str"/>
      <x:c r="D4164" s="34" t="str">
        <x:v>CBDC should also avoid tying providers 
into specific technologies or technology providers.</x:v>
      </x:c>
      <x:c r="E4164" s="34" t="str"/>
      <x:c r="F4164" s="34" t="str">
        <x:v>… 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a CBDC should build on the Bank and private 
sector’s respective strengths and expertise, so long as it does not compromise resilience, security or confer 
unfair commercial advantage.
• Open to competition: the structure of a CBDC should facilitate a competiti …</x:v>
      </x:c>
      <x:c r="G4164" s="34" t="str">
        <x:v>PRD-0075-P0024-U01</x:v>
      </x:c>
      <x:c r="H4164" s="34" t="str">
        <x:v>PRD-0075-P0024-U01</x:v>
      </x:c>
      <x:c r="I4164" s="34" t="str">
        <x:v>UK_BoE_2020_OpportChall</x:v>
      </x:c>
      <x:c r="J4164" s="34" t="n">
        <x:v>24</x:v>
      </x:c>
      <x:c r="K4164" s="34" t="str">
        <x:v>en</x:v>
      </x:c>
      <x:c r="L4164" s="34" t="str">
        <x:v>Bank of England and HM Treasury (digital pound)</x:v>
      </x:c>
      <x:c r="M4164" s="34" t="str">
        <x:v>Retain the named authority's own CBDC decisions, explicit proposals, requirements, features, and executed findings. Exclude generic context, literature, foreign projects, and stakeholder views not explicitly adopted by the authority.</x:v>
      </x:c>
      <x:c r="N4164" s="34" t="str">
        <x:v>text</x:v>
      </x:c>
      <x:c r="O4164" s="34" t="str"/>
      <x:c r="P4164" s="38" t="str"/>
      <x:c r="Q4164" s="38" t="str"/>
      <x:c r="R4164" s="38" t="str"/>
      <x:c r="S4164" s="38" t="str"/>
      <x:c r="T4164" s="38" t="str"/>
      <x:c r="U4164" s="38" t="str"/>
      <x:c r="V4164" s="38" t="str"/>
      <x:c r="W4164" s="38" t="str"/>
      <x:c r="X4164" s="38" t="str"/>
      <x:c r="Y4164" s="38" t="str"/>
      <x:c r="Z4164" s="38" t="str"/>
      <x:c r="AA4164" s="43" t="str">
        <x:f>IF('Instructions'!$B$3="","",'Instructions'!$B$3)</x:f>
      </x:c>
      <x:c r="AB4164" s="43" t="str">
        <x:f>IF(P4164="","PENDING",IF('Instructions'!$B$3="","SET_INITIALS",IF(P4164="keep",IF(OR(Q4164="",R4164="",S4164="",T4164="",U4164="",W4164=""),"INCOMPLETE_KEEP","COMPLETE"),IF(P4164="exclude",IF(OR(V4164="",W4164=""),"INCOMPLETE_EXCLUDE","COMPLETE"),"NEEDS_CONTEXT"))))</x:f>
        <x:v>PENDING</x:v>
      </x:c>
    </x:row>
    <x:row r="4165" ht="62" customHeight="1">
      <x:c r="A4165" s="34" t="str">
        <x:v>PC-00292</x:v>
      </x:c>
      <x:c r="B4165" s="34" t="str">
        <x:v>Direct liability of RBA to a use case provider, who holds a commingled pool of eAUD on 
behalf of end users. End users have an indirect claim on the eAUD.</x:v>
      </x:c>
      <x:c r="C4165" s="34" t="str"/>
      <x:c r="D4165" s="34" t="str"/>
      <x:c r="E4165" s="34" t="str"/>
      <x:c r="F4165" s="34" t="str">
        <x:v>… neficial owners of the eAUD.
eAUD Holding Structures
Three different structures for holding eAUD may be supported, subject to use-case requirements, 
as depicted in Figure 2.
A direct liability of the RBA to the eAUD end user, represented by an individual holding of 
eAUD on the CBDC ledger by an end user, where the end user also has control of the 
private key to access their holdings.
Direct liability of RBA to end user, with individual holdings on the CBDC ledger by end 
users, controlled by a use case provider on behalf of the end users.7 
Direct liability of RBA to a use case provider, who holds a commingled pool of eAUD on 
behalf of end users. End users have an indirect claim on the eAUD.
01.
02.
03.
eAUD: HOLDING STRUCTURES
01. 02. 03.
Figure 2: Holding structures for eAUD
AUSTRALIAN CBDC PILOT FOR DIGITAL FINANCE INNOVATION:  WHITE PAPER
10</x:v>
      </x:c>
      <x:c r="G4165" s="34" t="str">
        <x:v>PRD-0006-P0010-U01</x:v>
      </x:c>
      <x:c r="H4165" s="34" t="str"/>
      <x:c r="I4165" s="34" t="str">
        <x:v>AU_RBA_002</x:v>
      </x:c>
      <x:c r="J4165" s="34" t="n">
        <x:v>10</x:v>
      </x:c>
      <x:c r="K4165" s="34" t="str">
        <x:v>en</x:v>
      </x:c>
      <x:c r="L4165" s="34" t="str">
        <x:v>Reserve Bank of Australia and Digital Finance CRC (Australian CBDC pilot)</x:v>
      </x:c>
      <x:c r="M4165" s="34" t="str">
        <x:v>Retain explicit joint-project design choices and requirements. Exclude prospective use cases and participant views not adopted by the project.</x:v>
      </x:c>
      <x:c r="N4165" s="34" t="str">
        <x:v>text</x:v>
      </x:c>
      <x:c r="O4165" s="34" t="str"/>
      <x:c r="P4165" s="38" t="str"/>
      <x:c r="Q4165" s="38" t="str"/>
      <x:c r="R4165" s="38" t="str"/>
      <x:c r="S4165" s="38" t="str"/>
      <x:c r="T4165" s="38" t="str"/>
      <x:c r="U4165" s="38" t="str"/>
      <x:c r="V4165" s="38" t="str"/>
      <x:c r="W4165" s="38" t="str"/>
      <x:c r="X4165" s="38" t="str"/>
      <x:c r="Y4165" s="38" t="str"/>
      <x:c r="Z4165" s="38" t="str"/>
      <x:c r="AA4165" s="43" t="str">
        <x:f>IF('Instructions'!$B$3="","",'Instructions'!$B$3)</x:f>
      </x:c>
      <x:c r="AB4165" s="43" t="str">
        <x:f>IF(P4165="","PENDING",IF('Instructions'!$B$3="","SET_INITIALS",IF(P4165="keep",IF(OR(Q4165="",R4165="",S4165="",T4165="",U4165="",W4165=""),"INCOMPLETE_KEEP","COMPLETE"),IF(P4165="exclude",IF(OR(V4165="",W4165=""),"INCOMPLETE_EXCLUDE","COMPLETE"),"NEEDS_CONTEXT"))))</x:f>
        <x:v>PENDING</x:v>
      </x:c>
    </x:row>
    <x:row r="4166" ht="62" customHeight="1">
      <x:c r="A4166" s="34" t="str">
        <x:v>PC-03930</x:v>
      </x:c>
      <x:c r="B4166" s="34" t="str">
        <x:v>Meanwhile, as Macao residents are accustomed to 
accessing financial services through commercial banks, the two-
tier operational system is conducive to increasing the societal 
acceptance of e-MOP.</x:v>
      </x:c>
      <x:c r="C4166" s="34" t="str"/>
      <x:c r="D4166" s="34" t="str"/>
      <x:c r="E4166" s="34" t="str"/>
      <x:c r="F4166" s="34" t="str">
        <x:v>… easing the holdings of e-MOP by the same amount. In principle, 
the volume of currency in circulation in Macao SAR will not be 
affected.
4.4. e-MOP adopts a centralised management model and a two-tier 
operational system, which is compatible with the existing currency 
board arrangement in Macao.  The two-tier operational system can 
optimally capitalise on the strengths of the designated authorised 
operators in resources, expertise and technology, so as to come 
up with a market-driven environment that promotes innovation and 
competition.  Meanwhile, as Macao residents are accustomed to 
accessing financial services through commercial banks, the two-
tier operational system is conducive to increasing the societal 
acceptance of e-MOP.  In addition, this arrangement will facilitate 
financial stability by mitigating the potential impact on commercial 
banks stemming from customer withdrawals from deposit accounts.
4.5. e-MOP serves both retail and wholesale purposes.  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  
In the short  …</x:v>
      </x:c>
      <x:c r="G4166" s="34" t="str">
        <x:v>PRD-0050-P0029-U01</x:v>
      </x:c>
      <x:c r="H4166" s="34" t="str"/>
      <x:c r="I4166" s="34" t="str">
        <x:v>MO_AMCM_eMOP_WP</x:v>
      </x:c>
      <x:c r="J4166" s="34" t="n">
        <x:v>29</x:v>
      </x:c>
      <x:c r="K4166" s="34" t="str">
        <x:v>en</x:v>
      </x:c>
      <x:c r="L4166" s="34" t="str">
        <x:v>Monetary Authority of Macao (e-MOP)</x:v>
      </x:c>
      <x:c r="M4166" s="34" t="str">
        <x:v>Retain AMCM e-MOP decisions, aims, features, and requirements. Exclude incomplete OCR fragments.</x:v>
      </x:c>
      <x:c r="N4166" s="34" t="str">
        <x:v>text</x:v>
      </x:c>
      <x:c r="O4166" s="34" t="str"/>
      <x:c r="P4166" s="38" t="str"/>
      <x:c r="Q4166" s="38" t="str"/>
      <x:c r="R4166" s="38" t="str"/>
      <x:c r="S4166" s="38" t="str"/>
      <x:c r="T4166" s="38" t="str"/>
      <x:c r="U4166" s="38" t="str"/>
      <x:c r="V4166" s="38" t="str"/>
      <x:c r="W4166" s="38" t="str"/>
      <x:c r="X4166" s="38" t="str"/>
      <x:c r="Y4166" s="38" t="str"/>
      <x:c r="Z4166" s="38" t="str"/>
      <x:c r="AA4166" s="43" t="str">
        <x:f>IF('Instructions'!$B$3="","",'Instructions'!$B$3)</x:f>
      </x:c>
      <x:c r="AB4166" s="43" t="str">
        <x:f>IF(P4166="","PENDING",IF('Instructions'!$B$3="","SET_INITIALS",IF(P4166="keep",IF(OR(Q4166="",R4166="",S4166="",T4166="",U4166="",W4166=""),"INCOMPLETE_KEEP","COMPLETE"),IF(P4166="exclude",IF(OR(V4166="",W4166=""),"INCOMPLETE_EXCLUDE","COMPLETE"),"NEEDS_CONTEXT"))))</x:f>
        <x:v>PENDING</x:v>
      </x:c>
    </x:row>
    <x:row r="4167" ht="62" customHeight="1">
      <x:c r="A4167" s="34" t="str">
        <x:v>PC-01122</x:v>
      </x:c>
      <x:c r="B4167" s="34" t="str">
        <x:v>The algorithm begins matching payment item(s) with other queued item(s)  
immediately after the expiration of the matching cycle time frame</x:v>
      </x:c>
      <x:c r="C4167" s="34" t="str"/>
      <x:c r="D4167" s="34" t="str"/>
      <x:c r="E4167" s="34" t="str"/>
      <x:c r="F4167" s="34" t="str">
        <x:v>50
PROJECT JASPER    //    A Canadian Experiment with Distributed Ledger Technology for Domestic Interbank Payments Settlement
Netting 
Algorithm
Exchange
• The algorithm begins matching payment item(s) with other queued item(s)  
immediately after the expiration of the matching cycle time frame
• Once the netting algorithm starts to execute, any payment item submitted to the 
queue after execution will be ignored and placed in the next matching cycle
• The algorithm will then determine, based on the short positions, which participants 
must provide liquidity and validate that: 
 ° Sufficient DDR funds exist: the user has sufficient DDR funds in their wallet
 ° Max Allowed LSM Matching Amount: The DDR amount from the user is less  
 than or equal to their pre-set limit for each LSM matching cycle; and 
 ° Excess Multilateral Daily Lim …</x:v>
      </x:c>
      <x:c r="G4167" s="34" t="str">
        <x:v>PRD-0015-P0052-U01</x:v>
      </x:c>
      <x:c r="H4167" s="34" t="str"/>
      <x:c r="I4167" s="34" t="str">
        <x:v>CA_Jasper_Phase12_2017</x:v>
      </x:c>
      <x:c r="J4167" s="34" t="n">
        <x:v>52</x:v>
      </x:c>
      <x:c r="K4167" s="34" t="str">
        <x:v>en</x:v>
      </x:c>
      <x:c r="L4167" s="34" t="str">
        <x:v>Bank of Canada and Payments Canada (Project Jasper)</x:v>
      </x:c>
      <x:c r="M4167" s="34" t="str">
        <x:v>Retain executed Project Jasper design choices and findings. Exclude general DLT literature and external examples.</x:v>
      </x:c>
      <x:c r="N4167" s="34" t="str">
        <x:v>text</x:v>
      </x:c>
      <x:c r="O4167" s="34" t="str"/>
      <x:c r="P4167" s="38" t="str"/>
      <x:c r="Q4167" s="38" t="str"/>
      <x:c r="R4167" s="38" t="str"/>
      <x:c r="S4167" s="38" t="str"/>
      <x:c r="T4167" s="38" t="str"/>
      <x:c r="U4167" s="38" t="str"/>
      <x:c r="V4167" s="38" t="str"/>
      <x:c r="W4167" s="38" t="str"/>
      <x:c r="X4167" s="38" t="str"/>
      <x:c r="Y4167" s="38" t="str"/>
      <x:c r="Z4167" s="38" t="str"/>
      <x:c r="AA4167" s="43" t="str">
        <x:f>IF('Instructions'!$B$3="","",'Instructions'!$B$3)</x:f>
      </x:c>
      <x:c r="AB4167" s="43" t="str">
        <x:f>IF(P4167="","PENDING",IF('Instructions'!$B$3="","SET_INITIALS",IF(P4167="keep",IF(OR(Q4167="",R4167="",S4167="",T4167="",U4167="",W4167=""),"INCOMPLETE_KEEP","COMPLETE"),IF(P4167="exclude",IF(OR(V4167="",W4167=""),"INCOMPLETE_EXCLUDE","COMPLETE"),"NEEDS_CONTEXT"))))</x:f>
        <x:v>PENDING</x:v>
      </x:c>
    </x:row>
    <x:row r="4168" ht="62" customHeight="1">
      <x:c r="A4168" s="34" t="str">
        <x:v>PC-04912</x:v>
      </x:c>
      <x:c r="B4168" s="34" t="str">
        <x:v>A digital 
ruble will be an additional form of money and will circulate along with cash and non-cash rubles.</x:v>
      </x:c>
      <x:c r="C4168" s="34" t="str"/>
      <x:c r="D4168" s="34" t="str"/>
      <x:c r="E4168" s="34" t="str"/>
      <x:c r="F4168" s="34" t="str">
        <x:v>5
A Digital Ruble
October 2020
• A digital ruble will represent a digital form of the national currency and will have all the necessary 
properties to perform the functions of money. It will be issued by the Bank of Russia. A digital 
ruble will be an additional form of money and will circulate along with cash and non-cash rubles. 
At the same time, the Russian payments area will remain seamless, and all forms of ruble will be 
easily convertible into one another.
• The introduction of a digital ruble will require creating additional payment infrastructure, which 
will foster the further development of the Russian payment system and increase its stability.
• When developing the digital ruble project, the Bank of Russia will thoroughly assess the specifics 
of various models and technologies from the point of view of their capability to provide all the 
necessary feature …</x:v>
      </x:c>
      <x:c r="G4168" s="34" t="str">
        <x:v>PRD-0064-P0006-U01</x:v>
      </x:c>
      <x:c r="H4168" s="34" t="str"/>
      <x:c r="I4168" s="34" t="str">
        <x:v>RU_Russia_consultation_paper_201013</x:v>
      </x:c>
      <x:c r="J4168" s="34" t="n">
        <x:v>6</x:v>
      </x:c>
      <x:c r="K4168" s="34" t="str">
        <x:v>en</x:v>
      </x:c>
      <x:c r="L4168" s="34" t="str">
        <x:v>Bank of Russia (digital ruble)</x:v>
      </x:c>
      <x:c r="M4168" s="34" t="str">
        <x:v>Retain explicit Bank of Russia proposals, preferences, and requirements. Exclude open questions and future research without a position.</x:v>
      </x:c>
      <x:c r="N4168" s="34" t="str">
        <x:v>text</x:v>
      </x:c>
      <x:c r="O4168" s="34" t="str"/>
      <x:c r="P4168" s="38" t="str"/>
      <x:c r="Q4168" s="38" t="str"/>
      <x:c r="R4168" s="38" t="str"/>
      <x:c r="S4168" s="38" t="str"/>
      <x:c r="T4168" s="38" t="str"/>
      <x:c r="U4168" s="38" t="str"/>
      <x:c r="V4168" s="38" t="str"/>
      <x:c r="W4168" s="38" t="str"/>
      <x:c r="X4168" s="38" t="str"/>
      <x:c r="Y4168" s="38" t="str"/>
      <x:c r="Z4168" s="38" t="str"/>
      <x:c r="AA4168" s="43" t="str">
        <x:f>IF('Instructions'!$B$3="","",'Instructions'!$B$3)</x:f>
      </x:c>
      <x:c r="AB4168" s="43" t="str">
        <x:f>IF(P4168="","PENDING",IF('Instructions'!$B$3="","SET_INITIALS",IF(P4168="keep",IF(OR(Q4168="",R4168="",S4168="",T4168="",U4168="",W4168=""),"INCOMPLETE_KEEP","COMPLETE"),IF(P4168="exclude",IF(OR(V4168="",W4168=""),"INCOMPLETE_EXCLUDE","COMPLETE"),"NEEDS_CONTEXT"))))</x:f>
        <x:v>PENDING</x:v>
      </x:c>
    </x:row>
    <x:row r="4169" ht="62" customHeight="1">
      <x:c r="A4169" s="34" t="str">
        <x:v>PC-02179</x:v>
      </x:c>
      <x:c r="B4169" s="34" t="str">
        <x:v>Users were able to make HUF -denominated electronic money transactions, top up 
their balance by bank card and transfer money to any domestic bank account via the instant 
payment system.</x:v>
      </x:c>
      <x:c r="C4169" s="34" t="str"/>
      <x:c r="D4169" s="34" t="str">
        <x:v>They could save money by setting targets that were important to them with the 
help of the so-called “piggy bank”, while respecting their wallet limits.</x:v>
      </x:c>
      <x:c r="E4169" s="34" t="str"/>
      <x:c r="F4169" s="34" t="str">
        <x:v>14/39 
4.3.3. Launch of Student Safe 2.0 
After careful planning and preparation, the  Student Safe was revamped in 2023 to include real 
money management, adding mobile banking functionality to the previously playful, educational-
purpose app. Users were able to make HUF -denominated electronic money transactions, top up 
their balance by bank card and transfer money to any domestic bank account via the instant 
payment system. They could save money by setting targets that were important to them with the 
help of the so-called “piggy bank”, while respecting their wallet limits. They could make purchases 
using QR code payments in shops or online stores that were directly connected to the system or 
where the SimplePay Instant Transfer service was available.  
The electronic money accounts of students and their parents were managed directly by the MNB. 
The service was completely free of charge, i.e. no account management fee or other transaction 
fees were charged.   …</x:v>
      </x:c>
      <x:c r="G4169" s="34" t="str">
        <x:v>PRD-0034-P0014-U01</x:v>
      </x:c>
      <x:c r="H4169" s="34" t="str">
        <x:v>PRD-0034-P0014-U01</x:v>
      </x:c>
      <x:c r="I4169" s="34" t="str">
        <x:v>HU_Hungary_2025</x:v>
      </x:c>
      <x:c r="J4169" s="34" t="n">
        <x:v>14</x:v>
      </x:c>
      <x:c r="K4169" s="34" t="str">
        <x:v>en</x:v>
      </x:c>
      <x:c r="L4169" s="34" t="str">
        <x:v>Magyar Nemzeti Bank (Student Safe / retail CBDC pilot context)</x:v>
      </x:c>
      <x:c r="M4169" s="34" t="str">
        <x:v>Retain concrete central-bank pilot features and executed findings. Exclude educational framing, generic CBDC discussion, and unadopted recommendations.</x:v>
      </x:c>
      <x:c r="N4169" s="34" t="str">
        <x:v>text</x:v>
      </x:c>
      <x:c r="O4169" s="34" t="str"/>
      <x:c r="P4169" s="38" t="str"/>
      <x:c r="Q4169" s="38" t="str"/>
      <x:c r="R4169" s="38" t="str"/>
      <x:c r="S4169" s="38" t="str"/>
      <x:c r="T4169" s="38" t="str"/>
      <x:c r="U4169" s="38" t="str"/>
      <x:c r="V4169" s="38" t="str"/>
      <x:c r="W4169" s="38" t="str"/>
      <x:c r="X4169" s="38" t="str"/>
      <x:c r="Y4169" s="38" t="str"/>
      <x:c r="Z4169" s="38" t="str"/>
      <x:c r="AA4169" s="43" t="str">
        <x:f>IF('Instructions'!$B$3="","",'Instructions'!$B$3)</x:f>
      </x:c>
      <x:c r="AB4169" s="43" t="str">
        <x:f>IF(P4169="","PENDING",IF('Instructions'!$B$3="","SET_INITIALS",IF(P4169="keep",IF(OR(Q4169="",R4169="",S4169="",T4169="",U4169="",W4169=""),"INCOMPLETE_KEEP","COMPLETE"),IF(P4169="exclude",IF(OR(V4169="",W4169=""),"INCOMPLETE_EXCLUDE","COMPLETE"),"NEEDS_CONTEXT"))))</x:f>
        <x:v>PENDING</x:v>
      </x:c>
    </x:row>
    <x:row r="4170" ht="62" customHeight="1">
      <x:c r="A4170" s="34" t="str">
        <x:v>PC-01908</x:v>
      </x:c>
      <x:c r="B4170" s="34" t="str">
        <x:v>In the proposed architecture, a new public-private key 
pair is randomly selected each time a new payment is received.</x:v>
      </x:c>
      <x:c r="C4170" s="34" t="str"/>
      <x:c r="D4170" s="34" t="str"/>
      <x:c r="E4170" s="34" t="str"/>
      <x:c r="F4170" s="34" t="str">
        <x:v>… ties 
and public keys known to the respective intermediaries only.   All transactions are designed to 
use public keys only and refrain from using personally identifiable information, which could be seen 
as an embodiment of privacy by design.  However, this does not guarantee ade quate privacy in 
practice since the public keys used are static, and there is reasonable probability to infer the real 
identities of users when combined with external data sources.  Dynamic public keys are necessary 
to make inference of user identities difficult.  In the proposed architecture, a new public-private key 
pair is randomly selected each time a new payment is received.  The privacy of payees is preserved 
because, when given two payment transactions paid to different public keys, practically, nobody 
would be able to tell whether the two payments belong to the same payee.  In other words, if an 
adversary knows the real identity of t he payee of a payment transaction, if given another payment</x:v>
      </x:c>
      <x:c r="G4170" s="34" t="str">
        <x:v>PRD-0032-P0041-U01</x:v>
      </x:c>
      <x:c r="H4170" s="34" t="str"/>
      <x:c r="I4170" s="34" t="str">
        <x:v>HK_HKMA_2021</x:v>
      </x:c>
      <x:c r="J4170" s="34" t="n">
        <x:v>41</x:v>
      </x:c>
      <x:c r="K4170" s="34" t="str">
        <x:v>en</x:v>
      </x:c>
      <x:c r="L4170" s="34" t="str">
        <x:v>Hong Kong Monetary Authority (e-HKD)</x:v>
      </x:c>
      <x:c r="M4170" s="34" t="str">
        <x:v>Retain HKMA e-HKD positions and architecture claims. A disclaimer that a study is not a final blueprint is not itself a design conclusion.</x:v>
      </x:c>
      <x:c r="N4170" s="34" t="str">
        <x:v>text</x:v>
      </x:c>
      <x:c r="O4170" s="34" t="str"/>
      <x:c r="P4170" s="38" t="str"/>
      <x:c r="Q4170" s="38" t="str"/>
      <x:c r="R4170" s="38" t="str"/>
      <x:c r="S4170" s="38" t="str"/>
      <x:c r="T4170" s="38" t="str"/>
      <x:c r="U4170" s="38" t="str"/>
      <x:c r="V4170" s="38" t="str"/>
      <x:c r="W4170" s="38" t="str"/>
      <x:c r="X4170" s="38" t="str"/>
      <x:c r="Y4170" s="38" t="str"/>
      <x:c r="Z4170" s="38" t="str"/>
      <x:c r="AA4170" s="43" t="str">
        <x:f>IF('Instructions'!$B$3="","",'Instructions'!$B$3)</x:f>
      </x:c>
      <x:c r="AB4170" s="43" t="str">
        <x:f>IF(P4170="","PENDING",IF('Instructions'!$B$3="","SET_INITIALS",IF(P4170="keep",IF(OR(Q4170="",R4170="",S4170="",T4170="",U4170="",W4170=""),"INCOMPLETE_KEEP","COMPLETE"),IF(P4170="exclude",IF(OR(V4170="",W4170=""),"INCOMPLETE_EXCLUDE","COMPLETE"),"NEEDS_CONTEXT"))))</x:f>
        <x:v>PENDING</x:v>
      </x:c>
    </x:row>
    <x:row r="4171" ht="62" customHeight="1">
      <x:c r="A4171" s="34" t="str">
        <x:v>PC-05306</x:v>
      </x:c>
      <x:c r="B4171" s="34" t="str">
        <x:v>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x:v>
      </x:c>
      <x:c r="C4171" s="34" t="str"/>
      <x:c r="D4171" s="34" t="str">
        <x:v>Transactions 
are recorded on an immutable append only ledger with 
the possibility of aiding investigators with appropriate 
access to uncover the occurrence of malicious acts 
such as the modifications of terms of use of a PBM.</x:v>
      </x:c>
      <x:c r="E4171" s="34" t="str"/>
      <x:c r="F4171" s="34" t="str">
        <x:v>… come 
forward if there was greater transparency on how 
their contributions are used by the non-profits 
they have donated to and better visibility on the 
impact it has made.
 Figure 6: Illustration of PBM in context of Donations
In addition, restricting the use of PBM to a curated list 
of participating merchants, ensures fair charging to 
grant recipients. Further, it guards against fraudulent 
organisations looking to have a claim on disbursed 
donation proceeds without an intention to deliver the 
intended service outcome. 
Reducing Fraud
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 
For PBM Creators, the redemption mechanics and 
spurious behaviour could be tracked and managed. 
PBM Un wrapping ﬂo wDSGD Redemption ﬂo w
Donors transfer SGD 
to designated
selement account
Charity council 
(PBM issuer) 
holds with Bank
Smart contract
wraps PBM* 
and transfers 
to NPOs
NPO 1
Public 
fundraising
charity/
community
1
Donation or Charity
Association - DCA
(or other trustee)
account with Bank
Designated
non-proﬁt
organisations
Designated
merchants
Supermarkets
White goods
Medicine and 
healthcare
Clothing and
other essentials
D …</x:v>
      </x:c>
      <x:c r="G4171" s="34" t="str">
        <x:v>PRD-0068-P0028-U01</x:v>
      </x:c>
      <x:c r="H4171" s="34" t="str">
        <x:v>PRD-0068-P0028-U01</x:v>
      </x:c>
      <x:c r="I4171" s="34" t="str">
        <x:v>SG_MAS_mas-project-orchid-report</x:v>
      </x:c>
      <x:c r="J4171" s="34" t="n">
        <x:v>28</x:v>
      </x:c>
      <x:c r="K4171" s="34" t="str">
        <x:v>en</x:v>
      </x:c>
      <x:c r="L4171" s="34" t="str">
        <x:v>Monetary Authority of Singapore (Project Orchid / purpose-bound money)</x:v>
      </x:c>
      <x:c r="M4171" s="34" t="str">
        <x:v>Retain complete Project Orchid decisions, requirements, and executed findings. Exclude future research and incomplete fragments.</x:v>
      </x:c>
      <x:c r="N4171" s="34" t="str">
        <x:v>text</x:v>
      </x:c>
      <x:c r="O4171" s="34" t="str"/>
      <x:c r="P4171" s="38" t="str"/>
      <x:c r="Q4171" s="38" t="str"/>
      <x:c r="R4171" s="38" t="str"/>
      <x:c r="S4171" s="38" t="str"/>
      <x:c r="T4171" s="38" t="str"/>
      <x:c r="U4171" s="38" t="str"/>
      <x:c r="V4171" s="38" t="str"/>
      <x:c r="W4171" s="38" t="str"/>
      <x:c r="X4171" s="38" t="str"/>
      <x:c r="Y4171" s="38" t="str"/>
      <x:c r="Z4171" s="38" t="str"/>
      <x:c r="AA4171" s="43" t="str">
        <x:f>IF('Instructions'!$B$3="","",'Instructions'!$B$3)</x:f>
      </x:c>
      <x:c r="AB4171" s="43" t="str">
        <x:f>IF(P4171="","PENDING",IF('Instructions'!$B$3="","SET_INITIALS",IF(P4171="keep",IF(OR(Q4171="",R4171="",S4171="",T4171="",U4171="",W4171=""),"INCOMPLETE_KEEP","COMPLETE"),IF(P4171="exclude",IF(OR(V4171="",W4171=""),"INCOMPLETE_EXCLUDE","COMPLETE"),"NEEDS_CONTEXT"))))</x:f>
        <x:v>PENDING</x:v>
      </x:c>
    </x:row>
    <x:row r="4172" ht="62" customHeight="1">
      <x:c r="A4172" s="34" t="str">
        <x:v>PC-04651</x:v>
      </x:c>
      <x:c r="B4172" s="34" t="str">
        <x:v>In conclusion, no legal amendments to the Central Bank Law would be required to allow CBDC 
issuance.</x:v>
      </x:c>
      <x:c r="C4172" s="34" t="str"/>
      <x:c r="D4172" s="34" t="str"/>
      <x:c r="E4172" s="34" t="str"/>
      <x:c r="F4172" s="34" t="str">
        <x:v>… ender status to BCRP banknotes and coins, which must  be 
expressed in the national currency. It also imposes an obligation to accept banknotes and coins 
at face value. Given that banknotes and coins  can be either physical or immaterial, no reform 
would be needed for CBDC issuance. 
Moreover, article 63 authorizes the BCRP to receive deposits with no restrictions. This means 
that the BCRP is allowed to open current accounts, including with  the public. Therefore, no legal 
reform would be needed for the BCRP to issue a CBDC to the public. 
In conclusion, no legal amendments to the Central Bank Law would be required to allow CBDC 
issuance. 
AML/CFT regulation 
A CBDC may pose financial integrity risks arising from its nature (e.g., retail or wholesale, cross -
border or domestic), characteristics , design (e.g., anonymity), and surrounding ecosystem (body 
of service providers, intermediaries, and users). Therefore, it would be important to review 
AML/CFT regulations in case of CBDC implementation.</x:v>
      </x:c>
      <x:c r="G4172" s="34" t="str">
        <x:v>PRD-0059-P0023-U01</x:v>
      </x:c>
      <x:c r="H4172" s="34" t="str"/>
      <x:c r="I4172" s="34" t="str">
        <x:v>PE_Peru_cbdc-presentation</x:v>
      </x:c>
      <x:c r="J4172" s="34" t="n">
        <x:v>23</x:v>
      </x:c>
      <x:c r="K4172" s="34" t="str">
        <x:v>en</x:v>
      </x:c>
      <x:c r="L4172" s="34" t="str">
        <x:v>Banco Central de Reserva del Peru</x:v>
      </x:c>
      <x:c r="M4172" s="34" t="str">
        <x:v>Retain the named authority's own CBDC decisions, explicit proposals, requirements, features, and executed findings. Exclude generic context, literature, foreign projects, and stakeholder views not explicitly adopted by the authority.</x:v>
      </x:c>
      <x:c r="N4172" s="34" t="str">
        <x:v>text</x:v>
      </x:c>
      <x:c r="O4172" s="34" t="str"/>
      <x:c r="P4172" s="38" t="str"/>
      <x:c r="Q4172" s="38" t="str"/>
      <x:c r="R4172" s="38" t="str"/>
      <x:c r="S4172" s="38" t="str"/>
      <x:c r="T4172" s="38" t="str"/>
      <x:c r="U4172" s="38" t="str"/>
      <x:c r="V4172" s="38" t="str"/>
      <x:c r="W4172" s="38" t="str"/>
      <x:c r="X4172" s="38" t="str"/>
      <x:c r="Y4172" s="38" t="str"/>
      <x:c r="Z4172" s="38" t="str"/>
      <x:c r="AA4172" s="43" t="str">
        <x:f>IF('Instructions'!$B$3="","",'Instructions'!$B$3)</x:f>
      </x:c>
      <x:c r="AB4172" s="43" t="str">
        <x:f>IF(P4172="","PENDING",IF('Instructions'!$B$3="","SET_INITIALS",IF(P4172="keep",IF(OR(Q4172="",R4172="",S4172="",T4172="",U4172="",W4172=""),"INCOMPLETE_KEEP","COMPLETE"),IF(P4172="exclude",IF(OR(V4172="",W4172=""),"INCOMPLETE_EXCLUDE","COMPLETE"),"NEEDS_CONTEXT"))))</x:f>
        <x:v>PENDING</x:v>
      </x:c>
    </x:row>
    <x:row r="4173" ht="62" customHeight="1">
      <x:c r="A4173" s="34" t="str">
        <x:v>PC-04316</x:v>
      </x:c>
      <x:c r="B4173" s="34" t="str">
        <x:v>Men vi forutsetter at 
bestemmelsene om tvungent betalingsmiddel fortsatt skal være 
deklaratoriske, dvs. at partene i et betalingsoppgjør som utgangspunkt står fritt 
til å avtale betalingsmiddel.</x:v>
      </x:c>
      <x:c r="C4173" s="34" t="str"/>
      <x:c r="D4173" s="34" t="str"/>
      <x:c r="E4173" s="34" t="str"/>
      <x:c r="F4173" s="34" t="str">
        <x:v>… f. sentralbankloven § 3-5 første ledd. Vi vil ikke foreslå 
endringer i kontanters rettslige status. Dette betyr at hvis DSP gis status som 
tvungent betalingsmiddel, så vil det i Norge finnes to typer tvungne 
betalingsmidler.9 I likhet med kontanter vil DSP være pålydende NOK. 
DSP vil kunne ligne på både bankinnskudd og e-penger. Dette avhenger av 
hvilken løsning som velges. Men uansett vil DSP være et helt nytt 
betalingsmiddel. Hvordan DSP skal kunne brukes, bør reguleres i lov, og 
lovgiver vil ha betydelig frihet til å regulere bruken. Men vi forutsetter at 
bestemmelsene om tvungent betalingsmiddel fortsatt skal være 
deklaratoriske, dvs. at partene i et betalingsoppgjør som utgangspunkt står fritt 
til å avtale betalingsmiddel. Tvungent betalingsmiddel kan brukes hvis avtale 
ikke foreligger (fall-backregel). Det kan likevel ikke utelukkes at DSP gjøres til 
obligatorisk betalingsmiddel for enkelte typer betalinger, for eksempel enkelte 
statlige og kommunale inn- og utbetalinger. I hvert fall bør løsningen legge til 
9 Betalingsmiddel er ikke det samme som betalingsinstrument. Vi vurderer kke her hvilke 
betalingsinstrumenter en betaler vil kunne kreve å bruke for å betale med DSP, eller en betalingsmottaker 
vil kunn …</x:v>
      </x:c>
      <x:c r="G4173" s="34" t="str">
        <x:v>PRD-0054-P0016-U01</x:v>
      </x:c>
      <x:c r="H4173" s="34" t="str"/>
      <x:c r="I4173" s="34" t="str">
        <x:v>NO_Norway_norges-bank-memo-1-2021</x:v>
      </x:c>
      <x:c r="J4173" s="34" t="n">
        <x:v>16</x:v>
      </x:c>
      <x:c r="K4173" s="34" t="str">
        <x:v>en</x:v>
      </x:c>
      <x:c r="L4173" s="34" t="str">
        <x:v>Norges Bank (Norwegian CBDC work)</x:v>
      </x:c>
      <x:c r="M4173" s="34" t="str">
        <x:v>Retain Norges Bank CBDC positions and requirements; exclude generic or cited research.</x:v>
      </x:c>
      <x:c r="N4173" s="34" t="str">
        <x:v>text</x:v>
      </x:c>
      <x:c r="O4173" s="34" t="str"/>
      <x:c r="P4173" s="38" t="str"/>
      <x:c r="Q4173" s="38" t="str"/>
      <x:c r="R4173" s="38" t="str"/>
      <x:c r="S4173" s="38" t="str"/>
      <x:c r="T4173" s="38" t="str"/>
      <x:c r="U4173" s="38" t="str"/>
      <x:c r="V4173" s="38" t="str"/>
      <x:c r="W4173" s="38" t="str"/>
      <x:c r="X4173" s="38" t="str"/>
      <x:c r="Y4173" s="38" t="str"/>
      <x:c r="Z4173" s="38" t="str"/>
      <x:c r="AA4173" s="43" t="str">
        <x:f>IF('Instructions'!$B$3="","",'Instructions'!$B$3)</x:f>
      </x:c>
      <x:c r="AB4173" s="43" t="str">
        <x:f>IF(P4173="","PENDING",IF('Instructions'!$B$3="","SET_INITIALS",IF(P4173="keep",IF(OR(Q4173="",R4173="",S4173="",T4173="",U4173="",W4173=""),"INCOMPLETE_KEEP","COMPLETE"),IF(P4173="exclude",IF(OR(V4173="",W4173=""),"INCOMPLETE_EXCLUDE","COMPLETE"),"NEEDS_CONTEXT"))))</x:f>
        <x:v>PENDING</x:v>
      </x:c>
    </x:row>
    <x:row r="4174" ht="62" customHeight="1">
      <x:c r="A4174" s="34" t="str">
        <x:v>PC-03431</x:v>
      </x:c>
      <x:c r="B4174" s="34" t="str">
        <x:v>the access to CBDC for initiating a 
transaction by public should be seamless.</x:v>
      </x:c>
      <x:c r="C4174" s="34" t="str"/>
      <x:c r="D4174" s="34" t="str"/>
      <x:c r="E4174" s="34" t="str"/>
      <x:c r="F4174" s="34" t="str">
        <x:v>…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to CBDC for initiating a 
transaction by public should be seamless. 
Moreover, the digital nature of CBDC may lead 
to origination of various type of customer 
grievances such as deficiency in service by the 
intermediaries, technical disruption in supply of 
CBDC, transaction etc . The effective and 
efficient resolution of customer grievances will 
play a key role in facilitating adoption of CBDC 
by the public . The scope of CBDC related 
grievance may be covered under a robust and 
efficient grievance redressal mechanism.</x:v>
      </x:c>
      <x:c r="G4174" s="34" t="str">
        <x:v>PRD-0088-P0040-U01</x:v>
      </x:c>
      <x:c r="H4174" s="34" t="str"/>
      <x:c r="I4174" s="34" t="str">
        <x:v>IN_RBI_ConceptNote_2022</x:v>
      </x:c>
      <x:c r="J4174" s="34" t="n">
        <x:v>40</x:v>
      </x:c>
      <x:c r="K4174" s="34" t="str">
        <x:v>en</x:v>
      </x:c>
      <x:c r="L4174" s="34" t="str">
        <x:v>Reserve Bank of India (digital rupee)</x:v>
      </x:c>
      <x:c r="M4174" s="34" t="str">
        <x:v>Retain RBI proposals, decisions, requirements, and operating-model claims for the digital rupee.</x:v>
      </x:c>
      <x:c r="N4174" s="34" t="str">
        <x:v>text</x:v>
      </x:c>
      <x:c r="O4174" s="34" t="str"/>
      <x:c r="P4174" s="38" t="str"/>
      <x:c r="Q4174" s="38" t="str"/>
      <x:c r="R4174" s="38" t="str"/>
      <x:c r="S4174" s="38" t="str"/>
      <x:c r="T4174" s="38" t="str"/>
      <x:c r="U4174" s="38" t="str"/>
      <x:c r="V4174" s="38" t="str"/>
      <x:c r="W4174" s="38" t="str"/>
      <x:c r="X4174" s="38" t="str"/>
      <x:c r="Y4174" s="38" t="str"/>
      <x:c r="Z4174" s="38" t="str"/>
      <x:c r="AA4174" s="43" t="str">
        <x:f>IF('Instructions'!$B$3="","",'Instructions'!$B$3)</x:f>
      </x:c>
      <x:c r="AB4174" s="43" t="str">
        <x:f>IF(P4174="","PENDING",IF('Instructions'!$B$3="","SET_INITIALS",IF(P4174="keep",IF(OR(Q4174="",R4174="",S4174="",T4174="",U4174="",W4174=""),"INCOMPLETE_KEEP","COMPLETE"),IF(P4174="exclude",IF(OR(V4174="",W4174=""),"INCOMPLETE_EXCLUDE","COMPLETE"),"NEEDS_CONTEXT"))))</x:f>
        <x:v>PENDING</x:v>
      </x:c>
    </x:row>
  </x:sheetData>
  <x:mergeCells>
    <x:mergeCell ref="A1:AB1"/>
    <x:mergeCell ref="A2:AB2"/>
  </x:mergeCells>
  <x:conditionalFormatting sqref="AB4:AB4174">
    <x:cfRule type="containsText" dxfId="0" priority="1" operator="containsText" text="COMPLETE"/>
    <x:cfRule type="containsText" dxfId="1" priority="2" operator="containsText" text="PENDING"/>
    <x:cfRule type="containsText" dxfId="2" priority="3" operator="containsText" text="INCOMPLETE"/>
    <x:cfRule type="containsText" dxfId="3" priority="4" operator="containsText" text="MISSING"/>
    <x:cfRule type="containsText" dxfId="4" priority="5" operator="containsText" text="SET_INITIALS"/>
    <x:cfRule type="containsText" dxfId="5" priority="6" operator="containsText" text="NEEDS_CONTEXT"/>
  </x:conditionalFormatting>
  <x:dataValidations count="8">
    <x:dataValidation type="list" sqref="P4:P4174">
      <x:formula1>"keep,exclude,needs_context"</x:formula1>
    </x:dataValidation>
    <x:dataValidation type="list" sqref="Q4:Q4174">
      <x:formula1>Codebook!$A$4:$A$38</x:formula1>
    </x:dataValidation>
    <x:dataValidation type="list" sqref="R4:R4174">
      <x:formula1>"decision,proposal,finding"</x:formula1>
    </x:dataValidation>
    <x:dataValidation type="list" sqref="S4:S4174">
      <x:formula1>"increases,decreases,conditional,neutral"</x:formula1>
    </x:dataValidation>
    <x:dataValidation type="list" sqref="T4:T4174">
      <x:formula1>"from_state,from_intermediary,from_counterparty,not_applicable"</x:formula1>
    </x:dataValidation>
    <x:dataValidation type="list" sqref="U4:U4174">
      <x:formula1>"1,2,3"</x:formula1>
    </x:dataValidation>
    <x:dataValidation type="list" sqref="V4:V4174">
      <x:formula1>"foreign_or_cited_research,generic_context,future_research_or_open_question,stakeholder_or_consultant_not_adopted,glossary_heading_or_list,incomplete_fragment_or_ocr,non_cbdc_or_off_scope,duplicate_candidate,other"</x:formula1>
    </x:dataValidation>
    <x:dataValidation type="list" sqref="W4:W4174">
      <x:formula1>"high,medium,low"</x:formula1>
    </x:dataValidation>
  </x:dataValidations>
  <x:pageMargins left="0.7" right="0.7" top="0.75" bottom="0.75" header="0.3" footer="0.3"/>
  <x:tableParts count="1">
    <x:tablePart xmlns:r="http://schemas.openxmlformats.org/officeDocument/2006/relationships" r:id="R8463ae8aadad469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22" hidden="0" customWidth="1"/>
    <x:col min="3" max="3" width="27" hidden="0" customWidth="1"/>
    <x:col min="4" max="4" width="8" hidden="0" customWidth="1"/>
    <x:col min="5" max="5" width="10" hidden="0" customWidth="1"/>
    <x:col min="6" max="6" width="32" hidden="0" customWidth="1"/>
    <x:col min="7" max="7" width="50" hidden="0" customWidth="1"/>
    <x:col min="8" max="8" width="13" hidden="0" customWidth="1"/>
    <x:col min="9" max="9" width="30" hidden="0" customWidth="1"/>
    <x:col min="10" max="10" width="92" hidden="0" customWidth="1"/>
    <x:col min="11" max="11" width="16" hidden="0" customWidth="1"/>
    <x:col min="12" max="12" width="12" hidden="0" customWidth="1"/>
    <x:col min="13" max="13" width="38" hidden="0" customWidth="1"/>
    <x:col min="14" max="14" width="16" hidden="0" customWidth="1"/>
    <x:col min="15" max="15" width="22" hidden="0" customWidth="1"/>
  </x:cols>
  <x:sheetData>
    <x:row r="1" ht="30" customHeight="1">
      <x:c r="A1" s="3" t="str">
        <x:v>Dual Empty Audit — Martin</x:v>
      </x:c>
      <x:c r="B1" s="3"/>
      <x:c r="C1" s="3"/>
      <x:c r="D1" s="3"/>
      <x:c r="E1" s="3"/>
      <x:c r="F1" s="3"/>
      <x:c r="G1" s="3"/>
      <x:c r="H1" s="3"/>
      <x:c r="I1" s="3"/>
      <x:c r="J1" s="3"/>
      <x:c r="K1" s="3"/>
      <x:c r="L1" s="3"/>
      <x:c r="M1" s="3"/>
      <x:c r="N1" s="3"/>
      <x:c r="O1" s="3"/>
    </x:row>
    <x:row r="2" ht="34" customHeight="1">
      <x:c r="A2" s="7" t="str">
        <x:v>Nezávislý audit jednotek, v nichž oba modely nevrátily kandidáta. Pokud K=yes, založ alespoň jeden přesný span na listu Empty Supplements.</x:v>
      </x:c>
      <x:c r="B2" s="7"/>
      <x:c r="C2" s="7"/>
      <x:c r="D2" s="7"/>
      <x:c r="E2" s="7"/>
      <x:c r="F2" s="7"/>
      <x:c r="G2" s="7"/>
      <x:c r="H2" s="7"/>
      <x:c r="I2" s="7"/>
      <x:c r="J2" s="7"/>
      <x:c r="K2" s="7"/>
      <x:c r="L2" s="7"/>
      <x:c r="M2" s="7"/>
      <x:c r="N2" s="7"/>
      <x:c r="O2" s="7"/>
    </x:row>
    <x:row r="3" ht="42" customHeight="1">
      <x:c r="A3" s="13" t="str">
        <x:v>empty_case_id</x:v>
      </x:c>
      <x:c r="B3" s="13" t="str">
        <x:v>unit_id</x:v>
      </x:c>
      <x:c r="C3" s="13" t="str">
        <x:v>doc_id</x:v>
      </x:c>
      <x:c r="D3" s="13" t="str">
        <x:v>page</x:v>
      </x:c>
      <x:c r="E3" s="13" t="str">
        <x:v>language</x:v>
      </x:c>
      <x:c r="F3" s="13" t="str">
        <x:v>project_owner</x:v>
      </x:c>
      <x:c r="G3" s="13" t="str">
        <x:v>authority_note</x:v>
      </x:c>
      <x:c r="H3" s="13" t="str">
        <x:v>source_mode</x:v>
      </x:c>
      <x:c r="I3" s="13" t="str">
        <x:v>render_file</x:v>
      </x:c>
      <x:c r="J3" s="13" t="str">
        <x:v>source_text</x:v>
      </x:c>
      <x:c r="K3" s="13" t="str">
        <x:v>missed_claims</x:v>
      </x:c>
      <x:c r="L3" s="13" t="str">
        <x:v>confidence</x:v>
      </x:c>
      <x:c r="M3" s="13" t="str">
        <x:v>notes</x:v>
      </x:c>
      <x:c r="N3" s="13" t="str">
        <x:v>reviewer_initials</x:v>
      </x:c>
      <x:c r="O3" s="13" t="str">
        <x:v>qc_status</x:v>
      </x:c>
    </x:row>
    <x:row r="4" ht="92" customHeight="1">
      <x:c r="A4" s="46" t="str">
        <x:v>DE-0001</x:v>
      </x:c>
      <x:c r="B4" s="46" t="str">
        <x:v>PRD-0080-P0033-U01</x:v>
      </x:c>
      <x:c r="C4" s="46" t="str">
        <x:v>US_Fed_2022</x:v>
      </x:c>
      <x:c r="D4" s="46" t="n">
        <x:v>33</x:v>
      </x:c>
      <x:c r="E4" s="46" t="str">
        <x:v>en</x:v>
      </x:c>
      <x:c r="F4" s="46" t="str">
        <x:v>Board of Governors of the Federal Reserve System (potential US CBDC)</x:v>
      </x:c>
      <x:c r="G4" s="46" t="str">
        <x:v>Discussion paper, not an issuance decision. Retain explicit Federal Reserve positions, prerequisites, design preferences, or stated risks for a potential US CBDC. Exclude questions, option inventories, literature, and stakeholder views.</x:v>
      </x:c>
      <x:c r="H4" s="46" t="str">
        <x:v>text</x:v>
      </x:c>
      <x:c r="I4" s="46" t="str"/>
      <x:c r="J4" s="46" t="str">
        <x:v>Appendix C: Access to Money andPayment ServicesIn order to serve as a means of payment and a store of value, money must be accessible to thegeneral public. The means by which the general public accesses different types of money vary.Figure C.1. Overview of a typical payment
*Nonbank ﬁnancial service providers may be involved in various stages of both the front-end and the back-end of the payment chain. For example, there may 
  be multiple paths from a nonbank to the receiver. 
Sender’s bank 
Sender 
(e.g., consumer) 
Receiver 
(e.g., merchant) Payment transaction 
Funds are sent as credits (sender pushes funds) or debits (receiver pulls funds) 
Nonbank* Receiver’s bank 
1
1 2
3 1 22 3
2
Front 
end 
(consumer 
facing) 
Back 
end 
(payment 
processing) 
Payment infrastructure 
(e.g., Federal Reserve, 
private-sector providers) 
Payment clearing and settlement 12
In this example, the general public interacts with the “front end” of t he payment system by swiping their credit card at a checkout 
machine or using a mobile app to send money. These payments may     ﬂow solely through applications operated by and accounts 
maintained by banks,     originate in a nonbank ﬁnancial service and then ﬂow through the bankin g system, or     remain only in 
the records of the nonbank services (though customer nonbank account s may be funded/defunded by bank accounts).  
1
2 3
29</x:v>
      </x:c>
      <x:c r="K4" s="49" t="str"/>
      <x:c r="L4" s="49" t="str"/>
      <x:c r="M4" s="49" t="str"/>
      <x:c r="N4" s="52" t="str">
        <x:f>IF('Instructions'!$B$3="","",'Instructions'!$B$3)</x:f>
      </x:c>
      <x:c r="O4" s="52" t="str">
        <x:f>IF(K4="","PENDING",IF('Instructions'!$B$3="","SET_INITIALS",IF(K4="yes",IF(COUNTIFS('Empty Supplements'!$B$4:$B$183,B4,'Empty Supplements'!$D$4:$D$183,"&lt;&gt;")&gt;0,"COMPLETE","MISSING_SUPPLEMENT"),IF(K4="no","COMPLETE","NEEDS_CONTEXT"))))</x:f>
        <x:v>PENDING</x:v>
      </x:c>
    </x:row>
    <x:row r="5" ht="92" customHeight="1">
      <x:c r="A5" s="46" t="str">
        <x:v>DE-0002</x:v>
      </x:c>
      <x:c r="B5" s="46" t="str">
        <x:v>PRD-0042-P0063-U01</x:v>
      </x:c>
      <x:c r="C5" s="46" t="str">
        <x:v>IT_BdI_MISP_2021</x:v>
      </x:c>
      <x:c r="D5" s="46" t="n">
        <x:v>63</x:v>
      </x:c>
      <x:c r="E5" s="46" t="str">
        <x:v>en</x:v>
      </x:c>
      <x:c r="F5" s="46" t="str">
        <x:v>Banca d'Italia research context</x:v>
      </x:c>
      <x:c r="G5" s="46" t="str">
        <x:v>This research paper is not automatically an issuer commitment. Retain only Banca d'Italia own-project results or explicit institutional positions; exclude literature and model assumptions.</x:v>
      </x:c>
      <x:c r="H5" s="46" t="str">
        <x:v>text</x:v>
      </x:c>
      <x:c r="I5" s="46" t="str"/>
      <x:c r="J5" s="46" t="str">
        <x:v>61
An example of this kind is the Bitcoin DLT. 84 For each payment, a set of 
unspent tokens belonging to the payer is destroyed and (usually) two tokens 
with the same total value are created simultaneously: one going to the payee as 
payment and the other one being returned to the payer as exchange. 
In order to prevent double spending, in both the account-based and token-
based approaches, the accounts/tokens are stored on the ledger and updated 
by the ledger operator. In other words, neither tokens nor accounts are kept in 
the end user devices, which in general contains the cryptographic credentials 
that can be used to authorize transactions on the ledger. For this reason, 
neither the account-based nor the token-based approach refer to an offline and 
cash-like transfer, in which a payment is made without reference to any third 
party or intermediary.85 Unless other arrangements are in place, the end user is 
always required to have a connection to the ledger, in order to safely receive 
payments.
3. d istribution degrees of systems And infrAstructures
The modern applications’ architecture has led to a dualism between system 
and infrastructure architecture, where system depicts the business and 
organizational view, while infrastructure refers to the technological and 
architectural one. 
From a business and organizational point of view, three different system 
architectures exist: centralized, distributed and decentralized.
A centralized system is owned by a single entity or organization. In this case, 
users have to trust that the entity behaves correctly and in their interest. 
Currently, most of the internet applications are centralized (Amazon, Google, 
Facebook, etc.) and owned by a company or person that provides and 
maintains the source code to execute on a computer, server or even a cluster. 
As said, the centralized system concept regards a business view, irrespective 
of the actual technical infrastructure.
In the distributed systems, instead, the ownership is spread over some “well 
known” organizations. In this case, there are multiple central owners that have 
a part or a copy of the resources. With these systems the users don’t have to 
trust a single organization or entity, but have different choices. Domain Name 
System (DNS) is a great example of a distributed system. It maps hostname 
to IP addresses and is implemented as a distributed, hierarchical database. 
Focusing on the root server, one of the three classes of DNS servers, 13 root 
name servers are available worldwide, run by 12 organizations, which the user 
has to ultimately trust.
84 See Nakamoto (2008). 
85 See Bank of England (2020), Section 6.6.</x:v>
      </x:c>
      <x:c r="K5" s="49" t="str"/>
      <x:c r="L5" s="49" t="str"/>
      <x:c r="M5" s="49" t="str"/>
      <x:c r="N5" s="52" t="str">
        <x:f>IF('Instructions'!$B$3="","",'Instructions'!$B$3)</x:f>
      </x:c>
      <x:c r="O5" s="52" t="str">
        <x:f>IF(K5="","PENDING",IF('Instructions'!$B$3="","SET_INITIALS",IF(K5="yes",IF(COUNTIFS('Empty Supplements'!$B$4:$B$183,B5,'Empty Supplements'!$D$4:$D$183,"&lt;&gt;")&gt;0,"COMPLETE","MISSING_SUPPLEMENT"),IF(K5="no","COMPLETE","NEEDS_CONTEXT"))))</x:f>
        <x:v>PENDING</x:v>
      </x:c>
    </x:row>
    <x:row r="6" ht="92" customHeight="1">
      <x:c r="A6" s="46" t="str">
        <x:v>DE-0003</x:v>
      </x:c>
      <x:c r="B6" s="46" t="str">
        <x:v>PRD-0018-P0174-U01</x:v>
      </x:c>
      <x:c r="C6" s="46" t="str">
        <x:v>CN_China_BIS_2022</x:v>
      </x:c>
      <x:c r="D6" s="46" t="n">
        <x:v>174</x:v>
      </x:c>
      <x:c r="E6" s="46" t="str">
        <x:v>en</x:v>
      </x:c>
      <x:c r="F6" s="46" t="str">
        <x:v>People's Bank of China (e-CNY)</x:v>
      </x:c>
      <x:c r="G6" s="46" t="str">
        <x:v>This is a BIS research source, not automatically a PBOC position. Retain only concrete e-CNY features or decisions explicitly attributed to the PBOC; exclude modelling, literature, and foreign CBDCs.</x:v>
      </x:c>
      <x:c r="H6" s="46" t="str">
        <x:v>text</x:v>
      </x:c>
      <x:c r="I6" s="46" t="str"/>
      <x:c r="J6" s="46" t="str">
        <x:v>170 BIS Papers No 123 
After a liquidity deficit emerges, the central bank will move from absorbing 
liquidity through deposits and bond issuance to providing liquidity through repos. If 
required, the central bank can expand its marketable collateral list, which currently 
contains only top -quality securities and, if need be, it can also initiate auctions for 
loans secured by non -marketable collateral. According to the central bank’s 
estimates, the vo lume of potential collateral is sufficient to accommodate banks’ 
demand for liquidity arising from the introduction of a digital rouble.  
The switch to a liquidity deficit, in turn, will affect the position of the short -term 
money market interest rates in the central bank’s interest rates corridor. Currently, 
due to small market inefficiencies the short-term rates have a predominantly negative 
spread to the central bank’s main policy rate. The liquidity deficit means that the 
overnight money market rates will form in the upper end of the corridor. The factors 
behind the interest rates’ spread to the policy rate are well researched, and once t he 
liquidity situation is settled, the spread will stabilise at some level. Then, the central 
bank will be able to incorporate this spread into its policy rate decisions so as to set 
short-term rates on the desired trajectory.  
During the transition period  there might be some short -term interest rate 
volatility; however, this volatility is expected to be brief and its effect on the longer 
rates (and the economy in general) will be quite limited.  
The liquidity drain may disproportionally affect large banks that rely more than 
others on cheap or free funds in their clients’ current accounts, taking advantage, 
inter alia, of the network effect and their central role in payments. The profit margins 
of these banks will be compressed most prominently, which will even out the 
competition in the banking sector. Conversely, the banks offering their clients better 
conditions like remuneration of current accounts and other benefits will be able to 
attract clients more easily. Overall, since Russia is firmly in positive  rates territory, a 
digital rouble will not compete with banks’ liabilities as a means of saving, so the 
liquidity outflow from the banking sector will likely be moderate and will not result in 
any form of financial sector disintermediation.  
The digital r ouble will affect financial stability as well. On the one hand, the 
introduction of a new secure and sustainable means of payment will further promote 
financial stability as well as the emergence of new types of financial transactions such 
as transactions with automatic execution (smart contracts). On the other hand, the 
digital rouble could pose a threat to financial stability. In the event of an adverse 
external event a bank run could be facilitated by the existence of an extremely liquid 
(compared even t o cash) and secure form of money. However, in reality such 
developments are unlikely, for several reasons. First, the central bank will establish 
transaction caps to ensure that clients cannot convert large sums from bank deposits 
into digital roubles at once. Second, the Russian banking sector enjoys much higher 
trust from the public than 5 or 10 years ago. In the previous periods of financial 
turmoil, the banks witnessed deposit outflows but even they were short -lived and 
manageable. With time, as both financial inclusion and the resilience of the payment 
system increases, the risk of “flight to safety” will further decline.  . Finally, the central 
bank has a strong lender of last resort framework, under which the banks can quickly borrow 
liquidity from the central bank against a wide pool of collateral. So overall, the balance of 
risks and opportunities for financial stability is positive.  
Due to the already high level of financial inclusion in Russia, the introduction of 
a digital rouble will not substan tially affect monetary policy transmission. The 
efficiency of monetary policy may increase somewhat over the long term owing to</x:v>
      </x:c>
      <x:c r="K6" s="49" t="str"/>
      <x:c r="L6" s="49" t="str"/>
      <x:c r="M6" s="49" t="str"/>
      <x:c r="N6" s="52" t="str">
        <x:f>IF('Instructions'!$B$3="","",'Instructions'!$B$3)</x:f>
      </x:c>
      <x:c r="O6" s="52" t="str">
        <x:f>IF(K6="","PENDING",IF('Instructions'!$B$3="","SET_INITIALS",IF(K6="yes",IF(COUNTIFS('Empty Supplements'!$B$4:$B$183,B6,'Empty Supplements'!$D$4:$D$183,"&lt;&gt;")&gt;0,"COMPLETE","MISSING_SUPPLEMENT"),IF(K6="no","COMPLETE","NEEDS_CONTEXT"))))</x:f>
        <x:v>PENDING</x:v>
      </x:c>
    </x:row>
    <x:row r="7" ht="92" customHeight="1">
      <x:c r="A7" s="46" t="str">
        <x:v>DE-0004</x:v>
      </x:c>
      <x:c r="B7" s="46" t="str">
        <x:v>PRD-0018-P0100-U01</x:v>
      </x:c>
      <x:c r="C7" s="46" t="str">
        <x:v>CN_China_BIS_2022</x:v>
      </x:c>
      <x:c r="D7" s="46" t="n">
        <x:v>100</x:v>
      </x:c>
      <x:c r="E7" s="46" t="str">
        <x:v>en</x:v>
      </x:c>
      <x:c r="F7" s="46" t="str">
        <x:v>People's Bank of China (e-CNY)</x:v>
      </x:c>
      <x:c r="G7" s="46" t="str">
        <x:v>This is a BIS research source, not automatically a PBOC position. Retain only concrete e-CNY features or decisions explicitly attributed to the PBOC; exclude modelling, literature, and foreign CBDCs.</x:v>
      </x:c>
      <x:c r="H7" s="46" t="str">
        <x:v>text</x:v>
      </x:c>
      <x:c r="I7" s="46" t="str"/>
      <x:c r="J7" s="46" t="str">
        <x:v>96 BIS Papers No 123 
Standard (SNAP) and regulatory reform, as  well as the implementation plan for the 
Bank Indonesia Fast Payment (BI -FAST) system. Digital economic and financial 
transactions are proliferating  along with increasing acceptance  and people’s 
preferences for online shopping, expansion, and convenience o f digital payment 
systems, as well as digital banking acceleration. 
The rapid changes in the payment landscape, coupled with other digital 
disruptions such as the emergence of private digital currency, the internet of 
things (IoT), big data, blockchain, ar tificial intelligence (AI), decentralised 
finance (DeFi) and machine -to-machine (MtM) communication, have a 
significant impact on central banking practices . These have triggered central 
banks to adopt a more proactive stance to anticipate the uncertainty in the future, 
including the issuance of CBDC.  
Central banks consider issuing a CBDC for various reasons shaped by local 
circumstances and at a different pace across jurisdictions and types of economy. 
As such, the objectives of CBDC issuance in different countries converge into six 
main objectives: (i) to provide risk-free digital payment using central bank money  
compared to the services provided by private entities; (ii) to mitigate risk to currency 
sovereignty and monetary stability from non- sovereign digital currency ; (iii) to 
enhance payment system competition, efficiency and resilience, including for cross -
border payments; (iv) to provide a new instrument for monetary and financial stability 
policy; (v) to facilitate fiscal transfers/su bsidy distribution directly to the recipient ’s 
account/wallet; and (vi) to s upport financial inclusion with the digitalis ation of 
payment data, offline functionality, and cost-effective transactions.  
To ensure the smooth implementation of CBDC, the majori ty of central 
banks follow three common foundational principles.  First, the CBDC should be 
implemented based on a strong legal basis which serves as a consensus from several 
stakeholders. Second, CBDC should support the objectives of the central bank on 
monetary, payment system and financial system stability. Third, CBDC should 
promote financial inclusion, innovation , and efficiency of the financial system in the 
digital era.  
The use of CBDC as a form of central bank money that could act as both a 
liquid, safe settlement asset and an anchor for the payment system will improve 
the payment system’s efficiency by increasing competition in the domestic and 
global payment systems markets . The issuance of CBDC can provide benefits for 
the wholesale and retail pay ment rails. For wholesale payment system s, wholesale 
CBDC ( wCBDC) could increase settlement efficiency for transactions regarding 
securities, derivatives and cross -border payments. As a digital service, CBDC can be 
designed to support 24/7 operation and al low easier asset exchange. In addition, it  
could enable simplified payment data streams and better traceability of illicit 
transactions. Lastly, certain models of CBDC might increase trust between 
counterparties. Besides this, CBDC can also potentially benefit retail payment systems. 
A retail CBDC (rCBDC) could reduce the cost of managing cash for central banks as 
well as enabling fast, cost-effective and secure payments. This might result in a more 
efficient payment system. Moreover, CBDC could promote cen tral banks’ ability to 
monitor economic activities in real-time and support innovation by private entities, 
including enhancing financial inclusion. A domestic CBDC might also function as the 
requirement for better cross-border arrangements.  
Despite the p otential benefits of CBDC, there are several challenges that  
central banks should assess. Wholesale CBDC might disrupt the innovation already</x:v>
      </x:c>
      <x:c r="K7" s="49" t="str"/>
      <x:c r="L7" s="49" t="str"/>
      <x:c r="M7" s="49" t="str"/>
      <x:c r="N7" s="52" t="str">
        <x:f>IF('Instructions'!$B$3="","",'Instructions'!$B$3)</x:f>
      </x:c>
      <x:c r="O7" s="52" t="str">
        <x:f>IF(K7="","PENDING",IF('Instructions'!$B$3="","SET_INITIALS",IF(K7="yes",IF(COUNTIFS('Empty Supplements'!$B$4:$B$183,B7,'Empty Supplements'!$D$4:$D$183,"&lt;&gt;")&gt;0,"COMPLETE","MISSING_SUPPLEMENT"),IF(K7="no","COMPLETE","NEEDS_CONTEXT"))))</x:f>
        <x:v>PENDING</x:v>
      </x:c>
    </x:row>
    <x:row r="8" ht="92" customHeight="1">
      <x:c r="A8" s="46" t="str">
        <x:v>DE-0005</x:v>
      </x:c>
      <x:c r="B8" s="46" t="str">
        <x:v>PRD-0057-P0029-U01</x:v>
      </x:c>
      <x:c r="C8" s="46" t="str">
        <x:v>NZ_RBNZ_CBDCIssuesPaper_2021</x:v>
      </x:c>
      <x:c r="D8" s="46" t="n">
        <x:v>29</x:v>
      </x:c>
      <x:c r="E8" s="46" t="str">
        <x:v>en</x:v>
      </x:c>
      <x:c r="F8" s="46" t="str">
        <x:v>Reserve Bank of New Zealand</x:v>
      </x:c>
      <x:c r="G8" s="46" t="str">
        <x:v>Retain the named authority's own CBDC decisions, explicit proposals, requirements, features, and executed findings. Exclude generic context, literature, foreign projects, and stakeholder views not explicitly adopted by the authority.</x:v>
      </x:c>
      <x:c r="H8" s="46" t="str">
        <x:v>text</x:v>
      </x:c>
      <x:c r="I8" s="46" t="str"/>
      <x:c r="J8" s="46" t="str">
        <x:v>29  
29  Future of Money – Central Bank Digital Currency  
One important design and calibration issue for future consideration is whether and by how much 
the Reserve Bank may want to limit the volume of CBDC that can be issued to wholesale 
customers, to reduce the possibility of a wholesale run on banks to a CBDC. In crisis scenarios we 
would be able to quickly detect a run to a CBDC and halt these flows to provide stability to the 
banking system if needed.  
Alternatively, the Reserve Bank could impose negative interest rates on large holdings of CBDC. 
This might replicate the storage costs of cash and reduce the attractiveness of switching money 
from transaction accounts to a CBDC in large quantities. 
These are just some high-level examples of the types of mitigant that will need to be thought 
through in the next stage(s) of CBDC development. 
(b) Reserve Bank balance sheet 
In addition to giving proper attention and consideration to the impacts of a CBDC on private-
sector financial intermediaries, it is necessary to think through the impacts of the issuance of a 
CBDC on the Reserve Bank’s balance sheet. This includes impacts on the size of the balance sheet 
and on our monetary policy settings, which would depend on how great the demand for a CBDC 
was, where it came from (i.e. cash, transaction accounts or other assets), and whether we satisfied 
the demand for a CBDC (see Annex C).  
These considerations are not new; the Reserve Bank already makes decisions on the supply of 
money (in terms of cash in circulation and liquidity in the financial system), monetary policies and 
financial stability policies that all affect the value anchor and the financial system – it is just that the 
current calibration, relationships, processes and policies of existing roles are more established than 
those for a CBDC.  
5.3 Design complexities 
The development of a CBDC would require a significant investment in technology and systems to 
engage in experimentation and, if a CBDC were to be issued, support a new CBDC payments 
infrastructure.  
As stated, the consideration of the form a CBDC should take includes whether it is token or 
account based, whether it uses distributed ledger technology or conventional infrastructure, how it 
can safely support offline payments, who can access it and how much can be made available.  
Further consideration would also need to be given to its distribution. For example, there is a 
spectrum of distribution models to consider, ranging from a CBDC that could be distributed via a 
direct model, whereby the Reserve Bank would provide end-to-end infrastructure and services, to 
a CBDC distributed via an intermediated model, in which the Reserve Bank would provide only 
legal issuance and the private sector would provide all other services and infrastructure. There are 
many possible variants along the spectrum (e.g. the central bank may provide core back-end 
infrastructure and outsource the front-end services). The particular objectives of a CBDC and the 
design choices would all have a bearing on the array of distribution choices. Figure 11 illustrates 
three stylised operating models. Most central banks are considering a model where the central 
bank issues a CBDC and the private sector provides front-end and some back-end services.54  
____________ 
54  Auer, R and R Böhme (2020).</x:v>
      </x:c>
      <x:c r="K8" s="49" t="str"/>
      <x:c r="L8" s="49" t="str"/>
      <x:c r="M8" s="49" t="str"/>
      <x:c r="N8" s="52" t="str">
        <x:f>IF('Instructions'!$B$3="","",'Instructions'!$B$3)</x:f>
      </x:c>
      <x:c r="O8" s="52" t="str">
        <x:f>IF(K8="","PENDING",IF('Instructions'!$B$3="","SET_INITIALS",IF(K8="yes",IF(COUNTIFS('Empty Supplements'!$B$4:$B$183,B8,'Empty Supplements'!$D$4:$D$183,"&lt;&gt;")&gt;0,"COMPLETE","MISSING_SUPPLEMENT"),IF(K8="no","COMPLETE","NEEDS_CONTEXT"))))</x:f>
        <x:v>PENDING</x:v>
      </x:c>
    </x:row>
    <x:row r="9" ht="92" customHeight="1">
      <x:c r="A9" s="46" t="str">
        <x:v>DE-0006</x:v>
      </x:c>
      <x:c r="B9" s="46" t="str">
        <x:v>PRD-0018-P0189-U01</x:v>
      </x:c>
      <x:c r="C9" s="46" t="str">
        <x:v>CN_China_BIS_2022</x:v>
      </x:c>
      <x:c r="D9" s="46" t="n">
        <x:v>189</x:v>
      </x:c>
      <x:c r="E9" s="46" t="str">
        <x:v>en</x:v>
      </x:c>
      <x:c r="F9" s="46" t="str">
        <x:v>People's Bank of China (e-CNY)</x:v>
      </x:c>
      <x:c r="G9" s="46" t="str">
        <x:v>This is a BIS research source, not automatically a PBOC position. Retain only concrete e-CNY features or decisions explicitly attributed to the PBOC; exclude modelling, literature, and foreign CBDCs.</x:v>
      </x:c>
      <x:c r="H9" s="46" t="str">
        <x:v>text</x:v>
      </x:c>
      <x:c r="I9" s="46" t="str"/>
      <x:c r="J9" s="46" t="str">
        <x:v>BIS Papers No 123 185 
CBDCs in emerging market economies 
Background 
The request to the South African Reserve Bank (SARB) – and indeed all participating 
EME Deputy Governors –  was for a “short paper (5 –6 pages) on one or two aspects 
or questions listed in the draft agenda”. While there are multiple questions listed, the 
five main aspects are as follows: 
• Main objectives of introducing CBDCs  
• Guiding principles of CBDC design and data governance  
• Challenges of CBDCs for monetary policy, financial intermediation a nd financial 
stability  
• CBDCs and financial inclusion  
• Cross-border aspects of CBDCs  
Although the SARB’s note will touch on all five aspects listed above, particular 
attention will be paid to our reflections on the objectives of retail CBDCs and the 
cross-border aspects of CBDCs given the SARB’s ongoing feasibility study and its 
participation in Project Dunbar respectively. 
Overview of the SARB’s CBDC research and exploration  
The SARB has initiated projects in both the wholesale and retail CBDC space.  
From a retail or rCBDC perspective, the SARB is  continuing its research to 
practically investigate the feasibility, desirability and appropriateness of a CBDC as 
electronic legal tender, for general purpose retail use,  complementary to cash. The 
objective of the feasibility study is to consider how the issuance of a general purpose 
CBDC will feed into the SARB’s policy position and mandate. The SARB is working 
with two vendors to explore the different deployment solution s to unpack and 
understand the options and considerations for a retail CBDC in South Africa. 
On the wholesale  or wCBDC side, the SARB is  currently finalising the second 
phase of an initiative called Project Khokha, which explores the technical, policy and 
regulatory implications of distributed ledger technology (DLT )-driven innovation in 
South Africa’s financial markets. In our first iteration, Project Khokha 1 sought to trial 
interbank wholesale settlement using DLT, while Project Khokha 2 seeks to issue, clear 
and settle debentures on DLT usin g tokenised money. One of the key technical 
objectives of Project Khokha 2 is to explore interoperability in financial markets with 
multiple tokenised assets. We expect to publish our report on Project Khokha 2 during 
the second quarter of 2022. The report  will guide the next phase in our strategy and 
inform our strategic direction in the wCBDC area.   
From a regional payments perspective, the SARB currently operates the real-time 
gross settlement (RTGS) system for the Southern African Development Community 
(SADC), or SADC -RTGS, which was originally established in part to support and 
facilitate trade in the region among member countries. The SADC-RTGS is supported</x:v>
      </x:c>
      <x:c r="K9" s="49" t="str"/>
      <x:c r="L9" s="49" t="str"/>
      <x:c r="M9" s="49" t="str"/>
      <x:c r="N9" s="52" t="str">
        <x:f>IF('Instructions'!$B$3="","",'Instructions'!$B$3)</x:f>
      </x:c>
      <x:c r="O9" s="52" t="str">
        <x:f>IF(K9="","PENDING",IF('Instructions'!$B$3="","SET_INITIALS",IF(K9="yes",IF(COUNTIFS('Empty Supplements'!$B$4:$B$183,B9,'Empty Supplements'!$D$4:$D$183,"&lt;&gt;")&gt;0,"COMPLETE","MISSING_SUPPLEMENT"),IF(K9="no","COMPLETE","NEEDS_CONTEXT"))))</x:f>
        <x:v>PENDING</x:v>
      </x:c>
    </x:row>
    <x:row r="10" ht="92" customHeight="1">
      <x:c r="A10" s="46" t="str">
        <x:v>DE-0007</x:v>
      </x:c>
      <x:c r="B10" s="46" t="str">
        <x:v>PRD-0029-P0007-U01</x:v>
      </x:c>
      <x:c r="C10" s="46" t="str">
        <x:v>FR_BdF_2022</x:v>
      </x:c>
      <x:c r="D10" s="46" t="n">
        <x:v>7</x:v>
      </x:c>
      <x:c r="E10" s="46" t="str">
        <x:v>fr</x:v>
      </x:c>
      <x:c r="F10" s="46" t="str">
        <x:v>Banque de France (wholesale CBDC programme)</x:v>
      </x:c>
      <x:c r="G10" s="46" t="str">
        <x:v>Retain Banque de France own-programme decisions and executed findings. Exclude foreign experiments and general market regulation without a CBDC-specific conclusion.</x:v>
      </x:c>
      <x:c r="H10" s="46" t="str">
        <x:v>text</x:v>
      </x:c>
      <x:c r="I10" s="46" t="str"/>
      <x:c r="J10" s="46" t="str">
        <x:v>Payments and market infrastructures in the digital era – 5
CHAPTER 20  THE ROLE AND CONTRIBUTION OF INNOVATION  
FOR PAYMENT INSTRUMENTS AND MARKET INFRASTRUCTURES
“Explore a US CBDC by placing urgency on research and development of a potential US CBDC, should 
issuance be deemed in the national interest. The Order directs the US Government to assess the technological 
infrastructure and capacity needs for a potential US CBDC in a manner that protects Americans’ interests. 
The Order also encourages the Federal Reserve to continue its research, development, and assessment 
efforts for a US CBDC, including development of a plan for broader US Government action in support of their 
work. This effort prioritizes US participation in multi-country experimentation, and ensures US leadership 
internationally to promote CBDC development that is consistent with US priorities and democratic values. ”
In addition, at the multilateral level, in October 2021, the G7 adopted 13 principles applicable to retail 
CBDC worldwide with the aim of avoiding any risks to financial stability, monetary policy and spillovers, 
as well as ensuring data protection, cybersecurity, competition, AML/CTF , environmental protection and 
financial inclusion.
Other central banks, besides the Chinese Central Bank (see Box 4), that have also commenced retail 
CBDC projects include Russia and Ukraine:
•  The Bank of Russia published a report in October 2020 entitled A digital ruble which served as the 
basis for a public consultation, and for which the summary of responses was published in April 2021. 
In February 2022, it issued a press release indicating that the first phase of its pilot test programme 
was completed in 2021 and that the tests will continue in 2022.
•  The National Bank of Ukraine, which began CBDC projects in 2016, published a report at the start 
of 2019 entitled “ Analytical report on the e-hryvnia pilot project” . It then launched a public consultation, 
for which the summary of responses was published in July 2021.
Three central banks had an operational CBDC at the start of 2022:
•  The Central Bank of the Bahamas, which commenced its CBDC projects in 2016, followed by a pilot test 
phase beginning at the end of 2019, will go down in history as the first central bank to have launched 
its digital currency, the sand dollar, in October 2020.
•  The Central Bank of Nigeria launched its digital currency, the eNaira, in October 2021.
•  The Eastern Caribbean Central Bank (ECCB) launched its digital currency, DCash, at the start of 2022.
Box 4: The Chinese central bank digital currency project (e-CNY or e-yuan) 1
History
Originally called DC/EP (Digital Currency Electronic Payment) then renamed e-CNY (or e-yuan), the Chinese 
central bank digital currency (CBDC) project was launched in 2014 by the People’s Bank of China (PBOC). 
In 2017 , the PBOC formed a Digital Currency Institute in charge of leading the project. After an analysis 
and design phase, the project entered the pilot phase at the start of 2020 and the geographic perimeter 
has gradually extended to include the major Chinese metropolitan areas.
.../...
1  The Chinese project has prompted many publications, but until recently it was not possible to obtain them from primary sources (namely, from the PBOC), 
or at least not in English. This gap was filled with the publication of a white paper by the PBOC in July 2021 and with a series of talks by Changchun Mu, 
Director General of the Digital Currency Institute of the PBOC, at international conferences, as well as a speech by Governor Yi Gang on the e-yuan.</x:v>
      </x:c>
      <x:c r="K10" s="49" t="str"/>
      <x:c r="L10" s="49" t="str"/>
      <x:c r="M10" s="49" t="str"/>
      <x:c r="N10" s="52" t="str">
        <x:f>IF('Instructions'!$B$3="","",'Instructions'!$B$3)</x:f>
      </x:c>
      <x:c r="O10" s="52" t="str">
        <x:f>IF(K10="","PENDING",IF('Instructions'!$B$3="","SET_INITIALS",IF(K10="yes",IF(COUNTIFS('Empty Supplements'!$B$4:$B$183,B10,'Empty Supplements'!$D$4:$D$183,"&lt;&gt;")&gt;0,"COMPLETE","MISSING_SUPPLEMENT"),IF(K10="no","COMPLETE","NEEDS_CONTEXT"))))</x:f>
        <x:v>PENDING</x:v>
      </x:c>
    </x:row>
    <x:row r="11" ht="92" customHeight="1">
      <x:c r="A11" s="46" t="str">
        <x:v>DE-0008</x:v>
      </x:c>
      <x:c r="B11" s="46" t="str">
        <x:v>PRD-0018-P0186-U01</x:v>
      </x:c>
      <x:c r="C11" s="46" t="str">
        <x:v>CN_China_BIS_2022</x:v>
      </x:c>
      <x:c r="D11" s="46" t="n">
        <x:v>186</x:v>
      </x:c>
      <x:c r="E11" s="46" t="str">
        <x:v>en</x:v>
      </x:c>
      <x:c r="F11" s="46" t="str">
        <x:v>People's Bank of China (e-CNY)</x:v>
      </x:c>
      <x:c r="G11" s="46" t="str">
        <x:v>This is a BIS research source, not automatically a PBOC position. Retain only concrete e-CNY features or decisions explicitly attributed to the PBOC; exclude modelling, literature, and foreign CBDCs.</x:v>
      </x:c>
      <x:c r="H11" s="46" t="str">
        <x:v>text</x:v>
      </x:c>
      <x:c r="I11" s="46" t="str"/>
      <x:c r="J11" s="46" t="str">
        <x:v>182 BIS Papers No 123 
14 It is worth n oting that some of these risks to domestic credit creation and 
financial stability could also arise as major jurisdictions issue frictionless retail CBDCs 
or equivalent instruments, even if Singapore does not. This could occur, for instance, 
if there is su bstitution of domestic bank deposits to these digital monies in a crisis. 
Digital currencies issued by foreign central banks, or stablecoins fully backed by 
foreign safe assets (particularly central bank reserves), could be seen as substantively 
safer than bank money in Singapore during times of stress , while being potentially 
more easily available through digital channels than foreign bank accounts are today.  
15 With appropriate regulatory safeguards, the macro-financial risks posed by 
retail CBDCs can likely be made manageable. Possible measures include financial 
disincentives or hard limits to prevent excessive CBDC holdings, as well as restrictions 
on the use of CBDC by non- residents. These risks could further be tempered by 
innovative design and technological solutions built into a new digital currency. Such 
safeguards should ensure that retail CBDCs serve primarily as a medium of exchange 
and not a major store of value.  
16 Overall, MAS’ current view is that there is no pressing need for a retail CBDC 
in Singapore at this point in time. Demand for cash domestically remains some way 
from the “minimum threshold” where concerns regarding the negative implications 
from the lack of cash in circulation might arise. Retail electronic payments are 
generally competitive, efficient and cheap, and innovation continues to flourish. Even 
as pockets of frictions and high costs remain, there are other initiatives in the pipeline 
to address them. The fundamental soundness of the Singapore dollar and its 
dominance in the dom estic economy will also be a bulwark against any rapid move 
towards substitution with foreign currencies. 
17 Nevertheless, MAS recognises the possibility that retail CBDCs may offer 
innovative solutions in the future.  The gains from enabling greater innovation in 
payments and payment-adjacent digital services will grow as businesses continue to 
digitalise their operations. The case for a public payment alternative to protect end 
user welfare in digital payments will na turally strengthen as more payments move 
entirely online, and could be underscored if the market structure of electronic 
payments grows more concentrated and rent -seeking behaviour begins to emerge, 
as has already occurred in some jurisdictions.  
18 There is  thus value in  MAS embark ing on the upstream technical work 
pertinent to the issuance of a retail CBDC.  The development of a retail CBDC 
system and its ecosystem is likely to be an extended and complex undertaking. 
Structural trends reshaping domestic mone y and payments have long runways and 
could accelerate unexpectedly. MAS and the financial and technology industries 
should begin to build up the necessary expertise and capabilities to issue a CBDC if 
the need arises.  
19 MAS’ exploration of CBDC technology, in partnership with the industry, has 
the potential to generate transferable know -how that could benefit payment 
innovation more broadly.  Retail CBDCs have uniquely high requirements, of 
scalability, extensibility and reliability. They are thus a useful “ high-water mark” to 
spur innovations around this payment trilemma, which could have spillover benefits 
to payments even beyond CBDCs.</x:v>
      </x:c>
      <x:c r="K11" s="49" t="str"/>
      <x:c r="L11" s="49" t="str"/>
      <x:c r="M11" s="49" t="str"/>
      <x:c r="N11" s="52" t="str">
        <x:f>IF('Instructions'!$B$3="","",'Instructions'!$B$3)</x:f>
      </x:c>
      <x:c r="O11" s="52" t="str">
        <x:f>IF(K11="","PENDING",IF('Instructions'!$B$3="","SET_INITIALS",IF(K11="yes",IF(COUNTIFS('Empty Supplements'!$B$4:$B$183,B11,'Empty Supplements'!$D$4:$D$183,"&lt;&gt;")&gt;0,"COMPLETE","MISSING_SUPPLEMENT"),IF(K11="no","COMPLETE","NEEDS_CONTEXT"))))</x:f>
        <x:v>PENDING</x:v>
      </x:c>
    </x:row>
    <x:row r="12" ht="92" customHeight="1">
      <x:c r="A12" s="46" t="str">
        <x:v>DE-0009</x:v>
      </x:c>
      <x:c r="B12" s="46" t="str">
        <x:v>PRD-0013-P0022-U01</x:v>
      </x:c>
      <x:c r="C12" s="46" t="str">
        <x:v>CA_BoC_2017</x:v>
      </x:c>
      <x:c r="D12" s="46" t="n">
        <x:v>22</x:v>
      </x:c>
      <x:c r="E12" s="46" t="str">
        <x:v>en</x:v>
      </x:c>
      <x:c r="F12" s="46" t="str">
        <x:v>Bank of Canada</x:v>
      </x:c>
      <x:c r="G12" s="46" t="str">
        <x:v>Research or joint-project source: retain only executed own-project findings or concrete CBDC conclusions explicitly attributed to the named authority. Exclude author assumptions, literature, external examples, and unadopted proposals.</x:v>
      </x:c>
      <x:c r="H12" s="46" t="str">
        <x:v>text</x:v>
      </x:c>
      <x:c r="I12" s="46" t="str"/>
      <x:c r="J12" s="46" t="str">
        <x:v>18 
Canada) would be required to provide information about the identity of the recipient of interest 
income to tax authorities. The central bank would also be required to withhold tax on interest 
income credited to non-resident holders of I-CBDC.22 As a result, anonymity— one of the main 
attractions of bank notes—would not be fully possible with I -CBDC.23 It should be noted, 
however, that the identity of the I-CBDC owner and the parties involved in an I-CBDC 
transaction could still be anonymous to other parties, aside from the central bank.  
This erosion of anonymity would reduce the appeal of I-CBDC for those transactions where 
(complete) privacy was desired. On the other hand, this loss of anonymity would help address 
concerns about the use of CBDC for criminal activity. More generally, such a provision could 
constrain access to I-CBDC to those individuals and firms who have verifiable identification 
(e.g., a tax identification code, social insurance or a business registration number).24    
5.2  I-CBDC and central bank seigniorage  
Paying interest on I-CBDC would directly reduce seigniorage in proportion to the level of 
interest rates. At the same time, paying interest would increase the demand for CBDC, especially 
relative to bank notes, while the erosion of anonymity (discussed above) would tend to reduce 
demand for I-CBDC relative to bank notes. Whether a sustained shift from commercial bank 
deposits and other conventional claims to I-CBDC would occur—and so benefit seign iorage—
depends largely on how financial institutions respond to the existence of I-CBDC, which is 
considered in section 5.4.25  
5.3  I-CBDC and monetary policy  
As noted above, the central bank would remain the ultimate (monopoly) supplier of reserves, 
bank notes and CBDC (interest-bearing or not), so the central bank could set related terms and 
conditions, and therefore control monetary policy. So, again, paying interest on CBDC should 
not compromise or fundamentally affect a central bank’s ability to influence short-term interest 
rates to achieve price stability, although implementation tactics could change.  
In principle, one would expect that the interest rate paid by the central bank on reserves would be 
the same as the interest rate paid on I-CBDC, as each reflects the setting of monetary policy. 
These liabilities are also close substitutes in some contexts. Further, a spread between the interest 
22 In Canada, any entity that makes certain payments, including interest income, to a resident of Canada is required 
to report such income to the Canadian Revenue Agency and to prepare a corresponding record for the income 
recipient. These records identify the types of investment income that residents of Canada must report on their 
income tax returns. The tax authorities in Canada also require an individual or organization to withhold income tax 
of 25 per cent or the percentage established under a tax agreement on amounts paid or credited to non-residents.  
23 This argument may not apply in economies such as Hong Kong where interest income is not subject to income 
taxes. 
24 A central bank could consider issuing both an anonymous benchmark CBDC (with a cap on the maximum amount 
that could be held) along with an I-CBDC (with no cap on balances). Analysis of such an approach is for future 
research. 
25 Barrdear and Kumhof (2016) argue that interest-bearing CBDC would lead to a large increase in demand for 
central bank liabilities, which would lead to an increase in seigniorage, and, in turn, to larger residual transfers to the 
government. They also note that with such a large shift into CBDC, the central bank would need to hold more 
government bonds on its balance sheet. This increased demand for government bonds, other things being equal, 
would increase bond prices and lower associated bond interest rates, thus reducing government funding costs.</x:v>
      </x:c>
      <x:c r="K12" s="49" t="str"/>
      <x:c r="L12" s="49" t="str"/>
      <x:c r="M12" s="49" t="str"/>
      <x:c r="N12" s="52" t="str">
        <x:f>IF('Instructions'!$B$3="","",'Instructions'!$B$3)</x:f>
      </x:c>
      <x:c r="O12" s="52" t="str">
        <x:f>IF(K12="","PENDING",IF('Instructions'!$B$3="","SET_INITIALS",IF(K12="yes",IF(COUNTIFS('Empty Supplements'!$B$4:$B$183,B12,'Empty Supplements'!$D$4:$D$183,"&lt;&gt;")&gt;0,"COMPLETE","MISSING_SUPPLEMENT"),IF(K12="no","COMPLETE","NEEDS_CONTEXT"))))</x:f>
        <x:v>PENDING</x:v>
      </x:c>
    </x:row>
    <x:row r="13" ht="92" customHeight="1">
      <x:c r="A13" s="46" t="str">
        <x:v>DE-0010</x:v>
      </x:c>
      <x:c r="B13" s="46" t="str">
        <x:v>PRD-0088-P0016-U01</x:v>
      </x:c>
      <x:c r="C13" s="46" t="str">
        <x:v>IN_RBI_ConceptNote_2022</x:v>
      </x:c>
      <x:c r="D13" s="46" t="n">
        <x:v>16</x:v>
      </x:c>
      <x:c r="E13" s="46" t="str">
        <x:v>en</x:v>
      </x:c>
      <x:c r="F13" s="46" t="str">
        <x:v>Reserve Bank of India (digital rupee)</x:v>
      </x:c>
      <x:c r="G13" s="46" t="str">
        <x:v>Retain RBI proposals, decisions, requirements, and operating-model claims for the digital rupee.</x:v>
      </x:c>
      <x:c r="H13" s="46" t="str">
        <x:v>text</x:v>
      </x:c>
      <x:c r="I13" s="46" t="str"/>
      <x:c r="J13" s="46" t="str">
        <x:v>Concept Note on CBDC 
16 
Chapter 3 - Motivations for issuance of 
CBDCs 
3.1 Different jurisdictions have justified the 
adoption of CBDC for very diverse reasons. 
Some of them are enumerated below: 
i. Central Banks, faced with dwindling 
usage of paper currency, seek to 
popularise a more acceptable electronic 
form of currency (like Sweden); 
ii. Jurisdictions with significant physical 
cash usage seeking to make issuance 
more efficient (like Denmark, Germany, 
Japan or even the US); 
iii. Countries with geographical barriers 
restricting the physical movement of 
cash had motivation to go for CBDC 
(e.g. The Bahamas and the Caribbean 
with small and large numbers of islands 
spread out);  
iv. Central Banks seek to meet the public’s 
need for digital currencies, manifested in 
the increasing use of private virtual 
currencies, and thereby avoid the more 
damaging consequences of such private 
currencies. 
3.2 Further, CBDCs have some clear 
advantages over other digital payments 
systems, as it being a sovereign currency, 
ensures settlement finality and thus reduces  
settlement risk in the financial system. CBDCs 
could also potentially enable a more real-time, 
cost-effective seamless integration of cross 
border payment systems. India has made 
impressive progress in innovation in digital 
10 RBI Annual Report 2021-22 
payments. The payment systems are available 
24X7, 365 days a year to both retail and 
wholesale customers, they are largely real -
time, the cost of transaction is perhaps the 
lowest in the world, users have a wide array of 
options for doing transactions and digital 
payments have grown at an impressive CAGR 
of 55% over the last five years.  
3.3 Supported by the state-of-the-art 
payment systems of India that are affordable, 
accessible, convenient, efficient, safe and 
secure, the e₹ system will bolster India’s  digital 
economy, enhance financial inclusion, and 
make the monetary and payment systems more 
efficient. There are a large and diverse number 
of motivations for India to consider  CBDC. 
Some of the important motivations for India to 
consider issuing CBDC are given below.
3.3.1 Reduction in cost associated with physical 
cash management 
Cost of c ash management in India has 
continued to be significant. The total 
expenditure incurred on security printing during 
April 1, 2021 to March 31, 2022 was ₹ 4,984.80 
crore as against ₹4,012.10 crore in the previous 
year (July 1, 2020 to March 31, 2021) 10. This 
cost, which does not include the Environmental, 
Social, and Governance (ESG) cost of printing 
money, is predominantly borne by four 
stakeholders –general public , businesses, 
banks, and the Central Bank. CBDC affects the 
overall value of the money issuing function to 
the extent that it reduces operational costs e.g. 
costs related to printing, storage, transportation 
and replacement of banknotes, and cost s 
associated with delay in reconciliation and</x:v>
      </x:c>
      <x:c r="K13" s="49" t="str"/>
      <x:c r="L13" s="49" t="str"/>
      <x:c r="M13" s="49" t="str"/>
      <x:c r="N13" s="52" t="str">
        <x:f>IF('Instructions'!$B$3="","",'Instructions'!$B$3)</x:f>
      </x:c>
      <x:c r="O13" s="52" t="str">
        <x:f>IF(K13="","PENDING",IF('Instructions'!$B$3="","SET_INITIALS",IF(K13="yes",IF(COUNTIFS('Empty Supplements'!$B$4:$B$183,B13,'Empty Supplements'!$D$4:$D$183,"&lt;&gt;")&gt;0,"COMPLETE","MISSING_SUPPLEMENT"),IF(K13="no","COMPLETE","NEEDS_CONTEXT"))))</x:f>
        <x:v>PENDING</x:v>
      </x:c>
    </x:row>
    <x:row r="14" ht="92" customHeight="1">
      <x:c r="A14" s="46" t="str">
        <x:v>DE-0011</x:v>
      </x:c>
      <x:c r="B14" s="46" t="str">
        <x:v>PRD-0087-P0035-U01</x:v>
      </x:c>
      <x:c r="C14" s="46" t="str">
        <x:v>ZA_SARB_SARB_ProjectKhokha-20180605</x:v>
      </x:c>
      <x:c r="D14" s="46" t="n">
        <x:v>35</x:v>
      </x:c>
      <x:c r="E14" s="46" t="str">
        <x:v>en</x:v>
      </x:c>
      <x:c r="F14" s="46" t="str">
        <x:v>South African Reserve Bank</x:v>
      </x:c>
      <x:c r="G14" s="46" t="str">
        <x:v>Retain the named authority's own CBDC decisions, explicit proposals, requirements, features, and executed findings. Exclude generic context, literature, foreign projects, and stakeholder views not explicitly adopted by the authority.</x:v>
      </x:c>
      <x:c r="H14" s="46" t="str">
        <x:v>text</x:v>
      </x:c>
      <x:c r="I14" s="46" t="str"/>
      <x:c r="J14" s="46" t="str">
        <x:v>35Project Khokha Fintech Report  
 STRUCTURE OF THE PROJECT | CHAPTER 2
HYPOTHESES TESTED
The technical goals  
are expressed formally  
as hypotheses.
The project set out to test a number of key hypotheses 
which are depicted in figure 6:
Figure 6: The key hypotheses of Project Khokha
Real-time gross settlement transactions can be executed 
using standard payment message formats (leveraging the 
ISO 20022 format).
Messages can be processed at sufficient scale 
and in line with the current system processing times.
Blocks should be propagated within 1s to a 95% 
confidence level and within 2s to a 99% confidence level.
The confidentiality and privacy of transactions 
between commercial banks is maintained.
The visibility of the system for the SARB is sufficient 
for oversight and operational management.</x:v>
      </x:c>
      <x:c r="K14" s="49" t="str"/>
      <x:c r="L14" s="49" t="str"/>
      <x:c r="M14" s="49" t="str"/>
      <x:c r="N14" s="52" t="str">
        <x:f>IF('Instructions'!$B$3="","",'Instructions'!$B$3)</x:f>
      </x:c>
      <x:c r="O14" s="52" t="str">
        <x:f>IF(K14="","PENDING",IF('Instructions'!$B$3="","SET_INITIALS",IF(K14="yes",IF(COUNTIFS('Empty Supplements'!$B$4:$B$183,B14,'Empty Supplements'!$D$4:$D$183,"&lt;&gt;")&gt;0,"COMPLETE","MISSING_SUPPLEMENT"),IF(K14="no","COMPLETE","NEEDS_CONTEXT"))))</x:f>
        <x:v>PENDING</x:v>
      </x:c>
    </x:row>
    <x:row r="15" ht="92" customHeight="1">
      <x:c r="A15" s="46" t="str">
        <x:v>DE-0012</x:v>
      </x:c>
      <x:c r="B15" s="46" t="str">
        <x:v>PRD-0107-P0012-U01</x:v>
      </x:c>
      <x:c r="C15" s="46" t="str">
        <x:v>CA_BoC_PETs_SDP2025_1</x:v>
      </x:c>
      <x:c r="D15" s="46" t="n">
        <x:v>12</x:v>
      </x:c>
      <x:c r="E15" s="46" t="str">
        <x:v>en</x:v>
      </x:c>
      <x:c r="F15" s="46" t="str">
        <x:v>Bank of Canada research on privacy-enhancing technologies for a potential CBDC</x:v>
      </x:c>
      <x:c r="G15" s="46" t="str">
        <x:v>Staff research is not an adopted design. Retain empirical findings or explicit Bank of Canada conclusions tied to its potential CBDC; exclude literature summaries.</x:v>
      </x:c>
      <x:c r="H15" s="46" t="str">
        <x:v>text</x:v>
      </x:c>
      <x:c r="I15" s="46" t="str"/>
      <x:c r="J15" s="46" t="str">
        <x:v>2.3.3 Cryptographic commitment
A cryptographic commitment scheme allows us to commit to a chosen message while preserving its secrecy
(with the ability to reveal it later) by publishing its hash value. A binding factor can be used when data
size is small to prevent a brute-force attack. A commitment 𝐶𝑜𝑚(𝑚,𝑟)to message 𝑚 and a blinding factor
𝑟 has the following properties:
• Hiding: One party wants to commit the message 𝑚 without revealing the content of 𝑚 itself.
• Binding: If one party makes a commitment to 𝑚, they reveal a different message 𝑚′ instead.
Brassard, Chaum, and Cr´ epeau (1988) provide a formal definition of a commitment scheme, as follows:
A commitment scheme consists of three polynomial-time algorithms 𝐶 = (Gen,Commit,Open)satisfying
the following constraints.
• 𝑟 ←Gen(1𝜆): take a security parameter 1 𝜆 and output a random number 𝑟.
• 𝑐 ←Commit(𝑚,𝑟): given a message 𝑚 and randomness 𝑟, compute as output a value 𝑐 that hides
message 𝑚 and such that it is computationally impossible to compute any pair (𝑚′,𝑟′) such that
Commit(𝑚′,𝑟′)=Commit(𝑚,𝑟).
• 𝑏←Open(𝑐,𝑚,𝑟 ): given (𝑐,𝑚,𝑟 )with a commitment 𝑐, a message 𝑚 and randomness 𝑟, the algorithm
returns true if and only if 𝑐=commit(𝑚,𝑟).
Pedersen commitment The Pedersen commitment is a commitment scheme that is binding under a
discrete logarithm assumption (Pedersen 1992). Given an elliptic curve 𝐸 defined over a finite field 𝐺𝐹(𝑝),
assume that 𝐸 has a group of points of large order 𝑞in which the discrete logarithm is hard, and two random
public generators 𝑔 and ℎ. The commitment of a message 𝑚 is a point 𝑐 on the elliptic curve 𝐸 that binds
a message 𝑚 and a random 𝑟 to a point 𝑐 on 𝐸. The Pedersen commitment is defined as follows:
𝐶𝑜𝑚(𝑚,𝑟)=𝑔𝑚ℎ𝑟
It would be infeasible to calculate another pair 𝑚′, 𝑟′ that can produce the same commitment 𝐶𝑜𝑚(𝑚).
The Petersen commitment is used in cryptocurrencies such as Monero to keep the amount of transactions
confidential. Additionally, Pedersen commitments are additively homomorphic, meaning the sum of a set of
commitments equals a commitment to the sum of the data, with the binding factor set as the sum of the
individual binding factors.
2.3.4 Zero-knowledge proofs
Goldwasser, Micali, and Rackoff (1989) first put forward and analyzed the concept of interactive proof
systems. This led to the creation of an important branch of cryptography and computational complexity
theory: that is, ZKP. In a ZKP system, a prover convinces a verifier that some statement is true or some
computations were correctly executed while leaking nothing but the validity of the assertion. ZKP has a
broad application because of this nature. As a simple example, consider the case where the prover claims
to have a way of factorizing large numbers. The verifier will send the prover a large number and the prover
will send back the factors. Successful factorization of several large integers will decrease the verifier’s doubt
about the truth of the prover’s claim. In spite of this, the verifier will learn nothing about the factorization
method.
Formally, a ZKP model is defined as an interactive proof system (𝑃,𝑉), where 𝑃 is a prover and 𝑉 is a
verifier. Protocol (𝑃,𝑉)is for proving a language membership statement for a language over {0,1}. Let 𝐿
be a language over {0,1}∗, for a membership instance 𝑥 ∈𝐿, 𝑃 and 𝑉 must share the common input 𝑥. A
proof instance is denoted as (𝑃,𝑉)(𝑥). Upon completing the interaction between two parties, the output of
the protocol should be of form (𝑃,𝑉)(𝑥)∈{ Accept, Reject}, representing 𝑉’s acceptance or rejection of 𝑃’s
claim that 𝑥 ∈𝐿. Note that an interactive ZKP system can be converted to a non-interactive ZKP system
by using the Fiat-Shamir transformation (Fiat and Shamir 1987).
A ZKP must have the following properties:
• Completeness: If the statement is correct, then the verifier will “always” accept.
• Soundness: If the statement is incorrect, then the verifier will “always” reject.
9</x:v>
      </x:c>
      <x:c r="K15" s="49" t="str"/>
      <x:c r="L15" s="49" t="str"/>
      <x:c r="M15" s="49" t="str"/>
      <x:c r="N15" s="52" t="str">
        <x:f>IF('Instructions'!$B$3="","",'Instructions'!$B$3)</x:f>
      </x:c>
      <x:c r="O15" s="52" t="str">
        <x:f>IF(K15="","PENDING",IF('Instructions'!$B$3="","SET_INITIALS",IF(K15="yes",IF(COUNTIFS('Empty Supplements'!$B$4:$B$183,B15,'Empty Supplements'!$D$4:$D$183,"&lt;&gt;")&gt;0,"COMPLETE","MISSING_SUPPLEMENT"),IF(K15="no","COMPLETE","NEEDS_CONTEXT"))))</x:f>
        <x:v>PENDING</x:v>
      </x:c>
    </x:row>
    <x:row r="16" ht="92" customHeight="1">
      <x:c r="A16" s="46" t="str">
        <x:v>DE-0013</x:v>
      </x:c>
      <x:c r="B16" s="46" t="str">
        <x:v>PRD-0065-P0025-U01</x:v>
      </x:c>
      <x:c r="C16" s="46" t="str">
        <x:v>RU_Russia_digital_ruble_30062025</x:v>
      </x:c>
      <x:c r="D16" s="46" t="n">
        <x:v>25</x:v>
      </x:c>
      <x:c r="E16" s="46" t="str">
        <x:v>ru/uk</x:v>
      </x:c>
      <x:c r="F16" s="46" t="str">
        <x:v>Bank of Russia (digital ruble)</x:v>
      </x:c>
      <x:c r="G16" s="46" t="str">
        <x:v>Retain implemented digital-ruble features, requirements, and reported results.</x:v>
      </x:c>
      <x:c r="H16" s="46" t="str">
        <x:v>text</x:v>
      </x:c>
      <x:c r="I16" s="46" t="str"/>
      <x:c r="J16" s="46" t="str">
        <x:v>24
Цифровой рубль: 
текущий статус проекта
4.	 	ПЕРСПЕКТИВЫ 	И ДАЛЬНЕЙШИЕ 	ШАГИ
В настоящее время ключевым направлением развития цифрового рубля является 
масштабирование пилотного проекта – поэтапное увеличение числа участников и пользователей 
пилота, а также расширение перечня доступных сервисов.
В ходе пилотного проекта цифрового рубля продолжается изучение эффективности различных 
экономических моделей обращения цифрового рубля. В России в системе розничных платежей 
уже эффективно функционируют платежная система «Мир», Система быстрых платежей 
и другие инструменты, позволяющие удобно и оперативно осуществлять платежи гражданам 
и принимать оплату за товары бизнесу. В ходе пилота проводится дополнительное обсуждение 
экономической модели, в том числе оптовой составляющей цифрового рубля. Особое внимание 
уделяется определению приоритетных направлений развития сервисов на базе цифрового рубля.
Параллельно с этим ведется работа, направленная на взаимодействие с государственными 
структурами, банками и коммерческими компаниями: прорабатываются наиболее востребованные 
кейсы, исследуются сценарии использования цифрового рубля, которые позволят 
продемонстрировать наибольший потенциал для повышения экономической эффективности.
С запуском цифрового рубля Россия станет одной из первых стран, у которых есть весь комплекс 
компонентов платежной инфраструктуры: Национальная система платежных карт, Система 
быстрых платежей, Система передачи финансовых сообщений и цифровая национальная валюта.
В перспективе платформа цифрового рубля может стать не только централизованной 
платформой для платежей и переводов, но и основой для внедрения инноваций во многих 
отраслях экономики. Мы рассчитываем, что привычным способом расчетов, как и безналичные 
рубли, цифровой рубль станет на горизонте 5 – 7 лет. Это стратегический проект, способный 
трансформировать экономику России, усилив ее устойчивость к внешним шокам, успешное 
внедрение которого возможно только при взаимодействии Банка России с государством, 
бизнесом и обществом.</x:v>
      </x:c>
      <x:c r="K16" s="49" t="str"/>
      <x:c r="L16" s="49" t="str"/>
      <x:c r="M16" s="49" t="str"/>
      <x:c r="N16" s="52" t="str">
        <x:f>IF('Instructions'!$B$3="","",'Instructions'!$B$3)</x:f>
      </x:c>
      <x:c r="O16" s="52" t="str">
        <x:f>IF(K16="","PENDING",IF('Instructions'!$B$3="","SET_INITIALS",IF(K16="yes",IF(COUNTIFS('Empty Supplements'!$B$4:$B$183,B16,'Empty Supplements'!$D$4:$D$183,"&lt;&gt;")&gt;0,"COMPLETE","MISSING_SUPPLEMENT"),IF(K16="no","COMPLETE","NEEDS_CONTEXT"))))</x:f>
        <x:v>PENDING</x:v>
      </x:c>
    </x:row>
    <x:row r="17" ht="92" customHeight="1">
      <x:c r="A17" s="46" t="str">
        <x:v>DE-0014</x:v>
      </x:c>
      <x:c r="B17" s="46" t="str">
        <x:v>PRD-0018-P0136-U01</x:v>
      </x:c>
      <x:c r="C17" s="46" t="str">
        <x:v>CN_China_BIS_2022</x:v>
      </x:c>
      <x:c r="D17" s="46" t="n">
        <x:v>136</x:v>
      </x:c>
      <x:c r="E17" s="46" t="str">
        <x:v>en</x:v>
      </x:c>
      <x:c r="F17" s="46" t="str">
        <x:v>People's Bank of China (e-CNY)</x:v>
      </x:c>
      <x:c r="G17" s="46" t="str">
        <x:v>This is a BIS research source, not automatically a PBOC position. Retain only concrete e-CNY features or decisions explicitly attributed to the PBOC; exclude modelling, literature, and foreign CBDCs.</x:v>
      </x:c>
      <x:c r="H17" s="46" t="str">
        <x:v>text</x:v>
      </x:c>
      <x:c r="I17" s="46" t="str"/>
      <x:c r="J17" s="46" t="str">
        <x:v>132 BIS Papers No 123 
Assessing CBDC potential for developing payment systems 
and promoting financial inclusion in Peru 
1. Initial conditions 
The Central Reserve Bank of Peru (BCRP) is currently assessing the potential benefits 
and risks of issuing a domestic central bank digital currency (CBDC). In particular, we 
explore the potential role of CBDC implementation in promoting financial inclusion 
and improving the payment system in Peru. 
In recent decades, the Peruvian economy has faced two main challenges, namely 
a bi-monetary financial system and a sizeable unbanked population. As an outcome 
of the inflation targeting regime and other policies, dollarisation has diminished. For 
instance, dollarisation of credit to the private sector has fallen sharply from around 
80% in 2000 to 23% in 2021(Graph  1). In the same period, total credit to the private 
sector increased from around 28%  to 47% of GDP, and broad money from 25 % to 
51% of GDP
5.  
Aside from this progress in de -dollarisation, in Peru some transactions can still 
be invoiced in US dollars (USD). Additionally, residents can freely open bank accounts 
and make ATM withdrawals in either soles (PEN) or USD (although to a lesser extent 
in the latter case). Such practice aligns with the dual currency settlement system of 
the national real-time gross settlement (RTGS) system, which was created in 2000 and 
is managed by the BCRP. In brief, Peru is a dual currency economy that, in the last 
decades, has achieved a downtrend in financial dollarisation with low levels of 
inflation. 
Currency in circulation (CiC) also increased from a relatively low level of 2.5 % of 
GDP in 2000 to 9.5 % of GDP in 2021(with a print of 6.8 % of GDP in 2019 before the 
pandemic). While the de -dollarization process contributed to a higher CiC, a key 
structural factor is that, with more access to roads, the population of rural areas 
reduced significantly the share of production for self- consumption during this 
century.    
All in all, there is still an important gap in terms of financial inclusion, as it greatly 
depends on structural factors such as a preference for cash and a low penetration of 
financial services in remote rural areas. Based on the Global Findex statistics, the 
5  Correspond to the BCRP statistical series PN03500MQ and PN03497MQ, respectively. 
Evolution of financial dollarisation  Graph 1</x:v>
      </x:c>
      <x:c r="K17" s="49" t="str"/>
      <x:c r="L17" s="49" t="str"/>
      <x:c r="M17" s="49" t="str"/>
      <x:c r="N17" s="52" t="str">
        <x:f>IF('Instructions'!$B$3="","",'Instructions'!$B$3)</x:f>
      </x:c>
      <x:c r="O17" s="52" t="str">
        <x:f>IF(K17="","PENDING",IF('Instructions'!$B$3="","SET_INITIALS",IF(K17="yes",IF(COUNTIFS('Empty Supplements'!$B$4:$B$183,B17,'Empty Supplements'!$D$4:$D$183,"&lt;&gt;")&gt;0,"COMPLETE","MISSING_SUPPLEMENT"),IF(K17="no","COMPLETE","NEEDS_CONTEXT"))))</x:f>
        <x:v>PENDING</x:v>
      </x:c>
    </x:row>
    <x:row r="18" ht="92" customHeight="1">
      <x:c r="A18" s="46" t="str">
        <x:v>DE-0015</x:v>
      </x:c>
      <x:c r="B18" s="46" t="str">
        <x:v>PRD-0018-P0043-U01</x:v>
      </x:c>
      <x:c r="C18" s="46" t="str">
        <x:v>CN_China_BIS_2022</x:v>
      </x:c>
      <x:c r="D18" s="46" t="n">
        <x:v>43</x:v>
      </x:c>
      <x:c r="E18" s="46" t="str">
        <x:v>en</x:v>
      </x:c>
      <x:c r="F18" s="46" t="str">
        <x:v>People's Bank of China (e-CNY)</x:v>
      </x:c>
      <x:c r="G18" s="46" t="str">
        <x:v>This is a BIS research source, not automatically a PBOC position. Retain only concrete e-CNY features or decisions explicitly attributed to the PBOC; exclude modelling, literature, and foreign CBDCs.</x:v>
      </x:c>
      <x:c r="H18" s="46" t="str">
        <x:v>text</x:v>
      </x:c>
      <x:c r="I18" s="46" t="str"/>
      <x:c r="J18" s="46" t="str">
        <x:v>BIS Papers No 123 39 
The Central Bank of Chile´s approach to retail CBDC 
This document describes the current status of the analysis conducted  by the Central 
Bank of Chile (BCCh) on the eventual issuance of a retail central bank digital currency 
(CBDC). Since this process is at an  early stage, no formal policy decision  has been 
made yet. An internal Working Group (WG) on CBDC is preparing a white paper 
scheduled for release  in early 2022 which will assess and describe future steps on this 
matter. 
The BCCh established the WG with the objective of exploring and proposing a 
medium- to long-term strategy on digital payments in Chile. Currently, the WG has 
scoped the internal discussion on retail CBDC.  Its first duty is to understand whether 
there could be a compelling reason for a future issuance of CBDC in Chile. Thus, it has 
been relevant to assess the current situation of the Chilean retail payment system , 
looking for possible motivations for a retail CBDC and further designing principles for 
its eventual  implementation. 
1. Objectives and considerations for a retail CBDC issuance 
1.1 An overview of the Chilean retail payment system 
• The Chilean retail payment system is performing  adequately for the level of 
development of the economy. From the analysis performed, there are no relevant 
gaps that can be minimised with a CBDC solution. 
• A broad view of the local retail payment system can be captured  with the 
following figures:</x:v>
      </x:c>
      <x:c r="K18" s="49" t="str"/>
      <x:c r="L18" s="49" t="str"/>
      <x:c r="M18" s="49" t="str"/>
      <x:c r="N18" s="52" t="str">
        <x:f>IF('Instructions'!$B$3="","",'Instructions'!$B$3)</x:f>
      </x:c>
      <x:c r="O18" s="52" t="str">
        <x:f>IF(K18="","PENDING",IF('Instructions'!$B$3="","SET_INITIALS",IF(K18="yes",IF(COUNTIFS('Empty Supplements'!$B$4:$B$183,B18,'Empty Supplements'!$D$4:$D$183,"&lt;&gt;")&gt;0,"COMPLETE","MISSING_SUPPLEMENT"),IF(K18="no","COMPLETE","NEEDS_CONTEXT"))))</x:f>
        <x:v>PENDING</x:v>
      </x:c>
    </x:row>
    <x:row r="19" ht="92" customHeight="1">
      <x:c r="A19" s="46" t="str">
        <x:v>DE-0016</x:v>
      </x:c>
      <x:c r="B19" s="46" t="str">
        <x:v>PRD-0042-P0066-U01</x:v>
      </x:c>
      <x:c r="C19" s="46" t="str">
        <x:v>IT_BdI_MISP_2021</x:v>
      </x:c>
      <x:c r="D19" s="46" t="n">
        <x:v>66</x:v>
      </x:c>
      <x:c r="E19" s="46" t="str">
        <x:v>en</x:v>
      </x:c>
      <x:c r="F19" s="46" t="str">
        <x:v>Banca d'Italia research context</x:v>
      </x:c>
      <x:c r="G19" s="46" t="str">
        <x:v>This research paper is not automatically an issuer commitment. Retain only Banca d'Italia own-project results or explicit institutional positions; exclude literature and model assumptions.</x:v>
      </x:c>
      <x:c r="H19" s="46" t="str">
        <x:v>text</x:v>
      </x:c>
      <x:c r="I19" s="46" t="str"/>
      <x:c r="J19" s="46" t="str">
        <x:v>64
choices that could reduce outsourcing risks to the intermediaries and potentially 
increase the safety of the CBDC for end users.
In the settlement agent intermediation, intermediaries own the keys to access 
and authorize the payment in D€93 and they execute transactions on behalf of 
their customers. As a result, a failure of the intermediary that acts as settlement 
agent, could result not only in the users being unable to access their CBDC 
balance and spend units, but also, potentially, in unauthorized transactions 
being sent to the CDBC ledger.
Unlike settlement agents, the gatekeepers are in charge of authenticating 
end users and of complying with the Know Your Customer (KYC), AML/CFT 
requirements; they also provide the technical connectivity between users 
and the payment system infrastructure. In this scenario, the gatekeepers may 
be technically unable to authorize transactions without cooperating with the 
end users. 94 This system avoids the case of unauthorized transactions being 
sent to the CBDC ledger when an intermediary, acting as a gatekeeper, 
defaults. 
For both the above intermediation types, it is also important to guarantee that 
the information on the CBDC balance that is presented to the end user has not 
been compromised. If the end users need to trust an intermediary to report 
a correct balance, then a failure of the intermediary could result in the user 
believing more funds to be available than there actually are in the central bank 
account.
Finally, if end user access to the ledger is not intermediated, then safety derives 
from the fact that information written on the ledger can be directly accessed by 
the end users. Nevertheless, the absence of intermediation entails problems of a 
different nature, which can make intermediated access to the CBDC altogether 
preferable.
 Annex 2: itcoin discussion topics
1. About on-ledger trAnsActionAl cApAcity 
The computational capacity of any payment system is a scarce resource because 
technological limits prevent it from being scaled indefinitely. In blockchain 
platforms like itCoin, this limit is related to two parameters: the amount of 
space available to describe new transactions per cycle (block space), and the 
period of the cycle itself (block time). 
Knowing what this limit is and working with a pseudonymous ledger – where 
there is no possibility of distinguishing a priori well-intentioned transactions 
93 See European Central Bank (2019).
94 For example, in order to authorize a transfer of CBDC units, the ledger may require that the end user explicitly provide 
a signature.</x:v>
      </x:c>
      <x:c r="K19" s="49" t="str"/>
      <x:c r="L19" s="49" t="str"/>
      <x:c r="M19" s="49" t="str"/>
      <x:c r="N19" s="52" t="str">
        <x:f>IF('Instructions'!$B$3="","",'Instructions'!$B$3)</x:f>
      </x:c>
      <x:c r="O19" s="52" t="str">
        <x:f>IF(K19="","PENDING",IF('Instructions'!$B$3="","SET_INITIALS",IF(K19="yes",IF(COUNTIFS('Empty Supplements'!$B$4:$B$183,B19,'Empty Supplements'!$D$4:$D$183,"&lt;&gt;")&gt;0,"COMPLETE","MISSING_SUPPLEMENT"),IF(K19="no","COMPLETE","NEEDS_CONTEXT"))))</x:f>
        <x:v>PENDING</x:v>
      </x:c>
    </x:row>
    <x:row r="20" ht="92" customHeight="1">
      <x:c r="A20" s="46" t="str">
        <x:v>DE-0017</x:v>
      </x:c>
      <x:c r="B20" s="46" t="str">
        <x:v>PRD-0013-P0027-U01</x:v>
      </x:c>
      <x:c r="C20" s="46" t="str">
        <x:v>CA_BoC_2017</x:v>
      </x:c>
      <x:c r="D20" s="46" t="n">
        <x:v>27</x:v>
      </x:c>
      <x:c r="E20" s="46" t="str">
        <x:v>en</x:v>
      </x:c>
      <x:c r="F20" s="46" t="str">
        <x:v>Bank of Canada</x:v>
      </x:c>
      <x:c r="G20" s="46" t="str">
        <x:v>Research or joint-project source: retain only executed own-project findings or concrete CBDC conclusions explicitly attributed to the named authority. Exclude author assumptions, literature, external examples, and unadopted proposals.</x:v>
      </x:c>
      <x:c r="H20" s="46" t="str">
        <x:v>text</x:v>
      </x:c>
      <x:c r="I20" s="46" t="str"/>
      <x:c r="J20" s="46" t="str">
        <x:v>23 
countries, perhaps especially in emerging economies, but does not provide a motivation in the 
Canadian case.  
(ii) Increasing contestability in retail payments seems to be the most credible motivation to issue 
CBDC, and the overall impact depends importantly on the specific attributes of the CBDC.  
I-CBDC would provide for more contestability in payments than the benchmark CBDC, which 
does not pay interest. Banks (and other service providers), however, could respond to I-CBDC 
by increasing interest on payments balances or bundling services to maintain market share, 
which would provide incremental benefits to customers, other things being equal. And these 
developments could have wider implications for the financial system (see below). Further, to the 
extent that promoting contestability in retail payments was the primary motivation to issue 
CBDC, authorities should probably also consider whether there were other ways to achieve this 
goal, including through regulatory avenues or by acting as a catalyst, and assess which strategy 
would be most effective (Fung and Halaburda 2016). As for large-value payments, it seems 
unlikely that CBDC would lead to material benefits relative to an RTGS system.   
(iii) Some of the attributes of the benchmark CBDC discussed above are problematic—most 
notably anonymity, which would facilitate criminal activity. As a practical matter, complete 
anonymity seems to be undesirable for central bank digital currency.  
(iv) As noted, CBDC, especially if interest-bearing, would motivate endogenous responses by 
financial intermediaries to compete with CBDC to retain market share and funding. A plausible 
outcome is that banks would be able to compete effectively with CBDC so that households and 
firms would generally rely on bank deposits and related products in normal times. In stress 
periods, however, they could (more) easily shift to CBDC. As a result, compared with the status 
quo, CBDC (especially if interest-bearing) could lead to some redistribution of returns away 
from financial intermediaries, perhaps a (modest) contraction of intermediation, and increased 
volatility (other things being equal).     
(v) It follows that designing a CBDC with a focus on a particular attribute, in pursuit of a 
specific policy objective, is likely to have implications on other margins; indeed, 
interdependence of effects should be expected.  
(vi) The analysis in this paper is based on an assumption that the technological means to issue 
and transfer CBDC— e.g., a digital wallet and the distributed ledger technology—would be 
feasible and acceptable to the central bank. Similarly, this paper does not focus on the costs 
involved in issuing CBDC (including central bank reputation risk). From a benefit-cost 
perspective, including these considerations in the analysis would reduce the appeal of CBDC. 
(vii) Finally, given the complexity and uncertainty associated with introducing CBDC, central 
banks inclined to issue CBDC should proceed cautiously and incrementally, perhaps with a non-
anonymous CBDC that mimics bank notes—similar to the benchmark CBDC discussed above —
notwithstanding likely low adoption rates, and learn from experience.  
Looking ahead and with a view to future research, it could be useful to examine the implications 
of a CBDC with different attributes than the benchmark or I-CBDC considered in this paper. 
Ongoing monitoring and research regarding the adoption and possible implications of private 
cryptocurrencies also would be useful, as would further work on the interaction of CBDC, 
monetary policy and financial stability in various institutional settings. Further, to the extent that 
demand for bank notes decreases over time (contrary to the evidence in most countries, as shown</x:v>
      </x:c>
      <x:c r="K20" s="49" t="str"/>
      <x:c r="L20" s="49" t="str"/>
      <x:c r="M20" s="49" t="str"/>
      <x:c r="N20" s="52" t="str">
        <x:f>IF('Instructions'!$B$3="","",'Instructions'!$B$3)</x:f>
      </x:c>
      <x:c r="O20" s="52" t="str">
        <x:f>IF(K20="","PENDING",IF('Instructions'!$B$3="","SET_INITIALS",IF(K20="yes",IF(COUNTIFS('Empty Supplements'!$B$4:$B$183,B20,'Empty Supplements'!$D$4:$D$183,"&lt;&gt;")&gt;0,"COMPLETE","MISSING_SUPPLEMENT"),IF(K20="no","COMPLETE","NEEDS_CONTEXT"))))</x:f>
        <x:v>PENDING</x:v>
      </x:c>
    </x:row>
    <x:row r="21" ht="92" customHeight="1">
      <x:c r="A21" s="46" t="str">
        <x:v>DE-0018</x:v>
      </x:c>
      <x:c r="B21" s="46" t="str">
        <x:v>PRD-0021-P0025-U01</x:v>
      </x:c>
      <x:c r="C21" s="46" t="str">
        <x:v>DK_Denmark_2022</x:v>
      </x:c>
      <x:c r="D21" s="46" t="n">
        <x:v>25</x:v>
      </x:c>
      <x:c r="E21" s="46" t="str">
        <x:v>en</x:v>
      </x:c>
      <x:c r="F21" s="46" t="str">
        <x:v>Danmarks Nationalbank</x:v>
      </x:c>
      <x:c r="G21" s="46" t="str">
        <x:v>Retain the named authority's own CBDC decisions, explicit proposals, requirements, features, and executed findings. Exclude generic context, literature, foreign projects, and stakeholder views not explicitly adopted by the authority.</x:v>
      </x:c>
      <x:c r="H21" s="46" t="str">
        <x:v>text</x:v>
      </x:c>
      <x:c r="I21" s="46" t="str"/>
      <x:c r="J21" s="46" t="str">
        <x:v>ANALYSIS  — DANMARKS NATIONALBANK
NEW TYPES OF DIGITAL MONEY
25
Distribution 
Most pilot projects on retail CBDC involve some form 
of distribution via third parties. This means that even 
though any such CBDC is issued by the central bank, 
the acquisition and registration of holdings by citizens 
take place by means of, for example, banks, payment 
institutions or telecommunications operators.45 
Those third parties thus handle the administra-
tion of the account containing CBDC. At the same 
time, there is the possibility that the central bank 
can maintain an ongoing inventory of the citizens’ 
holdings with third parties. With such a model, the 
central bank will have the necessary information to 
ensure the citizens’ CBDC holdings if a third party 
enters into liquidation. In addition, the third parties 
are also responsible for handling of anti-money laun-
dering rules and know-your-customer checks. The 
central bank will thus not be the party responsible 
for the extensive administration in connection with 
the handling of customer relations, and the actors 
who already have retail solutions can service the 
citizens’ use of retail CBDC. 
Personal identification
A key question in retail CBDC is the consideration 
of user privacy, i.e. the degree to which data on the 
user and the individual transaction are collected and 
processed.46 Just as cash payments can be made 
anonymously, similar options are being investigated 
in the context of retail CBDC.
However, an account-based solution will require 
some form of personal identification and verification 
to access the account. This means that anonymous 
payments are generally not possible. This is also con-
nected with the anti-money laundering and know-your-
customer check requirements which obligate banks 
to be able to identify who is making a given payment. 
When some central banks explore the possibility of 
an anonymous retail CBDC, this typically concerns 
transactions involving minor amounts.47 In addition, 
45 See Bank for International Settlements, Annual Economic Report 2021: 
III. CBDCs: an opportunity for the monetary system, June 2021 (link ) 
and People’s Bank of China, Progress of Research &amp; Development of 
E-CNY in China, July 2021 (link ).
46 See The European Central Bank, A digital euro to meet the expectations 
of the Europeans, April 2021 (link ).
47 See, for example, Sveriges Riksbank, E-krona pilot Phase 1, April 2021 
(link ).
the degree of personal verification may depend on, for 
example, the size of the transaction or on whether the 
transaction is executed physically or in e-commerce. 
Restrictions on applications 
Central banks that are examining the use of a retail 
CBDC often stress that such use is expected to be 
subject to a number of restrictions. Such restrictions 
may, for example, be in the form of a cap on the 
amount that can be held in the account, or restric -
tions on the number and size of transactions that 
may be executed. In such case these restrictions will 
require an interaction between existing payment 
systems so that funds exceeding a given limit are 
automatically transferred to linked bank accounts. 
Alternatively, the applications offered by a retail 
CBDC can be restricted by introducing an interest 
rate on holdings above a certain amount that is less 
attractive than the interest rate offered by banks. 
This will reduce the holdings of retail CBDC.
The purpose of the restrictions is that a retail CBDC 
will be more suitable as a means of payment than as 
a storage of value. The cap and, in part, an unat-
tractive interest rate for holdings above a given level 
can ensure that there is no significant reduction in 
commercial bank deposits as a result of citizens con-
verting large amounts to retail CBDC. 
A retail CBDC may affect the banks’ business model, 
as they use bank deposits as a source of funding of 
their lending activities. For example, if the banks’ 
deposit base is reduced or becomes less stable as a 
result of a retail CBDC, the banks must either reduce 
their lending or find alternative sources of funding. 
In such a situation, the banks can seek to compen-
sate the loss of deposits by borrowing the money 
from the central bank. The increased lending to 
banks and deposits from citizens in the form of CBDC 
will, in practice, thus result in an increase in the  
central bank’s balance sheet.48
48 See Danmarks Nationalbank, Central bank digital currency in Den-
mark?, Danmarks Nationalbank Analysis, no. 28, December 2017 (link ).</x:v>
      </x:c>
      <x:c r="K21" s="49" t="str"/>
      <x:c r="L21" s="49" t="str"/>
      <x:c r="M21" s="49" t="str"/>
      <x:c r="N21" s="52" t="str">
        <x:f>IF('Instructions'!$B$3="","",'Instructions'!$B$3)</x:f>
      </x:c>
      <x:c r="O21" s="52" t="str">
        <x:f>IF(K21="","PENDING",IF('Instructions'!$B$3="","SET_INITIALS",IF(K21="yes",IF(COUNTIFS('Empty Supplements'!$B$4:$B$183,B21,'Empty Supplements'!$D$4:$D$183,"&lt;&gt;")&gt;0,"COMPLETE","MISSING_SUPPLEMENT"),IF(K21="no","COMPLETE","NEEDS_CONTEXT"))))</x:f>
        <x:v>PENDING</x:v>
      </x:c>
    </x:row>
    <x:row r="22" ht="92" customHeight="1">
      <x:c r="A22" s="46" t="str">
        <x:v>DE-0019</x:v>
      </x:c>
      <x:c r="B22" s="46" t="str">
        <x:v>PRD-0054-P0066-U01</x:v>
      </x:c>
      <x:c r="C22" s="46" t="str">
        <x:v>NO_Norway_norges-bank-memo-1-2021</x:v>
      </x:c>
      <x:c r="D22" s="46" t="n">
        <x:v>66</x:v>
      </x:c>
      <x:c r="E22" s="46" t="str">
        <x:v>en</x:v>
      </x:c>
      <x:c r="F22" s="46" t="str">
        <x:v>Norges Bank (Norwegian CBDC work)</x:v>
      </x:c>
      <x:c r="G22" s="46" t="str">
        <x:v>Retain Norges Bank CBDC positions and requirements; exclude generic or cited research.</x:v>
      </x:c>
      <x:c r="H22" s="46" t="str">
        <x:v>text</x:v>
      </x:c>
      <x:c r="I22" s="46" t="str"/>
      <x:c r="J22" s="46" t="str">
        <x:v>66 
NORGES BANK MEMO 
NR 1 | 2021 
DIGITALE 
SENTRALBANKPENGER 
3. RAPPORT FRA 
ARBEIDSGRUPPEN 
- Prototype  
- Pilot  
- Sandkasse/testnettverk  
- Simulering/modellering  
Proof-of-Concept (PoC) innebærer å teste ut om ulike løsninger konseptuelt 
kan oppfylle spesifikasjoner/egenskaper. Dette kan gjøres på mer abstrakt 
nivå, slik som det valideringsarbeidet som allerede er gjennomført, og kan 
suppleres med teknisk testing. Teknisk testing vil gi ytterligere innsikt i om 
tekniske løsninger kan oppfylle egenskapene.  
En prototype er en avgrenset teknisk løsning som kan brukes til å teste 
enkelte egenskaper eller enkelte moduler av et system. I motsetning til ved 
PoC, som gir informasjon om en egenskap kan oppfylles for en teknisk 
løsning, vil en prototype gi mer informasjon om hvordan egenskapen 
oppfylles. En kunne for eksempel tenke seg at en lagde prototyper for 
kjerneinfrastruktur for å teste sikkerhets- og kapasitetsegenskaper, uten at det 
samtidig ble testet konkrete brukerløsninger basert på disse infrastrukturene. 
På samme måte kan en lage en avgrenset løsning for brukergrensesnitt uten 
bakenforliggende infrastruktur, for å teste brukervennligheten til disse 
løsningene. Dette kan gi informasjon, men en vil ikke nødvendigvis teste om 
egenskapene oppfylles i en fullverdig løsning med samvirke mellom moduler. 
Det er derfor viktig å gjøre vurderinger av for hvilke egenskaper og moduler 
det er nødvendig å teste samvirke.   
I en pilot vil man typisk bygge en mer fullverdig løsning der alle eller de fleste 
egenskaper kan testes samtidig for den samme løsningen. Blant andre 
Riksbanken og den kinesiske sentralbanken utvikler piloter for DSP.  
Ofte benyttes sandkasser/testnettverk for å involvere et mangfold av aktører 
som tester ut nye innovative løsninger.  
For teknisk testing av DSP vil dette typisk innebære at sentralbanken setter 
noen grunnleggende forutsetninger for deltakelse. Dette kan være relevante 
test-caser som gir innsikt i løsninger som kan oppfylle egenskapene DSP må 
ha, og visse forutsetninger om teknologien som skal brukes, for eksempel at 
de skal baseres på åpen kildekode. I motsetning til en regulatorisk sandkasse, 
vil en slik sandkasse være en rent teknisk sandkasse som bare gjennomføres 
i et testmiljø. Det vil derfor ikke være «ekte DSP» som testes. For å gi 
insentiver til slik deltakelse kan det tilbys finansiering etter forhåndssatte 
kriterier og det kan arrangeres «hackatons», konkurranser eller liknende 
potensielt med pengepremier.  
Enkelte egenskaper vil være vanskelige å teste gjennom en prototype/pilot 
eller sandkasse, fordi de er knyttet til begivenheter som er vanskelige å 
gjenskape i et testmiljø, slik som hvordan friksjonene virker ved finansiell 
ustabilitet eller ved andre stressituasjoner. I slike situasjoner kan modellering 
og simulering supplere andre testmetoder. Matematiske representasjoner av 
de tekniske løsningene kan brukes til å analysere blant annet sikkerhet. Ved 
agentbasert simulering kan man knytte atferdsmodeller til de tekniske 
løsningene. Virtuell virkelighet eller augmentert virkelighet kan også tjene 
visse funksjoner. For eksempel kan man lage «spill» der brukere kan teste ut 
løsninger i et virtuelt miljø. Modellering og simulering vil antakeligvis være et 
supplement til andre metoder for teknisk testing.</x:v>
      </x:c>
      <x:c r="K22" s="49" t="str"/>
      <x:c r="L22" s="49" t="str"/>
      <x:c r="M22" s="49" t="str"/>
      <x:c r="N22" s="52" t="str">
        <x:f>IF('Instructions'!$B$3="","",'Instructions'!$B$3)</x:f>
      </x:c>
      <x:c r="O22" s="52" t="str">
        <x:f>IF(K22="","PENDING",IF('Instructions'!$B$3="","SET_INITIALS",IF(K22="yes",IF(COUNTIFS('Empty Supplements'!$B$4:$B$183,B22,'Empty Supplements'!$D$4:$D$183,"&lt;&gt;")&gt;0,"COMPLETE","MISSING_SUPPLEMENT"),IF(K22="no","COMPLETE","NEEDS_CONTEXT"))))</x:f>
        <x:v>PENDING</x:v>
      </x:c>
    </x:row>
    <x:row r="23" ht="92" customHeight="1">
      <x:c r="A23" s="46" t="str">
        <x:v>DE-0020</x:v>
      </x:c>
      <x:c r="B23" s="46" t="str">
        <x:v>PRD-0018-P0116-U01</x:v>
      </x:c>
      <x:c r="C23" s="46" t="str">
        <x:v>CN_China_BIS_2022</x:v>
      </x:c>
      <x:c r="D23" s="46" t="n">
        <x:v>116</x:v>
      </x:c>
      <x:c r="E23" s="46" t="str">
        <x:v>en</x:v>
      </x:c>
      <x:c r="F23" s="46" t="str">
        <x:v>People's Bank of China (e-CNY)</x:v>
      </x:c>
      <x:c r="G23" s="46" t="str">
        <x:v>This is a BIS research source, not automatically a PBOC position. Retain only concrete e-CNY features or decisions explicitly attributed to the PBOC; exclude modelling, literature, and foreign CBDCs.</x:v>
      </x:c>
      <x:c r="H23" s="46" t="str">
        <x:v>text</x:v>
      </x:c>
      <x:c r="I23" s="46" t="str"/>
      <x:c r="J23" s="46" t="str">
        <x:v>112 BIS Papers No 123 
For a CBDC to effectively respond to the threat of big tech, it should be designed 
and operated as an open public currency infrastructure. For this, participation of a 
broad range of stakeholders and interoperability will be important and an effective 
division of roles between the central bank and the private sector is requir ed. In this 
sense, a direct CBDC model may not be a good choice since the central bank will end 
up being solely responsible for CBDC operation. With the hybrid  or intermediated 
model, participating institutions, such as banks and fintechs, will have more r oom to 
creatively combine CBDC with their customer platforms and financial products to 
provide innovative services. 
The proliferation of global stablecoins 
Despite the growing global popularity of cryptocurrency trading ,10 stablecoins are 
not widely used in Korea . While the transaction volume of major cryptoasset 
exchanges in Korea has increased rapidly, 11 unlike in other countries , cryptoasset 
trades on Korean exchanges are settled by bank deposits rather than by stablecoins. 
However, considering the heigh tened interest in digital innovation s such as non -
fungible tokens (NFTs), decentralised finance (DeFi), and the metaverse, the demand 
for digital asset-related payment may further expand beyond cryptoasset trading in 
the future.12 In particular, if big tech firms issue a global stablecoin in the near future, 
it is highly likely to spread rapidly into financial sector and the real economy. 
In line with global discussions led by international organis ations such as the G7, 
Financial Stability Board (FSB ) and Committee on Payments and Market 
Infrastructures (CPMI), and among major countries including EU members, the United 
States and the United Kingdom, 13 discussions about a regulatory framework for 
stablecoins are beginning to take place in Korea as well. However, if stablecoins 
spread widely amid the current absence of a regulatory framework, they could not 
only cause problems in terms of consumer protection and financial stability but also, 
with deepening global economic integration , raise the risk of currency substitution 
similar to dollarisation in some emerging market economies. Nevertheless, in the case 
of Korea, it seems unlikely that global stablec oins or CBDCs issued by large foreign 
countries would cause currency substitution.14 
Other issues 
Some argue that a DLT -based CBDC may be more efficient at supporting  new 
payment and settlement demands such as DeFi, the proliferation of NFTs, and the 
internet of things (IoT). On the other hand, some take the view that it will be possible 
10  More than $150 billion of stablecoins such as Tether (USDT) and USD Coin (USDC) have been issued 
worldwide and used as payment instruments for cryptoasset trading and DeFi (IMF, 2021). 
11  Daily cryptoasset transaction volume at major domestic exchanges (Upbit, Bithumb, Korbit, Coinone, 
and Gopax) increased two-fold from KRW 2.7 trillion in January 2021 to KRW 5.4 trillion in October 
2021. 
12  Though in the early stages, Korea is seeing increased interest and investment in digital innovation, 
such as IoT supported  by the high penetration of 5G, NFTs, and DeFi utilising distributed ledger 
technology (DLT), and augmented reality. 
13  See, e.g., FSB (2020), G7 (2019), CPIM-IOSCO (2021), PWG (2021). 
14  Currency substitution usually occurs in a situation where high inflation continues thanks to large fiscal 
deficits, impaired central bank independence, and a lack of public trust in monetary and fiscal policy.</x:v>
      </x:c>
      <x:c r="K23" s="49" t="str"/>
      <x:c r="L23" s="49" t="str"/>
      <x:c r="M23" s="49" t="str"/>
      <x:c r="N23" s="52" t="str">
        <x:f>IF('Instructions'!$B$3="","",'Instructions'!$B$3)</x:f>
      </x:c>
      <x:c r="O23" s="52" t="str">
        <x:f>IF(K23="","PENDING",IF('Instructions'!$B$3="","SET_INITIALS",IF(K23="yes",IF(COUNTIFS('Empty Supplements'!$B$4:$B$183,B23,'Empty Supplements'!$D$4:$D$183,"&lt;&gt;")&gt;0,"COMPLETE","MISSING_SUPPLEMENT"),IF(K23="no","COMPLETE","NEEDS_CONTEXT"))))</x:f>
        <x:v>PENDING</x:v>
      </x:c>
    </x:row>
    <x:row r="24" ht="92" customHeight="1">
      <x:c r="A24" s="46" t="str">
        <x:v>DE-0021</x:v>
      </x:c>
      <x:c r="B24" s="46" t="str">
        <x:v>PRD-0059-P0016-U01</x:v>
      </x:c>
      <x:c r="C24" s="46" t="str">
        <x:v>PE_Peru_cbdc-presentation</x:v>
      </x:c>
      <x:c r="D24" s="46" t="n">
        <x:v>16</x:v>
      </x:c>
      <x:c r="E24" s="46" t="str">
        <x:v>en</x:v>
      </x:c>
      <x:c r="F24" s="46" t="str">
        <x:v>Banco Central de Reserva del Peru</x:v>
      </x:c>
      <x:c r="G24" s="46" t="str">
        <x:v>Retain the named authority's own CBDC decisions, explicit proposals, requirements, features, and executed findings. Exclude generic context, literature, foreign projects, and stakeholder views not explicitly adopted by the authority.</x:v>
      </x:c>
      <x:c r="H24" s="46" t="str">
        <x:v>text</x:v>
      </x:c>
      <x:c r="I24" s="46" t="str"/>
      <x:c r="J24" s="46" t="str">
        <x:v>16 CBDC: Promoting digital payments in Peru 
BOX 1 
SUMMARY OF “RETAIL PAYMENTS IN LATIN AMERICA AND THE CARIBBEAN: PRESENT 
AND FUTURE” (Alfonso et al., 2020) 
Retail payment services in LAC countries are characterized by high costs and insufficient access 
for large swathes of the population. To overcome these limitations, some of the major  LAC central 
banks have taken the lead in introducing fast retail payments and developing an open banking 
ecosystem. Several others have launched central bank digital currency pilots. This  shift towards  
digital payments is likely to receive further momentum from the Covid-19 pandemic. 
Relative to other regions, retail payment services in LAC continue to involve high costs for end-
users and be of subpar efficiency, partly reflecting low competition among financial institutions and 
limited compatibility among payment solutions. Along with low-income levels, high informality, and 
reduced financial literacy, high costs contribute to limiting access to electronic and digital payments 
for large swathes of the region’s population. 
However, central banks and other public authorities have recently launched important initiatives to 
improve national payment systems, which complement developments in the private sector. In 
recent years, the region has seen a sharp rise in the number of F intech firms offering more 
convenient ways to pay ; and Big Tech firms have begun to integrate payment services into their e-
commerce or social media platforms. However, private sector incentives are not always aligned 
with the need of expand payment services among all the segments of the population. 
Central banks are the ultimate source of trust in money and payments, and therefore play a key role 
in maintaining the safety and integrity of payment systems , as well as ensuring that private sector 
innovation is channeled towards improving competition, securing consumer protection, enhancing 
financial inclusion, and preserving financial stability.</x:v>
      </x:c>
      <x:c r="K24" s="49" t="str"/>
      <x:c r="L24" s="49" t="str"/>
      <x:c r="M24" s="49" t="str"/>
      <x:c r="N24" s="52" t="str">
        <x:f>IF('Instructions'!$B$3="","",'Instructions'!$B$3)</x:f>
      </x:c>
      <x:c r="O24" s="52" t="str">
        <x:f>IF(K24="","PENDING",IF('Instructions'!$B$3="","SET_INITIALS",IF(K24="yes",IF(COUNTIFS('Empty Supplements'!$B$4:$B$183,B24,'Empty Supplements'!$D$4:$D$183,"&lt;&gt;")&gt;0,"COMPLETE","MISSING_SUPPLEMENT"),IF(K24="no","COMPLETE","NEEDS_CONTEXT"))))</x:f>
        <x:v>PENDING</x:v>
      </x:c>
    </x:row>
    <x:row r="25" ht="92" customHeight="1">
      <x:c r="A25" s="46" t="str">
        <x:v>DE-0022</x:v>
      </x:c>
      <x:c r="B25" s="46" t="str">
        <x:v>PRD-0053-P0032-U01</x:v>
      </x:c>
      <x:c r="C25" s="46" t="str">
        <x:v>NO_Norway_nbmemo-1-2018</x:v>
      </x:c>
      <x:c r="D25" s="46" t="n">
        <x:v>32</x:v>
      </x:c>
      <x:c r="E25" s="46" t="str">
        <x:v>en</x:v>
      </x:c>
      <x:c r="F25" s="46" t="str">
        <x:v>Norges Bank</x:v>
      </x:c>
      <x:c r="G25" s="46" t="str">
        <x:v>Retain the named authority's own CBDC decisions, explicit proposals, requirements, features, and executed findings. Exclude generic context, literature, foreign projects, and stakeholder views not explicitly adopted by the authority.</x:v>
      </x:c>
      <x:c r="H25" s="46" t="str">
        <x:v>text</x:v>
      </x:c>
      <x:c r="I25" s="46" t="str"/>
      <x:c r="J25" s="46" t="str">
        <x:v>32 
NORGES BANK MEMO 
NR 1 | 2018 
DIGITALE 
SENTRALBANKPENGER 
DSP til verdioppbevaringsformål 
Dersom det viktigste formålet med å etterspørre DSP er verdioppbevaring, vil det 
være et annet sett med momenter som er sentrale for mengden som vil bli etterspurt: 
- Om det er begrensninger i mengden av midler det er mulig å plassere. 
- Relativ avkastning på plasseringene.  
- Sikkerheten ved plasseringen – kredittrisiko (hvor innskuddssikring spiller 
inn) og operasjonell risiko/tyverifare. 
- Hvor enkelt og billig det er å flytte midler til og fra bankinnskudd. 
- Hvilke aktører som gis tilgang.  
- Hvilke andre offentlig utstedte verdipapirer/aktiva som finnes, som er likvide 
og enkelt kan benyttes til verdioppbevaring.</x:v>
      </x:c>
      <x:c r="K25" s="49" t="str"/>
      <x:c r="L25" s="49" t="str"/>
      <x:c r="M25" s="49" t="str"/>
      <x:c r="N25" s="52" t="str">
        <x:f>IF('Instructions'!$B$3="","",'Instructions'!$B$3)</x:f>
      </x:c>
      <x:c r="O25" s="52" t="str">
        <x:f>IF(K25="","PENDING",IF('Instructions'!$B$3="","SET_INITIALS",IF(K25="yes",IF(COUNTIFS('Empty Supplements'!$B$4:$B$183,B25,'Empty Supplements'!$D$4:$D$183,"&lt;&gt;")&gt;0,"COMPLETE","MISSING_SUPPLEMENT"),IF(K25="no","COMPLETE","NEEDS_CONTEXT"))))</x:f>
        <x:v>PENDING</x:v>
      </x:c>
    </x:row>
    <x:row r="26" ht="92" customHeight="1">
      <x:c r="A26" s="46" t="str">
        <x:v>DE-0023</x:v>
      </x:c>
      <x:c r="B26" s="46" t="str">
        <x:v>PRD-0009-P0010-U01</x:v>
      </x:c>
      <x:c r="C26" s="46" t="str">
        <x:v>BIS_Pakistan_2022</x:v>
      </x:c>
      <x:c r="D26" s="46" t="n">
        <x:v>10</x:v>
      </x:c>
      <x:c r="E26" s="46" t="str">
        <x:v>en</x:v>
      </x:c>
      <x:c r="F26" s="46" t="str">
        <x:v>State Bank of Pakistan</x:v>
      </x:c>
      <x:c r="G26" s="46" t="str">
        <x:v>This BIS-hosted source is not automatically an issuer decision. Retain only concrete CBDC positions or plans explicitly attributed to the State Bank of Pakistan.</x:v>
      </x:c>
      <x:c r="H26" s="46" t="str">
        <x:v>text</x:v>
      </x:c>
      <x:c r="I26" s="46" t="str"/>
      <x:c r="J26" s="46" t="str">
        <x:v>Page 10 of 13 
This brings me to the third theme of my speech, the topic of central bank digital 
currencies or CBDCs as they are popularly known.   
In simpler terms, and as Bank of International Settlements (BIS) aptly described 
in one of its papers, CBDCs are simply digital banknotes. They are central bank 
liabilities in digital form issued either directly to the general public or via 
intermediaries.  
As we all are aware that these CBDCs can be c lassified into two categories, 
wholesale and retail. In wholesale, a number of experiments have been 
conducted in the form of pilot projects primarily to understand the efficiencies 
that wholesale CBDCs will bring over conventional RTGS based digital money . 
Experiments of project Jasper by Bank of Canada and Project Stella by Bank of 
England have demonstrated that wholesale CBDC may not have substantial 
benefits over conventional RTGS (except reconciliations). There is also a 
challenge of complying with int ernational principles like Principles of Financial 
Market Infrastructure especially with regards to settlement finality. Another 
challenge is the integration of block chain -based systems with core banking 
systems of other participating banks and a number o f experiments are being 
conducted to determine the issues. Project Helvetia of Bank of International 
Settlement (BIS) innovations hub and Swiss National Bank is aimed at finding 
answers to these questions.  
On the retail side, a lot of work is being done a nd a number of countries have 
initiated pilot projects. The primary objective of these experiments and pilots 
seem to be aimed at more of understanding the role of CBDCs and their benefits 
at retail level especially digitization and financial inclusion.</x:v>
      </x:c>
      <x:c r="K26" s="49" t="str"/>
      <x:c r="L26" s="49" t="str"/>
      <x:c r="M26" s="49" t="str"/>
      <x:c r="N26" s="52" t="str">
        <x:f>IF('Instructions'!$B$3="","",'Instructions'!$B$3)</x:f>
      </x:c>
      <x:c r="O26" s="52" t="str">
        <x:f>IF(K26="","PENDING",IF('Instructions'!$B$3="","SET_INITIALS",IF(K26="yes",IF(COUNTIFS('Empty Supplements'!$B$4:$B$183,B26,'Empty Supplements'!$D$4:$D$183,"&lt;&gt;")&gt;0,"COMPLETE","MISSING_SUPPLEMENT"),IF(K26="no","COMPLETE","NEEDS_CONTEXT"))))</x:f>
        <x:v>PENDING</x:v>
      </x:c>
    </x:row>
    <x:row r="27" ht="92" customHeight="1">
      <x:c r="A27" s="46" t="str">
        <x:v>DE-0024</x:v>
      </x:c>
      <x:c r="B27" s="46" t="str">
        <x:v>PRD-0018-P0179-U01</x:v>
      </x:c>
      <x:c r="C27" s="46" t="str">
        <x:v>CN_China_BIS_2022</x:v>
      </x:c>
      <x:c r="D27" s="46" t="n">
        <x:v>179</x:v>
      </x:c>
      <x:c r="E27" s="46" t="str">
        <x:v>en</x:v>
      </x:c>
      <x:c r="F27" s="46" t="str">
        <x:v>People's Bank of China (e-CNY)</x:v>
      </x:c>
      <x:c r="G27" s="46" t="str">
        <x:v>This is a BIS research source, not automatically a PBOC position. Retain only concrete e-CNY features or decisions explicitly attributed to the PBOC; exclude modelling, literature, and foreign CBDCs.</x:v>
      </x:c>
      <x:c r="H27" s="46" t="str">
        <x:v>text</x:v>
      </x:c>
      <x:c r="I27" s="46" t="str"/>
      <x:c r="J27" s="46" t="str">
        <x:v>BIS Papers No 123 175 
support a competitive and innovative payments landscape with digitalisation and a 
future-proof payments channel. 
Wholesale payments 
A wholesale CBDC can facilitat e access for multiple financial institutions to a large -
value payment system and support settlement for a digital financial market 
infrastructure. The potential benefits of this type of CBDC could include, but are not 
limited to: broader access to risk -free central bank money for large -value payments; 
supporting delivery-versus-payment and payment-versus-payment transactions; and 
enabling digitalisation of financial markets. 
Cross-border payments 
A cross-border CBDC could facilitate direct cross-border monetary relationships with 
other CBDC networks to be established under the supervision of central banks. The 
cross-border payments would aim to reduce risks and delays in cross -border 
transactions, disintermediate correspondent banking models, reduce costs an d 
enhance financial market integration. 
Motivations behind issuing CBDC 
There are many general driving factors that motivate central banks to issue a CBDC, 
including the following: 
Financial innovation: 
A CBDC is about financial innovation, with the introd uction of a new medium that 
serves as an enabler for a digital financial market. CBDC can be compared to the 
introduction of banknotes during the second half of the 19th century, aiming to bring 
new convenience to payments and responding to an evolving payments landscape to 
ensure central bank money will remain future-proof.
Access to central bank money:  
In some jurisdictions, a significant decrease in the use of cash can be observed amid 
an increasing digitalisation of payments, reducing households’ and businesses’ access 
to risk-free central bank money. By issuing a CBDC, the central bank is offering a 
medium, with direct claim on the central bank, that can be used in digital transactions, 
thereby enlarging the scope of a digital currency’s use. Additionally, a CBDC could be 
seen as a potential mechanism to provide an alternative and safe payment solution 
compared to the private money issued by non-bank issuers. 
Payment diversity:  
The diversification in payment methods implied by the adoption of a new me dium 
would enhance choice and competition in the payments sector. A ccess to CBDC for</x:v>
      </x:c>
      <x:c r="K27" s="49" t="str"/>
      <x:c r="L27" s="49" t="str"/>
      <x:c r="M27" s="49" t="str"/>
      <x:c r="N27" s="52" t="str">
        <x:f>IF('Instructions'!$B$3="","",'Instructions'!$B$3)</x:f>
      </x:c>
      <x:c r="O27" s="52" t="str">
        <x:f>IF(K27="","PENDING",IF('Instructions'!$B$3="","SET_INITIALS",IF(K27="yes",IF(COUNTIFS('Empty Supplements'!$B$4:$B$183,B27,'Empty Supplements'!$D$4:$D$183,"&lt;&gt;")&gt;0,"COMPLETE","MISSING_SUPPLEMENT"),IF(K27="no","COMPLETE","NEEDS_CONTEXT"))))</x:f>
        <x:v>PENDING</x:v>
      </x:c>
    </x:row>
    <x:row r="28" ht="92" customHeight="1">
      <x:c r="A28" s="46" t="str">
        <x:v>DE-0025</x:v>
      </x:c>
      <x:c r="B28" s="46" t="str">
        <x:v>PRD-0076-P0020-U01</x:v>
      </x:c>
      <x:c r="C28" s="46" t="str">
        <x:v>UK_BoE_2023_TechWP</x:v>
      </x:c>
      <x:c r="D28" s="46" t="n">
        <x:v>20</x:v>
      </x:c>
      <x:c r="E28" s="46" t="str">
        <x:v>en</x:v>
      </x:c>
      <x:c r="F28" s="46" t="str">
        <x:v>Bank of England and HM Treasury (digital pound)</x:v>
      </x:c>
      <x:c r="G28" s="46" t="str">
        <x:v>Retain the named authority's own CBDC decisions, explicit proposals, requirements, features, and executed findings. Exclude generic context, literature, foreign projects, and stakeholder views not explicitly adopted by the authority.</x:v>
      </x:c>
      <x:c r="H28" s="46" t="str">
        <x:v>text</x:v>
      </x:c>
      <x:c r="I28" s="46" t="str"/>
      <x:c r="J28" s="46" t="str">
        <x:v>Page 19 
3: Technology design considerations 
Figure 5: Overview of the TWP – Technology design considerations for a UK CBDC 
Technology design considerations are a useful way to organise and guide our work. 
In this section, we explore six technology design considerations which can help organise and 
guide our technology work. They will likely have significant impact on eventual CBDC design 
choices. While there are other technology considerations to be taken into account, the Bank 
considers that these six considerations are priorities and will provide a basis for testing 
architectures and solutions, and evaluating design trade-offs. These design considerations 
are: 
• Privacy 
• Security 
• Resilience 
• Performance 
• Extensibility  
• Energy usage</x:v>
      </x:c>
      <x:c r="K28" s="49" t="str"/>
      <x:c r="L28" s="49" t="str"/>
      <x:c r="M28" s="49" t="str"/>
      <x:c r="N28" s="52" t="str">
        <x:f>IF('Instructions'!$B$3="","",'Instructions'!$B$3)</x:f>
      </x:c>
      <x:c r="O28" s="52" t="str">
        <x:f>IF(K28="","PENDING",IF('Instructions'!$B$3="","SET_INITIALS",IF(K28="yes",IF(COUNTIFS('Empty Supplements'!$B$4:$B$183,B28,'Empty Supplements'!$D$4:$D$183,"&lt;&gt;")&gt;0,"COMPLETE","MISSING_SUPPLEMENT"),IF(K28="no","COMPLETE","NEEDS_CONTEXT"))))</x:f>
        <x:v>PENDING</x:v>
      </x:c>
    </x:row>
    <x:row r="29" ht="92" customHeight="1">
      <x:c r="A29" s="46" t="str">
        <x:v>DE-0026</x:v>
      </x:c>
      <x:c r="B29" s="46" t="str">
        <x:v>PRD-0018-P0102-U01</x:v>
      </x:c>
      <x:c r="C29" s="46" t="str">
        <x:v>CN_China_BIS_2022</x:v>
      </x:c>
      <x:c r="D29" s="46" t="n">
        <x:v>102</x:v>
      </x:c>
      <x:c r="E29" s="46" t="str">
        <x:v>en</x:v>
      </x:c>
      <x:c r="F29" s="46" t="str">
        <x:v>People's Bank of China (e-CNY)</x:v>
      </x:c>
      <x:c r="G29" s="46" t="str">
        <x:v>This is a BIS research source, not automatically a PBOC position. Retain only concrete e-CNY features or decisions explicitly attributed to the PBOC; exclude modelling, literature, and foreign CBDCs.</x:v>
      </x:c>
      <x:c r="H29" s="46" t="str">
        <x:v>text</x:v>
      </x:c>
      <x:c r="I29" s="46" t="str"/>
      <x:c r="J29" s="46" t="str">
        <x:v>98 BIS Papers No 123 
The third objective is to encourage inclusion, innovation, and efficiency on 
an end -to-end basis. Considering the rapid growth of financial and payment 
instruments in Indonesia, CBDC must deliver added value to  businesses and 
consumers with new innovative ways to pay, which contribute to the development of 
faster, cheaper, more inclusive, convenient, and efficient payment solutions in support 
of dynamic trends and innovations. CBDC ecosystems should avoid reinforcing 
barriers to financial access for those excluded from or underserved by the existing 
financial system while  at the same time harnessing innovation to deliver a resilient 
and efficient payment landscape.  
Design choices for CBDC in Indonesia 
To achieve the objectives mentioned above, Indonesia’s CBDC should support 
both retail and large -value and financial marke t transactions . Therefore, B ank 
Indonesia will develop wCBDC to support large -value and financial market 
transactions, including monetary operation s and government transaction s, and 
rCBDC to support retail transactions in the digital era. 
A proper CBDC des ign is fundamental to ensure its objective s are met. 
Currently, Bank Indonesia is still researching and assessing the potential design of a 
CBDC which will be able to support Indonesia’s economy while minimising risks. CBDC 
should provide more convenience in digital transaction s without further disrupting 
the current payment system , such as fiat money, money held in accounts, digital 
banking, electronic money , and electronic wallet s. This consideration will affect the 
technology and architecture used in Indonesian CBDC. 
In 2022, Bank Indonesia will continue its exploration on CBDC by publishing 
a conceptual design for the digital rupiah to support the digital payment system 
and accelerate international cooperation on CBDC in the G20 forum . The CBDC 
issuance plan is designed to be integrated with existing infrastructure developments 
based on Indonesia’s  payment and financial system blueprint, including the 
foundation of end-to-end integration that has been built between  the financial and 
payment infrastructures. This will add complexity to the design and require stronger 
governance to ensure all of the objectives are met.</x:v>
      </x:c>
      <x:c r="K29" s="49" t="str"/>
      <x:c r="L29" s="49" t="str"/>
      <x:c r="M29" s="49" t="str"/>
      <x:c r="N29" s="52" t="str">
        <x:f>IF('Instructions'!$B$3="","",'Instructions'!$B$3)</x:f>
      </x:c>
      <x:c r="O29" s="52" t="str">
        <x:f>IF(K29="","PENDING",IF('Instructions'!$B$3="","SET_INITIALS",IF(K29="yes",IF(COUNTIFS('Empty Supplements'!$B$4:$B$183,B29,'Empty Supplements'!$D$4:$D$183,"&lt;&gt;")&gt;0,"COMPLETE","MISSING_SUPPLEMENT"),IF(K29="no","COMPLETE","NEEDS_CONTEXT"))))</x:f>
        <x:v>PENDING</x:v>
      </x:c>
    </x:row>
    <x:row r="30" ht="92" customHeight="1">
      <x:c r="A30" s="46" t="str">
        <x:v>DE-0027</x:v>
      </x:c>
      <x:c r="B30" s="46" t="str">
        <x:v>PRD-0079-P0066-U01</x:v>
      </x:c>
      <x:c r="C30" s="46" t="str">
        <x:v>UN_ESCAP_ESCAP-2022-RP-National-study-central-bank-digital-currency-stablecoin-Maldives</x:v>
      </x:c>
      <x:c r="D30" s="46" t="n">
        <x:v>66</x:v>
      </x:c>
      <x:c r="E30" s="46" t="str">
        <x:v>en</x:v>
      </x:c>
      <x:c r="F30" s="46" t="str">
        <x:v>Maldives Monetary Authority / Maldives CBDC policy study</x:v>
      </x:c>
      <x:c r="G30" s="46" t="str">
        <x:v>UN ESCAP study: retain only concrete recommendations, findings, or positions explicitly tied to the Maldives Monetary Authority or Maldives CBDC project. Exclude literature and foreign examples.</x:v>
      </x:c>
      <x:c r="H30" s="46" t="str">
        <x:v>text</x:v>
      </x:c>
      <x:c r="I30" s="46" t="str"/>
      <x:c r="J30" s="46" t="str">
        <x:v>66 
• ECB (covering France, Germany and Italy as well as smaller members) 
conducting a 24-month project on retail CBDC, which has issued various 
working papers looking at privacy as a significant issue. The overall view is 
that citizens are not enthusiastic, and risks seem to outweigh benefits so a 
potential launch would not happen in the short term. 
• France - Banque de France has its own experimental project on wholesale 
CBDC for domestic and cross-border, focussed on interbank transactions and 
has experimented with MAS and with the Swiss National Bank in 2021; ready 
to launch by 2023 but no plan to do so. 
• Germany and Italy do not have current major projects separate from ECB 
initiatives 
• UK – Bank of England conducted major studies and distributed consultation 
documents but there is little enthusiasm among politicians or the public; 
there are concerns about financial stability and the risk of BoE getting 
involved in controversies regarding anonymity and privacy; risks seem 
currently to outweigh benefits, so any potential launch would not happen in 
the short term.  
• Japan – cancelled its CBDC project citing lack of interest from the public – 
digital payment is already widely used in Japan and a new method did not 
elicit enthusiasm in consultations. 
• Canada - Project Jasper – conclusion is that privacy, security and universal 
access are significant issues and the possibility of launching a CBDC would 
require significant political will and public enthusiasm, which is currently 
lacking. 
• The flavour is that the major developed economies are looking at CBDCs only 
as a contingency measure, should the public and the world economy demand 
it in due course. Bank of Canada sums it up: “We are building the capability 
so we can be ready should the need arise” – much like MAS. 
China and India – the giants 
• China has been running a Pilot program for the digital Yuan or eCNY for 
several years in selected cities and claims that more than 140 million people 
(around 10% of the population) have opened digital wallets 
• Experimental use at the winter Olympics in Beijing was deemed a great 
success.  
• The wallets seem to work much like AliPay or WeChat Pay wallets and are 
thus readily useable by the public who are used to those systems - hence the 
retail eCNY is not a blockchain system. 
• The Chinese government is further ahead in digital currency research than 
any other major economy, but sees economic and political challenges to 
conducting a national roll-out - hence, after nearly a decade of development</x:v>
      </x:c>
      <x:c r="K30" s="49" t="str"/>
      <x:c r="L30" s="49" t="str"/>
      <x:c r="M30" s="49" t="str"/>
      <x:c r="N30" s="52" t="str">
        <x:f>IF('Instructions'!$B$3="","",'Instructions'!$B$3)</x:f>
      </x:c>
      <x:c r="O30" s="52" t="str">
        <x:f>IF(K30="","PENDING",IF('Instructions'!$B$3="","SET_INITIALS",IF(K30="yes",IF(COUNTIFS('Empty Supplements'!$B$4:$B$183,B30,'Empty Supplements'!$D$4:$D$183,"&lt;&gt;")&gt;0,"COMPLETE","MISSING_SUPPLEMENT"),IF(K30="no","COMPLETE","NEEDS_CONTEXT"))))</x:f>
        <x:v>PENDING</x:v>
      </x:c>
    </x:row>
    <x:row r="31" ht="92" customHeight="1">
      <x:c r="A31" s="46" t="str">
        <x:v>DE-0028</x:v>
      </x:c>
      <x:c r="B31" s="46" t="str">
        <x:v>PRD-0013-P0019-U01</x:v>
      </x:c>
      <x:c r="C31" s="46" t="str">
        <x:v>CA_BoC_2017</x:v>
      </x:c>
      <x:c r="D31" s="46" t="n">
        <x:v>19</x:v>
      </x:c>
      <x:c r="E31" s="46" t="str">
        <x:v>en</x:v>
      </x:c>
      <x:c r="F31" s="46" t="str">
        <x:v>Bank of Canada</x:v>
      </x:c>
      <x:c r="G31" s="46" t="str">
        <x:v>Research or joint-project source: retain only executed own-project findings or concrete CBDC conclusions explicitly attributed to the named authority. Exclude author assumptions, literature, external examples, and unadopted proposals.</x:v>
      </x:c>
      <x:c r="H31" s="46" t="str">
        <x:v>text</x:v>
      </x:c>
      <x:c r="I31" s="46" t="str"/>
      <x:c r="J31" s="46" t="str">
        <x:v>15 
of helicopter money might be reduced if a significant fraction of CBDC were held by non-
residents. (The benchmark CBDC is anonymous and thus the central bank cannot target such 
actions toward residents only.) 
4.3  The banking system and financial stability 
It follows from the preceding discussion of the demand for CBDC that some displacement of 
bank deposits and other conventional savings instruments would be expected. However, since the 
benchmark CBDC does not pay interest, a significant shift to CBDC from conventional financial 
instruments seems unlikely. Also, like cash, the benchmark CBDC is subject to risk of theft and 
loss, which would also discourage significant holdings of CBDC, other things being equal.  
At the same time, if there were a material impact on deposits, for example, banks would respond 
by increasing interest rates on their liabilities or bundling superior services on such accounts 
relative to CBDC to maintain their funding. As a result, the steady-state impact of the benchmark 
CBDC on bank deposits and other claims would likely be small, but balances could shift (more 
readily) toward CBDC in stress periods, with attendant volatility and potentially significant 
disruptions of the financial system. This endogenous aspect is probably more important for 
interest-bearing CBDC, which is considered in section 5.4.  
4.4  Contestability and efficiency in payments 
Retail payments  
Fung and Halaburda (2016) argue that digital currency would benefit retail payment efficiency in 
two ways, which would also apply to the benchmark CBDC. First, CBDC would have lower user 
costs than cash, which could prompt substitution from cash to CBDC for retail and person-to-
person payments. However, relatively low-cost electronic person-to-person payment methods, 
such as Interac e-Transfer in Canada, already exist and consumers are increasingly making use of 
such payment methods.19  
Second, CBDC would facilitate transactions that are currently foregone because of frictions that 
inhibit some types of transactions. For example, some consumers avoid online purchases because 
of security and privacy concerns when providing their credit card information. The benchmark 
CBDC would facilitate such online transactions because it is anonymous, and because potential 
losses from fraud to the consumer would be limited to only the amount of the single, specific 
transaction. Also, smaller merchants often avoid selling online because of card fees, especially 
for small-value transactions; CBDC would facilitate small-value online transactions given a 
relatively low (or no) associated fees. (As noted in Table 1, the central bank charges no fees for 
CBDC.)   
As a result of these considerations, the benchmark CBDC would provide for some increased 
contestability with other electronic payment methods, possibly in terms of reduced costs, and, in 
particular, in terms of enhanced privacy. However, Fung and Halaburda (2016) also conclude 
19 Interac e-Transfer is a person-to-person payment scheme in Canada that allows a sender to initiate a funds transfer 
from the sender’s bank account to the receiver’s bank account by sending an email to the receiver. It is typically free 
to receive and increasingly becoming free to send. The use of e-Transfer has grown significantly in recent years: 
according to Interac, Canadians made 158 million e-Transfers worth $63 billion in 2016, an increase of over 40 per 
cent from 2015.</x:v>
      </x:c>
      <x:c r="K31" s="49" t="str"/>
      <x:c r="L31" s="49" t="str"/>
      <x:c r="M31" s="49" t="str"/>
      <x:c r="N31" s="52" t="str">
        <x:f>IF('Instructions'!$B$3="","",'Instructions'!$B$3)</x:f>
      </x:c>
      <x:c r="O31" s="52" t="str">
        <x:f>IF(K31="","PENDING",IF('Instructions'!$B$3="","SET_INITIALS",IF(K31="yes",IF(COUNTIFS('Empty Supplements'!$B$4:$B$183,B31,'Empty Supplements'!$D$4:$D$183,"&lt;&gt;")&gt;0,"COMPLETE","MISSING_SUPPLEMENT"),IF(K31="no","COMPLETE","NEEDS_CONTEXT"))))</x:f>
        <x:v>PENDING</x:v>
      </x:c>
    </x:row>
    <x:row r="32" ht="92" customHeight="1">
      <x:c r="A32" s="46" t="str">
        <x:v>DE-0029</x:v>
      </x:c>
      <x:c r="B32" s="46" t="str">
        <x:v>PRD-0102-P0039-U01</x:v>
      </x:c>
      <x:c r="C32" s="46" t="str">
        <x:v>SE_Riksbank_PaymentsReport_2025</x:v>
      </x:c>
      <x:c r="D32" s="46" t="n">
        <x:v>39</x:v>
      </x:c>
      <x:c r="E32" s="46" t="str">
        <x:v>en</x:v>
      </x:c>
      <x:c r="F32" s="46" t="str">
        <x:v>Sveriges Riksbank</x:v>
      </x:c>
      <x:c r="G32" s="46" t="str">
        <x:v>Retain the named authority's own CBDC decisions, explicit proposals, requirements, features, and executed findings. Exclude generic context, literature, foreign projects, and stakeholder views not explicitly adopted by the authority.</x:v>
      </x:c>
      <x:c r="H32" s="46" t="str">
        <x:v>text</x:v>
      </x:c>
      <x:c r="I32" s="46" t="str"/>
      <x:c r="J32" s="46" t="str">
        <x:v>Safety, efficiency and accessibility 
39 
Many firms have difficulty estimating the cost of receiving payments 
Understanding the cost of payments is important for firms so that they can use their 
resources efficiently, boost profitability and increase competitiveness, which ulti-
mately benefits society as a whole. The Riksbank's survey shows that companies' per-
ceptions of the costs for receiving payments vary, but in particular many find it diffi-
cult to make an approximate assessment of the cost. Almost one in three firms could 
not estimate the approximate cost of receiving payments as a proportion of annual 
turnover. The fact that so many were unable to answer this question indicates that 
greater clarity is needed regarding the pricing of payment services to enable competi-
tion. More on the Riksbank's view of payment pricing can be found in Chapter 3.3.  
More competition among in-store payment methods is a good thing 
In Sweden, cards (debit and credit cards) have long been the most common means of 
payment among consumers. The card networks Visa and Mastercard have a dominant 
position in physical trade due to strong two-sided network effects which limit compe-
tition. The networks’ large user base among both buyers and sellers, and the fact that 
the cards are accepted worldwide, make it convenient for consumers and firms. At 
the same time, it will be difficult for smaller actors to enter the market. In recent 
years, however, new payment methods have started to challenge the dominance of 
the card networks. 
Swish has grown rapidly and in recent years has also established itself in physical com-
merce as a competitor to traditional card networks. Swish has been integrated into 
many POS systems and the company behind the service, GetSwish, has also started of-
fering a self-scanning service using the Swish app and QR codes. This is to simplify the 
payment process and reduce queuing times for users.  
In addition to Swish, open banking solutions can also play an important role in in-
creasing competition in the payments market. By allowing direct access to bank ac-
counts, open banking can reduce the number of intermediaries, which can lead to 
lower transaction costs and increased efficiency. Open banking payments with linked 
bank accounts are mainly used in e-commerce and for digital services, but there is po-
tential for these solutions to move into physical stores as well. Such developments 
can foster a more diverse and innovative payments market with greater competition, 
where both consumers and merchants have more choice, more convenient payment 
solutions and better conditions.</x:v>
      </x:c>
      <x:c r="K32" s="49" t="str"/>
      <x:c r="L32" s="49" t="str"/>
      <x:c r="M32" s="49" t="str"/>
      <x:c r="N32" s="52" t="str">
        <x:f>IF('Instructions'!$B$3="","",'Instructions'!$B$3)</x:f>
      </x:c>
      <x:c r="O32" s="52" t="str">
        <x:f>IF(K32="","PENDING",IF('Instructions'!$B$3="","SET_INITIALS",IF(K32="yes",IF(COUNTIFS('Empty Supplements'!$B$4:$B$183,B32,'Empty Supplements'!$D$4:$D$183,"&lt;&gt;")&gt;0,"COMPLETE","MISSING_SUPPLEMENT"),IF(K32="no","COMPLETE","NEEDS_CONTEXT"))))</x:f>
        <x:v>PENDING</x:v>
      </x:c>
    </x:row>
    <x:row r="33" ht="92" customHeight="1">
      <x:c r="A33" s="46" t="str">
        <x:v>DE-0030</x:v>
      </x:c>
      <x:c r="B33" s="46" t="str">
        <x:v>PRD-0045-P0026-U01</x:v>
      </x:c>
      <x:c r="C33" s="46" t="str">
        <x:v>JP_BoJ_Pilot_JP</x:v>
      </x:c>
      <x:c r="D33" s="46" t="n">
        <x:v>26</x:v>
      </x:c>
      <x:c r="E33" s="46" t="str">
        <x:v>ja</x:v>
      </x:c>
      <x:c r="F33" s="46" t="str">
        <x:v>Bank of Japan (CBDC pilot)</x:v>
      </x:c>
      <x:c r="G33" s="46" t="str">
        <x:v>Japanese source. Retain Bank of Japan own-pilot decisions and executed results; exclude workgroup purposes without results.</x:v>
      </x:c>
      <x:c r="H33" s="46" t="str">
        <x:v>text</x:v>
      </x:c>
      <x:c r="I33" s="46" t="str"/>
      <x:c r="J33" s="46" t="str">
        <x:v>25 
4 おわりに 
パイロット実験では、「実験用システムの構築と検証」と「 CBDC フォーラム」を
両輪とした多角的な検証と議論を行っている。 
今後は、CBDC フォーラムでの議論等を踏まえながら、実験用システムの構築に向
けた作業をさらに進めていく。また、CBDC フォーラムでは、電子マネー等との交換
等について検討するWG（仮称：他の決済手段との水平的共存WG）、基本的な機能の
事務フローや現金との交換について検討する WG（仮称：基本機能の事務フローWG）
の設置を想定している（前掲図表 ６参照）。基本的な機能の事務フローWG について
は、WG１における検討との連続性を意識しながら設置・運営する予定である。 
わが国で CBDC を導入するかどうかは、現時点では決定しておらず、今後の国民的
議論のなかで決まっていくものだが、日本銀行としては、議論の前提となるように、
CBDC に関する検討を引き続きしっかりと進めてまいりたい。 
以   上</x:v>
      </x:c>
      <x:c r="K33" s="49" t="str"/>
      <x:c r="L33" s="49" t="str"/>
      <x:c r="M33" s="49" t="str"/>
      <x:c r="N33" s="52" t="str">
        <x:f>IF('Instructions'!$B$3="","",'Instructions'!$B$3)</x:f>
      </x:c>
      <x:c r="O33" s="52" t="str">
        <x:f>IF(K33="","PENDING",IF('Instructions'!$B$3="","SET_INITIALS",IF(K33="yes",IF(COUNTIFS('Empty Supplements'!$B$4:$B$183,B33,'Empty Supplements'!$D$4:$D$183,"&lt;&gt;")&gt;0,"COMPLETE","MISSING_SUPPLEMENT"),IF(K33="no","COMPLETE","NEEDS_CONTEXT"))))</x:f>
        <x:v>PENDING</x:v>
      </x:c>
    </x:row>
    <x:row r="34" ht="92" customHeight="1">
      <x:c r="A34" s="46" t="str">
        <x:v>DE-0031</x:v>
      </x:c>
      <x:c r="B34" s="46" t="str">
        <x:v>PRD-0010-P0057-U01</x:v>
      </x:c>
      <x:c r="C34" s="46" t="str">
        <x:v>BO_BCB_Boliviano_Digital_2025</x:v>
      </x:c>
      <x:c r="D34" s="46" t="n">
        <x:v>57</x:v>
      </x:c>
      <x:c r="E34" s="46" t="str">
        <x:v>es</x:v>
      </x:c>
      <x:c r="F34" s="46" t="str">
        <x:v>Banco Central de Bolivia (Boliviano Digital)</x:v>
      </x:c>
      <x:c r="G34" s="46" t="str">
        <x:v>Retain BCB project decisions, proposals, requirements, and findings; exclude headings and generic background.</x:v>
      </x:c>
      <x:c r="H34" s="46" t="str">
        <x:v>text</x:v>
      </x:c>
      <x:c r="I34" s="46" t="str"/>
      <x:c r="J34" s="46" t="str">
        <x:v>45
PRIMER INFORME DEL BOLIVIANO DIGITAL
De igual manera se prevé la difusión de los resultados obtenidos en el segundo informe, 
lo que permitirá compartir los principales hallazgos y recomendaciones del proceso 
de evaluación del Boliviano Digital. Con este propósito, se llevará a cabo una amplia 
socialización en universidades, escuelas, actores del sistema financiero y entidades del 
sector público, fomentando así el debate académico y técnico en torno al boliviano 
digital.
Superada esa etapa, se iniciará una fase exploratoria de desarrollo de prototipos 
funcionales en entornos controlados de prueba, que simulen operaciones de emisión, 
liquidación y compensación de activos digitales entre actores regulados. Esta etapa 
buscará evaluar la viabilidad técnica, la compatibilidad con infraestructuras existentes, 
la robustez del diseño, y la seguridad de las operaciones bajo condiciones específicas. 
No implicará circulación real de dinero, sino validación tecnológica y procedimental 
para identificar cuellos de botella o riesgos sistémicos.
Ruta Crítica de desarrollo investigativo del Boliviano Digital
•C on la información obtenida en las reuniones con 
los actores del sistema financiero y publico en 
general y los resultados de la encuesta se realizará 
un segundo documento de evaluación de una 
posible emisión del Boliviano Digital.
(Tercer trimestre 2026)
2. Reunión con actores 
relevantes para la 
implementación de una CBDC
•L anzamiento de la encuesta para los 
participantes de la CBDC.
•E sta encuesta permitirá ajustar el 
diseño del Boliviano Digital y mejorar 
los canales de educación financiera a 
implementar.
(Segundo trimestre 2026)
3. Realización de la encuesta 
nacional de percepción 
ciudadana a un grupo focal
5. Publicación y socialización 
del segundo documento del 
Boliviano Digital
•D ifusión de los resultados obtenidos en 
el segundo informe y socialización en: 
Universidades, Escuelas, Actores del 
Sistema Financiero y del sector público
(Cuarto trimestre 2026)
•R eunión con actores del sistema 
financiero y público en general, 
para identificar las necesidades 
que pueden ser satisfechas con 
el Boliviano Digital
(Primer trimestre 2026)
•S ocialización de la Moneda 
Digital de Banca Central: 
Universidades, Escuelas, 
Actores del Sistema Financiero 
y del sector público (Cuarto 
trimestre 2025)
1. Publicación y socialización 
del primer documento del 
Boliviano Digital
4. Elaboración del segundo 
documento y posible prueba 
piloto en base a resultados
2025
2026
Elaboración: BCB.</x:v>
      </x:c>
      <x:c r="K34" s="49" t="str"/>
      <x:c r="L34" s="49" t="str"/>
      <x:c r="M34" s="49" t="str"/>
      <x:c r="N34" s="52" t="str">
        <x:f>IF('Instructions'!$B$3="","",'Instructions'!$B$3)</x:f>
      </x:c>
      <x:c r="O34" s="52" t="str">
        <x:f>IF(K34="","PENDING",IF('Instructions'!$B$3="","SET_INITIALS",IF(K34="yes",IF(COUNTIFS('Empty Supplements'!$B$4:$B$183,B34,'Empty Supplements'!$D$4:$D$183,"&lt;&gt;")&gt;0,"COMPLETE","MISSING_SUPPLEMENT"),IF(K34="no","COMPLETE","NEEDS_CONTEXT"))))</x:f>
        <x:v>PENDING</x:v>
      </x:c>
    </x:row>
    <x:row r="35" ht="92" customHeight="1">
      <x:c r="A35" s="46" t="str">
        <x:v>DE-0032</x:v>
      </x:c>
      <x:c r="B35" s="46" t="str">
        <x:v>PRD-0090-P0007-U01</x:v>
      </x:c>
      <x:c r="C35" s="46" t="str">
        <x:v>HK_HKMA_eHKD_PolicyDesign</x:v>
      </x:c>
      <x:c r="D35" s="46" t="n">
        <x:v>7</x:v>
      </x:c>
      <x:c r="E35" s="46" t="str">
        <x:v>en</x:v>
      </x:c>
      <x:c r="F35" s="46" t="str">
        <x:v>Hong Kong Monetary Authority (e-HKD)</x:v>
      </x:c>
      <x:c r="G35" s="46" t="str">
        <x:v>Retain HKMA policy/design positions for e-HKD; exclude generic literature and open questions.</x:v>
      </x:c>
      <x:c r="H35" s="46" t="str">
        <x:v>text</x:v>
      </x:c>
      <x:c r="I35" s="46" t="str"/>
      <x:c r="J35" s="46" t="str">
        <x:v>6
e-HKD: A Policy and Design Perspective
2. Introduction
In 2017, the HKMA began researching CBDC (see Box 1 for details) under Project 
LionRock. Since then, it has been actively collaborating with the Bank of Thailand, the 
Digital Currency Institute of the People ’s Bank of China (PBoC), the Central Bank of 
the United Arab Emirates and the BIS Innovation Hub Hong Kong Centre to study the 
potential of wholesale CBDC for cross-border payments under Project Multiple CBDC 
Bridge (mBridge). The HKMA commenced Project e-HKD in June 2021 to study the 
feasibility of an rCBDC in Hong Kong, i.e. e-HKD (Figure 1). Subject to its functionalities 
and design features, e-HKD can pose both opportunities and challenges to the HKMA ’s 
main functions of maintaining currency stability, financial stability, and Hong Kong as an 
international financial centre (including the development of financial infrastructure). This 
paper discusses the abovementioned issues, noting that the HKMA has not yet made a 
decision on whether and when to introduce e-HKD.
2017
Project
LionRock
Project Aurum*
Project e-HKD
Aurum 
prototype*
&amp; initial policy 
stance
e-HKD 
technical 
whitepaper
Feedback 
received on 
technical 
whitepaper
e-HKD policy 
discussion 
paper
mid-2021 Oct 2021 Dec 2021
Apr 2022
later in 2022
Continuous wholesale CBDC efforts 
including Project Inthanon-LionRock 
and mBridge from 2017 to now *Together with BIS Innovation Hub Hong 
Kong Centre, the HKMA will share results with 
central banking community
Figure 1: The CBDC journey of the HKMA</x:v>
      </x:c>
      <x:c r="K35" s="49" t="str"/>
      <x:c r="L35" s="49" t="str"/>
      <x:c r="M35" s="49" t="str"/>
      <x:c r="N35" s="52" t="str">
        <x:f>IF('Instructions'!$B$3="","",'Instructions'!$B$3)</x:f>
      </x:c>
      <x:c r="O35" s="52" t="str">
        <x:f>IF(K35="","PENDING",IF('Instructions'!$B$3="","SET_INITIALS",IF(K35="yes",IF(COUNTIFS('Empty Supplements'!$B$4:$B$183,B35,'Empty Supplements'!$D$4:$D$183,"&lt;&gt;")&gt;0,"COMPLETE","MISSING_SUPPLEMENT"),IF(K35="no","COMPLETE","NEEDS_CONTEXT"))))</x:f>
        <x:v>PENDING</x:v>
      </x:c>
    </x:row>
    <x:row r="36" ht="92" customHeight="1">
      <x:c r="A36" s="46" t="str">
        <x:v>DE-0033</x:v>
      </x:c>
      <x:c r="B36" s="46" t="str">
        <x:v>PRD-0076-P0039-U01</x:v>
      </x:c>
      <x:c r="C36" s="46" t="str">
        <x:v>UK_BoE_2023_TechWP</x:v>
      </x:c>
      <x:c r="D36" s="46" t="n">
        <x:v>39</x:v>
      </x:c>
      <x:c r="E36" s="46" t="str">
        <x:v>en</x:v>
      </x:c>
      <x:c r="F36" s="46" t="str">
        <x:v>Bank of England and HM Treasury (digital pound)</x:v>
      </x:c>
      <x:c r="G36" s="46" t="str">
        <x:v>Retain the named authority's own CBDC decisions, explicit proposals, requirements, features, and executed findings. Exclude generic context, literature, foreign projects, and stakeholder views not explicitly adopted by the authority.</x:v>
      </x:c>
      <x:c r="H36" s="46" t="str">
        <x:v>text</x:v>
      </x:c>
      <x:c r="I36" s="46" t="str"/>
      <x:c r="J36" s="46" t="str">
        <x:v>Page 38 
Next steps  
During the design phase, the Bank will assess and then seek feedback on 
comprehensive resilience requirements for Bank-managed infrastructure. That will 
include analysis of the design prioritisation between system integrity and availability.  
The Bank plans to analyse the feasibility of, and the potential challenges in, attaining the 
potential resilience metrics for Bank-managed infrastructure. That will involve 
examination of ledger designs that support these resilience outcomes, as well as the 
optimisation of system availability in response to future user needs.  
Definition of resilience requirements for PIPs and ESIPs, and an evaluation of the 
associated impact on ecosystem business models is also likely to be required as part of 
the evaluations undertaken during the design phase. 
Considerations for how the Bank, PIPs, ESIPs and critical third parties in the CBDC 
ecosystem could minimise the likelihood of disruption, mitigate its impact and recover 
from a disruptive event will also be evaluated. This might include using a risk 
assessment framework to identify operational risks and disruption impacts, and the 
mitigants to protect against these.</x:v>
      </x:c>
      <x:c r="K36" s="49" t="str"/>
      <x:c r="L36" s="49" t="str"/>
      <x:c r="M36" s="49" t="str"/>
      <x:c r="N36" s="52" t="str">
        <x:f>IF('Instructions'!$B$3="","",'Instructions'!$B$3)</x:f>
      </x:c>
      <x:c r="O36" s="52" t="str">
        <x:f>IF(K36="","PENDING",IF('Instructions'!$B$3="","SET_INITIALS",IF(K36="yes",IF(COUNTIFS('Empty Supplements'!$B$4:$B$183,B36,'Empty Supplements'!$D$4:$D$183,"&lt;&gt;")&gt;0,"COMPLETE","MISSING_SUPPLEMENT"),IF(K36="no","COMPLETE","NEEDS_CONTEXT"))))</x:f>
        <x:v>PENDING</x:v>
      </x:c>
    </x:row>
    <x:row r="37" ht="92" customHeight="1">
      <x:c r="A37" s="46" t="str">
        <x:v>DE-0034</x:v>
      </x:c>
      <x:c r="B37" s="46" t="str">
        <x:v>PRD-0082-P0043-U01</x:v>
      </x:c>
      <x:c r="C37" s="46" t="str">
        <x:v>US_WhiteHouse_TechEval_2022</x:v>
      </x:c>
      <x:c r="D37" s="46" t="n">
        <x:v>43</x:v>
      </x:c>
      <x:c r="E37" s="46" t="str">
        <x:v>en</x:v>
      </x:c>
      <x:c r="F37" s="46" t="str">
        <x:v>United States federal interagency CBDC technical evaluation</x:v>
      </x:c>
      <x:c r="G37" s="46" t="str">
        <x:v>This is a technical evaluation, not an issuance decision. Retain explicit US design objectives, requirements, or conclusions; exclude option inventories without an institutional position.</x:v>
      </x:c>
      <x:c r="H37" s="46" t="str">
        <x:v>text</x:v>
      </x:c>
      <x:c r="I37" s="46" t="str"/>
      <x:c r="J37" s="46" t="str">
        <x:v>       
TECHNICAL  EVALUATION  FOR  A  U.S.  CBDC  SYSTEM  43 
The sets of design choices defined below provide examples of varying levels of complexity. 
They are meant to represent the potential challenges that delivering a CBDC MVP with a 
particular set of expectations could present.  
Example Set #1: Minimally Complex 
One set of design choices for a CBDC MVP is minimally complex, which should provide for a 
faster development speed. This set of design choices could provide early access for retail 
consumers and involves low interoperability with other payment systems. This approach de-
prioritizes concepts like offline payments and privacy-enhancing features. These choices also 
lend themselves to simplicity of development, administration, and delivery. 
The minimum set of participants in this set of design choices could be retail consumers and 
intermediaries facilitating CBDC accounts. Under this approach, there could exist intermediaries, 
public or private, for the online intermediation of all retail CBDC customers.  
If the set of intermediaries were limited to those in the United States, existing Know Your 
Customer (KYC) infrastructure might be applied in a similar manner to the current system,
56 
which would likely reduce the technical challenges that need to be addressed and make it easier 
to achieve higher adoption in less time. 
Access to the system could be controlled by well-known identity-based and role-based access 
controls. It would be permissioned, and there would be little or no access tiering. Remediation 
could be done very simply because there would be a centralized settlement and transaction layer. 
There would be no offline transactions. Adjustments or fees could be administered in a 
straightforward fashion by system administrators. Privacy and oversight controls would be 
governed by whomever is appointed to administrate the system. 
Developing and launching a CBDC MVP with requirements that look like this set of design 
choices has relatively low complexity, compared to other sets of design choices. The tools and 
systems that would underpin a secure and functional system of this nature are more well-known 
and pose less complexity than those in the other example sets of design choices. A CBDC MVP 
with these design choices could be tested in a bounded context within a relatively short time 
frame and with relatively few resources.  
Estimating specific build timelines, especially with limited information about the product and 
team, is largely a futile exercise, both for this example set and the two that follow below. In 
support of a relatively fast timeline is that a small set of skills and expertise should be required 
under these requirements as all of the components are well known. Much would depend on 
clearing various non-technical hurdles in a timely manner. As examples: intermediaries would 
effectiveness of a CBDC system toward achieving the policy priorities. Without a specific use case, it would be 
harder to demonstrate the potential benefits and risks of adopting any novel financial instrument relative to existing 
or planned payment rails. Additionally, along with use cases and primary objectives, a CBDC MVP should 
incorporate a well-defined scope so that it may be evaluated safely. Assessing the effectiveness of a CBDC MVP 
while bounding the risk amongst a well-defined set of participants will provide a baseline for distinguishing a CBDC 
MVP from existing forms of currency. An appropriate boundary could be either geographically, socially, or 
technologically defined.  
56 There are other factors that could make this more or less challenging; for example, the ease of implementing a 
KYC infrastructure would depend, in part, on the intermediary or intermediaries chosen and the legal and regulatory 
constraints.</x:v>
      </x:c>
      <x:c r="K37" s="49" t="str"/>
      <x:c r="L37" s="49" t="str"/>
      <x:c r="M37" s="49" t="str"/>
      <x:c r="N37" s="52" t="str">
        <x:f>IF('Instructions'!$B$3="","",'Instructions'!$B$3)</x:f>
      </x:c>
      <x:c r="O37" s="52" t="str">
        <x:f>IF(K37="","PENDING",IF('Instructions'!$B$3="","SET_INITIALS",IF(K37="yes",IF(COUNTIFS('Empty Supplements'!$B$4:$B$183,B37,'Empty Supplements'!$D$4:$D$183,"&lt;&gt;")&gt;0,"COMPLETE","MISSING_SUPPLEMENT"),IF(K37="no","COMPLETE","NEEDS_CONTEXT"))))</x:f>
        <x:v>PENDING</x:v>
      </x:c>
    </x:row>
    <x:row r="38" ht="92" customHeight="1">
      <x:c r="A38" s="46" t="str">
        <x:v>DE-0035</x:v>
      </x:c>
      <x:c r="B38" s="46" t="str">
        <x:v>PRD-0009-P0002-U01</x:v>
      </x:c>
      <x:c r="C38" s="46" t="str">
        <x:v>BIS_Pakistan_2022</x:v>
      </x:c>
      <x:c r="D38" s="46" t="n">
        <x:v>2</x:v>
      </x:c>
      <x:c r="E38" s="46" t="str">
        <x:v>en</x:v>
      </x:c>
      <x:c r="F38" s="46" t="str">
        <x:v>State Bank of Pakistan</x:v>
      </x:c>
      <x:c r="G38" s="46" t="str">
        <x:v>This BIS-hosted source is not automatically an issuer decision. Retain only concrete CBDC positions or plans explicitly attributed to the State Bank of Pakistan.</x:v>
      </x:c>
      <x:c r="H38" s="46" t="str">
        <x:v>text</x:v>
      </x:c>
      <x:c r="I38" s="46" t="str"/>
      <x:c r="J38" s="46" t="str">
        <x:v>Page 2 of 13 
special relationship are as follows: one of the first governors of the S audi 
Monetary Authority was Mr. Anwar Ali a Pakistani; the road that I take to work 
every day in Karachi is called Shahrah -e-Faisal. The largest mosque in Pakistan 
is the Faisal Mosque. And the list goes on. So today as a Pakistani I also bring to 
you the good wishes and prayers of the people of Pakistan.  
In my remarks I’ll cover three points:  
 First, I would like to dwell upon the rapid transformation we are witnessing 
today from cash to digital. The history of money is one where innovation 
has occurred in sudden bursts. We are in one such burst today. I will speak 
about how this transformation from cash to digital is manifesting itself in 
Pakistan. The State Bank of Pakistan in recent history has not witnessed the 
pace of work on digital payments in decad es as we are experiencing now.  
 My second main point will be that while promoting digital payments is a key 
goal of the State Bank this is not the same as promoting crypto currencies. 
Over the past months we have carefully looked at the private digital 
currencies and we have come to the view that, based on what is on offer 
now, such virtual currencies have more risks than benefits when evaluated 
against our objectives as a central bank and regulator of the payment and 
financial system. I will share how we have reached this stage in our thinking. 
 Finally, my third point will be that the work underway in many countries and 
international institutions on Central Bank Digital Currencies (CBDCs) is 
welcome. This work should not be driven just by the desire to offe r an 
alternative to private digital currencies or out of the fear of them. Instead, 
this work should be evaluated from the perspective of how CBDCs can 
contribute to each regulator’s agenda—in our case, it is to preserve stability</x:v>
      </x:c>
      <x:c r="K38" s="49" t="str"/>
      <x:c r="L38" s="49" t="str"/>
      <x:c r="M38" s="49" t="str"/>
      <x:c r="N38" s="52" t="str">
        <x:f>IF('Instructions'!$B$3="","",'Instructions'!$B$3)</x:f>
      </x:c>
      <x:c r="O38" s="52" t="str">
        <x:f>IF(K38="","PENDING",IF('Instructions'!$B$3="","SET_INITIALS",IF(K38="yes",IF(COUNTIFS('Empty Supplements'!$B$4:$B$183,B38,'Empty Supplements'!$D$4:$D$183,"&lt;&gt;")&gt;0,"COMPLETE","MISSING_SUPPLEMENT"),IF(K38="no","COMPLETE","NEEDS_CONTEXT"))))</x:f>
        <x:v>PENDING</x:v>
      </x:c>
    </x:row>
    <x:row r="39" ht="92" customHeight="1">
      <x:c r="A39" s="46" t="str">
        <x:v>DE-0036</x:v>
      </x:c>
      <x:c r="B39" s="46" t="str">
        <x:v>PRD-0080-P0030-U01</x:v>
      </x:c>
      <x:c r="C39" s="46" t="str">
        <x:v>US_Fed_2022</x:v>
      </x:c>
      <x:c r="D39" s="46" t="n">
        <x:v>30</x:v>
      </x:c>
      <x:c r="E39" s="46" t="str">
        <x:v>en</x:v>
      </x:c>
      <x:c r="F39" s="46" t="str">
        <x:v>Board of Governors of the Federal Reserve System (potential US CBDC)</x:v>
      </x:c>
      <x:c r="G39" s="46" t="str">
        <x:v>Discussion paper, not an issuance decision. Retain explicit Federal Reserve positions, prerequisites, design preferences, or stated risks for a potential US CBDC. Exclude questions, option inventories, literature, and stakeholder views.</x:v>
      </x:c>
      <x:c r="H39" s="46" t="str">
        <x:v>text</x:v>
      </x:c>
      <x:c r="I39" s="46" t="str"/>
      <x:c r="J39" s="46" t="str">
        <x:v>hold. As of December 2021, there was around $16.41 trillion in bank credit outstanding, reflectingloans and other credit provided to households, businesses, and governments.40Today, the safety of commercial bank money is supported by federal deposit insurance (subject tocertain limits), a system of prudential regulation and supervision, and access to liquidity from theFederal Reserve.41Under this regime, commercial bank money is sufficiently safe that the generalpublic can transact in commercial bank money with confidence that a dollar of bank deposits iseasily exchangeable for a dollar of physical currency or a dollar of deposits at another bank. Thishas not always been the case. In the early nineteenth century, the principal form of commercialbank money was the banknote—paper money issued by a particular bank rather than thegovernment—rather than deposit balances, and banknotes were often treated very differentlydepending on the issuing bank.42Nonbank MoneySome nonbank financial service providers also issue liabilities that can be considered money.43These providers often hold balances on behalf of consumers or businesses and effect transfers ofthose balances on their own books for users that have signed up for their services.44Money market mutual fund (MMF) shares can be viewed as another form of nonbank money.45MMF shares are issued by nonbanks, and some MMFs, particularly those offered to businessesand institutions, offer immediate liquidity through the sale of shares, fostering their use as money.MMF shares can also serve as a store of value, and frequently are designed to offer investors astable share price.46
40Seasonally adjusted amounts. This figure does not include credit unions or other thrifts. Board of Governors of the Fed-eral Reserve System, Assets and Liabilities of Commercial Banks in the United States—H.8,January 14, 2022, https://www.federalreserve.gov/releases/h8/current/.41The Federal Reserve shares supervisory and regulatory responsibility for domestic banks with the Office of the Comp-troller of the Currency and the Federal Deposit Insurance Corporation at the federal level, and with individual statebanking departments at the state level. Additionally, the National Credit Union Administration oversees federal creditunions, which provide similar if more limited services as banks. The FDIC insures deposits in federally insured banks upto $250,000 per depositor, per insured bank, for each account ownership category for every FDIC-insured bank.42See Gary Gorton, “Reputation Formation in Early Bank Note Markets,” Journal of Political Economy104.2: 346–97, 1996and Gary Gorton, “Pricing Free Bank Notes,” Journal of Monetary Economics44.1: 33–64, 1999.43Nonbank financial service providers are broadly defined as institutions other than banks that offer financial services.See Bank for International Settlements, Committee on Payments and Market Infrastructures, Non-Banks in Retail Pay-ments(Basel: BIS, September 2014), https://www.bis.org/cpmi/publ/d118.pdf for more information on nonbanks.44A variety of mechanisms are used by nonbanks to offer payment services, many of which do not involve issuing liabili-ties. Some nonbank service providers provide user interfaces as an overlay for the customer’s deposit relationship withthe bank. These types of arrangements would be considered “commercial bank money.” Such balances may vary interms, conditions, and protections.45An MMF is a kind of mutual fund that invests in highly liquid, near-term instruments. It is intended to offer investors highliquidity with low risk.46MMFs are registered with and regulated by the Securities and Exchange Commission under the Investment Company Actof 1940. For discussion of recent MMF market events and regulatory reforms, see President’s Working Group on Finan-cial Markets, “Overview of Recent Events and Potential Reform Options for Money Market Funds,” December 2020,https://home.treasury.gov/system/files/136/PWG-MMF-report-final-Dec-2020.pdf.
26Money and Payments: The U.S. Dollar in the Age of Digital Transformation</x:v>
      </x:c>
      <x:c r="K39" s="49" t="str"/>
      <x:c r="L39" s="49" t="str"/>
      <x:c r="M39" s="49" t="str"/>
      <x:c r="N39" s="52" t="str">
        <x:f>IF('Instructions'!$B$3="","",'Instructions'!$B$3)</x:f>
      </x:c>
      <x:c r="O39" s="52" t="str">
        <x:f>IF(K39="","PENDING",IF('Instructions'!$B$3="","SET_INITIALS",IF(K39="yes",IF(COUNTIFS('Empty Supplements'!$B$4:$B$183,B39,'Empty Supplements'!$D$4:$D$183,"&lt;&gt;")&gt;0,"COMPLETE","MISSING_SUPPLEMENT"),IF(K39="no","COMPLETE","NEEDS_CONTEXT"))))</x:f>
        <x:v>PENDING</x:v>
      </x:c>
    </x:row>
  </x:sheetData>
  <x:mergeCells>
    <x:mergeCell ref="A1:O1"/>
    <x:mergeCell ref="A2:O2"/>
  </x:mergeCells>
  <x:conditionalFormatting sqref="O4:O39">
    <x:cfRule type="containsText" dxfId="6" priority="1" operator="containsText" text="COMPLETE"/>
    <x:cfRule type="containsText" dxfId="7" priority="2" operator="containsText" text="PENDING"/>
    <x:cfRule type="containsText" dxfId="8" priority="3" operator="containsText" text="INCOMPLETE"/>
    <x:cfRule type="containsText" dxfId="9" priority="4" operator="containsText" text="MISSING"/>
    <x:cfRule type="containsText" dxfId="10" priority="5" operator="containsText" text="SET_INITIALS"/>
    <x:cfRule type="containsText" dxfId="11" priority="6" operator="containsText" text="NEEDS_CONTEXT"/>
  </x:conditionalFormatting>
  <x:dataValidations count="2">
    <x:dataValidation type="list" sqref="K4:K39">
      <x:formula1>"yes,no,unclear"</x:formula1>
    </x:dataValidation>
    <x:dataValidation type="list" sqref="L4:L39">
      <x:formula1>"high,medium,low"</x:formula1>
    </x:dataValidation>
  </x:dataValidations>
  <x:pageMargins left="0.7" right="0.7" top="0.75" bottom="0.75" header="0.3" footer="0.3"/>
  <x:tableParts count="1">
    <x:tablePart xmlns:r="http://schemas.openxmlformats.org/officeDocument/2006/relationships" r:id="R1feeeef884bf4d6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22" hidden="0" customWidth="1"/>
    <x:col min="3" max="3" width="7" hidden="0" customWidth="1"/>
    <x:col min="4" max="4" width="60" hidden="0" customWidth="1"/>
    <x:col min="5" max="5" width="44" hidden="0" customWidth="1"/>
    <x:col min="6" max="6" width="21" hidden="0" customWidth="1"/>
    <x:col min="7" max="7" width="13" hidden="0" customWidth="1"/>
    <x:col min="8" max="8" width="17" hidden="0" customWidth="1"/>
    <x:col min="9" max="9" width="19" hidden="0" customWidth="1"/>
    <x:col min="10" max="10" width="9" hidden="0" customWidth="1"/>
    <x:col min="11" max="11" width="38" hidden="0" customWidth="1"/>
    <x:col min="12" max="12" width="16" hidden="0" customWidth="1"/>
    <x:col min="13" max="13" width="18" hidden="0" customWidth="1"/>
  </x:cols>
  <x:sheetData>
    <x:row r="1" ht="30" customHeight="1">
      <x:c r="A1" s="3" t="str">
        <x:v>Empty Supplements — Martin</x:v>
      </x:c>
      <x:c r="B1" s="3"/>
      <x:c r="C1" s="3"/>
      <x:c r="D1" s="3"/>
      <x:c r="E1" s="3"/>
      <x:c r="F1" s="3"/>
      <x:c r="G1" s="3"/>
      <x:c r="H1" s="3"/>
      <x:c r="I1" s="3"/>
      <x:c r="J1" s="3"/>
      <x:c r="K1" s="3"/>
      <x:c r="L1" s="3"/>
      <x:c r="M1" s="3"/>
    </x:row>
    <x:row r="2" ht="34" customHeight="1">
      <x:c r="A2" s="7" t="str">
        <x:v>Používej jen pro jednotky označené missed_claims=yes. exact_span musí být přesný podřetězec source_text; každý samostatný claim patří do vlastního řádku.</x:v>
      </x:c>
      <x:c r="B2" s="7"/>
      <x:c r="C2" s="7"/>
      <x:c r="D2" s="7"/>
      <x:c r="E2" s="7"/>
      <x:c r="F2" s="7"/>
      <x:c r="G2" s="7"/>
      <x:c r="H2" s="7"/>
      <x:c r="I2" s="7"/>
      <x:c r="J2" s="7"/>
      <x:c r="K2" s="7"/>
      <x:c r="L2" s="7"/>
      <x:c r="M2" s="7"/>
    </x:row>
    <x:row r="3" ht="42" customHeight="1">
      <x:c r="A3" s="13" t="str">
        <x:v>empty_case_id</x:v>
      </x:c>
      <x:c r="B3" s="13" t="str">
        <x:v>unit_id</x:v>
      </x:c>
      <x:c r="C3" s="13" t="str">
        <x:v>slot</x:v>
      </x:c>
      <x:c r="D3" s="13" t="str">
        <x:v>exact_span</x:v>
      </x:c>
      <x:c r="E3" s="13" t="str">
        <x:v>quote_en</x:v>
      </x:c>
      <x:c r="F3" s="13" t="str">
        <x:v>final_code1</x:v>
      </x:c>
      <x:c r="G3" s="13" t="str">
        <x:v>final_odr</x:v>
      </x:c>
      <x:c r="H3" s="13" t="str">
        <x:v>privacy_direction</x:v>
      </x:c>
      <x:c r="I3" s="13" t="str">
        <x:v>privacy_relation</x:v>
      </x:c>
      <x:c r="J3" s="13" t="str">
        <x:v>strength</x:v>
      </x:c>
      <x:c r="K3" s="13" t="str">
        <x:v>notes</x:v>
      </x:c>
      <x:c r="L3" s="13" t="str">
        <x:v>reviewer_initials</x:v>
      </x:c>
      <x:c r="M3" s="13" t="str">
        <x:v>qc_status</x:v>
      </x:c>
    </x:row>
    <x:row r="4" ht="52" customHeight="1">
      <x:c r="A4" s="53" t="str">
        <x:v>DE-0001</x:v>
      </x:c>
      <x:c r="B4" s="53" t="str">
        <x:v>PRD-0080-P0033-U01</x:v>
      </x:c>
      <x:c r="C4" s="53" t="n">
        <x:v>1</x:v>
      </x:c>
      <x:c r="D4" s="49" t="str"/>
      <x:c r="E4" s="49" t="str"/>
      <x:c r="F4" s="49" t="str"/>
      <x:c r="G4" s="49" t="str"/>
      <x:c r="H4" s="49" t="str"/>
      <x:c r="I4" s="49" t="str"/>
      <x:c r="J4" s="49" t="str"/>
      <x:c r="K4" s="49" t="str"/>
      <x:c r="L4" s="52" t="str">
        <x:f>IF('Instructions'!$B$3="","",'Instructions'!$B$3)</x:f>
      </x:c>
      <x:c r="M4" s="52" t="str">
        <x:f>IF(D4="","UNUSED",IF('Instructions'!$B$3="","SET_INITIALS",IF(OR(F4="",G4="",H4="",I4="",J4=""),"INCOMPLETE","COMPLETE")))</x:f>
        <x:v>UNUSED</x:v>
      </x:c>
    </x:row>
    <x:row r="5" ht="52" customHeight="1">
      <x:c r="A5" s="53" t="str">
        <x:v>DE-0001</x:v>
      </x:c>
      <x:c r="B5" s="53" t="str">
        <x:v>PRD-0080-P0033-U01</x:v>
      </x:c>
      <x:c r="C5" s="53" t="n">
        <x:v>2</x:v>
      </x:c>
      <x:c r="D5" s="49" t="str"/>
      <x:c r="E5" s="49" t="str"/>
      <x:c r="F5" s="49" t="str"/>
      <x:c r="G5" s="49" t="str"/>
      <x:c r="H5" s="49" t="str"/>
      <x:c r="I5" s="49" t="str"/>
      <x:c r="J5" s="49" t="str"/>
      <x:c r="K5" s="49" t="str"/>
      <x:c r="L5" s="52" t="str">
        <x:f>IF('Instructions'!$B$3="","",'Instructions'!$B$3)</x:f>
      </x:c>
      <x:c r="M5" s="52" t="str">
        <x:f>IF(D5="","UNUSED",IF('Instructions'!$B$3="","SET_INITIALS",IF(OR(F5="",G5="",H5="",I5="",J5=""),"INCOMPLETE","COMPLETE")))</x:f>
        <x:v>UNUSED</x:v>
      </x:c>
    </x:row>
    <x:row r="6" ht="52" customHeight="1">
      <x:c r="A6" s="53" t="str">
        <x:v>DE-0001</x:v>
      </x:c>
      <x:c r="B6" s="53" t="str">
        <x:v>PRD-0080-P0033-U01</x:v>
      </x:c>
      <x:c r="C6" s="53" t="n">
        <x:v>3</x:v>
      </x:c>
      <x:c r="D6" s="49" t="str"/>
      <x:c r="E6" s="49" t="str"/>
      <x:c r="F6" s="49" t="str"/>
      <x:c r="G6" s="49" t="str"/>
      <x:c r="H6" s="49" t="str"/>
      <x:c r="I6" s="49" t="str"/>
      <x:c r="J6" s="49" t="str"/>
      <x:c r="K6" s="49" t="str"/>
      <x:c r="L6" s="52" t="str">
        <x:f>IF('Instructions'!$B$3="","",'Instructions'!$B$3)</x:f>
      </x:c>
      <x:c r="M6" s="52" t="str">
        <x:f>IF(D6="","UNUSED",IF('Instructions'!$B$3="","SET_INITIALS",IF(OR(F6="",G6="",H6="",I6="",J6=""),"INCOMPLETE","COMPLETE")))</x:f>
        <x:v>UNUSED</x:v>
      </x:c>
    </x:row>
    <x:row r="7" ht="52" customHeight="1">
      <x:c r="A7" s="53" t="str">
        <x:v>DE-0001</x:v>
      </x:c>
      <x:c r="B7" s="53" t="str">
        <x:v>PRD-0080-P0033-U01</x:v>
      </x:c>
      <x:c r="C7" s="53" t="n">
        <x:v>4</x:v>
      </x:c>
      <x:c r="D7" s="49" t="str"/>
      <x:c r="E7" s="49" t="str"/>
      <x:c r="F7" s="49" t="str"/>
      <x:c r="G7" s="49" t="str"/>
      <x:c r="H7" s="49" t="str"/>
      <x:c r="I7" s="49" t="str"/>
      <x:c r="J7" s="49" t="str"/>
      <x:c r="K7" s="49" t="str"/>
      <x:c r="L7" s="52" t="str">
        <x:f>IF('Instructions'!$B$3="","",'Instructions'!$B$3)</x:f>
      </x:c>
      <x:c r="M7" s="52" t="str">
        <x:f>IF(D7="","UNUSED",IF('Instructions'!$B$3="","SET_INITIALS",IF(OR(F7="",G7="",H7="",I7="",J7=""),"INCOMPLETE","COMPLETE")))</x:f>
        <x:v>UNUSED</x:v>
      </x:c>
    </x:row>
    <x:row r="8" ht="52" customHeight="1">
      <x:c r="A8" s="53" t="str">
        <x:v>DE-0001</x:v>
      </x:c>
      <x:c r="B8" s="53" t="str">
        <x:v>PRD-0080-P0033-U01</x:v>
      </x:c>
      <x:c r="C8" s="53" t="n">
        <x:v>5</x:v>
      </x:c>
      <x:c r="D8" s="49" t="str"/>
      <x:c r="E8" s="49" t="str"/>
      <x:c r="F8" s="49" t="str"/>
      <x:c r="G8" s="49" t="str"/>
      <x:c r="H8" s="49" t="str"/>
      <x:c r="I8" s="49" t="str"/>
      <x:c r="J8" s="49" t="str"/>
      <x:c r="K8" s="49" t="str"/>
      <x:c r="L8" s="52" t="str">
        <x:f>IF('Instructions'!$B$3="","",'Instructions'!$B$3)</x:f>
      </x:c>
      <x:c r="M8" s="52" t="str">
        <x:f>IF(D8="","UNUSED",IF('Instructions'!$B$3="","SET_INITIALS",IF(OR(F8="",G8="",H8="",I8="",J8=""),"INCOMPLETE","COMPLETE")))</x:f>
        <x:v>UNUSED</x:v>
      </x:c>
    </x:row>
    <x:row r="9" ht="52" customHeight="1">
      <x:c r="A9" s="53" t="str">
        <x:v>DE-0002</x:v>
      </x:c>
      <x:c r="B9" s="53" t="str">
        <x:v>PRD-0042-P0063-U01</x:v>
      </x:c>
      <x:c r="C9" s="53" t="n">
        <x:v>1</x:v>
      </x:c>
      <x:c r="D9" s="49" t="str"/>
      <x:c r="E9" s="49" t="str"/>
      <x:c r="F9" s="49" t="str"/>
      <x:c r="G9" s="49" t="str"/>
      <x:c r="H9" s="49" t="str"/>
      <x:c r="I9" s="49" t="str"/>
      <x:c r="J9" s="49" t="str"/>
      <x:c r="K9" s="49" t="str"/>
      <x:c r="L9" s="52" t="str">
        <x:f>IF('Instructions'!$B$3="","",'Instructions'!$B$3)</x:f>
      </x:c>
      <x:c r="M9" s="52" t="str">
        <x:f>IF(D9="","UNUSED",IF('Instructions'!$B$3="","SET_INITIALS",IF(OR(F9="",G9="",H9="",I9="",J9=""),"INCOMPLETE","COMPLETE")))</x:f>
        <x:v>UNUSED</x:v>
      </x:c>
    </x:row>
    <x:row r="10" ht="52" customHeight="1">
      <x:c r="A10" s="53" t="str">
        <x:v>DE-0002</x:v>
      </x:c>
      <x:c r="B10" s="53" t="str">
        <x:v>PRD-0042-P0063-U01</x:v>
      </x:c>
      <x:c r="C10" s="53" t="n">
        <x:v>2</x:v>
      </x:c>
      <x:c r="D10" s="49" t="str"/>
      <x:c r="E10" s="49" t="str"/>
      <x:c r="F10" s="49" t="str"/>
      <x:c r="G10" s="49" t="str"/>
      <x:c r="H10" s="49" t="str"/>
      <x:c r="I10" s="49" t="str"/>
      <x:c r="J10" s="49" t="str"/>
      <x:c r="K10" s="49" t="str"/>
      <x:c r="L10" s="52" t="str">
        <x:f>IF('Instructions'!$B$3="","",'Instructions'!$B$3)</x:f>
      </x:c>
      <x:c r="M10" s="52" t="str">
        <x:f>IF(D10="","UNUSED",IF('Instructions'!$B$3="","SET_INITIALS",IF(OR(F10="",G10="",H10="",I10="",J10=""),"INCOMPLETE","COMPLETE")))</x:f>
        <x:v>UNUSED</x:v>
      </x:c>
    </x:row>
    <x:row r="11" ht="52" customHeight="1">
      <x:c r="A11" s="53" t="str">
        <x:v>DE-0002</x:v>
      </x:c>
      <x:c r="B11" s="53" t="str">
        <x:v>PRD-0042-P0063-U01</x:v>
      </x:c>
      <x:c r="C11" s="53" t="n">
        <x:v>3</x:v>
      </x:c>
      <x:c r="D11" s="49" t="str"/>
      <x:c r="E11" s="49" t="str"/>
      <x:c r="F11" s="49" t="str"/>
      <x:c r="G11" s="49" t="str"/>
      <x:c r="H11" s="49" t="str"/>
      <x:c r="I11" s="49" t="str"/>
      <x:c r="J11" s="49" t="str"/>
      <x:c r="K11" s="49" t="str"/>
      <x:c r="L11" s="52" t="str">
        <x:f>IF('Instructions'!$B$3="","",'Instructions'!$B$3)</x:f>
      </x:c>
      <x:c r="M11" s="52" t="str">
        <x:f>IF(D11="","UNUSED",IF('Instructions'!$B$3="","SET_INITIALS",IF(OR(F11="",G11="",H11="",I11="",J11=""),"INCOMPLETE","COMPLETE")))</x:f>
        <x:v>UNUSED</x:v>
      </x:c>
    </x:row>
    <x:row r="12" ht="52" customHeight="1">
      <x:c r="A12" s="53" t="str">
        <x:v>DE-0002</x:v>
      </x:c>
      <x:c r="B12" s="53" t="str">
        <x:v>PRD-0042-P0063-U01</x:v>
      </x:c>
      <x:c r="C12" s="53" t="n">
        <x:v>4</x:v>
      </x:c>
      <x:c r="D12" s="49" t="str"/>
      <x:c r="E12" s="49" t="str"/>
      <x:c r="F12" s="49" t="str"/>
      <x:c r="G12" s="49" t="str"/>
      <x:c r="H12" s="49" t="str"/>
      <x:c r="I12" s="49" t="str"/>
      <x:c r="J12" s="49" t="str"/>
      <x:c r="K12" s="49" t="str"/>
      <x:c r="L12" s="52" t="str">
        <x:f>IF('Instructions'!$B$3="","",'Instructions'!$B$3)</x:f>
      </x:c>
      <x:c r="M12" s="52" t="str">
        <x:f>IF(D12="","UNUSED",IF('Instructions'!$B$3="","SET_INITIALS",IF(OR(F12="",G12="",H12="",I12="",J12=""),"INCOMPLETE","COMPLETE")))</x:f>
        <x:v>UNUSED</x:v>
      </x:c>
    </x:row>
    <x:row r="13" ht="52" customHeight="1">
      <x:c r="A13" s="53" t="str">
        <x:v>DE-0002</x:v>
      </x:c>
      <x:c r="B13" s="53" t="str">
        <x:v>PRD-0042-P0063-U01</x:v>
      </x:c>
      <x:c r="C13" s="53" t="n">
        <x:v>5</x:v>
      </x:c>
      <x:c r="D13" s="49" t="str"/>
      <x:c r="E13" s="49" t="str"/>
      <x:c r="F13" s="49" t="str"/>
      <x:c r="G13" s="49" t="str"/>
      <x:c r="H13" s="49" t="str"/>
      <x:c r="I13" s="49" t="str"/>
      <x:c r="J13" s="49" t="str"/>
      <x:c r="K13" s="49" t="str"/>
      <x:c r="L13" s="52" t="str">
        <x:f>IF('Instructions'!$B$3="","",'Instructions'!$B$3)</x:f>
      </x:c>
      <x:c r="M13" s="52" t="str">
        <x:f>IF(D13="","UNUSED",IF('Instructions'!$B$3="","SET_INITIALS",IF(OR(F13="",G13="",H13="",I13="",J13=""),"INCOMPLETE","COMPLETE")))</x:f>
        <x:v>UNUSED</x:v>
      </x:c>
    </x:row>
    <x:row r="14" ht="52" customHeight="1">
      <x:c r="A14" s="53" t="str">
        <x:v>DE-0003</x:v>
      </x:c>
      <x:c r="B14" s="53" t="str">
        <x:v>PRD-0018-P0174-U01</x:v>
      </x:c>
      <x:c r="C14" s="53" t="n">
        <x:v>1</x:v>
      </x:c>
      <x:c r="D14" s="49" t="str"/>
      <x:c r="E14" s="49" t="str"/>
      <x:c r="F14" s="49" t="str"/>
      <x:c r="G14" s="49" t="str"/>
      <x:c r="H14" s="49" t="str"/>
      <x:c r="I14" s="49" t="str"/>
      <x:c r="J14" s="49" t="str"/>
      <x:c r="K14" s="49" t="str"/>
      <x:c r="L14" s="52" t="str">
        <x:f>IF('Instructions'!$B$3="","",'Instructions'!$B$3)</x:f>
      </x:c>
      <x:c r="M14" s="52" t="str">
        <x:f>IF(D14="","UNUSED",IF('Instructions'!$B$3="","SET_INITIALS",IF(OR(F14="",G14="",H14="",I14="",J14=""),"INCOMPLETE","COMPLETE")))</x:f>
        <x:v>UNUSED</x:v>
      </x:c>
    </x:row>
    <x:row r="15" ht="52" customHeight="1">
      <x:c r="A15" s="53" t="str">
        <x:v>DE-0003</x:v>
      </x:c>
      <x:c r="B15" s="53" t="str">
        <x:v>PRD-0018-P0174-U01</x:v>
      </x:c>
      <x:c r="C15" s="53" t="n">
        <x:v>2</x:v>
      </x:c>
      <x:c r="D15" s="49" t="str"/>
      <x:c r="E15" s="49" t="str"/>
      <x:c r="F15" s="49" t="str"/>
      <x:c r="G15" s="49" t="str"/>
      <x:c r="H15" s="49" t="str"/>
      <x:c r="I15" s="49" t="str"/>
      <x:c r="J15" s="49" t="str"/>
      <x:c r="K15" s="49" t="str"/>
      <x:c r="L15" s="52" t="str">
        <x:f>IF('Instructions'!$B$3="","",'Instructions'!$B$3)</x:f>
      </x:c>
      <x:c r="M15" s="52" t="str">
        <x:f>IF(D15="","UNUSED",IF('Instructions'!$B$3="","SET_INITIALS",IF(OR(F15="",G15="",H15="",I15="",J15=""),"INCOMPLETE","COMPLETE")))</x:f>
        <x:v>UNUSED</x:v>
      </x:c>
    </x:row>
    <x:row r="16" ht="52" customHeight="1">
      <x:c r="A16" s="53" t="str">
        <x:v>DE-0003</x:v>
      </x:c>
      <x:c r="B16" s="53" t="str">
        <x:v>PRD-0018-P0174-U01</x:v>
      </x:c>
      <x:c r="C16" s="53" t="n">
        <x:v>3</x:v>
      </x:c>
      <x:c r="D16" s="49" t="str"/>
      <x:c r="E16" s="49" t="str"/>
      <x:c r="F16" s="49" t="str"/>
      <x:c r="G16" s="49" t="str"/>
      <x:c r="H16" s="49" t="str"/>
      <x:c r="I16" s="49" t="str"/>
      <x:c r="J16" s="49" t="str"/>
      <x:c r="K16" s="49" t="str"/>
      <x:c r="L16" s="52" t="str">
        <x:f>IF('Instructions'!$B$3="","",'Instructions'!$B$3)</x:f>
      </x:c>
      <x:c r="M16" s="52" t="str">
        <x:f>IF(D16="","UNUSED",IF('Instructions'!$B$3="","SET_INITIALS",IF(OR(F16="",G16="",H16="",I16="",J16=""),"INCOMPLETE","COMPLETE")))</x:f>
        <x:v>UNUSED</x:v>
      </x:c>
    </x:row>
    <x:row r="17" ht="52" customHeight="1">
      <x:c r="A17" s="53" t="str">
        <x:v>DE-0003</x:v>
      </x:c>
      <x:c r="B17" s="53" t="str">
        <x:v>PRD-0018-P0174-U01</x:v>
      </x:c>
      <x:c r="C17" s="53" t="n">
        <x:v>4</x:v>
      </x:c>
      <x:c r="D17" s="49" t="str"/>
      <x:c r="E17" s="49" t="str"/>
      <x:c r="F17" s="49" t="str"/>
      <x:c r="G17" s="49" t="str"/>
      <x:c r="H17" s="49" t="str"/>
      <x:c r="I17" s="49" t="str"/>
      <x:c r="J17" s="49" t="str"/>
      <x:c r="K17" s="49" t="str"/>
      <x:c r="L17" s="52" t="str">
        <x:f>IF('Instructions'!$B$3="","",'Instructions'!$B$3)</x:f>
      </x:c>
      <x:c r="M17" s="52" t="str">
        <x:f>IF(D17="","UNUSED",IF('Instructions'!$B$3="","SET_INITIALS",IF(OR(F17="",G17="",H17="",I17="",J17=""),"INCOMPLETE","COMPLETE")))</x:f>
        <x:v>UNUSED</x:v>
      </x:c>
    </x:row>
    <x:row r="18" ht="52" customHeight="1">
      <x:c r="A18" s="53" t="str">
        <x:v>DE-0003</x:v>
      </x:c>
      <x:c r="B18" s="53" t="str">
        <x:v>PRD-0018-P0174-U01</x:v>
      </x:c>
      <x:c r="C18" s="53" t="n">
        <x:v>5</x:v>
      </x:c>
      <x:c r="D18" s="49" t="str"/>
      <x:c r="E18" s="49" t="str"/>
      <x:c r="F18" s="49" t="str"/>
      <x:c r="G18" s="49" t="str"/>
      <x:c r="H18" s="49" t="str"/>
      <x:c r="I18" s="49" t="str"/>
      <x:c r="J18" s="49" t="str"/>
      <x:c r="K18" s="49" t="str"/>
      <x:c r="L18" s="52" t="str">
        <x:f>IF('Instructions'!$B$3="","",'Instructions'!$B$3)</x:f>
      </x:c>
      <x:c r="M18" s="52" t="str">
        <x:f>IF(D18="","UNUSED",IF('Instructions'!$B$3="","SET_INITIALS",IF(OR(F18="",G18="",H18="",I18="",J18=""),"INCOMPLETE","COMPLETE")))</x:f>
        <x:v>UNUSED</x:v>
      </x:c>
    </x:row>
    <x:row r="19" ht="52" customHeight="1">
      <x:c r="A19" s="53" t="str">
        <x:v>DE-0004</x:v>
      </x:c>
      <x:c r="B19" s="53" t="str">
        <x:v>PRD-0018-P0100-U01</x:v>
      </x:c>
      <x:c r="C19" s="53" t="n">
        <x:v>1</x:v>
      </x:c>
      <x:c r="D19" s="49" t="str"/>
      <x:c r="E19" s="49" t="str"/>
      <x:c r="F19" s="49" t="str"/>
      <x:c r="G19" s="49" t="str"/>
      <x:c r="H19" s="49" t="str"/>
      <x:c r="I19" s="49" t="str"/>
      <x:c r="J19" s="49" t="str"/>
      <x:c r="K19" s="49" t="str"/>
      <x:c r="L19" s="52" t="str">
        <x:f>IF('Instructions'!$B$3="","",'Instructions'!$B$3)</x:f>
      </x:c>
      <x:c r="M19" s="52" t="str">
        <x:f>IF(D19="","UNUSED",IF('Instructions'!$B$3="","SET_INITIALS",IF(OR(F19="",G19="",H19="",I19="",J19=""),"INCOMPLETE","COMPLETE")))</x:f>
        <x:v>UNUSED</x:v>
      </x:c>
    </x:row>
    <x:row r="20" ht="52" customHeight="1">
      <x:c r="A20" s="53" t="str">
        <x:v>DE-0004</x:v>
      </x:c>
      <x:c r="B20" s="53" t="str">
        <x:v>PRD-0018-P0100-U01</x:v>
      </x:c>
      <x:c r="C20" s="53" t="n">
        <x:v>2</x:v>
      </x:c>
      <x:c r="D20" s="49" t="str"/>
      <x:c r="E20" s="49" t="str"/>
      <x:c r="F20" s="49" t="str"/>
      <x:c r="G20" s="49" t="str"/>
      <x:c r="H20" s="49" t="str"/>
      <x:c r="I20" s="49" t="str"/>
      <x:c r="J20" s="49" t="str"/>
      <x:c r="K20" s="49" t="str"/>
      <x:c r="L20" s="52" t="str">
        <x:f>IF('Instructions'!$B$3="","",'Instructions'!$B$3)</x:f>
      </x:c>
      <x:c r="M20" s="52" t="str">
        <x:f>IF(D20="","UNUSED",IF('Instructions'!$B$3="","SET_INITIALS",IF(OR(F20="",G20="",H20="",I20="",J20=""),"INCOMPLETE","COMPLETE")))</x:f>
        <x:v>UNUSED</x:v>
      </x:c>
    </x:row>
    <x:row r="21" ht="52" customHeight="1">
      <x:c r="A21" s="53" t="str">
        <x:v>DE-0004</x:v>
      </x:c>
      <x:c r="B21" s="53" t="str">
        <x:v>PRD-0018-P0100-U01</x:v>
      </x:c>
      <x:c r="C21" s="53" t="n">
        <x:v>3</x:v>
      </x:c>
      <x:c r="D21" s="49" t="str"/>
      <x:c r="E21" s="49" t="str"/>
      <x:c r="F21" s="49" t="str"/>
      <x:c r="G21" s="49" t="str"/>
      <x:c r="H21" s="49" t="str"/>
      <x:c r="I21" s="49" t="str"/>
      <x:c r="J21" s="49" t="str"/>
      <x:c r="K21" s="49" t="str"/>
      <x:c r="L21" s="52" t="str">
        <x:f>IF('Instructions'!$B$3="","",'Instructions'!$B$3)</x:f>
      </x:c>
      <x:c r="M21" s="52" t="str">
        <x:f>IF(D21="","UNUSED",IF('Instructions'!$B$3="","SET_INITIALS",IF(OR(F21="",G21="",H21="",I21="",J21=""),"INCOMPLETE","COMPLETE")))</x:f>
        <x:v>UNUSED</x:v>
      </x:c>
    </x:row>
    <x:row r="22" ht="52" customHeight="1">
      <x:c r="A22" s="53" t="str">
        <x:v>DE-0004</x:v>
      </x:c>
      <x:c r="B22" s="53" t="str">
        <x:v>PRD-0018-P0100-U01</x:v>
      </x:c>
      <x:c r="C22" s="53" t="n">
        <x:v>4</x:v>
      </x:c>
      <x:c r="D22" s="49" t="str"/>
      <x:c r="E22" s="49" t="str"/>
      <x:c r="F22" s="49" t="str"/>
      <x:c r="G22" s="49" t="str"/>
      <x:c r="H22" s="49" t="str"/>
      <x:c r="I22" s="49" t="str"/>
      <x:c r="J22" s="49" t="str"/>
      <x:c r="K22" s="49" t="str"/>
      <x:c r="L22" s="52" t="str">
        <x:f>IF('Instructions'!$B$3="","",'Instructions'!$B$3)</x:f>
      </x:c>
      <x:c r="M22" s="52" t="str">
        <x:f>IF(D22="","UNUSED",IF('Instructions'!$B$3="","SET_INITIALS",IF(OR(F22="",G22="",H22="",I22="",J22=""),"INCOMPLETE","COMPLETE")))</x:f>
        <x:v>UNUSED</x:v>
      </x:c>
    </x:row>
    <x:row r="23" ht="52" customHeight="1">
      <x:c r="A23" s="53" t="str">
        <x:v>DE-0004</x:v>
      </x:c>
      <x:c r="B23" s="53" t="str">
        <x:v>PRD-0018-P0100-U01</x:v>
      </x:c>
      <x:c r="C23" s="53" t="n">
        <x:v>5</x:v>
      </x:c>
      <x:c r="D23" s="49" t="str"/>
      <x:c r="E23" s="49" t="str"/>
      <x:c r="F23" s="49" t="str"/>
      <x:c r="G23" s="49" t="str"/>
      <x:c r="H23" s="49" t="str"/>
      <x:c r="I23" s="49" t="str"/>
      <x:c r="J23" s="49" t="str"/>
      <x:c r="K23" s="49" t="str"/>
      <x:c r="L23" s="52" t="str">
        <x:f>IF('Instructions'!$B$3="","",'Instructions'!$B$3)</x:f>
      </x:c>
      <x:c r="M23" s="52" t="str">
        <x:f>IF(D23="","UNUSED",IF('Instructions'!$B$3="","SET_INITIALS",IF(OR(F23="",G23="",H23="",I23="",J23=""),"INCOMPLETE","COMPLETE")))</x:f>
        <x:v>UNUSED</x:v>
      </x:c>
    </x:row>
    <x:row r="24" ht="52" customHeight="1">
      <x:c r="A24" s="53" t="str">
        <x:v>DE-0005</x:v>
      </x:c>
      <x:c r="B24" s="53" t="str">
        <x:v>PRD-0057-P0029-U01</x:v>
      </x:c>
      <x:c r="C24" s="53" t="n">
        <x:v>1</x:v>
      </x:c>
      <x:c r="D24" s="49" t="str"/>
      <x:c r="E24" s="49" t="str"/>
      <x:c r="F24" s="49" t="str"/>
      <x:c r="G24" s="49" t="str"/>
      <x:c r="H24" s="49" t="str"/>
      <x:c r="I24" s="49" t="str"/>
      <x:c r="J24" s="49" t="str"/>
      <x:c r="K24" s="49" t="str"/>
      <x:c r="L24" s="52" t="str">
        <x:f>IF('Instructions'!$B$3="","",'Instructions'!$B$3)</x:f>
      </x:c>
      <x:c r="M24" s="52" t="str">
        <x:f>IF(D24="","UNUSED",IF('Instructions'!$B$3="","SET_INITIALS",IF(OR(F24="",G24="",H24="",I24="",J24=""),"INCOMPLETE","COMPLETE")))</x:f>
        <x:v>UNUSED</x:v>
      </x:c>
    </x:row>
    <x:row r="25" ht="52" customHeight="1">
      <x:c r="A25" s="53" t="str">
        <x:v>DE-0005</x:v>
      </x:c>
      <x:c r="B25" s="53" t="str">
        <x:v>PRD-0057-P0029-U01</x:v>
      </x:c>
      <x:c r="C25" s="53" t="n">
        <x:v>2</x:v>
      </x:c>
      <x:c r="D25" s="49" t="str"/>
      <x:c r="E25" s="49" t="str"/>
      <x:c r="F25" s="49" t="str"/>
      <x:c r="G25" s="49" t="str"/>
      <x:c r="H25" s="49" t="str"/>
      <x:c r="I25" s="49" t="str"/>
      <x:c r="J25" s="49" t="str"/>
      <x:c r="K25" s="49" t="str"/>
      <x:c r="L25" s="52" t="str">
        <x:f>IF('Instructions'!$B$3="","",'Instructions'!$B$3)</x:f>
      </x:c>
      <x:c r="M25" s="52" t="str">
        <x:f>IF(D25="","UNUSED",IF('Instructions'!$B$3="","SET_INITIALS",IF(OR(F25="",G25="",H25="",I25="",J25=""),"INCOMPLETE","COMPLETE")))</x:f>
        <x:v>UNUSED</x:v>
      </x:c>
    </x:row>
    <x:row r="26" ht="52" customHeight="1">
      <x:c r="A26" s="53" t="str">
        <x:v>DE-0005</x:v>
      </x:c>
      <x:c r="B26" s="53" t="str">
        <x:v>PRD-0057-P0029-U01</x:v>
      </x:c>
      <x:c r="C26" s="53" t="n">
        <x:v>3</x:v>
      </x:c>
      <x:c r="D26" s="49" t="str"/>
      <x:c r="E26" s="49" t="str"/>
      <x:c r="F26" s="49" t="str"/>
      <x:c r="G26" s="49" t="str"/>
      <x:c r="H26" s="49" t="str"/>
      <x:c r="I26" s="49" t="str"/>
      <x:c r="J26" s="49" t="str"/>
      <x:c r="K26" s="49" t="str"/>
      <x:c r="L26" s="52" t="str">
        <x:f>IF('Instructions'!$B$3="","",'Instructions'!$B$3)</x:f>
      </x:c>
      <x:c r="M26" s="52" t="str">
        <x:f>IF(D26="","UNUSED",IF('Instructions'!$B$3="","SET_INITIALS",IF(OR(F26="",G26="",H26="",I26="",J26=""),"INCOMPLETE","COMPLETE")))</x:f>
        <x:v>UNUSED</x:v>
      </x:c>
    </x:row>
    <x:row r="27" ht="52" customHeight="1">
      <x:c r="A27" s="53" t="str">
        <x:v>DE-0005</x:v>
      </x:c>
      <x:c r="B27" s="53" t="str">
        <x:v>PRD-0057-P0029-U01</x:v>
      </x:c>
      <x:c r="C27" s="53" t="n">
        <x:v>4</x:v>
      </x:c>
      <x:c r="D27" s="49" t="str"/>
      <x:c r="E27" s="49" t="str"/>
      <x:c r="F27" s="49" t="str"/>
      <x:c r="G27" s="49" t="str"/>
      <x:c r="H27" s="49" t="str"/>
      <x:c r="I27" s="49" t="str"/>
      <x:c r="J27" s="49" t="str"/>
      <x:c r="K27" s="49" t="str"/>
      <x:c r="L27" s="52" t="str">
        <x:f>IF('Instructions'!$B$3="","",'Instructions'!$B$3)</x:f>
      </x:c>
      <x:c r="M27" s="52" t="str">
        <x:f>IF(D27="","UNUSED",IF('Instructions'!$B$3="","SET_INITIALS",IF(OR(F27="",G27="",H27="",I27="",J27=""),"INCOMPLETE","COMPLETE")))</x:f>
        <x:v>UNUSED</x:v>
      </x:c>
    </x:row>
    <x:row r="28" ht="52" customHeight="1">
      <x:c r="A28" s="53" t="str">
        <x:v>DE-0005</x:v>
      </x:c>
      <x:c r="B28" s="53" t="str">
        <x:v>PRD-0057-P0029-U01</x:v>
      </x:c>
      <x:c r="C28" s="53" t="n">
        <x:v>5</x:v>
      </x:c>
      <x:c r="D28" s="49" t="str"/>
      <x:c r="E28" s="49" t="str"/>
      <x:c r="F28" s="49" t="str"/>
      <x:c r="G28" s="49" t="str"/>
      <x:c r="H28" s="49" t="str"/>
      <x:c r="I28" s="49" t="str"/>
      <x:c r="J28" s="49" t="str"/>
      <x:c r="K28" s="49" t="str"/>
      <x:c r="L28" s="52" t="str">
        <x:f>IF('Instructions'!$B$3="","",'Instructions'!$B$3)</x:f>
      </x:c>
      <x:c r="M28" s="52" t="str">
        <x:f>IF(D28="","UNUSED",IF('Instructions'!$B$3="","SET_INITIALS",IF(OR(F28="",G28="",H28="",I28="",J28=""),"INCOMPLETE","COMPLETE")))</x:f>
        <x:v>UNUSED</x:v>
      </x:c>
    </x:row>
    <x:row r="29" ht="52" customHeight="1">
      <x:c r="A29" s="53" t="str">
        <x:v>DE-0006</x:v>
      </x:c>
      <x:c r="B29" s="53" t="str">
        <x:v>PRD-0018-P0189-U01</x:v>
      </x:c>
      <x:c r="C29" s="53" t="n">
        <x:v>1</x:v>
      </x:c>
      <x:c r="D29" s="49" t="str"/>
      <x:c r="E29" s="49" t="str"/>
      <x:c r="F29" s="49" t="str"/>
      <x:c r="G29" s="49" t="str"/>
      <x:c r="H29" s="49" t="str"/>
      <x:c r="I29" s="49" t="str"/>
      <x:c r="J29" s="49" t="str"/>
      <x:c r="K29" s="49" t="str"/>
      <x:c r="L29" s="52" t="str">
        <x:f>IF('Instructions'!$B$3="","",'Instructions'!$B$3)</x:f>
      </x:c>
      <x:c r="M29" s="52" t="str">
        <x:f>IF(D29="","UNUSED",IF('Instructions'!$B$3="","SET_INITIALS",IF(OR(F29="",G29="",H29="",I29="",J29=""),"INCOMPLETE","COMPLETE")))</x:f>
        <x:v>UNUSED</x:v>
      </x:c>
    </x:row>
    <x:row r="30" ht="52" customHeight="1">
      <x:c r="A30" s="53" t="str">
        <x:v>DE-0006</x:v>
      </x:c>
      <x:c r="B30" s="53" t="str">
        <x:v>PRD-0018-P0189-U01</x:v>
      </x:c>
      <x:c r="C30" s="53" t="n">
        <x:v>2</x:v>
      </x:c>
      <x:c r="D30" s="49" t="str"/>
      <x:c r="E30" s="49" t="str"/>
      <x:c r="F30" s="49" t="str"/>
      <x:c r="G30" s="49" t="str"/>
      <x:c r="H30" s="49" t="str"/>
      <x:c r="I30" s="49" t="str"/>
      <x:c r="J30" s="49" t="str"/>
      <x:c r="K30" s="49" t="str"/>
      <x:c r="L30" s="52" t="str">
        <x:f>IF('Instructions'!$B$3="","",'Instructions'!$B$3)</x:f>
      </x:c>
      <x:c r="M30" s="52" t="str">
        <x:f>IF(D30="","UNUSED",IF('Instructions'!$B$3="","SET_INITIALS",IF(OR(F30="",G30="",H30="",I30="",J30=""),"INCOMPLETE","COMPLETE")))</x:f>
        <x:v>UNUSED</x:v>
      </x:c>
    </x:row>
    <x:row r="31" ht="52" customHeight="1">
      <x:c r="A31" s="53" t="str">
        <x:v>DE-0006</x:v>
      </x:c>
      <x:c r="B31" s="53" t="str">
        <x:v>PRD-0018-P0189-U01</x:v>
      </x:c>
      <x:c r="C31" s="53" t="n">
        <x:v>3</x:v>
      </x:c>
      <x:c r="D31" s="49" t="str"/>
      <x:c r="E31" s="49" t="str"/>
      <x:c r="F31" s="49" t="str"/>
      <x:c r="G31" s="49" t="str"/>
      <x:c r="H31" s="49" t="str"/>
      <x:c r="I31" s="49" t="str"/>
      <x:c r="J31" s="49" t="str"/>
      <x:c r="K31" s="49" t="str"/>
      <x:c r="L31" s="52" t="str">
        <x:f>IF('Instructions'!$B$3="","",'Instructions'!$B$3)</x:f>
      </x:c>
      <x:c r="M31" s="52" t="str">
        <x:f>IF(D31="","UNUSED",IF('Instructions'!$B$3="","SET_INITIALS",IF(OR(F31="",G31="",H31="",I31="",J31=""),"INCOMPLETE","COMPLETE")))</x:f>
        <x:v>UNUSED</x:v>
      </x:c>
    </x:row>
    <x:row r="32" ht="52" customHeight="1">
      <x:c r="A32" s="53" t="str">
        <x:v>DE-0006</x:v>
      </x:c>
      <x:c r="B32" s="53" t="str">
        <x:v>PRD-0018-P0189-U01</x:v>
      </x:c>
      <x:c r="C32" s="53" t="n">
        <x:v>4</x:v>
      </x:c>
      <x:c r="D32" s="49" t="str"/>
      <x:c r="E32" s="49" t="str"/>
      <x:c r="F32" s="49" t="str"/>
      <x:c r="G32" s="49" t="str"/>
      <x:c r="H32" s="49" t="str"/>
      <x:c r="I32" s="49" t="str"/>
      <x:c r="J32" s="49" t="str"/>
      <x:c r="K32" s="49" t="str"/>
      <x:c r="L32" s="52" t="str">
        <x:f>IF('Instructions'!$B$3="","",'Instructions'!$B$3)</x:f>
      </x:c>
      <x:c r="M32" s="52" t="str">
        <x:f>IF(D32="","UNUSED",IF('Instructions'!$B$3="","SET_INITIALS",IF(OR(F32="",G32="",H32="",I32="",J32=""),"INCOMPLETE","COMPLETE")))</x:f>
        <x:v>UNUSED</x:v>
      </x:c>
    </x:row>
    <x:row r="33" ht="52" customHeight="1">
      <x:c r="A33" s="53" t="str">
        <x:v>DE-0006</x:v>
      </x:c>
      <x:c r="B33" s="53" t="str">
        <x:v>PRD-0018-P0189-U01</x:v>
      </x:c>
      <x:c r="C33" s="53" t="n">
        <x:v>5</x:v>
      </x:c>
      <x:c r="D33" s="49" t="str"/>
      <x:c r="E33" s="49" t="str"/>
      <x:c r="F33" s="49" t="str"/>
      <x:c r="G33" s="49" t="str"/>
      <x:c r="H33" s="49" t="str"/>
      <x:c r="I33" s="49" t="str"/>
      <x:c r="J33" s="49" t="str"/>
      <x:c r="K33" s="49" t="str"/>
      <x:c r="L33" s="52" t="str">
        <x:f>IF('Instructions'!$B$3="","",'Instructions'!$B$3)</x:f>
      </x:c>
      <x:c r="M33" s="52" t="str">
        <x:f>IF(D33="","UNUSED",IF('Instructions'!$B$3="","SET_INITIALS",IF(OR(F33="",G33="",H33="",I33="",J33=""),"INCOMPLETE","COMPLETE")))</x:f>
        <x:v>UNUSED</x:v>
      </x:c>
    </x:row>
    <x:row r="34" ht="52" customHeight="1">
      <x:c r="A34" s="53" t="str">
        <x:v>DE-0007</x:v>
      </x:c>
      <x:c r="B34" s="53" t="str">
        <x:v>PRD-0029-P0007-U01</x:v>
      </x:c>
      <x:c r="C34" s="53" t="n">
        <x:v>1</x:v>
      </x:c>
      <x:c r="D34" s="49" t="str"/>
      <x:c r="E34" s="49" t="str"/>
      <x:c r="F34" s="49" t="str"/>
      <x:c r="G34" s="49" t="str"/>
      <x:c r="H34" s="49" t="str"/>
      <x:c r="I34" s="49" t="str"/>
      <x:c r="J34" s="49" t="str"/>
      <x:c r="K34" s="49" t="str"/>
      <x:c r="L34" s="52" t="str">
        <x:f>IF('Instructions'!$B$3="","",'Instructions'!$B$3)</x:f>
      </x:c>
      <x:c r="M34" s="52" t="str">
        <x:f>IF(D34="","UNUSED",IF('Instructions'!$B$3="","SET_INITIALS",IF(OR(F34="",G34="",H34="",I34="",J34=""),"INCOMPLETE","COMPLETE")))</x:f>
        <x:v>UNUSED</x:v>
      </x:c>
    </x:row>
    <x:row r="35" ht="52" customHeight="1">
      <x:c r="A35" s="53" t="str">
        <x:v>DE-0007</x:v>
      </x:c>
      <x:c r="B35" s="53" t="str">
        <x:v>PRD-0029-P0007-U01</x:v>
      </x:c>
      <x:c r="C35" s="53" t="n">
        <x:v>2</x:v>
      </x:c>
      <x:c r="D35" s="49" t="str"/>
      <x:c r="E35" s="49" t="str"/>
      <x:c r="F35" s="49" t="str"/>
      <x:c r="G35" s="49" t="str"/>
      <x:c r="H35" s="49" t="str"/>
      <x:c r="I35" s="49" t="str"/>
      <x:c r="J35" s="49" t="str"/>
      <x:c r="K35" s="49" t="str"/>
      <x:c r="L35" s="52" t="str">
        <x:f>IF('Instructions'!$B$3="","",'Instructions'!$B$3)</x:f>
      </x:c>
      <x:c r="M35" s="52" t="str">
        <x:f>IF(D35="","UNUSED",IF('Instructions'!$B$3="","SET_INITIALS",IF(OR(F35="",G35="",H35="",I35="",J35=""),"INCOMPLETE","COMPLETE")))</x:f>
        <x:v>UNUSED</x:v>
      </x:c>
    </x:row>
    <x:row r="36" ht="52" customHeight="1">
      <x:c r="A36" s="53" t="str">
        <x:v>DE-0007</x:v>
      </x:c>
      <x:c r="B36" s="53" t="str">
        <x:v>PRD-0029-P0007-U01</x:v>
      </x:c>
      <x:c r="C36" s="53" t="n">
        <x:v>3</x:v>
      </x:c>
      <x:c r="D36" s="49" t="str"/>
      <x:c r="E36" s="49" t="str"/>
      <x:c r="F36" s="49" t="str"/>
      <x:c r="G36" s="49" t="str"/>
      <x:c r="H36" s="49" t="str"/>
      <x:c r="I36" s="49" t="str"/>
      <x:c r="J36" s="49" t="str"/>
      <x:c r="K36" s="49" t="str"/>
      <x:c r="L36" s="52" t="str">
        <x:f>IF('Instructions'!$B$3="","",'Instructions'!$B$3)</x:f>
      </x:c>
      <x:c r="M36" s="52" t="str">
        <x:f>IF(D36="","UNUSED",IF('Instructions'!$B$3="","SET_INITIALS",IF(OR(F36="",G36="",H36="",I36="",J36=""),"INCOMPLETE","COMPLETE")))</x:f>
        <x:v>UNUSED</x:v>
      </x:c>
    </x:row>
    <x:row r="37" ht="52" customHeight="1">
      <x:c r="A37" s="53" t="str">
        <x:v>DE-0007</x:v>
      </x:c>
      <x:c r="B37" s="53" t="str">
        <x:v>PRD-0029-P0007-U01</x:v>
      </x:c>
      <x:c r="C37" s="53" t="n">
        <x:v>4</x:v>
      </x:c>
      <x:c r="D37" s="49" t="str"/>
      <x:c r="E37" s="49" t="str"/>
      <x:c r="F37" s="49" t="str"/>
      <x:c r="G37" s="49" t="str"/>
      <x:c r="H37" s="49" t="str"/>
      <x:c r="I37" s="49" t="str"/>
      <x:c r="J37" s="49" t="str"/>
      <x:c r="K37" s="49" t="str"/>
      <x:c r="L37" s="52" t="str">
        <x:f>IF('Instructions'!$B$3="","",'Instructions'!$B$3)</x:f>
      </x:c>
      <x:c r="M37" s="52" t="str">
        <x:f>IF(D37="","UNUSED",IF('Instructions'!$B$3="","SET_INITIALS",IF(OR(F37="",G37="",H37="",I37="",J37=""),"INCOMPLETE","COMPLETE")))</x:f>
        <x:v>UNUSED</x:v>
      </x:c>
    </x:row>
    <x:row r="38" ht="52" customHeight="1">
      <x:c r="A38" s="53" t="str">
        <x:v>DE-0007</x:v>
      </x:c>
      <x:c r="B38" s="53" t="str">
        <x:v>PRD-0029-P0007-U01</x:v>
      </x:c>
      <x:c r="C38" s="53" t="n">
        <x:v>5</x:v>
      </x:c>
      <x:c r="D38" s="49" t="str"/>
      <x:c r="E38" s="49" t="str"/>
      <x:c r="F38" s="49" t="str"/>
      <x:c r="G38" s="49" t="str"/>
      <x:c r="H38" s="49" t="str"/>
      <x:c r="I38" s="49" t="str"/>
      <x:c r="J38" s="49" t="str"/>
      <x:c r="K38" s="49" t="str"/>
      <x:c r="L38" s="52" t="str">
        <x:f>IF('Instructions'!$B$3="","",'Instructions'!$B$3)</x:f>
      </x:c>
      <x:c r="M38" s="52" t="str">
        <x:f>IF(D38="","UNUSED",IF('Instructions'!$B$3="","SET_INITIALS",IF(OR(F38="",G38="",H38="",I38="",J38=""),"INCOMPLETE","COMPLETE")))</x:f>
        <x:v>UNUSED</x:v>
      </x:c>
    </x:row>
    <x:row r="39" ht="52" customHeight="1">
      <x:c r="A39" s="53" t="str">
        <x:v>DE-0008</x:v>
      </x:c>
      <x:c r="B39" s="53" t="str">
        <x:v>PRD-0018-P0186-U01</x:v>
      </x:c>
      <x:c r="C39" s="53" t="n">
        <x:v>1</x:v>
      </x:c>
      <x:c r="D39" s="49" t="str"/>
      <x:c r="E39" s="49" t="str"/>
      <x:c r="F39" s="49" t="str"/>
      <x:c r="G39" s="49" t="str"/>
      <x:c r="H39" s="49" t="str"/>
      <x:c r="I39" s="49" t="str"/>
      <x:c r="J39" s="49" t="str"/>
      <x:c r="K39" s="49" t="str"/>
      <x:c r="L39" s="52" t="str">
        <x:f>IF('Instructions'!$B$3="","",'Instructions'!$B$3)</x:f>
      </x:c>
      <x:c r="M39" s="52" t="str">
        <x:f>IF(D39="","UNUSED",IF('Instructions'!$B$3="","SET_INITIALS",IF(OR(F39="",G39="",H39="",I39="",J39=""),"INCOMPLETE","COMPLETE")))</x:f>
        <x:v>UNUSED</x:v>
      </x:c>
    </x:row>
    <x:row r="40" ht="52" customHeight="1">
      <x:c r="A40" s="53" t="str">
        <x:v>DE-0008</x:v>
      </x:c>
      <x:c r="B40" s="53" t="str">
        <x:v>PRD-0018-P0186-U01</x:v>
      </x:c>
      <x:c r="C40" s="53" t="n">
        <x:v>2</x:v>
      </x:c>
      <x:c r="D40" s="49" t="str"/>
      <x:c r="E40" s="49" t="str"/>
      <x:c r="F40" s="49" t="str"/>
      <x:c r="G40" s="49" t="str"/>
      <x:c r="H40" s="49" t="str"/>
      <x:c r="I40" s="49" t="str"/>
      <x:c r="J40" s="49" t="str"/>
      <x:c r="K40" s="49" t="str"/>
      <x:c r="L40" s="52" t="str">
        <x:f>IF('Instructions'!$B$3="","",'Instructions'!$B$3)</x:f>
      </x:c>
      <x:c r="M40" s="52" t="str">
        <x:f>IF(D40="","UNUSED",IF('Instructions'!$B$3="","SET_INITIALS",IF(OR(F40="",G40="",H40="",I40="",J40=""),"INCOMPLETE","COMPLETE")))</x:f>
        <x:v>UNUSED</x:v>
      </x:c>
    </x:row>
    <x:row r="41" ht="52" customHeight="1">
      <x:c r="A41" s="53" t="str">
        <x:v>DE-0008</x:v>
      </x:c>
      <x:c r="B41" s="53" t="str">
        <x:v>PRD-0018-P0186-U01</x:v>
      </x:c>
      <x:c r="C41" s="53" t="n">
        <x:v>3</x:v>
      </x:c>
      <x:c r="D41" s="49" t="str"/>
      <x:c r="E41" s="49" t="str"/>
      <x:c r="F41" s="49" t="str"/>
      <x:c r="G41" s="49" t="str"/>
      <x:c r="H41" s="49" t="str"/>
      <x:c r="I41" s="49" t="str"/>
      <x:c r="J41" s="49" t="str"/>
      <x:c r="K41" s="49" t="str"/>
      <x:c r="L41" s="52" t="str">
        <x:f>IF('Instructions'!$B$3="","",'Instructions'!$B$3)</x:f>
      </x:c>
      <x:c r="M41" s="52" t="str">
        <x:f>IF(D41="","UNUSED",IF('Instructions'!$B$3="","SET_INITIALS",IF(OR(F41="",G41="",H41="",I41="",J41=""),"INCOMPLETE","COMPLETE")))</x:f>
        <x:v>UNUSED</x:v>
      </x:c>
    </x:row>
    <x:row r="42" ht="52" customHeight="1">
      <x:c r="A42" s="53" t="str">
        <x:v>DE-0008</x:v>
      </x:c>
      <x:c r="B42" s="53" t="str">
        <x:v>PRD-0018-P0186-U01</x:v>
      </x:c>
      <x:c r="C42" s="53" t="n">
        <x:v>4</x:v>
      </x:c>
      <x:c r="D42" s="49" t="str"/>
      <x:c r="E42" s="49" t="str"/>
      <x:c r="F42" s="49" t="str"/>
      <x:c r="G42" s="49" t="str"/>
      <x:c r="H42" s="49" t="str"/>
      <x:c r="I42" s="49" t="str"/>
      <x:c r="J42" s="49" t="str"/>
      <x:c r="K42" s="49" t="str"/>
      <x:c r="L42" s="52" t="str">
        <x:f>IF('Instructions'!$B$3="","",'Instructions'!$B$3)</x:f>
      </x:c>
      <x:c r="M42" s="52" t="str">
        <x:f>IF(D42="","UNUSED",IF('Instructions'!$B$3="","SET_INITIALS",IF(OR(F42="",G42="",H42="",I42="",J42=""),"INCOMPLETE","COMPLETE")))</x:f>
        <x:v>UNUSED</x:v>
      </x:c>
    </x:row>
    <x:row r="43" ht="52" customHeight="1">
      <x:c r="A43" s="53" t="str">
        <x:v>DE-0008</x:v>
      </x:c>
      <x:c r="B43" s="53" t="str">
        <x:v>PRD-0018-P0186-U01</x:v>
      </x:c>
      <x:c r="C43" s="53" t="n">
        <x:v>5</x:v>
      </x:c>
      <x:c r="D43" s="49" t="str"/>
      <x:c r="E43" s="49" t="str"/>
      <x:c r="F43" s="49" t="str"/>
      <x:c r="G43" s="49" t="str"/>
      <x:c r="H43" s="49" t="str"/>
      <x:c r="I43" s="49" t="str"/>
      <x:c r="J43" s="49" t="str"/>
      <x:c r="K43" s="49" t="str"/>
      <x:c r="L43" s="52" t="str">
        <x:f>IF('Instructions'!$B$3="","",'Instructions'!$B$3)</x:f>
      </x:c>
      <x:c r="M43" s="52" t="str">
        <x:f>IF(D43="","UNUSED",IF('Instructions'!$B$3="","SET_INITIALS",IF(OR(F43="",G43="",H43="",I43="",J43=""),"INCOMPLETE","COMPLETE")))</x:f>
        <x:v>UNUSED</x:v>
      </x:c>
    </x:row>
    <x:row r="44" ht="52" customHeight="1">
      <x:c r="A44" s="53" t="str">
        <x:v>DE-0009</x:v>
      </x:c>
      <x:c r="B44" s="53" t="str">
        <x:v>PRD-0013-P0022-U01</x:v>
      </x:c>
      <x:c r="C44" s="53" t="n">
        <x:v>1</x:v>
      </x:c>
      <x:c r="D44" s="49" t="str"/>
      <x:c r="E44" s="49" t="str"/>
      <x:c r="F44" s="49" t="str"/>
      <x:c r="G44" s="49" t="str"/>
      <x:c r="H44" s="49" t="str"/>
      <x:c r="I44" s="49" t="str"/>
      <x:c r="J44" s="49" t="str"/>
      <x:c r="K44" s="49" t="str"/>
      <x:c r="L44" s="52" t="str">
        <x:f>IF('Instructions'!$B$3="","",'Instructions'!$B$3)</x:f>
      </x:c>
      <x:c r="M44" s="52" t="str">
        <x:f>IF(D44="","UNUSED",IF('Instructions'!$B$3="","SET_INITIALS",IF(OR(F44="",G44="",H44="",I44="",J44=""),"INCOMPLETE","COMPLETE")))</x:f>
        <x:v>UNUSED</x:v>
      </x:c>
    </x:row>
    <x:row r="45" ht="52" customHeight="1">
      <x:c r="A45" s="53" t="str">
        <x:v>DE-0009</x:v>
      </x:c>
      <x:c r="B45" s="53" t="str">
        <x:v>PRD-0013-P0022-U01</x:v>
      </x:c>
      <x:c r="C45" s="53" t="n">
        <x:v>2</x:v>
      </x:c>
      <x:c r="D45" s="49" t="str"/>
      <x:c r="E45" s="49" t="str"/>
      <x:c r="F45" s="49" t="str"/>
      <x:c r="G45" s="49" t="str"/>
      <x:c r="H45" s="49" t="str"/>
      <x:c r="I45" s="49" t="str"/>
      <x:c r="J45" s="49" t="str"/>
      <x:c r="K45" s="49" t="str"/>
      <x:c r="L45" s="52" t="str">
        <x:f>IF('Instructions'!$B$3="","",'Instructions'!$B$3)</x:f>
      </x:c>
      <x:c r="M45" s="52" t="str">
        <x:f>IF(D45="","UNUSED",IF('Instructions'!$B$3="","SET_INITIALS",IF(OR(F45="",G45="",H45="",I45="",J45=""),"INCOMPLETE","COMPLETE")))</x:f>
        <x:v>UNUSED</x:v>
      </x:c>
    </x:row>
    <x:row r="46" ht="52" customHeight="1">
      <x:c r="A46" s="53" t="str">
        <x:v>DE-0009</x:v>
      </x:c>
      <x:c r="B46" s="53" t="str">
        <x:v>PRD-0013-P0022-U01</x:v>
      </x:c>
      <x:c r="C46" s="53" t="n">
        <x:v>3</x:v>
      </x:c>
      <x:c r="D46" s="49" t="str"/>
      <x:c r="E46" s="49" t="str"/>
      <x:c r="F46" s="49" t="str"/>
      <x:c r="G46" s="49" t="str"/>
      <x:c r="H46" s="49" t="str"/>
      <x:c r="I46" s="49" t="str"/>
      <x:c r="J46" s="49" t="str"/>
      <x:c r="K46" s="49" t="str"/>
      <x:c r="L46" s="52" t="str">
        <x:f>IF('Instructions'!$B$3="","",'Instructions'!$B$3)</x:f>
      </x:c>
      <x:c r="M46" s="52" t="str">
        <x:f>IF(D46="","UNUSED",IF('Instructions'!$B$3="","SET_INITIALS",IF(OR(F46="",G46="",H46="",I46="",J46=""),"INCOMPLETE","COMPLETE")))</x:f>
        <x:v>UNUSED</x:v>
      </x:c>
    </x:row>
    <x:row r="47" ht="52" customHeight="1">
      <x:c r="A47" s="53" t="str">
        <x:v>DE-0009</x:v>
      </x:c>
      <x:c r="B47" s="53" t="str">
        <x:v>PRD-0013-P0022-U01</x:v>
      </x:c>
      <x:c r="C47" s="53" t="n">
        <x:v>4</x:v>
      </x:c>
      <x:c r="D47" s="49" t="str"/>
      <x:c r="E47" s="49" t="str"/>
      <x:c r="F47" s="49" t="str"/>
      <x:c r="G47" s="49" t="str"/>
      <x:c r="H47" s="49" t="str"/>
      <x:c r="I47" s="49" t="str"/>
      <x:c r="J47" s="49" t="str"/>
      <x:c r="K47" s="49" t="str"/>
      <x:c r="L47" s="52" t="str">
        <x:f>IF('Instructions'!$B$3="","",'Instructions'!$B$3)</x:f>
      </x:c>
      <x:c r="M47" s="52" t="str">
        <x:f>IF(D47="","UNUSED",IF('Instructions'!$B$3="","SET_INITIALS",IF(OR(F47="",G47="",H47="",I47="",J47=""),"INCOMPLETE","COMPLETE")))</x:f>
        <x:v>UNUSED</x:v>
      </x:c>
    </x:row>
    <x:row r="48" ht="52" customHeight="1">
      <x:c r="A48" s="53" t="str">
        <x:v>DE-0009</x:v>
      </x:c>
      <x:c r="B48" s="53" t="str">
        <x:v>PRD-0013-P0022-U01</x:v>
      </x:c>
      <x:c r="C48" s="53" t="n">
        <x:v>5</x:v>
      </x:c>
      <x:c r="D48" s="49" t="str"/>
      <x:c r="E48" s="49" t="str"/>
      <x:c r="F48" s="49" t="str"/>
      <x:c r="G48" s="49" t="str"/>
      <x:c r="H48" s="49" t="str"/>
      <x:c r="I48" s="49" t="str"/>
      <x:c r="J48" s="49" t="str"/>
      <x:c r="K48" s="49" t="str"/>
      <x:c r="L48" s="52" t="str">
        <x:f>IF('Instructions'!$B$3="","",'Instructions'!$B$3)</x:f>
      </x:c>
      <x:c r="M48" s="52" t="str">
        <x:f>IF(D48="","UNUSED",IF('Instructions'!$B$3="","SET_INITIALS",IF(OR(F48="",G48="",H48="",I48="",J48=""),"INCOMPLETE","COMPLETE")))</x:f>
        <x:v>UNUSED</x:v>
      </x:c>
    </x:row>
    <x:row r="49" ht="52" customHeight="1">
      <x:c r="A49" s="53" t="str">
        <x:v>DE-0010</x:v>
      </x:c>
      <x:c r="B49" s="53" t="str">
        <x:v>PRD-0088-P0016-U01</x:v>
      </x:c>
      <x:c r="C49" s="53" t="n">
        <x:v>1</x:v>
      </x:c>
      <x:c r="D49" s="49" t="str"/>
      <x:c r="E49" s="49" t="str"/>
      <x:c r="F49" s="49" t="str"/>
      <x:c r="G49" s="49" t="str"/>
      <x:c r="H49" s="49" t="str"/>
      <x:c r="I49" s="49" t="str"/>
      <x:c r="J49" s="49" t="str"/>
      <x:c r="K49" s="49" t="str"/>
      <x:c r="L49" s="52" t="str">
        <x:f>IF('Instructions'!$B$3="","",'Instructions'!$B$3)</x:f>
      </x:c>
      <x:c r="M49" s="52" t="str">
        <x:f>IF(D49="","UNUSED",IF('Instructions'!$B$3="","SET_INITIALS",IF(OR(F49="",G49="",H49="",I49="",J49=""),"INCOMPLETE","COMPLETE")))</x:f>
        <x:v>UNUSED</x:v>
      </x:c>
    </x:row>
    <x:row r="50" ht="52" customHeight="1">
      <x:c r="A50" s="53" t="str">
        <x:v>DE-0010</x:v>
      </x:c>
      <x:c r="B50" s="53" t="str">
        <x:v>PRD-0088-P0016-U01</x:v>
      </x:c>
      <x:c r="C50" s="53" t="n">
        <x:v>2</x:v>
      </x:c>
      <x:c r="D50" s="49" t="str"/>
      <x:c r="E50" s="49" t="str"/>
      <x:c r="F50" s="49" t="str"/>
      <x:c r="G50" s="49" t="str"/>
      <x:c r="H50" s="49" t="str"/>
      <x:c r="I50" s="49" t="str"/>
      <x:c r="J50" s="49" t="str"/>
      <x:c r="K50" s="49" t="str"/>
      <x:c r="L50" s="52" t="str">
        <x:f>IF('Instructions'!$B$3="","",'Instructions'!$B$3)</x:f>
      </x:c>
      <x:c r="M50" s="52" t="str">
        <x:f>IF(D50="","UNUSED",IF('Instructions'!$B$3="","SET_INITIALS",IF(OR(F50="",G50="",H50="",I50="",J50=""),"INCOMPLETE","COMPLETE")))</x:f>
        <x:v>UNUSED</x:v>
      </x:c>
    </x:row>
    <x:row r="51" ht="52" customHeight="1">
      <x:c r="A51" s="53" t="str">
        <x:v>DE-0010</x:v>
      </x:c>
      <x:c r="B51" s="53" t="str">
        <x:v>PRD-0088-P0016-U01</x:v>
      </x:c>
      <x:c r="C51" s="53" t="n">
        <x:v>3</x:v>
      </x:c>
      <x:c r="D51" s="49" t="str"/>
      <x:c r="E51" s="49" t="str"/>
      <x:c r="F51" s="49" t="str"/>
      <x:c r="G51" s="49" t="str"/>
      <x:c r="H51" s="49" t="str"/>
      <x:c r="I51" s="49" t="str"/>
      <x:c r="J51" s="49" t="str"/>
      <x:c r="K51" s="49" t="str"/>
      <x:c r="L51" s="52" t="str">
        <x:f>IF('Instructions'!$B$3="","",'Instructions'!$B$3)</x:f>
      </x:c>
      <x:c r="M51" s="52" t="str">
        <x:f>IF(D51="","UNUSED",IF('Instructions'!$B$3="","SET_INITIALS",IF(OR(F51="",G51="",H51="",I51="",J51=""),"INCOMPLETE","COMPLETE")))</x:f>
        <x:v>UNUSED</x:v>
      </x:c>
    </x:row>
    <x:row r="52" ht="52" customHeight="1">
      <x:c r="A52" s="53" t="str">
        <x:v>DE-0010</x:v>
      </x:c>
      <x:c r="B52" s="53" t="str">
        <x:v>PRD-0088-P0016-U01</x:v>
      </x:c>
      <x:c r="C52" s="53" t="n">
        <x:v>4</x:v>
      </x:c>
      <x:c r="D52" s="49" t="str"/>
      <x:c r="E52" s="49" t="str"/>
      <x:c r="F52" s="49" t="str"/>
      <x:c r="G52" s="49" t="str"/>
      <x:c r="H52" s="49" t="str"/>
      <x:c r="I52" s="49" t="str"/>
      <x:c r="J52" s="49" t="str"/>
      <x:c r="K52" s="49" t="str"/>
      <x:c r="L52" s="52" t="str">
        <x:f>IF('Instructions'!$B$3="","",'Instructions'!$B$3)</x:f>
      </x:c>
      <x:c r="M52" s="52" t="str">
        <x:f>IF(D52="","UNUSED",IF('Instructions'!$B$3="","SET_INITIALS",IF(OR(F52="",G52="",H52="",I52="",J52=""),"INCOMPLETE","COMPLETE")))</x:f>
        <x:v>UNUSED</x:v>
      </x:c>
    </x:row>
    <x:row r="53" ht="52" customHeight="1">
      <x:c r="A53" s="53" t="str">
        <x:v>DE-0010</x:v>
      </x:c>
      <x:c r="B53" s="53" t="str">
        <x:v>PRD-0088-P0016-U01</x:v>
      </x:c>
      <x:c r="C53" s="53" t="n">
        <x:v>5</x:v>
      </x:c>
      <x:c r="D53" s="49" t="str"/>
      <x:c r="E53" s="49" t="str"/>
      <x:c r="F53" s="49" t="str"/>
      <x:c r="G53" s="49" t="str"/>
      <x:c r="H53" s="49" t="str"/>
      <x:c r="I53" s="49" t="str"/>
      <x:c r="J53" s="49" t="str"/>
      <x:c r="K53" s="49" t="str"/>
      <x:c r="L53" s="52" t="str">
        <x:f>IF('Instructions'!$B$3="","",'Instructions'!$B$3)</x:f>
      </x:c>
      <x:c r="M53" s="52" t="str">
        <x:f>IF(D53="","UNUSED",IF('Instructions'!$B$3="","SET_INITIALS",IF(OR(F53="",G53="",H53="",I53="",J53=""),"INCOMPLETE","COMPLETE")))</x:f>
        <x:v>UNUSED</x:v>
      </x:c>
    </x:row>
    <x:row r="54" ht="52" customHeight="1">
      <x:c r="A54" s="53" t="str">
        <x:v>DE-0011</x:v>
      </x:c>
      <x:c r="B54" s="53" t="str">
        <x:v>PRD-0087-P0035-U01</x:v>
      </x:c>
      <x:c r="C54" s="53" t="n">
        <x:v>1</x:v>
      </x:c>
      <x:c r="D54" s="49" t="str"/>
      <x:c r="E54" s="49" t="str"/>
      <x:c r="F54" s="49" t="str"/>
      <x:c r="G54" s="49" t="str"/>
      <x:c r="H54" s="49" t="str"/>
      <x:c r="I54" s="49" t="str"/>
      <x:c r="J54" s="49" t="str"/>
      <x:c r="K54" s="49" t="str"/>
      <x:c r="L54" s="52" t="str">
        <x:f>IF('Instructions'!$B$3="","",'Instructions'!$B$3)</x:f>
      </x:c>
      <x:c r="M54" s="52" t="str">
        <x:f>IF(D54="","UNUSED",IF('Instructions'!$B$3="","SET_INITIALS",IF(OR(F54="",G54="",H54="",I54="",J54=""),"INCOMPLETE","COMPLETE")))</x:f>
        <x:v>UNUSED</x:v>
      </x:c>
    </x:row>
    <x:row r="55" ht="52" customHeight="1">
      <x:c r="A55" s="53" t="str">
        <x:v>DE-0011</x:v>
      </x:c>
      <x:c r="B55" s="53" t="str">
        <x:v>PRD-0087-P0035-U01</x:v>
      </x:c>
      <x:c r="C55" s="53" t="n">
        <x:v>2</x:v>
      </x:c>
      <x:c r="D55" s="49" t="str"/>
      <x:c r="E55" s="49" t="str"/>
      <x:c r="F55" s="49" t="str"/>
      <x:c r="G55" s="49" t="str"/>
      <x:c r="H55" s="49" t="str"/>
      <x:c r="I55" s="49" t="str"/>
      <x:c r="J55" s="49" t="str"/>
      <x:c r="K55" s="49" t="str"/>
      <x:c r="L55" s="52" t="str">
        <x:f>IF('Instructions'!$B$3="","",'Instructions'!$B$3)</x:f>
      </x:c>
      <x:c r="M55" s="52" t="str">
        <x:f>IF(D55="","UNUSED",IF('Instructions'!$B$3="","SET_INITIALS",IF(OR(F55="",G55="",H55="",I55="",J55=""),"INCOMPLETE","COMPLETE")))</x:f>
        <x:v>UNUSED</x:v>
      </x:c>
    </x:row>
    <x:row r="56" ht="52" customHeight="1">
      <x:c r="A56" s="53" t="str">
        <x:v>DE-0011</x:v>
      </x:c>
      <x:c r="B56" s="53" t="str">
        <x:v>PRD-0087-P0035-U01</x:v>
      </x:c>
      <x:c r="C56" s="53" t="n">
        <x:v>3</x:v>
      </x:c>
      <x:c r="D56" s="49" t="str"/>
      <x:c r="E56" s="49" t="str"/>
      <x:c r="F56" s="49" t="str"/>
      <x:c r="G56" s="49" t="str"/>
      <x:c r="H56" s="49" t="str"/>
      <x:c r="I56" s="49" t="str"/>
      <x:c r="J56" s="49" t="str"/>
      <x:c r="K56" s="49" t="str"/>
      <x:c r="L56" s="52" t="str">
        <x:f>IF('Instructions'!$B$3="","",'Instructions'!$B$3)</x:f>
      </x:c>
      <x:c r="M56" s="52" t="str">
        <x:f>IF(D56="","UNUSED",IF('Instructions'!$B$3="","SET_INITIALS",IF(OR(F56="",G56="",H56="",I56="",J56=""),"INCOMPLETE","COMPLETE")))</x:f>
        <x:v>UNUSED</x:v>
      </x:c>
    </x:row>
    <x:row r="57" ht="52" customHeight="1">
      <x:c r="A57" s="53" t="str">
        <x:v>DE-0011</x:v>
      </x:c>
      <x:c r="B57" s="53" t="str">
        <x:v>PRD-0087-P0035-U01</x:v>
      </x:c>
      <x:c r="C57" s="53" t="n">
        <x:v>4</x:v>
      </x:c>
      <x:c r="D57" s="49" t="str"/>
      <x:c r="E57" s="49" t="str"/>
      <x:c r="F57" s="49" t="str"/>
      <x:c r="G57" s="49" t="str"/>
      <x:c r="H57" s="49" t="str"/>
      <x:c r="I57" s="49" t="str"/>
      <x:c r="J57" s="49" t="str"/>
      <x:c r="K57" s="49" t="str"/>
      <x:c r="L57" s="52" t="str">
        <x:f>IF('Instructions'!$B$3="","",'Instructions'!$B$3)</x:f>
      </x:c>
      <x:c r="M57" s="52" t="str">
        <x:f>IF(D57="","UNUSED",IF('Instructions'!$B$3="","SET_INITIALS",IF(OR(F57="",G57="",H57="",I57="",J57=""),"INCOMPLETE","COMPLETE")))</x:f>
        <x:v>UNUSED</x:v>
      </x:c>
    </x:row>
    <x:row r="58" ht="52" customHeight="1">
      <x:c r="A58" s="53" t="str">
        <x:v>DE-0011</x:v>
      </x:c>
      <x:c r="B58" s="53" t="str">
        <x:v>PRD-0087-P0035-U01</x:v>
      </x:c>
      <x:c r="C58" s="53" t="n">
        <x:v>5</x:v>
      </x:c>
      <x:c r="D58" s="49" t="str"/>
      <x:c r="E58" s="49" t="str"/>
      <x:c r="F58" s="49" t="str"/>
      <x:c r="G58" s="49" t="str"/>
      <x:c r="H58" s="49" t="str"/>
      <x:c r="I58" s="49" t="str"/>
      <x:c r="J58" s="49" t="str"/>
      <x:c r="K58" s="49" t="str"/>
      <x:c r="L58" s="52" t="str">
        <x:f>IF('Instructions'!$B$3="","",'Instructions'!$B$3)</x:f>
      </x:c>
      <x:c r="M58" s="52" t="str">
        <x:f>IF(D58="","UNUSED",IF('Instructions'!$B$3="","SET_INITIALS",IF(OR(F58="",G58="",H58="",I58="",J58=""),"INCOMPLETE","COMPLETE")))</x:f>
        <x:v>UNUSED</x:v>
      </x:c>
    </x:row>
    <x:row r="59" ht="52" customHeight="1">
      <x:c r="A59" s="53" t="str">
        <x:v>DE-0012</x:v>
      </x:c>
      <x:c r="B59" s="53" t="str">
        <x:v>PRD-0107-P0012-U01</x:v>
      </x:c>
      <x:c r="C59" s="53" t="n">
        <x:v>1</x:v>
      </x:c>
      <x:c r="D59" s="49" t="str"/>
      <x:c r="E59" s="49" t="str"/>
      <x:c r="F59" s="49" t="str"/>
      <x:c r="G59" s="49" t="str"/>
      <x:c r="H59" s="49" t="str"/>
      <x:c r="I59" s="49" t="str"/>
      <x:c r="J59" s="49" t="str"/>
      <x:c r="K59" s="49" t="str"/>
      <x:c r="L59" s="52" t="str">
        <x:f>IF('Instructions'!$B$3="","",'Instructions'!$B$3)</x:f>
      </x:c>
      <x:c r="M59" s="52" t="str">
        <x:f>IF(D59="","UNUSED",IF('Instructions'!$B$3="","SET_INITIALS",IF(OR(F59="",G59="",H59="",I59="",J59=""),"INCOMPLETE","COMPLETE")))</x:f>
        <x:v>UNUSED</x:v>
      </x:c>
    </x:row>
    <x:row r="60" ht="52" customHeight="1">
      <x:c r="A60" s="53" t="str">
        <x:v>DE-0012</x:v>
      </x:c>
      <x:c r="B60" s="53" t="str">
        <x:v>PRD-0107-P0012-U01</x:v>
      </x:c>
      <x:c r="C60" s="53" t="n">
        <x:v>2</x:v>
      </x:c>
      <x:c r="D60" s="49" t="str"/>
      <x:c r="E60" s="49" t="str"/>
      <x:c r="F60" s="49" t="str"/>
      <x:c r="G60" s="49" t="str"/>
      <x:c r="H60" s="49" t="str"/>
      <x:c r="I60" s="49" t="str"/>
      <x:c r="J60" s="49" t="str"/>
      <x:c r="K60" s="49" t="str"/>
      <x:c r="L60" s="52" t="str">
        <x:f>IF('Instructions'!$B$3="","",'Instructions'!$B$3)</x:f>
      </x:c>
      <x:c r="M60" s="52" t="str">
        <x:f>IF(D60="","UNUSED",IF('Instructions'!$B$3="","SET_INITIALS",IF(OR(F60="",G60="",H60="",I60="",J60=""),"INCOMPLETE","COMPLETE")))</x:f>
        <x:v>UNUSED</x:v>
      </x:c>
    </x:row>
    <x:row r="61" ht="52" customHeight="1">
      <x:c r="A61" s="53" t="str">
        <x:v>DE-0012</x:v>
      </x:c>
      <x:c r="B61" s="53" t="str">
        <x:v>PRD-0107-P0012-U01</x:v>
      </x:c>
      <x:c r="C61" s="53" t="n">
        <x:v>3</x:v>
      </x:c>
      <x:c r="D61" s="49" t="str"/>
      <x:c r="E61" s="49" t="str"/>
      <x:c r="F61" s="49" t="str"/>
      <x:c r="G61" s="49" t="str"/>
      <x:c r="H61" s="49" t="str"/>
      <x:c r="I61" s="49" t="str"/>
      <x:c r="J61" s="49" t="str"/>
      <x:c r="K61" s="49" t="str"/>
      <x:c r="L61" s="52" t="str">
        <x:f>IF('Instructions'!$B$3="","",'Instructions'!$B$3)</x:f>
      </x:c>
      <x:c r="M61" s="52" t="str">
        <x:f>IF(D61="","UNUSED",IF('Instructions'!$B$3="","SET_INITIALS",IF(OR(F61="",G61="",H61="",I61="",J61=""),"INCOMPLETE","COMPLETE")))</x:f>
        <x:v>UNUSED</x:v>
      </x:c>
    </x:row>
    <x:row r="62" ht="52" customHeight="1">
      <x:c r="A62" s="53" t="str">
        <x:v>DE-0012</x:v>
      </x:c>
      <x:c r="B62" s="53" t="str">
        <x:v>PRD-0107-P0012-U01</x:v>
      </x:c>
      <x:c r="C62" s="53" t="n">
        <x:v>4</x:v>
      </x:c>
      <x:c r="D62" s="49" t="str"/>
      <x:c r="E62" s="49" t="str"/>
      <x:c r="F62" s="49" t="str"/>
      <x:c r="G62" s="49" t="str"/>
      <x:c r="H62" s="49" t="str"/>
      <x:c r="I62" s="49" t="str"/>
      <x:c r="J62" s="49" t="str"/>
      <x:c r="K62" s="49" t="str"/>
      <x:c r="L62" s="52" t="str">
        <x:f>IF('Instructions'!$B$3="","",'Instructions'!$B$3)</x:f>
      </x:c>
      <x:c r="M62" s="52" t="str">
        <x:f>IF(D62="","UNUSED",IF('Instructions'!$B$3="","SET_INITIALS",IF(OR(F62="",G62="",H62="",I62="",J62=""),"INCOMPLETE","COMPLETE")))</x:f>
        <x:v>UNUSED</x:v>
      </x:c>
    </x:row>
    <x:row r="63" ht="52" customHeight="1">
      <x:c r="A63" s="53" t="str">
        <x:v>DE-0012</x:v>
      </x:c>
      <x:c r="B63" s="53" t="str">
        <x:v>PRD-0107-P0012-U01</x:v>
      </x:c>
      <x:c r="C63" s="53" t="n">
        <x:v>5</x:v>
      </x:c>
      <x:c r="D63" s="49" t="str"/>
      <x:c r="E63" s="49" t="str"/>
      <x:c r="F63" s="49" t="str"/>
      <x:c r="G63" s="49" t="str"/>
      <x:c r="H63" s="49" t="str"/>
      <x:c r="I63" s="49" t="str"/>
      <x:c r="J63" s="49" t="str"/>
      <x:c r="K63" s="49" t="str"/>
      <x:c r="L63" s="52" t="str">
        <x:f>IF('Instructions'!$B$3="","",'Instructions'!$B$3)</x:f>
      </x:c>
      <x:c r="M63" s="52" t="str">
        <x:f>IF(D63="","UNUSED",IF('Instructions'!$B$3="","SET_INITIALS",IF(OR(F63="",G63="",H63="",I63="",J63=""),"INCOMPLETE","COMPLETE")))</x:f>
        <x:v>UNUSED</x:v>
      </x:c>
    </x:row>
    <x:row r="64" ht="52" customHeight="1">
      <x:c r="A64" s="53" t="str">
        <x:v>DE-0013</x:v>
      </x:c>
      <x:c r="B64" s="53" t="str">
        <x:v>PRD-0065-P0025-U01</x:v>
      </x:c>
      <x:c r="C64" s="53" t="n">
        <x:v>1</x:v>
      </x:c>
      <x:c r="D64" s="49" t="str"/>
      <x:c r="E64" s="49" t="str"/>
      <x:c r="F64" s="49" t="str"/>
      <x:c r="G64" s="49" t="str"/>
      <x:c r="H64" s="49" t="str"/>
      <x:c r="I64" s="49" t="str"/>
      <x:c r="J64" s="49" t="str"/>
      <x:c r="K64" s="49" t="str"/>
      <x:c r="L64" s="52" t="str">
        <x:f>IF('Instructions'!$B$3="","",'Instructions'!$B$3)</x:f>
      </x:c>
      <x:c r="M64" s="52" t="str">
        <x:f>IF(D64="","UNUSED",IF('Instructions'!$B$3="","SET_INITIALS",IF(OR(F64="",G64="",H64="",I64="",J64=""),"INCOMPLETE","COMPLETE")))</x:f>
        <x:v>UNUSED</x:v>
      </x:c>
    </x:row>
    <x:row r="65" ht="52" customHeight="1">
      <x:c r="A65" s="53" t="str">
        <x:v>DE-0013</x:v>
      </x:c>
      <x:c r="B65" s="53" t="str">
        <x:v>PRD-0065-P0025-U01</x:v>
      </x:c>
      <x:c r="C65" s="53" t="n">
        <x:v>2</x:v>
      </x:c>
      <x:c r="D65" s="49" t="str"/>
      <x:c r="E65" s="49" t="str"/>
      <x:c r="F65" s="49" t="str"/>
      <x:c r="G65" s="49" t="str"/>
      <x:c r="H65" s="49" t="str"/>
      <x:c r="I65" s="49" t="str"/>
      <x:c r="J65" s="49" t="str"/>
      <x:c r="K65" s="49" t="str"/>
      <x:c r="L65" s="52" t="str">
        <x:f>IF('Instructions'!$B$3="","",'Instructions'!$B$3)</x:f>
      </x:c>
      <x:c r="M65" s="52" t="str">
        <x:f>IF(D65="","UNUSED",IF('Instructions'!$B$3="","SET_INITIALS",IF(OR(F65="",G65="",H65="",I65="",J65=""),"INCOMPLETE","COMPLETE")))</x:f>
        <x:v>UNUSED</x:v>
      </x:c>
    </x:row>
    <x:row r="66" ht="52" customHeight="1">
      <x:c r="A66" s="53" t="str">
        <x:v>DE-0013</x:v>
      </x:c>
      <x:c r="B66" s="53" t="str">
        <x:v>PRD-0065-P0025-U01</x:v>
      </x:c>
      <x:c r="C66" s="53" t="n">
        <x:v>3</x:v>
      </x:c>
      <x:c r="D66" s="49" t="str"/>
      <x:c r="E66" s="49" t="str"/>
      <x:c r="F66" s="49" t="str"/>
      <x:c r="G66" s="49" t="str"/>
      <x:c r="H66" s="49" t="str"/>
      <x:c r="I66" s="49" t="str"/>
      <x:c r="J66" s="49" t="str"/>
      <x:c r="K66" s="49" t="str"/>
      <x:c r="L66" s="52" t="str">
        <x:f>IF('Instructions'!$B$3="","",'Instructions'!$B$3)</x:f>
      </x:c>
      <x:c r="M66" s="52" t="str">
        <x:f>IF(D66="","UNUSED",IF('Instructions'!$B$3="","SET_INITIALS",IF(OR(F66="",G66="",H66="",I66="",J66=""),"INCOMPLETE","COMPLETE")))</x:f>
        <x:v>UNUSED</x:v>
      </x:c>
    </x:row>
    <x:row r="67" ht="52" customHeight="1">
      <x:c r="A67" s="53" t="str">
        <x:v>DE-0013</x:v>
      </x:c>
      <x:c r="B67" s="53" t="str">
        <x:v>PRD-0065-P0025-U01</x:v>
      </x:c>
      <x:c r="C67" s="53" t="n">
        <x:v>4</x:v>
      </x:c>
      <x:c r="D67" s="49" t="str"/>
      <x:c r="E67" s="49" t="str"/>
      <x:c r="F67" s="49" t="str"/>
      <x:c r="G67" s="49" t="str"/>
      <x:c r="H67" s="49" t="str"/>
      <x:c r="I67" s="49" t="str"/>
      <x:c r="J67" s="49" t="str"/>
      <x:c r="K67" s="49" t="str"/>
      <x:c r="L67" s="52" t="str">
        <x:f>IF('Instructions'!$B$3="","",'Instructions'!$B$3)</x:f>
      </x:c>
      <x:c r="M67" s="52" t="str">
        <x:f>IF(D67="","UNUSED",IF('Instructions'!$B$3="","SET_INITIALS",IF(OR(F67="",G67="",H67="",I67="",J67=""),"INCOMPLETE","COMPLETE")))</x:f>
        <x:v>UNUSED</x:v>
      </x:c>
    </x:row>
    <x:row r="68" ht="52" customHeight="1">
      <x:c r="A68" s="53" t="str">
        <x:v>DE-0013</x:v>
      </x:c>
      <x:c r="B68" s="53" t="str">
        <x:v>PRD-0065-P0025-U01</x:v>
      </x:c>
      <x:c r="C68" s="53" t="n">
        <x:v>5</x:v>
      </x:c>
      <x:c r="D68" s="49" t="str"/>
      <x:c r="E68" s="49" t="str"/>
      <x:c r="F68" s="49" t="str"/>
      <x:c r="G68" s="49" t="str"/>
      <x:c r="H68" s="49" t="str"/>
      <x:c r="I68" s="49" t="str"/>
      <x:c r="J68" s="49" t="str"/>
      <x:c r="K68" s="49" t="str"/>
      <x:c r="L68" s="52" t="str">
        <x:f>IF('Instructions'!$B$3="","",'Instructions'!$B$3)</x:f>
      </x:c>
      <x:c r="M68" s="52" t="str">
        <x:f>IF(D68="","UNUSED",IF('Instructions'!$B$3="","SET_INITIALS",IF(OR(F68="",G68="",H68="",I68="",J68=""),"INCOMPLETE","COMPLETE")))</x:f>
        <x:v>UNUSED</x:v>
      </x:c>
    </x:row>
    <x:row r="69" ht="52" customHeight="1">
      <x:c r="A69" s="53" t="str">
        <x:v>DE-0014</x:v>
      </x:c>
      <x:c r="B69" s="53" t="str">
        <x:v>PRD-0018-P0136-U01</x:v>
      </x:c>
      <x:c r="C69" s="53" t="n">
        <x:v>1</x:v>
      </x:c>
      <x:c r="D69" s="49" t="str"/>
      <x:c r="E69" s="49" t="str"/>
      <x:c r="F69" s="49" t="str"/>
      <x:c r="G69" s="49" t="str"/>
      <x:c r="H69" s="49" t="str"/>
      <x:c r="I69" s="49" t="str"/>
      <x:c r="J69" s="49" t="str"/>
      <x:c r="K69" s="49" t="str"/>
      <x:c r="L69" s="52" t="str">
        <x:f>IF('Instructions'!$B$3="","",'Instructions'!$B$3)</x:f>
      </x:c>
      <x:c r="M69" s="52" t="str">
        <x:f>IF(D69="","UNUSED",IF('Instructions'!$B$3="","SET_INITIALS",IF(OR(F69="",G69="",H69="",I69="",J69=""),"INCOMPLETE","COMPLETE")))</x:f>
        <x:v>UNUSED</x:v>
      </x:c>
    </x:row>
    <x:row r="70" ht="52" customHeight="1">
      <x:c r="A70" s="53" t="str">
        <x:v>DE-0014</x:v>
      </x:c>
      <x:c r="B70" s="53" t="str">
        <x:v>PRD-0018-P0136-U01</x:v>
      </x:c>
      <x:c r="C70" s="53" t="n">
        <x:v>2</x:v>
      </x:c>
      <x:c r="D70" s="49" t="str"/>
      <x:c r="E70" s="49" t="str"/>
      <x:c r="F70" s="49" t="str"/>
      <x:c r="G70" s="49" t="str"/>
      <x:c r="H70" s="49" t="str"/>
      <x:c r="I70" s="49" t="str"/>
      <x:c r="J70" s="49" t="str"/>
      <x:c r="K70" s="49" t="str"/>
      <x:c r="L70" s="52" t="str">
        <x:f>IF('Instructions'!$B$3="","",'Instructions'!$B$3)</x:f>
      </x:c>
      <x:c r="M70" s="52" t="str">
        <x:f>IF(D70="","UNUSED",IF('Instructions'!$B$3="","SET_INITIALS",IF(OR(F70="",G70="",H70="",I70="",J70=""),"INCOMPLETE","COMPLETE")))</x:f>
        <x:v>UNUSED</x:v>
      </x:c>
    </x:row>
    <x:row r="71" ht="52" customHeight="1">
      <x:c r="A71" s="53" t="str">
        <x:v>DE-0014</x:v>
      </x:c>
      <x:c r="B71" s="53" t="str">
        <x:v>PRD-0018-P0136-U01</x:v>
      </x:c>
      <x:c r="C71" s="53" t="n">
        <x:v>3</x:v>
      </x:c>
      <x:c r="D71" s="49" t="str"/>
      <x:c r="E71" s="49" t="str"/>
      <x:c r="F71" s="49" t="str"/>
      <x:c r="G71" s="49" t="str"/>
      <x:c r="H71" s="49" t="str"/>
      <x:c r="I71" s="49" t="str"/>
      <x:c r="J71" s="49" t="str"/>
      <x:c r="K71" s="49" t="str"/>
      <x:c r="L71" s="52" t="str">
        <x:f>IF('Instructions'!$B$3="","",'Instructions'!$B$3)</x:f>
      </x:c>
      <x:c r="M71" s="52" t="str">
        <x:f>IF(D71="","UNUSED",IF('Instructions'!$B$3="","SET_INITIALS",IF(OR(F71="",G71="",H71="",I71="",J71=""),"INCOMPLETE","COMPLETE")))</x:f>
        <x:v>UNUSED</x:v>
      </x:c>
    </x:row>
    <x:row r="72" ht="52" customHeight="1">
      <x:c r="A72" s="53" t="str">
        <x:v>DE-0014</x:v>
      </x:c>
      <x:c r="B72" s="53" t="str">
        <x:v>PRD-0018-P0136-U01</x:v>
      </x:c>
      <x:c r="C72" s="53" t="n">
        <x:v>4</x:v>
      </x:c>
      <x:c r="D72" s="49" t="str"/>
      <x:c r="E72" s="49" t="str"/>
      <x:c r="F72" s="49" t="str"/>
      <x:c r="G72" s="49" t="str"/>
      <x:c r="H72" s="49" t="str"/>
      <x:c r="I72" s="49" t="str"/>
      <x:c r="J72" s="49" t="str"/>
      <x:c r="K72" s="49" t="str"/>
      <x:c r="L72" s="52" t="str">
        <x:f>IF('Instructions'!$B$3="","",'Instructions'!$B$3)</x:f>
      </x:c>
      <x:c r="M72" s="52" t="str">
        <x:f>IF(D72="","UNUSED",IF('Instructions'!$B$3="","SET_INITIALS",IF(OR(F72="",G72="",H72="",I72="",J72=""),"INCOMPLETE","COMPLETE")))</x:f>
        <x:v>UNUSED</x:v>
      </x:c>
    </x:row>
    <x:row r="73" ht="52" customHeight="1">
      <x:c r="A73" s="53" t="str">
        <x:v>DE-0014</x:v>
      </x:c>
      <x:c r="B73" s="53" t="str">
        <x:v>PRD-0018-P0136-U01</x:v>
      </x:c>
      <x:c r="C73" s="53" t="n">
        <x:v>5</x:v>
      </x:c>
      <x:c r="D73" s="49" t="str"/>
      <x:c r="E73" s="49" t="str"/>
      <x:c r="F73" s="49" t="str"/>
      <x:c r="G73" s="49" t="str"/>
      <x:c r="H73" s="49" t="str"/>
      <x:c r="I73" s="49" t="str"/>
      <x:c r="J73" s="49" t="str"/>
      <x:c r="K73" s="49" t="str"/>
      <x:c r="L73" s="52" t="str">
        <x:f>IF('Instructions'!$B$3="","",'Instructions'!$B$3)</x:f>
      </x:c>
      <x:c r="M73" s="52" t="str">
        <x:f>IF(D73="","UNUSED",IF('Instructions'!$B$3="","SET_INITIALS",IF(OR(F73="",G73="",H73="",I73="",J73=""),"INCOMPLETE","COMPLETE")))</x:f>
        <x:v>UNUSED</x:v>
      </x:c>
    </x:row>
    <x:row r="74" ht="52" customHeight="1">
      <x:c r="A74" s="53" t="str">
        <x:v>DE-0015</x:v>
      </x:c>
      <x:c r="B74" s="53" t="str">
        <x:v>PRD-0018-P0043-U01</x:v>
      </x:c>
      <x:c r="C74" s="53" t="n">
        <x:v>1</x:v>
      </x:c>
      <x:c r="D74" s="49" t="str"/>
      <x:c r="E74" s="49" t="str"/>
      <x:c r="F74" s="49" t="str"/>
      <x:c r="G74" s="49" t="str"/>
      <x:c r="H74" s="49" t="str"/>
      <x:c r="I74" s="49" t="str"/>
      <x:c r="J74" s="49" t="str"/>
      <x:c r="K74" s="49" t="str"/>
      <x:c r="L74" s="52" t="str">
        <x:f>IF('Instructions'!$B$3="","",'Instructions'!$B$3)</x:f>
      </x:c>
      <x:c r="M74" s="52" t="str">
        <x:f>IF(D74="","UNUSED",IF('Instructions'!$B$3="","SET_INITIALS",IF(OR(F74="",G74="",H74="",I74="",J74=""),"INCOMPLETE","COMPLETE")))</x:f>
        <x:v>UNUSED</x:v>
      </x:c>
    </x:row>
    <x:row r="75" ht="52" customHeight="1">
      <x:c r="A75" s="53" t="str">
        <x:v>DE-0015</x:v>
      </x:c>
      <x:c r="B75" s="53" t="str">
        <x:v>PRD-0018-P0043-U01</x:v>
      </x:c>
      <x:c r="C75" s="53" t="n">
        <x:v>2</x:v>
      </x:c>
      <x:c r="D75" s="49" t="str"/>
      <x:c r="E75" s="49" t="str"/>
      <x:c r="F75" s="49" t="str"/>
      <x:c r="G75" s="49" t="str"/>
      <x:c r="H75" s="49" t="str"/>
      <x:c r="I75" s="49" t="str"/>
      <x:c r="J75" s="49" t="str"/>
      <x:c r="K75" s="49" t="str"/>
      <x:c r="L75" s="52" t="str">
        <x:f>IF('Instructions'!$B$3="","",'Instructions'!$B$3)</x:f>
      </x:c>
      <x:c r="M75" s="52" t="str">
        <x:f>IF(D75="","UNUSED",IF('Instructions'!$B$3="","SET_INITIALS",IF(OR(F75="",G75="",H75="",I75="",J75=""),"INCOMPLETE","COMPLETE")))</x:f>
        <x:v>UNUSED</x:v>
      </x:c>
    </x:row>
    <x:row r="76" ht="52" customHeight="1">
      <x:c r="A76" s="53" t="str">
        <x:v>DE-0015</x:v>
      </x:c>
      <x:c r="B76" s="53" t="str">
        <x:v>PRD-0018-P0043-U01</x:v>
      </x:c>
      <x:c r="C76" s="53" t="n">
        <x:v>3</x:v>
      </x:c>
      <x:c r="D76" s="49" t="str"/>
      <x:c r="E76" s="49" t="str"/>
      <x:c r="F76" s="49" t="str"/>
      <x:c r="G76" s="49" t="str"/>
      <x:c r="H76" s="49" t="str"/>
      <x:c r="I76" s="49" t="str"/>
      <x:c r="J76" s="49" t="str"/>
      <x:c r="K76" s="49" t="str"/>
      <x:c r="L76" s="52" t="str">
        <x:f>IF('Instructions'!$B$3="","",'Instructions'!$B$3)</x:f>
      </x:c>
      <x:c r="M76" s="52" t="str">
        <x:f>IF(D76="","UNUSED",IF('Instructions'!$B$3="","SET_INITIALS",IF(OR(F76="",G76="",H76="",I76="",J76=""),"INCOMPLETE","COMPLETE")))</x:f>
        <x:v>UNUSED</x:v>
      </x:c>
    </x:row>
    <x:row r="77" ht="52" customHeight="1">
      <x:c r="A77" s="53" t="str">
        <x:v>DE-0015</x:v>
      </x:c>
      <x:c r="B77" s="53" t="str">
        <x:v>PRD-0018-P0043-U01</x:v>
      </x:c>
      <x:c r="C77" s="53" t="n">
        <x:v>4</x:v>
      </x:c>
      <x:c r="D77" s="49" t="str"/>
      <x:c r="E77" s="49" t="str"/>
      <x:c r="F77" s="49" t="str"/>
      <x:c r="G77" s="49" t="str"/>
      <x:c r="H77" s="49" t="str"/>
      <x:c r="I77" s="49" t="str"/>
      <x:c r="J77" s="49" t="str"/>
      <x:c r="K77" s="49" t="str"/>
      <x:c r="L77" s="52" t="str">
        <x:f>IF('Instructions'!$B$3="","",'Instructions'!$B$3)</x:f>
      </x:c>
      <x:c r="M77" s="52" t="str">
        <x:f>IF(D77="","UNUSED",IF('Instructions'!$B$3="","SET_INITIALS",IF(OR(F77="",G77="",H77="",I77="",J77=""),"INCOMPLETE","COMPLETE")))</x:f>
        <x:v>UNUSED</x:v>
      </x:c>
    </x:row>
    <x:row r="78" ht="52" customHeight="1">
      <x:c r="A78" s="53" t="str">
        <x:v>DE-0015</x:v>
      </x:c>
      <x:c r="B78" s="53" t="str">
        <x:v>PRD-0018-P0043-U01</x:v>
      </x:c>
      <x:c r="C78" s="53" t="n">
        <x:v>5</x:v>
      </x:c>
      <x:c r="D78" s="49" t="str"/>
      <x:c r="E78" s="49" t="str"/>
      <x:c r="F78" s="49" t="str"/>
      <x:c r="G78" s="49" t="str"/>
      <x:c r="H78" s="49" t="str"/>
      <x:c r="I78" s="49" t="str"/>
      <x:c r="J78" s="49" t="str"/>
      <x:c r="K78" s="49" t="str"/>
      <x:c r="L78" s="52" t="str">
        <x:f>IF('Instructions'!$B$3="","",'Instructions'!$B$3)</x:f>
      </x:c>
      <x:c r="M78" s="52" t="str">
        <x:f>IF(D78="","UNUSED",IF('Instructions'!$B$3="","SET_INITIALS",IF(OR(F78="",G78="",H78="",I78="",J78=""),"INCOMPLETE","COMPLETE")))</x:f>
        <x:v>UNUSED</x:v>
      </x:c>
    </x:row>
    <x:row r="79" ht="52" customHeight="1">
      <x:c r="A79" s="53" t="str">
        <x:v>DE-0016</x:v>
      </x:c>
      <x:c r="B79" s="53" t="str">
        <x:v>PRD-0042-P0066-U01</x:v>
      </x:c>
      <x:c r="C79" s="53" t="n">
        <x:v>1</x:v>
      </x:c>
      <x:c r="D79" s="49" t="str"/>
      <x:c r="E79" s="49" t="str"/>
      <x:c r="F79" s="49" t="str"/>
      <x:c r="G79" s="49" t="str"/>
      <x:c r="H79" s="49" t="str"/>
      <x:c r="I79" s="49" t="str"/>
      <x:c r="J79" s="49" t="str"/>
      <x:c r="K79" s="49" t="str"/>
      <x:c r="L79" s="52" t="str">
        <x:f>IF('Instructions'!$B$3="","",'Instructions'!$B$3)</x:f>
      </x:c>
      <x:c r="M79" s="52" t="str">
        <x:f>IF(D79="","UNUSED",IF('Instructions'!$B$3="","SET_INITIALS",IF(OR(F79="",G79="",H79="",I79="",J79=""),"INCOMPLETE","COMPLETE")))</x:f>
        <x:v>UNUSED</x:v>
      </x:c>
    </x:row>
    <x:row r="80" ht="52" customHeight="1">
      <x:c r="A80" s="53" t="str">
        <x:v>DE-0016</x:v>
      </x:c>
      <x:c r="B80" s="53" t="str">
        <x:v>PRD-0042-P0066-U01</x:v>
      </x:c>
      <x:c r="C80" s="53" t="n">
        <x:v>2</x:v>
      </x:c>
      <x:c r="D80" s="49" t="str"/>
      <x:c r="E80" s="49" t="str"/>
      <x:c r="F80" s="49" t="str"/>
      <x:c r="G80" s="49" t="str"/>
      <x:c r="H80" s="49" t="str"/>
      <x:c r="I80" s="49" t="str"/>
      <x:c r="J80" s="49" t="str"/>
      <x:c r="K80" s="49" t="str"/>
      <x:c r="L80" s="52" t="str">
        <x:f>IF('Instructions'!$B$3="","",'Instructions'!$B$3)</x:f>
      </x:c>
      <x:c r="M80" s="52" t="str">
        <x:f>IF(D80="","UNUSED",IF('Instructions'!$B$3="","SET_INITIALS",IF(OR(F80="",G80="",H80="",I80="",J80=""),"INCOMPLETE","COMPLETE")))</x:f>
        <x:v>UNUSED</x:v>
      </x:c>
    </x:row>
    <x:row r="81" ht="52" customHeight="1">
      <x:c r="A81" s="53" t="str">
        <x:v>DE-0016</x:v>
      </x:c>
      <x:c r="B81" s="53" t="str">
        <x:v>PRD-0042-P0066-U01</x:v>
      </x:c>
      <x:c r="C81" s="53" t="n">
        <x:v>3</x:v>
      </x:c>
      <x:c r="D81" s="49" t="str"/>
      <x:c r="E81" s="49" t="str"/>
      <x:c r="F81" s="49" t="str"/>
      <x:c r="G81" s="49" t="str"/>
      <x:c r="H81" s="49" t="str"/>
      <x:c r="I81" s="49" t="str"/>
      <x:c r="J81" s="49" t="str"/>
      <x:c r="K81" s="49" t="str"/>
      <x:c r="L81" s="52" t="str">
        <x:f>IF('Instructions'!$B$3="","",'Instructions'!$B$3)</x:f>
      </x:c>
      <x:c r="M81" s="52" t="str">
        <x:f>IF(D81="","UNUSED",IF('Instructions'!$B$3="","SET_INITIALS",IF(OR(F81="",G81="",H81="",I81="",J81=""),"INCOMPLETE","COMPLETE")))</x:f>
        <x:v>UNUSED</x:v>
      </x:c>
    </x:row>
    <x:row r="82" ht="52" customHeight="1">
      <x:c r="A82" s="53" t="str">
        <x:v>DE-0016</x:v>
      </x:c>
      <x:c r="B82" s="53" t="str">
        <x:v>PRD-0042-P0066-U01</x:v>
      </x:c>
      <x:c r="C82" s="53" t="n">
        <x:v>4</x:v>
      </x:c>
      <x:c r="D82" s="49" t="str"/>
      <x:c r="E82" s="49" t="str"/>
      <x:c r="F82" s="49" t="str"/>
      <x:c r="G82" s="49" t="str"/>
      <x:c r="H82" s="49" t="str"/>
      <x:c r="I82" s="49" t="str"/>
      <x:c r="J82" s="49" t="str"/>
      <x:c r="K82" s="49" t="str"/>
      <x:c r="L82" s="52" t="str">
        <x:f>IF('Instructions'!$B$3="","",'Instructions'!$B$3)</x:f>
      </x:c>
      <x:c r="M82" s="52" t="str">
        <x:f>IF(D82="","UNUSED",IF('Instructions'!$B$3="","SET_INITIALS",IF(OR(F82="",G82="",H82="",I82="",J82=""),"INCOMPLETE","COMPLETE")))</x:f>
        <x:v>UNUSED</x:v>
      </x:c>
    </x:row>
    <x:row r="83" ht="52" customHeight="1">
      <x:c r="A83" s="53" t="str">
        <x:v>DE-0016</x:v>
      </x:c>
      <x:c r="B83" s="53" t="str">
        <x:v>PRD-0042-P0066-U01</x:v>
      </x:c>
      <x:c r="C83" s="53" t="n">
        <x:v>5</x:v>
      </x:c>
      <x:c r="D83" s="49" t="str"/>
      <x:c r="E83" s="49" t="str"/>
      <x:c r="F83" s="49" t="str"/>
      <x:c r="G83" s="49" t="str"/>
      <x:c r="H83" s="49" t="str"/>
      <x:c r="I83" s="49" t="str"/>
      <x:c r="J83" s="49" t="str"/>
      <x:c r="K83" s="49" t="str"/>
      <x:c r="L83" s="52" t="str">
        <x:f>IF('Instructions'!$B$3="","",'Instructions'!$B$3)</x:f>
      </x:c>
      <x:c r="M83" s="52" t="str">
        <x:f>IF(D83="","UNUSED",IF('Instructions'!$B$3="","SET_INITIALS",IF(OR(F83="",G83="",H83="",I83="",J83=""),"INCOMPLETE","COMPLETE")))</x:f>
        <x:v>UNUSED</x:v>
      </x:c>
    </x:row>
    <x:row r="84" ht="52" customHeight="1">
      <x:c r="A84" s="53" t="str">
        <x:v>DE-0017</x:v>
      </x:c>
      <x:c r="B84" s="53" t="str">
        <x:v>PRD-0013-P0027-U01</x:v>
      </x:c>
      <x:c r="C84" s="53" t="n">
        <x:v>1</x:v>
      </x:c>
      <x:c r="D84" s="49" t="str"/>
      <x:c r="E84" s="49" t="str"/>
      <x:c r="F84" s="49" t="str"/>
      <x:c r="G84" s="49" t="str"/>
      <x:c r="H84" s="49" t="str"/>
      <x:c r="I84" s="49" t="str"/>
      <x:c r="J84" s="49" t="str"/>
      <x:c r="K84" s="49" t="str"/>
      <x:c r="L84" s="52" t="str">
        <x:f>IF('Instructions'!$B$3="","",'Instructions'!$B$3)</x:f>
      </x:c>
      <x:c r="M84" s="52" t="str">
        <x:f>IF(D84="","UNUSED",IF('Instructions'!$B$3="","SET_INITIALS",IF(OR(F84="",G84="",H84="",I84="",J84=""),"INCOMPLETE","COMPLETE")))</x:f>
        <x:v>UNUSED</x:v>
      </x:c>
    </x:row>
    <x:row r="85" ht="52" customHeight="1">
      <x:c r="A85" s="53" t="str">
        <x:v>DE-0017</x:v>
      </x:c>
      <x:c r="B85" s="53" t="str">
        <x:v>PRD-0013-P0027-U01</x:v>
      </x:c>
      <x:c r="C85" s="53" t="n">
        <x:v>2</x:v>
      </x:c>
      <x:c r="D85" s="49" t="str"/>
      <x:c r="E85" s="49" t="str"/>
      <x:c r="F85" s="49" t="str"/>
      <x:c r="G85" s="49" t="str"/>
      <x:c r="H85" s="49" t="str"/>
      <x:c r="I85" s="49" t="str"/>
      <x:c r="J85" s="49" t="str"/>
      <x:c r="K85" s="49" t="str"/>
      <x:c r="L85" s="52" t="str">
        <x:f>IF('Instructions'!$B$3="","",'Instructions'!$B$3)</x:f>
      </x:c>
      <x:c r="M85" s="52" t="str">
        <x:f>IF(D85="","UNUSED",IF('Instructions'!$B$3="","SET_INITIALS",IF(OR(F85="",G85="",H85="",I85="",J85=""),"INCOMPLETE","COMPLETE")))</x:f>
        <x:v>UNUSED</x:v>
      </x:c>
    </x:row>
    <x:row r="86" ht="52" customHeight="1">
      <x:c r="A86" s="53" t="str">
        <x:v>DE-0017</x:v>
      </x:c>
      <x:c r="B86" s="53" t="str">
        <x:v>PRD-0013-P0027-U01</x:v>
      </x:c>
      <x:c r="C86" s="53" t="n">
        <x:v>3</x:v>
      </x:c>
      <x:c r="D86" s="49" t="str"/>
      <x:c r="E86" s="49" t="str"/>
      <x:c r="F86" s="49" t="str"/>
      <x:c r="G86" s="49" t="str"/>
      <x:c r="H86" s="49" t="str"/>
      <x:c r="I86" s="49" t="str"/>
      <x:c r="J86" s="49" t="str"/>
      <x:c r="K86" s="49" t="str"/>
      <x:c r="L86" s="52" t="str">
        <x:f>IF('Instructions'!$B$3="","",'Instructions'!$B$3)</x:f>
      </x:c>
      <x:c r="M86" s="52" t="str">
        <x:f>IF(D86="","UNUSED",IF('Instructions'!$B$3="","SET_INITIALS",IF(OR(F86="",G86="",H86="",I86="",J86=""),"INCOMPLETE","COMPLETE")))</x:f>
        <x:v>UNUSED</x:v>
      </x:c>
    </x:row>
    <x:row r="87" ht="52" customHeight="1">
      <x:c r="A87" s="53" t="str">
        <x:v>DE-0017</x:v>
      </x:c>
      <x:c r="B87" s="53" t="str">
        <x:v>PRD-0013-P0027-U01</x:v>
      </x:c>
      <x:c r="C87" s="53" t="n">
        <x:v>4</x:v>
      </x:c>
      <x:c r="D87" s="49" t="str"/>
      <x:c r="E87" s="49" t="str"/>
      <x:c r="F87" s="49" t="str"/>
      <x:c r="G87" s="49" t="str"/>
      <x:c r="H87" s="49" t="str"/>
      <x:c r="I87" s="49" t="str"/>
      <x:c r="J87" s="49" t="str"/>
      <x:c r="K87" s="49" t="str"/>
      <x:c r="L87" s="52" t="str">
        <x:f>IF('Instructions'!$B$3="","",'Instructions'!$B$3)</x:f>
      </x:c>
      <x:c r="M87" s="52" t="str">
        <x:f>IF(D87="","UNUSED",IF('Instructions'!$B$3="","SET_INITIALS",IF(OR(F87="",G87="",H87="",I87="",J87=""),"INCOMPLETE","COMPLETE")))</x:f>
        <x:v>UNUSED</x:v>
      </x:c>
    </x:row>
    <x:row r="88" ht="52" customHeight="1">
      <x:c r="A88" s="53" t="str">
        <x:v>DE-0017</x:v>
      </x:c>
      <x:c r="B88" s="53" t="str">
        <x:v>PRD-0013-P0027-U01</x:v>
      </x:c>
      <x:c r="C88" s="53" t="n">
        <x:v>5</x:v>
      </x:c>
      <x:c r="D88" s="49" t="str"/>
      <x:c r="E88" s="49" t="str"/>
      <x:c r="F88" s="49" t="str"/>
      <x:c r="G88" s="49" t="str"/>
      <x:c r="H88" s="49" t="str"/>
      <x:c r="I88" s="49" t="str"/>
      <x:c r="J88" s="49" t="str"/>
      <x:c r="K88" s="49" t="str"/>
      <x:c r="L88" s="52" t="str">
        <x:f>IF('Instructions'!$B$3="","",'Instructions'!$B$3)</x:f>
      </x:c>
      <x:c r="M88" s="52" t="str">
        <x:f>IF(D88="","UNUSED",IF('Instructions'!$B$3="","SET_INITIALS",IF(OR(F88="",G88="",H88="",I88="",J88=""),"INCOMPLETE","COMPLETE")))</x:f>
        <x:v>UNUSED</x:v>
      </x:c>
    </x:row>
    <x:row r="89" ht="52" customHeight="1">
      <x:c r="A89" s="53" t="str">
        <x:v>DE-0018</x:v>
      </x:c>
      <x:c r="B89" s="53" t="str">
        <x:v>PRD-0021-P0025-U01</x:v>
      </x:c>
      <x:c r="C89" s="53" t="n">
        <x:v>1</x:v>
      </x:c>
      <x:c r="D89" s="49" t="str"/>
      <x:c r="E89" s="49" t="str"/>
      <x:c r="F89" s="49" t="str"/>
      <x:c r="G89" s="49" t="str"/>
      <x:c r="H89" s="49" t="str"/>
      <x:c r="I89" s="49" t="str"/>
      <x:c r="J89" s="49" t="str"/>
      <x:c r="K89" s="49" t="str"/>
      <x:c r="L89" s="52" t="str">
        <x:f>IF('Instructions'!$B$3="","",'Instructions'!$B$3)</x:f>
      </x:c>
      <x:c r="M89" s="52" t="str">
        <x:f>IF(D89="","UNUSED",IF('Instructions'!$B$3="","SET_INITIALS",IF(OR(F89="",G89="",H89="",I89="",J89=""),"INCOMPLETE","COMPLETE")))</x:f>
        <x:v>UNUSED</x:v>
      </x:c>
    </x:row>
    <x:row r="90" ht="52" customHeight="1">
      <x:c r="A90" s="53" t="str">
        <x:v>DE-0018</x:v>
      </x:c>
      <x:c r="B90" s="53" t="str">
        <x:v>PRD-0021-P0025-U01</x:v>
      </x:c>
      <x:c r="C90" s="53" t="n">
        <x:v>2</x:v>
      </x:c>
      <x:c r="D90" s="49" t="str"/>
      <x:c r="E90" s="49" t="str"/>
      <x:c r="F90" s="49" t="str"/>
      <x:c r="G90" s="49" t="str"/>
      <x:c r="H90" s="49" t="str"/>
      <x:c r="I90" s="49" t="str"/>
      <x:c r="J90" s="49" t="str"/>
      <x:c r="K90" s="49" t="str"/>
      <x:c r="L90" s="52" t="str">
        <x:f>IF('Instructions'!$B$3="","",'Instructions'!$B$3)</x:f>
      </x:c>
      <x:c r="M90" s="52" t="str">
        <x:f>IF(D90="","UNUSED",IF('Instructions'!$B$3="","SET_INITIALS",IF(OR(F90="",G90="",H90="",I90="",J90=""),"INCOMPLETE","COMPLETE")))</x:f>
        <x:v>UNUSED</x:v>
      </x:c>
    </x:row>
    <x:row r="91" ht="52" customHeight="1">
      <x:c r="A91" s="53" t="str">
        <x:v>DE-0018</x:v>
      </x:c>
      <x:c r="B91" s="53" t="str">
        <x:v>PRD-0021-P0025-U01</x:v>
      </x:c>
      <x:c r="C91" s="53" t="n">
        <x:v>3</x:v>
      </x:c>
      <x:c r="D91" s="49" t="str"/>
      <x:c r="E91" s="49" t="str"/>
      <x:c r="F91" s="49" t="str"/>
      <x:c r="G91" s="49" t="str"/>
      <x:c r="H91" s="49" t="str"/>
      <x:c r="I91" s="49" t="str"/>
      <x:c r="J91" s="49" t="str"/>
      <x:c r="K91" s="49" t="str"/>
      <x:c r="L91" s="52" t="str">
        <x:f>IF('Instructions'!$B$3="","",'Instructions'!$B$3)</x:f>
      </x:c>
      <x:c r="M91" s="52" t="str">
        <x:f>IF(D91="","UNUSED",IF('Instructions'!$B$3="","SET_INITIALS",IF(OR(F91="",G91="",H91="",I91="",J91=""),"INCOMPLETE","COMPLETE")))</x:f>
        <x:v>UNUSED</x:v>
      </x:c>
    </x:row>
    <x:row r="92" ht="52" customHeight="1">
      <x:c r="A92" s="53" t="str">
        <x:v>DE-0018</x:v>
      </x:c>
      <x:c r="B92" s="53" t="str">
        <x:v>PRD-0021-P0025-U01</x:v>
      </x:c>
      <x:c r="C92" s="53" t="n">
        <x:v>4</x:v>
      </x:c>
      <x:c r="D92" s="49" t="str"/>
      <x:c r="E92" s="49" t="str"/>
      <x:c r="F92" s="49" t="str"/>
      <x:c r="G92" s="49" t="str"/>
      <x:c r="H92" s="49" t="str"/>
      <x:c r="I92" s="49" t="str"/>
      <x:c r="J92" s="49" t="str"/>
      <x:c r="K92" s="49" t="str"/>
      <x:c r="L92" s="52" t="str">
        <x:f>IF('Instructions'!$B$3="","",'Instructions'!$B$3)</x:f>
      </x:c>
      <x:c r="M92" s="52" t="str">
        <x:f>IF(D92="","UNUSED",IF('Instructions'!$B$3="","SET_INITIALS",IF(OR(F92="",G92="",H92="",I92="",J92=""),"INCOMPLETE","COMPLETE")))</x:f>
        <x:v>UNUSED</x:v>
      </x:c>
    </x:row>
    <x:row r="93" ht="52" customHeight="1">
      <x:c r="A93" s="53" t="str">
        <x:v>DE-0018</x:v>
      </x:c>
      <x:c r="B93" s="53" t="str">
        <x:v>PRD-0021-P0025-U01</x:v>
      </x:c>
      <x:c r="C93" s="53" t="n">
        <x:v>5</x:v>
      </x:c>
      <x:c r="D93" s="49" t="str"/>
      <x:c r="E93" s="49" t="str"/>
      <x:c r="F93" s="49" t="str"/>
      <x:c r="G93" s="49" t="str"/>
      <x:c r="H93" s="49" t="str"/>
      <x:c r="I93" s="49" t="str"/>
      <x:c r="J93" s="49" t="str"/>
      <x:c r="K93" s="49" t="str"/>
      <x:c r="L93" s="52" t="str">
        <x:f>IF('Instructions'!$B$3="","",'Instructions'!$B$3)</x:f>
      </x:c>
      <x:c r="M93" s="52" t="str">
        <x:f>IF(D93="","UNUSED",IF('Instructions'!$B$3="","SET_INITIALS",IF(OR(F93="",G93="",H93="",I93="",J93=""),"INCOMPLETE","COMPLETE")))</x:f>
        <x:v>UNUSED</x:v>
      </x:c>
    </x:row>
    <x:row r="94" ht="52" customHeight="1">
      <x:c r="A94" s="53" t="str">
        <x:v>DE-0019</x:v>
      </x:c>
      <x:c r="B94" s="53" t="str">
        <x:v>PRD-0054-P0066-U01</x:v>
      </x:c>
      <x:c r="C94" s="53" t="n">
        <x:v>1</x:v>
      </x:c>
      <x:c r="D94" s="49" t="str"/>
      <x:c r="E94" s="49" t="str"/>
      <x:c r="F94" s="49" t="str"/>
      <x:c r="G94" s="49" t="str"/>
      <x:c r="H94" s="49" t="str"/>
      <x:c r="I94" s="49" t="str"/>
      <x:c r="J94" s="49" t="str"/>
      <x:c r="K94" s="49" t="str"/>
      <x:c r="L94" s="52" t="str">
        <x:f>IF('Instructions'!$B$3="","",'Instructions'!$B$3)</x:f>
      </x:c>
      <x:c r="M94" s="52" t="str">
        <x:f>IF(D94="","UNUSED",IF('Instructions'!$B$3="","SET_INITIALS",IF(OR(F94="",G94="",H94="",I94="",J94=""),"INCOMPLETE","COMPLETE")))</x:f>
        <x:v>UNUSED</x:v>
      </x:c>
    </x:row>
    <x:row r="95" ht="52" customHeight="1">
      <x:c r="A95" s="53" t="str">
        <x:v>DE-0019</x:v>
      </x:c>
      <x:c r="B95" s="53" t="str">
        <x:v>PRD-0054-P0066-U01</x:v>
      </x:c>
      <x:c r="C95" s="53" t="n">
        <x:v>2</x:v>
      </x:c>
      <x:c r="D95" s="49" t="str"/>
      <x:c r="E95" s="49" t="str"/>
      <x:c r="F95" s="49" t="str"/>
      <x:c r="G95" s="49" t="str"/>
      <x:c r="H95" s="49" t="str"/>
      <x:c r="I95" s="49" t="str"/>
      <x:c r="J95" s="49" t="str"/>
      <x:c r="K95" s="49" t="str"/>
      <x:c r="L95" s="52" t="str">
        <x:f>IF('Instructions'!$B$3="","",'Instructions'!$B$3)</x:f>
      </x:c>
      <x:c r="M95" s="52" t="str">
        <x:f>IF(D95="","UNUSED",IF('Instructions'!$B$3="","SET_INITIALS",IF(OR(F95="",G95="",H95="",I95="",J95=""),"INCOMPLETE","COMPLETE")))</x:f>
        <x:v>UNUSED</x:v>
      </x:c>
    </x:row>
    <x:row r="96" ht="52" customHeight="1">
      <x:c r="A96" s="53" t="str">
        <x:v>DE-0019</x:v>
      </x:c>
      <x:c r="B96" s="53" t="str">
        <x:v>PRD-0054-P0066-U01</x:v>
      </x:c>
      <x:c r="C96" s="53" t="n">
        <x:v>3</x:v>
      </x:c>
      <x:c r="D96" s="49" t="str"/>
      <x:c r="E96" s="49" t="str"/>
      <x:c r="F96" s="49" t="str"/>
      <x:c r="G96" s="49" t="str"/>
      <x:c r="H96" s="49" t="str"/>
      <x:c r="I96" s="49" t="str"/>
      <x:c r="J96" s="49" t="str"/>
      <x:c r="K96" s="49" t="str"/>
      <x:c r="L96" s="52" t="str">
        <x:f>IF('Instructions'!$B$3="","",'Instructions'!$B$3)</x:f>
      </x:c>
      <x:c r="M96" s="52" t="str">
        <x:f>IF(D96="","UNUSED",IF('Instructions'!$B$3="","SET_INITIALS",IF(OR(F96="",G96="",H96="",I96="",J96=""),"INCOMPLETE","COMPLETE")))</x:f>
        <x:v>UNUSED</x:v>
      </x:c>
    </x:row>
    <x:row r="97" ht="52" customHeight="1">
      <x:c r="A97" s="53" t="str">
        <x:v>DE-0019</x:v>
      </x:c>
      <x:c r="B97" s="53" t="str">
        <x:v>PRD-0054-P0066-U01</x:v>
      </x:c>
      <x:c r="C97" s="53" t="n">
        <x:v>4</x:v>
      </x:c>
      <x:c r="D97" s="49" t="str"/>
      <x:c r="E97" s="49" t="str"/>
      <x:c r="F97" s="49" t="str"/>
      <x:c r="G97" s="49" t="str"/>
      <x:c r="H97" s="49" t="str"/>
      <x:c r="I97" s="49" t="str"/>
      <x:c r="J97" s="49" t="str"/>
      <x:c r="K97" s="49" t="str"/>
      <x:c r="L97" s="52" t="str">
        <x:f>IF('Instructions'!$B$3="","",'Instructions'!$B$3)</x:f>
      </x:c>
      <x:c r="M97" s="52" t="str">
        <x:f>IF(D97="","UNUSED",IF('Instructions'!$B$3="","SET_INITIALS",IF(OR(F97="",G97="",H97="",I97="",J97=""),"INCOMPLETE","COMPLETE")))</x:f>
        <x:v>UNUSED</x:v>
      </x:c>
    </x:row>
    <x:row r="98" ht="52" customHeight="1">
      <x:c r="A98" s="53" t="str">
        <x:v>DE-0019</x:v>
      </x:c>
      <x:c r="B98" s="53" t="str">
        <x:v>PRD-0054-P0066-U01</x:v>
      </x:c>
      <x:c r="C98" s="53" t="n">
        <x:v>5</x:v>
      </x:c>
      <x:c r="D98" s="49" t="str"/>
      <x:c r="E98" s="49" t="str"/>
      <x:c r="F98" s="49" t="str"/>
      <x:c r="G98" s="49" t="str"/>
      <x:c r="H98" s="49" t="str"/>
      <x:c r="I98" s="49" t="str"/>
      <x:c r="J98" s="49" t="str"/>
      <x:c r="K98" s="49" t="str"/>
      <x:c r="L98" s="52" t="str">
        <x:f>IF('Instructions'!$B$3="","",'Instructions'!$B$3)</x:f>
      </x:c>
      <x:c r="M98" s="52" t="str">
        <x:f>IF(D98="","UNUSED",IF('Instructions'!$B$3="","SET_INITIALS",IF(OR(F98="",G98="",H98="",I98="",J98=""),"INCOMPLETE","COMPLETE")))</x:f>
        <x:v>UNUSED</x:v>
      </x:c>
    </x:row>
    <x:row r="99" ht="52" customHeight="1">
      <x:c r="A99" s="53" t="str">
        <x:v>DE-0020</x:v>
      </x:c>
      <x:c r="B99" s="53" t="str">
        <x:v>PRD-0018-P0116-U01</x:v>
      </x:c>
      <x:c r="C99" s="53" t="n">
        <x:v>1</x:v>
      </x:c>
      <x:c r="D99" s="49" t="str"/>
      <x:c r="E99" s="49" t="str"/>
      <x:c r="F99" s="49" t="str"/>
      <x:c r="G99" s="49" t="str"/>
      <x:c r="H99" s="49" t="str"/>
      <x:c r="I99" s="49" t="str"/>
      <x:c r="J99" s="49" t="str"/>
      <x:c r="K99" s="49" t="str"/>
      <x:c r="L99" s="52" t="str">
        <x:f>IF('Instructions'!$B$3="","",'Instructions'!$B$3)</x:f>
      </x:c>
      <x:c r="M99" s="52" t="str">
        <x:f>IF(D99="","UNUSED",IF('Instructions'!$B$3="","SET_INITIALS",IF(OR(F99="",G99="",H99="",I99="",J99=""),"INCOMPLETE","COMPLETE")))</x:f>
        <x:v>UNUSED</x:v>
      </x:c>
    </x:row>
    <x:row r="100" ht="52" customHeight="1">
      <x:c r="A100" s="53" t="str">
        <x:v>DE-0020</x:v>
      </x:c>
      <x:c r="B100" s="53" t="str">
        <x:v>PRD-0018-P0116-U01</x:v>
      </x:c>
      <x:c r="C100" s="53" t="n">
        <x:v>2</x:v>
      </x:c>
      <x:c r="D100" s="49" t="str"/>
      <x:c r="E100" s="49" t="str"/>
      <x:c r="F100" s="49" t="str"/>
      <x:c r="G100" s="49" t="str"/>
      <x:c r="H100" s="49" t="str"/>
      <x:c r="I100" s="49" t="str"/>
      <x:c r="J100" s="49" t="str"/>
      <x:c r="K100" s="49" t="str"/>
      <x:c r="L100" s="52" t="str">
        <x:f>IF('Instructions'!$B$3="","",'Instructions'!$B$3)</x:f>
      </x:c>
      <x:c r="M100" s="52" t="str">
        <x:f>IF(D100="","UNUSED",IF('Instructions'!$B$3="","SET_INITIALS",IF(OR(F100="",G100="",H100="",I100="",J100=""),"INCOMPLETE","COMPLETE")))</x:f>
        <x:v>UNUSED</x:v>
      </x:c>
    </x:row>
    <x:row r="101" ht="52" customHeight="1">
      <x:c r="A101" s="53" t="str">
        <x:v>DE-0020</x:v>
      </x:c>
      <x:c r="B101" s="53" t="str">
        <x:v>PRD-0018-P0116-U01</x:v>
      </x:c>
      <x:c r="C101" s="53" t="n">
        <x:v>3</x:v>
      </x:c>
      <x:c r="D101" s="49" t="str"/>
      <x:c r="E101" s="49" t="str"/>
      <x:c r="F101" s="49" t="str"/>
      <x:c r="G101" s="49" t="str"/>
      <x:c r="H101" s="49" t="str"/>
      <x:c r="I101" s="49" t="str"/>
      <x:c r="J101" s="49" t="str"/>
      <x:c r="K101" s="49" t="str"/>
      <x:c r="L101" s="52" t="str">
        <x:f>IF('Instructions'!$B$3="","",'Instructions'!$B$3)</x:f>
      </x:c>
      <x:c r="M101" s="52" t="str">
        <x:f>IF(D101="","UNUSED",IF('Instructions'!$B$3="","SET_INITIALS",IF(OR(F101="",G101="",H101="",I101="",J101=""),"INCOMPLETE","COMPLETE")))</x:f>
        <x:v>UNUSED</x:v>
      </x:c>
    </x:row>
    <x:row r="102" ht="52" customHeight="1">
      <x:c r="A102" s="53" t="str">
        <x:v>DE-0020</x:v>
      </x:c>
      <x:c r="B102" s="53" t="str">
        <x:v>PRD-0018-P0116-U01</x:v>
      </x:c>
      <x:c r="C102" s="53" t="n">
        <x:v>4</x:v>
      </x:c>
      <x:c r="D102" s="49" t="str"/>
      <x:c r="E102" s="49" t="str"/>
      <x:c r="F102" s="49" t="str"/>
      <x:c r="G102" s="49" t="str"/>
      <x:c r="H102" s="49" t="str"/>
      <x:c r="I102" s="49" t="str"/>
      <x:c r="J102" s="49" t="str"/>
      <x:c r="K102" s="49" t="str"/>
      <x:c r="L102" s="52" t="str">
        <x:f>IF('Instructions'!$B$3="","",'Instructions'!$B$3)</x:f>
      </x:c>
      <x:c r="M102" s="52" t="str">
        <x:f>IF(D102="","UNUSED",IF('Instructions'!$B$3="","SET_INITIALS",IF(OR(F102="",G102="",H102="",I102="",J102=""),"INCOMPLETE","COMPLETE")))</x:f>
        <x:v>UNUSED</x:v>
      </x:c>
    </x:row>
    <x:row r="103" ht="52" customHeight="1">
      <x:c r="A103" s="53" t="str">
        <x:v>DE-0020</x:v>
      </x:c>
      <x:c r="B103" s="53" t="str">
        <x:v>PRD-0018-P0116-U01</x:v>
      </x:c>
      <x:c r="C103" s="53" t="n">
        <x:v>5</x:v>
      </x:c>
      <x:c r="D103" s="49" t="str"/>
      <x:c r="E103" s="49" t="str"/>
      <x:c r="F103" s="49" t="str"/>
      <x:c r="G103" s="49" t="str"/>
      <x:c r="H103" s="49" t="str"/>
      <x:c r="I103" s="49" t="str"/>
      <x:c r="J103" s="49" t="str"/>
      <x:c r="K103" s="49" t="str"/>
      <x:c r="L103" s="52" t="str">
        <x:f>IF('Instructions'!$B$3="","",'Instructions'!$B$3)</x:f>
      </x:c>
      <x:c r="M103" s="52" t="str">
        <x:f>IF(D103="","UNUSED",IF('Instructions'!$B$3="","SET_INITIALS",IF(OR(F103="",G103="",H103="",I103="",J103=""),"INCOMPLETE","COMPLETE")))</x:f>
        <x:v>UNUSED</x:v>
      </x:c>
    </x:row>
    <x:row r="104" ht="52" customHeight="1">
      <x:c r="A104" s="53" t="str">
        <x:v>DE-0021</x:v>
      </x:c>
      <x:c r="B104" s="53" t="str">
        <x:v>PRD-0059-P0016-U01</x:v>
      </x:c>
      <x:c r="C104" s="53" t="n">
        <x:v>1</x:v>
      </x:c>
      <x:c r="D104" s="49" t="str"/>
      <x:c r="E104" s="49" t="str"/>
      <x:c r="F104" s="49" t="str"/>
      <x:c r="G104" s="49" t="str"/>
      <x:c r="H104" s="49" t="str"/>
      <x:c r="I104" s="49" t="str"/>
      <x:c r="J104" s="49" t="str"/>
      <x:c r="K104" s="49" t="str"/>
      <x:c r="L104" s="52" t="str">
        <x:f>IF('Instructions'!$B$3="","",'Instructions'!$B$3)</x:f>
      </x:c>
      <x:c r="M104" s="52" t="str">
        <x:f>IF(D104="","UNUSED",IF('Instructions'!$B$3="","SET_INITIALS",IF(OR(F104="",G104="",H104="",I104="",J104=""),"INCOMPLETE","COMPLETE")))</x:f>
        <x:v>UNUSED</x:v>
      </x:c>
    </x:row>
    <x:row r="105" ht="52" customHeight="1">
      <x:c r="A105" s="53" t="str">
        <x:v>DE-0021</x:v>
      </x:c>
      <x:c r="B105" s="53" t="str">
        <x:v>PRD-0059-P0016-U01</x:v>
      </x:c>
      <x:c r="C105" s="53" t="n">
        <x:v>2</x:v>
      </x:c>
      <x:c r="D105" s="49" t="str"/>
      <x:c r="E105" s="49" t="str"/>
      <x:c r="F105" s="49" t="str"/>
      <x:c r="G105" s="49" t="str"/>
      <x:c r="H105" s="49" t="str"/>
      <x:c r="I105" s="49" t="str"/>
      <x:c r="J105" s="49" t="str"/>
      <x:c r="K105" s="49" t="str"/>
      <x:c r="L105" s="52" t="str">
        <x:f>IF('Instructions'!$B$3="","",'Instructions'!$B$3)</x:f>
      </x:c>
      <x:c r="M105" s="52" t="str">
        <x:f>IF(D105="","UNUSED",IF('Instructions'!$B$3="","SET_INITIALS",IF(OR(F105="",G105="",H105="",I105="",J105=""),"INCOMPLETE","COMPLETE")))</x:f>
        <x:v>UNUSED</x:v>
      </x:c>
    </x:row>
    <x:row r="106" ht="52" customHeight="1">
      <x:c r="A106" s="53" t="str">
        <x:v>DE-0021</x:v>
      </x:c>
      <x:c r="B106" s="53" t="str">
        <x:v>PRD-0059-P0016-U01</x:v>
      </x:c>
      <x:c r="C106" s="53" t="n">
        <x:v>3</x:v>
      </x:c>
      <x:c r="D106" s="49" t="str"/>
      <x:c r="E106" s="49" t="str"/>
      <x:c r="F106" s="49" t="str"/>
      <x:c r="G106" s="49" t="str"/>
      <x:c r="H106" s="49" t="str"/>
      <x:c r="I106" s="49" t="str"/>
      <x:c r="J106" s="49" t="str"/>
      <x:c r="K106" s="49" t="str"/>
      <x:c r="L106" s="52" t="str">
        <x:f>IF('Instructions'!$B$3="","",'Instructions'!$B$3)</x:f>
      </x:c>
      <x:c r="M106" s="52" t="str">
        <x:f>IF(D106="","UNUSED",IF('Instructions'!$B$3="","SET_INITIALS",IF(OR(F106="",G106="",H106="",I106="",J106=""),"INCOMPLETE","COMPLETE")))</x:f>
        <x:v>UNUSED</x:v>
      </x:c>
    </x:row>
    <x:row r="107" ht="52" customHeight="1">
      <x:c r="A107" s="53" t="str">
        <x:v>DE-0021</x:v>
      </x:c>
      <x:c r="B107" s="53" t="str">
        <x:v>PRD-0059-P0016-U01</x:v>
      </x:c>
      <x:c r="C107" s="53" t="n">
        <x:v>4</x:v>
      </x:c>
      <x:c r="D107" s="49" t="str"/>
      <x:c r="E107" s="49" t="str"/>
      <x:c r="F107" s="49" t="str"/>
      <x:c r="G107" s="49" t="str"/>
      <x:c r="H107" s="49" t="str"/>
      <x:c r="I107" s="49" t="str"/>
      <x:c r="J107" s="49" t="str"/>
      <x:c r="K107" s="49" t="str"/>
      <x:c r="L107" s="52" t="str">
        <x:f>IF('Instructions'!$B$3="","",'Instructions'!$B$3)</x:f>
      </x:c>
      <x:c r="M107" s="52" t="str">
        <x:f>IF(D107="","UNUSED",IF('Instructions'!$B$3="","SET_INITIALS",IF(OR(F107="",G107="",H107="",I107="",J107=""),"INCOMPLETE","COMPLETE")))</x:f>
        <x:v>UNUSED</x:v>
      </x:c>
    </x:row>
    <x:row r="108" ht="52" customHeight="1">
      <x:c r="A108" s="53" t="str">
        <x:v>DE-0021</x:v>
      </x:c>
      <x:c r="B108" s="53" t="str">
        <x:v>PRD-0059-P0016-U01</x:v>
      </x:c>
      <x:c r="C108" s="53" t="n">
        <x:v>5</x:v>
      </x:c>
      <x:c r="D108" s="49" t="str"/>
      <x:c r="E108" s="49" t="str"/>
      <x:c r="F108" s="49" t="str"/>
      <x:c r="G108" s="49" t="str"/>
      <x:c r="H108" s="49" t="str"/>
      <x:c r="I108" s="49" t="str"/>
      <x:c r="J108" s="49" t="str"/>
      <x:c r="K108" s="49" t="str"/>
      <x:c r="L108" s="52" t="str">
        <x:f>IF('Instructions'!$B$3="","",'Instructions'!$B$3)</x:f>
      </x:c>
      <x:c r="M108" s="52" t="str">
        <x:f>IF(D108="","UNUSED",IF('Instructions'!$B$3="","SET_INITIALS",IF(OR(F108="",G108="",H108="",I108="",J108=""),"INCOMPLETE","COMPLETE")))</x:f>
        <x:v>UNUSED</x:v>
      </x:c>
    </x:row>
    <x:row r="109" ht="52" customHeight="1">
      <x:c r="A109" s="53" t="str">
        <x:v>DE-0022</x:v>
      </x:c>
      <x:c r="B109" s="53" t="str">
        <x:v>PRD-0053-P0032-U01</x:v>
      </x:c>
      <x:c r="C109" s="53" t="n">
        <x:v>1</x:v>
      </x:c>
      <x:c r="D109" s="49" t="str"/>
      <x:c r="E109" s="49" t="str"/>
      <x:c r="F109" s="49" t="str"/>
      <x:c r="G109" s="49" t="str"/>
      <x:c r="H109" s="49" t="str"/>
      <x:c r="I109" s="49" t="str"/>
      <x:c r="J109" s="49" t="str"/>
      <x:c r="K109" s="49" t="str"/>
      <x:c r="L109" s="52" t="str">
        <x:f>IF('Instructions'!$B$3="","",'Instructions'!$B$3)</x:f>
      </x:c>
      <x:c r="M109" s="52" t="str">
        <x:f>IF(D109="","UNUSED",IF('Instructions'!$B$3="","SET_INITIALS",IF(OR(F109="",G109="",H109="",I109="",J109=""),"INCOMPLETE","COMPLETE")))</x:f>
        <x:v>UNUSED</x:v>
      </x:c>
    </x:row>
    <x:row r="110" ht="52" customHeight="1">
      <x:c r="A110" s="53" t="str">
        <x:v>DE-0022</x:v>
      </x:c>
      <x:c r="B110" s="53" t="str">
        <x:v>PRD-0053-P0032-U01</x:v>
      </x:c>
      <x:c r="C110" s="53" t="n">
        <x:v>2</x:v>
      </x:c>
      <x:c r="D110" s="49" t="str"/>
      <x:c r="E110" s="49" t="str"/>
      <x:c r="F110" s="49" t="str"/>
      <x:c r="G110" s="49" t="str"/>
      <x:c r="H110" s="49" t="str"/>
      <x:c r="I110" s="49" t="str"/>
      <x:c r="J110" s="49" t="str"/>
      <x:c r="K110" s="49" t="str"/>
      <x:c r="L110" s="52" t="str">
        <x:f>IF('Instructions'!$B$3="","",'Instructions'!$B$3)</x:f>
      </x:c>
      <x:c r="M110" s="52" t="str">
        <x:f>IF(D110="","UNUSED",IF('Instructions'!$B$3="","SET_INITIALS",IF(OR(F110="",G110="",H110="",I110="",J110=""),"INCOMPLETE","COMPLETE")))</x:f>
        <x:v>UNUSED</x:v>
      </x:c>
    </x:row>
    <x:row r="111" ht="52" customHeight="1">
      <x:c r="A111" s="53" t="str">
        <x:v>DE-0022</x:v>
      </x:c>
      <x:c r="B111" s="53" t="str">
        <x:v>PRD-0053-P0032-U01</x:v>
      </x:c>
      <x:c r="C111" s="53" t="n">
        <x:v>3</x:v>
      </x:c>
      <x:c r="D111" s="49" t="str"/>
      <x:c r="E111" s="49" t="str"/>
      <x:c r="F111" s="49" t="str"/>
      <x:c r="G111" s="49" t="str"/>
      <x:c r="H111" s="49" t="str"/>
      <x:c r="I111" s="49" t="str"/>
      <x:c r="J111" s="49" t="str"/>
      <x:c r="K111" s="49" t="str"/>
      <x:c r="L111" s="52" t="str">
        <x:f>IF('Instructions'!$B$3="","",'Instructions'!$B$3)</x:f>
      </x:c>
      <x:c r="M111" s="52" t="str">
        <x:f>IF(D111="","UNUSED",IF('Instructions'!$B$3="","SET_INITIALS",IF(OR(F111="",G111="",H111="",I111="",J111=""),"INCOMPLETE","COMPLETE")))</x:f>
        <x:v>UNUSED</x:v>
      </x:c>
    </x:row>
    <x:row r="112" ht="52" customHeight="1">
      <x:c r="A112" s="53" t="str">
        <x:v>DE-0022</x:v>
      </x:c>
      <x:c r="B112" s="53" t="str">
        <x:v>PRD-0053-P0032-U01</x:v>
      </x:c>
      <x:c r="C112" s="53" t="n">
        <x:v>4</x:v>
      </x:c>
      <x:c r="D112" s="49" t="str"/>
      <x:c r="E112" s="49" t="str"/>
      <x:c r="F112" s="49" t="str"/>
      <x:c r="G112" s="49" t="str"/>
      <x:c r="H112" s="49" t="str"/>
      <x:c r="I112" s="49" t="str"/>
      <x:c r="J112" s="49" t="str"/>
      <x:c r="K112" s="49" t="str"/>
      <x:c r="L112" s="52" t="str">
        <x:f>IF('Instructions'!$B$3="","",'Instructions'!$B$3)</x:f>
      </x:c>
      <x:c r="M112" s="52" t="str">
        <x:f>IF(D112="","UNUSED",IF('Instructions'!$B$3="","SET_INITIALS",IF(OR(F112="",G112="",H112="",I112="",J112=""),"INCOMPLETE","COMPLETE")))</x:f>
        <x:v>UNUSED</x:v>
      </x:c>
    </x:row>
    <x:row r="113" ht="52" customHeight="1">
      <x:c r="A113" s="53" t="str">
        <x:v>DE-0022</x:v>
      </x:c>
      <x:c r="B113" s="53" t="str">
        <x:v>PRD-0053-P0032-U01</x:v>
      </x:c>
      <x:c r="C113" s="53" t="n">
        <x:v>5</x:v>
      </x:c>
      <x:c r="D113" s="49" t="str"/>
      <x:c r="E113" s="49" t="str"/>
      <x:c r="F113" s="49" t="str"/>
      <x:c r="G113" s="49" t="str"/>
      <x:c r="H113" s="49" t="str"/>
      <x:c r="I113" s="49" t="str"/>
      <x:c r="J113" s="49" t="str"/>
      <x:c r="K113" s="49" t="str"/>
      <x:c r="L113" s="52" t="str">
        <x:f>IF('Instructions'!$B$3="","",'Instructions'!$B$3)</x:f>
      </x:c>
      <x:c r="M113" s="52" t="str">
        <x:f>IF(D113="","UNUSED",IF('Instructions'!$B$3="","SET_INITIALS",IF(OR(F113="",G113="",H113="",I113="",J113=""),"INCOMPLETE","COMPLETE")))</x:f>
        <x:v>UNUSED</x:v>
      </x:c>
    </x:row>
    <x:row r="114" ht="52" customHeight="1">
      <x:c r="A114" s="53" t="str">
        <x:v>DE-0023</x:v>
      </x:c>
      <x:c r="B114" s="53" t="str">
        <x:v>PRD-0009-P0010-U01</x:v>
      </x:c>
      <x:c r="C114" s="53" t="n">
        <x:v>1</x:v>
      </x:c>
      <x:c r="D114" s="49" t="str"/>
      <x:c r="E114" s="49" t="str"/>
      <x:c r="F114" s="49" t="str"/>
      <x:c r="G114" s="49" t="str"/>
      <x:c r="H114" s="49" t="str"/>
      <x:c r="I114" s="49" t="str"/>
      <x:c r="J114" s="49" t="str"/>
      <x:c r="K114" s="49" t="str"/>
      <x:c r="L114" s="52" t="str">
        <x:f>IF('Instructions'!$B$3="","",'Instructions'!$B$3)</x:f>
      </x:c>
      <x:c r="M114" s="52" t="str">
        <x:f>IF(D114="","UNUSED",IF('Instructions'!$B$3="","SET_INITIALS",IF(OR(F114="",G114="",H114="",I114="",J114=""),"INCOMPLETE","COMPLETE")))</x:f>
        <x:v>UNUSED</x:v>
      </x:c>
    </x:row>
    <x:row r="115" ht="52" customHeight="1">
      <x:c r="A115" s="53" t="str">
        <x:v>DE-0023</x:v>
      </x:c>
      <x:c r="B115" s="53" t="str">
        <x:v>PRD-0009-P0010-U01</x:v>
      </x:c>
      <x:c r="C115" s="53" t="n">
        <x:v>2</x:v>
      </x:c>
      <x:c r="D115" s="49" t="str"/>
      <x:c r="E115" s="49" t="str"/>
      <x:c r="F115" s="49" t="str"/>
      <x:c r="G115" s="49" t="str"/>
      <x:c r="H115" s="49" t="str"/>
      <x:c r="I115" s="49" t="str"/>
      <x:c r="J115" s="49" t="str"/>
      <x:c r="K115" s="49" t="str"/>
      <x:c r="L115" s="52" t="str">
        <x:f>IF('Instructions'!$B$3="","",'Instructions'!$B$3)</x:f>
      </x:c>
      <x:c r="M115" s="52" t="str">
        <x:f>IF(D115="","UNUSED",IF('Instructions'!$B$3="","SET_INITIALS",IF(OR(F115="",G115="",H115="",I115="",J115=""),"INCOMPLETE","COMPLETE")))</x:f>
        <x:v>UNUSED</x:v>
      </x:c>
    </x:row>
    <x:row r="116" ht="52" customHeight="1">
      <x:c r="A116" s="53" t="str">
        <x:v>DE-0023</x:v>
      </x:c>
      <x:c r="B116" s="53" t="str">
        <x:v>PRD-0009-P0010-U01</x:v>
      </x:c>
      <x:c r="C116" s="53" t="n">
        <x:v>3</x:v>
      </x:c>
      <x:c r="D116" s="49" t="str"/>
      <x:c r="E116" s="49" t="str"/>
      <x:c r="F116" s="49" t="str"/>
      <x:c r="G116" s="49" t="str"/>
      <x:c r="H116" s="49" t="str"/>
      <x:c r="I116" s="49" t="str"/>
      <x:c r="J116" s="49" t="str"/>
      <x:c r="K116" s="49" t="str"/>
      <x:c r="L116" s="52" t="str">
        <x:f>IF('Instructions'!$B$3="","",'Instructions'!$B$3)</x:f>
      </x:c>
      <x:c r="M116" s="52" t="str">
        <x:f>IF(D116="","UNUSED",IF('Instructions'!$B$3="","SET_INITIALS",IF(OR(F116="",G116="",H116="",I116="",J116=""),"INCOMPLETE","COMPLETE")))</x:f>
        <x:v>UNUSED</x:v>
      </x:c>
    </x:row>
    <x:row r="117" ht="52" customHeight="1">
      <x:c r="A117" s="53" t="str">
        <x:v>DE-0023</x:v>
      </x:c>
      <x:c r="B117" s="53" t="str">
        <x:v>PRD-0009-P0010-U01</x:v>
      </x:c>
      <x:c r="C117" s="53" t="n">
        <x:v>4</x:v>
      </x:c>
      <x:c r="D117" s="49" t="str"/>
      <x:c r="E117" s="49" t="str"/>
      <x:c r="F117" s="49" t="str"/>
      <x:c r="G117" s="49" t="str"/>
      <x:c r="H117" s="49" t="str"/>
      <x:c r="I117" s="49" t="str"/>
      <x:c r="J117" s="49" t="str"/>
      <x:c r="K117" s="49" t="str"/>
      <x:c r="L117" s="52" t="str">
        <x:f>IF('Instructions'!$B$3="","",'Instructions'!$B$3)</x:f>
      </x:c>
      <x:c r="M117" s="52" t="str">
        <x:f>IF(D117="","UNUSED",IF('Instructions'!$B$3="","SET_INITIALS",IF(OR(F117="",G117="",H117="",I117="",J117=""),"INCOMPLETE","COMPLETE")))</x:f>
        <x:v>UNUSED</x:v>
      </x:c>
    </x:row>
    <x:row r="118" ht="52" customHeight="1">
      <x:c r="A118" s="53" t="str">
        <x:v>DE-0023</x:v>
      </x:c>
      <x:c r="B118" s="53" t="str">
        <x:v>PRD-0009-P0010-U01</x:v>
      </x:c>
      <x:c r="C118" s="53" t="n">
        <x:v>5</x:v>
      </x:c>
      <x:c r="D118" s="49" t="str"/>
      <x:c r="E118" s="49" t="str"/>
      <x:c r="F118" s="49" t="str"/>
      <x:c r="G118" s="49" t="str"/>
      <x:c r="H118" s="49" t="str"/>
      <x:c r="I118" s="49" t="str"/>
      <x:c r="J118" s="49" t="str"/>
      <x:c r="K118" s="49" t="str"/>
      <x:c r="L118" s="52" t="str">
        <x:f>IF('Instructions'!$B$3="","",'Instructions'!$B$3)</x:f>
      </x:c>
      <x:c r="M118" s="52" t="str">
        <x:f>IF(D118="","UNUSED",IF('Instructions'!$B$3="","SET_INITIALS",IF(OR(F118="",G118="",H118="",I118="",J118=""),"INCOMPLETE","COMPLETE")))</x:f>
        <x:v>UNUSED</x:v>
      </x:c>
    </x:row>
    <x:row r="119" ht="52" customHeight="1">
      <x:c r="A119" s="53" t="str">
        <x:v>DE-0024</x:v>
      </x:c>
      <x:c r="B119" s="53" t="str">
        <x:v>PRD-0018-P0179-U01</x:v>
      </x:c>
      <x:c r="C119" s="53" t="n">
        <x:v>1</x:v>
      </x:c>
      <x:c r="D119" s="49" t="str"/>
      <x:c r="E119" s="49" t="str"/>
      <x:c r="F119" s="49" t="str"/>
      <x:c r="G119" s="49" t="str"/>
      <x:c r="H119" s="49" t="str"/>
      <x:c r="I119" s="49" t="str"/>
      <x:c r="J119" s="49" t="str"/>
      <x:c r="K119" s="49" t="str"/>
      <x:c r="L119" s="52" t="str">
        <x:f>IF('Instructions'!$B$3="","",'Instructions'!$B$3)</x:f>
      </x:c>
      <x:c r="M119" s="52" t="str">
        <x:f>IF(D119="","UNUSED",IF('Instructions'!$B$3="","SET_INITIALS",IF(OR(F119="",G119="",H119="",I119="",J119=""),"INCOMPLETE","COMPLETE")))</x:f>
        <x:v>UNUSED</x:v>
      </x:c>
    </x:row>
    <x:row r="120" ht="52" customHeight="1">
      <x:c r="A120" s="53" t="str">
        <x:v>DE-0024</x:v>
      </x:c>
      <x:c r="B120" s="53" t="str">
        <x:v>PRD-0018-P0179-U01</x:v>
      </x:c>
      <x:c r="C120" s="53" t="n">
        <x:v>2</x:v>
      </x:c>
      <x:c r="D120" s="49" t="str"/>
      <x:c r="E120" s="49" t="str"/>
      <x:c r="F120" s="49" t="str"/>
      <x:c r="G120" s="49" t="str"/>
      <x:c r="H120" s="49" t="str"/>
      <x:c r="I120" s="49" t="str"/>
      <x:c r="J120" s="49" t="str"/>
      <x:c r="K120" s="49" t="str"/>
      <x:c r="L120" s="52" t="str">
        <x:f>IF('Instructions'!$B$3="","",'Instructions'!$B$3)</x:f>
      </x:c>
      <x:c r="M120" s="52" t="str">
        <x:f>IF(D120="","UNUSED",IF('Instructions'!$B$3="","SET_INITIALS",IF(OR(F120="",G120="",H120="",I120="",J120=""),"INCOMPLETE","COMPLETE")))</x:f>
        <x:v>UNUSED</x:v>
      </x:c>
    </x:row>
    <x:row r="121" ht="52" customHeight="1">
      <x:c r="A121" s="53" t="str">
        <x:v>DE-0024</x:v>
      </x:c>
      <x:c r="B121" s="53" t="str">
        <x:v>PRD-0018-P0179-U01</x:v>
      </x:c>
      <x:c r="C121" s="53" t="n">
        <x:v>3</x:v>
      </x:c>
      <x:c r="D121" s="49" t="str"/>
      <x:c r="E121" s="49" t="str"/>
      <x:c r="F121" s="49" t="str"/>
      <x:c r="G121" s="49" t="str"/>
      <x:c r="H121" s="49" t="str"/>
      <x:c r="I121" s="49" t="str"/>
      <x:c r="J121" s="49" t="str"/>
      <x:c r="K121" s="49" t="str"/>
      <x:c r="L121" s="52" t="str">
        <x:f>IF('Instructions'!$B$3="","",'Instructions'!$B$3)</x:f>
      </x:c>
      <x:c r="M121" s="52" t="str">
        <x:f>IF(D121="","UNUSED",IF('Instructions'!$B$3="","SET_INITIALS",IF(OR(F121="",G121="",H121="",I121="",J121=""),"INCOMPLETE","COMPLETE")))</x:f>
        <x:v>UNUSED</x:v>
      </x:c>
    </x:row>
    <x:row r="122" ht="52" customHeight="1">
      <x:c r="A122" s="53" t="str">
        <x:v>DE-0024</x:v>
      </x:c>
      <x:c r="B122" s="53" t="str">
        <x:v>PRD-0018-P0179-U01</x:v>
      </x:c>
      <x:c r="C122" s="53" t="n">
        <x:v>4</x:v>
      </x:c>
      <x:c r="D122" s="49" t="str"/>
      <x:c r="E122" s="49" t="str"/>
      <x:c r="F122" s="49" t="str"/>
      <x:c r="G122" s="49" t="str"/>
      <x:c r="H122" s="49" t="str"/>
      <x:c r="I122" s="49" t="str"/>
      <x:c r="J122" s="49" t="str"/>
      <x:c r="K122" s="49" t="str"/>
      <x:c r="L122" s="52" t="str">
        <x:f>IF('Instructions'!$B$3="","",'Instructions'!$B$3)</x:f>
      </x:c>
      <x:c r="M122" s="52" t="str">
        <x:f>IF(D122="","UNUSED",IF('Instructions'!$B$3="","SET_INITIALS",IF(OR(F122="",G122="",H122="",I122="",J122=""),"INCOMPLETE","COMPLETE")))</x:f>
        <x:v>UNUSED</x:v>
      </x:c>
    </x:row>
    <x:row r="123" ht="52" customHeight="1">
      <x:c r="A123" s="53" t="str">
        <x:v>DE-0024</x:v>
      </x:c>
      <x:c r="B123" s="53" t="str">
        <x:v>PRD-0018-P0179-U01</x:v>
      </x:c>
      <x:c r="C123" s="53" t="n">
        <x:v>5</x:v>
      </x:c>
      <x:c r="D123" s="49" t="str"/>
      <x:c r="E123" s="49" t="str"/>
      <x:c r="F123" s="49" t="str"/>
      <x:c r="G123" s="49" t="str"/>
      <x:c r="H123" s="49" t="str"/>
      <x:c r="I123" s="49" t="str"/>
      <x:c r="J123" s="49" t="str"/>
      <x:c r="K123" s="49" t="str"/>
      <x:c r="L123" s="52" t="str">
        <x:f>IF('Instructions'!$B$3="","",'Instructions'!$B$3)</x:f>
      </x:c>
      <x:c r="M123" s="52" t="str">
        <x:f>IF(D123="","UNUSED",IF('Instructions'!$B$3="","SET_INITIALS",IF(OR(F123="",G123="",H123="",I123="",J123=""),"INCOMPLETE","COMPLETE")))</x:f>
        <x:v>UNUSED</x:v>
      </x:c>
    </x:row>
    <x:row r="124" ht="52" customHeight="1">
      <x:c r="A124" s="53" t="str">
        <x:v>DE-0025</x:v>
      </x:c>
      <x:c r="B124" s="53" t="str">
        <x:v>PRD-0076-P0020-U01</x:v>
      </x:c>
      <x:c r="C124" s="53" t="n">
        <x:v>1</x:v>
      </x:c>
      <x:c r="D124" s="49" t="str"/>
      <x:c r="E124" s="49" t="str"/>
      <x:c r="F124" s="49" t="str"/>
      <x:c r="G124" s="49" t="str"/>
      <x:c r="H124" s="49" t="str"/>
      <x:c r="I124" s="49" t="str"/>
      <x:c r="J124" s="49" t="str"/>
      <x:c r="K124" s="49" t="str"/>
      <x:c r="L124" s="52" t="str">
        <x:f>IF('Instructions'!$B$3="","",'Instructions'!$B$3)</x:f>
      </x:c>
      <x:c r="M124" s="52" t="str">
        <x:f>IF(D124="","UNUSED",IF('Instructions'!$B$3="","SET_INITIALS",IF(OR(F124="",G124="",H124="",I124="",J124=""),"INCOMPLETE","COMPLETE")))</x:f>
        <x:v>UNUSED</x:v>
      </x:c>
    </x:row>
    <x:row r="125" ht="52" customHeight="1">
      <x:c r="A125" s="53" t="str">
        <x:v>DE-0025</x:v>
      </x:c>
      <x:c r="B125" s="53" t="str">
        <x:v>PRD-0076-P0020-U01</x:v>
      </x:c>
      <x:c r="C125" s="53" t="n">
        <x:v>2</x:v>
      </x:c>
      <x:c r="D125" s="49" t="str"/>
      <x:c r="E125" s="49" t="str"/>
      <x:c r="F125" s="49" t="str"/>
      <x:c r="G125" s="49" t="str"/>
      <x:c r="H125" s="49" t="str"/>
      <x:c r="I125" s="49" t="str"/>
      <x:c r="J125" s="49" t="str"/>
      <x:c r="K125" s="49" t="str"/>
      <x:c r="L125" s="52" t="str">
        <x:f>IF('Instructions'!$B$3="","",'Instructions'!$B$3)</x:f>
      </x:c>
      <x:c r="M125" s="52" t="str">
        <x:f>IF(D125="","UNUSED",IF('Instructions'!$B$3="","SET_INITIALS",IF(OR(F125="",G125="",H125="",I125="",J125=""),"INCOMPLETE","COMPLETE")))</x:f>
        <x:v>UNUSED</x:v>
      </x:c>
    </x:row>
    <x:row r="126" ht="52" customHeight="1">
      <x:c r="A126" s="53" t="str">
        <x:v>DE-0025</x:v>
      </x:c>
      <x:c r="B126" s="53" t="str">
        <x:v>PRD-0076-P0020-U01</x:v>
      </x:c>
      <x:c r="C126" s="53" t="n">
        <x:v>3</x:v>
      </x:c>
      <x:c r="D126" s="49" t="str"/>
      <x:c r="E126" s="49" t="str"/>
      <x:c r="F126" s="49" t="str"/>
      <x:c r="G126" s="49" t="str"/>
      <x:c r="H126" s="49" t="str"/>
      <x:c r="I126" s="49" t="str"/>
      <x:c r="J126" s="49" t="str"/>
      <x:c r="K126" s="49" t="str"/>
      <x:c r="L126" s="52" t="str">
        <x:f>IF('Instructions'!$B$3="","",'Instructions'!$B$3)</x:f>
      </x:c>
      <x:c r="M126" s="52" t="str">
        <x:f>IF(D126="","UNUSED",IF('Instructions'!$B$3="","SET_INITIALS",IF(OR(F126="",G126="",H126="",I126="",J126=""),"INCOMPLETE","COMPLETE")))</x:f>
        <x:v>UNUSED</x:v>
      </x:c>
    </x:row>
    <x:row r="127" ht="52" customHeight="1">
      <x:c r="A127" s="53" t="str">
        <x:v>DE-0025</x:v>
      </x:c>
      <x:c r="B127" s="53" t="str">
        <x:v>PRD-0076-P0020-U01</x:v>
      </x:c>
      <x:c r="C127" s="53" t="n">
        <x:v>4</x:v>
      </x:c>
      <x:c r="D127" s="49" t="str"/>
      <x:c r="E127" s="49" t="str"/>
      <x:c r="F127" s="49" t="str"/>
      <x:c r="G127" s="49" t="str"/>
      <x:c r="H127" s="49" t="str"/>
      <x:c r="I127" s="49" t="str"/>
      <x:c r="J127" s="49" t="str"/>
      <x:c r="K127" s="49" t="str"/>
      <x:c r="L127" s="52" t="str">
        <x:f>IF('Instructions'!$B$3="","",'Instructions'!$B$3)</x:f>
      </x:c>
      <x:c r="M127" s="52" t="str">
        <x:f>IF(D127="","UNUSED",IF('Instructions'!$B$3="","SET_INITIALS",IF(OR(F127="",G127="",H127="",I127="",J127=""),"INCOMPLETE","COMPLETE")))</x:f>
        <x:v>UNUSED</x:v>
      </x:c>
    </x:row>
    <x:row r="128" ht="52" customHeight="1">
      <x:c r="A128" s="53" t="str">
        <x:v>DE-0025</x:v>
      </x:c>
      <x:c r="B128" s="53" t="str">
        <x:v>PRD-0076-P0020-U01</x:v>
      </x:c>
      <x:c r="C128" s="53" t="n">
        <x:v>5</x:v>
      </x:c>
      <x:c r="D128" s="49" t="str"/>
      <x:c r="E128" s="49" t="str"/>
      <x:c r="F128" s="49" t="str"/>
      <x:c r="G128" s="49" t="str"/>
      <x:c r="H128" s="49" t="str"/>
      <x:c r="I128" s="49" t="str"/>
      <x:c r="J128" s="49" t="str"/>
      <x:c r="K128" s="49" t="str"/>
      <x:c r="L128" s="52" t="str">
        <x:f>IF('Instructions'!$B$3="","",'Instructions'!$B$3)</x:f>
      </x:c>
      <x:c r="M128" s="52" t="str">
        <x:f>IF(D128="","UNUSED",IF('Instructions'!$B$3="","SET_INITIALS",IF(OR(F128="",G128="",H128="",I128="",J128=""),"INCOMPLETE","COMPLETE")))</x:f>
        <x:v>UNUSED</x:v>
      </x:c>
    </x:row>
    <x:row r="129" ht="52" customHeight="1">
      <x:c r="A129" s="53" t="str">
        <x:v>DE-0026</x:v>
      </x:c>
      <x:c r="B129" s="53" t="str">
        <x:v>PRD-0018-P0102-U01</x:v>
      </x:c>
      <x:c r="C129" s="53" t="n">
        <x:v>1</x:v>
      </x:c>
      <x:c r="D129" s="49" t="str"/>
      <x:c r="E129" s="49" t="str"/>
      <x:c r="F129" s="49" t="str"/>
      <x:c r="G129" s="49" t="str"/>
      <x:c r="H129" s="49" t="str"/>
      <x:c r="I129" s="49" t="str"/>
      <x:c r="J129" s="49" t="str"/>
      <x:c r="K129" s="49" t="str"/>
      <x:c r="L129" s="52" t="str">
        <x:f>IF('Instructions'!$B$3="","",'Instructions'!$B$3)</x:f>
      </x:c>
      <x:c r="M129" s="52" t="str">
        <x:f>IF(D129="","UNUSED",IF('Instructions'!$B$3="","SET_INITIALS",IF(OR(F129="",G129="",H129="",I129="",J129=""),"INCOMPLETE","COMPLETE")))</x:f>
        <x:v>UNUSED</x:v>
      </x:c>
    </x:row>
    <x:row r="130" ht="52" customHeight="1">
      <x:c r="A130" s="53" t="str">
        <x:v>DE-0026</x:v>
      </x:c>
      <x:c r="B130" s="53" t="str">
        <x:v>PRD-0018-P0102-U01</x:v>
      </x:c>
      <x:c r="C130" s="53" t="n">
        <x:v>2</x:v>
      </x:c>
      <x:c r="D130" s="49" t="str"/>
      <x:c r="E130" s="49" t="str"/>
      <x:c r="F130" s="49" t="str"/>
      <x:c r="G130" s="49" t="str"/>
      <x:c r="H130" s="49" t="str"/>
      <x:c r="I130" s="49" t="str"/>
      <x:c r="J130" s="49" t="str"/>
      <x:c r="K130" s="49" t="str"/>
      <x:c r="L130" s="52" t="str">
        <x:f>IF('Instructions'!$B$3="","",'Instructions'!$B$3)</x:f>
      </x:c>
      <x:c r="M130" s="52" t="str">
        <x:f>IF(D130="","UNUSED",IF('Instructions'!$B$3="","SET_INITIALS",IF(OR(F130="",G130="",H130="",I130="",J130=""),"INCOMPLETE","COMPLETE")))</x:f>
        <x:v>UNUSED</x:v>
      </x:c>
    </x:row>
    <x:row r="131" ht="52" customHeight="1">
      <x:c r="A131" s="53" t="str">
        <x:v>DE-0026</x:v>
      </x:c>
      <x:c r="B131" s="53" t="str">
        <x:v>PRD-0018-P0102-U01</x:v>
      </x:c>
      <x:c r="C131" s="53" t="n">
        <x:v>3</x:v>
      </x:c>
      <x:c r="D131" s="49" t="str"/>
      <x:c r="E131" s="49" t="str"/>
      <x:c r="F131" s="49" t="str"/>
      <x:c r="G131" s="49" t="str"/>
      <x:c r="H131" s="49" t="str"/>
      <x:c r="I131" s="49" t="str"/>
      <x:c r="J131" s="49" t="str"/>
      <x:c r="K131" s="49" t="str"/>
      <x:c r="L131" s="52" t="str">
        <x:f>IF('Instructions'!$B$3="","",'Instructions'!$B$3)</x:f>
      </x:c>
      <x:c r="M131" s="52" t="str">
        <x:f>IF(D131="","UNUSED",IF('Instructions'!$B$3="","SET_INITIALS",IF(OR(F131="",G131="",H131="",I131="",J131=""),"INCOMPLETE","COMPLETE")))</x:f>
        <x:v>UNUSED</x:v>
      </x:c>
    </x:row>
    <x:row r="132" ht="52" customHeight="1">
      <x:c r="A132" s="53" t="str">
        <x:v>DE-0026</x:v>
      </x:c>
      <x:c r="B132" s="53" t="str">
        <x:v>PRD-0018-P0102-U01</x:v>
      </x:c>
      <x:c r="C132" s="53" t="n">
        <x:v>4</x:v>
      </x:c>
      <x:c r="D132" s="49" t="str"/>
      <x:c r="E132" s="49" t="str"/>
      <x:c r="F132" s="49" t="str"/>
      <x:c r="G132" s="49" t="str"/>
      <x:c r="H132" s="49" t="str"/>
      <x:c r="I132" s="49" t="str"/>
      <x:c r="J132" s="49" t="str"/>
      <x:c r="K132" s="49" t="str"/>
      <x:c r="L132" s="52" t="str">
        <x:f>IF('Instructions'!$B$3="","",'Instructions'!$B$3)</x:f>
      </x:c>
      <x:c r="M132" s="52" t="str">
        <x:f>IF(D132="","UNUSED",IF('Instructions'!$B$3="","SET_INITIALS",IF(OR(F132="",G132="",H132="",I132="",J132=""),"INCOMPLETE","COMPLETE")))</x:f>
        <x:v>UNUSED</x:v>
      </x:c>
    </x:row>
    <x:row r="133" ht="52" customHeight="1">
      <x:c r="A133" s="53" t="str">
        <x:v>DE-0026</x:v>
      </x:c>
      <x:c r="B133" s="53" t="str">
        <x:v>PRD-0018-P0102-U01</x:v>
      </x:c>
      <x:c r="C133" s="53" t="n">
        <x:v>5</x:v>
      </x:c>
      <x:c r="D133" s="49" t="str"/>
      <x:c r="E133" s="49" t="str"/>
      <x:c r="F133" s="49" t="str"/>
      <x:c r="G133" s="49" t="str"/>
      <x:c r="H133" s="49" t="str"/>
      <x:c r="I133" s="49" t="str"/>
      <x:c r="J133" s="49" t="str"/>
      <x:c r="K133" s="49" t="str"/>
      <x:c r="L133" s="52" t="str">
        <x:f>IF('Instructions'!$B$3="","",'Instructions'!$B$3)</x:f>
      </x:c>
      <x:c r="M133" s="52" t="str">
        <x:f>IF(D133="","UNUSED",IF('Instructions'!$B$3="","SET_INITIALS",IF(OR(F133="",G133="",H133="",I133="",J133=""),"INCOMPLETE","COMPLETE")))</x:f>
        <x:v>UNUSED</x:v>
      </x:c>
    </x:row>
    <x:row r="134" ht="52" customHeight="1">
      <x:c r="A134" s="53" t="str">
        <x:v>DE-0027</x:v>
      </x:c>
      <x:c r="B134" s="53" t="str">
        <x:v>PRD-0079-P0066-U01</x:v>
      </x:c>
      <x:c r="C134" s="53" t="n">
        <x:v>1</x:v>
      </x:c>
      <x:c r="D134" s="49" t="str"/>
      <x:c r="E134" s="49" t="str"/>
      <x:c r="F134" s="49" t="str"/>
      <x:c r="G134" s="49" t="str"/>
      <x:c r="H134" s="49" t="str"/>
      <x:c r="I134" s="49" t="str"/>
      <x:c r="J134" s="49" t="str"/>
      <x:c r="K134" s="49" t="str"/>
      <x:c r="L134" s="52" t="str">
        <x:f>IF('Instructions'!$B$3="","",'Instructions'!$B$3)</x:f>
      </x:c>
      <x:c r="M134" s="52" t="str">
        <x:f>IF(D134="","UNUSED",IF('Instructions'!$B$3="","SET_INITIALS",IF(OR(F134="",G134="",H134="",I134="",J134=""),"INCOMPLETE","COMPLETE")))</x:f>
        <x:v>UNUSED</x:v>
      </x:c>
    </x:row>
    <x:row r="135" ht="52" customHeight="1">
      <x:c r="A135" s="53" t="str">
        <x:v>DE-0027</x:v>
      </x:c>
      <x:c r="B135" s="53" t="str">
        <x:v>PRD-0079-P0066-U01</x:v>
      </x:c>
      <x:c r="C135" s="53" t="n">
        <x:v>2</x:v>
      </x:c>
      <x:c r="D135" s="49" t="str"/>
      <x:c r="E135" s="49" t="str"/>
      <x:c r="F135" s="49" t="str"/>
      <x:c r="G135" s="49" t="str"/>
      <x:c r="H135" s="49" t="str"/>
      <x:c r="I135" s="49" t="str"/>
      <x:c r="J135" s="49" t="str"/>
      <x:c r="K135" s="49" t="str"/>
      <x:c r="L135" s="52" t="str">
        <x:f>IF('Instructions'!$B$3="","",'Instructions'!$B$3)</x:f>
      </x:c>
      <x:c r="M135" s="52" t="str">
        <x:f>IF(D135="","UNUSED",IF('Instructions'!$B$3="","SET_INITIALS",IF(OR(F135="",G135="",H135="",I135="",J135=""),"INCOMPLETE","COMPLETE")))</x:f>
        <x:v>UNUSED</x:v>
      </x:c>
    </x:row>
    <x:row r="136" ht="52" customHeight="1">
      <x:c r="A136" s="53" t="str">
        <x:v>DE-0027</x:v>
      </x:c>
      <x:c r="B136" s="53" t="str">
        <x:v>PRD-0079-P0066-U01</x:v>
      </x:c>
      <x:c r="C136" s="53" t="n">
        <x:v>3</x:v>
      </x:c>
      <x:c r="D136" s="49" t="str"/>
      <x:c r="E136" s="49" t="str"/>
      <x:c r="F136" s="49" t="str"/>
      <x:c r="G136" s="49" t="str"/>
      <x:c r="H136" s="49" t="str"/>
      <x:c r="I136" s="49" t="str"/>
      <x:c r="J136" s="49" t="str"/>
      <x:c r="K136" s="49" t="str"/>
      <x:c r="L136" s="52" t="str">
        <x:f>IF('Instructions'!$B$3="","",'Instructions'!$B$3)</x:f>
      </x:c>
      <x:c r="M136" s="52" t="str">
        <x:f>IF(D136="","UNUSED",IF('Instructions'!$B$3="","SET_INITIALS",IF(OR(F136="",G136="",H136="",I136="",J136=""),"INCOMPLETE","COMPLETE")))</x:f>
        <x:v>UNUSED</x:v>
      </x:c>
    </x:row>
    <x:row r="137" ht="52" customHeight="1">
      <x:c r="A137" s="53" t="str">
        <x:v>DE-0027</x:v>
      </x:c>
      <x:c r="B137" s="53" t="str">
        <x:v>PRD-0079-P0066-U01</x:v>
      </x:c>
      <x:c r="C137" s="53" t="n">
        <x:v>4</x:v>
      </x:c>
      <x:c r="D137" s="49" t="str"/>
      <x:c r="E137" s="49" t="str"/>
      <x:c r="F137" s="49" t="str"/>
      <x:c r="G137" s="49" t="str"/>
      <x:c r="H137" s="49" t="str"/>
      <x:c r="I137" s="49" t="str"/>
      <x:c r="J137" s="49" t="str"/>
      <x:c r="K137" s="49" t="str"/>
      <x:c r="L137" s="52" t="str">
        <x:f>IF('Instructions'!$B$3="","",'Instructions'!$B$3)</x:f>
      </x:c>
      <x:c r="M137" s="52" t="str">
        <x:f>IF(D137="","UNUSED",IF('Instructions'!$B$3="","SET_INITIALS",IF(OR(F137="",G137="",H137="",I137="",J137=""),"INCOMPLETE","COMPLETE")))</x:f>
        <x:v>UNUSED</x:v>
      </x:c>
    </x:row>
    <x:row r="138" ht="52" customHeight="1">
      <x:c r="A138" s="53" t="str">
        <x:v>DE-0027</x:v>
      </x:c>
      <x:c r="B138" s="53" t="str">
        <x:v>PRD-0079-P0066-U01</x:v>
      </x:c>
      <x:c r="C138" s="53" t="n">
        <x:v>5</x:v>
      </x:c>
      <x:c r="D138" s="49" t="str"/>
      <x:c r="E138" s="49" t="str"/>
      <x:c r="F138" s="49" t="str"/>
      <x:c r="G138" s="49" t="str"/>
      <x:c r="H138" s="49" t="str"/>
      <x:c r="I138" s="49" t="str"/>
      <x:c r="J138" s="49" t="str"/>
      <x:c r="K138" s="49" t="str"/>
      <x:c r="L138" s="52" t="str">
        <x:f>IF('Instructions'!$B$3="","",'Instructions'!$B$3)</x:f>
      </x:c>
      <x:c r="M138" s="52" t="str">
        <x:f>IF(D138="","UNUSED",IF('Instructions'!$B$3="","SET_INITIALS",IF(OR(F138="",G138="",H138="",I138="",J138=""),"INCOMPLETE","COMPLETE")))</x:f>
        <x:v>UNUSED</x:v>
      </x:c>
    </x:row>
    <x:row r="139" ht="52" customHeight="1">
      <x:c r="A139" s="53" t="str">
        <x:v>DE-0028</x:v>
      </x:c>
      <x:c r="B139" s="53" t="str">
        <x:v>PRD-0013-P0019-U01</x:v>
      </x:c>
      <x:c r="C139" s="53" t="n">
        <x:v>1</x:v>
      </x:c>
      <x:c r="D139" s="49" t="str"/>
      <x:c r="E139" s="49" t="str"/>
      <x:c r="F139" s="49" t="str"/>
      <x:c r="G139" s="49" t="str"/>
      <x:c r="H139" s="49" t="str"/>
      <x:c r="I139" s="49" t="str"/>
      <x:c r="J139" s="49" t="str"/>
      <x:c r="K139" s="49" t="str"/>
      <x:c r="L139" s="52" t="str">
        <x:f>IF('Instructions'!$B$3="","",'Instructions'!$B$3)</x:f>
      </x:c>
      <x:c r="M139" s="52" t="str">
        <x:f>IF(D139="","UNUSED",IF('Instructions'!$B$3="","SET_INITIALS",IF(OR(F139="",G139="",H139="",I139="",J139=""),"INCOMPLETE","COMPLETE")))</x:f>
        <x:v>UNUSED</x:v>
      </x:c>
    </x:row>
    <x:row r="140" ht="52" customHeight="1">
      <x:c r="A140" s="53" t="str">
        <x:v>DE-0028</x:v>
      </x:c>
      <x:c r="B140" s="53" t="str">
        <x:v>PRD-0013-P0019-U01</x:v>
      </x:c>
      <x:c r="C140" s="53" t="n">
        <x:v>2</x:v>
      </x:c>
      <x:c r="D140" s="49" t="str"/>
      <x:c r="E140" s="49" t="str"/>
      <x:c r="F140" s="49" t="str"/>
      <x:c r="G140" s="49" t="str"/>
      <x:c r="H140" s="49" t="str"/>
      <x:c r="I140" s="49" t="str"/>
      <x:c r="J140" s="49" t="str"/>
      <x:c r="K140" s="49" t="str"/>
      <x:c r="L140" s="52" t="str">
        <x:f>IF('Instructions'!$B$3="","",'Instructions'!$B$3)</x:f>
      </x:c>
      <x:c r="M140" s="52" t="str">
        <x:f>IF(D140="","UNUSED",IF('Instructions'!$B$3="","SET_INITIALS",IF(OR(F140="",G140="",H140="",I140="",J140=""),"INCOMPLETE","COMPLETE")))</x:f>
        <x:v>UNUSED</x:v>
      </x:c>
    </x:row>
    <x:row r="141" ht="52" customHeight="1">
      <x:c r="A141" s="53" t="str">
        <x:v>DE-0028</x:v>
      </x:c>
      <x:c r="B141" s="53" t="str">
        <x:v>PRD-0013-P0019-U01</x:v>
      </x:c>
      <x:c r="C141" s="53" t="n">
        <x:v>3</x:v>
      </x:c>
      <x:c r="D141" s="49" t="str"/>
      <x:c r="E141" s="49" t="str"/>
      <x:c r="F141" s="49" t="str"/>
      <x:c r="G141" s="49" t="str"/>
      <x:c r="H141" s="49" t="str"/>
      <x:c r="I141" s="49" t="str"/>
      <x:c r="J141" s="49" t="str"/>
      <x:c r="K141" s="49" t="str"/>
      <x:c r="L141" s="52" t="str">
        <x:f>IF('Instructions'!$B$3="","",'Instructions'!$B$3)</x:f>
      </x:c>
      <x:c r="M141" s="52" t="str">
        <x:f>IF(D141="","UNUSED",IF('Instructions'!$B$3="","SET_INITIALS",IF(OR(F141="",G141="",H141="",I141="",J141=""),"INCOMPLETE","COMPLETE")))</x:f>
        <x:v>UNUSED</x:v>
      </x:c>
    </x:row>
    <x:row r="142" ht="52" customHeight="1">
      <x:c r="A142" s="53" t="str">
        <x:v>DE-0028</x:v>
      </x:c>
      <x:c r="B142" s="53" t="str">
        <x:v>PRD-0013-P0019-U01</x:v>
      </x:c>
      <x:c r="C142" s="53" t="n">
        <x:v>4</x:v>
      </x:c>
      <x:c r="D142" s="49" t="str"/>
      <x:c r="E142" s="49" t="str"/>
      <x:c r="F142" s="49" t="str"/>
      <x:c r="G142" s="49" t="str"/>
      <x:c r="H142" s="49" t="str"/>
      <x:c r="I142" s="49" t="str"/>
      <x:c r="J142" s="49" t="str"/>
      <x:c r="K142" s="49" t="str"/>
      <x:c r="L142" s="52" t="str">
        <x:f>IF('Instructions'!$B$3="","",'Instructions'!$B$3)</x:f>
      </x:c>
      <x:c r="M142" s="52" t="str">
        <x:f>IF(D142="","UNUSED",IF('Instructions'!$B$3="","SET_INITIALS",IF(OR(F142="",G142="",H142="",I142="",J142=""),"INCOMPLETE","COMPLETE")))</x:f>
        <x:v>UNUSED</x:v>
      </x:c>
    </x:row>
    <x:row r="143" ht="52" customHeight="1">
      <x:c r="A143" s="53" t="str">
        <x:v>DE-0028</x:v>
      </x:c>
      <x:c r="B143" s="53" t="str">
        <x:v>PRD-0013-P0019-U01</x:v>
      </x:c>
      <x:c r="C143" s="53" t="n">
        <x:v>5</x:v>
      </x:c>
      <x:c r="D143" s="49" t="str"/>
      <x:c r="E143" s="49" t="str"/>
      <x:c r="F143" s="49" t="str"/>
      <x:c r="G143" s="49" t="str"/>
      <x:c r="H143" s="49" t="str"/>
      <x:c r="I143" s="49" t="str"/>
      <x:c r="J143" s="49" t="str"/>
      <x:c r="K143" s="49" t="str"/>
      <x:c r="L143" s="52" t="str">
        <x:f>IF('Instructions'!$B$3="","",'Instructions'!$B$3)</x:f>
      </x:c>
      <x:c r="M143" s="52" t="str">
        <x:f>IF(D143="","UNUSED",IF('Instructions'!$B$3="","SET_INITIALS",IF(OR(F143="",G143="",H143="",I143="",J143=""),"INCOMPLETE","COMPLETE")))</x:f>
        <x:v>UNUSED</x:v>
      </x:c>
    </x:row>
    <x:row r="144" ht="52" customHeight="1">
      <x:c r="A144" s="53" t="str">
        <x:v>DE-0029</x:v>
      </x:c>
      <x:c r="B144" s="53" t="str">
        <x:v>PRD-0102-P0039-U01</x:v>
      </x:c>
      <x:c r="C144" s="53" t="n">
        <x:v>1</x:v>
      </x:c>
      <x:c r="D144" s="49" t="str"/>
      <x:c r="E144" s="49" t="str"/>
      <x:c r="F144" s="49" t="str"/>
      <x:c r="G144" s="49" t="str"/>
      <x:c r="H144" s="49" t="str"/>
      <x:c r="I144" s="49" t="str"/>
      <x:c r="J144" s="49" t="str"/>
      <x:c r="K144" s="49" t="str"/>
      <x:c r="L144" s="52" t="str">
        <x:f>IF('Instructions'!$B$3="","",'Instructions'!$B$3)</x:f>
      </x:c>
      <x:c r="M144" s="52" t="str">
        <x:f>IF(D144="","UNUSED",IF('Instructions'!$B$3="","SET_INITIALS",IF(OR(F144="",G144="",H144="",I144="",J144=""),"INCOMPLETE","COMPLETE")))</x:f>
        <x:v>UNUSED</x:v>
      </x:c>
    </x:row>
    <x:row r="145" ht="52" customHeight="1">
      <x:c r="A145" s="53" t="str">
        <x:v>DE-0029</x:v>
      </x:c>
      <x:c r="B145" s="53" t="str">
        <x:v>PRD-0102-P0039-U01</x:v>
      </x:c>
      <x:c r="C145" s="53" t="n">
        <x:v>2</x:v>
      </x:c>
      <x:c r="D145" s="49" t="str"/>
      <x:c r="E145" s="49" t="str"/>
      <x:c r="F145" s="49" t="str"/>
      <x:c r="G145" s="49" t="str"/>
      <x:c r="H145" s="49" t="str"/>
      <x:c r="I145" s="49" t="str"/>
      <x:c r="J145" s="49" t="str"/>
      <x:c r="K145" s="49" t="str"/>
      <x:c r="L145" s="52" t="str">
        <x:f>IF('Instructions'!$B$3="","",'Instructions'!$B$3)</x:f>
      </x:c>
      <x:c r="M145" s="52" t="str">
        <x:f>IF(D145="","UNUSED",IF('Instructions'!$B$3="","SET_INITIALS",IF(OR(F145="",G145="",H145="",I145="",J145=""),"INCOMPLETE","COMPLETE")))</x:f>
        <x:v>UNUSED</x:v>
      </x:c>
    </x:row>
    <x:row r="146" ht="52" customHeight="1">
      <x:c r="A146" s="53" t="str">
        <x:v>DE-0029</x:v>
      </x:c>
      <x:c r="B146" s="53" t="str">
        <x:v>PRD-0102-P0039-U01</x:v>
      </x:c>
      <x:c r="C146" s="53" t="n">
        <x:v>3</x:v>
      </x:c>
      <x:c r="D146" s="49" t="str"/>
      <x:c r="E146" s="49" t="str"/>
      <x:c r="F146" s="49" t="str"/>
      <x:c r="G146" s="49" t="str"/>
      <x:c r="H146" s="49" t="str"/>
      <x:c r="I146" s="49" t="str"/>
      <x:c r="J146" s="49" t="str"/>
      <x:c r="K146" s="49" t="str"/>
      <x:c r="L146" s="52" t="str">
        <x:f>IF('Instructions'!$B$3="","",'Instructions'!$B$3)</x:f>
      </x:c>
      <x:c r="M146" s="52" t="str">
        <x:f>IF(D146="","UNUSED",IF('Instructions'!$B$3="","SET_INITIALS",IF(OR(F146="",G146="",H146="",I146="",J146=""),"INCOMPLETE","COMPLETE")))</x:f>
        <x:v>UNUSED</x:v>
      </x:c>
    </x:row>
    <x:row r="147" ht="52" customHeight="1">
      <x:c r="A147" s="53" t="str">
        <x:v>DE-0029</x:v>
      </x:c>
      <x:c r="B147" s="53" t="str">
        <x:v>PRD-0102-P0039-U01</x:v>
      </x:c>
      <x:c r="C147" s="53" t="n">
        <x:v>4</x:v>
      </x:c>
      <x:c r="D147" s="49" t="str"/>
      <x:c r="E147" s="49" t="str"/>
      <x:c r="F147" s="49" t="str"/>
      <x:c r="G147" s="49" t="str"/>
      <x:c r="H147" s="49" t="str"/>
      <x:c r="I147" s="49" t="str"/>
      <x:c r="J147" s="49" t="str"/>
      <x:c r="K147" s="49" t="str"/>
      <x:c r="L147" s="52" t="str">
        <x:f>IF('Instructions'!$B$3="","",'Instructions'!$B$3)</x:f>
      </x:c>
      <x:c r="M147" s="52" t="str">
        <x:f>IF(D147="","UNUSED",IF('Instructions'!$B$3="","SET_INITIALS",IF(OR(F147="",G147="",H147="",I147="",J147=""),"INCOMPLETE","COMPLETE")))</x:f>
        <x:v>UNUSED</x:v>
      </x:c>
    </x:row>
    <x:row r="148" ht="52" customHeight="1">
      <x:c r="A148" s="53" t="str">
        <x:v>DE-0029</x:v>
      </x:c>
      <x:c r="B148" s="53" t="str">
        <x:v>PRD-0102-P0039-U01</x:v>
      </x:c>
      <x:c r="C148" s="53" t="n">
        <x:v>5</x:v>
      </x:c>
      <x:c r="D148" s="49" t="str"/>
      <x:c r="E148" s="49" t="str"/>
      <x:c r="F148" s="49" t="str"/>
      <x:c r="G148" s="49" t="str"/>
      <x:c r="H148" s="49" t="str"/>
      <x:c r="I148" s="49" t="str"/>
      <x:c r="J148" s="49" t="str"/>
      <x:c r="K148" s="49" t="str"/>
      <x:c r="L148" s="52" t="str">
        <x:f>IF('Instructions'!$B$3="","",'Instructions'!$B$3)</x:f>
      </x:c>
      <x:c r="M148" s="52" t="str">
        <x:f>IF(D148="","UNUSED",IF('Instructions'!$B$3="","SET_INITIALS",IF(OR(F148="",G148="",H148="",I148="",J148=""),"INCOMPLETE","COMPLETE")))</x:f>
        <x:v>UNUSED</x:v>
      </x:c>
    </x:row>
    <x:row r="149" ht="52" customHeight="1">
      <x:c r="A149" s="53" t="str">
        <x:v>DE-0030</x:v>
      </x:c>
      <x:c r="B149" s="53" t="str">
        <x:v>PRD-0045-P0026-U01</x:v>
      </x:c>
      <x:c r="C149" s="53" t="n">
        <x:v>1</x:v>
      </x:c>
      <x:c r="D149" s="49" t="str"/>
      <x:c r="E149" s="49" t="str"/>
      <x:c r="F149" s="49" t="str"/>
      <x:c r="G149" s="49" t="str"/>
      <x:c r="H149" s="49" t="str"/>
      <x:c r="I149" s="49" t="str"/>
      <x:c r="J149" s="49" t="str"/>
      <x:c r="K149" s="49" t="str"/>
      <x:c r="L149" s="52" t="str">
        <x:f>IF('Instructions'!$B$3="","",'Instructions'!$B$3)</x:f>
      </x:c>
      <x:c r="M149" s="52" t="str">
        <x:f>IF(D149="","UNUSED",IF('Instructions'!$B$3="","SET_INITIALS",IF(OR(F149="",G149="",H149="",I149="",J149=""),"INCOMPLETE","COMPLETE")))</x:f>
        <x:v>UNUSED</x:v>
      </x:c>
    </x:row>
    <x:row r="150" ht="52" customHeight="1">
      <x:c r="A150" s="53" t="str">
        <x:v>DE-0030</x:v>
      </x:c>
      <x:c r="B150" s="53" t="str">
        <x:v>PRD-0045-P0026-U01</x:v>
      </x:c>
      <x:c r="C150" s="53" t="n">
        <x:v>2</x:v>
      </x:c>
      <x:c r="D150" s="49" t="str"/>
      <x:c r="E150" s="49" t="str"/>
      <x:c r="F150" s="49" t="str"/>
      <x:c r="G150" s="49" t="str"/>
      <x:c r="H150" s="49" t="str"/>
      <x:c r="I150" s="49" t="str"/>
      <x:c r="J150" s="49" t="str"/>
      <x:c r="K150" s="49" t="str"/>
      <x:c r="L150" s="52" t="str">
        <x:f>IF('Instructions'!$B$3="","",'Instructions'!$B$3)</x:f>
      </x:c>
      <x:c r="M150" s="52" t="str">
        <x:f>IF(D150="","UNUSED",IF('Instructions'!$B$3="","SET_INITIALS",IF(OR(F150="",G150="",H150="",I150="",J150=""),"INCOMPLETE","COMPLETE")))</x:f>
        <x:v>UNUSED</x:v>
      </x:c>
    </x:row>
    <x:row r="151" ht="52" customHeight="1">
      <x:c r="A151" s="53" t="str">
        <x:v>DE-0030</x:v>
      </x:c>
      <x:c r="B151" s="53" t="str">
        <x:v>PRD-0045-P0026-U01</x:v>
      </x:c>
      <x:c r="C151" s="53" t="n">
        <x:v>3</x:v>
      </x:c>
      <x:c r="D151" s="49" t="str"/>
      <x:c r="E151" s="49" t="str"/>
      <x:c r="F151" s="49" t="str"/>
      <x:c r="G151" s="49" t="str"/>
      <x:c r="H151" s="49" t="str"/>
      <x:c r="I151" s="49" t="str"/>
      <x:c r="J151" s="49" t="str"/>
      <x:c r="K151" s="49" t="str"/>
      <x:c r="L151" s="52" t="str">
        <x:f>IF('Instructions'!$B$3="","",'Instructions'!$B$3)</x:f>
      </x:c>
      <x:c r="M151" s="52" t="str">
        <x:f>IF(D151="","UNUSED",IF('Instructions'!$B$3="","SET_INITIALS",IF(OR(F151="",G151="",H151="",I151="",J151=""),"INCOMPLETE","COMPLETE")))</x:f>
        <x:v>UNUSED</x:v>
      </x:c>
    </x:row>
    <x:row r="152" ht="52" customHeight="1">
      <x:c r="A152" s="53" t="str">
        <x:v>DE-0030</x:v>
      </x:c>
      <x:c r="B152" s="53" t="str">
        <x:v>PRD-0045-P0026-U01</x:v>
      </x:c>
      <x:c r="C152" s="53" t="n">
        <x:v>4</x:v>
      </x:c>
      <x:c r="D152" s="49" t="str"/>
      <x:c r="E152" s="49" t="str"/>
      <x:c r="F152" s="49" t="str"/>
      <x:c r="G152" s="49" t="str"/>
      <x:c r="H152" s="49" t="str"/>
      <x:c r="I152" s="49" t="str"/>
      <x:c r="J152" s="49" t="str"/>
      <x:c r="K152" s="49" t="str"/>
      <x:c r="L152" s="52" t="str">
        <x:f>IF('Instructions'!$B$3="","",'Instructions'!$B$3)</x:f>
      </x:c>
      <x:c r="M152" s="52" t="str">
        <x:f>IF(D152="","UNUSED",IF('Instructions'!$B$3="","SET_INITIALS",IF(OR(F152="",G152="",H152="",I152="",J152=""),"INCOMPLETE","COMPLETE")))</x:f>
        <x:v>UNUSED</x:v>
      </x:c>
    </x:row>
    <x:row r="153" ht="52" customHeight="1">
      <x:c r="A153" s="53" t="str">
        <x:v>DE-0030</x:v>
      </x:c>
      <x:c r="B153" s="53" t="str">
        <x:v>PRD-0045-P0026-U01</x:v>
      </x:c>
      <x:c r="C153" s="53" t="n">
        <x:v>5</x:v>
      </x:c>
      <x:c r="D153" s="49" t="str"/>
      <x:c r="E153" s="49" t="str"/>
      <x:c r="F153" s="49" t="str"/>
      <x:c r="G153" s="49" t="str"/>
      <x:c r="H153" s="49" t="str"/>
      <x:c r="I153" s="49" t="str"/>
      <x:c r="J153" s="49" t="str"/>
      <x:c r="K153" s="49" t="str"/>
      <x:c r="L153" s="52" t="str">
        <x:f>IF('Instructions'!$B$3="","",'Instructions'!$B$3)</x:f>
      </x:c>
      <x:c r="M153" s="52" t="str">
        <x:f>IF(D153="","UNUSED",IF('Instructions'!$B$3="","SET_INITIALS",IF(OR(F153="",G153="",H153="",I153="",J153=""),"INCOMPLETE","COMPLETE")))</x:f>
        <x:v>UNUSED</x:v>
      </x:c>
    </x:row>
    <x:row r="154" ht="52" customHeight="1">
      <x:c r="A154" s="53" t="str">
        <x:v>DE-0031</x:v>
      </x:c>
      <x:c r="B154" s="53" t="str">
        <x:v>PRD-0010-P0057-U01</x:v>
      </x:c>
      <x:c r="C154" s="53" t="n">
        <x:v>1</x:v>
      </x:c>
      <x:c r="D154" s="49" t="str"/>
      <x:c r="E154" s="49" t="str"/>
      <x:c r="F154" s="49" t="str"/>
      <x:c r="G154" s="49" t="str"/>
      <x:c r="H154" s="49" t="str"/>
      <x:c r="I154" s="49" t="str"/>
      <x:c r="J154" s="49" t="str"/>
      <x:c r="K154" s="49" t="str"/>
      <x:c r="L154" s="52" t="str">
        <x:f>IF('Instructions'!$B$3="","",'Instructions'!$B$3)</x:f>
      </x:c>
      <x:c r="M154" s="52" t="str">
        <x:f>IF(D154="","UNUSED",IF('Instructions'!$B$3="","SET_INITIALS",IF(OR(F154="",G154="",H154="",I154="",J154=""),"INCOMPLETE","COMPLETE")))</x:f>
        <x:v>UNUSED</x:v>
      </x:c>
    </x:row>
    <x:row r="155" ht="52" customHeight="1">
      <x:c r="A155" s="53" t="str">
        <x:v>DE-0031</x:v>
      </x:c>
      <x:c r="B155" s="53" t="str">
        <x:v>PRD-0010-P0057-U01</x:v>
      </x:c>
      <x:c r="C155" s="53" t="n">
        <x:v>2</x:v>
      </x:c>
      <x:c r="D155" s="49" t="str"/>
      <x:c r="E155" s="49" t="str"/>
      <x:c r="F155" s="49" t="str"/>
      <x:c r="G155" s="49" t="str"/>
      <x:c r="H155" s="49" t="str"/>
      <x:c r="I155" s="49" t="str"/>
      <x:c r="J155" s="49" t="str"/>
      <x:c r="K155" s="49" t="str"/>
      <x:c r="L155" s="52" t="str">
        <x:f>IF('Instructions'!$B$3="","",'Instructions'!$B$3)</x:f>
      </x:c>
      <x:c r="M155" s="52" t="str">
        <x:f>IF(D155="","UNUSED",IF('Instructions'!$B$3="","SET_INITIALS",IF(OR(F155="",G155="",H155="",I155="",J155=""),"INCOMPLETE","COMPLETE")))</x:f>
        <x:v>UNUSED</x:v>
      </x:c>
    </x:row>
    <x:row r="156" ht="52" customHeight="1">
      <x:c r="A156" s="53" t="str">
        <x:v>DE-0031</x:v>
      </x:c>
      <x:c r="B156" s="53" t="str">
        <x:v>PRD-0010-P0057-U01</x:v>
      </x:c>
      <x:c r="C156" s="53" t="n">
        <x:v>3</x:v>
      </x:c>
      <x:c r="D156" s="49" t="str"/>
      <x:c r="E156" s="49" t="str"/>
      <x:c r="F156" s="49" t="str"/>
      <x:c r="G156" s="49" t="str"/>
      <x:c r="H156" s="49" t="str"/>
      <x:c r="I156" s="49" t="str"/>
      <x:c r="J156" s="49" t="str"/>
      <x:c r="K156" s="49" t="str"/>
      <x:c r="L156" s="52" t="str">
        <x:f>IF('Instructions'!$B$3="","",'Instructions'!$B$3)</x:f>
      </x:c>
      <x:c r="M156" s="52" t="str">
        <x:f>IF(D156="","UNUSED",IF('Instructions'!$B$3="","SET_INITIALS",IF(OR(F156="",G156="",H156="",I156="",J156=""),"INCOMPLETE","COMPLETE")))</x:f>
        <x:v>UNUSED</x:v>
      </x:c>
    </x:row>
    <x:row r="157" ht="52" customHeight="1">
      <x:c r="A157" s="53" t="str">
        <x:v>DE-0031</x:v>
      </x:c>
      <x:c r="B157" s="53" t="str">
        <x:v>PRD-0010-P0057-U01</x:v>
      </x:c>
      <x:c r="C157" s="53" t="n">
        <x:v>4</x:v>
      </x:c>
      <x:c r="D157" s="49" t="str"/>
      <x:c r="E157" s="49" t="str"/>
      <x:c r="F157" s="49" t="str"/>
      <x:c r="G157" s="49" t="str"/>
      <x:c r="H157" s="49" t="str"/>
      <x:c r="I157" s="49" t="str"/>
      <x:c r="J157" s="49" t="str"/>
      <x:c r="K157" s="49" t="str"/>
      <x:c r="L157" s="52" t="str">
        <x:f>IF('Instructions'!$B$3="","",'Instructions'!$B$3)</x:f>
      </x:c>
      <x:c r="M157" s="52" t="str">
        <x:f>IF(D157="","UNUSED",IF('Instructions'!$B$3="","SET_INITIALS",IF(OR(F157="",G157="",H157="",I157="",J157=""),"INCOMPLETE","COMPLETE")))</x:f>
        <x:v>UNUSED</x:v>
      </x:c>
    </x:row>
    <x:row r="158" ht="52" customHeight="1">
      <x:c r="A158" s="53" t="str">
        <x:v>DE-0031</x:v>
      </x:c>
      <x:c r="B158" s="53" t="str">
        <x:v>PRD-0010-P0057-U01</x:v>
      </x:c>
      <x:c r="C158" s="53" t="n">
        <x:v>5</x:v>
      </x:c>
      <x:c r="D158" s="49" t="str"/>
      <x:c r="E158" s="49" t="str"/>
      <x:c r="F158" s="49" t="str"/>
      <x:c r="G158" s="49" t="str"/>
      <x:c r="H158" s="49" t="str"/>
      <x:c r="I158" s="49" t="str"/>
      <x:c r="J158" s="49" t="str"/>
      <x:c r="K158" s="49" t="str"/>
      <x:c r="L158" s="52" t="str">
        <x:f>IF('Instructions'!$B$3="","",'Instructions'!$B$3)</x:f>
      </x:c>
      <x:c r="M158" s="52" t="str">
        <x:f>IF(D158="","UNUSED",IF('Instructions'!$B$3="","SET_INITIALS",IF(OR(F158="",G158="",H158="",I158="",J158=""),"INCOMPLETE","COMPLETE")))</x:f>
        <x:v>UNUSED</x:v>
      </x:c>
    </x:row>
    <x:row r="159" ht="52" customHeight="1">
      <x:c r="A159" s="53" t="str">
        <x:v>DE-0032</x:v>
      </x:c>
      <x:c r="B159" s="53" t="str">
        <x:v>PRD-0090-P0007-U01</x:v>
      </x:c>
      <x:c r="C159" s="53" t="n">
        <x:v>1</x:v>
      </x:c>
      <x:c r="D159" s="49" t="str"/>
      <x:c r="E159" s="49" t="str"/>
      <x:c r="F159" s="49" t="str"/>
      <x:c r="G159" s="49" t="str"/>
      <x:c r="H159" s="49" t="str"/>
      <x:c r="I159" s="49" t="str"/>
      <x:c r="J159" s="49" t="str"/>
      <x:c r="K159" s="49" t="str"/>
      <x:c r="L159" s="52" t="str">
        <x:f>IF('Instructions'!$B$3="","",'Instructions'!$B$3)</x:f>
      </x:c>
      <x:c r="M159" s="52" t="str">
        <x:f>IF(D159="","UNUSED",IF('Instructions'!$B$3="","SET_INITIALS",IF(OR(F159="",G159="",H159="",I159="",J159=""),"INCOMPLETE","COMPLETE")))</x:f>
        <x:v>UNUSED</x:v>
      </x:c>
    </x:row>
    <x:row r="160" ht="52" customHeight="1">
      <x:c r="A160" s="53" t="str">
        <x:v>DE-0032</x:v>
      </x:c>
      <x:c r="B160" s="53" t="str">
        <x:v>PRD-0090-P0007-U01</x:v>
      </x:c>
      <x:c r="C160" s="53" t="n">
        <x:v>2</x:v>
      </x:c>
      <x:c r="D160" s="49" t="str"/>
      <x:c r="E160" s="49" t="str"/>
      <x:c r="F160" s="49" t="str"/>
      <x:c r="G160" s="49" t="str"/>
      <x:c r="H160" s="49" t="str"/>
      <x:c r="I160" s="49" t="str"/>
      <x:c r="J160" s="49" t="str"/>
      <x:c r="K160" s="49" t="str"/>
      <x:c r="L160" s="52" t="str">
        <x:f>IF('Instructions'!$B$3="","",'Instructions'!$B$3)</x:f>
      </x:c>
      <x:c r="M160" s="52" t="str">
        <x:f>IF(D160="","UNUSED",IF('Instructions'!$B$3="","SET_INITIALS",IF(OR(F160="",G160="",H160="",I160="",J160=""),"INCOMPLETE","COMPLETE")))</x:f>
        <x:v>UNUSED</x:v>
      </x:c>
    </x:row>
    <x:row r="161" ht="52" customHeight="1">
      <x:c r="A161" s="53" t="str">
        <x:v>DE-0032</x:v>
      </x:c>
      <x:c r="B161" s="53" t="str">
        <x:v>PRD-0090-P0007-U01</x:v>
      </x:c>
      <x:c r="C161" s="53" t="n">
        <x:v>3</x:v>
      </x:c>
      <x:c r="D161" s="49" t="str"/>
      <x:c r="E161" s="49" t="str"/>
      <x:c r="F161" s="49" t="str"/>
      <x:c r="G161" s="49" t="str"/>
      <x:c r="H161" s="49" t="str"/>
      <x:c r="I161" s="49" t="str"/>
      <x:c r="J161" s="49" t="str"/>
      <x:c r="K161" s="49" t="str"/>
      <x:c r="L161" s="52" t="str">
        <x:f>IF('Instructions'!$B$3="","",'Instructions'!$B$3)</x:f>
      </x:c>
      <x:c r="M161" s="52" t="str">
        <x:f>IF(D161="","UNUSED",IF('Instructions'!$B$3="","SET_INITIALS",IF(OR(F161="",G161="",H161="",I161="",J161=""),"INCOMPLETE","COMPLETE")))</x:f>
        <x:v>UNUSED</x:v>
      </x:c>
    </x:row>
    <x:row r="162" ht="52" customHeight="1">
      <x:c r="A162" s="53" t="str">
        <x:v>DE-0032</x:v>
      </x:c>
      <x:c r="B162" s="53" t="str">
        <x:v>PRD-0090-P0007-U01</x:v>
      </x:c>
      <x:c r="C162" s="53" t="n">
        <x:v>4</x:v>
      </x:c>
      <x:c r="D162" s="49" t="str"/>
      <x:c r="E162" s="49" t="str"/>
      <x:c r="F162" s="49" t="str"/>
      <x:c r="G162" s="49" t="str"/>
      <x:c r="H162" s="49" t="str"/>
      <x:c r="I162" s="49" t="str"/>
      <x:c r="J162" s="49" t="str"/>
      <x:c r="K162" s="49" t="str"/>
      <x:c r="L162" s="52" t="str">
        <x:f>IF('Instructions'!$B$3="","",'Instructions'!$B$3)</x:f>
      </x:c>
      <x:c r="M162" s="52" t="str">
        <x:f>IF(D162="","UNUSED",IF('Instructions'!$B$3="","SET_INITIALS",IF(OR(F162="",G162="",H162="",I162="",J162=""),"INCOMPLETE","COMPLETE")))</x:f>
        <x:v>UNUSED</x:v>
      </x:c>
    </x:row>
    <x:row r="163" ht="52" customHeight="1">
      <x:c r="A163" s="53" t="str">
        <x:v>DE-0032</x:v>
      </x:c>
      <x:c r="B163" s="53" t="str">
        <x:v>PRD-0090-P0007-U01</x:v>
      </x:c>
      <x:c r="C163" s="53" t="n">
        <x:v>5</x:v>
      </x:c>
      <x:c r="D163" s="49" t="str"/>
      <x:c r="E163" s="49" t="str"/>
      <x:c r="F163" s="49" t="str"/>
      <x:c r="G163" s="49" t="str"/>
      <x:c r="H163" s="49" t="str"/>
      <x:c r="I163" s="49" t="str"/>
      <x:c r="J163" s="49" t="str"/>
      <x:c r="K163" s="49" t="str"/>
      <x:c r="L163" s="52" t="str">
        <x:f>IF('Instructions'!$B$3="","",'Instructions'!$B$3)</x:f>
      </x:c>
      <x:c r="M163" s="52" t="str">
        <x:f>IF(D163="","UNUSED",IF('Instructions'!$B$3="","SET_INITIALS",IF(OR(F163="",G163="",H163="",I163="",J163=""),"INCOMPLETE","COMPLETE")))</x:f>
        <x:v>UNUSED</x:v>
      </x:c>
    </x:row>
    <x:row r="164" ht="52" customHeight="1">
      <x:c r="A164" s="53" t="str">
        <x:v>DE-0033</x:v>
      </x:c>
      <x:c r="B164" s="53" t="str">
        <x:v>PRD-0076-P0039-U01</x:v>
      </x:c>
      <x:c r="C164" s="53" t="n">
        <x:v>1</x:v>
      </x:c>
      <x:c r="D164" s="49" t="str"/>
      <x:c r="E164" s="49" t="str"/>
      <x:c r="F164" s="49" t="str"/>
      <x:c r="G164" s="49" t="str"/>
      <x:c r="H164" s="49" t="str"/>
      <x:c r="I164" s="49" t="str"/>
      <x:c r="J164" s="49" t="str"/>
      <x:c r="K164" s="49" t="str"/>
      <x:c r="L164" s="52" t="str">
        <x:f>IF('Instructions'!$B$3="","",'Instructions'!$B$3)</x:f>
      </x:c>
      <x:c r="M164" s="52" t="str">
        <x:f>IF(D164="","UNUSED",IF('Instructions'!$B$3="","SET_INITIALS",IF(OR(F164="",G164="",H164="",I164="",J164=""),"INCOMPLETE","COMPLETE")))</x:f>
        <x:v>UNUSED</x:v>
      </x:c>
    </x:row>
    <x:row r="165" ht="52" customHeight="1">
      <x:c r="A165" s="53" t="str">
        <x:v>DE-0033</x:v>
      </x:c>
      <x:c r="B165" s="53" t="str">
        <x:v>PRD-0076-P0039-U01</x:v>
      </x:c>
      <x:c r="C165" s="53" t="n">
        <x:v>2</x:v>
      </x:c>
      <x:c r="D165" s="49" t="str"/>
      <x:c r="E165" s="49" t="str"/>
      <x:c r="F165" s="49" t="str"/>
      <x:c r="G165" s="49" t="str"/>
      <x:c r="H165" s="49" t="str"/>
      <x:c r="I165" s="49" t="str"/>
      <x:c r="J165" s="49" t="str"/>
      <x:c r="K165" s="49" t="str"/>
      <x:c r="L165" s="52" t="str">
        <x:f>IF('Instructions'!$B$3="","",'Instructions'!$B$3)</x:f>
      </x:c>
      <x:c r="M165" s="52" t="str">
        <x:f>IF(D165="","UNUSED",IF('Instructions'!$B$3="","SET_INITIALS",IF(OR(F165="",G165="",H165="",I165="",J165=""),"INCOMPLETE","COMPLETE")))</x:f>
        <x:v>UNUSED</x:v>
      </x:c>
    </x:row>
    <x:row r="166" ht="52" customHeight="1">
      <x:c r="A166" s="53" t="str">
        <x:v>DE-0033</x:v>
      </x:c>
      <x:c r="B166" s="53" t="str">
        <x:v>PRD-0076-P0039-U01</x:v>
      </x:c>
      <x:c r="C166" s="53" t="n">
        <x:v>3</x:v>
      </x:c>
      <x:c r="D166" s="49" t="str"/>
      <x:c r="E166" s="49" t="str"/>
      <x:c r="F166" s="49" t="str"/>
      <x:c r="G166" s="49" t="str"/>
      <x:c r="H166" s="49" t="str"/>
      <x:c r="I166" s="49" t="str"/>
      <x:c r="J166" s="49" t="str"/>
      <x:c r="K166" s="49" t="str"/>
      <x:c r="L166" s="52" t="str">
        <x:f>IF('Instructions'!$B$3="","",'Instructions'!$B$3)</x:f>
      </x:c>
      <x:c r="M166" s="52" t="str">
        <x:f>IF(D166="","UNUSED",IF('Instructions'!$B$3="","SET_INITIALS",IF(OR(F166="",G166="",H166="",I166="",J166=""),"INCOMPLETE","COMPLETE")))</x:f>
        <x:v>UNUSED</x:v>
      </x:c>
    </x:row>
    <x:row r="167" ht="52" customHeight="1">
      <x:c r="A167" s="53" t="str">
        <x:v>DE-0033</x:v>
      </x:c>
      <x:c r="B167" s="53" t="str">
        <x:v>PRD-0076-P0039-U01</x:v>
      </x:c>
      <x:c r="C167" s="53" t="n">
        <x:v>4</x:v>
      </x:c>
      <x:c r="D167" s="49" t="str"/>
      <x:c r="E167" s="49" t="str"/>
      <x:c r="F167" s="49" t="str"/>
      <x:c r="G167" s="49" t="str"/>
      <x:c r="H167" s="49" t="str"/>
      <x:c r="I167" s="49" t="str"/>
      <x:c r="J167" s="49" t="str"/>
      <x:c r="K167" s="49" t="str"/>
      <x:c r="L167" s="52" t="str">
        <x:f>IF('Instructions'!$B$3="","",'Instructions'!$B$3)</x:f>
      </x:c>
      <x:c r="M167" s="52" t="str">
        <x:f>IF(D167="","UNUSED",IF('Instructions'!$B$3="","SET_INITIALS",IF(OR(F167="",G167="",H167="",I167="",J167=""),"INCOMPLETE","COMPLETE")))</x:f>
        <x:v>UNUSED</x:v>
      </x:c>
    </x:row>
    <x:row r="168" ht="52" customHeight="1">
      <x:c r="A168" s="53" t="str">
        <x:v>DE-0033</x:v>
      </x:c>
      <x:c r="B168" s="53" t="str">
        <x:v>PRD-0076-P0039-U01</x:v>
      </x:c>
      <x:c r="C168" s="53" t="n">
        <x:v>5</x:v>
      </x:c>
      <x:c r="D168" s="49" t="str"/>
      <x:c r="E168" s="49" t="str"/>
      <x:c r="F168" s="49" t="str"/>
      <x:c r="G168" s="49" t="str"/>
      <x:c r="H168" s="49" t="str"/>
      <x:c r="I168" s="49" t="str"/>
      <x:c r="J168" s="49" t="str"/>
      <x:c r="K168" s="49" t="str"/>
      <x:c r="L168" s="52" t="str">
        <x:f>IF('Instructions'!$B$3="","",'Instructions'!$B$3)</x:f>
      </x:c>
      <x:c r="M168" s="52" t="str">
        <x:f>IF(D168="","UNUSED",IF('Instructions'!$B$3="","SET_INITIALS",IF(OR(F168="",G168="",H168="",I168="",J168=""),"INCOMPLETE","COMPLETE")))</x:f>
        <x:v>UNUSED</x:v>
      </x:c>
    </x:row>
    <x:row r="169" ht="52" customHeight="1">
      <x:c r="A169" s="53" t="str">
        <x:v>DE-0034</x:v>
      </x:c>
      <x:c r="B169" s="53" t="str">
        <x:v>PRD-0082-P0043-U01</x:v>
      </x:c>
      <x:c r="C169" s="53" t="n">
        <x:v>1</x:v>
      </x:c>
      <x:c r="D169" s="49" t="str"/>
      <x:c r="E169" s="49" t="str"/>
      <x:c r="F169" s="49" t="str"/>
      <x:c r="G169" s="49" t="str"/>
      <x:c r="H169" s="49" t="str"/>
      <x:c r="I169" s="49" t="str"/>
      <x:c r="J169" s="49" t="str"/>
      <x:c r="K169" s="49" t="str"/>
      <x:c r="L169" s="52" t="str">
        <x:f>IF('Instructions'!$B$3="","",'Instructions'!$B$3)</x:f>
      </x:c>
      <x:c r="M169" s="52" t="str">
        <x:f>IF(D169="","UNUSED",IF('Instructions'!$B$3="","SET_INITIALS",IF(OR(F169="",G169="",H169="",I169="",J169=""),"INCOMPLETE","COMPLETE")))</x:f>
        <x:v>UNUSED</x:v>
      </x:c>
    </x:row>
    <x:row r="170" ht="52" customHeight="1">
      <x:c r="A170" s="53" t="str">
        <x:v>DE-0034</x:v>
      </x:c>
      <x:c r="B170" s="53" t="str">
        <x:v>PRD-0082-P0043-U01</x:v>
      </x:c>
      <x:c r="C170" s="53" t="n">
        <x:v>2</x:v>
      </x:c>
      <x:c r="D170" s="49" t="str"/>
      <x:c r="E170" s="49" t="str"/>
      <x:c r="F170" s="49" t="str"/>
      <x:c r="G170" s="49" t="str"/>
      <x:c r="H170" s="49" t="str"/>
      <x:c r="I170" s="49" t="str"/>
      <x:c r="J170" s="49" t="str"/>
      <x:c r="K170" s="49" t="str"/>
      <x:c r="L170" s="52" t="str">
        <x:f>IF('Instructions'!$B$3="","",'Instructions'!$B$3)</x:f>
      </x:c>
      <x:c r="M170" s="52" t="str">
        <x:f>IF(D170="","UNUSED",IF('Instructions'!$B$3="","SET_INITIALS",IF(OR(F170="",G170="",H170="",I170="",J170=""),"INCOMPLETE","COMPLETE")))</x:f>
        <x:v>UNUSED</x:v>
      </x:c>
    </x:row>
    <x:row r="171" ht="52" customHeight="1">
      <x:c r="A171" s="53" t="str">
        <x:v>DE-0034</x:v>
      </x:c>
      <x:c r="B171" s="53" t="str">
        <x:v>PRD-0082-P0043-U01</x:v>
      </x:c>
      <x:c r="C171" s="53" t="n">
        <x:v>3</x:v>
      </x:c>
      <x:c r="D171" s="49" t="str"/>
      <x:c r="E171" s="49" t="str"/>
      <x:c r="F171" s="49" t="str"/>
      <x:c r="G171" s="49" t="str"/>
      <x:c r="H171" s="49" t="str"/>
      <x:c r="I171" s="49" t="str"/>
      <x:c r="J171" s="49" t="str"/>
      <x:c r="K171" s="49" t="str"/>
      <x:c r="L171" s="52" t="str">
        <x:f>IF('Instructions'!$B$3="","",'Instructions'!$B$3)</x:f>
      </x:c>
      <x:c r="M171" s="52" t="str">
        <x:f>IF(D171="","UNUSED",IF('Instructions'!$B$3="","SET_INITIALS",IF(OR(F171="",G171="",H171="",I171="",J171=""),"INCOMPLETE","COMPLETE")))</x:f>
        <x:v>UNUSED</x:v>
      </x:c>
    </x:row>
    <x:row r="172" ht="52" customHeight="1">
      <x:c r="A172" s="53" t="str">
        <x:v>DE-0034</x:v>
      </x:c>
      <x:c r="B172" s="53" t="str">
        <x:v>PRD-0082-P0043-U01</x:v>
      </x:c>
      <x:c r="C172" s="53" t="n">
        <x:v>4</x:v>
      </x:c>
      <x:c r="D172" s="49" t="str"/>
      <x:c r="E172" s="49" t="str"/>
      <x:c r="F172" s="49" t="str"/>
      <x:c r="G172" s="49" t="str"/>
      <x:c r="H172" s="49" t="str"/>
      <x:c r="I172" s="49" t="str"/>
      <x:c r="J172" s="49" t="str"/>
      <x:c r="K172" s="49" t="str"/>
      <x:c r="L172" s="52" t="str">
        <x:f>IF('Instructions'!$B$3="","",'Instructions'!$B$3)</x:f>
      </x:c>
      <x:c r="M172" s="52" t="str">
        <x:f>IF(D172="","UNUSED",IF('Instructions'!$B$3="","SET_INITIALS",IF(OR(F172="",G172="",H172="",I172="",J172=""),"INCOMPLETE","COMPLETE")))</x:f>
        <x:v>UNUSED</x:v>
      </x:c>
    </x:row>
    <x:row r="173" ht="52" customHeight="1">
      <x:c r="A173" s="53" t="str">
        <x:v>DE-0034</x:v>
      </x:c>
      <x:c r="B173" s="53" t="str">
        <x:v>PRD-0082-P0043-U01</x:v>
      </x:c>
      <x:c r="C173" s="53" t="n">
        <x:v>5</x:v>
      </x:c>
      <x:c r="D173" s="49" t="str"/>
      <x:c r="E173" s="49" t="str"/>
      <x:c r="F173" s="49" t="str"/>
      <x:c r="G173" s="49" t="str"/>
      <x:c r="H173" s="49" t="str"/>
      <x:c r="I173" s="49" t="str"/>
      <x:c r="J173" s="49" t="str"/>
      <x:c r="K173" s="49" t="str"/>
      <x:c r="L173" s="52" t="str">
        <x:f>IF('Instructions'!$B$3="","",'Instructions'!$B$3)</x:f>
      </x:c>
      <x:c r="M173" s="52" t="str">
        <x:f>IF(D173="","UNUSED",IF('Instructions'!$B$3="","SET_INITIALS",IF(OR(F173="",G173="",H173="",I173="",J173=""),"INCOMPLETE","COMPLETE")))</x:f>
        <x:v>UNUSED</x:v>
      </x:c>
    </x:row>
    <x:row r="174" ht="52" customHeight="1">
      <x:c r="A174" s="53" t="str">
        <x:v>DE-0035</x:v>
      </x:c>
      <x:c r="B174" s="53" t="str">
        <x:v>PRD-0009-P0002-U01</x:v>
      </x:c>
      <x:c r="C174" s="53" t="n">
        <x:v>1</x:v>
      </x:c>
      <x:c r="D174" s="49" t="str"/>
      <x:c r="E174" s="49" t="str"/>
      <x:c r="F174" s="49" t="str"/>
      <x:c r="G174" s="49" t="str"/>
      <x:c r="H174" s="49" t="str"/>
      <x:c r="I174" s="49" t="str"/>
      <x:c r="J174" s="49" t="str"/>
      <x:c r="K174" s="49" t="str"/>
      <x:c r="L174" s="52" t="str">
        <x:f>IF('Instructions'!$B$3="","",'Instructions'!$B$3)</x:f>
      </x:c>
      <x:c r="M174" s="52" t="str">
        <x:f>IF(D174="","UNUSED",IF('Instructions'!$B$3="","SET_INITIALS",IF(OR(F174="",G174="",H174="",I174="",J174=""),"INCOMPLETE","COMPLETE")))</x:f>
        <x:v>UNUSED</x:v>
      </x:c>
    </x:row>
    <x:row r="175" ht="52" customHeight="1">
      <x:c r="A175" s="53" t="str">
        <x:v>DE-0035</x:v>
      </x:c>
      <x:c r="B175" s="53" t="str">
        <x:v>PRD-0009-P0002-U01</x:v>
      </x:c>
      <x:c r="C175" s="53" t="n">
        <x:v>2</x:v>
      </x:c>
      <x:c r="D175" s="49" t="str"/>
      <x:c r="E175" s="49" t="str"/>
      <x:c r="F175" s="49" t="str"/>
      <x:c r="G175" s="49" t="str"/>
      <x:c r="H175" s="49" t="str"/>
      <x:c r="I175" s="49" t="str"/>
      <x:c r="J175" s="49" t="str"/>
      <x:c r="K175" s="49" t="str"/>
      <x:c r="L175" s="52" t="str">
        <x:f>IF('Instructions'!$B$3="","",'Instructions'!$B$3)</x:f>
      </x:c>
      <x:c r="M175" s="52" t="str">
        <x:f>IF(D175="","UNUSED",IF('Instructions'!$B$3="","SET_INITIALS",IF(OR(F175="",G175="",H175="",I175="",J175=""),"INCOMPLETE","COMPLETE")))</x:f>
        <x:v>UNUSED</x:v>
      </x:c>
    </x:row>
    <x:row r="176" ht="52" customHeight="1">
      <x:c r="A176" s="53" t="str">
        <x:v>DE-0035</x:v>
      </x:c>
      <x:c r="B176" s="53" t="str">
        <x:v>PRD-0009-P0002-U01</x:v>
      </x:c>
      <x:c r="C176" s="53" t="n">
        <x:v>3</x:v>
      </x:c>
      <x:c r="D176" s="49" t="str"/>
      <x:c r="E176" s="49" t="str"/>
      <x:c r="F176" s="49" t="str"/>
      <x:c r="G176" s="49" t="str"/>
      <x:c r="H176" s="49" t="str"/>
      <x:c r="I176" s="49" t="str"/>
      <x:c r="J176" s="49" t="str"/>
      <x:c r="K176" s="49" t="str"/>
      <x:c r="L176" s="52" t="str">
        <x:f>IF('Instructions'!$B$3="","",'Instructions'!$B$3)</x:f>
      </x:c>
      <x:c r="M176" s="52" t="str">
        <x:f>IF(D176="","UNUSED",IF('Instructions'!$B$3="","SET_INITIALS",IF(OR(F176="",G176="",H176="",I176="",J176=""),"INCOMPLETE","COMPLETE")))</x:f>
        <x:v>UNUSED</x:v>
      </x:c>
    </x:row>
    <x:row r="177" ht="52" customHeight="1">
      <x:c r="A177" s="53" t="str">
        <x:v>DE-0035</x:v>
      </x:c>
      <x:c r="B177" s="53" t="str">
        <x:v>PRD-0009-P0002-U01</x:v>
      </x:c>
      <x:c r="C177" s="53" t="n">
        <x:v>4</x:v>
      </x:c>
      <x:c r="D177" s="49" t="str"/>
      <x:c r="E177" s="49" t="str"/>
      <x:c r="F177" s="49" t="str"/>
      <x:c r="G177" s="49" t="str"/>
      <x:c r="H177" s="49" t="str"/>
      <x:c r="I177" s="49" t="str"/>
      <x:c r="J177" s="49" t="str"/>
      <x:c r="K177" s="49" t="str"/>
      <x:c r="L177" s="52" t="str">
        <x:f>IF('Instructions'!$B$3="","",'Instructions'!$B$3)</x:f>
      </x:c>
      <x:c r="M177" s="52" t="str">
        <x:f>IF(D177="","UNUSED",IF('Instructions'!$B$3="","SET_INITIALS",IF(OR(F177="",G177="",H177="",I177="",J177=""),"INCOMPLETE","COMPLETE")))</x:f>
        <x:v>UNUSED</x:v>
      </x:c>
    </x:row>
    <x:row r="178" ht="52" customHeight="1">
      <x:c r="A178" s="53" t="str">
        <x:v>DE-0035</x:v>
      </x:c>
      <x:c r="B178" s="53" t="str">
        <x:v>PRD-0009-P0002-U01</x:v>
      </x:c>
      <x:c r="C178" s="53" t="n">
        <x:v>5</x:v>
      </x:c>
      <x:c r="D178" s="49" t="str"/>
      <x:c r="E178" s="49" t="str"/>
      <x:c r="F178" s="49" t="str"/>
      <x:c r="G178" s="49" t="str"/>
      <x:c r="H178" s="49" t="str"/>
      <x:c r="I178" s="49" t="str"/>
      <x:c r="J178" s="49" t="str"/>
      <x:c r="K178" s="49" t="str"/>
      <x:c r="L178" s="52" t="str">
        <x:f>IF('Instructions'!$B$3="","",'Instructions'!$B$3)</x:f>
      </x:c>
      <x:c r="M178" s="52" t="str">
        <x:f>IF(D178="","UNUSED",IF('Instructions'!$B$3="","SET_INITIALS",IF(OR(F178="",G178="",H178="",I178="",J178=""),"INCOMPLETE","COMPLETE")))</x:f>
        <x:v>UNUSED</x:v>
      </x:c>
    </x:row>
    <x:row r="179" ht="52" customHeight="1">
      <x:c r="A179" s="53" t="str">
        <x:v>DE-0036</x:v>
      </x:c>
      <x:c r="B179" s="53" t="str">
        <x:v>PRD-0080-P0030-U01</x:v>
      </x:c>
      <x:c r="C179" s="53" t="n">
        <x:v>1</x:v>
      </x:c>
      <x:c r="D179" s="49" t="str"/>
      <x:c r="E179" s="49" t="str"/>
      <x:c r="F179" s="49" t="str"/>
      <x:c r="G179" s="49" t="str"/>
      <x:c r="H179" s="49" t="str"/>
      <x:c r="I179" s="49" t="str"/>
      <x:c r="J179" s="49" t="str"/>
      <x:c r="K179" s="49" t="str"/>
      <x:c r="L179" s="52" t="str">
        <x:f>IF('Instructions'!$B$3="","",'Instructions'!$B$3)</x:f>
      </x:c>
      <x:c r="M179" s="52" t="str">
        <x:f>IF(D179="","UNUSED",IF('Instructions'!$B$3="","SET_INITIALS",IF(OR(F179="",G179="",H179="",I179="",J179=""),"INCOMPLETE","COMPLETE")))</x:f>
        <x:v>UNUSED</x:v>
      </x:c>
    </x:row>
    <x:row r="180" ht="52" customHeight="1">
      <x:c r="A180" s="53" t="str">
        <x:v>DE-0036</x:v>
      </x:c>
      <x:c r="B180" s="53" t="str">
        <x:v>PRD-0080-P0030-U01</x:v>
      </x:c>
      <x:c r="C180" s="53" t="n">
        <x:v>2</x:v>
      </x:c>
      <x:c r="D180" s="49" t="str"/>
      <x:c r="E180" s="49" t="str"/>
      <x:c r="F180" s="49" t="str"/>
      <x:c r="G180" s="49" t="str"/>
      <x:c r="H180" s="49" t="str"/>
      <x:c r="I180" s="49" t="str"/>
      <x:c r="J180" s="49" t="str"/>
      <x:c r="K180" s="49" t="str"/>
      <x:c r="L180" s="52" t="str">
        <x:f>IF('Instructions'!$B$3="","",'Instructions'!$B$3)</x:f>
      </x:c>
      <x:c r="M180" s="52" t="str">
        <x:f>IF(D180="","UNUSED",IF('Instructions'!$B$3="","SET_INITIALS",IF(OR(F180="",G180="",H180="",I180="",J180=""),"INCOMPLETE","COMPLETE")))</x:f>
        <x:v>UNUSED</x:v>
      </x:c>
    </x:row>
    <x:row r="181" ht="52" customHeight="1">
      <x:c r="A181" s="53" t="str">
        <x:v>DE-0036</x:v>
      </x:c>
      <x:c r="B181" s="53" t="str">
        <x:v>PRD-0080-P0030-U01</x:v>
      </x:c>
      <x:c r="C181" s="53" t="n">
        <x:v>3</x:v>
      </x:c>
      <x:c r="D181" s="49" t="str"/>
      <x:c r="E181" s="49" t="str"/>
      <x:c r="F181" s="49" t="str"/>
      <x:c r="G181" s="49" t="str"/>
      <x:c r="H181" s="49" t="str"/>
      <x:c r="I181" s="49" t="str"/>
      <x:c r="J181" s="49" t="str"/>
      <x:c r="K181" s="49" t="str"/>
      <x:c r="L181" s="52" t="str">
        <x:f>IF('Instructions'!$B$3="","",'Instructions'!$B$3)</x:f>
      </x:c>
      <x:c r="M181" s="52" t="str">
        <x:f>IF(D181="","UNUSED",IF('Instructions'!$B$3="","SET_INITIALS",IF(OR(F181="",G181="",H181="",I181="",J181=""),"INCOMPLETE","COMPLETE")))</x:f>
        <x:v>UNUSED</x:v>
      </x:c>
    </x:row>
    <x:row r="182" ht="52" customHeight="1">
      <x:c r="A182" s="53" t="str">
        <x:v>DE-0036</x:v>
      </x:c>
      <x:c r="B182" s="53" t="str">
        <x:v>PRD-0080-P0030-U01</x:v>
      </x:c>
      <x:c r="C182" s="53" t="n">
        <x:v>4</x:v>
      </x:c>
      <x:c r="D182" s="49" t="str"/>
      <x:c r="E182" s="49" t="str"/>
      <x:c r="F182" s="49" t="str"/>
      <x:c r="G182" s="49" t="str"/>
      <x:c r="H182" s="49" t="str"/>
      <x:c r="I182" s="49" t="str"/>
      <x:c r="J182" s="49" t="str"/>
      <x:c r="K182" s="49" t="str"/>
      <x:c r="L182" s="52" t="str">
        <x:f>IF('Instructions'!$B$3="","",'Instructions'!$B$3)</x:f>
      </x:c>
      <x:c r="M182" s="52" t="str">
        <x:f>IF(D182="","UNUSED",IF('Instructions'!$B$3="","SET_INITIALS",IF(OR(F182="",G182="",H182="",I182="",J182=""),"INCOMPLETE","COMPLETE")))</x:f>
        <x:v>UNUSED</x:v>
      </x:c>
    </x:row>
    <x:row r="183" ht="52" customHeight="1">
      <x:c r="A183" s="53" t="str">
        <x:v>DE-0036</x:v>
      </x:c>
      <x:c r="B183" s="53" t="str">
        <x:v>PRD-0080-P0030-U01</x:v>
      </x:c>
      <x:c r="C183" s="53" t="n">
        <x:v>5</x:v>
      </x:c>
      <x:c r="D183" s="49" t="str"/>
      <x:c r="E183" s="49" t="str"/>
      <x:c r="F183" s="49" t="str"/>
      <x:c r="G183" s="49" t="str"/>
      <x:c r="H183" s="49" t="str"/>
      <x:c r="I183" s="49" t="str"/>
      <x:c r="J183" s="49" t="str"/>
      <x:c r="K183" s="49" t="str"/>
      <x:c r="L183" s="52" t="str">
        <x:f>IF('Instructions'!$B$3="","",'Instructions'!$B$3)</x:f>
      </x:c>
      <x:c r="M183" s="52" t="str">
        <x:f>IF(D183="","UNUSED",IF('Instructions'!$B$3="","SET_INITIALS",IF(OR(F183="",G183="",H183="",I183="",J183=""),"INCOMPLETE","COMPLETE")))</x:f>
        <x:v>UNUSED</x:v>
      </x:c>
    </x:row>
  </x:sheetData>
  <x:mergeCells>
    <x:mergeCell ref="A1:M1"/>
    <x:mergeCell ref="A2:M2"/>
  </x:mergeCells>
  <x:conditionalFormatting sqref="M4:M183">
    <x:cfRule type="containsText" dxfId="12" priority="1" operator="containsText" text="COMPLETE"/>
    <x:cfRule type="containsText" dxfId="13" priority="2" operator="containsText" text="PENDING"/>
    <x:cfRule type="containsText" dxfId="14" priority="3" operator="containsText" text="INCOMPLETE"/>
    <x:cfRule type="containsText" dxfId="15" priority="4" operator="containsText" text="MISSING"/>
    <x:cfRule type="containsText" dxfId="16" priority="5" operator="containsText" text="SET_INITIALS"/>
    <x:cfRule type="containsText" dxfId="17" priority="6" operator="containsText" text="NEEDS_CONTEXT"/>
  </x:conditionalFormatting>
  <x:dataValidations count="5">
    <x:dataValidation type="list" sqref="F4:F183">
      <x:formula1>Codebook!$A$4:$A$38</x:formula1>
    </x:dataValidation>
    <x:dataValidation type="list" sqref="G4:G183">
      <x:formula1>"decision,proposal,finding"</x:formula1>
    </x:dataValidation>
    <x:dataValidation type="list" sqref="H4:H183">
      <x:formula1>"increases,decreases,conditional,neutral"</x:formula1>
    </x:dataValidation>
    <x:dataValidation type="list" sqref="I4:I183">
      <x:formula1>"from_state,from_intermediary,from_counterparty,not_applicable"</x:formula1>
    </x:dataValidation>
    <x:dataValidation type="list" sqref="J4:J183">
      <x:formula1>"1,2,3"</x:formula1>
    </x:dataValidation>
  </x:dataValidations>
  <x:pageMargins left="0.7" right="0.7" top="0.75" bottom="0.75" header="0.3" footer="0.3"/>
  <x:tableParts count="1">
    <x:tablePart xmlns:r="http://schemas.openxmlformats.org/officeDocument/2006/relationships" r:id="R3d34a2b3bf6e47a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8" hidden="0" customWidth="1"/>
    <x:col min="4" max="4" width="10" hidden="0" customWidth="1"/>
    <x:col min="5" max="5" width="13" hidden="0" customWidth="1"/>
    <x:col min="6" max="6" width="30" hidden="0" customWidth="1"/>
    <x:col min="7" max="7" width="110" hidden="0" customWidth="1"/>
  </x:cols>
  <x:sheetData>
    <x:row r="1" ht="30" customHeight="1">
      <x:c r="A1" s="3" t="str">
        <x:v>Full source contexts — Martin</x:v>
      </x:c>
      <x:c r="B1" s="3"/>
      <x:c r="C1" s="3"/>
      <x:c r="D1" s="3"/>
      <x:c r="E1" s="3"/>
      <x:c r="F1" s="3"/>
      <x:c r="G1" s="3"/>
    </x:row>
    <x:row r="2" ht="34" customHeight="1">
      <x:c r="A2" s="7" t="str">
        <x:v>Vyhledej context_unit_id z Candidate Review. Tento list je pouze referenční; nic zde neměň.</x:v>
      </x:c>
      <x:c r="B2" s="7"/>
      <x:c r="C2" s="7"/>
      <x:c r="D2" s="7"/>
      <x:c r="E2" s="7"/>
      <x:c r="F2" s="7"/>
      <x:c r="G2" s="7"/>
    </x:row>
    <x:row r="3">
      <x:c r="A3" s="13" t="str">
        <x:v>context_unit_id</x:v>
      </x:c>
      <x:c r="B3" s="13" t="str">
        <x:v>doc_id</x:v>
      </x:c>
      <x:c r="C3" s="13" t="str">
        <x:v>page</x:v>
      </x:c>
      <x:c r="D3" s="13" t="str">
        <x:v>language</x:v>
      </x:c>
      <x:c r="E3" s="13" t="str">
        <x:v>source_mode</x:v>
      </x:c>
      <x:c r="F3" s="13" t="str">
        <x:v>render_file</x:v>
      </x:c>
      <x:c r="G3" s="13" t="str">
        <x:v>source_text</x:v>
      </x:c>
    </x:row>
    <x:row r="4" ht="110" customHeight="1">
      <x:c r="A4" s="46" t="str">
        <x:v>PRD-0001-P0003-U01</x:v>
      </x:c>
      <x:c r="B4" s="46" t="str">
        <x:v>AE_UAE_001</x:v>
      </x:c>
      <x:c r="C4" s="46" t="n">
        <x:v>3</x:v>
      </x:c>
      <x:c r="D4" s="46" t="str">
        <x:v>en</x:v>
      </x:c>
      <x:c r="E4" s="46" t="str">
        <x:v>text</x:v>
      </x:c>
      <x:c r="F4" s="46" t="str"/>
      <x:c r="G4" s="46" t="str">
        <x:v>Executive Summary 
The Central Bank of the UAE (CBUAE) will soon be launching the UAE’s central bank digital currency 
(CBDC) – the “Digital Dirham” in all formats (wholesale and retail) 1 – in response to the evolving 
needs of a digital economy while also future-proofing central  bank money for the digital era. The 
Digital Dirham will serve as a digital version of the UAE’s national currency, enabling instant 
settlements and widespread accessibility with the security and trust of traditional central bank-backed 
money.
The Digital Dirham is a core element of the CBUAE’s multi-year Financial 
Infrastructure Transformation (FIT) programme, which aims at modernising the UAE’s payment 
system and monetary framework. The CBUAE has explored the possibility of issuing a CBDC since 
2019, recognising that the use of alternative forms of money could marginalise access to central 
bank money, and, thereby, impede the ability of central banks to meet their policy mandates. In 
January 2024, the first Digital Dirham as legal tender was issued on the issuance platform, when His 
Highness Sheikh Mansour bin Zayed Al Nahyan, Chairman of the CBUAE, initiated the first cross-
border payment on the mBridge minimum viable product (MVP) using the Digital Dirham. Project 
mBridge was collaboration between the BIS Innovation Hub, the Bank of Thailand, Hong Kong Monetary 
Authority, the Digital Currency Institute of the People’s Bank of China and the CBUAE. During the same 
time, the CBUAE also carried out a real-value retail pilot to evaluate the future design, technology 
and advantages of the Digital Dirham and developed  four digital economy use cases to assess the 
feasibility and effectiveness of the Digital Dirham  as an innovative universal payment method, which 
– in its planned configuration – can open up new business models and spur financial innovation
through flexible interoperability, accessibility, and programmability .
The CBUAE will introduce the Digital Dirham in phases, with key design features aimed at 
mitigating risks while enabling innovation, including an intermediated two-tier distribution model 
and wallet-based access. The Digital Dirham at launch will be a non-interest bearing CBDC to 
encourage 
the primary use as a means of payment (rather than a substitute for savings) and will be 
fully fungible with other forms of the Dirham (cash, deposits). A cautious, flexible and collaborative 
approach aims to maximise the Digital Dirham’s success based on effective use cases for retail, 
wholesale, and cross-border transactions.
This report summarises the key policy and design factors that informed the development of 
the Digital Dirham as secure, trusted and convenient form of money.  It also provides an update 
on the current progress and preparatory steps before the full roll out to the general public, 
business, and government entities in the near future. A detailed analysis of the relevant policy issues and 
the CBUAE’s impact analysis of introducing the Digital Dirham can be in found in a working paper (“Digital 
Dirham: Selected Issues and Policy Considerations”).
1. The CBUAE has completed the development of the Digital Dirham issuance platform and the deployment of the mBridge minimum viable product (MVP). The issuance platform was 
built using distributed ledger technology (DLT), which enables the minting, redemption and distribution of the Digital Dirham to licensed financial institutions (LFIs). mBridge is a multi-CBDC 
platform for wholesale cross-border payments. This was a result of Project mBridge, a collaboration between the BIS Innovation Hub, the Bank of Thailand, Hong Kong Monetary Authority, the 
Digital Currency Institute of the People’s Bank of China and the CBUAE, which has now reached graduation stage.</x:v>
      </x:c>
    </x:row>
    <x:row r="5" ht="110" customHeight="1">
      <x:c r="A5" s="46" t="str">
        <x:v>PRD-0001-P0004-U01</x:v>
      </x:c>
      <x:c r="B5" s="46" t="str">
        <x:v>AE_UAE_001</x:v>
      </x:c>
      <x:c r="C5" s="46" t="n">
        <x:v>4</x:v>
      </x:c>
      <x:c r="D5" s="46" t="str">
        <x:v>en</x:v>
      </x:c>
      <x:c r="E5" s="46" t="str">
        <x:v>text</x:v>
      </x:c>
      <x:c r="F5" s="46" t="str"/>
      <x:c r="G5" s="46" t="str">
        <x:v>اﻟﺪرﻫﻢ اﻟﺮﻗﻤﻲ: ﺗﻤﻬﻴﺪ ﺣﻮل اﻟﻌﻤﻠﺔ اﻟﺮﻗﻤﻴﺔ
ﻟﻤﺼﺮف اﻹﻣﺎرات اﻟﻌﺮﺑﻴﺔ اﻟﻤﺘﺤﺪة اﻟﻤﺮﻛﺰي 
ﻣﻮﺟﺰ ﺗﻨﻔﻴﺬي
ﻳﺴــﻌﻰ ﻣﺼــﺮف اﻹﻣــﺎرات اﻟﻌﺮﺑﻴــﺔ اﻟﻤﺘﺤــﺪة اﻟﻤﺮﻛــﺰي )"اﻟﻤﺼــﺮف اﻟﻤﺮﻛــﺰي"( ﻟﻤﻮاﻛﺒــﺔ اﻻﺣﺘﻴﺎﺟــﺎت اﻟﻤﺘﻐﻴــﺮة ﻟﻼﻗﺘﺼــﺎد 
اﻟﺮﻗﻤــﻲ وﺿﻤــﺎن ﻣﻮاﻛﺒــﺔ أﻣــﻮال اﻟﻤﺼــﺮف اﻟﻤﺮﻛــﺰي ﻟﻤﺘﻄﻠﺒــﺎت اﻟﻌﺼــﺮ اﻟﺮﻗﻤــﻲ. وﻟﺘﺤﻘﻴــﻖ ﻫــﺬا اﻟﻬــﺪف ﺳــﻴُﻄﻠﻖ 
 . ﺳــﻴﻜﻮن اﻟﺪرﻫــﻢ 1اﻟﻤﺼــﺮف اﻟﻤﺮﻛــﺰي ﻗﺮﻳﺒــﺎً ﻋﻤﻠﺘــﻪ اﻟﺮﻗﻤﻴــﺔ "اﻟﺪرﻫــﻢ اﻟﺮﻗﻤــﻲ"، ﺑﺠﻤﻴــﻊ أﺷ 
اﻟﺮﻗﻤــﻲ ﻧﺴــﺨﺔ رﻗﻤﻴــﺔ ﻣــﻦ اﻟﻌﻤﻠــﺔ اﻟﻮﻃﻨﻴــﺔ ﻟﺪوﻟــﺔ اﻹﻣــﺎرات، ﻣﻤــﺎ ﻳﺘﻴــﺢ إﺟــﺮاء ﺗﺴــﻮﻳﺎت ﻓﻮرﻳــﺔ واﺳــﺘﺨﺪاﻣﻬﺎ ﻋﻠــﻰ ﻧﻄــﺎق 
واﺳﻊ، ﻣﻊ اﻟﺤﻔﺎظ ﻋﻠﻰ ﺧﺎﺻﻴﺔ اﻷﻣﺎن واﻟﺜﻘﺔ اﻟﺘﻲ ﺗﺘﻤﺘﻊ ﺑﻬﺎ اﻷﻣﻮال اﻟﺘﻘﻠﻴﺪﻳﺔ اﻟﻤﺪﻋﻮﻣﺔ ﻣﻦ اﻟﻤﺼﺮف اﻟﻤﺮﻛﺰي. 
ﻳُﻌــﺪ اﻟﺪرﻫــﻢ اﻟﺮﻗﻤــﻲ ﻋﻨﺼــﺮاً أﺳﺎﺳــﻴﺎً ﻓــﻲ ﺑﺮﻧﺎﻣــﺞ                                                   ﻣﺘﻌــﺪد اﻟﺴــﻨﻮات، واﻟــﺬي أﻃﻠﻘــﻪ 
 وﻓــﻲ ﻫــﺬا اﻟﺼــﺪد، ﺑﺤــﺚ اﻟﻤﺼــﺮف اﻟﻤﺮﻛــﺰي ﺑﻬــﺪف  ﺗﺤﺪﻳــﺚ ﻧﻈــﺎم اﻟﺪﻓــﻊ وإﻃــﺎر اﻟﻌﻤﻠﻴــﺎت اﻟﻨﻘﺪﻳــﺔ ﺑﺪوﻟــﺔ اﻹﻣــﺎرات. 
، إدرا2019اﻟﻤﺼــﺮف اﻟﻤﺮﻛــﺰي ﻓــﻲ إﻣ 
ﻣــﻦ اﻟﻨﻘــﺪ أن ﻳﻘﻠــﻞ ﻣــﻦ أﻫﻤﻴــﺔ أﻣــﻮال اﻟﻤﺼــﺮف اﻟﻤﺮﻛــﺰي، ﻣﻤــﺎ ﻗــﺪ ﻳﻌﻴــﻖ ﻗــﺪرة اﻟﻤﺼــﺎرف اﻟﻤﺮﻛﺰﻳــﺔ ﻋﻠــﻰ ﺗﻨﻔﻴــﺬ ﻣﻬﺎﻣﻬــﺎ 
، ﺗــﻢ إﺻــﺪار أول درﻫــﻢ رﻗﻤــﻲ ﻛﻌﻤﻠــﺔ ﻗﺎﻧﻮﻧﻴــﺔ ﻋﻠــﻰ ﻣﻨﺼــﺔ اﻹﺻــﺪار، 2024اﻟﻤﺤــﺪدة ﻓــﻲ اﻟﺴﻴﺎﺳــﺎت اﻟﻨﻘﺪﻳــﺔ. وﻓــﻲ ﻳﻨﺎﻳــﺮ 
وذﻟــﻚ ﻋﻨﺪﻣــﺎ ﻗــﺎم ﺳــﻤﻮ اﻟﺸــﻴﺦ ﻣﻨﺼــﻮر ﺑــﻦ زاﻳــﺪ آل ﻧﻬﻴــﺎن، رﺋﻴــﺲ ﻣﺠﻠــﺲ إدارة اﻟﻤﺼــﺮف اﻟﻤﺮﻛــﺰي، ﺑﺘﻨﻔﻴــﺬ أول دﻓﻌــﺔ ﻋﺒــﺮ 
اﻟﺤــﺪود ﻋﻠــﻰ ﻣﻨﺘــﺞ اﻟﺤــﺪ اﻷدﻧــﻰ اﻟﻘﺎﺑــﻞ ﻟﻠﺘﻄﺒﻴــﻖ ﻓــﻲ ﻣﻨﺼــﺔ اﻟﺠﺴــﺮ. وﻳﻤﺜــﻞ ﻣﺸــﺮوع ﻣﻨﺼــﺔ اﻟﺠﺴــﺮ أﺣــﺪ ﺛﻤــﺎر اﻟﺘﻌــﺎون 
ﺑﻴــﻦ ﻣﺮﻛــﺰ اﻻﺑــﺘ 
اﻟﺮﻗﻤﻴــﺔ اﻟﺘﺎﺑــﻊ ﻟﺒﻨــﻚ اﻟﺸــﻌﺐ اﻟﺼﻴﻨــﻲ واﻟﻤﺼــﺮف اﻟﻤﺮﻛــﺰي. وﻓــﻲ اﻟﻮﻗــﺖ ذاﺗــﻪ، أﺟــﺮى اﻟﻤﺼــﺮف اﻟﻤﺮﻛــﺰي أﻳﻀــﺎً ﺗﺠﺮﺑــﺔ ﻓﻌﻠﻴــﺔ 
ذات ﻗﻴﻤــﺔ ﺣﻘﻴﻘﻴــﺔ ﻋﻠــﻰ ﻣﺴــﺘﻮى اﻟﺘﺠﺰﺋــﺔ ﻟﺘﻘﻴﻴــﻢ اﻟﺘﺼﻤﻴــﻢ واﻟﺘﻜﻨﻮﻟﻮﺟﻴــﺎت اﻟﻤﺴــﺘﺨﺪﻣﺔ واﻟﻤﺰاﻳــﺎ اﻟﺨﺎﺻــﺔ ﺑﺎﻟﺪرﻫــﻢ 
اﻟﺮﻗﻤــﻲ ﻣﺴــﺘﻘﺒﻼً، ﺑﺎﻹﺿﺎﻓــﺔ إﻟــﻰ ﺗﻄﻮﻳــﺮ أرﺑــﻊ ﺣــﺎﻻت اﺳــﺘﺨﺪام ﻟﻼﻗﺘﺼــﺎد اﻟﺮﻗﻤــﻲ ﺑﻬــﺪف دراﺳــﺔ ﺟــﺪوى اﺳــﺘﺨﺪام 
اﻟﺪرﻫــﻢ اﻟﺮﻗﻤــﻲ وﻣــﺪى ﻓﻌﺎﻟﻴﺘــﻪ ﻛﻮﺳــﻴﻠﺔ دﻓــﻊ ﺷــﺎﻣﻠﺔ وﻣﺒﺘﻜــﺮة. ﻛﻤــﺎ ﻳﺘﻤﺘــﻊ اﻟﺪرﻫــﻢ اﻟﺮﻗﻤــﻲ ﻓــﻲ ﺷ 
ﺑﺎﻟﻘــﺪرة ﻋﻠــﻰ ﻓﺘــﺢ آﻓــﺎق ﺟﺪﻳــﺪة ﻟﻨﻤــﺎذج اﻷﻋﻤــﺎل وﺗﻌﺰﻳــﺰ اﻻﺑــﺘ 
اﻻﺳﺘﺨﺪام، وﻗﺎﺑﻠﻴﺔ اﻟﺒﺮﻣﺠﺔ. 
ﺳــﻴﻘﻮم اﻟﻤﺼــﺮف اﻟﻤﺮﻛــﺰي ﺑﻄــﺮح اﻟﺪرﻫــﻢ اﻟﺮﻗﻤــﻲ ﻋﻠــﻰ ﻣﺮاﺣــﻞ، ﻣــﻊ ﺗﻀﻤﻴــﻦ ﻣﺰاﻳــﺎ رﺋﻴﺴــﻴﺔ ﻓــﻲ ﺗﺼﻤﻴﻤــﻪ ﺗُﻬــﺪف 
إﻟــﻰ ﺗﻘﻠﻴــﻞ اﻟﻤﺨﺎﻃــﺮ واﻟﺘﻤﻜّــﻦ ﻣــﻦ اﻻﺑــﺘ 
 وﺳــﻴﻜﻮن اﻟﺪرﻫــﻢ اﻟﺮﻗﻤــﻲ ﻋﻨــﺪ إﻃﻼﻗــﻪ ﻋﺒــﺎرة ﻋــﻦ ﻋﻤﻠــﺔ رﻗﻤﻴــﺔ  ﻏﻴــﺮ ﻣﺤﻤّﻠــﺔ ﺑﻔﺎﺋــﺪة، وذﻟــﻚ ﻗﺎﺋﻤــﺔ ﻋﻠــﻰ اﻟﻤﺤﻔﻈــﺔ. 
ﻟﺘﺸــﺠﻴﻊ اﺳــﺘﺨﺪاﻣﻪ ﺑــﺸ 
ﻣــﻊ أﺷ 
اﻟﻨﺠﺎح ﻟﻠﺪرﻫﻢ اﻟﺮﻗﻤﻲ اﺳﺘﻨﺎداً إﻟﻰ ﺣﺎﻻت اﻻﺳﺘﺨﺪام اﻟﻔﻌﺎﻟﺔ ﻟﻤﻌﺎﻣﻼت اﻟﺘﺠﺰﺋﺔ واﻟﺠﻤﻠﺔ واﻟﻌﺎﺑﺮة ﻟﻠﺤﺪود. 
ﻳُﻠﺨّــﺺ ﻫــﺬا اﻟﺘﻘﺮﻳــﺮ اﻟﺴﻴﺎﺳــﺎت اﻟﺮﺋﻴﺴــﻴﺔ وﻋﻮاﻣــﻞ اﻟﺘﺼﻤﻴــﻢ اﻟﺘــﻲ ﺳــﺎﻫﻤﺖ ﻓــﻲ ﺗﻄﻮﻳــﺮ اﻟﺪرﻫــﻢ اﻟﺮﻗﻤﻲ 
 ﻛﻤــﺎ ﻳﺸــﺘﻤﻞ ﻋﻠــﻰ آﺧــﺮ اﻟﻤﺴــﺘﺠﺪات ﺣــﻮل اﻟﺘﻘــﺪّم اﻟﻤﺤــﺮز ﺣﺎﻟﻴــﺎً وﺧﻄــﻮات إﻋــﺪاده اﻟﻨﻘــﺪ اﻵﻣﻨــﺔ واﻟﻤﻮﺛﻮﻗــﺔ واﻟﻤﻼﺋﻤــﺔ. 
ﻗﺒــﻞ ﻃﺮﺣــﻪ ﺑــﺸ 
وﻳﻤﻜــﻦ اﻻﻃﻼع ﻋﻠــﻰ ﺗﺤﻠﻴــﻞ أﻛﺜــﺮ ﺗﻔﺼــﻴﻼً ﻟﻘﻀﺎﻳــﺎ اﻟﺴﻴﺎﺳــﺔ ذات اﻟﺼﻠــﺔ وﺗﺤﻠﻴــﻞ ﺗﺄﺛﻴــﺮ ﻃــﺮح اﻟﺪرﻫــﻢ اﻟﺮﻗﻤــﻲ، اﻟﻤﻌــﺪ ﻣــﻦ 
ﻗﺒﻞ اﻟﻤﺼﺮف اﻟﻤﺮﻛﺰي، ﻓﻲ وﺛﻴﻘﺔ ﻣﻨﻔﺼﻠﺔ ﻋﻦ ﻫﺬا اﻟﺘﻘﺮﻳﺮ )"اﻟﺪرﻫﻢ اﻟﺮﻗﻤﻲ: اﻟﻘﻀﺎﻳﺎ اﻟﻤﺨﺘﺎرة واﻋﺘﺒﺎرات اﻟﺴﻴﺎﺳﺔ اﻟﻌﺎﻣﺔ"(. 
(، واﻟﺘــﻲ DLTاﻧﺘﻬــﻰ اﻟﻤﺼــﺮف اﻟﻤﺮﻛــﺰي ﻣــﻦ ﺗﻄﻮﻳــﺮ ﻣﻨﺼــﺔ إﺻــﺪار اﻟﺪرﻫــﻢ اﻟﺮﻗﻤــﻲ، وﻗــﺎم ﺑﻨﺸــﺮ ﻣﻨﺘــﺞ اﻟﺤــﺪ اﻷدﻧــﻰ اﻟﻘﺎﺑــﻞ ﻟﻠﺘﻄﺒﻴــﻖ. ﺗــﻢ إﻋــﺪاد ﻣﻨﺼــﺔ اﻹﺻــﺪار ﺑﺎﺳــﺘﺨﺪام ﺗﻘﻨﻴــﺔ دﻓﺘــﺮ اﻷﺳــﺘﺎذ اﻟﻤــﻮزع 1
ﻣــﻦ ﺧﻼﻟﻬــﺎ ﺗُﻤّﻜــﻦ ﻣــﻦ ﺳــﻚّ واﺳــﺘﺮداد ﻗﻴﻤــﺔ وﺗﻮزﻳــﻊ اﻟﺪرﻫــﻢ اﻟﺮﻗﻤــﻲ ﻋﻠــﻰ اﻟﻤﺆﺳﺴــﺎت اﻟﻤﺎﻟﻴــﺔ اﻟﻤﺮﺧﺼــﺔ. ﻣﻨﺼــﺔ اﻟﺠﺴــﺮ ﻟﻠﻌــﻤﻼت اﻟﺮﻗﻤﻴــﺔ اﻟﻤﺘﻌــﺪدة ﻟﻠﺒﻨــﻮك اﻟﻤﺮﻛﺰﻳــﺔ ﻫــﻲ ﻣﻨﺼــﺔ ﻟﻤﺪﻓﻮﻋــﺎت اﻟﺠﻤﻠــﺔ 
ﻋﺒــﺮ اﻟﺤــﺪود، وﻛﺎﻧــﺖ ﻧﺘﻴﺠــﺔ ﻟﻠﺘﻌــﺎون ﺑﻴــﻦ ﻣﺮﻛــﺰ اﻻﺑﺘــﻜﺎر اﻟﺘﺎﺑــﻊ ﻟﺒﻨــﻚ اﻟﺘﺴــﻮﻳﺎت اﻟﺪوﻟﻴــﺔ، وﺑﻨــﻚ ﺗﺎﻳﻼﻧــﺪ، وﺳــﻠﻄﺔ اﻟﻨﻘــﺪ ﻓــﻲ ﻫﻮﻧــﺞ ﻛﻮﻧــﺞ، وﻣﻌﻬــﺪ اﻟﻌــﻤﻼت اﻟﺮﻗﻤﻴــﺔ اﻟﺘﺎﺑــﻊ ﻟﺒﻨــﻚ اﻟﺸــﻌﺐ اﻟﺼﻴﻨــﻲ 
واﻟﻤﺼﺮف اﻟﻤﺮﻛﺰي، ووﺻﻞ اﻟﻤﺸﺮوع ﺣﺎﻟﻴﺎً ﻟﻤﺮاﺣﻠﻪ اﻷﺧﻴﺮة.</x:v>
      </x:c>
    </x:row>
    <x:row r="6" ht="110" customHeight="1">
      <x:c r="A6" s="46" t="str">
        <x:v>PRD-0001-P0005-U01</x:v>
      </x:c>
      <x:c r="B6" s="46" t="str">
        <x:v>AE_UAE_001</x:v>
      </x:c>
      <x:c r="C6" s="46" t="n">
        <x:v>5</x:v>
      </x:c>
      <x:c r="D6" s="46" t="str">
        <x:v>en</x:v>
      </x:c>
      <x:c r="E6" s="46" t="str">
        <x:v>text</x:v>
      </x:c>
      <x:c r="F6" s="46" t="str"/>
      <x:c r="G6" s="46" t="str">
        <x:v>1. Introduction
Like many other central banks, the CBUAE has explored the possibility of issuing a CBDC as safe and 
pr
ogrammable “digital version” of cash that can better cater to the requirements of an increasingly 
digital 
economy while upholding public confidence  in the national currenc y.2  The goal of the Digital 
Dirham 
is to foster innovation in the financial system by utilising the latest technology to improve 
payment system efficiency and effectiveness, promote access, usage and quality  of  financial 
services, and reinforce monetary policy execution. The Digital Dirham will provide an integrated and 
secure platform for retail, wholesale, and cross-border transactions, which effectively targets end-
users and intermediary involvement through various use cases to encourage innovation and adoption. 3 
In 2023, the CBUAE initiated the development of the Digital Dirham as part of its multi-year Financial 
Infrastructure Transformation (FIT) programme. 4 This initiative is part of a long-term strategy to 
modernise and adjust current payment systems and the monetary framework to meet the needs of a digital 
economy and enhance financial inclusion. During the first phase of implementation, the CBUAE has made 
substantial progress in designing, building, testing and deploying the Digital Dirham as a universal payment 
instrument f
or retail, wholesale and cross-border use. The CBUAE provisioned the core infrastructure for 
the Digital Dirham and can  now issue, redeem and distribute  the Digital Dirham to  licensed financial 
institutions (LFIs) through a custom-built issuance platform utilising Distributed Ledger Technology (DLT). 
The CBUAE also successfully conducted a real-value retail pilot to evaluate the future design, technology 
and advantages of the Digital Dirham, which followed several successful proofs-of-concept (PoCs) and 
pilots by the CBUAE, such as “Project Aber” in 2019 with the Saudi Central Bank and the real-value 
cross-border CBDC pilot of Project mBridge in 2022.5  
Figure 1. Key Benefits of the Digital Dirham 
Monetary Policy
Improve resilience of the monetary regime through currency 
sovereignty and liqudity management
Compliance
Facilitate more secure AML/CFT- and KYC-compliant 
transactions and counter financial crime
Resilience and Competition
Enhance national resilience through provision of robust CBDC 
infrastructure while increasing payments choice
Global Outreach
Strengthen international cooperation and trade by 
improving cross-border payments
Efficiency
Reduce costs, increase efficiency and address payment 
pain points, in turn boosting economic growth
Financial Inclusion
Serve unmet needs and promote financial inclusion by 
reducing barriers and increasing access
Digitalisation and Innovation
Accelerate the digital economy through new functionalities 
and features such as tokenisation and smart contracts
Financial Stability
Ensure safety and smooth operations of the financial system
3
2. A total of 134 countries representing 98 percent of the global economy are now exploring digital versions of their currencies (Atlantic Council, 2024. Central Bank Digital
Currency Tracker. September (Washington, D.C.: Atlantic Council)).
3. See Koonprasert, Tayo Tunyathon, Shiho Kanada, Natsuki Tsuda, and Edona Reshidi, 2024, “Central Bank Digital Currency Adoption: Inclusive Strategies for Intermediaries and
Users,” FinTech Note, October (Washington, D.C.: International Monetary Fund).
4. CBUAE, 2023, “CBUAE Launches a Financial Infrastructure Transformation Programme to Accelerate the Digital Transformation of the Financial Services Sector,” Press Release,
12 February (Abu Dhabi: Central Bank of the UAE).
5. Project mBridge represents a multi-jurisdictional effort aimed at exploring the operationalisation of a multi-CBDC common platform for wholesale cross-border payments to
address issues such as high costs, slow processing times, lack of transparency, and operational complexities. The project also prioritises maintaining currency sovereignty and 
ensuring monetary and financial stability for each participating jurisdiction, following the principles of “do no harm,” compliance, and interoperability. See also: Bank for 
International Settlements (BIS), 2023, “Project mBridge: Experimenting with a multi-CBDC Platform for Cross-border Payments,” BIS Innovation Hub (31 October); Bank for 
International Settlements (BIS), 2022, “Project mBridge: Connecting Economies through CBDC,” BIS Innovation Hub (26 October).</x:v>
      </x:c>
    </x:row>
    <x:row r="7" ht="110" customHeight="1">
      <x:c r="A7" s="46" t="str">
        <x:v>PRD-0001-P0006-U01</x:v>
      </x:c>
      <x:c r="B7" s="46" t="str">
        <x:v>AE_UAE_001</x:v>
      </x:c>
      <x:c r="C7" s="46" t="n">
        <x:v>6</x:v>
      </x:c>
      <x:c r="D7" s="46" t="str">
        <x:v>en</x:v>
      </x:c>
      <x:c r="E7" s="46" t="str">
        <x:v>text</x:v>
      </x:c>
      <x:c r="F7" s="46" t="str"/>
      <x:c r="G7" s="46" t="str">
        <x:v>The adoption of the Digital Dirham offers a wide range of benefits as a secure, trusted and convenient 
form of money (Figure 1). It is expected to enhance the efficiency of the local payment system, safeguard 
the 
stability of the monetary system, enhance financial inclusion and promote greater international use of 
the Dirham. The Digital Dirham will simplify processes by reducing payment costs and enabling immediate 
settlement of retail, wholesale, and cross-border payments in central bank mone y. A widely accessible 
Digital Dirham could  also expand access to financial services for unbanked or underbanked  individuals, 
ensuring equitable distribution of digitalisation bene
fits and serving  as a primary  means for  their 
remittance flows. Moreover, the Digital Dirham could  help the UAE  enhance  its position as a regional 
financial centre by  offering  efficient clearing, settlement  and innovative  financial services as digital 
technologies progress. Additionally, it will support initiatives for combatting illicit financial activities.
In the coming years, the CBUAE will introduce various forms of the Digital Dirham in a 
phased approach. The CBUAE – in partnership with relevant government entities and i
ndustry 
stakeholders – will continue to advance preparations for the full launch of both the retail and wholesale 
v
ersions of the Digital Dirham. Maintaining open communication with intermediaries and users, 
establishing 
clear guidelines, understanding  their motivations,  business models, and requirements  will 
promote adoption. A gradual and controlled rollout will ensure that key policy principles and considerations 
ar
e addressed at each stage of development; it also aligns with CBDC initiatives in other countries, 
f
ostering confidence in a secure and widespread introduction of the Digital Dirham. This approach allows 
for ongoing monitoring of technological advances in payment systems and CBDCs around the world, 
enabling the timely identific
ation of emerging insights and lessons learned.
The remainder of this paper provides an overview of the key considerations that have informed the 
development of the Digital Dirham to this point. Detailed analysis and explanations can be found in the 
working paper (“Digital Dirham: Selected Issues and Policy Considerations“), which serves as background 
note to this report.
4</x:v>
      </x:c>
    </x:row>
    <x:row r="8" ht="110" customHeight="1">
      <x:c r="A8" s="46" t="str">
        <x:v>PRD-0001-P0007-U01</x:v>
      </x:c>
      <x:c r="B8" s="46" t="str">
        <x:v>AE_UAE_001</x:v>
      </x:c>
      <x:c r="C8" s="46" t="n">
        <x:v>7</x:v>
      </x:c>
      <x:c r="D8" s="46" t="str">
        <x:v>en</x:v>
      </x:c>
      <x:c r="E8" s="46" t="str">
        <x:v>text</x:v>
      </x:c>
      <x:c r="F8" s="46" t="str"/>
      <x:c r="G8" s="46" t="str">
        <x:v>The CBUAE has considered relevant risks and put in place necessary policies and measures to 
mitigate against unintended consequences of introducing the Digital Dirham. The impact of the Digital 
Dirham on the UAE’s financial system varies, depending on how quickly and extensively it is implemented 
and based on core design and policy considerations. It can enhance the functioning of the UAE’s financial 
system, mainly by improving payment system efficiency, enhancing monetary policy transmission, and 
enabling new digital economy applications. However, the Digital Dirham – like any other CBDC – could also 
present potential risks to financial and monetary stability as well as challenges related to privacy, 
cybersecurity, and illicit financing, which could outweigh its benefits. The CBUAE has completed a 
comprehensive analysis of key risks to assess the impact of fundamental design aspects of the Digital 
Dirham, which will help mitigate potential risks:
• Financial stability. A high adoption rate of the Digital Dirham could impact financial intermediation
by displacing bank deposits. Also, as a new, rapidly accessible “safe haven” asset, the Digital Dirham 
could amplify potentially destabilising deposit pressure during times of stress. Therefore, from a 
policy perspective, the CBUAE will encourage the use of Digital Dirham primarily for payments (rather 
than a substitute for savings). Appropriate limits and non-remuneration are considered to ensure 
that the Digital Dirham is utilised mainly for transactional purposes. Holding limits would constrain 
deposit outflows in the periods of macro-financial stress. Under these conditions, results from 
CBUAE simulations suggest that the Digital Dirham could reach a share of 5% of M3 money supply, 
which is in line with estimates from similar studies in other countries. While the Digital Dirham could 
displace some bank deposits, structural excess reserves in the banking sector help mitigate the risk 
of disintermediation. 
• Monetary policy. The introduction of the Digital Dirham will expand access to non-cash central bank 
money to the general public, which could impact monetary policy transmission channels if it 
influences saving and borrowing decisions; however, monetary stability remains unaffected as long 
as the (non-remunerated) Digital Dirham does not compete with banks for deposits. In fact, by 
increasing participation in the payment system and lowering cash handling costs, the Digital Dirham 
might enhance the effectiveness of monetary policy. Thus, the Digital Dirham should be fully 
interchangeable with cash and bank deposits at par value as well as reserves held by banks at the 
CBUAE to ensure consistency of central bank money, regardless of its form, while preserving 
currency stability. While the CBUAE's balance sheet will remain largely unchanged with the Digital 
Dirham's introduction, operational adjustments will be necessary for key operations such as liquidity 
forecasting and rules governing the CBUAE’s liquidity facilities.
6
6. See Kunaratskul, Tansaya, Andre Reslow, and Manmohan Singh, 2024, “Implications of Central Bank Digital Currency for Monetary Operations,” FinTech Note (Monetary and
Capital Markets Department), October (Washington, D.C.: International Monetary Fund).
2. Policy Choices and Impact Analysis
5</x:v>
      </x:c>
    </x:row>
    <x:row r="9" ht="110" customHeight="1">
      <x:c r="A9" s="46" t="str">
        <x:v>PRD-0001-P0008-U01</x:v>
      </x:c>
      <x:c r="B9" s="46" t="str">
        <x:v>AE_UAE_001</x:v>
      </x:c>
      <x:c r="C9" s="46" t="n">
        <x:v>8</x:v>
      </x:c>
      <x:c r="D9" s="46" t="str">
        <x:v>en</x:v>
      </x:c>
      <x:c r="E9" s="46" t="str">
        <x:v>text</x:v>
      </x:c>
      <x:c r="F9" s="46" t="str"/>
      <x:c r="G9" s="46" t="str">
        <x:v>• Financial inclusion and accessibility. The Digital Dirham could inadvertently exclude individuals who 
lack access to digital infrastructure or the necessary technological literacy, thereby widening the 
gap between those who can participate in the digital economy and those who cannot. A widely 
accessible and accepted Digital Dirham can offer financial services for the unbanked and 
underbanked, as well as serve as a channel for remittances of a large expatriate workforce. 
Additionally, it should incorporate features that encourage widespread usage (without 
disintermediating banks), including supporting new use cases and innovative business models for 
both the end-user and intermediaries. Digital financial literacy programmes should be implemented 
to ensure the effective usage of the Digital Dirham. The Digital Dirham should serve as public good 
like cash and reduce the cost of payments for consumers and businesses alike.
7 
• Privacy and financial crime. Excessive privacy of the Digital Dirham could facilitate criminal
behaviour, while excessive  surv eillance could lead to  restrictive financial monitoring. Thus, the 
CBUAE will protect user privacy and user data with strong safeguards while ensuring adherence to 
anti-money laundering/combating the financing of terrorism (AML/CFT)  and know-your-customer 
(KYC) requirements. User data will be held by LFIs as wallet providers, and no personal 
identifiable information (PII) is stored on the ledger. Pseudonymity of users and encryption will 
further safeguard privacy. To prevent financial crime and support law enforcement, digital identity/
KYC protocols and payment traceability will facilitate suspicious transaction reporting in case 
of a reporting entity suspects a financial crime, such as money laundering or financing of 
terrorism.
• Cyber-security and operational risk. The Digital Dirham could face cyber threats, potentially
undermining trust in the UAE’s financial system and the CBUAE. The level of risk will not only hinge on 
the effectiveness of cyber security and cyber resilience measures but also depend on privacy 
governance (see above), such as Digital Dirham’s digital identity framework. The Digital Dirham has 
been designed and tested to minimise cyber security risks while ensuring adequate privacy 
protections.
7. The low adoption of CBDCs in some jurisdictions suggests a possible risk of similar challenges with the Digital Dirham.
6</x:v>
      </x:c>
    </x:row>
    <x:row r="10" ht="110" customHeight="1">
      <x:c r="A10" s="46" t="str">
        <x:v>PRD-0001-P0009-U01</x:v>
      </x:c>
      <x:c r="B10" s="46" t="str">
        <x:v>AE_UAE_001</x:v>
      </x:c>
      <x:c r="C10" s="46" t="n">
        <x:v>9</x:v>
      </x:c>
      <x:c r="D10" s="46" t="str">
        <x:v>en</x:v>
      </x:c>
      <x:c r="E10" s="46" t="str">
        <x:v>text</x:v>
      </x:c>
      <x:c r="F10" s="46" t="str"/>
      <x:c r="G10" s="46" t="str">
        <x:v>3. Design Choices and Risk
Mitigation for the Digital Dirham
The Digital Dirham is at the forefront of CBDC development globally, boasting high security, 
reliability, flexibility, and scalability, with a view to encouraging effective adoption without 
disintermediating the banking sector. Its design and governance incorporates lessons learned from 
successful CBDC launches in other jurisdictions while also incorporating unique features not typically 
seen in other CBDCs, such as access for non-residents, offline availability, and cross-border payment 
capabilities. Similar to other jurisdictions with CBDCs, the Digital Dirham follows an intermediated 
distribution model with appropriate limits on CBDC holdings and transaction values. Figure 2 below 
provides a summary of the main design considerations. 
Figure 2. Overview of Key Design Considerations for the Digital Dirham
Operating Model
Approach (token, account vs. combination); issuance (direct vs. indirect); architecture (two tier vs. one tier); 
interoperability (integration with existing payment systems, interoperability with other networks vs. separate)
Design Features and Governance
Monetary (reserve coverage, no interest and size limits); programmability (smart contracts); 
cross-border interoperability
Technology
Architecture (DLT v conventional systems), ledger (Blockchain vs. traditional database technology), 
blockchain permissioned vs. public)
Legal Foundations
Legal nature of CBDC (status as legal tender), Central Bank Law reform/amendment, legal recourse to 
private elements
Project Implementation
Organisation, staffing and design of pilot (incl. stress testing), communication
Network effects will depend on design features, legal framework, and regulation.
Sources: Söderberg and others (2022) and authors. 8 Note: D LT=distributed ledger technology; RTGS=real-time gross settlement 
system; attributes in bold font indicate the distinct policy choices the CBUAE has made regarding the issuance of the Digital Dirham in 
terms of operating model, design, governance, legal status and technological platform.
8. See Söderberg, Gabriel, Marianne Bechara, Wouter Bossu, Natasha Che, Sonja Davidovic, John Kiff, Inutu Lukonga, Tommaso Mancini-Griffoli, Tao Sun, and Akihiro Yoshinaga,
2022, “Behind the Scenes of Central Bank Digital Currency: Emerging Trends, Insights, and Policy Lessons,” FinTech Note (Monetary and Capital Markets Department), February 
(Washington, D.C.: International Monetary Fund).
6</x:v>
      </x:c>
    </x:row>
    <x:row r="11" ht="110" customHeight="1">
      <x:c r="A11" s="46" t="str">
        <x:v>PRD-0001-P0010-U01</x:v>
      </x:c>
      <x:c r="B11" s="46" t="str">
        <x:v>AE_UAE_001</x:v>
      </x:c>
      <x:c r="C11" s="46" t="n">
        <x:v>10</x:v>
      </x:c>
      <x:c r="D11" s="46" t="str">
        <x:v>en</x:v>
      </x:c>
      <x:c r="E11" s="46" t="str">
        <x:v>text</x:v>
      </x:c>
      <x:c r="F11" s="46" t="str"/>
      <x:c r="G11" s="46" t="str">
        <x:v>The Digital Dirham will be distributed using an intermediated CBDC model, with hybrid wallet-based 
access. As a digital alternative to physical cash and equivalent to reserves, the Digital Dirham represents a 
liability of the CBUAE. Howeve r, LFIs manage its distribution by providing user wallets and managing 
customer payments. Digital Dirham wallet providers will include LFIs (banks, exchange houses, payment 
service providers) as well as FinTechs with SVF licences (store value facility). By involving the private sector 
in such an “intermediated  model”, the CBUAE can focus on its core mandate of monetary and financial 
stability while delegating certain tasks to the private sector. The Digital Dirham will be based on a 
hybrid architecture that combines account- and token-based approaches. Users will have wallets with 
account identifiers with all transactions recorded on the permissioned distributed ledger. DLT 
will ensure immutability and strong privacy safeguards through pseudonymity, while also enabling 
integration with existing payment systems and new digital asset networks. Digital identification 
protocols for system access and payment traceability will deter the misuse of the Digital Dirham for 
illicit activities. The CBUAE leverages private sector expertise in areas such as KYC-AML verification and 
user interface development for the Digital Dirham, while maintaining control over critical functions 
like issuance and transaction validation using a private, permissioned DL T
. This model helps mitigate 
disintermediation risks (including by setting appropriate limits) and encourages LFIs to innovate based on 
the capabilities of the Digital Dirham. 
The Digital Dirham will be launched as an unremunerated, tiered CBDC with appropriate user 
limits
. Providing positive remuneration could encourage adoption, enhance competition in the deposit 
market, and serve as an additional policy tool. Nevertheless, this strategy may not be in line with the Digital 
Dirham's primary purpose of being a payment method rather than a store of value or investment. If the 
advantages of offering remuneration are deemed to outweigh the disadvantages, this choice could be 
revisited at a later time. The wallets service and platform the CBUAE is developing will support and 
enforce holding and (potentially)transaction limits to avoid disruptive fluctuations in the Digital Dirham. 
These limits will be thoughtfully established and adjusted to ensure a seamless transition. Various 
levels of holding limits (“tiers”) will be set for local residents, businesses, and tourists/visitors. 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and valued equally, including the Digital Dirham. LFIs’ own holdings of 
Digital Dirham can be used to meet reserve requirements and access the CBUAE’s Overnight 
Deposit Facility, which encourages LFIs to maintain a sufficient balance of Digital Dirham at all 
times. The CBUAE is also 
developing overnight and intraday lending facilities in Digital Dirham (as 
well as term 
lending facilities if needed) to provide liquidity support. 
The CBUAE will develop bilateral and multilateral CBDC arrangements to facilitate cross-border 
payments and offshore holdings of the Digital Dirham. As part of the first phase of implementation of 
the Digital Dirham, the CBUAE demonstrated that multi-CBDC platforms can improve the efficiency of 
cross-border payments. Given the intensifying trade and capital flow connectivity between the UAE and 
other markets, especially in the MENA region, the cross-border application of the Digital Dirham is 
becoming increasingly attractive. Risks associated with the cross-border Digital Dirham can be 
effectively managed through technological solutions and access restrictions. 
8</x:v>
      </x:c>
    </x:row>
    <x:row r="12" ht="110" customHeight="1">
      <x:c r="A12" s="46" t="str">
        <x:v>PRD-0001-P0011-U01</x:v>
      </x:c>
      <x:c r="B12" s="46" t="str">
        <x:v>AE_UAE_001</x:v>
      </x:c>
      <x:c r="C12" s="46" t="n">
        <x:v>11</x:v>
      </x:c>
      <x:c r="D12" s="46" t="str">
        <x:v>en</x:v>
      </x:c>
      <x:c r="E12" s="46" t="str">
        <x:v>text</x:v>
      </x:c>
      <x:c r="F12" s="46" t="str"/>
      <x:c r="G12" s="46" t="str">
        <x:v>The issuance and distribution of the Digital Dirham requires a robust legal and regulatory 
framework. During the first phase of the Digital Dirham implementation, the CBUAE worked with several 
ministries to identify and make legal provisions to issue the Digital Dirham with full legal certainty. On 2 
October 2023, the UAE enacted Federal Law No. 54 of 2023, amending Federal Law No. 14 of 2018 
regarding the Central Bank and the Regulation of Financial Institutions and Financial Activities (“CBUAE 
Law”), expanding the definition of currency to include digital currency. Article 56 of the CBUAE Law, as 
amended, now states that “currency notes and digital currency issued by the Central Bank shall be legal 
tender for payment of any amount up to their full face value”. The UAE legislature has also tasked the 
CBUAE’s Board of Directors with managing technical aspects related to the issuance of CBDC. A detailed 
legal gap analysis was completed, including reviewing other laws, and providing recommendations as 
part of a comprehensive CBDC legal and regulatory framework. The CBUAE and relevant authorities will 
ensure full legal protection of the Digital Dirham at all times.  
9</x:v>
      </x:c>
    </x:row>
    <x:row r="13" ht="110" customHeight="1">
      <x:c r="A13" s="46" t="str">
        <x:v>PRD-0001-P0012-U01</x:v>
      </x:c>
      <x:c r="B13" s="46" t="str">
        <x:v>AE_UAE_001</x:v>
      </x:c>
      <x:c r="C13" s="46" t="n">
        <x:v>12</x:v>
      </x:c>
      <x:c r="D13" s="46" t="str">
        <x:v>en</x:v>
      </x:c>
      <x:c r="E13" s="46" t="str">
        <x:v>text</x:v>
      </x:c>
      <x:c r="F13" s="46" t="str"/>
      <x:c r="G13" s="46" t="str">
        <x:v>4. Current Status of Digital Dirham
Development and Implementation 
Legal, 
Regulatory, 
Governance and 
Policy
T echnical and 
Implementation
Domestic POCs 
and Pilots
Legal and Regulatory
Review of existing legislation and 
regulations; amendments to allow for 
future launches, with full legal certainty; 
develop rulebooks for issuance 
platform and mBridge MVP
Analysis and Policies
Monetary policy, financial stability 
and economic impact assessments/ 
simulation, feasibility studies and 
development of policy principles
Strategy and Governance
Business and use cases design, 
benchmarking to other jurisdictions, 
business case/ financial planning, 
communications and roll-out strategy
Issuance and Distribution Platform
Automated issuance, redemption and transfer of CBDC, 
distribution channel for all future forms of CBDC, 
integrated with RTGS and nodes for the CBUAE and LFIs 
for ledger validation
mBridge MVP
Development and soft launch of mBridge MVP with 
BIS Innovation Hub  and several other jurisdictions
Domestic POCs and Pilots
Domestic proofs of concept (POCs) and CBDC pilots: aid decision for potential full-scale roll-out (if warranted), 
including testing of future design, technology and use cases with industry and other stakeholders
15 months (March 2023 – June 2024)
Duration
The CBUAE has now completed Phase I of implementing the Digital Dirham (Figure 3), which included 
all relevant workstreams across retail, wholesale and cross-border CBDC applications. In January 
2024, His Highness Sheikh Mansour bin Zayed Al Nahyan, Chairman of the Board of the CBUAE, 
authorised the first issuance of the Digital Dirham as legal tender for completing the first cross-
border CBDC payment on the mBridge minimum viable product (MVP) platform. During the same 
month, the CBUAE also conducted a retail pilot to evaluate the future design, technology and benefits 
of a retail CBDC. As part of the retail pilot  in collaboration with several LFIs, the CBUAE tested the CBDC 
lifecycle and four digital economy use cases to assess the feasibility and effectiveness of the Digital 
Dirham. These use cases included fractional ownership of tokenised assets, a smart tourist wallet, 
smart social benefit payments, and a parent/child sub-wallet. This demonstrated how the Digital 
Dirham can accelerate the evolution of the digital economy through its various functions and 
attributes, such as tokenisation, smart contracts, and programmability (Figure 4). For example, in the 
“smart social” use case, the Ministry of Community Development (MOCD) distributed food subsidies 
via programmable Digital Dirham. The MOCD could also programme where such Digital Dirham could be 
spent and monitor the distribution and usage of government benefits in real time. In addition, the CBUAE 
created a prototype Digital Dirham App, which allows test end-users 
 to select their wallet 
provider, conduct payments, top up their accounts, acquire the Digital Dirham, redeem it, and carry out 
specified use cases (Figure 5). 
Figure 3. CBUAE’s Comprehensive Digital Dirham Project (Phase I)
10</x:v>
      </x:c>
    </x:row>
    <x:row r="14" ht="110" customHeight="1">
      <x:c r="A14" s="46" t="str">
        <x:v>PRD-0001-P0013-U01</x:v>
      </x:c>
      <x:c r="B14" s="46" t="str">
        <x:v>AE_UAE_001</x:v>
      </x:c>
      <x:c r="C14" s="46" t="n">
        <x:v>13</x:v>
      </x:c>
      <x:c r="D14" s="46" t="str">
        <x:v>en</x:v>
      </x:c>
      <x:c r="E14" s="46" t="str">
        <x:v>text</x:v>
      </x:c>
      <x:c r="F14" s="46" t="str"/>
      <x:c r="G14" s="46" t="str">
        <x:v>Aside from completing the first issuance of the Digital Dirham and the retail CBDC pilot in early 2024, 
the CBUAE helped Project mBridge reach a minimum viable product (MVP) stage in collaboration with 
the Bank for International Settlements (BIS) and three other central banks. Project mBridge is now the 
world’s first operational multi-CBDC platform, facilitating efficient, cost-effective, and instant cross-border 
payment and settlement in central bank money. After the CBUAE deployed the mBridge MVP platform and 
on-boarded UAE LFIs, the Digital Dirham can now be used for cross-border settlement and 
payment-versus-payment. The CBUAE will continue to assess the benefits and risks of Project mBridge, 
explore alternative bilateral and multilateral agreements, and ensure interoperability with other CBDCs to 
support cross-border payments while maintaining control and restrictions in the technical design of the 
Digital Dirham.
In the coming years, the CBUAE will advance preparations for the full launch of both the retail, 
wholesale and cross-border versions of the Digital Dirham. As part of the second phase, the CBUAE is 
exploring developing other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enabling the identification of emerging insights and lessons 
learned.
Domestically, the CBUAE will be launching the Digital Dirham for retail and wholesale use, including 
fully implementing the four digital economy use cases. The retail Digital Dirham will also support 
peer-to-peer (P2P), online and in-store payments, business-to-consumer (B2C), business-to-business 
(B2B), and government-to-consumer (G2C) transactions, and other use cases enabled by programmability 
and CBDC. Stakeholder feedback regarding business value, consumer benefits, and potential for 
innovation has guided the selection of these use cases, with ongoing collaboration with government 
departments to integrate the Digital Dirham into the UAE’s payment ecosystem.
Demonstrating the power of tokenisation and smart contracts, providing fractionalised ownership of assets for retail investors in real estate, 
with settlement in Digital Dirham
Smart Social
Programmable government payments for effectively distributing social transfers with greater controls and transparency
Parent-child Sub-wallets
Offering parents the ability to create sub-wallets for their children (for purposes of financial education), which can be combined with programmable 
spending rules and allowances using smart contract logic
Smar
Boost spending fr
t T ourist
om tourists (and increasing the attractiveness of the UAE as travel location) by means of non-resident wallets that offer gifted 
programmable money and instant VAT refunds as well as easy exchange to obtain and transact in Digital Dirham
Fractional Ownership
1
2
3
4
Figure 4. Overview of Digital Dirham Pilot Use Cases
11</x:v>
      </x:c>
    </x:row>
    <x:row r="15" ht="110" customHeight="1">
      <x:c r="A15" s="46" t="str">
        <x:v>PRD-0001-P0014-U01</x:v>
      </x:c>
      <x:c r="B15" s="46" t="str">
        <x:v>AE_UAE_001</x:v>
      </x:c>
      <x:c r="C15" s="46" t="n">
        <x:v>14</x:v>
      </x:c>
      <x:c r="D15" s="46" t="str">
        <x:v>en</x:v>
      </x:c>
      <x:c r="E15" s="46" t="str">
        <x:v>text</x:v>
      </x:c>
      <x:c r="F15" s="46" t="str"/>
      <x:c r="G15" s="46" t="str">
        <x:v>The Digital Dirham will be gradually introduced with a detailed implementation plan and policy 
guidance, developed by the CBUAE in collaboration with relevant government bodies. This phased 
rollout aligns with other countries launching CBDCs, ensuring secure adoption and building trust. 
Continuous monitoring of CBDC advancements allows for knowledge exchange among early adopters. T o 
realise the full benefits of cross-border CBDC, the CBUAE will collaborate with other central banks, 
commercial banks (foreign and domestic), industry partners (such as exchange houses) and international 
bodies to ensure interoperability and connectivity. 
Figure 5.  Digital Dirham Prototype Application and Wallet
12</x:v>
      </x:c>
    </x:row>
    <x:row r="16" ht="110" customHeight="1">
      <x:c r="A16" s="46" t="str">
        <x:v>PRD-0001-P0015-U01</x:v>
      </x:c>
      <x:c r="B16" s="46" t="str">
        <x:v>AE_UAE_001</x:v>
      </x:c>
      <x:c r="C16" s="46" t="n">
        <x:v>15</x:v>
      </x:c>
      <x:c r="D16" s="46" t="str">
        <x:v>en</x:v>
      </x:c>
      <x:c r="E16" s="46" t="str">
        <x:v>text</x:v>
      </x:c>
      <x:c r="F16" s="46" t="str"/>
      <x:c r="G16" s="46" t="str">
        <x:v>5. Conclusion
The introduction of the Digital Dirham will improve resilience, efficiency, innovation, and access 
to financial services. Effective design and policies are crucial for successful adoption and risk 
mitigation. The CBUAE has carefully designed the Digital Dirham to support the UAE’s digital 
transformation strategy, through adoption of emerging technology and enabling features such as 
programmability. The CBUAE will work with the financial ecosystem and stakeholders to ensure 
adoption through the implementation of high-priority use cases in a gradual roll-out. At the same time, 
the CBUAE will put in place controls and measures to ensure monetary and financial stability, protect 
against financial crime, reduce cybersecurity risks and promote financial inclusion and digital financial 
literacy. 
By taking a precautionary and collaborative approach to implementation, the CBUAE is increasing 
the likelihood of the Digital Dirham achieving its full potential. The Digital Dirham was developed 
with a focus on ensuring that benefits outweigh potential risks, with ongoing reviews to further mitigate 
risks and ensure successful implementation. The CBUAE will continue to assess the impact of 
implementing the Digital Dirham and will adjust its design as needed.
13</x:v>
      </x:c>
    </x:row>
    <x:row r="17" ht="110" customHeight="1">
      <x:c r="A17" s="46" t="str">
        <x:v>PRD-0002-P0001-U01</x:v>
      </x:c>
      <x:c r="B17" s="46" t="str">
        <x:v>AE_UAE_002</x:v>
      </x:c>
      <x:c r="C17" s="46" t="n">
        <x:v>1</x:v>
      </x:c>
      <x:c r="D17" s="46" t="str">
        <x:v>en</x:v>
      </x:c>
      <x:c r="E17" s="46" t="str">
        <x:v>text</x:v>
      </x:c>
      <x:c r="F17" s="46" t="str"/>
      <x:c r="G17" s="46" t="str">
        <x:v>Page 1 of 2 
CBUAE Classification: Public 
CBUAE launches the Central Bank Digital Currency Strategy “The 
Digital Dirham”  
Abu Dhabi (23 March 2023): The Central Bank of UAE (CBUAE) jointly held a signing 
ceremony with G42 Cloud and R3 to mark the commencement of the implementation 
of the CBUAE Central Bank Digital Currency (CBDC)  Strategy, one of the nine 
initiatives of the CBUAE’s Financial Infrastructure Transformation (FIT) Programme. 
The CBUAE has engaged with G42 Cloud and R3 as the infrastructure and technology 
providers respectively for its CBDC implementation.  
Following several successful CBDC initiatives including Project “Aber” with the Saudi 
Central Bank in 2020, which  confirmed the possibility of using a digital currency issued 
by two central banks to settle  cross borders payments and was awarded the Global 
Impact Award by Central Banking Magazine,  in addition to the significant 
accomplishment of the first real -value cross-border CBDC pilot under the “mBri dge” 
Project with the Hong Kong Monetary Authority, the Bank of Thailand, the Digital 
Currency Institute of the People's Bank of China and the Bank for International 
Settlements in 2022, the CBUAE is now ready for entering into the next major 
milestone of the CBDC journey and implementing its CBDC Strategy. The first phase 
of CBUAE’s CBDC Strategy, which is expected to complete over the next 12 to 15 
months; comprises three major pillars, the soft launch of mBridge to facilitate real -
value cross -border CBDC transactions for international trade settlement, proof -of-
concept work for bilateral CBDC bridges with  India, one of  the UAE’s top trading 
partners and finally, proof -of-concept work for do mestic CBDC issuance covering 
wholesale and retail usage.   
CBDC is a risk-free form of digital money issued and guaranteed by the central bank 
and serves as  a secure, cost-effective and efficient form of payment and a store of 
value. As part of the UAE's digital transformation, CBDC will help address the pain 
points of domestic and cross-border payments, enhance  financial inclusion and the 
move towards a cashless society. It will further strengthen the UAE's payment 
infrastructure, providing additional robust payment channels, ensuring a resilient and</x:v>
      </x:c>
    </x:row>
    <x:row r="18" ht="110" customHeight="1">
      <x:c r="A18" s="46" t="str">
        <x:v>PRD-0002-P0002-U01</x:v>
      </x:c>
      <x:c r="B18" s="46" t="str">
        <x:v>AE_UAE_002</x:v>
      </x:c>
      <x:c r="C18" s="46" t="n">
        <x:v>2</x:v>
      </x:c>
      <x:c r="D18" s="46" t="str">
        <x:v>en</x:v>
      </x:c>
      <x:c r="E18" s="46" t="str">
        <x:v>text</x:v>
      </x:c>
      <x:c r="F18" s="46" t="str"/>
      <x:c r="G18" s="46" t="str">
        <x:v>Page 2 of 2 
CBUAE Classification: Public 
reliable financial system.  More importantly, the CBUAE aims to ensure the readiness 
of the UAE to integrate the payment infrastructures with the future potential 
tokenization world, the tokenization of the financial and non-financial activities. 
H.E. Khaled Mohamed Balama, the Governor of the CBUA E, said: “CBDC is one 
of the initiatives as part of the CBUAE’s FIT programme, which will further position and 
solidify the UAE as a leading global financial hub . The lauch of our CBDC strategy  
marks a key step in the evolution of money and payments in the country. CBDC will 
accelerate our digitalisation journey and promote financial inclusion. We look forward 
to exploring the opportunities that CBDC will bring to the wider economy and society.” 
Further details and updates will be announced in due course.  
-End-</x:v>
      </x:c>
    </x:row>
    <x:row r="19" ht="110" customHeight="1">
      <x:c r="A19" s="46" t="str">
        <x:v>PRD-0003-P0001-U01</x:v>
      </x:c>
      <x:c r="B19" s="46" t="str">
        <x:v>AE_UAE_003</x:v>
      </x:c>
      <x:c r="C19" s="46" t="n">
        <x:v>1</x:v>
      </x:c>
      <x:c r="D19" s="46" t="str">
        <x:v>en</x:v>
      </x:c>
      <x:c r="E19" s="46" t="str">
        <x:v>text</x:v>
      </x:c>
      <x:c r="F19" s="46" t="str"/>
      <x:c r="G19" s="46" t="str">
        <x:v>Page 1 of 3 
CBUAE Unveils New Dirham Symbol  in conjunction with the UAE’s 
joining of the FX Global Code 
• New symbol revealed for the UAE's national currency, the "Dirham," in both 
physical and digital          forms  
• Strengthening the positioning of the UAE Dirham as a global currency in financial 
and cross-border financial settlements 
• Development of an integrated platform  for the digital dirham ecosystem enabled 
by smart contracts and tokenisation to accelerate the leap towards a digital 
economy  
Abu Dhabi (27 March 2025): The Central Bank of the UAE (CBUAE) today unveiled the 
new symbol   for the UAE's national currency , the  "Dirham", in a move that 
embodies the vision of the wise leadership, and the directives and ongoing support of His 
Highness Sheikh Mansour bin Zayed Al Nahyan, Vice President, Deputy Prime Minister, 
Chairman of the Presidential Court, and Chairman of the Board of the CBUAE, in 
strengthening the UAE's position as a leading global financial hub. 
The CBUAE also announced the progress of the Issuance and Circulation of the Digital 
Dirham, a key initiative of the Financial Infrastructure Transformation (FIT) Programme 
launched by the CBUAE in 2023, aiming to bolster the UAE's position as a pioneer in 
Financial Market Infrastructure (FMI) and a destination for excellence in financial products 
innovation and digitalisation.  
The UAE's Digital Dirham is underpinned by Federal Decree -Law No. (54) of 2023 
amending certain provisions of Federal Decree -Law No.  (14) of 2018 concerning the 
Central Bank and Regulation of Financial Institutions and Activities. This will ensure the 
acceptance of the Digital Dirham as a universal payment instrument (legal tender) in all 
payment outlets and channels alongside physical currency. 
The unveiling of the new dirham symbol is in conjunction with the CBUAE’s recent joining 
to the FX Global Code, becoming the first central bank in the Arab region to do so, comes 
as part of the CBUAE’s efforts to establish the UAE Dirham as an international currency, 
along with enhancing the integrity and best practices in the exchange market of the 
national currency against foreign currencies and promoting ethical practices and sound 
professional rules for its participants.</x:v>
      </x:c>
    </x:row>
    <x:row r="20" ht="110" customHeight="1">
      <x:c r="A20" s="46" t="str">
        <x:v>PRD-0003-P0002-U01</x:v>
      </x:c>
      <x:c r="B20" s="46" t="str">
        <x:v>AE_UAE_003</x:v>
      </x:c>
      <x:c r="C20" s="46" t="n">
        <x:v>2</x:v>
      </x:c>
      <x:c r="D20" s="46" t="str">
        <x:v>en</x:v>
      </x:c>
      <x:c r="E20" s="46" t="str">
        <x:v>text</x:v>
      </x:c>
      <x:c r="F20" s="46" t="str"/>
      <x:c r="G20" s="46" t="str">
        <x:v>Page 2 of 3 
The Digital Dirham        : Technological and Security Advantages 
The CBUAE issues the "Digital Dirham" as a digital version of the UAE's national currency, 
characterised by high levels of security and efficiency, contr ibuting to reduced costs of 
payments through its reliance on blockchain technology, which by its technical design 
insures effective risk management, data protection/privacy, and atomic transaction 
completion. Individuals and businesses will be able to obtain the Digital Dirham through 
licensed financial institutions, such as banks, exchange houses , finance companies and 
fintech companies, according to the use cases that will be activated. The issuance of the 
Digital Dirham is expected to take place in the last quarter of the year 2025 for retail sector.  
The Digital Dirham offers several key advantages and characteristics that drive 
development and innovation, including:  
• Tokenisation: The Digital Dirham facili tates tokenisation, enhancing financial 
inclusion and efficiency, and expanding access to liquidity through digital asset 
fractionalisation.  
• Smart Contracts: The Digital Dirham is used with smart contracts to program me 
the execution of complex transaction s automatically, settling them instantly, in 
addition to multi -stage and multi -party transactions that involve conditions or 
obligations. 
New Symbol  
In a move that demonstrates the progress of the Digital Dirham programme, the CBUAE 
today announced the new symbol for the UAE's national currency in its physical and 
digital forms. The letter was chosen, derived from the English name of the 
Dirham, to ser ve as an international symbol representing the nation's currency, 
incorporating two horizontal lines that embody the stability of the UAE Dirham and 
inspired by the UAE flag, to enhance financial and monetary stability. On the other hand, 
the Digital Dirham symbol          features a circle surrounding the physical currency symbol, 
using the colours of the UAE flag to reflect pride and national identity. The symbol choice 
serves as evidence of the national currency's global reach and openness to a more 
prosperous future, and commitment to developing an innovative local financial ecosystem 
with a global perspective.  
Integrated Platform and Digital Wallet 
The CBUAE has developed an integrated and secure platform for the issuance, 
circulation, and use of the Digital Dirham, including a Digital Dirham wallet. The wallet is 
designed for ease of use and management by both individuals and businesses, enabling</x:v>
      </x:c>
    </x:row>
    <x:row r="21" ht="110" customHeight="1">
      <x:c r="A21" s="46" t="str">
        <x:v>PRD-0003-P0003-U01</x:v>
      </x:c>
      <x:c r="B21" s="46" t="str">
        <x:v>AE_UAE_003</x:v>
      </x:c>
      <x:c r="C21" s="46" t="n">
        <x:v>3</x:v>
      </x:c>
      <x:c r="D21" s="46" t="str">
        <x:v>en</x:v>
      </x:c>
      <x:c r="E21" s="46" t="str">
        <x:v>text</x:v>
      </x:c>
      <x:c r="F21" s="46" t="str"/>
      <x:c r="G21" s="46" t="str">
        <x:v>Page 3 of 3 
a number of financial transactions, including retail, wholesale, and cross-border payments, 
money transfers and withdrawals, top -ups, and  redemption of the Digital Dirham when 
needed. This ensures a seamless and convenient user experience, in line with industry 
best standards and practices. 
The platform is also characterised by its ability to easily incorpo rate innovative financial 
solutions tailored to emerging use cases driven by the rapid growth of the digital economy 
in the UAE. This contributes to ensuring a flexible and advanced financial system, further 
solidifying the UAE's competitive edge as a lead ing financial hub and global digital 
payments platform.  
H.E. Khaled Mohamed Balama, Governor of the CBUAE, said: "We are proud to unveil 
today the new symbol for the UAE's national currency the "Dirham" in both its physical 
and digital forms, and the design of the Digital Dirham wallet. This reflects the significant 
advancements in the implementation of the Digital Dirham programme and a leap towards 
realising the CBUAE’s vision."  
H.E. added: "It is anticipated that the Digital Dirham as a blockchain based platform with 
cutting edge capabilities shall substantially enhance financial stability, inclusion, resilience, 
and combatting financial crime. It will further enable the development of innovative digital 
products, services, and new business models, while reducing cost and increasing access 
to international markets.” 
-ENDS-</x:v>
      </x:c>
    </x:row>
    <x:row r="22" ht="110" customHeight="1">
      <x:c r="A22" s="46" t="str">
        <x:v>PRD-0004-P0002-U01</x:v>
      </x:c>
      <x:c r="B22" s="46" t="str">
        <x:v>AM_ARM_001</x:v>
      </x:c>
      <x:c r="C22" s="46" t="n">
        <x:v>2</x:v>
      </x:c>
      <x:c r="D22" s="46" t="str">
        <x:v>en</x:v>
      </x:c>
      <x:c r="E22" s="46" t="str">
        <x:v>text</x:v>
      </x:c>
      <x:c r="F22" s="46" t="str"/>
      <x:c r="G22" s="46" t="str">
        <x:v>Central Bank Digital Currency: Case of
Armenia
Erik Vardanyan*
June 26, 2023
Abstract
The introduction of Central Bank Digital Currency (CBDC) as a new form
of money has fueled intensive discussions among economists. The overwhelming
majority of central banks around the globe are researching the expediency of
introducing CBDC into their economies. Motivations for CBDC issuance vary
across central banks, depending on countries’ characteristics. Along these lines,
this research aims to investigate the suitability of CBDC issuance in Armenia.
For that purpose, a series of exercises were conducted, including an analysis of
international CBDC developments, an investigation of the local payment land-
scape, and surveys of private financial institutions to understand their views on
payment infrastructure development in Armenia. An agent-based model was de-
veloped to simulate the potential adoption of CBDC in Armenia. A consideration
of all outcomes yielded the conclusion that, based on the current level of financial
market development in Armenia, limited use cases for retail CBDC have been
identified thus far. However, the various technological innovations considered
for CBDC hold potential for a wide range of financial market enhancements in
specific areas.
JEL: C15, C63, E42
Keywords: CBDC, payment infrastructure, financial institution, agent-based model
Acknowledgement: I would like to thank my colleagues at the Central Bank of Arme-
nia for their feedback and support throughout the research process. Their contributions
have been invaluable in helping to conduct a survey and collect necessary data for the
research.
* The views expressed in this paper are those of the author(s) and do not necessarily
represent the views or policies of the Central Bank of Armenia.
2</x:v>
      </x:c>
    </x:row>
    <x:row r="23" ht="110" customHeight="1">
      <x:c r="A23" s="46" t="str">
        <x:v>PRD-0004-P0004-U01</x:v>
      </x:c>
      <x:c r="B23" s="46" t="str">
        <x:v>AM_ARM_001</x:v>
      </x:c>
      <x:c r="C23" s="46" t="n">
        <x:v>4</x:v>
      </x:c>
      <x:c r="D23" s="46" t="str">
        <x:v>en</x:v>
      </x:c>
      <x:c r="E23" s="46" t="str">
        <x:v>text</x:v>
      </x:c>
      <x:c r="F23" s="46" t="str"/>
      <x:c r="G23" s="46" t="str">
        <x:v>1 Introduction
Most of the world’s central banks are currently investigating the feasibility of is-
suing central bank digital currency (CBDC) in their jurisdictions. A survey conducted
by the Bank for International Settlements [A. Kosse and I. Mattei, 2022] reveals that
86% of central banks are involved in CBDC-related research activities. The majority
of the projects are at the research or proof of concept stage. Few central banks (e.g.,
Bahamas, Jamaica, Eastern Caribbean Central Bank [IMF, 2022]) have launched their
own digital currencies so far. The Central Bank of Armenia is not an exception in the
process and is undertaking similar research initiatives to shed light on the necessity of
CBDC issuance in Armenia. Since it is hard to disentangle CBDC from payment in-
frastructure, the Central Bank of Armenia is studying the necessity of CBDC issuance
within a broader agenda of payment infrastructure modernization. Prioritization of
the research on CBDC has been reflected in the Central Bank’s 2021 Strategy 1, which
compels the bank to form a position on the necessity of issuing its own digital currency.
The research described in this paper is the first step in that direction.
The main objective of this research is to reveal use cases of CBDC for the Ar-
menian economy, as well as to evaluate possible impacts of CBDC introduction on the
payment system. For that aim, both local and international developments were ana-
lyzed. During 2022, a series of discussions took place between a central bank dedicated
working group and representatives of banking and payment institutions of Armenia.
Participants shared their views on the future of the payment system of the country
and challenges for development. Since the concept of CBDC is new and contains pro-
found uncertainty, its possible design, architecture, technology, and implications were
not directly discussed with private sector representatives. Instead, current payment
infrastructure development bottlenecks were reviewed, which at later stages enabled
the working group to correlate the identified challenges with potential CBDC designs
in order to assess their effectiveness and suitability. Thus, according to received inputs,
the current payment system has experienced dynamic transformation during the last
decades. However, current economic relationships demand more flexible, innovative and
functional payment solutions. The financial sector representatives emphasized a series
of development challenges currently faced by the system, with the most profound ones
being obsolete infrastructure, lack of standardized data management procedures and
limited interoperability between systems.
The second part of the paper is devoted to an exercise of a potential CBDC
adoption simulation. An agent-based model is developed to simulate different scenarios
of CBDC adoption and analyze the implications of each for the payment system of Ar-
menia. The simulations reveal that, in the case of strong demand for CBDC (the cases
where CBDC has solid use cases and solves issues of payment infrastructure where con-
ventional means are insufficient), economic agents substitute commercial bank money
and cash with CBDC and the digital currency becomes the main payment instrument.
However, if CBDC is introduced as just an alternative payment mean without proper
use cases, at most it replaces some portion of commercial bank money with little impact
on cash circulation. In such a case, though cash usage declines in the short run after
CBDC introduction, cash returns to its pre-CBDC level in the long run.
1https://www.cba.am/en/sitepages/acstrategy.aspx
4</x:v>
      </x:c>
    </x:row>
    <x:row r="24" ht="110" customHeight="1">
      <x:c r="A24" s="46" t="str">
        <x:v>PRD-0004-P0005-U01</x:v>
      </x:c>
      <x:c r="B24" s="46" t="str">
        <x:v>AM_ARM_001</x:v>
      </x:c>
      <x:c r="C24" s="46" t="n">
        <x:v>5</x:v>
      </x:c>
      <x:c r="D24" s="46" t="str">
        <x:v>en</x:v>
      </x:c>
      <x:c r="E24" s="46" t="str">
        <x:v>text</x:v>
      </x:c>
      <x:c r="F24" s="46" t="str"/>
      <x:c r="G24" s="46" t="str">
        <x:v>Overall, with task-centered architecture, a CBDC could undoubtedly address
some of the current bottlenecks of the payment infrastructure. However, given the
nature of raised issues and the availability of alternative solutions, the opportunity
costs and economic impact of such intervention are unknown. Thus, at this stage, solid
use cases for CBDC as a new payment mean have not been found. However, given
rapid technological development in the information technologies, innovations that have
the potential to effectively address specific aspects of the system in question should
continuously be monitored.
2 International and Local Developments
In today’s fast-paced world, payment systems frequently fall short in terms of ef-
ficiency, speed, affordability, convenience, and security. With consumers’ sentiments
constantly evolving and markets undergoing rapid digitalization, the payment infras-
tructure is facing mounting challenges. Existing solutions in the payment system often
lack convenience and appear outdated. A vivid illustration of current payment limita-
tions can be found in the realm of cross-border transactions. In this context, transfers
often require several days to reach the recipient, while imposing a hefty 6.3% cost on
the sender [WB, 2021]. Those drawbacks have triggered private initiatives to develop
alternative solutions like decentralized finance, cryptocurrencies, stablecoins etc. These
technologies are already competing with traditional finance, providing suitable services
for a large share of consumers.
In addition to their applications in finance, new digital technologies are finding
utility in various sectors such as governance, law, healthcare, tourism, and more. State
authorities also try to adopt new digital technologies to increase efficiency of bureau-
cratic processes. Central banks are looking at these ideas too. The emergence of cryp-
tocurrencies, particularly stablecoins, has sparked discussions among central bankers
regarding the need for CBDC issuance [Zhang and Huang, 2022]. The former are de-
centralized network systems operating alongside the traditional payment infrastructure,
and they often exhibit functions of money.
Given that the relevant literature may give different definitions of CBDC and
to avoid misinterpretations, first let us state the definition of CBDC 2 applied in this
research. Thus, CBDC is the direct liability of a central bank, and it is the digital
representation of existing fiat currency of a central bank. The public often mixes the
concept of CBDC with cryptocurrencies, like Bitcoin, Ethereum, Solana, etc. Despite
some possible similarities, these two concepts are different by nature. Unlike CBDCs,
cryptocurrencies are issued by private entities and are not regulated by any state au-
thority. Moreover, cryptocurrencies, despite the name, are rarely used as payment
means; they are, rather, positioned as investment assets [IMF, 2023]. In sum, a CBDC
is not a new currency but a digital version of existing cash money, and they are always
1:1 mutually convertible.
2Generally, the literature distinguishes two types of CBDC: retail and wholesale. Wholesale CBDC
is central bank money accessible to financial institutions and used for settlement between them, while
retail or general-purpose CBDC is central bank money available to a wide range of economic agents
(consumers, firms, financial institutions, government, etc.) and used by them in their everyday trans-
actions. Throughout this paper, the term “CBDC” is used with reference to the retail version, unless
otherwise stated.
5</x:v>
      </x:c>
    </x:row>
    <x:row r="25" ht="110" customHeight="1">
      <x:c r="A25" s="46" t="str">
        <x:v>PRD-0004-P0008-U01</x:v>
      </x:c>
      <x:c r="B25" s="46" t="str">
        <x:v>AM_ARM_001</x:v>
      </x:c>
      <x:c r="C25" s="46" t="n">
        <x:v>8</x:v>
      </x:c>
      <x:c r="D25" s="46" t="str">
        <x:v>en</x:v>
      </x:c>
      <x:c r="E25" s="46" t="str">
        <x:v>text</x:v>
      </x:c>
      <x:c r="F25" s="46" t="str"/>
      <x:c r="G25" s="46" t="str">
        <x:v>As motivations and objectives of CBDC differ across jurisdictions, the types and
extent of cost-benefit ratio vary as well. However, one thing is apparent: the intro-
duction of CBDC to an economy will be associated with a trade-off. As such, before
introducing CBDC, authorities should thoroughly assess the expected benefits of CBDC
and the amount of associated risk they are willing to bear. By now, almost all ma-
jor central banks are engaged in CBDC research projects, but few have committed to
launching one in the near future 5 [DNB, 2017]. Hence, the continuous endeavors of
central banks can be characterized as enhancement of banks’ expertise in this emerging
field of knowledge and proactive development of contingency plans for the potential
issuance of CBDC, if the need arises. Such efforts can be seen, for instance, in the UK
[BoE, 2023a] and in Canada [BoC, 2020].
Payment infrastructure advancement, capacity building and financial inclusion
could be identified as the most suitable motivations for CBDC issuance for the Armenian
economy, so let’s discuss them in more detail.
2.1 Payment Infrastructure Development
Evidently, the one motivation uniting all CBDC projects in any jurisdiction is
payment system development. Currently, the high pace of digitalization forces central
banks to think about the future of payment systems and architecture needed to meet
new demand. In many economies, the payment infrastructure consists of legacy sys-
tems that have limited capabilities for transformation. Thus, in many countries CBDC
research initiatives are good reasons to revisit domestic payment infrastructure.
One illustration of the inconvenience of current payment systems is cross-border
transactions. It can often take several days for funds to become accessible to the
recipient, as money traverses multiple correspondent bank accounts across different
jurisdictions. Moreover, those transfers can come at a significant cost for senders [BIS,
2021]. For instance, the international average cost of remittance sending is about 6.3%.6
This is quite a high number considering the present-day availability of a variety of
technological solutions [Bindseil and Pantelopoulos, 2022]. Several CBDC initiatives
mention facilitation of cross-border payments as a motivation driving their research and
development efforts. Nevertheless, a lot of ground needs to be covered in this dimension
since issues with cross-border CBDC interoperability, international standardization and
cybersecurity have not yet been resolved.
Generally, CBDCs can be distinguished into two types by architecture: direct
and indirect (two-tier system). Under the direct architecture, central banks themselves
issue, distribute and provide CBDC-related services to the public, while in the case
of the two-tier type, central banks only issue and redeem CBDC and licensed entities
(e.g., commercial banks, payment service providers, fintech etc.) are distributors and
service providers. Among central banks, the indirect architecture is widely regarded as
more suitable for the issuance of CBDC, primarily due to its associated lower disrup-
tion to the banking system. Moreover, by their very nature private entities are more
specialized for consumer service provision than central banks [Auer and B¨ ohme, 2020].
The indirect model has more potential to spur innovation. The CBDC infrastructure
5https://www.centralbanking.com/fintech/cbdc/7957236/sweden-does-not-yet-need-
cbdc-inquiry-finds/
6https://remittanceprices.worldbank.org/
8</x:v>
      </x:c>
    </x:row>
    <x:row r="26" ht="110" customHeight="1">
      <x:c r="A26" s="46" t="str">
        <x:v>PRD-0004-P0010-U01</x:v>
      </x:c>
      <x:c r="B26" s="46" t="str">
        <x:v>AM_ARM_001</x:v>
      </x:c>
      <x:c r="C26" s="46" t="n">
        <x:v>10</x:v>
      </x:c>
      <x:c r="D26" s="46" t="str">
        <x:v>en</x:v>
      </x:c>
      <x:c r="E26" s="46" t="str">
        <x:v>text</x:v>
      </x:c>
      <x:c r="F26" s="46" t="str"/>
      <x:c r="G26" s="46" t="str">
        <x:v>2.2 Financial Inclusion and Cashless Society
Non-cash transactions in Armenia have been steadily increasing in recent years 9.
Notably, the number of transactions has been increasing faster than the volume, which
illustrates the fact that non-cash operations have become more accessible for consumers,
who employ non-cash means of payment for day-to-day small purchases (Graphs 1 and
2). Despite the positive dynamics of non-cash, a substantial share of the population
is still heavily cash-dependent, especially the elderly and people in rural areas. In
turn, the issuance and maintenance of cash implies significant costs for a state and the
financial sector to bear.
Here, the introduction of CBDC is motivated by two aspects. First, in economies
with the continuous decline of cash, it can ensure an alternative to banks’ payment
infrastructure with the public having direct access to the retail central bank money.
This may be useful, for instance, in times of downturn, when consumers would like to
keep their money in more secure means. Second, with the introduction of CBDC,
central banks may aim to facilitate the creation of a cashless society. The public
digital currency infrastructure has the potential to promote the inclusion of financially
excluded individuals into the financial system. For the Armenian economy, these two
motivations are legitimate. Enhancing financial inclusion would not only reduce cash
management expenses but also provide broader financial access to a larger segment of
the population. Nevertheless, considering that the volume of currency in circulation in
Armenia is rising alongside cashless payments 10, prior to CBDC issuance one should
thoroughly investigate the reasons behind people’s adherence to cash.
With the introduction of CBDC, countries aim to make financial services more
accessible for people. In some economies, opening a bank account can be challenging.
Financial, bureaucratic, and geographic factors can serve as major obstacles to financial
inclusion [Allen et al., 2016]. The World Bank’s Global Findex Database for 2021 11
reports that 45% of the adult population in Armenia does not have a bank account,
while this figure is 32% for peer countries, and 4% for developed nations. So, there is
certainly room for improvement, and all pros and cons could be evaluated to understand
whether the introduction of CBDC is a good choice for financial inclusion facilitation
n Armenia.
9Armenian Card (ArCa) system statistics (a unified card payment system, which enables operations
by local ArCa payment cards, as well as Visa and MasterCard international payment cards)
10https://www.cba.am/am/SitePages/statmonetaryfinancial.aspx
11https://www.worldbank.org/en/publication/globalfindex
10</x:v>
      </x:c>
    </x:row>
    <x:row r="27" ht="110" customHeight="1">
      <x:c r="A27" s="46" t="str">
        <x:v>PRD-0005-P0003-U01</x:v>
      </x:c>
      <x:c r="B27" s="46" t="str">
        <x:v>AU_RBA_001</x:v>
      </x:c>
      <x:c r="C27" s="46" t="n">
        <x:v>3</x:v>
      </x:c>
      <x:c r="D27" s="46" t="str">
        <x:v>en</x:v>
      </x:c>
      <x:c r="E27" s="46" t="str">
        <x:v>text</x:v>
      </x:c>
      <x:c r="F27" s="46" t="str"/>
      <x:c r="G27" s="46" t="str">
        <x:v>1. The Australian Treasury participated as a member of the Steering Committee for the project, along with the RBA and DFCRC.
2. See RBA and DFCRC (2022), ‘ Australian CBDC Pilot for Digital Finance Innovation ’, White Paper, September.
Executive Summary
The payments landscape continues to evolve rapidly. This reflects significant changes in the 
payment preferences of households and firms, alongside innovation in underlying 
technologies. In this context, considerable research has been undertaken over recent years, 
both in Australia and other jurisdictions, into the potential role that a central bank digital 
currency (CBDC) could play in the payments system in the future.
CBDC refers to a new digital form of money, denominated in a national currency, that would 
be issued as a direct liability of the central bank. It could be designed for use by households 
and firms for everyday payments, which could be likened to a digital version of banknotes. It 
could also be designed for use by a more limited range of market participants in specialised 
payment and settlement systems.
While there is a significant body of existing research into the potential design and technical 
feasibility of CBDC, a question that has received less attention to date, particularly in countries 
like Australia that already have a modern and well-functioning electronic payments system, 
is the broader public policy rationale for a CBDC. To better understand how a CBDC might 
benefit the Australian financial system – and therefore the wider Australian public – the 
Reserve Bank of Australia (RBA) and Digital Finance Cooperative Research Centre (DFCRC) 
collaborated on a research project over the past year that explored use cases and business 
models that could be supported by the issuance of a CBDC in Australia. 1
Project design
The key focus of the project was to engage with industry to explore use cases for a CBDC. 
The project involved the RBA issuing a limited-scale ‘pilot’ CBDC in a ring-fenced 
environment to selected industry participants. These participants sought to demonstrate 
how a CBDC could be used to provide innovative and value-adding payment and 
settlement services to households and businesses. Unlike earlier projects where the CBDC 
was purely a proof-of-concept, the pilot CBDC was issued as a real legal claim on the RBA.
In response to a white paper published in September 2022, industry participants were 
invited to submit proposals of CBDC use cases. 2 A subset of these use cases was then 
selected by the RBA and DFCRC to be developed and operated by the industry participants 
in a live transactional environment, utilising the pilot CBDC. The benefit of exploring use 
cases with a pilot CBDC was that it forced the project to confront, and provide insights into, 
a range of issues that would be associated with issuance of a CBDC, should a decision to 
issue one in Australia ever be made. This included legal, regulatory, technical, and 
operational considerations.
AUSTRALIAN CBDC PILOT FOR DIGITAL FINANCE INNOVATION:  PROJECT REPORT
3</x:v>
      </x:c>
    </x:row>
    <x:row r="28" ht="110" customHeight="1">
      <x:c r="A28" s="46" t="str">
        <x:v>PRD-0005-P0005-U01</x:v>
      </x:c>
      <x:c r="B28" s="46" t="str">
        <x:v>AU_RBA_001</x:v>
      </x:c>
      <x:c r="C28" s="46" t="n">
        <x:v>5</x:v>
      </x:c>
      <x:c r="D28" s="46" t="str">
        <x:v>en</x:v>
      </x:c>
      <x:c r="E28" s="46" t="str">
        <x:v>text</x:v>
      </x:c>
      <x:c r="F28" s="46" t="str"/>
      <x:c r="G28" s="46" t="str">
        <x:v>• Supporting innovation in financial and other asset markets.  There was significant 
interest from industry participants in exploring the tokenisation of financial and other 
(real) assets on distributed ledger technology (DLT) platforms, with CBDC being used in 
the ‘atomic’ settlement of transactions. 4 This included traditional debt securities markets, 
where settlement times are typically measured in days. Several different types of less 
liquid assets were also tokenised in the transactional pilot, including Australian carbon 
credit units, NSW biodiversity credits, and supplier invoices, with atomic settlement 
effected in pilot CBDC. Participants noted that the tokenisation of assets on DLT 
platforms had the potential to deliver a number of benefits including improving the 
efficiency, transparency, liquidity, and accessibility of asset markets.
• Promoting private digital money innovation. Submissions highlighted the role that a 
CBDC could potentially play in promoting interoperability and uniformity of new forms of 
private digital money, such as tokenised bank deposits and stablecoins backed by high-
quality assets. In this role, CBDC could serve a similar function to settlement balances 
held at the central bank for settling payments made using commercial bank money. A 
number of submissions also highlighted the potential for privately issued stablecoins that 
were fully backed by CBDC to more readily compete with digital forms of money issued 
by regulated financial institutions.
• Enhancing resilience and inclusion in the digital economy. Some submissions 
explored the possibility that CBDC could improve the resilience of the payments system 
by providing households and businesses with an alternative way to make payments in 
certain scenarios. This included the ability to make offline electronic payments in 
scenarios where electricity and/or telecommunication services were not available, for 
instance following natural disasters. Others suggested that access to a digital form of 
money that does not rely on having a commercial bank account could offer social 
benefits to certain groups in the community who may encounter difficulties using 
conventional banking services, such as travellers, foreign students, and victims of 
domestic violence.
CBDC capabilities and features
Submissions highlighted a number of specific features and capabilities of a CBDC that would 
be valued in industry use cases:
• Claim on the central bank – as a direct claim on the central bank, a CBDC would provide 
a guaranteed form of value and eliminate counterparty risk when used as a medium of 
exchange. The ability to settle transactions directly in central bank money, or in privately 
issued digital money like stablecoins that are fully backed by CBDC, was valued in a 
number of use cases. This was particularly the case in the settlement of high-value 
transactions, such as financial assets and property, where the risks associated with 
settlement in traditional commercial bank money were perceived to be greater.
4. Atomic settlement refers to a process where settlement occurs in an integrated fashion, such that it is technologically infeasible for one leg of a 
transaction to occur without the other. Traditionally, these legs occur in separate systems and although they may be designed to occur 
simultaneously, they may occur at slightly different times due to separation between each system. See the Glossary.
AUSTRALIAN CBDC PILOT FOR DIGITAL FINANCE INNOVATION:  PROJECT REPORT
5</x:v>
      </x:c>
    </x:row>
    <x:row r="29" ht="110" customHeight="1">
      <x:c r="A29" s="46" t="str">
        <x:v>PRD-0005-P0006-U01</x:v>
      </x:c>
      <x:c r="B29" s="46" t="str">
        <x:v>AU_RBA_001</x:v>
      </x:c>
      <x:c r="C29" s="46" t="n">
        <x:v>6</x:v>
      </x:c>
      <x:c r="D29" s="46" t="str">
        <x:v>en</x:v>
      </x:c>
      <x:c r="E29" s="46" t="str">
        <x:v>text</x:v>
      </x:c>
      <x:c r="F29" s="46" t="str"/>
      <x:c r="G29" s="46" t="str">
        <x:v>• Direct control – the pilot CBDC was issued as a digital token on a DLT platform where the 
holder was able to directly control the pilot CBDC without relying on an intermediary 
unlike transactions that use a traditional bank account. For example, transferring the pilot 
CBDC could be performed directly by the holder. Some participants noted this feature 
could provide greater flexibility and control over how a CBDC (and digital money more 
broadly) was used and reduce reliance on intermediaries.
• Programmability – many use cases highlighted benefits arising from the ability to write 
smart contracts (or other code) whereby holders can program how a tokenised CBDC is 
used. This included stipulating predefined conditions upon which a payment in CBDC 
was automatically executed. The ability to program payments using a CBDC could 
improve efficiency and reduce risk in a range of complex business processes, in ways that 
may be difficult to achieve using intermediated payment systems.
• Atomic settlement  – many submissions pointed to the benefits of a tokenised CBDC 
allowing for atomic settlement of transactions in tokenised assets. Many noted that this 
process has the potential to reduce settlement risk and improve the efficiency of 
settlement processes, though it was also noted that other risks, such as operational and 
liquidity risks, would require careful management.
• Transparency – some use cases highlighted the potential benefits of transparency of 
CBDC balances and transactions, which is a feature of some DLT platforms. This feature 
could allow end users to independently verify CBDC balances, for example, where CBDC 
is used as a risk-free asset to support the issuance of a stablecoin. However, transparency 
was not a universally valued feature; some participants noted that transaction privacy 
was necessary to support a variety of banking and other financial use cases.
A CBDC (like settlement account balances at the RBA) would represent a direct claim on the 
central bank. This is a key distinguishing feature from other forms of private digital money. 
However, it is possible that many of the benefits linked to the pilot CBDC in use case 
submissions could be achieved in other ways, including through privately issued forms of 
digital money such as tokenised bank deposits or asset-backed stablecoins. In other words, 
in a number of use case submissions, it was not clear that CBDC was exclusively required to 
achieve the desired economic outcomes. Some combination of other forms of private digital 
money, wider access to RBA settlement account balances and enhancements to existing 
payments infrastructure, may have also yielded improvements over current practices. There 
is considerable scope for further research in this regard.
Legal and regulatory findings
Given that the pilot CBDC was structured as a real claim on the RBA and that the use cases 
involved actual customers, participants in the transactional pilot were required to 
demonstrate that they met all relevant legal and regulatory requirements prior to operating 
their use cases. ASIC and AUSTRAC supported this process, including the assessment of the 
regulatory status of the use cases. Given the ring-fenced and research-based nature of the 
project, several regulatory exemptions were provided by ASIC and AUSTRAC to facilitate the 
operation of the use cases and thereby contribute to the research findings from the project.
AUSTRALIAN CBDC PILOT FOR DIGITAL FINANCE INNOVATION:  PROJECT REPORT
6</x:v>
      </x:c>
    </x:row>
    <x:row r="30" ht="110" customHeight="1">
      <x:c r="A30" s="46" t="str">
        <x:v>PRD-0005-P0007-U01</x:v>
      </x:c>
      <x:c r="B30" s="46" t="str">
        <x:v>AU_RBA_001</x:v>
      </x:c>
      <x:c r="C30" s="46" t="n">
        <x:v>7</x:v>
      </x:c>
      <x:c r="D30" s="46" t="str">
        <x:v>en</x:v>
      </x:c>
      <x:c r="E30" s="46" t="str">
        <x:v>text</x:v>
      </x:c>
      <x:c r="F30" s="46" t="str"/>
      <x:c r="G30" s="46" t="str">
        <x:v>The process of assessing the regulatory status of the piloted use cases highlighted 
uncertainties relating to how CBDC and new business models utilising it could fit into 
current legal and regulatory frameworks. Some uncertainties related to the bespoke nature 
of the pilot CBDC itself. For instance, the pilot CBDC was issued as a contractual liability of 
the RBA rather than under a legislative framework, as would likely be the case if a decision 
was ever made to issue a CBDC in the future.
Other uncertainties related to the regulatory status of some pilot CBDC use cases under the 
current regulatory framework. For example, there were several use cases that used pilot 
CBDC in the settlement of transactions in tokenised digital assets. In many instances, there 
was uncertainty around the legal and regulatory treatment of the digital assets, in particular 
whether they were regulated ‘financial products’ under the Corporations Act 2001 . This had 
implications for the regulatory status of the use cases.
More broadly, the project underscored the potential for new business models enabled by 
CBDC to emerge in the future. Given the unique characteristics of a CBDC-enabled system 
relative to existing payment and settlement mechanisms, new business models could 
change the nature of risks involved in performing regulated financial services. This could in 
turn invite a reassessment of the appropriate regulatory treatment. For example, a number 
of use cases highlighted the potential for CBDC to be used for the atomic settlement of 
transactions in tokenised asset markets, excluding the need for a centralised intermediary. 
The nature of risks in this type of arrangement could be quite different to those in traditional 
clearing and settlement (CS) facilities. This raises questions about whether the existing 
licensing and regulatory framework for CS facilities under the Corporations Act would be 
well calibrated to the risks associated with new business models facilitating atomic 
settlement of transactions in tokenised asset markets.
Some of the legal and regulatory issues highlighted by the project are being addressed 
through ongoing policy work led by the Treasury. For example, the Treasury’s recent 
consultation on ‘token mapping’ examined how various digital assets fit within existing legal 
and regulatory frameworks. 5 The Government is also developing a regulatory regime for 
crypto-asset service providers and is in the process of reforming the payments regulatory 
architecture in Australia, including modernising the Payment Systems (Regulation) Act 1998  
and introducing a new payments licensing framework.
More generally, the findings from this project suggest several promising avenues for future 
research into the legal and regulatory implications of CBDC issuance. This includes work to 
deepen understanding of the legal implications of issuing a CBDC, and of enhancements 
that may be required to existing regulatory frameworks to allow responsible service 
providers with new business models and use cases to innovate under appropriate  
regulatory oversight.
5. See The Australian Government the Treasury (2023), ‘ Token Mapping’, Consultation paper, February. 
AUSTRALIAN CBDC PILOT FOR DIGITAL FINANCE INNOVATION:  PROJECT REPORT
7</x:v>
      </x:c>
    </x:row>
    <x:row r="31" ht="110" customHeight="1">
      <x:c r="A31" s="46" t="str">
        <x:v>PRD-0005-P0008-U01</x:v>
      </x:c>
      <x:c r="B31" s="46" t="str">
        <x:v>AU_RBA_001</x:v>
      </x:c>
      <x:c r="C31" s="46" t="n">
        <x:v>8</x:v>
      </x:c>
      <x:c r="D31" s="46" t="str">
        <x:v>en</x:v>
      </x:c>
      <x:c r="E31" s="46" t="str">
        <x:v>text</x:v>
      </x:c>
      <x:c r="F31" s="46" t="str"/>
      <x:c r="G31" s="46" t="str">
        <x:v>Technical findings
It was not an objective of this project to evaluate the technology that would be best suited 
to implementing a CBDC. Nonetheless, certain technology decisions were required to stand 
up the pilot CBDC platform. The project chose an Ethereum-based DLT implementation for 
the pilot CBDC platform. This provided a customisable and open technology that is widely 
used for digital asset innovation. The platform facilitated participation by entities using both 
traditional and DLT-based technologies and provided a minimum set of capabilities required 
to facilitate testing of use cases. The choice of technology for the platform did not reflect a 
presumption that a CBDC would be DLT-based (should one ever be issued in the future) or 
that Ethereum would necessarily be an appropriate choice for a production system.
Noting that technology was not a key focus of the project, there were a number of technical 
findings relating to the design of the pilot CBDC platform and how it integrated with use 
case platforms that may be relevant for future research:
• In order to reduce technical complexity, risk and regulatory ambiguities, the project did 
not allow the deployment of ‘smart contracts’ or other code directly on the pilot CBDC 
platform. This prevented industry participants from creating asset tokens on the pilot 
CBDC platform and from deploying smart contracts that would have enabled conditional 
or multi-party payment settlement directly on the pilot CBDC platform. Instead, industry 
participants were able to implement conditional or multi-party payments via smart 
contracts deployed on their own use case platforms, though this complicated the 
implementation of some use cases.
• Atomic settlement is most easily achieved by having both tokenised money and assets  
on the same ledger. Many of the pilot use cases utilised a ‘wrapped’ CBDC – a type of 
stablecoin fully backed by pilot CBDC – that was issued on the use case platforms. The 
wrapped CBDC was then able to be used to conduct atomic settlement with tokenised 
assets held on the same platform, though it also introduced additional complexity and risk.
• The approaches taken by industry participants to facilitate the atomic settlement of 
tokenised assets and to implement programmable payments using pilot CBDC 
highlighted the need to carefully consider the deployment model for a CBDC. For 
example, further research could explore the implications of allowing industry smart 
contracts to be deployed onto a CBDC platform or allowing CBDC to be issued directly 
onto industry platforms.
• Most industry participants preferred that pilot CBDC balances and transactions were 
private, while a few valued the benefits of transparency that came from the DLT 
implementation (e.g. to allow independent verification of financial capacity or reserve 
backing of stablecoins). The design decisions required to effectively support the variety  
of needs for privacy and data sharing are challenging, and the technologies to 
implement those requirements on a single CBDC platform are also complex,  
warranting further research.
• Given the technical design of the pilot CBDC platform was not a primary focus of the 
project, further work would also be required to understand how different technical 
implementations could address non-functional requirements that are likely to be 
important for a CBDC, such as scalability, security, and resilience.
AUSTRALIAN CBDC PILOT FOR DIGITAL FINANCE INNOVATION:  PROJECT REPORT
8</x:v>
      </x:c>
    </x:row>
    <x:row r="32" ht="110" customHeight="1">
      <x:c r="A32" s="46" t="str">
        <x:v>PRD-0005-P0009-U01</x:v>
      </x:c>
      <x:c r="B32" s="46" t="str">
        <x:v>AU_RBA_001</x:v>
      </x:c>
      <x:c r="C32" s="46" t="n">
        <x:v>9</x:v>
      </x:c>
      <x:c r="D32" s="46" t="str">
        <x:v>en</x:v>
      </x:c>
      <x:c r="E32" s="46" t="str">
        <x:v>text</x:v>
      </x:c>
      <x:c r="F32" s="46" t="str"/>
      <x:c r="G32" s="46" t="str">
        <x:v>Overall, this research project has helped to advance understanding of a number of issues 
related to the potential issuance of a CBDC in Australia, including by:
• yielding valuable insights into how a CBDC could be used by industry to enhance the 
functioning of the payments system
• highlighting a range of legal, regulatory, technical and operational issues associated 
with CBDC that need to be better understood
• providing a forum for increased industry engagement and information exchange with 
policymakers, including relating to the challenges and opportunities in further 
enhancing the operation of the payments system using new forms of digital money
• identifying a range of areas for future research into the future of money in Australia.
Conclusions
The results from the project indicated that a CBDC has the potential to support increased 
efficiency and resilience in some areas of the payments system, though more research is 
required. The use cases examined in the project suggested that broad access to a CBDC 
could support (directly and indirectly) the creation of new or more efficient markets. Supply 
chain and business processes could also be enhanced. There was particular interest from 
industry in exploring how the development of tokenised asset markets could be facilitated 
by the introduction of a CBDC. Submissions illustrated how a CBDC could be used in a 
variety of ways – including by facilitating atomic settlement, programmable payments and 
increased transparency and resilience in offline environments – that could help to unlock 
benefits for the economy as a growing share of activity occurs in the digital domain. Equally, 
some participants in the project noted that a CBDC could facilitate the development of new 
forms of privately-issued payment instruments and infrastructure, including stablecoins that 
are fully backed by CBDC. In this sense, a CBDC could be viewed more as an enabling 
complement to, rather than substitute for, private sector innovation.
At the same time, the project raised a number of questions and revealed various legal, 
regulatory, technical and operational issues that warrant further consideration as part of 
future research on CBDC in Australia. For example, the project highlighted the need for 
more analysis of the legal underpinnings of a CBDC, including the legal basis on which one 
could be issued and its legal status. Similarly, given a CBDC could give rise to new types of 
business models and change the nature of some risks in the financial system, further 
consideration may need to be given to whether (and if so, how) existing regulatory 
frameworks would require adjustment. While the technical design of the pilot CBDC 
platform was not a key focus, the experience highlighted potential challenges associated 
with the integration of use case applications with a CBDC platform. This included ensuring 
the efficiency and integrity of atomic settlements and programmability across networks. 
Further analysis would also be needed to validate the business and technical design features 
of a CBDC so it could deliver on the identified capabilities. Key non-functional characteristics 
that were not a focus of this project – such as performance, scalability and security – would 
also need to be considered as part of a wider research agenda.
AUSTRALIAN CBDC PILOT FOR DIGITAL FINANCE INNOVATION:  PROJECT REPORT
9</x:v>
      </x:c>
    </x:row>
    <x:row r="33" ht="110" customHeight="1">
      <x:c r="A33" s="46" t="str">
        <x:v>PRD-0005-P0011-U01</x:v>
      </x:c>
      <x:c r="B33" s="46" t="str">
        <x:v>AU_RBA_001</x:v>
      </x:c>
      <x:c r="C33" s="46" t="n">
        <x:v>11</x:v>
      </x:c>
      <x:c r="D33" s="46" t="str">
        <x:v>en</x:v>
      </x:c>
      <x:c r="E33" s="46" t="str">
        <x:v>text</x:v>
      </x:c>
      <x:c r="F33" s="46" t="str"/>
      <x:c r="G33" s="46" t="str">
        <x:v>About the DFCRC
The DFCRC is a 10-year, $180 million research program funded by industry partners, 
universities and the Australian Government, through the Cooperative Research Centres 
Program. The DFCRC’s mission is to bring together stakeholders in the finance industry, 
academia and regulatory sectors to develop and harness the opportunities arising from 
the next transformation of financial markets – the digitisation of assets that can be traded 
and exchanged directly and in real-time on digital platforms. The RBA is an industry 
partner of the DFCRC, and is using its involvement to support its research on CBDC.
The growing share of commercial activity that is conducted digitally has prompted researchers and 
policymakers to better understand how new forms of digital money could better serve the needs of 
households and businesses. As part of this effort, considerable research has been undertaken over 
recent years, both in Australia and other jurisdictions, into the design and technical feasibility of CBDC, 
including the potential use of new technologies, such as DLT. However, a question that has received 
less attention to date, particularly in countries like Australia that have relatively modern and well-
functioning electronic payment systems, is the broader public policy rationale for CBDC.
In 2022–2023, the RBA and the DFCRC collaborated on a research project that focused on better 
understanding the types of use cases and other issues that could emerge in the event that a CBDC 
were ever issued. The project was guided by the following research questions:
• What, if any, are the emerging business models and use cases that a CBDC would support, that are 
not effectively supported by existing payments and settlement infrastructures in Australia?
• What might be the potential economic benefits of issuing a CBDC in Australia?
• What operational, technology, policy and regulatory issues might need to be addressed in the 
operation of a CBDC in Australia?
The project involved developing a limited-scale ‘pilot’ CBDC that was issued in a ring-fenced operating 
environment for a short period of time. Selected industry participants were able to access the pilot 
CBDC to demonstrate how it could be used to provide innovative and value-adding payment and 
settlement services to Australian households and businesses.
A novel feature of this project compared to much of the existing research on CBDC was that the pilot CBDC 
was structured as a real legal claim on the RBA rather than as a proof-of-concept. This approach enabled 
industry participants to test their use cases in a more realistic environment, involving real transactions 
and customers. A benefit of it being a ‘real money’ pilot is that it forced the project to confront a range 
of issues that would be associated with issuance of a CBDC, such as legal, regulatory, technical and 
operational considerations, that might not have been addressed in a proof-of-concept project.
The project was overseen by a steering committee comprising senior officials from the RBA, DFCRC 
and Australian Treasury, and with an independent chair (see Appendix 2).
Introduction
01.
02.
03.
AUSTRALIAN CBDC PILOT FOR DIGITAL FINANCE INNOVATION:  PROJECT REPORT
11</x:v>
      </x:c>
    </x:row>
    <x:row r="34" ht="110" customHeight="1">
      <x:c r="A34" s="46" t="str">
        <x:v>PRD-0005-P0012-U01</x:v>
      </x:c>
      <x:c r="B34" s="46" t="str">
        <x:v>AU_RBA_001</x:v>
      </x:c>
      <x:c r="C34" s="46" t="n">
        <x:v>12</x:v>
      </x:c>
      <x:c r="D34" s="46" t="str">
        <x:v>en</x:v>
      </x:c>
      <x:c r="E34" s="46" t="str">
        <x:v>text</x:v>
      </x:c>
      <x:c r="F34" s="46" t="str"/>
      <x:c r="G34" s="46" t="str">
        <x:v>Industry engagement
The RBA and DFCRC published a white paper in September 2022 that set out the objectives and 
approach of the project and invited industry participants to make submissions of CBDC use cases. 8  
The project imposed only a small set of constraints on the types of use cases that could be submitted. 
The main constraint was that all end users needed to be Australian-registered entities or Australian 
resident individuals; this excluded cross-border use cases involving foreign entities or individuals. 9
The project benefited from significant interest and engagement from industry, with around 110 use 
case submissions from entities seeking to participate in the transactional pilot. In addition, around 60 
submissions were received from entities seeking to contribute their views on CBDC use cases but not 
participate in the transactional pilot. The submissions came from a wide range of industry participants, 
from small fintechs to large financial institutions.
Sixteen of the use cases were selected by the RBA and DFCRC to participate in the pilot based on a 
number of considerations, including: the merit of the use case in leveraging the capabilities of the pilot 
CBDC; the potential economic or social impact of the use case; and the ability of the industry 
participant to meet any regulatory obligations and operate the use case within the project timeframes.
Alongside the transactional pilot, the project included an extensive industry consultation process. 
Given only a limited number of use cases were able to be piloted, the aim of this process was to analyse 
the much larger and broader variety of use cases that did not make it into the transactional pilot or were 
submitted for research purposes only. More than 50 companies and government departments were 
interviewed as part of this process.
Project ecosystem
It was not an objective of the project to evaluate the technology best suited to operating a CBDC.  
The technological design of the pilot CBDC platform was therefore not a key focus of the project. 
Nonetheless, certain technology choices needed to be made in order to stand up the platform. The 
pilot CBDC platform was deployed as a private, permissioned DLT platform based on Ethereum 
(Quorum). The platform was designed to support the issuance and transactional operation of the pilot 
CBDC, with industry participants able to interact with the platform via application programming 
interfaces (APIs).
The choice of technology to implement the pilot CBDC platform did not reflect a view that any future 
CBDC (should one be issued) would be DLT-based or that Ethereum would necessarily be an 
appropriate choice for a production system. Rather, it was chosen on the basis that it provided a 
customisable and open standard platform based on technology that is well understood and widely 
used for digital asset innovation. Figure 1 illustrates the pilot ecosystem implemented by the project.
Pilot Set-up
8. See RBA and DFCRC (2022), ‘ Australian CBDC Pilot for Digital Finance Innovation ’, White Paper, September.
9. This decision was made to reduce some of the risks in the project, in particular those associated with AML/CTF, though it is worth noting there was 
significant interest from industry participants in the potential for CBDC to enhance cross-border payments
AUSTRALIAN CBDC PILOT FOR DIGITAL FINANCE INNOVATION:  PROJECT REPORT
1212</x:v>
      </x:c>
    </x:row>
    <x:row r="35" ht="110" customHeight="1">
      <x:c r="A35" s="46" t="str">
        <x:v>PRD-0005-P0013-U01</x:v>
      </x:c>
      <x:c r="B35" s="46" t="str">
        <x:v>AU_RBA_001</x:v>
      </x:c>
      <x:c r="C35" s="46" t="n">
        <x:v>13</x:v>
      </x:c>
      <x:c r="D35" s="46" t="str">
        <x:v>en</x:v>
      </x:c>
      <x:c r="E35" s="46" t="str">
        <x:v>text</x:v>
      </x:c>
      <x:c r="F35" s="46" t="str"/>
      <x:c r="G35" s="46" t="str">
        <x:v>Other key features were as follows:
• The pilot CBDC platform did not support the deployment of smart contracts or other code by 
industry participants. This was to simplify the implementation of the platform and, given the real 
money nature of the pilot CBDC, avoid the operational liability and potential regulatory implications 
that might be attributable to the RBA.
• The pilot CBDC was not able to be directly issued on, or transferred to, any third-party private or 
public platforms. This was again to simplify implementation and to reduce risks.
• Network access to the pilot CBDC platform was limited to approved industry participants and their 
authorised end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Developed and operated  
by industry participants
Developed by the DFCRC,  
operated by the RBA
Secure access  
to the API
Industry participants 
collect and store 
users’ KYC data
Implemented as 
private Ethereum 
(Quorum) network
Industry participants 
build use case platforms 
that connect to the pilot 
CBDC platform
Mint 
Issue 
Redeem  
Burn 
Freeze 
Seize
Industry participant 
platform
End user
 End user
Private  
KYC data
API
Privacy gateway
RBA interface  
for pilot CBDC 
operations
Pilot CBDC ledger
AUSTRALIAN CBDC PILOT FOR DIGITAL FINANCE INNOVATION:  PROJECT REPORT
1313</x:v>
      </x:c>
    </x:row>
    <x:row r="36" ht="110" customHeight="1">
      <x:c r="A36" s="46" t="str">
        <x:v>PRD-0005-P0014-U01</x:v>
      </x:c>
      <x:c r="B36" s="46" t="str">
        <x:v>AU_RBA_001</x:v>
      </x:c>
      <x:c r="C36" s="46" t="n">
        <x:v>14</x:v>
      </x:c>
      <x:c r="D36" s="46" t="str">
        <x:v>en</x:v>
      </x:c>
      <x:c r="E36" s="46" t="str">
        <x:v>text</x:v>
      </x:c>
      <x:c r="F36" s="46" t="str"/>
      <x:c r="G36" s="46" t="str">
        <x:v>The RBA operated the pilot CBDC platform, including minting, issuing, redeeming and burning the 
pilot CBDC, and also had the ability to pause or shut down the platform if required. It also had the 
ability to freeze and seize pilot CBDC holdings of any participant in the project if required for 
operational or compliance purposes.
Industry participants were responsible for the design, development and operation of their own technical 
platforms to implement their use cases. This included the selection and management of ‘custodial’ wallet 
software where applicable. The pilot CBDC platform was agnostic to the technologies and networks that 
participants used to interact with it. As a result, industry participants implemented their use cases using 
a range of technologies, including traditional and DLT platforms. The vast majority of the piloted use 
cases were deployed on DLT platforms. This is consistent with the widespread use of DLT platforms in 
digital asset innovation – in part due to their native support for tokenisation and the availability of 
commonly used public networks, such as Ethereum, that support smart contract functionality.
The pilot CBDC platform supported three different models for the custody of pilot CBDC with the 
intention of supporting a wide range of use cases. The first model enabled direct control and ownership 
of pilot CBDC by end users via ‘non-custodial’ wallets. The second provided for indirect control and 
beneficial ownership of pilot CBDC by end users in custodial wallets provided by industry participants. 
The third model provided for indirect control and pooled ownership (with other end users) of pilot 
CBDC by end users in custodial wallets provided by industry participants.
The pilot CBDC
The pilot CBDC was issued as a real legal claim on the RBA. This was achieved through a contractual 
arrangement (a Deed Poll) under which the RBA had an obligation to redeem the pilot CBDC from 
holders for Australian dollars at par (i.e. 1-for-1) at the end of the project.
Other features of the pilot CBDC were as follows:
• It was denominated in Australian dollars, with one cent the smallest denomination.
• No interest was paid by the RBA on holdings of pilot CBDC.
• Only Australian-registered entities and Australian resident individuals were permitted to hold the 
pilot CBDC.
• All holders of pilot CBDC were required to undergo prescribed know your customer (KYC) 
verification and customer due diligence (CDD) checks through an approved industry participant. 
This was implemented through a ‘KYC attestation’ recorded on the pilot CBDC platform, which 
indicated that an address was eligible to receive pilot CBDC.
AUSTRALIAN CBDC PILOT FOR DIGITAL FINANCE INNOVATION:  PROJECT REPORT
14</x:v>
      </x:c>
    </x:row>
    <x:row r="37" ht="110" customHeight="1">
      <x:c r="A37" s="46" t="str">
        <x:v>PRD-0005-P0015-U01</x:v>
      </x:c>
      <x:c r="B37" s="46" t="str">
        <x:v>AU_RBA_001</x:v>
      </x:c>
      <x:c r="C37" s="46" t="n">
        <x:v>15</x:v>
      </x:c>
      <x:c r="D37" s="46" t="str">
        <x:v>en</x:v>
      </x:c>
      <x:c r="E37" s="46" t="str">
        <x:v>text</x:v>
      </x:c>
      <x:c r="F37" s="46" t="str"/>
      <x:c r="G37" s="46" t="str">
        <x:v>The project used a two-tier model for issuing pilot 
CBDC. The RBA issued the pilot CBDC directly to 
industry participants that already held an exchange 
settlement account (ESA) at the RBA. For participants 
that did not hold an ESA, wholesale distribution of pilot 
CBDC was facilitated by an authorised pilot CBDC 
distributor (see Box A). Industry participants were 
responsible for distributing pilot CBDC to their end users 
and buying it back from them at the end of the project.
BOX A CASE STUDY – Wholesale distribution of pilot CBDC (ANZ Bank)
For industry participants that did not hold an ESA, wholesale distribution of pilot CBDC was 
facilitated by ANZ Bank, which was contracted to purchase pilot CBDC from the RBA for on-
selling to industry participants selected for the transactional pilot. This involved ANZ 
undertaking KYC/CDD on industry participants (including KYC attestation of their address on 
the pilot CBDC platform) and exchanging pilot CBDC with industry participants for Australian 
dollars. ANZ implemented a web portal that allowed industry participants to request pilot CBDC 
by depositing Australian dollars into a nominated ANZ bank account. ANZ then transferred pilot 
CBDC into the buyer’s address on the pilot CBDC platform. ANZ then bought back pilot CBDC 
and redeemed it with the RBA at the conclusion of the project.
Over the course of the project, 
the RBA issued close to 
$550,000 in pilot CBDC. At 
the conclusion of the project, 
all of the pilot CBDC was 
redeemed and the pilot CBDC 
platform has subsequently 
been shut down.
AUSTRALIAN CBDC PILOT FOR DIGITAL FINANCE INNOVATION:  PROJECT REPORT
15</x:v>
      </x:c>
    </x:row>
    <x:row r="38" ht="110" customHeight="1">
      <x:c r="A38" s="46" t="str">
        <x:v>PRD-0005-P0017-U01</x:v>
      </x:c>
      <x:c r="B38" s="46" t="str">
        <x:v>AU_RBA_001</x:v>
      </x:c>
      <x:c r="C38" s="46" t="n">
        <x:v>17</x:v>
      </x:c>
      <x:c r="D38" s="46" t="str">
        <x:v>en</x:v>
      </x:c>
      <x:c r="E38" s="46" t="str">
        <x:v>text</x:v>
      </x:c>
      <x:c r="F38" s="46" t="str"/>
      <x:c r="G38" s="46" t="str">
        <x:v>BOX B CASE STUDY  – GST automation (Commonwealth Bank/Intuit)
This pilot use case demonstrated the collection and payment of GST using automated 
programmable payments implemented via the pilot CBDC. Merchants initiated the process via 
an in-app invoice payment request. The GST amount on the invoice was automatically 
calculated and paid in pilot CBDC to a holding account to be paid to the ATO, with the 
remainder automatically (and simultaneously) paid to the merchant. The use case illustrated the 
potential for programmable CBDC to increase the speed and efficiency of GST collections and to 
reduce the compliance burden on businesses. The feasibility of extending the use case to 
automate claiming of GST credits was also examined. By fully automating the calculation and 
payment of GST, the use case suggested a programmable CBDC could reduce the need for 
businesses to lodge quarterly Business Activity Statements.
BOX C CASE STUDY  – Tokenised invoices (Unizon/Zerocap)
This pilot use case demonstrated the issuance, third-party sale and eventual payment of a 
tokenised invoice between a wholesale car dealer (supplier), a third-party financier, and a 
wholesale car buyer (buyer). The supplier generated a tokenised invoice that represented a claim 
on the buyer. To optimise the supplier’s working capital, the tokenised invoice was split, and a 
portion was sold to the third-party financier. When the invoice came due for payment, the buyer 
used a stablecoin backed by pilot CBDC to pay the invoice, with the payments automatically 
calculated and forwarded simultaneously to the supplier and financier. The use case 
demonstrated how issuing and paying invoices on a DLT platform could improve the transparency 
and efficiency of supply chain finance, which has traditionally been a paper-intensive market and 
one not subjected to strong competition. The submission noted that the ability to automate 
multi-party payments using pilot CBDC has the potential to reduce errors and counterparty risk.
Supporting innovation in asset markets 
There was significant interest from industry participants in the tokenisation of financial and other 
assets. Many submissions highlighted the potential benefits for the economy from asset tokenisation 
as well as the potential for CBDC to be used for atomic settlement of transactions involving tokenised 
assets. Industry participants noted that asset tokenisation had the potential to improve efficiency and 
reduce risks associated with issuing, managing and trading assets in tokenised form on DLT-based 
platforms. It could also allow for greater fractionalisation of assets, which could broaden investor 
participation (including among retail investors) and increase market liquidity. 11
Several different types of assets were tokenised in the transactional pilot, including Australian carbon 
credit units, NSW biodiversity credits, debt securities (see Box D), and supplier invoices (see Box C), with 
settlement of transactions occurring in pilot CBDC.
11. This assumes that liquidity does not fragment across tokenised and traditional marketplaces.
AUSTRALIAN CBDC PILOT FOR DIGITAL FINANCE INNOVATION:  PROJECT REPORT
17</x:v>
      </x:c>
    </x:row>
    <x:row r="39" ht="110" customHeight="1">
      <x:c r="A39" s="46" t="str">
        <x:v>PRD-0005-P0018-U01</x:v>
      </x:c>
      <x:c r="B39" s="46" t="str">
        <x:v>AU_RBA_001</x:v>
      </x:c>
      <x:c r="C39" s="46" t="n">
        <x:v>18</x:v>
      </x:c>
      <x:c r="D39" s="46" t="str">
        <x:v>en</x:v>
      </x:c>
      <x:c r="E39" s="46" t="str">
        <x:v>text</x:v>
      </x:c>
      <x:c r="F39" s="46" t="str"/>
      <x:c r="G39" s="46" t="str">
        <x:v>Interviews with industry participants suggested that the tokenisation of assets was likely to gather pace 
in Australia and globally in the years ahead. Emerging asset classes (such as carbon credits), where 
supporting market infrastructure and processes were less established, were considered most likely to 
be at the forefront of this development. While participants noted that some traditional asset classes 
(such as bonds and mortgages) could also benefit from tokenisation – particularly where trading, 
clearing and settlement practices were less transparent and/or less timely – it was generally considered 
that evolution here would be slower given systems and market customs were already well established.
The use of non-custodial holdings of pilot CBDC enabled peer-to-peer trading of tokenised assets, 
changing the role of the intermediary to matching bids and offers and orchestrating a trade rather than 
taking custody of funds or acting as a central counterparty (see Box D). Industry participants suggested 
that this model could lead to efficiencies and increase participation in markets. This in turn could 
enable new tokenised markets to be established more seamlessly and reach a scale that would confer 
economic benefits.
Even in existing financial and real asset markets, such as those for securities and property where 
settlement in central bank money is already utilised to reduce counterparty risks, industry noted that 
CBDC could offer new capabilities. For instance, in the event that a central counterparty could readily 
access investors’ CBDC holdings, they could potentially reduce (or eliminate) the need for brokers to 
fund margin for unsettled client transactions (see Box E).
BOX D CASE STUDY  – Tokenised securities trading (Imperium Markets)
Some wholesale markets, such as for the trading of high-quality liquid assets, operate without a 
centralised clearing and settlement function and require participants to settle trades through 
other systems with significant reconciliation overheads and counterparty risks. This pilot use 
case enabled two banks to be matched for the trade of tokenised debt securities, with 
settlement occurring in pilot CBDC under an atomic settlement model. Imperium Markets 
carried out delivery versus payment (DvP) settlement of the tokenised debt securities, using the 
‘allowance’ functionality on the pilot CBDC platform (akin to a one-time direct debit authority for 
a specific amount) granted by the end users. Imperium Markets did not have to take custody of 
pilot CBDC for the settlement of transactions, which meant the end users did not take on 
counterparty risk to Imperium Markets.
BOX E CASE STUDY  – Cash equity clearing (Australian Securities Exchange)
This use case, which was not taken to pilot, was proposed to enable funds in the form of pilot 
CBDC to be held and ‘locked’ in the CHESS accounts of equity investors at the time a trade is 
executed. This could provide a range of benefits including: reducing (or eliminating) margin for 
unsettled transactions (as the ASX could lock the pre-funded cash leg); providing early settlement 
optionality; lowering barriers for new brokers (by reducing brokers’ dependence on their balance 
sheet to fund margin obligations); and providing greater investor protections (as client funds are 
held against an individual investor’s CHESS account, rather than pooled with other investor’s 
funds as in conventional client money arrangements).
AUSTRALIAN CBDC PILOT FOR DIGITAL FINANCE INNOVATION:  PROJECT REPORT
18</x:v>
      </x:c>
    </x:row>
    <x:row r="40" ht="110" customHeight="1">
      <x:c r="A40" s="46" t="str">
        <x:v>PRD-0005-P0019-U01</x:v>
      </x:c>
      <x:c r="B40" s="46" t="str">
        <x:v>AU_RBA_001</x:v>
      </x:c>
      <x:c r="C40" s="46" t="n">
        <x:v>19</x:v>
      </x:c>
      <x:c r="D40" s="46" t="str">
        <x:v>en</x:v>
      </x:c>
      <x:c r="E40" s="46" t="str">
        <x:v>text</x:v>
      </x:c>
      <x:c r="F40" s="46" t="str"/>
      <x:c r="G40" s="46" t="str">
        <x:v>Promoting private digital money innovation
A number of submissions highlighted the role that a CBDC could potentially play in promoting 
interoperability and uniformity of new forms of private digital money, such as tokenised bank deposits 
and regulated stablecoins. In this role, CBDC could serve a similar function to settlement balances held 
at the central bank for settling payments made using commercial bank money.
For example, one of the use case submissions proposed the development of a shared DLT-based 
platform, known as a ‘Regulated Liabilities Network’ (RLN), on which the central bank, commercial banks 
and other regulated financial institutions could issue, exchange and settle their tokenised liabilities. 12 
The purported benefits of an RLN are that it would maintain a two-tier monetary system in a tokenised 
environment, where the CBDC is used as the wholesale settlement asset that ensures the tokenised 
liabilities of participating financial institutions remain fungible and exchangeable at par. This could 
promote interoperability and uniformity in tokenised private money, while leveraging the benefits of 
tokenised platforms in terms of atomic settlement, programmability and 24x7x365 operation.
A number of submissions highlighted the potential for CBDC to be used as a low-risk and liquid backing 
asset for privately issued stablecoins (see Box F). While a CBDC-backed stablecoin would not constitute a 
liability of the central bank, depending on how it was structured, it could inherit much of the safety of 
central bank money and thus be more attractive to end users than a stablecoin backed by other assets. 
A CBDC-backed stablecoin could also compete more readily with tokenised liabilities issued by 
regulated financial institutions such as banks. Rather than competing with private digital currencies, a 
CBDC could be used as a tool to promote competition, innovation and safety in private digital money.
The concept of a wrapped CBDC also generated interest among industry participants, where CBDC is 
able to be ‘locked’ on the CBDC platform and then effectively re-issued on a third-party platform, such 
as a public network. Wrapped CBDC is seen as a way of leveraging the benefits of a CBDC in different 
third-party platforms, where it could, for example, be programmed or used in the atomic settlement of 
tokenised assets that reside on those platforms.
12. The RLN concept has been tested in a recent proof-of-concept project facilitated by the New York Innovation Centre. See Federal Reserve Bank of 
New York (2023), ‘Facilitating Wholesale Digital Asset Settlement ’.
BOX F CASE STUDY  – Stablecoin proof of reserve (Novatti)
This use case demonstrated the use of pilot CBDC as a risk-free asset to support the issuance of 
a stablecoin on a public DLT platform. The issuer ‘escrowed’ pilot CBDC in a HTLC to guarantee 
that the stablecoin was fully backed. End users were able to independently verify the value of 
the stablecoin on issue did not exceed the value of pilot CBDC held in the HTLC. The stablecoin 
was issued with restrictions to ensure it could only be used by end users approved to participate 
in the use case.
AUSTRALIAN CBDC PILOT FOR DIGITAL FINANCE INNOVATION:  PROJECT REPORT
19</x:v>
      </x:c>
    </x:row>
    <x:row r="41" ht="110" customHeight="1">
      <x:c r="A41" s="46" t="str">
        <x:v>PRD-0005-P0020-U01</x:v>
      </x:c>
      <x:c r="B41" s="46" t="str">
        <x:v>AU_RBA_001</x:v>
      </x:c>
      <x:c r="C41" s="46" t="n">
        <x:v>20</x:v>
      </x:c>
      <x:c r="D41" s="46" t="str">
        <x:v>en</x:v>
      </x:c>
      <x:c r="E41" s="46" t="str">
        <x:v>text</x:v>
      </x:c>
      <x:c r="F41" s="46" t="str"/>
      <x:c r="G41" s="46" t="str">
        <x:v>BOX G CASE STUDY  – Offline payments (ANZ Bank)
This use case demonstrated customer-to-merchant transactions in an offline environment using 
NFC-enabled smart cards and pilot CBDC. Two universities, RMIT University and Southern Cross 
University, participated with students making purchases at on-campus merchants. Merchants 
accepted pilot CBDC payments via secure apps installed on NFC-enabled devices, while 
remaining offline. The pilot CBDC smart card enabled a cash-like transfer of value using a 
familiar form factor.
Enhancing resilience and inclusion in the digital economy 
A number of submissions suggested CBDC could improve the resilience of the payments system by 
providing households and businesses with an alternative way to make electronic payments. Some 
submissions argued that this could enable end users to engage in the digital economy without the 
need to use a bank account – similar to a digital version of physical cash – and potentially provide a 
greater level of privacy than current electronic payment methods.
Several use cases proposed technology solutions that could enable ‘offline’ electronic payments using 
CBDC in scenarios where a merchant has lost electricity and/or telecommunication services (e.g. in 
natural disasters or in communities that lack reliable online connections) (see Box G). One submission 
proposed the use of offline ATMs to dispense cash, triggered by end users using a card or mobile 
phone as the device holding CBDC; this could enable cash distribution in emergencies for immediate 
use without any special requirements on merchants to accept a new means of payment.
Other submissions suggested that access to a digital form of money that does not rely on having a 
commercial bank account could offer social benefits to certain groups in the community who may 
encounter challenges using commercial banking services. For example, a CBDC could be used by 
travellers or foreign students who may not have access to a domestic bank account, or by victims of 
domestic violence who may need an alternative way to make payments.
AUSTRALIAN CBDC PILOT FOR DIGITAL FINANCE INNOVATION:  PROJECT REPORT
20</x:v>
      </x:c>
    </x:row>
    <x:row r="42" ht="110" customHeight="1">
      <x:c r="A42" s="46" t="str">
        <x:v>PRD-0005-P0022-U01</x:v>
      </x:c>
      <x:c r="B42" s="46" t="str">
        <x:v>AU_RBA_001</x:v>
      </x:c>
      <x:c r="C42" s="46" t="n">
        <x:v>22</x:v>
      </x:c>
      <x:c r="D42" s="46" t="str">
        <x:v>en</x:v>
      </x:c>
      <x:c r="E42" s="46" t="str">
        <x:v>text</x:v>
      </x:c>
      <x:c r="F42" s="46" t="str"/>
      <x:c r="G42" s="46" t="str">
        <x:v>Other use cases were less clear on the need for digital central bank money and their desired outcomes 
may have been achievable using other digital forms of money, such as tokenised commercial bank 
deposits or well-regulated stablecoins.
Many submissions noted the potential for CBDC to expand access to central bank money to entities 
that may not be eligible to hold an ESA at the RBA. This could promote competition and innovation in 
the payments system by allowing a wider range of entities to provide payment and settlement services 
using digital money that was free of credit and liquidity risk (see Box H).
Several industry participants in the transactional pilot issued their own private stablecoin backed one-
for-one by pilot CBDC. In these cases, pilot CBDC was used as a risk-free asset to support the credibility 
of a stablecoin issued on another platform, where the stablecoin was then able to be programmed 
directly by a smart contract or other code to achieve the desired business benefits.
A number of submissions and industry interviews also noted the potential for pilot CBDC to enable 
settlement between regulated stablecoins or tokenised bank deposits, similar to the wholesale settlement 
function provided by ESA balances in the context of commercial bank money. This could promote the use 
of regulated stablecoins as a medium of exchange by ensuring that the benefits from the ‘singleness’ 
of money underpinning the modern economy are realised in the emerging tokenised economy.
Direct control
The pilot CBDC was made available as a digital token on the pilot CBDC platform that was able to be 
directly controlled using hold, release and transfer functions without the use of an intermediary. 14
To support a variety of business models, the project offered three different structures for holding pilot 
CBDC, with varying levels of control and ownership by end users (see Figure 2):
• Model 1 was a ‘non-custodial’ (or ‘self-custodial’) structure, where the pilot CBDC was a direct liability 
of the RBA to the end user, where the end user alone had access to and transactional control of their 
holding via their private key.
BOX H CASE STUDY  – Cross-border settlement and custody (Monoova)
This pilot use case demonstrated the use of pilot CBDC to settle the domestic leg of an inbound 
cross-border payment. An Australian-domiciled wholesale client of the service provider sold 
foreign currency in exchange for AUD. Upon agreement of an FX rate and receipt of the relevant 
amount of foreign currency from the client, the service provider’s platform settled the AUD leg 
by transferring pilot CBDC into the client’s custodial wallet. The use case demonstrated the 
benefits of faster settlement of a cross-border transaction, outside Australian business hours, 
and reduced counterparty risk for the client. The use case also highlighted the possibility of 
reduced regulatory burden on the service provider since they did not need to take custody of 
client funds.
14. With traditional account-based forms of money, such as commercial bank deposits, the holder has to instruct the account provider (i.e. the  
bank) to perform actions such as making a transfer, which can create additional friction and may be difficult to confirm whether the transfer  
has completed.
AUSTRALIAN CBDC PILOT FOR DIGITAL FINANCE INNOVATION:  PROJECT REPORT
22</x:v>
      </x:c>
    </x:row>
    <x:row r="43" ht="110" customHeight="1">
      <x:c r="A43" s="46" t="str">
        <x:v>PRD-0005-P0023-U01</x:v>
      </x:c>
      <x:c r="B43" s="46" t="str">
        <x:v>AU_RBA_001</x:v>
      </x:c>
      <x:c r="C43" s="46" t="n">
        <x:v>23</x:v>
      </x:c>
      <x:c r="D43" s="46" t="str">
        <x:v>en</x:v>
      </x:c>
      <x:c r="E43" s="46" t="str">
        <x:v>text</x:v>
      </x:c>
      <x:c r="F43" s="46" t="str"/>
      <x:c r="G43" s="46" t="str">
        <x:v>End user End user
• Model 2 was a ‘custodial’ structure, where the pilot CBDC was a direct liability of the RBA to an end 
user, represented by an individual holding on the pilot CBDC ledger, but where an intermediary (the 
industry participant) had control of the end user’s holding via control of the private key.
• Model 3 was a ‘pooled’ structure, where the pilot CBDC was a direct liability of the RBA to the 
industry participant, who held a commingled pool of pilot CBDC on behalf of its end users. End 
users only had an indirect claim to the pilot CBDC, via the industry participant.
Some submissions suggested Model 1 could support inclusion of individuals in the digital economy, 
notably for those who are underbanked or have been de-banked. These submissions also noted the 
potential for direct control of pilot CBDC to enable individuals to transact privately without sharing data 
with financial institutions. The use case pilot for tokenised securities trading used this non-custodial 
model as well (see Box D). Other submissions noted Model 2 could improve transparency and mitigate 
some of the risks posed by financial services providers when holding client money using conventional 
client money arrangements (see Box I). Model 3 was typically utilised in use cases where pilot CBDC 
was used as a risk-free asset to support the issuance of a stablecoin.
FIGURE 2: Pilot CBDC Holding Structures
Pilot CBDC platform
$ $
Industry  
participant 
platform
MODEL 1
$ $
Industry  
participant 
platform
Industry 
participant*
* Separate holdings controlled 
by industry participant
MODEL 2
Industry  
participant  
(commingled pool)
Industry  
participant 
platform
MODEL 3
• Model 1: Direct liability 
of RBA to end user, with 
individual holdings on 
CBDC ledger controlled 
by end users.
• Model 2: Direct liability 
of RBA to end user, with 
individual holdings on 
CBDC ledger controlled 
by the industry 
participant on behalf  
of the end user.
• Model 3: Direct liability 
of RBA to the industry 
participant, who holds 
a commingled pool of 
CBDC on behalf of end 
users. End users have 
an indirect claim on 
the CBDC.
Pilot CBDC platform Pilot CBDC platform
End user End user End user End user
AUSTRALIAN CBDC PILOT FOR DIGITAL FINANCE INNOVATION:  PROJECT REPORT
23</x:v>
      </x:c>
    </x:row>
    <x:row r="44" ht="110" customHeight="1">
      <x:c r="A44" s="46" t="str">
        <x:v>PRD-0005-P0024-U01</x:v>
      </x:c>
      <x:c r="B44" s="46" t="str">
        <x:v>AU_RBA_001</x:v>
      </x:c>
      <x:c r="C44" s="46" t="n">
        <x:v>24</x:v>
      </x:c>
      <x:c r="D44" s="46" t="str">
        <x:v>en</x:v>
      </x:c>
      <x:c r="E44" s="46" t="str">
        <x:v>text</x:v>
      </x:c>
      <x:c r="F44" s="46" t="str"/>
      <x:c r="G44" s="46" t="str">
        <x:v>Programmability
Many submissions noted the potential for programmability of CBDC to improve the efficiency of 
business processes through the automation of complex payment arrangements. This included 
conditional payments, in which the conditions for a transfer can be programmed into a digital token, as 
well as multi-party payments, which could benefit from the ability to execute all related transfers in a 
business transaction at the same time.
The pilot CBDC platform did not allow direct programming of the pilot CBDC on the pilot CBDC platform. 
Participants in the transactional pilot implemented their own platforms that utilised the APIs on the 
pilot CBDC platform to instruct the transfer of pilot CBDC and execute other functionality. 15 Many 
industry participants indicated that they would have preferred to deploy smart contracts directly on  
the pilot CBDC platform to simplify the implementation of their use cases and reduce risks.
Atomic settlement
Many submissions highlighted the benefits from atomic settlement of tokenised asset transactions and 
observed that this can be challenging to implement with current payment and settlement systems. 
Atomic settlement refers to a process by which it is technologically infeasible for one leg of a 
transaction to occur without the other. 16
When an asset is a digital token, atomic settlement is most easily achieved by having both the asset 
token and a form of tokenised value (e.g. CBDC) on the same platform so that they can be 
simultaneously exchanged. As noted earlier, the project did not permit use case participants to deploy 
asset tokens or other smart contracts directly on the pilot CBDC platform. Those that did participate in 
the transactional pilot typically used a private stablecoin backed by pilot CBDC to enable atomic 
settlement on another platform. This approach was used to demonstrate some of the benefits of
BOX I CASE STUDY  – Custodial models (digi.cash)
The digi.cash use case explored use of pilot CBDC for peer to peer payments, with pilot CBDC 
held in custody using different models. In the first, end users held pilot CBDC in an allocated 
address with digi.cash responsible for administering and updating pilot CBDC holdings. In the 
second, digi.cash used pilot CBDC to support the issuance of digital banknotes. These 
‘banknotes’, which were issued in $5, $10, $20, $50 and $100 denominations, were comprised of 
pilot CBDC held in addresses representing each individual banknote. When a banknote was 
transferred from one end user to another, ownership of the address corresponding to that 
banknote was transferred to the payee. Issuing the digital banknotes in fixed denominations 
enabled digi.cash to implement a privacy preserving protocol where it had limited visibility of 
end user balances and transactions.
15. This included the HTLC functionality, which provided a form of escrow without the involvement of a third party, and the ‘allowance’ functionality, 
which enabled authorised third parties to initiate payments.
16. Traditionally, these legs occur in separate systems – a securities settlement system and a payments system – and although they may be designed 
to occur simultaneously, they may well have delays or occur at different times due to separation between each system.
AUSTRALIAN CBDC PILOT FOR DIGITAL FINANCE INNOVATION:  PROJECT REPORT
24</x:v>
      </x:c>
    </x:row>
    <x:row r="45" ht="110" customHeight="1">
      <x:c r="A45" s="46" t="str">
        <x:v>PRD-0005-P0025-U01</x:v>
      </x:c>
      <x:c r="B45" s="46" t="str">
        <x:v>AU_RBA_001</x:v>
      </x:c>
      <x:c r="C45" s="46" t="n">
        <x:v>25</x:v>
      </x:c>
      <x:c r="D45" s="46" t="str">
        <x:v>en</x:v>
      </x:c>
      <x:c r="E45" s="46" t="str">
        <x:v>text</x:v>
      </x:c>
      <x:c r="F45" s="46" t="str"/>
      <x:c r="G45" s="46" t="str">
        <x:v>atomic settlement, such as faster settlement, reduced settlement risk and less time spent on 
reconciliation. Several submissions observed that it would have been preferrable to have the pilot CBDC 
on the same platform as the tokenised assets given that issuing a CBDC-backed stablecoin merely to 
facilitate atomic settlement would add complexity and risk.
Transparency
A number of submissions highlighted the transparency provided by DLT platforms as an important 
consideration in the design of a CBDC. Access to the pilot CBDC platform was limited to approved 
participants in the transactional pilot as well as their end users. End users were able to query the pilot 
CBDC platform using APIs (similar to a public DLT platform) to independently verify the information 
held on the platform. This functionality was valued in a number of the piloted use cases, such as a 
construction supply chain use case where a builder was able to independently verify that a customer 
had sufficient funds before starting work on a project.
Another industry participant provided its end users with the ability to independently verify that its 
private stablecoin was fully backed by pilot CBDC, without relying on a third party. Such backing could 
increase the acceptability of private stablecoins, especially those issued by non-bank entities, and 
thereby enhance competition in the stablecoin market. Such ‘transparency by design’ could reduce the 
cost of third-party attestations and improve the integrity of regulatory supervision. However, it should 
be noted that not all submissions valued transparency of the pilot CBDC ledger; some observed that a 
wide range of use cases would need a CBDC to support privacy of both balances and transactions, 
particularly financial sector use cases.  
AUSTRALIAN CBDC PILOT FOR DIGITAL FINANCE INNOVATION:  PROJECT REPORT
25</x:v>
      </x:c>
    </x:row>
    <x:row r="46" ht="110" customHeight="1">
      <x:c r="A46" s="46" t="str">
        <x:v>PRD-0005-P0026-U01</x:v>
      </x:c>
      <x:c r="B46" s="46" t="str">
        <x:v>AU_RBA_001</x:v>
      </x:c>
      <x:c r="C46" s="46" t="n">
        <x:v>26</x:v>
      </x:c>
      <x:c r="D46" s="46" t="str">
        <x:v>en</x:v>
      </x:c>
      <x:c r="E46" s="46" t="str">
        <x:v>text</x:v>
      </x:c>
      <x:c r="F46" s="46" t="str"/>
      <x:c r="G46" s="46" t="str">
        <x:v>Legal and Regulatory Findings
A distinguishing feature of this project compared to previous CBDC research at the RBA was that the 
pilot CBDC was structured as a real legal claim on the RBA rather than a proof-of-concept. 17 Part of the 
motivation for testing use cases with a pilot CBDC was that it forced the project to confront some of 
the legal and regulatory issues that would arise if a decision was ever taken to issue a CBDC.
Given the use cases involved pilot CBDC and real customers, participants in the transactional pilot 
needed to demonstrate that their use cases met all relevant legal and regulatory requirements. The 
most notable requirements were those relating to the provision of products and services in the 
Corporations Act 2001  and the Australian Securities and Investments Commission Act 2001 (both 
administered by ASIC), and those dealing with financial crime prevention in the Anti-Money Laundering 
and Counter-Terrorism Financing Act 2006 (AML/CTF Act; administered by AUSTRAC). ASIC and 
AUSTRAC were closely engaged in this aspect of the project, including in the review of the regulatory 
status of the use cases.
While there were benefits in structuring the project as a real money pilot, this approach also created 
challenges because it was not possible within the scope of the project to establish a comprehensive 
legal and regulatory framework for pilot CBDC. The pilot CBDC was instead issued under a bespoke 
legal arrangement as a contractual liability of the RBA. 18 Several constraints were built into the project 
aimed at limiting the risks associated with the issuance and use of the pilot CBDC. These included caps 
on the amounts of pilot CBDC that were made available to use cases, and a short time horizon over 
which the pilot CBDC could be used.
To help limit the regulatory burden associated with participating in the pilot, participants were invited 
to discuss with the relevant regulators the possibility of formal exemptions from regulatory obligations 
arising from their participation in the project. Ultimately, and subject to certain conditions, AUSTRAC 
issued an exemption from relevant AML/CTF Act obligations that covered all the industry participants. 
ASIC issued pilot-specific exemptions to some industry participants who did not otherwise have the 
appropriate regulatory authorisations or where obligations would have been onerous given the scope 
of the project. In providing regulatory relief, both agencies took a pragmatic approach, taking into 
account the limited scope and research-based nature of the project.
The process of assessing the regulatory requirements applicable to the use cases and providing 
regulatory exemptions highlighted several findings that can inform further work into the legal and 
regulatory underpinnings for a CBDC.
Legal status of CBDC
Since the pilot CBDC was a novel instrument, there was uncertainty about its legal status and 
regulatory treatment. Some participants were uncertain if they were providing custody services or 
dealing in a regulated financial product because of holding or dealing in the pilot CBDC. These issues 
would ideally be anticipated and resolved in any legal and regulatory reforms that accompany the 
issuance of a CBDC.
17. Earlier CBDC projects, such as Project Atom in 2020–2021, involved the development of a proof-of-concept CBDC, where the CBDC was not real 
money in the sense of being a legal claim on the RBA.
18. Specifically, the RBA issued a Deed Poll in favour of all holders of pilot CBDC under which the RBA committed to redeeming all holdings of pilot 
CBDC for Australian dollars.
AUSTRALIAN CBDC PILOT FOR DIGITAL FINANCE INNOVATION:  PROJECT REPORT
26</x:v>
      </x:c>
    </x:row>
    <x:row r="47" ht="110" customHeight="1">
      <x:c r="A47" s="46" t="str">
        <x:v>PRD-0005-P0027-U01</x:v>
      </x:c>
      <x:c r="B47" s="46" t="str">
        <x:v>AU_RBA_001</x:v>
      </x:c>
      <x:c r="C47" s="46" t="n">
        <x:v>27</x:v>
      </x:c>
      <x:c r="D47" s="46" t="str">
        <x:v>en</x:v>
      </x:c>
      <x:c r="E47" s="46" t="str">
        <x:v>text</x:v>
      </x:c>
      <x:c r="F47" s="46" t="str"/>
      <x:c r="G47" s="46" t="str">
        <x:v>Regulatory status of use cases
Many industry participants also found it difficult to understand how the relevant regulatory regime 
might apply to their use case (as opposed to the pilot CBDC itself). For example, there were several 
use cases that involved the use of pilot CBDC for settlement of transactions in various types of digital 
assets, such as stablecoins or tokenised financial or non-financial assets. In many of these use cases, 
there was uncertainty around the legal and regulatory treatment of the digital assets, in particular 
whether they were regulated ‘financial products’ under the Corporations Act 2001 , which had 
implications for the regulatory status of the use case.
Some industry participants deployed smart contracts to automate certain processes or services 
supported by the pilot CBDC. In one use case, since the smart contract was deployed by an identifiable 
party related to the use case, the regulatory responsibility for the operation of the smart contract was 
relatively clear (see Box C). But this issue also highlighted questions about how regulatory responsibility 
could be allocated if the entity deploying the smart contract could not be identified, such as in 
emerging decentralised finance (DeFi) applications.
There was also uncertainty about the AML/CTF Act regulated services that were involved in many of the 
use cases. In many instances, this question could turn on whether the pilot CBDC was technically 
characterised as ‘money’ or another type of asset, and whether the technology providing access to the 
pilot CBDC (e.g. wallet software) could be characterised as a virtual ‘stored-value card’, an ‘account’, or 
something else. While there is no question that services involving a CBDC (should one be issued) should 
be subject to the AML/CTF Act, the nature of regulatory obligations and when they arise would ultimately 
depend on how the CBDC and related services are characterised in the supporting legal framework.
More broadly, by underscoring the potential for new CBDC-enabled business models to emerge in the 
future, the project raised questions about whether existing regulatory requirements would remain 
appropriate for entities offering regulated products and services supported by CBDC. Some of the 
business models explored in the project could change the nature of risks involved in performing 
regulated financial services and may therefore warrant consideration of different regulatory treatments.
A notable example here relates to the use cases that demonstrated the potential for CBDC to be used 
for the atomic settlement of transactions directly between buyers and sellers in tokenised asset 
markets (see Box D). Depending on how settlement is achieved, these types of arrangements could 
change the nature of risks compared to traditional clearing and settlement (CS) facilities. This raises 
questions about whether certain obligations in the existing licensing and regulatory framework for CS 
facilities under the Corporations Act would be appropriate for the risks associated with business 
models facilitating atomic settlement of transactions between customers in tokenised asset markets.
Work to address some of the legal and regulatory issues highlighted in the project is underway, with 
the Treasury’s recently published Token Mapping consultation paper representing the Government’s 
first step towards examining how a range of digital assets fit within existing laws and regulations. 19 The 
Treasury is also currently consulting on introduction of a payments services licensing regime, including 
for payment stablecoins, and will be consulting with industry participants on licensing and custody 
obligations for crypto-asset service providers. 20
The findings from this project, alongside other policy work on CBDC, should help to inform future analysis 
of the legal implications of issuing a CBDC, and regulatory enhancements that may be considered to 
enable responsible entities with new business models to operate with appropriate regulatory oversight.
19. See The Australian Government the Treasury (2023), ‘ Token Mapping’, Consultation paper, February.
20. See The Australian Government the Treasury (2023), ‘ Payments System Modernisation (Licensing: Defining Payment Functions) ’, Consultation 
paper, June.
AUSTRALIAN CBDC PILOT FOR DIGITAL FINANCE INNOVATION:  PROJECT REPORT
27</x:v>
      </x:c>
    </x:row>
    <x:row r="48" ht="110" customHeight="1">
      <x:c r="A48" s="46" t="str">
        <x:v>PRD-0005-P0028-U01</x:v>
      </x:c>
      <x:c r="B48" s="46" t="str">
        <x:v>AU_RBA_001</x:v>
      </x:c>
      <x:c r="C48" s="46" t="n">
        <x:v>28</x:v>
      </x:c>
      <x:c r="D48" s="46" t="str">
        <x:v>en</x:v>
      </x:c>
      <x:c r="E48" s="46" t="str">
        <x:v>text</x:v>
      </x:c>
      <x:c r="F48" s="46" t="str"/>
      <x:c r="G48" s="46" t="str">
        <x:v>Facilitating industry innovation through regulatory sandboxes
Regulators are generally restricted in their ability to provide regulatory relief based on the laws they 
administer and can only exercise their delegated powers to provide exemptions in certain 
circumstances. For this project, the focus on testing the pilot CBDC and use cases in a realistic setting 
resulted in the industry participants and regulators dedicating significant time and resources to 
determining how the existing regulatory framework would apply and, where relevant, providing pilot-
specific regulatory exemptions.
Given the nature of the current legal and regulatory framework, similar efforts would likely be required 
in any future projects of a similar nature, even in cases where the testing is conducted in heavily 
controlled environments. To facilitate future industry experimentation and testing of new financial 
products and services, the use of a regulatory sandbox could be considered. A fit-for-purpose sandbox 
would ensure the availability of a safe testing environment for new projects without significant 
regulatory obstacles, while minimising consumer harm.
Currently, ASIC administers an ‘enhanced regulatory sandbox’ (ERS) on behalf of the Government  
that allows unlicensed entities to test some types of financial services without an Australian financial 
services licence for a limited period and subject to certain conditions. 21 None of the use cases in  
the pilot project utilised the ERS. Instead, for the types of services able to be tested in the ERS, ASIC 
provided bespoke relief to some unlicensed entities, while larger licensed entities are not eligible  
for the ERS.
Given the challenges experienced by some industry participants in achieving regulatory compliance 
in this project, there may be scope to consider how Australia’s regulatory sandbox arrangements 
could be calibrated in the future. For example, consideration could be given to arrangements that 
facilitate regulatory relief on a project-wide basis, subject to appropriate controls, including providing 
access to entities that may already be licensed in some areas. Such arrangements could play an 
important role in fostering broad industry participation in innovation projects in the future. The 
experience of other jurisdictions in operating regulatory sandboxes to promote innovation could offer 
useful lessons in this regard.
21. See ASIC (2023), ‘ Enhanced regulatory sandbox ’.
AUSTRALIAN CBDC PILOT FOR DIGITAL FINANCE INNOVATION:  PROJECT REPORT
28</x:v>
      </x:c>
    </x:row>
    <x:row r="49" ht="110" customHeight="1">
      <x:c r="A49" s="46" t="str">
        <x:v>PRD-0005-P0029-U01</x:v>
      </x:c>
      <x:c r="B49" s="46" t="str">
        <x:v>AU_RBA_001</x:v>
      </x:c>
      <x:c r="C49" s="46" t="n">
        <x:v>29</x:v>
      </x:c>
      <x:c r="D49" s="46" t="str">
        <x:v>en</x:v>
      </x:c>
      <x:c r="E49" s="46" t="str">
        <x:v>text</x:v>
      </x:c>
      <x:c r="F49" s="46" t="str"/>
      <x:c r="G49" s="46" t="str">
        <x:v>Technical Findings
As noted earlier, the technical design of the pilot CBDC platform was not a key focus of the project. The 
pilot CBDC platform was developed as a private, permissioned Ethereum (Quorum) network, which is a 
form of DLT.22 However, this choice of technology does not reflect any view by the RBA that a CBDC 
would be DLT-based, should one ever be issued.
To support the project’s objectives, the key non-functional requirements in the design of the pilot 
CBDC platform were for ease of interoperability and integrity of pilot CBDC balances and transactions. 
There were no non-functional requirements relating to transaction speed, scalability, and long-term 
maintainability, for example.
The following findings arise from observations relating to the design, implementation, and operation of 
the pilot CBDC platform and the associated use case ecosystem. In particular, the way participants 
interacted with the stand-alone pilot CBDC platform provided several insights on potential deployment 
models for a CBDC.
Programmability
As discussed previously, the pilot CBDC platform did not allow user programmability of pilot CBDC, nor 
the deployment of smart contracts or other code by industry participants on the platform. This was 
achieved by the use of a firewall that blocked the deployment of smart contracts. This constraint 
significantly reduced technical risk from possible defects or ‘bugs’ in users’ smart contracts that might 
have controlled pilot CBDC tokens, and consequently reduced legal and regulatory risks in the project. 
This constraint also removed the need to perform resource accounting and resource management for 
the execution of industry participants’ programs. 23 The only form of programmability available in the 
project was through the ERC-20 token standard, which could be incorporated into external 
programmable systems through an API in a way that could automate the initiation of pilot CBDC 
transactions and other allowed functions.
Settlement
For direct use of CBDC for payment, the pilot platform provided a HTLC mechanism to facilitate peer-to-
peer settlement. HTLCs let parties achieve peer-to-peer settlement where the money and assets exist on 
different ledgers but are more complex than settlement where both are on the same ledger. For example, 
using HTLCs, a settlement failure can arise if one of the parties closes out their side of the settlement 
process before the HTLC times out. Services that automate the completion of settlement could help to 
mitigate this risk, without needing control over the assets.
Although the platform provided HTLCs to support settlement between pilot CBDC and assets on 
different ledgers, no industry participants used this in the pilot. Some industry participants noted that 
they were able to achieve settlement of assets and tokenised value on their use case platforms using 
already existing smart contracts and that this approach was preferrable to redesigning their use case 
platforms to use the HTLC mechanism. Some industry participants noted integration requirements and 
potential for vulnerabilities as other reasons for not using the HTLC mechanism.
22. The Ethereum implementation was provided by Kaleido as a cloud-based managed service. Enterprise key management for secure minting, 
issuance and redemption of pilot CBDC by the RBA was implemented via a managed service provided by Fireblocks.
23. ‘Gas’ or other transaction fees are often paid for smart contract execution on blockchain platforms, in large part to compensate for and limit 
excessive resource utilisation. However, these fees were not payable for pilot CBDC transactions in the project.
AUSTRALIAN CBDC PILOT FOR DIGITAL FINANCE INNOVATION:  PROJECT REPORT
29</x:v>
      </x:c>
    </x:row>
    <x:row r="50" ht="110" customHeight="1">
      <x:c r="A50" s="46" t="str">
        <x:v>PRD-0005-P0030-U01</x:v>
      </x:c>
      <x:c r="B50" s="46" t="str">
        <x:v>AU_RBA_001</x:v>
      </x:c>
      <x:c r="C50" s="46" t="n">
        <x:v>30</x:v>
      </x:c>
      <x:c r="D50" s="46" t="str">
        <x:v>en</x:v>
      </x:c>
      <x:c r="E50" s="46" t="str">
        <x:v>text</x:v>
      </x:c>
      <x:c r="F50" s="46" t="str"/>
      <x:c r="G50" s="46" t="str">
        <x:v>Deployment models
The ways in which industry participants interacted with the pilot CBDC platform, in particular to 
facilitate atomic settlement of tokenised assets and implement programmable payments using pilot 
CBDC, suggests merit in exploring the costs and benefits of different deployment models for a CBDC.
• One possible model is a standalone CBDC platform operated by the central bank, which is separated 
from industry platforms via a security layer. This is the model explored in the project. A benefit of this 
model is that it is easier to control who can access the CBDC platform and it keeps risks associated 
with industry use cases separate from the CBDC ledger. However, as experienced in this project, the 
separation between the CBDC and industry use case platforms creates challenges for how industry 
participants interact with the CBDC. For example, achieving atomic settlement across platforms is 
technically challenging. Cross-network ‘bridges’ in DLT networks are not yet robust but viable 
solutions could emerge in the future. Issuing wrapped CBDC as a way to facilitate atomic settlement 
across platforms can also introduce additional risks and complexity.
• Another option would be a shared CBDC platform onto which industry smart contracts or other 
code could be deployed. This model would allow participants to directly program how a CBDC was 
used, which could simplify atomic settlement and more tightly couple business and payment 
processes. However, this approach could significantly increase burdens in relation to platform 
availability, security and performance and introduce risks associated with malicious or faulty smart 
contract code. The requirement to review and approve industry smart contracts would introduce 
additional cost and complexity.
• Another option could be for the central bank to issue CBDC directly onto multiple third-party 
platforms (e.g. private, permissioned networks or even public DLT platforms) alongside tokenised 
assets issued by industry participants. This approach could potentially offer the most flexibility in 
how a CBDC is used, but it would introduce significant additional burdens in terms of assessing the 
suitability of different platforms for CBDC issuance, especially in relation to security, scalability, 
privacy and regulatory compliance. One use case demonstrated how controls could be applied to 
wrapped pilot CBDC issued on a public DLT platform (see Box J).
There is scope for further research on CBDC deployment models to assess the implications and 
technical requirements to balance risks with the opportunities for industry innovation.
BOX J CASE STUDY  – Interoperable CBDC for Web3 commerce (Mastercard/Cuscal)
This pilot use case demonstrated the purchase of a non-fungible token (NFT) listed on the 
Ethereum public blockchain using a wrapped pilot CBDC token. The process locked an amount 
of pilot CBDC on the pilot CBDC platform and issued an equivalent amount of wrapped CBDC 
on the public Ethereum network. The buyer then used the wrapped CBDC to purchase an NFT 
on a marketplace. The buyer and seller wallets, as well as the NFT marketplace smart contract, 
incorporated an ’allow list’, which demonstrated the ability to implement controls on who can 
access tokens on public blockchains. This worked similarly to the KYC attestation on the pilot 
CBDC platform, flagging KYC’ed users on the public blockchain via the use case platform.
AUSTRALIAN CBDC PILOT FOR DIGITAL FINANCE INNOVATION:  PROJECT REPORT
30</x:v>
      </x:c>
    </x:row>
    <x:row r="51" ht="110" customHeight="1">
      <x:c r="A51" s="46" t="str">
        <x:v>PRD-0005-P0031-U01</x:v>
      </x:c>
      <x:c r="B51" s="46" t="str">
        <x:v>AU_RBA_001</x:v>
      </x:c>
      <x:c r="C51" s="46" t="n">
        <x:v>31</x:v>
      </x:c>
      <x:c r="D51" s="46" t="str">
        <x:v>en</x:v>
      </x:c>
      <x:c r="E51" s="46" t="str">
        <x:v>text</x:v>
      </x:c>
      <x:c r="F51" s="46" t="str"/>
      <x:c r="G51" s="46" t="str">
        <x:v>Privacy
During the project, a platform design variant supporting privacy controls at the level of individual 
transactions and balances was developed. However, in tests this proved to be incompatible with most 
available wallet software and did not meet industry expectations of transparency in ERC-20 tokens and 
in the Ethereum ecosystem. So, while a fully private CBDC platform was technically feasible, it would 
have undermined interoperability of the platform and added significant cost, effort, and complexity for 
industry participants to integrate with.
Considerations around privacy were relevant not only for the end users of the platform, but also for the 
organisations operating the platform. In this project, all DLT nodes within the pilot CBDC platform were 
governed by one party, the RBA. So, although an implementation of the Quorum blockchain network 
was used, its features to provide privacy between node operators were not relevant in this project.
Key management
Cryptographic keys were required to perform actions on the pilot CBDC platform, and each key carried 
different levels of authority or power to call functions on the platform. So, key management was 
important for security. The pilot CBDC platform used a variety of key management and transaction 
integration components and services, including Metamask, Fireblocks, web3.js, and ethers.js. Industry 
participants were free to use any client technology compatible with Ethereum.
A finding of the project was that key management is still a challenge in practice for end users of 
tokenised assets, including stablecoins and the pilot CBDC. Some industry participants were able to 
quickly integrate with the pilot CBDC platform, but for companies that did not have capability 
operating on other DLT networks, finding affordable and adequately secure solutions for key 
management was a challenge. Most blockchain ‘wallets’ provide key management capability for 
individuals’ use of cryptographic keys for blockchains, but enterprise or institutional use of 
cryptographic keys typically has additional requirements for revocable access to keys and for multiple 
levels of approval for critical transactions.
AUSTRALIAN CBDC PILOT FOR DIGITAL FINANCE INNOVATION:  PROJECT REPORT
31</x:v>
      </x:c>
    </x:row>
    <x:row r="52" ht="110" customHeight="1">
      <x:c r="A52" s="46" t="str">
        <x:v>PRD-0005-P0032-U01</x:v>
      </x:c>
      <x:c r="B52" s="46" t="str">
        <x:v>AU_RBA_001</x:v>
      </x:c>
      <x:c r="C52" s="46" t="n">
        <x:v>32</x:v>
      </x:c>
      <x:c r="D52" s="46" t="str">
        <x:v>en</x:v>
      </x:c>
      <x:c r="E52" s="46" t="str">
        <x:v>text</x:v>
      </x:c>
      <x:c r="F52" s="46" t="str"/>
      <x:c r="G52" s="46" t="str">
        <x:v>Conclusion
This project, which involved collaboration between the RBA and DFCRC and deep industry 
engagement, sought to explore potential use cases for a CBDC in Australia. Overall, our assessment is 
that the project has helped to advance understanding of a range of issues associated with CBDC and 
the future of money in Australia. At the same time, it identified a number of avenues for future research.
In particular, the project yielded valuable insights into how a CBDC in Australia, possibly alongside 
other innovations in digital money, could be used by industry to improve the capabilities of the 
payments system. The various use cases explored in the project highlighted a range of areas where 
tokenised money could add value, including by facilitating programmable payments, atomic 
settlement in tokenised asset markets and offline payments. The project also highlighted opportunities 
for CBDC to support the development of new forms of privately-issued digital money (including 
tokenised bank deposits or CBDC-backed stablecoins) which could address some of the business 
needs identified in the use case submissions. In this sense, a CBDC could be viewed as an enabling 
complement to, rather than substitute for, private sector innovation.
Exploring use cases with a pilot CBDC that was a real claim on the RBA raised a number of legal, 
regulatory, technical, and operational issues associated with CBDC that warrant further analysis. For 
example, the project highlighted the need for further analysis of the legal underpinnings for a CBDC, as 
well as consideration of the regulatory frameworks that could apply to any new business models that 
may arise.
While the project did not set out to determine the most appropriate technology and design for a CBDC, 
it identified some issues for further research. For example, the project highlighted challenges in 
integrating a CBDC platform with industry use case applications, which has implications for potential 
deployment models. Key non-functional requirements for a CBDC that were not a focus of the project – 
such as performance, scalability, and security – could also be considered in future research.
More broadly, this project has demonstrated the value in close engagement between industry and 
policymakers to better understand the opportunities and challenges associated with innovations in 
digital money. From the outset, the project generated significant industry engagement and the lessons 
distilled from the exercise were enriched by the active involvement of industry. The project sponsors 
would like to extend their strong appreciation to the many industry participants who were involved in 
this project. We would also like to acknowledge the involvement of the staff from ASIC, AUSTRAC and 
the Treasury who were involved in and supported this project in various ways.
Finally, it is important to recognise the limits in the scope of this project and its place in the broader 
sweep of CBDC-related research that has been underway for a number of years at the RBA and 
elsewhere. The project did not set out to provide a complete assessment of the costs, benefits, risks 
and other implications of introducing a CBDC. Instead, it was more narrowly focused on exploring how 
a CBDC could be used by industry to enhance the functioning of the payments system. It is our hope 
and expectation that the findings from this project will help to inform a future research agenda, 
including further work the project sponsors intend to undertake over the coming years as they explore 
the policy case for a CBDC. Given the many issues that are yet to be resolved, any decision on a CBDC in 
Australia is likely to be some years away.
AUSTRALIAN CBDC PILOT FOR DIGITAL FINANCE INNOVATION:  PROJECT REPORT
32</x:v>
      </x:c>
    </x:row>
    <x:row r="53" ht="110" customHeight="1">
      <x:c r="A53" s="46" t="str">
        <x:v>PRD-0005-P0037-U01</x:v>
      </x:c>
      <x:c r="B53" s="46" t="str">
        <x:v>AU_RBA_001</x:v>
      </x:c>
      <x:c r="C53" s="46" t="n">
        <x:v>37</x:v>
      </x:c>
      <x:c r="D53" s="46" t="str">
        <x:v>en</x:v>
      </x:c>
      <x:c r="E53" s="46" t="str">
        <x:v>text</x:v>
      </x:c>
      <x:c r="F53" s="46" t="str"/>
      <x:c r="G53" s="46" t="str">
        <x:v>APPENDIX 1: Profiles of Use Case Pilots
 Australian Bond Exchange – Corporate Bond Settlement
OPPORTUNITY
Corporate bonds currently settle on a T+2 basis. CBDC as a risk-free settlement asset could improve the 
efficiency of the corporate bond market by allowing equal access for all, reducing settlement times, 
counterparty risk and enabling atomic settlement of transactions. 
PILOT
Demonstrated the use of pilot CBDC to complete near real-time corporate bond purchase, coupon 
payment and sale of corporate bonds, removing delays between order and settlement. Australian Bond 
Exchange acted as principal to sell bonds to a small number of selected participants. Participants 
benefited from quicker issue of holding statements to assure them of investment. For more information 
visit the corporate bond settlement use case page .
 ANZ Bank – Offline Payments
OPPORTUNITY
CBDC could address situations where online connectivity is absent. This includes major outages, 
communities that lack the means to connect online or those who are unbanked. 
PILOT
Demonstrated customer to merchant transactions in an offline environment using NFC-enabled smart 
cards and pilot CBDC. Two universities, RMIT University and Southern Cross University, participated 
with students making purchases at on-campus merchants. Merchants accepted pilot CBDC payments 
via secure apps installed on NFC-enabled devices, while remaining offline. The pilot CBDC smart card 
enabled a cash-like transfer of value using a familiar form factor. For more information visit the offline 
payments use case page .
 ANZ Bank – SuperStream Payments
OPPORTUNITY
Superannuation contributions via SuperStream currently take many days to transfer payment and 
allocate contributions to member accounts. CBDC could enable fast settlement with member 
allocation data, reducing counterparty risk of money in transit. 
PILOT
Demonstrated using pilot CBDC in conjunction with SuperStream to make voluntary superannuation 
contributions with the fund administrator immediately matching SuperStream information with 
payment. Use of pilot CBDC increased the speed of contribution payments reaching members funds 
from multiple days to same day. Workflow reduced counterparty risk for money in transit and enabled 
wallet validation prior to payment to reduce fraud risk. For more information visit the SuperStream 
payments use case page .
AUSTRALIAN CBDC PILOT FOR DIGITAL FINANCE INNOVATION:  PROJECT REPORT
37</x:v>
      </x:c>
    </x:row>
    <x:row r="54" ht="110" customHeight="1">
      <x:c r="A54" s="46" t="str">
        <x:v>PRD-0005-P0038-U01</x:v>
      </x:c>
      <x:c r="B54" s="46" t="str">
        <x:v>AU_RBA_001</x:v>
      </x:c>
      <x:c r="C54" s="46" t="n">
        <x:v>38</x:v>
      </x:c>
      <x:c r="D54" s="46" t="str">
        <x:v>en</x:v>
      </x:c>
      <x:c r="E54" s="46" t="str">
        <x:v>text</x:v>
      </x:c>
      <x:c r="F54" s="46" t="str"/>
      <x:c r="G54" s="46" t="str">
        <x:v>ANZ Bank – Nature-based Asset Trading
OPPORTUNITY
Transition to net-zero is expected to significantly grow demand for nature-based assets. CBDC as a  
risk-free settlement asset has potential to improve efficiency and reduce risk via atomic settlement of 
transactions with tokenised nature-based assets.
PILOT
Demonstrated the tokenisation of existing Australian carbon credit units (ACCUs) and real-time 
settlement of a transaction with the tokens. The use case demonstrated pilot CBDC’s utility as ‘proof of 
reserve’ for a stablecoin, to allow for atomic settlement on a public permissionless network. The pilot 
CBDC facilitated efficient trading with reduced counterparty risk. For more information visit the  
nature-based asset trading use case page .
 ANZ Bank – Pilot CBDC Distribution
OPPORTUNITY
CBDC issuance under the CBDC pilot requires holders to undergo KYC and CDD checks. In the pilot, 
the RBA issues pilot CBDC to institutions who hold ESAs with the RBA, with distribution to other 
participants managed by ANZ Bank as the nominated distributor. 
PILOT
Demonstrated a two-tier distribution of pilot CBDC to industry participants. ANZ conducted KYC/CDD 
of industry participants, which then requested pilot CBDC through a web portal, deposited Australian 
dollars into a nominated bank account and received pilot CBDC into their nominated ledger address. 
ANZ distributed $235,000 of pilot CBDC to 8 industry participants. For more information visit the pilot 
CBDC distribution use case page .
 Canvas – Tokenised FX Settlement
OPPORTUNITY
Existing foreign exchange (FX) trading &amp; remittance networks do not operate 24/7/365, restricting 
capabilities for instant trade and transfers globally. The use of CBDC to settle the AUD leg of the 
tokenised FX transaction can increase speed, operate 24/7/365 and reduce counterparty risk. 
PILOT
Demonstrated atomic settlements of pilot CBDC for foreign currency stablecoin (USDC) improving 
participant liquidity. A select group of end users traded both pilot CBDC to USDC and USDC to pilot 
CBDC transactions, enabling instant international remittances and foreign exchange (FX). End users 
benefited from improved capital efficiency with transactions settled in milliseconds, reduced costs and 
improved exchange rates due to increased trading ability with no cut off time. For more information 
visit the tokenised FX settlement use case page .
AUSTRALIAN CBDC PILOT FOR DIGITAL FINANCE INNOVATION:  PROJECT REPORT
38</x:v>
      </x:c>
    </x:row>
    <x:row r="55" ht="110" customHeight="1">
      <x:c r="A55" s="46" t="str">
        <x:v>PRD-0005-P0039-U01</x:v>
      </x:c>
      <x:c r="B55" s="46" t="str">
        <x:v>AU_RBA_001</x:v>
      </x:c>
      <x:c r="C55" s="46" t="n">
        <x:v>39</x:v>
      </x:c>
      <x:c r="D55" s="46" t="str">
        <x:v>en</x:v>
      </x:c>
      <x:c r="E55" s="46" t="str">
        <x:v>text</x:v>
      </x:c>
      <x:c r="F55" s="46" t="str"/>
      <x:c r="G55" s="46" t="str">
        <x:v>C ommonwealth Bank/Intuit – GST Automation
OPPORTUNITY
Businesses carry the responsibility of collecting GST and claiming credits via quarterly Business Activity 
Statement (BAS). CBDC has the potential to automate the collection and payment of GST by creating a 
specific GST wallet or account where all GST amounts payable and receivable is automatically 
calculated, pooled and periodically settled with the ATO, effectively relieving the burden of tax 
collection on the businesses. 
PILOT
Demonstrated the payment of GST through an atomic split payment to multiple receivers using pilot 
CBDC. Merchants initiated the process via an in-app invoice payment. The proportion of GST for each 
payment was automatically calculated with GST sent to a holding account to be paid to ATO. For more 
information visit the GST automation use case page .
Commonwealth Bank – Biodiversity Asset Trading
OPPORTUNITY
Implementation of biodiversity offset schemes face challenges with accessib ility, price discovery, 
transparency and settlement efficiency. Current settlement times can take weeks.  CBDC as a risk-free 
settlement asset could create efficiency in a tokenised biodiversity credit market by providing near-
instant settlement with no counterparty risk.
PILOT
Demonstrated an atomic settlement of an existing biodiversity-related credit wit h wrapped pilot CBDC 
reducing the settlement time from multiple days to real time. A risk- free and atomic settlement 
mechanism was seen as valuable to facilitate adoption and scale in an emerging marketplace. For more 
information visit the biodiversity asset trading use case page .
d igi.cash – CBDC Custodial Models
OPPORTUNITY
CBDC has been proposed as complementary to physical cash for retail and business use. Many policy 
considerations have yet to be explored, and this use case offers the opportunity to trial different 
custodial models to inform policy choices.
PILOT
Demonstrated three custody models for pilot CBDC: non-custodial holdings, custodial holdings, and 
custodial holdings with pooled ownership. digi.cash also used pilot CBDC to support the issuance of 
digital ‘banknotes’, which were issued in $5, $10, $20, $50 and $100 denominations. A small number of 
individuals trialled each of the custody models conducting a total of 244 transactions. For more 
information visit the CBDC custodial models use case page .
AUSTRALIAN CBDC PILOT FOR DIGITAL FINANCE INNOVATION:  PROJECT REPORT
39</x:v>
      </x:c>
    </x:row>
    <x:row r="56" ht="110" customHeight="1">
      <x:c r="A56" s="46" t="str">
        <x:v>PRD-0005-P0040-U01</x:v>
      </x:c>
      <x:c r="B56" s="46" t="str">
        <x:v>AU_RBA_001</x:v>
      </x:c>
      <x:c r="C56" s="46" t="n">
        <x:v>40</x:v>
      </x:c>
      <x:c r="D56" s="46" t="str">
        <x:v>en</x:v>
      </x:c>
      <x:c r="E56" s="46" t="str">
        <x:v>text</x:v>
      </x:c>
      <x:c r="F56" s="46" t="str"/>
      <x:c r="G56" s="46" t="str">
        <x:v>Fame Capital – Livestock Auction
OPPORTUNITY
Onsite livestock auctions require considerable cost and time investment for both buyer and  seller. 
Financial settlement occurs separately creating risk. CBDC settlement on an online auction platform 
with multi-party payment could reduce administrative burden and risk.
PILOT
Demonstrated settlement of livestock auctions using an online auction platform. Selected  wholesale 
clients pre-fund wallets with pilot CBDC. Completed auction triggered auction operator to conduct 
peer-peer settlement with automatic payment of fees and levies. For more information visit the 
livestock auction use case page .
Imperium Markets – Tokenised HQLA Securities Trading
OPPORTUNITY
Wholesale debt capital markets and money markets have the potential to be more efficient, 
transparent and accessible to all participants (both issuers and investors) by implementation of atomic 
settlement using CBDC. The pilot enables an existing market operator to achieve ‘delivery versus 
payment’ on securities that fund the banking system. Market participants control the ownership and 
movement of funds to enable financial clearing and settlement at reduced costs, without any financial 
risks from a intermediary.
PILOT
Demonstrated atomic settlement of major bank certificates of deposit issued by and traded between 
two authorised deposit-taking institutions (ADIs), Westpac and Commonwealth Bank. Participants 
controlled the ownership and movement of pilot CBDC. Each trade was individually settled with pilot 
CBDC enabling financial clearing and settlement at reduced costs, and no counterparty risk. For more 
information visit the tokenised HQLA securities trading use case page .
Mastercard – Interoperable CBDC for Web3 Commerce
OPPORTUNITY
Consumers participating in Web3 commerce do so across multiple blockchains, including public 
blockchains. Today, their only option of payment is private forms of cryptocurrency that pose varying 
degrees of risk. CBDC could provide a safe settlement asset that can be leveraged across a range of 
blockchain ecosystems.
PILOT
Demonstrated a purchase of an NFT listed on the Ethereum public blockchain using wrapped pilot 
CBDC. The buyer and seller wallets, as well as the NFT marketplace smart contract were allowed-listed 
demonstrating the ability to implement controls on public blockchains. A risk-free backing asset and 
ability to transact only with appropriately registered users provided security and assurance to 
participants. For more information visit the interoperable CBDC for Web3 commerce use case page .
AUSTRALIAN CBDC PILOT FOR DIGITAL FINANCE INNOVATION:  PROJECT REPORT
40</x:v>
      </x:c>
    </x:row>
    <x:row r="57" ht="110" customHeight="1">
      <x:c r="A57" s="46" t="str">
        <x:v>PRD-0005-P0041-U01</x:v>
      </x:c>
      <x:c r="B57" s="46" t="str">
        <x:v>AU_RBA_001</x:v>
      </x:c>
      <x:c r="C57" s="46" t="n">
        <x:v>41</x:v>
      </x:c>
      <x:c r="D57" s="46" t="str">
        <x:v>en</x:v>
      </x:c>
      <x:c r="E57" s="46" t="str">
        <x:v>text</x:v>
      </x:c>
      <x:c r="F57" s="46" t="str"/>
      <x:c r="G57" s="46" t="str">
        <x:v>Monoova – Cross-border Settlement &amp; Custody
OPPORTUNITY
Certain non-bank financial institutions (NBFIs) do not have access to an ESA at the RBA. Custody or 
intermediary roles introduce financial risk and additional regulatory burdens for the NBFIs and their 
clients. CBDC as a settlement token with no counter-party risk offers clear, high trust reporting and 
faster on-off ramps into national currencies or other value tokens.
PILOT
Demonstrated improved efficiency and risk mitigation of the AUD component of FX transactions using 
pilot CBDC held in custodial accounts for settlement. End users held pilot CBDC in individual custodial 
accounts directly with the RBA which eliminated counterparty risk and improved traceability and 
transparency. For more information visit the cross-border settlement and custody use case page .
 NotCentralised – Construction Payments
OPPORTUNITY
Construction company failures happen frequently due to disputes over scope of work, lack of payment 
visibility, delayed or missed payments and uncertainty over available liquidity. Programmable payments 
using CBDC could remove counterparty risk, allow contractors to verify available funds, and the 
conditions for payment, before commencing work.
PILOT
Demonstrated milestone-based, oracle-driven payments for a commercial renovation project.  
Pilot CBDC provided counterparty risk mitigation through a risk-free backing asset to a private 
stablecoin. End users agreed to contract terms and payment schedules on-chain with fund verification 
through zero knowledge proofs providing commercial confidentiality. An oracle feed confirmation 
triggered payment of agreed value to the payee. For more information visit the construction payments 
use case page .
 Novatti – Stablecoin Proof of Reserve
OPPORTUNITY
For universal adoption and acceptance, increased confidence in stablecoins is needed. Current 
methods rely on third party accreditation that is not verifiable at the token level. CBDC could provide a 
credible, risk-free backing in central bank money of private stablecoins that allows users to 
independently verify the token reserves.
PILOT
Demonstrated the use of a HTLC to guarantee a stablecoin (eAUDD) backed by pilot CBDC, minted on 
the Stellar blockchain. Participants could independently verify the HTLC to ensure this privately issued 
stablecoin had sufficient pilot CBDC backing the stablecoin. eAUDD was used to purchase an NFT for 
charitable donation. For more information visit the stablecoin proof of reserve use case page .
AUSTRALIAN CBDC PILOT FOR DIGITAL FINANCE INNOVATION:  PROJECT REPORT
41</x:v>
      </x:c>
    </x:row>
    <x:row r="58" ht="110" customHeight="1">
      <x:c r="A58" s="46" t="str">
        <x:v>PRD-0005-P0042-U01</x:v>
      </x:c>
      <x:c r="B58" s="46" t="str">
        <x:v>AU_RBA_001</x:v>
      </x:c>
      <x:c r="C58" s="46" t="n">
        <x:v>42</x:v>
      </x:c>
      <x:c r="D58" s="46" t="str">
        <x:v>en</x:v>
      </x:c>
      <x:c r="E58" s="46" t="str">
        <x:v>text</x:v>
      </x:c>
      <x:c r="F58" s="46" t="str"/>
      <x:c r="G58" s="46" t="str">
        <x:v>Unizon – Tokenised Bills
OPPORTUNITY
Supply chain finance has traditionally been burdened with human-error, delays in payment and 
liquidity issues for businesses. Tokenised on-chain invoices could improve transparency and efficiency, 
becoming authenticated tradable assets that can be paid immediately, resold, split or merged. 
Payment using CBDC removes counterparty risk between multiparty settlements. 
PILOT
Demonstrated the issuance, third party sale and payment of a tokenised invoice. Pilot CBDC facilitated 
programmable payments that automatically split and forwarded the corresponding value to multiple 
receivers on invoice payment, eliminating counterparty risk. For more information visit the tokenised 
bills use case page .
AUSTRALIAN CBDC PILOT FOR DIGITAL FINANCE INNOVATION:  PROJECT REPORT
42</x:v>
      </x:c>
    </x:row>
    <x:row r="59" ht="110" customHeight="1">
      <x:c r="A59" s="46" t="str">
        <x:v>PRD-0006-P0003-U01</x:v>
      </x:c>
      <x:c r="B59" s="46" t="str">
        <x:v>AU_RBA_002</x:v>
      </x:c>
      <x:c r="C59" s="46" t="n">
        <x:v>3</x:v>
      </x:c>
      <x:c r="D59" s="46" t="str">
        <x:v>en</x:v>
      </x:c>
      <x:c r="E59" s="46" t="str">
        <x:v>text</x:v>
      </x:c>
      <x:c r="F59" s="46" t="str"/>
      <x:c r="G59" s="46" t="str">
        <x:v>Reserve Bank of Australia
The RBA is Australia’s central bank. Its duty is to 
contribute to the stability of the currency, full 
employment and the prosperity and welfare of the 
Australian people. It does this by conducting 
monetary policy to meet an agreed inflation target, 
works to maintain a stable financial system, acts as 
banker to the Australian Government, regulates the 
payments system and issues the nation’s currency. 
Over the past few years, the RBA has been exploring 
whether there is a role for a CBDC in Australia in the 
context of the RBA’s responsibilities for issuing the 
currency and overseeing the development of the 
payments system.1 The RBA is an industry partner of 
the DFCRC, and is using its involvement to support its 
research on CBDC.
Digital Finance CRC
The DFCRC is a 10-year, $180 million research program 
funded by industry partners, universities and the 
Australian Government, through the Cooperative 
Research Centres Program. The DFCRC’s mission is  
to bring together stakeholders in the finance 
industry, academia and regulatory sectors to develop 
and harness the opportunities arising from the next 
transformation of financial markets – the digitisation 
of assets that can be traded and exchanged directly 
and in real-time on digital platforms. 
Introduction
This document has been prepared 
by the Digital Finance Cooperative 
Research Centre (DFCRC) in 
conjunction with the Reserve Bank 
of Australia (RBA). It describes a 
joint research project to explore 
use cases for a central bank digital 
currency (CBDC) and invites 
engagement by interested 
industry participants. The project is 
overseen by a Steering Committee 
consisting of senior representatives 
of the RBA, DFCRC and the 
Australian Treasury.
The paper describes relevant 
aspects of the project as currently 
proposed by the Steering 
Committee. However these may 
be subject to further consideration 
and change over the course of  
the project.
1. See: https://www.rba.gov.au/payments-and-infrastructure/central-bank-digital-currency/ 
AUSTRALIAN CBDC PILOT FOR DIGITAL FINANCE INNOVATION:  WHITE PAPER
3</x:v>
      </x:c>
    </x:row>
    <x:row r="60" ht="110" customHeight="1">
      <x:c r="A60" s="46" t="str">
        <x:v>PRD-0006-P0004-U01</x:v>
      </x:c>
      <x:c r="B60" s="46" t="str">
        <x:v>AU_RBA_002</x:v>
      </x:c>
      <x:c r="C60" s="46" t="n">
        <x:v>4</x:v>
      </x:c>
      <x:c r="D60" s="46" t="str">
        <x:v>en</x:v>
      </x:c>
      <x:c r="E60" s="46" t="str">
        <x:v>text</x:v>
      </x:c>
      <x:c r="F60" s="46" t="str"/>
      <x:c r="G60" s="46" t="str">
        <x:v>2. Richards, T., Thompson, C. and Dark, C. (2020) Retail Central Bank Digital Currency: Design Considerations, Rationales and Implications . In 
“Bulletin”, Reserve Bank of Australia, September 2020.
3. Reserve Bank of Australia (2021a) “ Project Atom: Exploring a wholesale CBDC for syndicated lending ”, RBA, December 2021.
4. Reserve Bank of Australia (2022) “ Project Dunbar: International Settlements using Multi-CBDCs ”, BIS, March 2022.
5. Reserve Bank of Australia (2021b) “ Payments: The Future? ”. Speech by RBA Governor Philip Lowe on 9 December 2021 to Australian Payments 
Network Summit.
Activity and innovation in digital finance suggests 
new business models might emerge in a tokenised 
ecosystem. Central banks are working to 
understand the role of value transfer in these 
emerging digital economies, because of their role 
in the issuance of money, maintaining the stability 
of the financial system, and supporting the 
development of the payments system.
In this context, central banks globally are actively 
exploring the potential role, benefits, risks, and 
other implications of CBDC. This has involved the 
publication of discussion papers, public 
consultations, and the development of proofs of 
concept and CBDC pilots involving real financial 
transactions. A small number of jurisdictions have 
issued or are planning to issue CBDC.
An issue that has received less research attention 
to date, particularly for countries with modern and 
well-functioning payments infrastructure like 
Australia, is the rationale for CBDC, specifically the 
potential economic benefits of introducing one.
Prior work by the RBA suggested there was not 
yet a compelling case for issuance of a ‘retail’ 
CBDC in Australia. 2 However, a proof of concept of 
a CBDC developed as part of Project Atom 
demonstrated the potential for a ‘wholesale’ 
CBDC and asset tokenisation to improve 
efficiency, risk management and innovation in 
wholesale financial market transactions. 3 The RBA 
was also involved in Project Dunbar with the BIS 
Innovation Hub and a number of other central 
banks, which indicated that enabling financial 
institutions to directly hold and transact in CBDCs 
from different jurisdictions on a shared platform 
could reduce the reliance on intermediaries and, 
correspondingly, the costs and time taken to 
process cross-border transactions. 4 The RBA has 
also indicated that it is worth considering whether 
appropriately regulated privately issued 
stablecoins could play a role in the future in 
supporting transactions in a tokenised economy. 5
The RBA’s research into CBDC does not reflect any 
intention to discontinue access to physical cash. 
The RBA is committed to ensuring Australians 
continue to have good access to physical cash for 
as long as people need or want to use it.
Context
AUSTRALIAN CBDC PILOT FOR DIGITAL FINANCE INNOVATION:  WHITE PAPER
4</x:v>
      </x:c>
    </x:row>
    <x:row r="61" ht="110" customHeight="1">
      <x:c r="A61" s="46" t="str">
        <x:v>PRD-0006-P0005-U01</x:v>
      </x:c>
      <x:c r="B61" s="46" t="str">
        <x:v>AU_RBA_002</x:v>
      </x:c>
      <x:c r="C61" s="46" t="n">
        <x:v>5</x:v>
      </x:c>
      <x:c r="D61" s="46" t="str">
        <x:v>en</x:v>
      </x:c>
      <x:c r="E61" s="46" t="str">
        <x:v>text</x:v>
      </x:c>
      <x:c r="F61" s="46" t="str"/>
      <x:c r="G61" s="46" t="str">
        <x:v>The purpose of the CBDC pilot project outlined in 
this paper is to explore innovative use cases and 
business models that could be supported by the 
issuance of a CBDC. The project will also be an 
opportunity to further understanding of some of 
the technological, legal and regulatory 
considerations associated with a CBDC. The project 
commenced in July 2022 and is expected to be 
completed around the middle of 2023.
The project intends to test a general-purpose pilot 
CBDC issued as a liability of the RBA for use in real-
world, pilot implementations of services offered by 
Australian industry participants.6 Any compelling 
use case - whether so-called ‘wholesale’ or ‘retail’ - 
will be explored in the project.
All use case proposals submitted by industry 
participants will be used to inform assessments of the 
rationale for an Australian CBDC. A limited number 
of these use cases will also be selected for operation 
within the CBDC pilot project infrastructure.
The design of the project is intended to be 
minimally prescriptive - both in the kind of CBDC 
model assumed, and in the kind of use cases 
explored. The project is seeking to facilitate 
ideation and innovation in use cases, and in turn 
use those results to better understand the case for 
introducing a CBDC in Australia.
Participation in the project is invited from a broad 
range of stakeholders, including financial 
institutions, fintechs, public sector agencies, and 
technology providers, on use cases of value to 
them. The RBA and DFCRC are engaged with 
regulators, such as ASIC and AUSTRAC, to work 
through regulatory implications as they arise.
Research Project
Research Questions
An initial set of research questions to be 
addressed by the project are:
What, if any, are the emerging 
business models and use cases that 
a CBDC would support, that are not 
effectively supported by existing 
payments and settlement 
infrastructures in Australia?
What might be the potential 
economic benefits of issuing a 
CBDC in Australia?
What operational, technology, 
policy and regulatory issues might 
need to be addressed in the 
operation of a CBDC in Australia?
01.
02.
03.
Research Data Gathering
To support the research aims of the project, data 
will be gathered from industry participants on their 
submissions of use cases for CBDC, as well as those 
use cases that are proposed to be built and 
operated as part of the pilot project. While only a 
subset of use cases will be able to be piloted, the 
project hopes to analyse a much larger and 
broader variety of use cases for their scope to 
deliver public benefits.
6. It is not intended that the pilot CBDC will constitute legal tender for the purposes of Part V of the Reserve Bank Act 1959 (Cth) or Australian 
currency for the purposes of the Currency Act 1965 (Cth).
AUSTRALIAN CBDC PILOT FOR DIGITAL FINANCE INNOVATION:  WHITE PAPER
5</x:v>
      </x:c>
    </x:row>
    <x:row r="62" ht="110" customHeight="1">
      <x:c r="A62" s="46" t="str">
        <x:v>PRD-0006-P0006-U01</x:v>
      </x:c>
      <x:c r="B62" s="46" t="str">
        <x:v>AU_RBA_002</x:v>
      </x:c>
      <x:c r="C62" s="46" t="n">
        <x:v>6</x:v>
      </x:c>
      <x:c r="D62" s="46" t="str">
        <x:v>en</x:v>
      </x:c>
      <x:c r="E62" s="46" t="str">
        <x:v>text</x:v>
      </x:c>
      <x:c r="F62" s="46" t="str"/>
      <x:c r="G62" s="46" t="str">
        <x:v>Indicative Project Timelines
The CBDC pilot project consists of several milestones, with indicative timing set out in Table 1, subject to 
satisfactory industry engagement and implementation of the pilot CBDC platform.
Outputs &amp; Outcomes
The key objectives of the project are to identify and understand innovative business models, use cases, 
benefits, risks, and operational models for a CBDC in Australia. It is expected that industry participants 
will benefit from testing business models and use cases for CBDC, potentially involving their clients. A 
report on the findings, including an assessment of the various use cases developed, will be published at 
the conclusion of the project. These findings will contribute to ongoing research into the desirability and 
feasibility of a CBDC in Australia.
Scope Exclusions &amp; Constraints
The CBDC pilot project has a domestic focus in terms of participants and use cases.
The project is not evaluating the technology most suited to operating a CBDC. The CBDC pilot platform 
to be implemented is designed to be adequate for the use cases selected but is not intended to reflect 
the kind of technology that might be used to implement a CBDC, if a decision was ever made to do so.
This is a limited-time project, during which the pilot CBDC may be utilised by approved participants on a 
private, permissioned ledger. At the end of the project, all pilot CBDC will be required to be redeemed. The 
project implies no commitment from the RBA to issue a CBDC at the end of the project, or at any future time.
CBDC pilot project timeline
1. Publish White Paper to describe project and invite submissions Sep 2022
2. Engage with industry participants on pilot CBDC design and usage Sep – Oct 2022
3. Deadline for receipt of expressions of interest 31 Oct 2022
4. Enable selected participants to test use cases on the CBDC platform Nov 2022
5. Announce selected use cases for pilot CBDC Dec 2022
6. Conduct CBDC pilot and operate selected use cases Jan – Apr 2023
7. Shut down CBDC pilot platform Apr 2023
8. Publish report with findings Around the  
middle of 2023
Table 1: Indicative Project Timelines
AUSTRALIAN CBDC PILOT FOR DIGITAL FINANCE INNOVATION:  WHITE PAPER
6</x:v>
      </x:c>
    </x:row>
    <x:row r="63" ht="110" customHeight="1">
      <x:c r="A63" s="46" t="str">
        <x:v>PRD-0006-P0007-U01</x:v>
      </x:c>
      <x:c r="B63" s="46" t="str">
        <x:v>AU_RBA_002</x:v>
      </x:c>
      <x:c r="C63" s="46" t="n">
        <x:v>7</x:v>
      </x:c>
      <x:c r="D63" s="46" t="str">
        <x:v>en</x:v>
      </x:c>
      <x:c r="E63" s="46" t="str">
        <x:v>text</x:v>
      </x:c>
      <x:c r="F63" s="46" t="str"/>
      <x:c r="G63" s="46" t="str">
        <x:v>The DFCRC will implement the pilot CBDC platform, with the RBA responsible for issuance and 
redemption of the pilot CBDC and other oversight and regulatory functions.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Smart Contract 
(ERC-20) Interfaces
Figure 1: Project Ecosystem
AUSTRALIAN CBDC PILOT FOR DIGITAL FINANCE INNOVATION:  WHITE PAPER
7</x:v>
      </x:c>
    </x:row>
    <x:row r="64" ht="110" customHeight="1">
      <x:c r="A64" s="46" t="str">
        <x:v>PRD-0006-P0008-U01</x:v>
      </x:c>
      <x:c r="B64" s="46" t="str">
        <x:v>AU_RBA_002</x:v>
      </x:c>
      <x:c r="C64" s="46" t="n">
        <x:v>8</x:v>
      </x:c>
      <x:c r="D64" s="46" t="str">
        <x:v>en</x:v>
      </x:c>
      <x:c r="E64" s="46" t="str">
        <x:v>text</x:v>
      </x:c>
      <x:c r="F64" s="46" t="str"/>
      <x:c r="G64" s="46" t="str">
        <x:v>eAUD Platform Technology
The DFCRC will develop and install the eAUD 
platform as a private, permissioned Ethereum 
(Quorum) implementation. The eAUD ledger will 
operate as a centralised platform, under the 
management and oversight of the RBA.
Approved use case providers will be able to 
access and interact with the eAUD platform via 
specified Application Programming Interfaces 
(APIs) and ERC-20 smart contract interface 
functions. These interface specifications, as well 
as a platform for testing, will be provided 
separately, only to selected use case providers.
The API will offer additional functions to manage 
and support the privacy of user data.
The eAUD platform will have technical 
capabilities for security, reliability and 
performance sufficient to support the operation 
of pilot use cases. Whitelisting and firewall rules 
will be used to restrict access to the eAUD 
platform. The eAUD platform will have transaction 
throughput limits (with 2-5 second latency) that 
are not expected to impact the operation of use 
cases selected for the pilot project
The choice of technology for this project does 
not reflect any view that any eventual CBDC 
would be blockchain-based or that Ethereum 
would necessarily be an appropriate choice for a 
production system. Rather, it was chosen as a 
widely used and well-understood platform that 
would facilitate participation in the project by a 
wide range of entities.
eAUD Use Case Platforms
The design approach is that the pilot CBDC 
platform will only manage eAUD balances and 
transactions, and that the use case functionality 
and end users’ KYC data is held on separate 
platforms developed and operated by selected 
use case providers.
Pilot CBDC: eAUD
To support the research aims of the project, 
the pilot CBDC is intended to have the 
following attributes and constraints:
The pilot CBDC will be called the 
eAUD.
The eAUD will be a liability of the 
RBA and denominated in Australian 
dollars. The smallest denomination 
will be one cent.
The amount of eAUD issued will be 
capped at an amount to be 
determined by the RBA considering 
the requirements of selected use 
case providers
No interest will be paid by the RBA 
on any holdings of eAUD.
Only Australian-registered entities 
and Australian resident individuals 
may hold eAUD.
All (end user) holders of eAUD will 
need to be invited for participation 
in the project by an approved use 
case provider.
All holders of eAUD will need to be 
identity-validated by their use case 
provider or an approved KYC 
(know-your-customer) service 
provider.
eAUD will be able to be held in  
both a ‘custodial’ wallet (provided 
by a use case provider) or a ‘non-
custodial’ wallet directly by the  
end user.
01.
02.
03.
04.
05.
06.
07.
08.
AUSTRALIAN CBDC PILOT FOR DIGITAL FINANCE INNOVATION:  WHITE PAPER
8</x:v>
      </x:c>
    </x:row>
    <x:row r="65" ht="110" customHeight="1">
      <x:c r="A65" s="46" t="str">
        <x:v>PRD-0006-P0009-U01</x:v>
      </x:c>
      <x:c r="B65" s="46" t="str">
        <x:v>AU_RBA_002</x:v>
      </x:c>
      <x:c r="C65" s="46" t="n">
        <x:v>9</x:v>
      </x:c>
      <x:c r="D65" s="46" t="str">
        <x:v>en</x:v>
      </x:c>
      <x:c r="E65" s="46" t="str">
        <x:v>text</x:v>
      </x:c>
      <x:c r="F65" s="46" t="str"/>
      <x:c r="G65" s="46" t="str">
        <x:v>Business Functions
The minimum functional capabilities of the eAUD platform (and who performs the functions) are 
intended to be as follows:
• RBA: Mint, issue, redeem and burn eAUD; Authorise roles in ecosystem.
• Use case provider: Inquire on eAUD balances and transactions; transfer, escrow/release eAUD; 
conduct ERC-20 functions (see box); authorise visibility of use case end user holdings to pilot 
participants. (These functions are available to self-custodial end users as well - exercised, in 
practice, via their use case providers).
• KYC provider: Attest holding on eAUD ledger that they have validated the identity of the holder 
and linked it to the holding address. (Use case providers can also perform the role of KYC provider). 
In addition to the business functions outlined above, the RBA will also have additional capabilities 
to observe, transfer and seize eAUD where necessary to meet any regulatory or compliance 
requirements that may arise.
ERC-20 Functions
ERC-20 is a widely used industry standard for fungible tokens on the Ethereum platform. This 
standard defines an API which supports a number of common functions including: 
• transfer tokens from one account to another.
• get the current token balance of an account.
• get the total supply of the token available on the network.
• approve whether an amount of token from an account can be spent by a third-party account.
Use case providers will need to test and integrate their use case platforms into the eAUD platform, with 
some limited support provided by the DFCRC team.
Use case providers will interface with the eAUD platform to transfer pilot CBDC or invoke smart contracts. 
They will need to conduct an identity validation (KYC) of all their own end users (or utilise an approved 
KYC service provider to do so). They will be responsible for all end user support and other regulatory 
compliance as required for their use case.
White-listing and firewall rules will limit access to the eAUD platform to approved use case providers and 
their authorised end users.
The eAUD platform is intended to be agnostic to the technologies and networks that use case providers 
use to interact with it. Pilot use cases may be implemented on traditional technology platforms, or  
public or private Distributed Ledger Technology (DLT) platforms, as may best suit the use case and 
provider preferences.
AUSTRALIAN CBDC PILOT FOR DIGITAL FINANCE INNOVATION:  WHITE PAPER
9</x:v>
      </x:c>
    </x:row>
    <x:row r="66" ht="110" customHeight="1">
      <x:c r="A66" s="46" t="str">
        <x:v>PRD-0006-P0010-U01</x:v>
      </x:c>
      <x:c r="B66" s="46" t="str">
        <x:v>AU_RBA_002</x:v>
      </x:c>
      <x:c r="C66" s="46" t="n">
        <x:v>10</x:v>
      </x:c>
      <x:c r="D66" s="46" t="str">
        <x:v>en</x:v>
      </x:c>
      <x:c r="E66" s="46" t="str">
        <x:v>text</x:v>
      </x:c>
      <x:c r="F66" s="46" t="str"/>
      <x:c r="G66" s="46" t="str">
        <x:v>The rationale for these different structures is to support the widest range of possible use cases and avoid 
constraining use case ideas through design. The usage of the eAUD ledger in practice will depend on the 
design of the use case platform and the representation of eAUD, or rights in relation to eAUD, by use case 
providers to their own end users. 
7. The use case provider will have control (custody) of the private keys that access the eAUD holdings of each end user, but the end users will remain 
the beneficial owners of the eAUD.
eAUD Holding Structures
Three different structures for holding eAUD may be supported, subject to use-case requirements, 
as depicted in Figure 2.
A direct liability of the RBA to the eAUD end user, represented by an individual holding of 
eAUD on the CBDC ledger by an end user, where the end user also has control of the 
private key to access their holdings.
Direct liability of RBA to end user, with individual holdings on the CBDC ledger by end 
users, controlled by a use case provider on behalf of the end users.7 
Direct liability of RBA to a use case provider, who holds a commingled pool of eAUD on 
behalf of end users. End users have an indirect claim on the eAUD.
01.
02.
03.
eAUD: HOLDING STRUCTURES
01. 02. 03.
Figure 2: Holding structures for eAUD
AUSTRALIAN CBDC PILOT FOR DIGITAL FINANCE INNOVATION:  WHITE PAPER
10</x:v>
      </x:c>
    </x:row>
    <x:row r="67" ht="110" customHeight="1">
      <x:c r="A67" s="46" t="str">
        <x:v>PRD-0006-P0011-U01</x:v>
      </x:c>
      <x:c r="B67" s="46" t="str">
        <x:v>AU_RBA_002</x:v>
      </x:c>
      <x:c r="C67" s="46" t="n">
        <x:v>11</x:v>
      </x:c>
      <x:c r="D67" s="46" t="str">
        <x:v>en</x:v>
      </x:c>
      <x:c r="E67" s="46" t="str">
        <x:v>text</x:v>
      </x:c>
      <x:c r="F67" s="46" t="str"/>
      <x:c r="G67" s="46" t="str">
        <x:v>Privacy
The eAUD platform is implemented on a private, permissioned instance of Ethereum. It does not store 
end user KYC information, which is managed by KYC service providers or use case providers on  
separate platforms.
The privacy models supported are depicted in Figure 3. The platform will allow use case providers to offer 
end users a model of data privacy in which transactions and balances are not visible to other end users 
and use case providers. Use case providers will have the option to grant visibility to such entities, if it 
enhances the value delivered by the use case. For the purposes of the pilot, the RBA will in all instances 
have visibility over transaction values and account balances, though not the underlying identity of eAUD 
holders, which is held by the use case provider and/or KYC provider.
eAUD Distribution &amp; Redemption
The RBA will mint and issue eAUD (against 
payment of the equivalent amount of Australian 
dollars) to approved use case providers and an 
eAUD Distributor. The eAUD Distributor is intended 
to be an entity approved by the RBA which will 
distribute eAUD to use case providers that are 
unable to receive eAUD directly from the RBA. At 
the conclusion of the pilot, all end users will be 
required to transfer their eAUD to their use case 
provider, who will pay an equivalent amount in 
Australian dollars. Use case providers, in turn, will 
be required to redeem their eAUD holdings with 
the RBA (possibly via the eAUD Distributor). Once 
all outstanding eAUD has been redeemed, the RBA 
will burn (destroy) the eAUD. The eAUD will not 
exist beyond the conclusion of the pilot project.
eAUD: PRIVACY MODELS
A
A fully-private option offers visibility to end 
users of use case providers of only their own 
balances and data.
B
A semi-private option enables use case 
providers to offer visibility of balances and data 
to end users of other use cases (if helpful).
A B
Figure 3: Privacy options for eAUD
The eAUD ledger is private and permissioned, 
with no KYC data.
AUSTRALIAN CBDC PILOT FOR DIGITAL FINANCE INNOVATION:  WHITE PAPER
11</x:v>
      </x:c>
    </x:row>
    <x:row r="68" ht="110" customHeight="1">
      <x:c r="A68" s="46" t="str">
        <x:v>PRD-0006-P0013-U01</x:v>
      </x:c>
      <x:c r="B68" s="46" t="str">
        <x:v>AU_RBA_002</x:v>
      </x:c>
      <x:c r="C68" s="46" t="n">
        <x:v>13</x:v>
      </x:c>
      <x:c r="D68" s="46" t="str">
        <x:v>en</x:v>
      </x:c>
      <x:c r="E68" s="46" t="str">
        <x:v>text</x:v>
      </x:c>
      <x:c r="F68" s="46" t="str"/>
      <x:c r="G68" s="46" t="str">
        <x:v>Selected participants will be invited to dedicated workshops with the project team to flesh out their 
proposals and use case platform design and refine integration with the eAUD platform. After a regulatory 
assessment, selected providers can confirm their participation in the pilot.
Compliance Assessment
It is a prerequisite for participation in the pilot that use cases comply with all relevant laws and that 
relevant parties hold all necessary licences and permits. Use case providers who are short-listed to 
participate in the pilot will therefore need to assess their use case against current regulatory 
requirements and their own licensing and compliance status. For example, use case providers should 
consider whether their conduct will involve the provision of financial services. These assessments will in 
many cases require use case providers to seek independent legal advice.
Short-listed participants will at some stage be asked to contact relevant regulators, such as ASIC, to 
confirm their ability to operate the proposed use case under the law. At this point it will also be open to 
use case providers to discuss the possibility of an exemption from, or modification of, some regulatory 
requirements. The provision of any such exemption or modification will depend upon the circumstances 
of the specific use case. Any such exemption or modification will be limited to the purposes of this pilot. 
The RBA and DFCRC are also engaged with AUSTRAC to explore options for streamlining any necessary 
regulatory requirements under the anti-money laundering and counter-terrorism financing legislation.
USE CASE DESIGN &amp; ENGAGEMENT PROCESS
Figure 4: Use case design and engagement process.
AUSTRALIAN CBDC PILOT FOR DIGITAL FINANCE INNOVATION:  WHITE PAPER
13</x:v>
      </x:c>
    </x:row>
    <x:row r="69" ht="110" customHeight="1">
      <x:c r="A69" s="46" t="str">
        <x:v>PRD-0007-P0005-U01</x:v>
      </x:c>
      <x:c r="B69" s="46" t="str">
        <x:v>AU_RBA_003</x:v>
      </x:c>
      <x:c r="C69" s="46" t="n">
        <x:v>5</x:v>
      </x:c>
      <x:c r="D69" s="46" t="str">
        <x:v>en</x:v>
      </x:c>
      <x:c r="E69" s="46" t="str">
        <x:v>text</x:v>
      </x:c>
      <x:c r="F69" s="46" t="str"/>
      <x:c r="G69" s="46" t="str">
        <x:v>PROJECT ACACIA – CONSULTATION PAPER | NOVEMBER  2024   4 
1.3 Digital Finance Cooperative Research Centre  
The DFCRC is a 10 -year, $180 million research program funded by industry partners, universities and the 
Australian Government, through the Cooperative Research Centres Program. The DFCRC’s mission is to 
bring together stakeholders in the finance industry, academia and regulatory sectors to develop and 
harness the opportunities arising from the next transformation of financial markets – the digitisation of 
assets that can be traded and exchanged directly and in real-time on digital platforms. 
1.4 Context 
Shaping the future of money in Australia, as the payments and technology landscape evolves, is a strategic 
priority of the RBA and its Payments System Board. 1 A key initiative related to this strategic priority is to 
support innovation in wholesale markets by exploring how new forms of digital money and supporting 
infrastructure could improve the efficiency and resilience of wholesale payments and settlements, support 
the development of tokenised asset markets and enhance cross-border payments. In recent years, the RBA 
has led or been involved in a number of domestic and multi -jurisdictional research projects that have 
explored the potential role, benefits, risks and other implications of CBDC. Most recently, the RBA and 
DFCRC collaborated on a CBDC pilot projec t in 2022–2023 that explored potential use cases for a CBDC in 
collaboration with industry participants (Box A). This project highlighted strong interest from industry 
participants in asset tokenisation and the potential for a CBDC to be used for the ‘atom ic’ settlement of 
transactions involving tokenised assets. 2 
As observed internationally, 3  industry stakeholders in Australia are exploring the potential for asset 
tokenisation for a variety of reasons, including its potential to increase efficiency and reduce risk in the 
issuance, trading, clearing, settlement and servicing of assets. Tokenisation of established asset classes 
faces a number of challenges, th ough potential benefits could also be large. For instance, based on the 
benefits observed following earlier periods of technological innovation in financial markets (and a range of 
other assumptions), potential transaction cost savings from tokenisation of Aus tralian financial markets 
could be in the range of $1–4 billion per year, with potential savings of up to $13 billion per year available 
to issuers in Australian capital markets. 4 These estimates do not include the potential benefits associated 
with the development of new markets that tokenisation may facilitate. 
The starting point for Project Acacia is that tokenisation could be a positive innovation in Australian 
financial markets if the opportunities and risks are understood and the risks effectively managed. There is, 
however, no shortage of challenges in devel oping tokenised asset markets, and there is a need to better 
understand if some of the claims about the benefits of tokenisation stand up to closer scrutiny. 5 Clarifying 
the regulatory framework for asset tokenisation will be an important element in this, to promote regulatory 
certainty for industry stakeholders and to ensure that regulators have appropriate powers and tools to 
1 As outlined in RBA (2024), ‘ Corporate Plan 2024/25’. 
2 Tokenisation in this context refers to the digital representation of real -world assets as tokens that can be stored, traded 
and transferred on programmable platforms, such as those based on distributed ledger technology. These asset tokens can 
act like di gital bearer instruments that contain rich information and can be programmed via smart contracts to 
automatically perform various functions, such as pre - and/or post -trade functions, that would be difficult to achieve in 
traditional financial markets.  
3  Bank for International Settlements (BIS)  and Committee on Payments and Market Infrastructures (CPMI)  (2024), 
‘Tokenisation in the context of money and other assets: concepts and implications for central banks ’, Report to the G20, 
21 October. 
4  Jones B (2023), ‘ A Tokenised Future for the Australian Financial System? ’, Speech at The Australian Financial Review 
Cryptocurrency Summit, Sydney, 16 October. 
5 Jones B (2024), ‘Financial Innovation and the Future of CBDC in Australia’, Speech at the Intersekt Conference, Melbourne, 
18 September.</x:v>
      </x:c>
    </x:row>
    <x:row r="70" ht="110" customHeight="1">
      <x:c r="A70" s="46" t="str">
        <x:v>PRD-0007-P0008-U01</x:v>
      </x:c>
      <x:c r="B70" s="46" t="str">
        <x:v>AU_RBA_003</x:v>
      </x:c>
      <x:c r="C70" s="46" t="n">
        <x:v>8</x:v>
      </x:c>
      <x:c r="D70" s="46" t="str">
        <x:v>en</x:v>
      </x:c>
      <x:c r="E70" s="46" t="str">
        <x:v>text</x:v>
      </x:c>
      <x:c r="F70" s="46" t="str"/>
      <x:c r="G70" s="46" t="str">
        <x:v>PROJECT ACACIA – CONSULTATION PAPER | NOVEMBER  2024   7 
Box A: CBDC Pilot Project  
During 2022 and 2023 the RBA and DFCRC collaborated on a research project that explored use cases 
and business models that could be supported by the issuance of a CBDC in Australia. The project 
involved the RBA issuing a limited-scale ‘pilot’ CBDC in a rin g-fenced environment to selected industry 
participants. These participants sought to demonstrate how a CBDC could be used to provide innovative 
and value-adding payment and settlement services to households and businesses. The pilot CBDC was 
issued as a real legal claim on the RBA.8 
There was significant interest from industry participants in the project in exploring the tokenisation of 
financial and other (real) assets on distributed ledger technology (DLT) platforms, with CBDC being used 
in the ‘atomic’ settlement of transactions. A round one -third of the piloted use cases explored 
opportunities for a CBDC to enhance the operation of various types of asset markets. This included 
traditional debt securities markets, where settlement times are typically measured in days. Several 
different types of less liquid assets were also tokenised in the transactional pilot, including Australian 
carbon credit units, NSW biodiversity credits and supplier invoices, with settlement effected in the pilot 
CBDC. Participants noted that the tokenisation of  assets on DLT platforms had the potential to deliver 
a number of benefits, including improving the efficiency, transparency, liquidity and accessibility of 
asset markets.  
A key finding of the CBDC pilot project was that the availability of tokenised money and assets on the 
same programmable platform could facilitate reductions in cost and risk in conventional models of 
trading, clearing, settlement and asset servicing. This  could occur in at least two ways: 
1. By enabling a closer integration of trading and settlement : The ‘atomic’ exchange of tokenised 
money and assets on the same ledger could (in theory) occur instantaneously upon trade 
execution, driving down counterparty exposure and collateral costs.  
2. By enabling programmable payments: The ability to pre -program financial market transactions 
that involve payments (such as coupon payments on bonds), using tokenised money and assets, 
has the potential to reduce costs and risks associated with manual processes.  
Additionally, the CBDC pilot project highlighted that there are opportunities for a wholesale CBDC to 
act as a complement to, rather than a substitute for, new forms of privately issued digital money, such 
as tokenised bank deposits and stablecoins. For ex ample, use cases highlighted the potential role that 
a CBDC could play in promoting interoperability and uniformity of new forms of private digital money. 
The project also highlighted challenges in integrating a standalone CBDC platform with industry use 
case platforms, which in turn indicated scope for further research on CBDC deployment models to 
assess the implications and technical requirements to balance risks with the opportunities for industry 
innovation. 
8 See RBA and DFCRC (2023), ‘ Australian CBDC Pilot for Digital Finance Innovation ’, Project Report, August.</x:v>
      </x:c>
    </x:row>
    <x:row r="71" ht="110" customHeight="1">
      <x:c r="A71" s="46" t="str">
        <x:v>PRD-0007-P0009-U01</x:v>
      </x:c>
      <x:c r="B71" s="46" t="str">
        <x:v>AU_RBA_003</x:v>
      </x:c>
      <x:c r="C71" s="46" t="n">
        <x:v>9</x:v>
      </x:c>
      <x:c r="D71" s="46" t="str">
        <x:v>en</x:v>
      </x:c>
      <x:c r="E71" s="46" t="str">
        <x:v>text</x:v>
      </x:c>
      <x:c r="F71" s="46" t="str"/>
      <x:c r="G71" s="46" t="str">
        <x:v>PROJECT ACACIA – CONSULTATION PAPER | NOVEMBER  2024   8 
2. Project Overview 
2.1 Purpose 
The purpose of Project Acacia is to explore the role that central bank  and privately issued forms of digital 
money could play in supporting the development of wholesale tokenised asset markets, with a particular 
focus on transaction settlement and related processes. A key research question is whether there might be 
a need for a new form of tokenised central bank money in the form of a wholesale CBDC to maximise the 
benefits from asset tokenisation, or whether there are enhancements to the RBA’s existing infrastructure 
that could support tokenised settlement using ESA balances, perhaps complemented by privately issued 
tokenised money such as bank deposit tokens. A related question is whether, to facilitate tokenisation, 
access to wholesale central bank money in either of th ose forms would need to be expanded beyond 
institutions currently eligible to hold an ESA , and if so, what policy and operational questions that 
expansion might pose. 
2.2 Project structure 
Project Acacia is proceeding over two phases. 
2.2.1 Phase 1 
In Phase 1, completed in August 2024, the RBA and DFCRC set out to define a ‘design space’ comprising a 
range of potential settlement models for using different forms of digital money to settle transactions in 
tokenised assets. From this design space , five distinct settlement models were explored in greater detail. 
Criteria for evaluating the implications of these different settlement models, and the trade-offs involved in 
each one, were identified. This work is summarised in Section 3, which also includes questions for industry 
stakeholders on some related aspects. This phase of the project was complemented by targeted 
engagement with a number of industry stakeholders. 
2.2.2 Phase 2 
In Phase 2, to take place in 2025, the RBA and DFCRC, in collaboration with industry stakeholders, will 
develop and test prototypes of one or more models for settlement in wholesale tokenised asset markets, 
framed by use cases brought forward by industry. Depending on the settlement model(s) selected for 
exploration, this may involve the utilisation of the RBA’s existing settlement infrastructure  (the real-time 
gross settlement (RTGS) system and ESAs), and/or the issuance by the RBA of a pilot wholesale CBD C and 
by private sector parties of deposit tokens or other forms of tokenised money. 
Subject to appropriate vetting and controls, the RBA is open to testing issuance of pilot CBDC directly onto 
one or more third -party tokenised asset platforms operated by use case proponents (in contrast to the 
2022–23 CBDC Pilot Project, where a standalone pilot CBDC platform  controlled by the RBA was utilised).  
This would provide an opportunity to explore the benefits and challenges associated with this kind of 
deployment model. However, it should not be assumed from this that the RBA is predisposed to this kind 
of deployment model, which would represent a significant departure from the current centralised model 
for central bank settlement infrastructure .</x:v>
      </x:c>
    </x:row>
    <x:row r="72" ht="110" customHeight="1">
      <x:c r="A72" s="46" t="str">
        <x:v>PRD-0007-P0010-U01</x:v>
      </x:c>
      <x:c r="B72" s="46" t="str">
        <x:v>AU_RBA_003</x:v>
      </x:c>
      <x:c r="C72" s="46" t="n">
        <x:v>10</x:v>
      </x:c>
      <x:c r="D72" s="46" t="str">
        <x:v>en</x:v>
      </x:c>
      <x:c r="E72" s="46" t="str">
        <x:v>text</x:v>
      </x:c>
      <x:c r="F72" s="46" t="str"/>
      <x:c r="G72" s="46" t="str">
        <x:v>PROJECT ACACIA – CONSULTATION PAPER | NOVEMBER  2024   9 
The RBA and DFCRC do not intend to set-up or make available a simulated or pilot tokenised asset platform 
or trading venue for Phase 2. Industry participants will need to establish these platforms to suit their needs. 
The intent of Phase 2 will be to explore issues of technology design, risk management, governance and 
regulation associated with different settlement models for wholesale tokenised asset markets. Specific 
areas of research interest to the RBA and DFCRC are  set out in Section 3. The project will also be an 
opportunity to explore some of the technical,  policy, legal and regulatory considerations associated with 
different forms of tokenised money. 
The RBA and DFCRC seek to understand the wholesale market use cases industry stakeholders would be 
interested to explore, through development and testing in collaboration with the RBA and DFCRC, as part 
of Phase 2 of this project. Industry stakeholders are  invited to respond to this paper with input on their 
areas of interest. The RBA and DFCRC will use this input to invite industry stakeholders to submit more 
detailed use case proposals, as outlined in Section 4 of this paper. They will then select proposa ls for 
development and testing. It is anticipated that there should be flexibility within the project to test selected 
use cases as either a pilot (involving real assets and money) or proof of concept (involving simulated assets 
and money), depending on the needs of the use case and as agreed with the RBA and DFCRC. 
All use case proposals submitted , whether or not  they are tested in the project,  will contribute to the 
broader research findings of the project. 
The RBA and DFCRC will publish a report on the findings of the project at the conclusion. 
2.3 Industry Advisory Group 
The RBA and DFCRC intend to establish an ‘Industry Advisory Group’ of selected industry experts, to 
support Phase 2 of Project Acacia by providing input on the project pathway, findings and future research 
opportunities. Expressions of interest in joining the Industry Advisory Group are sought in Section 5 of this 
paper. 
2.4 Indicative project timelines 
Indicative milestones for Phase 2 of Project Acacia are set out in Table 1. 
Table 1: Project Acacia Phase 2 Indicative Timeline  
Milestone Timeframe 
Publish Consultation Paper to describe project and invite industry feedback and use case 
submissions  
Nov 2024 
RBA and DFCRC engage with industry stakeholders on use cases  Nov – Dec 2024  
Consultation Paper submissions close  11 Dec 2024 
RBA and DFCRC select interested parties to submit more detailed use case proposals  Mid-Dec 2024 
Selected parties submit more detailed use case proposals  Mid-Feb 2025 
RBA and DFCRC engage with selected  parties on their detailed use case proposals , including 
consideration of regulatory implications  
Feb – Mar 2025 
Membership of Industry Advisory Group announced  Mar 2025 
RBA and DFCRC select and announce use case proposals for development and testing  upon 
finalisation of regulatory approvals or relief (where applicable) from relevant regulators  
From Apr 2025  
Development and testing of selected use case proposals  May – Oct 2025 
Publish report on project findings  End of 2025</x:v>
      </x:c>
    </x:row>
    <x:row r="73" ht="110" customHeight="1">
      <x:c r="A73" s="46" t="str">
        <x:v>PRD-0007-P0011-U01</x:v>
      </x:c>
      <x:c r="B73" s="46" t="str">
        <x:v>AU_RBA_003</x:v>
      </x:c>
      <x:c r="C73" s="46" t="n">
        <x:v>11</x:v>
      </x:c>
      <x:c r="D73" s="46" t="str">
        <x:v>en</x:v>
      </x:c>
      <x:c r="E73" s="46" t="str">
        <x:v>text</x:v>
      </x:c>
      <x:c r="F73" s="46" t="str"/>
      <x:c r="G73" s="46" t="str">
        <x:v>PROJECT ACACIA – CONSULTATION PAPER | NOVEMBER  2024   10 
2.5 Project scope and exclusions 
Project Acacia has a domestic wholesale focus in terms of use cases. Industry stakeholders are invited to 
propose use cases that demonstrate the ways in which existing or new forms of digital money – public and 
private – can support innovation in wholesale  domestic markets. Industry stakeholders who have an 
interest in exploring use cases that may not be within the scope of Project Acacia are still encouraged to 
express their interest, as there may be opportunities to explore those in a later phase or  with the DFCRC 
outside of Project Acacia. 
While the analysis in Phase 1 of Project Acacia has been framed by use cases involving secondary market 
delivery-versus-payment (DvP) settlement in tokenised markets, the RBA and DFCRC welcome submissions 
of other use cases relevant to wholesale markets (e.g. primary market issuance and corporate actions 
involving payments or settlements). The RBA and DFCRC are also interested to explore through Phase 2 the 
broader qu estion of how existing and/or new payments infrastructure can facilitate tokenised asset 
markets – for example, through the programmability of money and/or assets and  by enabling atomic 
settlement, which in turn can support the sequencing of settlement and related processes for execution 
on an asset platform (so -called ‘composability’). Further information on project scope and exclusions can 
be found in Section 4. 
While the results of Project Acacia will help inform future decisions on wholesale CBDC and/or RTGS/ESA 
arrangements, the RBA’s involvement in this project does not imply any commitment to issue a CBDC at 
the end of the project, or at any future time, or to make any other changes to existing central bank money 
arrangements.  
2.6 Who should respond to this paper?  
The RBA and DFCRC would like to hear from: 
• industry stakeholders with views on the consultation questions in this paper (refer Section 3) 
• entities that are keen to contribute to the research planned for Phase 2, as described in this paper 
(refer Section 4) 
• individuals who are willing to contribute their expertise by joining the Industry Advisory Group for 
Project Acacia (refer Section 5). 
The deadline for submissions is Wednesday , 11 December 2024. 
The RBA and DFCRC welcome engagement with industry stakeholders on this paper during the consultation 
period. All enquiries and submissions should be directed to ProjectAcacia@rba.gov.au . 
All submissions will be treated as confidential. Submissions will not be published; however, the RBA and 
DFCRC may publish a summary of submissions received without attribution to individual persons or 
entities. These submissions and information from subsequent engagements with industry stakeholders will 
be utilised for research purposes by the RBA and DFCRC and may be shared with other Australian regulatory 
agencies.</x:v>
      </x:c>
    </x:row>
    <x:row r="74" ht="110" customHeight="1">
      <x:c r="A74" s="46" t="str">
        <x:v>PRD-0007-P0020-U01</x:v>
      </x:c>
      <x:c r="B74" s="46" t="str">
        <x:v>AU_RBA_003</x:v>
      </x:c>
      <x:c r="C74" s="46" t="n">
        <x:v>20</x:v>
      </x:c>
      <x:c r="D74" s="46" t="str">
        <x:v>en</x:v>
      </x:c>
      <x:c r="E74" s="46" t="str">
        <x:v>text</x:v>
      </x:c>
      <x:c r="F74" s="46" t="str"/>
      <x:c r="G74" s="46" t="str">
        <x:v>PROJECT ACACIA – CONSULTATION PAPER | NOVEMBER 2024   19 
Question 9 
Are there any additional considerations that you believe are relevant to the evaluation of options for 
settlement in wholesale tokenised asset markets? Which (if any) of the considerations should be 
prioritised (weighted more heavily)? 
3.3 Trade-offs between settlement models  
From the range of possible settlement models illustrated in Figure 1, five models were selected for further 
elaboration in Phase  1, based on their representation of distinct areas of the design space that were 
considered useful for comparison. The selected models were evaluated using the considerations outlined 
above, and the results of this work are presented in Appendix B. 
Several of the selected models utilise the  RBA’s  existing settlement infrastructure  (i.e. RTGS and ESAs). 
These models involve the tokenised asset platform, or a ‘synchronisation coordinator’  (refer Section 3.5 
below), interfacing with the RBA’s settlement infrastructure to coordinate DvP settlement. In those models, 
the RBA retains exclusive control of a centralised settlement infrastructure and visibility of central bank 
money balances and transactions at all times . This may be contrasted with other models selected for 
evaluation, in which central bank money (and privately-issued money) is tokenised and issued on one or 
more selected third-party platforms on which tokenised assets are recorded and traded. In those models, 
the role of the central bank is altered – it becomes the issuer of a wCBDC onto an infrastructure that it does 
not control – and its capacity to manage and monitor balances and transactions in central bank money in 
the form of wCBDC may be  (at best) in direct. These hypothetical models may maximise the scope for 
refashioning financial market processes, through atomic settlement, programmability of money tokens and 
composability of settlement and other functions . But they would represent a fundamental change to  
existing governance arrangements for institutional settlements in central bank money , and hence would 
pose a range of policy and operational questions that would need careful scrutiny. 
This analysis highlights a key trade-off in the selection of  settlement models between, on the one hand,  
maximising the central bank’s control over settlement infrastructure and minimising cost and complexity 
of change for industry  by utilising existing settlement infrastructure , and, on the other hand , maximising 
the potential for efficiency gains and risk reduction in wholesale markets by tokenising central bank and 
private sector money on the same platform on which tokenised assets are traded . 
Applied research in Phase 2 of Project Acacia will provide opportunities to progress understanding of these 
trade-offs. For instance, the RBA and DFCRC are interested to understand the benefits and risks associated 
with a deployment model in which the RBA issues a wholesale CBDC directly onto one or more selected 
third-party tokenised asset platforms, and the controls and requirements  that might be needed to 
effectively manage those risks. Banks that are interested in exploring the issuance of deposit tokens or 
RBDCs may have a shared interest in this question, depending on the envisaged deployment model. 
Question 10 
Are there particular trade-offs associated with different tokenised settlement models that you wish to 
highlight?</x:v>
      </x:c>
    </x:row>
    <x:row r="75" ht="110" customHeight="1">
      <x:c r="A75" s="46" t="str">
        <x:v>PRD-0007-P0021-U01</x:v>
      </x:c>
      <x:c r="B75" s="46" t="str">
        <x:v>AU_RBA_003</x:v>
      </x:c>
      <x:c r="C75" s="46" t="n">
        <x:v>21</x:v>
      </x:c>
      <x:c r="D75" s="46" t="str">
        <x:v>en</x:v>
      </x:c>
      <x:c r="E75" s="46" t="str">
        <x:v>text</x:v>
      </x:c>
      <x:c r="F75" s="46" t="str"/>
      <x:c r="G75" s="46" t="str">
        <x:v>PROJECT ACACIA – CONSULTATION PAPER | NOVEMBER 2024   20 
3.4 Facilitating settlement across separate money and asset 
platforms 
A settlement model in which money and assets are on different platforms may be the least transformative 
of the models considered in Phase 1, in terms of enabling the benefits of tokenisation in financial markets. 
This is because atomic settlement is more difficult to achieve (or infeasible) and the operational efficiencies 
and other benefits  that may be gained through programmability  of money and/or assets  are likely to be 
more limited. But if the model utilises existing settlement infrastructure, it may be the most quickly 
realisable model for tokenised asset markets, and it could provide a foundation for future evolution. 
As noted above, a model in which money and assets are on different platforms requires some form of 
orchestration mechanism between the two platforms to ensure DvP settlement. The concept of a 
settlement orchestrator (or ‘synchronisation coordinator’) that is responsible for coordinating deliveries  
and payments across asset platforms and the RTGS system is not novel in the Australian payments system 
(Box C). A question that may be explored in Phase 2 of Project Acacia is whether there is a case for further 
evolving the existing model for access to RTGS infrastructure, in a way that encompasses the concept of a 
synchronisation coordinator for relevant tokenised asset classes and that minimises the need for unique 
facilities to submit transactions  for each asset class.   
The Bank of England is working with industry to design a ‘synchronisation’ capability as part of its RTGS 
renewal program, which would allow RTGS to support the settlement of transactions involving digital 
assets. 12  Several European central banks are exploring different solutions for synchronisation between  
existing central bank settlement infrastructure and DLT-based asset platforms as part of the Eurosystem’s 
exploratory work on new technologies for wholesale central bank money settlement.13 
The RBA, as the operator of Australia’s RTGS system, is open to exploring a settlement model that involves 
the synchronisation of deliveries and payments across tokenised asset platforms and existing RTGS 
infrastructure (refer Model A in Appendix B). Phase 2 of Project Acacia is an opportunity for industry 
stakeholders to express their interest in participating in that exploration. For clarity, any exploration of 
such a model in Phase 2 would be based on the RTGS system technology, connectivity and functionality as 
it exists today, as it is beyond the scope of Project Acacia to engage in a redesign of the system.  
Question 11 
Could asset tokenisation in wholesale markets be effectively supported by a settlement model that uses 
a ‘synchronisation coordinator’ to coordinate delivery versus payment across tokenised asset platforms 
and existing RTGS infrastructure? Do you support the further exploration of a synchronisation 
coordination function for a potential tokenised economy? If s o, what should be the focus of that 
exploration in the short term? For example, the role, functions and governance of the synchronisation 
coordinator, the technical channels for interaction between the synchronisation coordinator and the 
RBA’s infrastructu re, or the viability of this model for tokenised asset platforms.  
12 Mills S (2024), ‘Innovation in Digital Assets in the Financial System and The Bank ’, Speech at Digital Assets Week, London, 
2 October. 
13 See European Central Bank: Exploratory Work on New Technologies for Wholesale Central Bank Money Settlement .</x:v>
      </x:c>
    </x:row>
    <x:row r="76" ht="110" customHeight="1">
      <x:c r="A76" s="46" t="str">
        <x:v>PRD-0007-P0025-U01</x:v>
      </x:c>
      <x:c r="B76" s="46" t="str">
        <x:v>AU_RBA_003</x:v>
      </x:c>
      <x:c r="C76" s="46" t="n">
        <x:v>25</x:v>
      </x:c>
      <x:c r="D76" s="46" t="str">
        <x:v>en</x:v>
      </x:c>
      <x:c r="E76" s="46" t="str">
        <x:v>text</x:v>
      </x:c>
      <x:c r="F76" s="46" t="str"/>
      <x:c r="G76" s="46" t="str">
        <x:v>PROJECT ACACIA – CONSULTATION PAPER | NOVEMBER 2024   24 
4. Phase 2 – Experimentation  
In Phase 2 of Project Acacia, the RBA and DFCRC , in collaboration with selected industry participants,  
propose to develop and test prototypes of one or more models for settlement of wholesale tokenised asset 
markets. This exercise will be framed by use cases proposed by industry. This may involve the RBA issuing 
a pilot wholesale CBDC and/or private sector parties issuing deposit tokens or other fo rms of tokenised 
money (e.g. RBDC or stablecoins), depending on the use cases proposed by industry stakeholders and 
selected for development and testing. It is envisaged that the work would be supported by industry 
stakeholders, working collaboratively, in roles such as tokenised asset issuers, investors and token platform 
market operators (among others). 
The purpose of Phase 2 is to test some of the findings of the conceptual research in Phase 1 by overlaying 
the business objectives of industry stakeholders, and to explore more deeply questions of technology 
design, risk management, governance and regulati on associated with one or more of the settlement 
models evaluated in Phase 1 and/or alternative models nominated by industry participants. 
Industry stakeholders are invited to provide feedback on how and where the applied research effort in 
Phase 2 could be directed, by nominating use cases they have an interest in exploring in collaboration with 
the RBA and DFCRC and the research questions they wish to focus on. 
This section outlines the Phase 2 project scope and exclusions, and the process that the RBA and DFCRC 
will follow to select industry participants to collaborate with in Phase 2. 
The RBA and DFCRC do not intend to set up or make available a simulated or pilot tokenised asset platform 
or trading venue for Phase 2. Industry participants will need to establish these platforms to suit their needs. 
One of the potential areas of research the RBA and DFCRC have identified for Phase 2 is to explore a 
deployment model in which the RBA issues a wholesale CBDC, or a private entity on behalf of a consortium 
issues an RBDC, directly onto one or more third -party tokenised asset p latforms, which c ould also host 
privately issued digital money such as deposit tokens or stablecoins.  
Industry participants will bear their own costs for the conception, design, development, implementation 
and execution of their proposed use cases in Project Acacia. 
The RBA and DFCRC , in collaboration with relevant regulatory agencies ( ASIC, APRA and AUSTRAC, as 
applicable), will work with interested parties to establish what licences or regulatory relief those parties 
may need to participate in the project. The intent of the Project Acacia Steering Committee is that licensing 
and regulatory relief requirements should be addressed in the most efficient way possible, recognising that 
a research objective of the project is to inform not only the future regulation of toke nised asset markets, 
but also the future of  regulatory ‘sandbox’ arrangements for trialling new forms of financial market 
infrastructure. Use case proposals will be selected for development and testing and announced by the RBA 
and DFCRC only after licences or regulatory relief (where required) are obtained.</x:v>
      </x:c>
    </x:row>
    <x:row r="77" ht="110" customHeight="1">
      <x:c r="A77" s="46" t="str">
        <x:v>PRD-0007-P0026-U01</x:v>
      </x:c>
      <x:c r="B77" s="46" t="str">
        <x:v>AU_RBA_003</x:v>
      </x:c>
      <x:c r="C77" s="46" t="n">
        <x:v>26</x:v>
      </x:c>
      <x:c r="D77" s="46" t="str">
        <x:v>en</x:v>
      </x:c>
      <x:c r="E77" s="46" t="str">
        <x:v>text</x:v>
      </x:c>
      <x:c r="F77" s="46" t="str"/>
      <x:c r="G77" s="46" t="str">
        <x:v>PROJECT ACACIA – CONSULTATION PAPER | NOVEMBER 2024   25 
4.1 Project scope and exclusions  
Project Acacia has a domestic wholesale focus in terms of use cases.  In this context, ‘wholesale’ refers to 
use cases involving  institutional markets and participants. The latter will encompass institutions that 
participate in those markets, directly or indirectly, as issuers, investors, intermediaries or other institutional 
stakeholders. The project will not be confined to financial institutions that are eligible to hold an ESA at the 
RBA. 
The RBA and DFCRC are aware of the interest of many industry stakeholders in the potential applications  
of a CBDC in cross -border payments. Several international projects are investigating (or recently have 
investigated) the role that new forms of money could play in cross-border payments. An example is Project 
Dunbar, in which the RBA collaborated with the BIS Innovation Hub and three other central banks in 2021–
2022.15 Phase 2 of Project Acacia is intended to focus on domestic markets; however, a later  phase could 
examine the role that new forms of digital money could play in improving cross -border payments and 
settlements, as recently outlined by the RBA and Treasury in a roadmap of selected CBDC research 
initiatives.16 This is also a matter on which the Industry Advisory Group for Project Acacia could consider 
making recommendations in regards to future research opportunities at the conclusion of Phase 2. 
Industry stakeholders who have an interest in exploring use cases that may not be within the scope of 
Phase 2 of Project Acacia – for example, use cases that are focused on servicing the retail market, or which 
are primarily concerned with cross -border payments – are still encouraged to express their interest, as 
there may be opportunities to pursue those in a later phase or with the DFCRC outside of Project Acacia.  
4.2 Process for selection of industry participants and project 
timeline 
The RBA and DFCRC’s intent is to maximise industry participation in Phase 2 within the constraints of the 
project scope, objectives and timetable. The milestone dates for each of the steps below are indicative and 
subject to change . 
4.2.1 Step 1: Interested parties submit expressions of interest  
Industry stakeholders who wish to express their interest in contributing to the research in Phase 2 are 
invited to do so by submitting an expression of interest (EOI) using the Response Template in Appendix A 
(see Part 2) by Wednesday, 11 December 2024 . If two or more industry stakeholders wish to express 
interest in a joint collaboration on the same use case, they may submit a single (joint) EOI.  
The Response Template seeks input on the use cases, forms of digital money and settlement models that 
industry stakeholders are interested in exploring. A detailed scoping of the use case(s) is not required at 
this stage. The RBA and DFCRC will use the information provided in the EOIs to select industry participants 
to submit more detailed use case proposals, as outlined in Step 2 below. 
The RBA and DFCRC encourage interested industry stakeholders to consider, at an early stage, what (if any) 
licence(s) – or regulatory relief from the requirement to hold a licence – they may need to execute their 
use case (if selected). It is not expected that stakeholders who express interest should by this stage have 
carried out a detailed regulatory compliance assessment of their proposed use case . However, those 
stakeholders who anticipate that they may require licensing or other regulatory relief are e ncouraged to 
identify themselves to the RBA and DFCRC at the earliest opportunity . This will assist the  relevant 
15 BIS Innovation Hub (2022), ‘Project Dunbar – International settlements using multi-CBDCs’, March. 
16 RBA and Treasury (2024), ‘ Central Bank Digital Currency and the Future of Digital Money in Australia ’, September.</x:v>
      </x:c>
    </x:row>
    <x:row r="78" ht="110" customHeight="1">
      <x:c r="A78" s="46" t="str">
        <x:v>PRD-0007-P0027-U01</x:v>
      </x:c>
      <x:c r="B78" s="46" t="str">
        <x:v>AU_RBA_003</x:v>
      </x:c>
      <x:c r="C78" s="46" t="n">
        <x:v>27</x:v>
      </x:c>
      <x:c r="D78" s="46" t="str">
        <x:v>en</x:v>
      </x:c>
      <x:c r="E78" s="46" t="str">
        <x:v>text</x:v>
      </x:c>
      <x:c r="F78" s="46" t="str"/>
      <x:c r="G78" s="46" t="str">
        <x:v>PROJECT ACACIA – CONSULTATION PAPER | NOVEMBER 2024   26 
regulatory agencies to identify licensing and regulatory relief requirements that are common to multiple 
interested parties, and to seek to address those requirements in the most efficient way possible. 
Industry stakeholders who have an interest in participating in applied research in Phase 2 but lack the 
means to develop and test their nominated use case from end to end, are encouraged to express their 
interest as the project may offer opportunities to identify suitable collaboration partners. 
The RBA and DFCRC welcome engagement with industry stakeholders during the consultation period. All 
enquiries should be directed to ProjectAcacia@rba.gov.au . 
4.2.2 Step 2: Selected parties invited to submit more detailed use case proposals  
In mid-December 2024, the RBA and DFCRC plan to select and notify the interested parties  who will be 
invited to submit more detailed use case proposals. The detailed use case proposals will be due by February 
2025. The RBA and DFCRC will engage with the selected parties during this period to discuss the business, 
technical and regulatory aspects of their use case proposals. 
The RBA and DFCRC will use the EOIs to select interested parties to submit more detailed use case 
proposals. The selection will be at the discretion of the RBA and DFCRC and will be guided by the following 
considerations: 
• The level of alignment between the nominated use case(s) and the domestic Australian and wholesale 
focus of Project Acacia. 
• The interested party’s connection with the market to which its nominated use case relates, which may 
be demonstrated in different ways – for example, the interested party may be an issuer, investor, 
intermediary or other participant in the relevant market, or it may supply services (such as technology, 
financial or consulting services) that facilitate participation by others in the relevant market. 
An invitation to submit a detailed use case proposal will not be a guarantee of selection to develop and 
test the use case in Project Acacia – refer Steps 3 and 4 below. 
4.2.3 Step 3: RBA and DFCRC engage with selected parties on detailed use case 
proposals, including consideration of regulatory implications  
From February to March 2025, the RBA and DFCRC will engage with selected parties on their detailed use 
case proposals. This will include consideration of the regulatory implications of the proposals. 
It is anticipated that there should be flexibility within the project to test selected use cases as either a pilot 
(involving real assets and money) or proof of concept (involving simulated assets and money), depending 
on the needs of the use case and as agreed with the RBA and DFCRC. Engagement in this Step 3 is intended 
to assist interested parties to decide which of these routes they may wish to pursue. 
4.2.4 Step 4: Use cases selected for exploration in Phase 2 
From April 2025, the RBA and DFCRC will complete their assessment  of the detailed use case proposals and 
will select the use cases to be developed and tested as part of Phase  2. The selection and announcement 
of use case proposals will occur only after finalisation of licences or regulatory relief (where required).</x:v>
      </x:c>
    </x:row>
    <x:row r="79" ht="110" customHeight="1">
      <x:c r="A79" s="46" t="str">
        <x:v>PRD-0007-P0036-U01</x:v>
      </x:c>
      <x:c r="B79" s="46" t="str">
        <x:v>AU_RBA_003</x:v>
      </x:c>
      <x:c r="C79" s="46" t="n">
        <x:v>36</x:v>
      </x:c>
      <x:c r="D79" s="46" t="str">
        <x:v>en</x:v>
      </x:c>
      <x:c r="E79" s="46" t="str">
        <x:v>text</x:v>
      </x:c>
      <x:c r="F79" s="46" t="str"/>
      <x:c r="G79" s="46" t="str">
        <x:v>PROJECT ACACIA – CONSULTATION PAPER | NOVEMBER 2024   35 
Appendix B: Evaluation of Selected Settlement  
Models in Phase 1 of Project Acacia  
This Appendix provides an overview of the settlement models selected for evaluation in Phase 1 of Project 
Acacia and the results of that evaluation. Phase 1 was an initial desktop research phase to identify different 
ways that tokenised asset transactions could be settled. The focus was on exploring how different forms 
of digital money and associated infrastructure could facilitate the delivery vs payment (DvP) settlement of 
tokenised asset transactions.  
Selection of settlement models for evaluation  
From the range of possible settlement models illustrated in Figure 1 in Section 3 of this paper, five models  
were selected for further elaboration and evaluation, based on their representation of distinct areas of the 
design space that were considered usef ul for comparison. These settlement models are represented in 
Figure 4 and described in Table 3, below. End-to-end process flow diagrams for each model are at the end 
of this Appendix in Figure 5. The comments in Table 3 with respect to implementation cons iderations for 
each model are indicative only and not based on a systematic feasibility assessment.  
Insofar as the selected models involve the RBA issuing a CBDC, for the purposes of this research this is 
assumed to occur through issuance directly onto one or more third -party tokenised asset platforms 
(Models B and E). This deployment model differs from that adopted in the RBA and DFCRC’s 2022–23 CBDC 
pilot project, in which a standalone CBDC platform controlled by the RBA was utilised. In the context of the 
DvP settlement use case, the implications of issuing a CBDC on a platform that is separate from ES A 
balances, but still controlled by the RBA, are likely to be similar to those associated with the use of ESA 
balances for tokenised settlement (i.e. Model A). 
The five settlement models explored in Phase 1 are intended to be an aid to analysis and understanding of 
the research problem in Project Acacia. They are not intended to represent a menu of options that the RBA 
is willing to support or to constrain the range of models that could be considered in Phase 2 of the project. 
In the evaluation it was assumed, for the settlement models that use privately issued forms of money as 
the DvP settlement asset, that this settlement asset would be either a deposit token or RBDC. The RBA and 
DFCRC are also open to considering whether, and under what conditions, appropriately regulated privately 
issued stablecoins could play a role as a DvP settlement asset in wholesale tokenised asset markets.</x:v>
      </x:c>
    </x:row>
    <x:row r="80" ht="110" customHeight="1">
      <x:c r="A80" s="46" t="str">
        <x:v>PRD-0007-P0038-U01</x:v>
      </x:c>
      <x:c r="B80" s="46" t="str">
        <x:v>AU_RBA_003</x:v>
      </x:c>
      <x:c r="C80" s="46" t="n">
        <x:v>38</x:v>
      </x:c>
      <x:c r="D80" s="46" t="str">
        <x:v>en</x:v>
      </x:c>
      <x:c r="E80" s="46" t="str">
        <x:v>text</x:v>
      </x:c>
      <x:c r="F80" s="46" t="str"/>
      <x:c r="G80" s="46" t="str">
        <x:v>PROJECT ACACIA – CONSULTATION PAPER | NOVEMBER 2024           37 
Table 3: Overview of the Five S elected Settlement Models 
 Model A Model B Model C Model D Model E 
Money and asset 
required for DvP 
settlement on same 
or different platforms 
Different platforms:  
A ‘synchronisation coordinator’ 
orchestrate s DvP settlement 
across platforms by locking the 
money (on RTGS platform) or the 
asset (on tokenised asset 
platform)  
Same platform (tokenised asset platform):  
The transaction processing features of the tokenised asset platform can be used to effect ‘atomic’ DvP settlement 
Settlement asset Commercial bank money 
(deposits ) 
wCBDC Deposit tokens  Deposit tokens  Deposit tokens  
Interchange 
mechanism  
Bank-facilitated (off the tokenised 
asset platform)  
N/A Bank-facilitated (off the 
tokenised asset platform)  
Market-facilitated  Bank-facilitated (on the 
tokenised asset platform)  
Interchange asset  ESA balances N/A ESA balances  N/A: DvP settlement assets 
are interchanged via a third-
party holding liquidity in both 
wCBDC or RBDC 
Description  It is assumed that funds for 
settlement would be drawn from 
the commercial bank accounts of 
buyers, and deposited to the 
commercial bank accounts of 
sellers, in near-real time with DvP 
settlement, using ‘pull payment’ 
authorisations (e.g. PayTo). To 
facilitate fast settlements  24/7, 
access to ESAs for interchange  
may be via an integration with the 
FSS instead of the high -value 
RTGS feeder systems for RITS. 
It is assumed that wCBDC would 
be issued on the tokenised asset 
platform and all participants on the 
platform could hold the wCBDC. 
An alternative approach, not 
considered in Phase 1, would be 
for only commercial banks to be 
able to hold wCBDC and to 
facilitate settlement using the 
wCBDC on behalf of their 
customers (who are not able to 
hold wCBDC directly).  
This model builds on 
model  A by substituting 
deposit tokens as the DvP 
settlement asset. Access 
to ESAs for interchange of 
DTs may be via an 
integration with the FSS.  
DvP settlement could be 
sequenced before or after 
interchange. Alternatively, 
DvP settlement and 
interchange could be 
made mutually conditional 
by ‘locking’ money and 
assets on the tokenised 
asset platform pending 
settlement of interchange. 
DTs may be exchanged 
directly on the tokenised 
asset platform via a 
decentralised exchange  
(e.g. an AMM with a pool of 
DTs issued by buyer’s and 
seller’s commercial banks).  
This model builds on 
model  B by substituting 
deposit tokens as the DvP 
settlement asset, and 
utilising central bank money 
(or RBDC)  for interchange 
on the same platform. 
Where wCBDC is utilised as 
the interchange asset, only 
ESA holders would hold or 
transact in wCBDC. 
Similar international 
research projects  
The ‘trigger platform’ trialled by the 
Bundesbank and the 
‘synchronisation orchestrator’ 
demonstrated in the BIS’s Project 
Meridian are both examples of 
settlement coordination platforms. 
This model is similar to the Swiss 
National Bank’s Project Helvetia III 
where central bank money in the 
form of a CBDC has been minted 
onto the SDX platform, which also 
contains tokenised bonds.  
  This is similar to the BIS’s 
‘Unified Ledger’ concept 
currently being explored as 
part of Project Agor á.</x:v>
      </x:c>
    </x:row>
    <x:row r="81" ht="110" customHeight="1">
      <x:c r="A81" s="46" t="str">
        <x:v>PRD-0007-P0039-U01</x:v>
      </x:c>
      <x:c r="B81" s="46" t="str">
        <x:v>AU_RBA_003</x:v>
      </x:c>
      <x:c r="C81" s="46" t="n">
        <x:v>39</x:v>
      </x:c>
      <x:c r="D81" s="46" t="str">
        <x:v>en</x:v>
      </x:c>
      <x:c r="E81" s="46" t="str">
        <x:v>text</x:v>
      </x:c>
      <x:c r="F81" s="46" t="str"/>
      <x:c r="G81" s="46" t="str">
        <x:v>PROJECT ACACIA – CONSULTATION PAPER | NOVEMBER 2024   38 
Settlement model evaluation and findings 
The five selected settlement models, framed by a limited number of use cases, were then subject to 
desktop evaluation against a range of considerations (refer Section 3 of the paper). This evaluation was 
necessarily quite high level and was based on judgement  and assumptions about model design and 
operating environment, neither of which are fixed . It was intended to provide an initial sense of the 
implications of the different models that could guide future decisions on whether and how to explore 
these models in greater detail as part of Phase 2 of Project Acacia. 
To frame the evaluation, two use cases deemed to be illustrative of a range of potential activities in 
wholesale tokenised asset markets were considered: 
• Bilateral trade : Completing the sale of a tokenised asset between two institutions who have 
already agreed on a price. 
• Automated Market Maker: Buying or selling a tokenised asset from or to a decentralised exchange 
implemented by an AMM.17 
The two use cases were intended to reflect different levels of complexity in DvP settlement  and 
functions in a token market infrastructure. 
The settlement models were evaluated against the identified considerations on an end -to-end 
transaction basis. It was assumed that not all institutions transacting in wholesale tokenised asset 
markets would have direct access to central bank money (ESAs or  wCBDC). Buyers and sellers of 
tokenised assets would – as part of the process of completing the transaction – acquire and redeem the 
relevant DvP settlement asset for the settlement model under consideration (including any minting and 
burning of money tokens) using their commercial bank deposits, and it was assumed that buyers and 
sellers hold accounts at different commercial banks. 
The findings of the desktop evaluation of the selected settlement models are presented in a 
summarised form in Table 4. 
17 An ‘automated market maker’ is a  type of decentralised exchange , common in DeFi ecosystems. They  use smart 
contracts and liquidity pools to facilitate trading of tokenised assets. Entities wishing to earn a return from their asset 
holdings can contribute liquidity by making their assets available on an AMM (for which they earn fees), and entities 
wishing to trade can source liquidity by buying assets from pools held by the AMM (for which they pay fees). Prices are 
determined by mathematical formulae and the relative size of the pools.</x:v>
      </x:c>
    </x:row>
    <x:row r="82" ht="110" customHeight="1">
      <x:c r="A82" s="46" t="str">
        <x:v>PRD-0007-P0040-U01</x:v>
      </x:c>
      <x:c r="B82" s="46" t="str">
        <x:v>AU_RBA_003</x:v>
      </x:c>
      <x:c r="C82" s="46" t="n">
        <x:v>40</x:v>
      </x:c>
      <x:c r="D82" s="46" t="str">
        <x:v>en</x:v>
      </x:c>
      <x:c r="E82" s="46" t="str">
        <x:v>text</x:v>
      </x:c>
      <x:c r="F82" s="46" t="str"/>
      <x:c r="G82" s="46" t="str">
        <x:v>PROJECT ACACIA – CONSULTATION PAPER | NOVEMBER 2024           39 
Table 4: Summary of Findings of Phase 1  
 Model A Model B Model C Model D Model E 
Model description  Money and assets on different 
platforms, DvP settlement 
using commercial bank 
deposits is coordinated across 
platforms and  interchange  
uses ESA balances  
Money and assets on same 
platform, DvP settlement using 
wCBDC 
Money and assets on same 
platform, DvP settlement using 
DTs, interchange of DTs 
occurs off the asset platform 
using ESA balances  
Money and assets on same 
platform, DvP settlement using 
DTs, interchange is facilitated 
by a third -party holding liquidity 
in both  DTs 
Money and assets on same 
platform, DvP settlement using 
DTs, interchange also occurs 
on the asset platform using 
wCBDC or RBDC 
Summary of 
findings  
Makes greater use of existing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interchange  
Maximises potential efficiency 
gains and risk reduction 
through atomic settlement, 
programmability of wCBDC 
and composability  
Privately issued tokenised 
money requires industry 
investment and supports 
innovation  
The model could be 
implemented by  sequencing 
DvP settlement (on the asset 
platform) before or after  
interchange (via FSS) , and 
these alternatives may carry 
risks for the transaction parties 
(buyer and seller) or the banks 
that facilitate interchange  
Rates less highly than Model A 
for settlement throughput and 
latency due to on - and off -
ramping associated with  DT 
interchange  
Better support than Model A 
for realising potential risk 
reduction and efficiency gains 
(but less than Models B and E) 
May offer more flexibility than 
Model A for different token 
market business models as 
central  bank and commercial 
bank settlement options are 
possible  
Privately issued tokenised 
money requires industry 
investment and supports 
innovation  
Supports more complex token 
settlement use cases and 
potential efficiency gains and 
risk reduction from tokenisation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highly than Model B 
for settlement throughput and 
latency due to need for DT 
interchange  
May offer more flexibility than 
Model B for different token 
market business models as 
central and commercial bank 
settlement options are possible</x:v>
      </x:c>
    </x:row>
    <x:row r="83" ht="110" customHeight="1">
      <x:c r="A83" s="46" t="str">
        <x:v>PRD-0007-P0041-U01</x:v>
      </x:c>
      <x:c r="B83" s="46" t="str">
        <x:v>AU_RBA_003</x:v>
      </x:c>
      <x:c r="C83" s="46" t="n">
        <x:v>41</x:v>
      </x:c>
      <x:c r="D83" s="46" t="str">
        <x:v>en</x:v>
      </x:c>
      <x:c r="E83" s="46" t="str">
        <x:v>text</x:v>
      </x:c>
      <x:c r="F83" s="46" t="str"/>
      <x:c r="G83" s="46" t="str">
        <x:v>PROJECT ACACIA – CONSULTATION PAPER | NOVEMBER 2024   40 
The evaluation of settlement models in Phase 1 assumed a simplified environment in which there was 
a single tokenised asset platform. It  is recognised that multiple token market infrastructures would be 
likely to exist in a mature tokenised economy. Different approaches to effecting settlement in a 
transaction involving multiple assets recorded on different ledgers (platforms) were considered in 
Phase 1. These were: 
• Bridging: Assets that begin on different ledgers are issued/wrapped onto a common ledger for the 
purposes of settlement. It is assumed that the target ledger has access to a settlement asset (e.g. 
deposit tokens). Bridging to a target ledger enables the robust implementation of DvP settlement 
atomically. 
• Coordination : An intermediary system coordinates settlement between assets that remain on 
their respective ledgers. This relies on mechanisms that involve each ledger providing some way 
to guarantee safe settlement of their leg of the transaction to the intermediary. While this can 
achieve DvP settlement, it is not atomic (in the strict sense of that term).  
The challenge of effecting settlements involving multiple asset ledgers and potential solutions is an area 
of further research interest for the RBA and DFCRC.  
It is also noted that the existence of multiple infrastructures for tokenised markets could magnify some 
of the issues around certain settlement models highlighted by the Phase 1 evaluation. For example, the 
liquidity fragmentation effects of Model B would  be magnified by the distribution of central bank 
money, in the form of a wholesale CBDC, into institutional end -users’ wallets on each supported asset 
ledger (assuming a broader range of institutional end users than those that currently hold ESAs at the 
RBA). It also may magnify the risk and governance challenges associated with the hypothetical issuance 
of a wholesale CBDC on multiple third-party platforms, in Models B and E.</x:v>
      </x:c>
    </x:row>
    <x:row r="84" ht="110" customHeight="1">
      <x:c r="A84" s="46" t="str">
        <x:v>PRD-0007-P0046-U01</x:v>
      </x:c>
      <x:c r="B84" s="46" t="str">
        <x:v>AU_RBA_003</x:v>
      </x:c>
      <x:c r="C84" s="46" t="n">
        <x:v>46</x:v>
      </x:c>
      <x:c r="D84" s="46" t="str">
        <x:v>en</x:v>
      </x:c>
      <x:c r="E84" s="46" t="str">
        <x:v>text_and_render</x:v>
      </x:c>
      <x:c r="F84" s="46" t="str">
        <x:v>renders/PRD-0007-P0046.jpg</x:v>
      </x:c>
      <x:c r="G84" s="46" t="str">
        <x:v>PROJECT ACACIA – CONSULTATION PAPER | NOVEMBER 2024           45 
Model E: ‘Unified’ ledger 
​
​
​</x:v>
      </x:c>
    </x:row>
    <x:row r="85" ht="110" customHeight="1">
      <x:c r="A85" s="46" t="str">
        <x:v>PRD-0008-P0015-U01</x:v>
      </x:c>
      <x:c r="B85" s="46" t="str">
        <x:v>AW_ARU_001</x:v>
      </x:c>
      <x:c r="C85" s="46" t="n">
        <x:v>15</x:v>
      </x:c>
      <x:c r="D85" s="46" t="str">
        <x:v>en</x:v>
      </x:c>
      <x:c r="E85" s="46" t="str">
        <x:v>text</x:v>
      </x:c>
      <x:c r="F85" s="46" t="str"/>
      <x:c r="G85" s="46" t="str">
        <x:v>Governing from the future
16
 SDG Risk Vulnerability Resiliency 
The future of 
work 
• Low economic 
growth. 
• Lack of social 
protection. 
• Presence and size of 
an informal economy. 
• Stagnant labor 
productivity. 
• Sluggish participation 
rate of tertiary 
education. 
• Flexibilization of 
education. 
• Improving affordability 
of education. 
• Increasing awareness 
about the importance 
education. 
• Implementing programs 
to foster digital skills. 
• Improving the quality of 
internet services. 
• Providing 21st-century 
employee and digital 
skills training. 
• Prioritizing the adoption 
of new digital 
technologies. 
Retail digital 
florin for 
inclusive 
resilience: A 
case study for 
Aruba. 
• Low economic 
growth. 
• Financial 
exclusion. 
• Money 
laundering and 
terrorist 
financing. 
• Constrained 
innovation capacity. 
• High costs of doing 
business. 
• Shallow financial 
markets. 
• Transitioning the 
unbanked to the banked. 
• Fostering competition in 
payments. 
Achieving an 
inclusive 
energy 
transition in 
Aruba. 
• Unsustainable 
economic 
growth. 
• Inequality. 
• Substantial 
foreign 
exchange 
outflows. 
• Energy poverty. 
• High dependency on 
fossil fuel. 
• Price disruptions in 
the international oil 
markets. 
• Lack of investments 
in sustainable power 
generation. 
• Lack of physical space 
for renewable energy 
infrastructure. 
• Stimulating and de-
risking private 
investment in clean 
energy sectors. 
• Introducing a carbon tax 
with revenue recycling. 
• Pursuing active labor 
market policies. 
The 
relationship 
between 
human 
development 
and economic 
growth: 
Moving 
towards 
inclusive 
growth. 
• Sub-standard 
level of 
wellbeing. 
• Low/ 
unsustainable 
economic 
growth. 
• Inequality. 
• Brain drain. 
• Sluggish participation 
rate of education. 
• High dependency on 
one economic pillar. 
• Mismatch between 
labor demand and 
labor supply. 
• Rigid regulations. 
• Investing in teacher 
resources and teacher 
density. 
• Implementation of 
tutoring programs. 
• Pursuing active labor 
market policies. 
• Modernization of the 
labor department. 
• Introduction of a labor 
immigration policy. 
• Enhancing labor market 
flexibility. 
• Reducing the cost of 
doing business.</x:v>
      </x:c>
    </x:row>
    <x:row r="86" ht="110" customHeight="1">
      <x:c r="A86" s="46" t="str">
        <x:v>PRD-0008-P0090-U01</x:v>
      </x:c>
      <x:c r="B86" s="46" t="str">
        <x:v>AW_ARU_001</x:v>
      </x:c>
      <x:c r="C86" s="46" t="n">
        <x:v>90</x:v>
      </x:c>
      <x:c r="D86" s="46" t="str">
        <x:v>en</x:v>
      </x:c>
      <x:c r="E86" s="46" t="str">
        <x:v>text</x:v>
      </x:c>
      <x:c r="F86" s="46" t="str"/>
      <x:c r="G86" s="46" t="str">
        <x:v>Leading with inclusion 
91
Abstract
The aim of this chapter is to review the best implementation 
options for a retail central bank digital currency (CBDC), 
specifically a retail digital florin, using the minimum design 
criteria and implementation scheme. The minimum design 
criteria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determining the terms 
and conditions for the regulatory sandbox. Within this step, the 
government would pass laws making the digital florin a legal 
tender. In the third step (III), the CBA announces the regulatory 
sandbox, and interested parties can start their innovation 
processes within the parameters of this sandbox. In the fourth 
step (IV), once the government finalizes the legislative changes 
to the Aruban Payments System Directive, consumer financial 
protection laws, and e-Commerce legal framework, the CBA can 
invite the regulatory sandbox partners to roll out their product 
after successful testing and “graduation” from the regulatory 
sandbox. In the last step (V), the government establishes an 
Aruba digital citizenship and e-Government platform so new use 
cases can be explored. Concurrently, CBA fosters new use cases 
within the existing regulatory sandbox and repeats the process.</x:v>
      </x:c>
    </x:row>
    <x:row r="87" ht="110" customHeight="1">
      <x:c r="A87" s="46" t="str">
        <x:v>PRD-0008-P0093-U01</x:v>
      </x:c>
      <x:c r="B87" s="46" t="str">
        <x:v>AW_ARU_001</x:v>
      </x:c>
      <x:c r="C87" s="46" t="n">
        <x:v>93</x:v>
      </x:c>
      <x:c r="D87" s="46" t="str">
        <x:v>en</x:v>
      </x:c>
      <x:c r="E87" s="46" t="str">
        <x:v>text</x:v>
      </x:c>
      <x:c r="F87" s="46" t="str"/>
      <x:c r="G87" s="46" t="str">
        <x:v>Governing from the future
94
Inclusive growth and resilience, in turn, reverberate through 
inclusive resilience. Namely, drawing inspiration from CBA 
(2019a), inclusive resilience is defined as the ability to withstand 
and adapt to shocks, thereby supporting economic growth for 
all social groups. Considering CBDCs’ interconnectedness 
with inclusive resilience, the former should be high on the 
SDG agenda. The reason is that CBDCs provide a platform for 
innovation (SDG 9) (BIS, 2022a) and foment financial inclusion 
(Kosse and Mattei, 2022). The latter can advance gender 
equality (SDG 5), promote economic growth (SDG 8), and 
reduce inequalities (SDG 10) (refer to U.N., 2022).  
In 2019, the Central Bank of Aruba (CBA) conducted a 
feasibility study on a local wholesale CBDC called the digital 
florin (CBA, 2019b). The main conclusion of this study is that 
a wholesale CBDC is feasible from a monetary, regulatory, 
institutional, and technical perspective, contingent on several 
stringent preconditions. However, when considering the salient 
characteristics of a retail CBDC, the associated risks may fall 
outside the CBA’s risk appetite. Since that study focused on a 
wholesale CBDC, it is silent on whether risks related to a retail 
CBDC hold in the Aruban economic context or if a specific retail 
CBDC design can offset those risks. This chapter aims to fill 
these gaps in the literature, to then propose the minimum design 
criteria of a possible retail digital florin. That way, stakeholders 
have a better starting point to discuss a digital florin for Aruba.
The minimum design criteria of a retail digital florin are 
such that the proposed design maximizes the benefits 
and minimizes the risks. This policy paper views the risks 
and benefits through the lens of inclusive resilience, which is 
tied to monetary stability, financial stability, financial inclusion, 
and financial integrity. Accordingly, several features of the 
minimum design criteria are recommended. First, a three-tiered 
KYC approach (to balance privacy and KYC efforts) has the 
potential to reduce the ill effects of cash usage. This feature is 
relevant for financial integrity. Second, a retail CBDC must have 
attractive features to foster the transition from the unbanked 
to the banked, synonymous with financial inclusion. These 
attractive features are permissioned DLT (for smart contracts) 
and privacy recognition (to mimic the utility of cash and lower 
the entry barrier into the digital banking system). Moreover, 
offline abilities (to have an advantage over commercial bank 
money) and a one-to-one conversion between commercial bank 
deposits and CBDC (to be at least as attractive as commercial 
bank money) are other crucial aspects. Initial estimates show 
that these design options roughly yield a potential GDP gain 
of Afl. 107.1 million in 2019 terms. Third, this policy paper 
advises the CBA to decentralize the customer-facing duties 
(retail payments clearing, KYC checks), with the aim of fostering 
competition in the payments system. Competition can lower 
payment costs or diversify product choices. Nevertheless, 
Aruba’s innovation capacity is constrained (CBA, 2022). Aruba 
can expand its innovation capacity if the government provides 
innovation complementarities (see Section 7 for definition and 
examples). Fourthly, a non-interest-bearing digital retail florin 
with a cap on holdings can reduce the likelihood of commercial 
bank disintermediation. Such a design reduces the risks 
of monetary and financial stability. Lastly, this policy paper 
advises to forgo cross-border payments as significant digital 
florin outflows may, in the future, lead to considerable foreign 
exchange outflows. 
In what follows, Section 2 defines the four major roles of 
central banks that are affected by a retail CBDC. Section 3 
makes the reader familiar with the world of CBDCs. Section 4</x:v>
      </x:c>
    </x:row>
    <x:row r="88" ht="110" customHeight="1">
      <x:c r="A88" s="46" t="str">
        <x:v>PRD-0008-P0109-U01</x:v>
      </x:c>
      <x:c r="B88" s="46" t="str">
        <x:v>AW_ARU_001</x:v>
      </x:c>
      <x:c r="C88" s="46" t="n">
        <x:v>109</x:v>
      </x:c>
      <x:c r="D88" s="46" t="str">
        <x:v>en</x:v>
      </x:c>
      <x:c r="E88" s="46" t="str">
        <x:v>text</x:v>
      </x:c>
      <x:c r="F88" s="46" t="str"/>
      <x:c r="G88" s="46" t="str">
        <x:v>Governing from the future
110
Section 6. Assessing the risks and benefits of a retail CBDC
The previous section displayed the theoretical pros and cons 
of a retail CBDC. However, this section posits that the benefits 
and risks are conditional on the economic context and the retail 
CBDC design. Table 5 summarizes the findings.
Dimension of 
inclusive resilience 
                     Impact 
Likelihood 
Small Medium Large 
Financial stability 
Unlikely   Retail CBDC competes 
with crypto. Retail CBDC 
benefits cashless 
economies. Commercial 
bank disintermediation 
(caps on holdings, not 
remunerated). Worsened 
bank runs (caps on 
holdings). 
Possible  Payment resilience 
(offline features). 
Cybersecurity risks 
(privacy). 
Likely     
Monetary stability 
Unlikely   Retail CBDC is a 
competitor for crypto. 
Commercial bank 
disintermediation (caps 
on holdings, not 
remunerated). 
Possible     
Likely    
Financial inclusion 
Unlikely    
Possible  The transition from 
unbanked to banked 
(permissioned DLT, 
offline features, privacy 
recognition). 
Adaptability to dynamic 
consumer needs 
(indirect or hybrid 
CBDC). 
Cheaper and faster 
payments. Domestic, no. 
Cross-border, yes, but 
significant conflicting 
risk. 
Likely    
Financial integrity 
Unlikely    
Possible  Reduce ill effects of 
cash usage (tiered 
account in which 
different KYC and 
privacy standards 
apply) 
Likely</x:v>
      </x:c>
    </x:row>
    <x:row r="89" ht="110" customHeight="1">
      <x:c r="A89" s="46" t="str">
        <x:v>PRD-0008-P0110-U01</x:v>
      </x:c>
      <x:c r="B89" s="46" t="str">
        <x:v>AW_ARU_001</x:v>
      </x:c>
      <x:c r="C89" s="46" t="n">
        <x:v>110</x:v>
      </x:c>
      <x:c r="D89" s="46" t="str">
        <x:v>en</x:v>
      </x:c>
      <x:c r="E89" s="46" t="str">
        <x:v>text</x:v>
      </x:c>
      <x:c r="F89" s="46" t="str"/>
      <x:c r="G89" s="46" t="str">
        <x:v>Leading with inclusion 
111
Dimension of 
inclusive resilience 
                     Impact 
Likelihood 
Small Medium Large 
Financial stability 
Unlikely   Retail CBDC competes 
with crypto. Retail CBDC 
benefits cashless 
economies. Commercial 
bank disintermediation 
(caps on holdings, not 
remunerated). Worsened 
bank runs (caps on 
holdings). 
Possible  Payment resilience 
(offline features). 
Cybersecurity risks 
(privacy). 
Likely     
Monetary stability 
Unlikely   Retail CBDC is a 
competitor for crypto. 
Commercial bank 
disintermediation (caps 
on holdings, not 
remunerated). 
Possible     
Likely    
Financial inclusion 
Unlikely    
Possible  The transition from 
unbanked to banked 
(permissioned DLT, 
offline features, privacy 
recognition). 
Adaptability to dynamic 
consumer needs 
(indirect or hybrid 
CBDC). 
Cheaper and faster 
payments. Domestic, no. 
Cross-border, yes, but 
significant conflicting 
risk. 
Likely    
Financial integrity 
Unlikely    
Possible  Reduce ill effects of 
cash usage (tiered 
account in which 
different KYC and 
privacy standards 
apply) 
Likely    
Table 5: Assessing the risks and benefits of a retail CBDC. Benefits in light green, risks in light orange.
The parentheses indicate that the risk or benefit is conditional on certain CBDC design options.
Table 5 (continued)</x:v>
      </x:c>
    </x:row>
    <x:row r="90" ht="110" customHeight="1">
      <x:c r="A90" s="46" t="str">
        <x:v>PRD-0008-P0113-U01</x:v>
      </x:c>
      <x:c r="B90" s="46" t="str">
        <x:v>AW_ARU_001</x:v>
      </x:c>
      <x:c r="C90" s="46" t="n">
        <x:v>113</x:v>
      </x:c>
      <x:c r="D90" s="46" t="str">
        <x:v>en</x:v>
      </x:c>
      <x:c r="E90" s="46" t="str">
        <x:v>text</x:v>
      </x:c>
      <x:c r="F90" s="46" t="str"/>
      <x:c r="G90" s="46" t="str">
        <x:v>Governing from the future
114
Financial stability – Payment resilience
Section 5.1 suggested that a retail CBDC can add payment 
resilience to the financial system. For example, the Bahamian 
sand dollar – a retail and wholesale CBDC – enables users 
to make payments at a pre-set dollar value even if the sand 
dollar network communication fails (CBOB, 2022a). When a 
retail payment system goes down in the Caribbean context, it is 
usually related to local power outages or problems with a single 
service provider. Bahamian surveyed firms reported, on average, 
2.2 electrical outages in a typical month (World Bank, 2010). 
Year-to-date, on November 10, 2022, there were five blackouts 
in Aruba, which results in a monthly rate of 0.5. For a rough 
indication in nominal GDP terms, businesses would lose Afl. 26.8 
million (0.5 percent of 2019 GDP) from less private consumption 
if 1) 5 blackouts occurred in 2019, 2) and 45.5 percent of 
transactions occur (consistent with percentage of people that 
frequently use the ATM). In short, there is a case for payment 
resilience in Aruba, although the point is less convincing 
compared to The Bahamas. 
Financial inclusion – Transition from the unbanked to the banked
One of the main arguments for introducing a retail CBDC is 
to help the unbanked transition to the formal sector (Section 
5.1). For example, the Eastern Caribbean Central Bank, the 
Central Bank of Jamaica, and the Central Bank of Mexico 
primarily cite financial inclusion as the core motivation for a 
retail CBDC (Hayashi and Toh, 2022). Typically, citizens of those 
countries lack access to financial services. In Jamaica, 72.7 
percent of people over age 15 had an account in 2021 (World 
Bank, 2021). In Mexico, this figure dropped to 35.4 percent in 
2017, although there are no data for 2021. However, Canada 
and Australia exhibit 99.6 percent and 99.3 percent financial 
account access rates, respectively (World Bank, 2021). Hayashi 
and Toh (2022) observe that The Bank of Canada and the 
Reserve Bank of Australia abstain from using financial inclusion 
as an argument for a retail CBDC in their country. Given the 
penetration rates of financial access nearing 100 percent, it is 
not surprising that financial access arguments are weak in those 
advanced economies. In Aruba, the proportion of respondents 
who own a current account amounts to 91.3 percent (CBA, 
2021). This level is not too far from advanced economies. Thus, 
the Aruban case for (improving) financial access at first 
seems moderate.
One can estimate the gains under the presumption that financial 
access is complimentary to financial depth (as shown, for 
example, in Haini, 2021). Utilizing the mean elasticity of 0.014 
from Bijlsma et al.’s (2018) meta-analysis of 68 studies
6, if 
Aruban private sector credit to GDP would have converged to 
Canadian levels in 2019, everything else equal, nominal 2019 
GDP growth would be 0.6 percentage point higher. In 2019, 
Aruban GDP rose by 5.2 percent; a 5.8 percent gain would have 
implied an Afl. 35.0 million increase. 
To reach a financial access level of advanced economies, the 
retail CBDC would need attractive features. Such features are 
permissioned DLT, some extent of privacy, offline abilities, and 
one-to-one conversion between commercial bank deposits and 
CBDC (Kiff et al., 2020).
6 This shows that a 10 percentage point increase in the ratio of private credit to GDP leads to a 0.014 percentage point increase in annual GDP growth.</x:v>
      </x:c>
    </x:row>
    <x:row r="91" ht="110" customHeight="1">
      <x:c r="A91" s="46" t="str">
        <x:v>PRD-0008-P0114-U01</x:v>
      </x:c>
      <x:c r="B91" s="46" t="str">
        <x:v>AW_ARU_001</x:v>
      </x:c>
      <x:c r="C91" s="46" t="n">
        <x:v>114</x:v>
      </x:c>
      <x:c r="D91" s="46" t="str">
        <x:v>en</x:v>
      </x:c>
      <x:c r="E91" s="46" t="str">
        <x:v>text</x:v>
      </x:c>
      <x:c r="F91" s="46" t="str"/>
      <x:c r="G91" s="46" t="str">
        <x:v>Leading with inclusion 
115
Financial inclusion – Cheaper and faster payments
The preceding section alluded that a retail CBDC can offer 
cheaper and faster domestic electronic payments through 
increased competition. In countries where instant payments 
are absent, this argument may hold. As only 60 countries have 
instant payment platforms (FIS, 2022), this argument applies 
to roughly 69 percent of the world. Yet, in Aruba, the I-Pago 
instant payments platform offers real-time payments 24 hours 
a day, seven days a week, 365 days a year. Further, domestic 
payments are cheap despite low competition across commercial 
banks – reflected by healthy commercial bank profits and sizable 
interest rate margins (IMF 2019a). Three of the four Aruban 
commercial banks offer I-Pago transfers free, while one bank 
charges Afl. 1 for every I-Pago transfer. Hence, one can doubt 
whether an Aruban retail CBDC would significantly propel 
cheaper and faster domestic payments.
Regarding international payments, again, the literature in 
Section 5.1 listed cheaper and faster payments as pros of 
a retail CBDC. A handful of central banks in emerging markets 
have enabled or envisioned a CBDC for cross-border payments, 
particularly with neighboring nations (Hayashi and Toh, 2022). For 
instance, the Central Bank of Nigeria and the Eastern Caribbean 
Central Bank see retail CBDCs as a way to achieve cheaper and 
speedier international remittances (Central Bank of Nigeria 2021; 
BIS 2021b). To assess these claims, one can (imperfectly) look 
at the regional data of these countries. Data from 2022Q2 reveal 
that the average cost of sending USD 200 abroad in the Latin 
American and Caribbean region tallied 6.0 percent (World Bank, 
2022). In Sub-Saharan Africa, this figure reached 7.8 percent. 
These statistics are based on an aggregation of different service 
providers: banks and money transfer companies. 
In Aruba, only bank data are publicly available for three of 
the four commercial banks. Taking an (unweighted) average of 
the three banks, the average cost of sending USD 200 via online 
banking equals 9.7 percent. For CMB
7, Aruba Bank8 and RBC9 
average costs total 4.3 percent, 13.5 percent, and 11.3 percent, 
respectively. The calculation considers the foreign exchange 
commission tax, the exchange rate margin compensation, 
commission fees, and the corresponding bank fee (except 
for RBC). Unfortunately, one cannot compare Aruba with the 
relevant regions mentioned, as the data for monetary transfer 
companies are not readily available. Still, on a global level, 
banks are the most expensive service providers, with an average 
cost of 10.9 percent (World Bank, 2022). Consequently, 
international payments from Aruba are slightly cheaper than 
the global average, although, as with other countries, Aruba 
has space for improvement in international payments. 
A retail CBDC with cross-border capabilities can fix the 
bottlenecks of traditional cross-border payments. These issues 
include, among others, long transaction chains, fragmented 
data formats, and disjointed compliance checks (BIS, 2021b). 
Nevertheless, if there are reasons for non-residents to hold 
significant amounts of digital florin
10, it may lead in the 
7 https://www.cmbnv.com/customer-service/fees-charges-commissions#:~:text=CMBDirect%20Corporate%3A,an%20AWG%2010.00%20monthly%20fee 
8 https://www.arubabank.com/en/About-Us/About-Us/Aruba-Bank-Fees 
9 http://www.rbcroyalbank.com/caribbean/ar/documents/AR-fee-and-service.pdf 
10 For example, when there is dollar scarcity and non-residents face an unstable home currency, or for forex broker purposes.</x:v>
      </x:c>
    </x:row>
    <x:row r="92" ht="110" customHeight="1">
      <x:c r="A92" s="46" t="str">
        <x:v>PRD-0008-P0116-U01</x:v>
      </x:c>
      <x:c r="B92" s="46" t="str">
        <x:v>AW_ARU_001</x:v>
      </x:c>
      <x:c r="C92" s="46" t="n">
        <x:v>116</x:v>
      </x:c>
      <x:c r="D92" s="46" t="str">
        <x:v>en</x:v>
      </x:c>
      <x:c r="E92" s="46" t="str">
        <x:v>text</x:v>
      </x:c>
      <x:c r="F92" s="46" t="str"/>
      <x:c r="G92" s="46" t="str">
        <x:v>Leading with inclusion 
117
As motivated in Section 5.2, a retail CBDC can drain commercial 
banks’ funding, especially those that depend heavily on retail 
deposits. September-end 2022, retail resident deposits form 
84.8 percent of total funding, confirming that Aruban commercial 
banks rely on retail funding. Accordingly, a retail CBDC 
may drain crucial funding sources of commercial banks, 
affecting their livelihood. At the same time, central banks 
can mitigate this risk. Users cannot conduct high-value 
transactions by putting a cap on CBDC holdings, mitigating 
sizeable potential outflows from commercial bank deposits to 
CBDC holdings (Figure 5). Moreover, by skipping remuneration 
on CBDC deposits, commercial bank deposits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impact on cost 
of funding may be minute.
Financial stability – Worsened bank runs
A retail CBDC can worsen bank runs, as converting commercial 
bank money into CBDC is more straightforward than cash 
(Section 5.2). However, this risk is contingent on trust in the 
financial system (a country-specific characteristic) and on the 
design of the CBDC. Relevant to the former, the deposits of 
individuals (excluding enterprises and the government sector) 
are 6.9 times larger than the currency outside banks September-
end 2022 in Aruba. This observation may indicate that 
households trust non-central bank money. People might 
then perceive that the risk of losing their deposits is low, 
providing no spark for a bank run.
Furthermore, the CBA performs the role of lender of 
resort. This mechanism bolsters confidence in commercial 
bank deposits; rendering bank runs less likely. Nevertheless, 
people may be unaware of such an arrangement, and the 
parliament has still not passed the law regarding a deposit 
insurance scheme. One control proposed is limiting the amount 
of CBDC that any individual can possess. In the case of an 
interest-bearing CBDC, one alternative restriction would be a 
remuneration rate of zero for holdings over a particular level. Yet, 
it is unclear whether this action would sufficiently deter a bank 
run during a severe financial crisis (Richards et al., 2020).
Financial stability – Cybersecurity risks
The previous section emphasized that a retail CBDC is 
susceptible to cybersecurity threats and operational disruptions. 
A retail CBDC would produce another access point for a 
cyberattack. Moreover, while no data are publicly available on 
the number of cyberattacks on the Aruban financial system, 
given the number of cyberattacks seen elsewhere, there is 
reason to believe that Aruba is no exception. In 2019, the 
reported fraction of European banks targeted by one or more 
cyberattacks was 40 percent, up from 28 percent in 2018 to 
40 percent in 2019. (DNB, 2022c). Closer to home, the South 
American region reported five cyber incidents targeting financial 
institutions in 2020 and 2021 (Carnegie, 2022). To somewhat 
attenuate cybersecurity risks, strict privacy policies may create 
and store less sensitive data. As a result, potential attackers 
have fewer incentives to breach the system of central banks and 
PSPs (depending on where customer data is stored, in the case 
of a hybrid retail CBDC, both). Moreover, having less sensitive</x:v>
      </x:c>
    </x:row>
    <x:row r="93" ht="110" customHeight="1">
      <x:c r="A93" s="46" t="str">
        <x:v>PRD-0008-P0117-U01</x:v>
      </x:c>
      <x:c r="B93" s="46" t="str">
        <x:v>AW_ARU_001</x:v>
      </x:c>
      <x:c r="C93" s="46" t="n">
        <x:v>117</x:v>
      </x:c>
      <x:c r="D93" s="46" t="str">
        <x:v>en</x:v>
      </x:c>
      <x:c r="E93" s="46" t="str">
        <x:v>text</x:v>
      </x:c>
      <x:c r="F93" s="46" t="str"/>
      <x:c r="G93" s="46" t="str">
        <x:v>Governing from the future
118
data by itself may possibly lessen the severity of a successful 
attack.
Section 7. Policy recommendations for a retail digital florin
The policy recommendations are partitioned across 
three dimensions: design, enabling conditions, and 
implementation. In what will be shown, the design 
recommendations are relevant for the first step of the 
implementation process, while the enabling conditions 
are prerequisites for advancing across the five stages of 
implementation. 
7.1 Design recommendations
With the knowledge of Section 4, Section 6 provided the risks 
and benefits of specific retail CBDC design options specifically 
for Aruba. For policymakers to proceed with a retail digital 
florin, minimum design criteria must exist. The minimum 
design criteria are such that the proposed design maximizes 
the benefits and minimizes the risks. Since this policy paper 
sees the risks and benefits through the lens of monetary stability, 
financial stability, financial inclusion, and financial integrity, so do 
the minimum design criteria.
This policy paper recommends offline features for 
payment resilience when there are power outages or 
network disruptions. This action is one of the prerequisites 
for maximizing the benefits of a digital florin. In this setting, 
economic activities can continue, contributing to financial 
stability. If offline features are not economically viable, another 
avenue to elevate resilience is providing CBDC payment 
services to retail users via different platforms and technologies to 
those currently used by banks and other PSPs.
Another benefit is that a retail digital florin can bring the 
unbanked into the formal sector, which is relevant for 
financial inclusion. Typical impediments in the region are 
not having a proof of income and/or a local ID (PIetersz and 
Fransisco, 2023). The unbanked can access the digital 
florin by downloading a digital wallet on their smartphone, 
and top up their wallet balance with a cash deposit at 
the non-bank PSP. Financial inclusion can push economic 
activity upwards by enabling people to start and expand their 
businesses more easily, manage risk, and absorb shocks 
(CBA, 2019c). For financial inclusion to materialize, this 
policy paper recommends four attractive digital florin 
features from the consumers’ perspective. Such features are 
permissioned DLT (for smart contracts), some extent of privacy 
(to mimic the utility of cash and lower the entry to barrier into the 
digital banking system), offline abilities (to have an advantage 
over commercial bank money), and one-to-one conversion 
between commercial banks deposits and the digital florin (to 
be at least as attractive as commercial bank money). From 
the perspective of businesses, convenience (speed and 
access), control (ease of use), and competence (prior digital 
banking experience) would likely motivate the adoption 
of a retail digital florin. On the other hand, costs (price and 
fees) would dissuade engagement with the digital florin. These 
assumptions follow the mentioned drivers of commercial instant 
payment adoption (CBA, 2018).
This policy paper suggests a three-tiered model, so 
residents reduce cash usage and policymakers bolster 
financial integrity, akin to the Central Bank of Nigeria (CBN). 
Such models balance KYC monitoring and privacy. To ensure</x:v>
      </x:c>
    </x:row>
    <x:row r="94" ht="110" customHeight="1">
      <x:c r="A94" s="46" t="str">
        <x:v>PRD-0008-P0118-U01</x:v>
      </x:c>
      <x:c r="B94" s="46" t="str">
        <x:v>AW_ARU_001</x:v>
      </x:c>
      <x:c r="C94" s="46" t="n">
        <x:v>118</x:v>
      </x:c>
      <x:c r="D94" s="46" t="str">
        <x:v>en</x:v>
      </x:c>
      <x:c r="E94" s="46" t="str">
        <x:v>text</x:v>
      </x:c>
      <x:c r="F94" s="46" t="str"/>
      <x:c r="G94" s="46" t="str">
        <x:v>Leading with inclusion 
119
that balance, non-bank customers may conduct low-value 
transactions, granted they provide a verified local phone number 
(CBN, 2021a). Non-banked customers can transact at medium 
values (in the Nigerian example, to the tune of USD 113.9 at the 
moment of writing) provided they have a verified phone number 
and a National Identification Number (NIN). Besides those two 
requirements, banked customers require a Bank Verification 
Number (BVN) to conduct high-value transactions. The BVN 
also prevents offenders from hacking into the system,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cross-border abilities, given significant monetary stability 
concerns. Although it is difficult to stop non-residents from 
holding digital florins, the three-tiered KYC approach mentioned 
above can mitigate outflows. 
Fanti et al. (2022) mention six principles to inhibit cybersecurity 
risks and encourage financial stability. They are relevant to the 
CBA, the government, and PSPs. 
• Principle 1: Where possible, use existing risk 
management frameworks and regulations. Cybersecurity 
policy for a retail digital florin does not have to reinvent the 
wheel. There are rules, regulations, and standards already 
in place that if applied, can aid in the prevention of cyber-
attacks on the banking industry. Some apply directly or may 
serve as a valuable starting point for future adoption.
• Principle 2: Privacy can strengthen security. Retail digital 
florin designs that give weight to the principle of privacy may 
also be more secure. The line of thinking is that privacy-
preserving digital florins limit the potential harm caused 
by cyberattacks, such as data exfiltration. After all, stricter 
privacy policies may create and store less sensitive data. As 
a result, potential attackers have fewer incentives to breach 
the system of central banks and PSPs (depending on where 
customer data is stored, in the case of a hybrid retail CBDC, 
both). The consequences will probably be less severe even if 
an attack is successful.
• Principle 3: Test, test, and test some more. The CBA and 
PSPs need to regularly test the layers of the CBDC stack 
(Figure 7, first column). For example, at the hardware and 
application layers, technical inspectors should test wallet 
software and hardware for vulnerabilities that could enable 
attackers to steal funds from users, exfiltrate data, or prevent 
the execution of transactions. Another crucial CBDC layer 
stack is consensus, as smart contracts powered by DLT will 
12 As a more recent IMF technote by He et al. (2023) explain how CBDCs could be designed to facilitate cross-border payments while still managing capital flows.</x:v>
      </x:c>
    </x:row>
    <x:row r="95" ht="110" customHeight="1">
      <x:c r="A95" s="46" t="str">
        <x:v>PRD-0008-P0119-U01</x:v>
      </x:c>
      <x:c r="B95" s="46" t="str">
        <x:v>AW_ARU_001</x:v>
      </x:c>
      <x:c r="C95" s="46" t="n">
        <x:v>119</x:v>
      </x:c>
      <x:c r="D95" s="46" t="str">
        <x:v>en</x:v>
      </x:c>
      <x:c r="E95" s="46" t="str">
        <x:v>text</x:v>
      </x:c>
      <x:c r="F95" s="46" t="str"/>
      <x:c r="G95" s="46" t="str">
        <x:v>Governing from the future
120
be instrumental to future digital florin applications. Therefore, 
engineers must regularly conduct in-person reviews at the 
consensus layer, read and approve the smart contract code, 
and grant approval. Bugs in smart contracts, which might 
let perpetrators distribute funds improperly, have already 
resulted in significant losses in cryptocurrencies (Aquilina et 
al., 2021). 
• Principle 4: Ensure accountability. Testing alone is 
insufficient. Most pieces of major software have bugs, and 
digital florins will be no exception. Given this observation, 
central banks and PSPs must set explicit rules and 
regulations governing accountability and consequences for 
such errors. For example, who is liable when a digital florin 
undergoes a smart contract that allows citizens to withdraw 
more money than was originally intended? The developer 
of the smart contract or the company that recruited the 
developer? 
• Principle 5: Promote interoperability. The digital florin 
should be interoperable with the existing domestic financial 
infrastructure. Furthermore, PSPs and banks should supply 
digital florin payment services on different platforms and 
technologies than currently exist. This recommendation 
strengthens countries’ financial systems’ resilience to 
cyberattacks.
• Principle 6: When new legislation is required, make 
it technology neutral. Technology neutrality means that 
laws apply equally across diverse technologies over time 
rather than a specific technology that may exist today 
(Selvadurai, 2018). For a retail digital florin, this principle 
implies that the government should initially consider setting 
security requirements at some level of abstraction and let 
experts propose periodic updates. Alternatively, rather than 
establishing a specific numerical threshold for an acceptable 
number of cyber incidents per year, the government should 
employ incentives or call for accountability (Principle 4).
Thus, design options exist that maximize the benefits and 
minimize the risks of a retail digital florin. These options make a 
retail digital florin achievable from the point of view of monetary 
stability, financial stability, financial inclusion, and financial 
integrity. However, in deciding whether or not proceed with a 
digital florin, other considerations also matter (see Section 8).
7.2 Enabling conditions
For the local private sector to participate in the digital florin 
ecosystem and keep up with the implementation scheme (Figure 
10), innovation capacity in Aruba must improve (Chapter 7 of 
CBA, 2022). Accordingly, if not present, the private sector must 
have the managerial capabilities to identify new technological 
opportunities, develop a plan, and cultivate the human resources 
to exploit them (Cicera &amp; Maloney, 2017).
As for the government sector, it ought to provide innovation 
complementarities, a set of institutions, laws, incentives 
and customs needed for innovation (Mohnen &amp; Röller, 2005). 
The government can foment innovation complementarities by 
lowering business costs, broadening financial markets, and 
mitigating macroeconomic volatility. For specifics on how to 
reach those states, refer to Chapter 3 and 6 of CBA (2022). 
An institution that can glue and coordinate the different 
innovation complementarities together is a National Council 
of Economic Advisors (CBA, 2022). Such an institution ensures 
data and evidence-based economic policy development, closing 
the gap between scientific research and political decision-</x:v>
      </x:c>
    </x:row>
    <x:row r="96" ht="110" customHeight="1">
      <x:c r="A96" s="46" t="str">
        <x:v>PRD-0008-P0123-U01</x:v>
      </x:c>
      <x:c r="B96" s="46" t="str">
        <x:v>AW_ARU_001</x:v>
      </x:c>
      <x:c r="C96" s="46" t="n">
        <x:v>123</x:v>
      </x:c>
      <x:c r="D96" s="46" t="str">
        <x:v>en</x:v>
      </x:c>
      <x:c r="E96" s="46" t="str">
        <x:v>text</x:v>
      </x:c>
      <x:c r="F96" s="46" t="str"/>
      <x:c r="G96" s="46" t="str">
        <x:v>Governing from the future
124
According to the CBOB 2021 Annual Report, the sand dollar 
project cost USD 7,499,753 as of December 31, 2021. 
Compared to a year earlier, the cost was USD 6,173,721. Sand 
dollar holdings stood at USD 303,785 end-2021, up from USD 
192,625 by end-2020. Therefore, costs increased by USD 
1,326,032, while CBDC in circulation rose by USD 111,160, 
which may provide an indication of the (marginal) costs of a 
CBDC. 
Stakeholders must research whether financial inclusion (and 
other goals) is achievable with fewer resources or by alternative 
means. Viable alternatives are wholesale CBDCs, more use 
cases of CBA’s instant payment platform I-Pago and various 
harmonization efforts to improve cross-border payments. 
Meanwhile, potential stakeholders need to prepare for the 
possibility of a digital florin because it will affect the whole Aruban 
society and will take several years to develop. This policy paper 
is the first public one to promote discussion and knowledge 
within the Aruban context. 
Section 9. Conclusion
There are multiple theoretical benefits of a retail CBDC 
(Table 2). These include bringing a competitor for crypto (Kosse 
and Matteit, 2022; BIS, 2021), helping cashless economies 
(Riksbank, 2022), payment resilience (BoC; 2022), transitioning 
the unbanked to the banked  (Barontini and Holden, 2019). Other 
theoretical benefits are promoting competition in payments (FED, 
2022), cheaper and faster payments (Mancini-Griffoli et al., 
2018)) and adaptability to dynamic consumer needs (BIS 2022a). 
The theoretical benefits can affect financial stability, monetary 
stability, financial inclusion, and financial integrity. These four 
dimensions, in the end, shape inclusive resilience. 
However, not all the benefits hold in the Aruban economic 
context. One valid advantage in the local context is the reduced 
ill effects of cash usage. A country can reach this state by 
introducing a three-tiered model to balance KYC monitoring 
and privacy. Another justifiable benefit is fostering the transition 
from the unbanked to the banked and payment resilience. 
Granted, the retail CBDC must have the attractive features of 
permissioned DLT (for smart contracts) and some extent of 
privacy (to mimic the utility of cash and lower the entry barrier 
Table 7: Breakdown of the costs involved in setting and running a digital florin. Source: Kiff et al. (2020).</x:v>
      </x:c>
    </x:row>
    <x:row r="97" ht="110" customHeight="1">
      <x:c r="A97" s="46" t="str">
        <x:v>PRD-0008-P0124-U01</x:v>
      </x:c>
      <x:c r="B97" s="46" t="str">
        <x:v>AW_ARU_001</x:v>
      </x:c>
      <x:c r="C97" s="46" t="n">
        <x:v>124</x:v>
      </x:c>
      <x:c r="D97" s="46" t="str">
        <x:v>en</x:v>
      </x:c>
      <x:c r="E97" s="46" t="str">
        <x:v>text</x:v>
      </x:c>
      <x:c r="F97" s="46" t="str"/>
      <x:c r="G97" s="46" t="str">
        <x:v>Leading with inclusion 
125
into the digital banking system). Furthermore, other attractive 
characteristics comprise offline abilities (to have an advantage 
over commercial bank money) and one-to-one conversion 
between commercial bank deposits and CBDC (to be at least 
as attractive as commercial bank money). These design options 
yield a potential GDP gain of Afl. 107.1 million. 
As for the remainder of the potential benefits, a retail 
CBDC with cross-border capabilities can provide cheaper 
and faster payments. However, this design is unadvisable 
as significant digital florin outflows may, in the future, lead 
to considerable foreign exchange outflows. Moreover, there 
is room for competition in the Aruban payments landscape, 
which can coincide with better or more payment offerings. This 
policy paper also advises central banks to decentralize the 
customer-facing duties (retail payments clearing, KYC checks) 
to foster competition in the payments system. Nevertheless, 
Aruba’s innovation capacity is constrained. Aruba can expand 
its innovation capacity if the government provides innovation 
complementarities and addresses market failures specific to 
R&amp;D (see Section 7 for specific examples). Furthermore, if 
not present, the private sector needs to have the managerial 
capabilities to identify new technological opportunities, develop a 
plan, and cultivate the human resources to exploit them (Cicera 
&amp; Maloney, 2017).
There are also multiple theoretical risks of a retail 
CBDC (Table 3). These risks comprise commercial bank 
disintermediation (BIS, 2018), worsened bank runs (BIS, 2018), 
and cybersecurity (FED, 2022). Not all the risks hold in the 
Aruban economic context. Bank runs are presumably unlikely 
in Aruba as deposits are significantly larger than cash holdings 
outside banks, indicating that Aruban households probably 
trust non-central bank money. Nonetheless, bank-specific and 
market risks can still spur bank runs. Some risks hold in the 
local context, but central banks can partially mitigate them with 
an appropriate CBDC design. First, putting a cap on a CBDC 
holdings and making them non-interest bearing can reduce 
the likelihood of commercial bank disintermediation. Second, 
cybersecurity is always a valid concern, and central banks and 
PSPs can do their most by following six principles indicated in 
Section 7.
In short, this study recommends the following minimum 
design criteria for a retail digital florin: a three-tiered KYC 
approach (to balance privacy and KYC efforts), offline features, 
one-to-one conversion between commercial bank deposits and 
CBDC, non-interest bearing, permissioned DLT, decentralized 
customer-facing activities, and no cross-border payments.
If there is a proven case for a retail digital florin, then 
policy makers should follow some best practices for 
implementation. The best-practice implementation process has 
five steps. This policy paper meets partly the first step of the 
implementation process, as it proposed a digital florin with the 
minimum design criteria, an input for assessing the feasibility of 
a retail CBDC. The second step involves determining the terms 
and conditions for the regulatory sandbox. In the third step, the 
CBA announces the regulatory sandbox, and interested parties 
can start their innovation processes within the parameters of this 
sandbox. In the fourth step, once the government finalizes the 
legislative changes, the CBA can invite the sandbox partners to 
roll out their product. In the final stage, the CBA should stimulate 
new use cases within the existing regulatory sandbox and repeat 
the process.</x:v>
      </x:c>
    </x:row>
    <x:row r="98" ht="110" customHeight="1">
      <x:c r="A98" s="46" t="str">
        <x:v>PRD-0008-P0125-U01</x:v>
      </x:c>
      <x:c r="B98" s="46" t="str">
        <x:v>AW_ARU_001</x:v>
      </x:c>
      <x:c r="C98" s="46" t="n">
        <x:v>125</x:v>
      </x:c>
      <x:c r="D98" s="46" t="str">
        <x:v>en</x:v>
      </x:c>
      <x:c r="E98" s="46" t="str">
        <x:v>text</x:v>
      </x:c>
      <x:c r="F98" s="46" t="str"/>
      <x:c r="G98" s="46" t="str">
        <x:v>Governing from the future
126
 CBA GoA Private sector 
Design 
recommendations 
Require offline features, or let the 
private sector provide CBDC 
payment services to retail users 
via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accountability, guarantee 
interoperability with the existing 
domestic financial infrastructure. 
Enabling conditions  
(conform to Figure 
10) 
 Steps 1-5: Innovation 
complementarities, address 
market failures specific to 
R&amp;D. 
Implementation 
recommendations 
(conform to Figure 
10) 
Step 1: Execute a feasibility study. 
Step 2b: Determine the terms and 
conditions for the regulatory 
sandbox.  
Step 3a: Announce the regulatory 
sandbox. Also develop a 
marketing plan. 
Step 4b: Invite the sandbox 
partners to roll out their product. 
Raise awareness about digital 
florin. 
Step 5: Stimulate new use cases 
within the existing regulatory 
sandbox. 
Step 2a: Make the digital 
florin a legal tender.  
Step 3b: Develop an Aruban 
Payments System Directive, 
consumer financial 
protection laws, and an e-
Commerce legal framework. 
Step 4a: Finalize legislative 
changes 
Steps 1-5: Establish Aruba 
digital citizenship and e-
Government (legal 
framework). 
Step 3c: Innovate within the 
bounds of the regulatory 
sandbox.  
Step 4c: Roll out nationwide 
product. Additionally, run 
marketing campaigns.  
Step 5: Scale existing use cases 
and find new use cases.</x:v>
      </x:c>
    </x:row>
    <x:row r="99" ht="110" customHeight="1">
      <x:c r="A99" s="46" t="str">
        <x:v>PRD-0008-P0126-U01</x:v>
      </x:c>
      <x:c r="B99" s="46" t="str">
        <x:v>AW_ARU_001</x:v>
      </x:c>
      <x:c r="C99" s="46" t="n">
        <x:v>126</x:v>
      </x:c>
      <x:c r="D99" s="46" t="str">
        <x:v>en</x:v>
      </x:c>
      <x:c r="E99" s="46" t="str">
        <x:v>text</x:v>
      </x:c>
      <x:c r="F99" s="46" t="str"/>
      <x:c r="G99" s="46" t="str">
        <x:v>Leading with inclusion 
127
 CBA GoA Private sector 
Design 
recommendations 
Require offline features, or let the 
private sector provide CBDC 
payment services to retail users 
via  platforms and technologies 
other than those currently used 
by banks and other PSPs. 
 Implement offline features, or 
provide CBDC payment services 
to retail users via different 
platforms and technologies to 
those currently used by banks 
and other PSPs. 
 Enforce permissioned DLT, allow 
some extent of privacy, and 
stipulate one-to-one conversion 
between commercial banks 
deposits and CBDC. 
 Carry out permissioned DLT, 
offer some extent of privacy, and 
guarantee one-to-one 
conversion between commercial 
banks deposits and CBDC. 
 Stipulate a three-tiered model.  Realize a three-tiered model. 
 Place the customer-facing duties 
(retail payments clearing, KYC 
checks) on the private sector. 
Arrange innovation 
complementarities. 
Execute the customer-facing 
duties. 
 Caps on holdings, non -interest 
bearing, no -cross border 
payments 
 Relevant for cybersecurity: use 
existing risk management 
frameworks and regulations, give 
weight to privacy, regularly test 
the layers of the CBDC stack, 
ensure accountability, promote 
interoperability with the existing 
domestic financial infrastructure. 
Relevant for cybersecurity: 
When new legislation is 
appropriate, make it 
technology neutral. 
Relevant for cybersecurity: use 
existing risk management 
frameworks and regulations, 
provide some degree of privacy, 
regularly test the layers of the 
CBDC stack, ensure 
accountability, guarantee 
interoperability with the existing 
domestic financial infrastructure. 
Enabling conditions  
(conform to Figure 
10) 
 Steps 1-5: Innovation 
complementarities, address 
market failures specific to 
R&amp;D. 
Implementation 
recommendations 
(conform to Figure 
10) 
Step 1: Execute a feasibility study. 
Step 2b: Determine the terms and 
conditions for the regulatory 
sandbox.  
Step 3a: Announce the regulatory 
sandbox. Also develop a 
marketing plan. 
Step 4b: Invite the sandbox 
partners to roll out their product. 
Raise awareness about digital 
florin. 
Step 5: Stimulate new use cases 
within the existing regulatory 
sandbox. 
Step 2a: Make the digital 
florin a legal tender.  
Step 3b: Develop an Aruban 
Payments System Directive, 
consumer financial 
protection laws, and an e-
Commerce legal framework. 
Step 4a: Finalize legislative 
changes 
Steps 1-5: Establish Aruba 
digital citizenship and e-
Government (legal 
framework). 
Step 3c: Innovate within the 
bounds of the regulatory 
sandbox.  
Step 4c: Roll out nationwide 
product. Additionally, run 
marketing campaigns.  
Step 5: Scale existing use cases 
and find new use cases. 
Table 6: Summary of the policy recommendations for different stakeholders.</x:v>
      </x:c>
    </x:row>
    <x:row r="100" ht="110" customHeight="1">
      <x:c r="A100" s="46" t="str">
        <x:v>PRD-0009-P0002-U01</x:v>
      </x:c>
      <x:c r="B100" s="46" t="str">
        <x:v>BIS_Pakistan_2022</x:v>
      </x:c>
      <x:c r="C100" s="46" t="n">
        <x:v>2</x:v>
      </x:c>
      <x:c r="D100" s="46" t="str">
        <x:v>en</x:v>
      </x:c>
      <x:c r="E100" s="46" t="str">
        <x:v>text</x:v>
      </x:c>
      <x:c r="F100" s="46" t="str"/>
      <x:c r="G100" s="46" t="str">
        <x:v>Page 2 of 13 
special relationship are as follows: one of the first governors of the S audi 
Monetary Authority was Mr. Anwar Ali a Pakistani; the road that I take to work 
every day in Karachi is called Shahrah -e-Faisal. The largest mosque in Pakistan 
is the Faisal Mosque. And the list goes on. So today as a Pakistani I also bring to 
you the good wishes and prayers of the people of Pakistan.  
In my remarks I’ll cover three points:  
 First, I would like to dwell upon the rapid transformation we are witnessing 
today from cash to digital. The history of money is one where innovation 
has occurred in sudden bursts. We are in one such burst today. I will speak 
about how this transformation from cash to digital is manifesting itself in 
Pakistan. The State Bank of Pakistan in recent history has not witnessed the 
pace of work on digital payments in decad es as we are experiencing now.  
 My second main point will be that while promoting digital payments is a key 
goal of the State Bank this is not the same as promoting crypto currencies. 
Over the past months we have carefully looked at the private digital 
currencies and we have come to the view that, based on what is on offer 
now, such virtual currencies have more risks than benefits when evaluated 
against our objectives as a central bank and regulator of the payment and 
financial system. I will share how we have reached this stage in our thinking. 
 Finally, my third point will be that the work underway in many countries and 
international institutions on Central Bank Digital Currencies (CBDCs) is 
welcome. This work should not be driven just by the desire to offe r an 
alternative to private digital currencies or out of the fear of them. Instead, 
this work should be evaluated from the perspective of how CBDCs can 
contribute to each regulator’s agenda—in our case, it is to preserve stability</x:v>
      </x:c>
    </x:row>
    <x:row r="101" ht="110" customHeight="1">
      <x:c r="A101" s="46" t="str">
        <x:v>PRD-0009-P0010-U01</x:v>
      </x:c>
      <x:c r="B101" s="46" t="str">
        <x:v>BIS_Pakistan_2022</x:v>
      </x:c>
      <x:c r="C101" s="46" t="n">
        <x:v>10</x:v>
      </x:c>
      <x:c r="D101" s="46" t="str">
        <x:v>en</x:v>
      </x:c>
      <x:c r="E101" s="46" t="str">
        <x:v>text</x:v>
      </x:c>
      <x:c r="F101" s="46" t="str"/>
      <x:c r="G101" s="46" t="str">
        <x:v>Page 10 of 13 
This brings me to the third theme of my speech, the topic of central bank digital 
currencies or CBDCs as they are popularly known.   
In simpler terms, and as Bank of International Settlements (BIS) aptly described 
in one of its papers, CBDCs are simply digital banknotes. They are central bank 
liabilities in digital form issued either directly to the general public or via 
intermediaries.  
As we all are aware that these CBDCs can be c lassified into two categories, 
wholesale and retail. In wholesale, a number of experiments have been 
conducted in the form of pilot projects primarily to understand the efficiencies 
that wholesale CBDCs will bring over conventional RTGS based digital money . 
Experiments of project Jasper by Bank of Canada and Project Stella by Bank of 
England have demonstrated that wholesale CBDC may not have substantial 
benefits over conventional RTGS (except reconciliations). There is also a 
challenge of complying with int ernational principles like Principles of Financial 
Market Infrastructure especially with regards to settlement finality. Another 
challenge is the integration of block chain -based systems with core banking 
systems of other participating banks and a number o f experiments are being 
conducted to determine the issues. Project Helvetia of Bank of International 
Settlement (BIS) innovations hub and Swiss National Bank is aimed at finding 
answers to these questions.  
On the retail side, a lot of work is being done a nd a number of countries have 
initiated pilot projects. The primary objective of these experiments and pilots 
seem to be aimed at more of understanding the role of CBDCs and their benefits 
at retail level especially digitization and financial inclusion.</x:v>
      </x:c>
    </x:row>
    <x:row r="102" ht="110" customHeight="1">
      <x:c r="A102" s="46" t="str">
        <x:v>PRD-0009-P0011-U01</x:v>
      </x:c>
      <x:c r="B102" s="46" t="str">
        <x:v>BIS_Pakistan_2022</x:v>
      </x:c>
      <x:c r="C102" s="46" t="n">
        <x:v>11</x:v>
      </x:c>
      <x:c r="D102" s="46" t="str">
        <x:v>en</x:v>
      </x:c>
      <x:c r="E102" s="46" t="str">
        <x:v>text</x:v>
      </x:c>
      <x:c r="F102" s="46" t="str"/>
      <x:c r="G102" s="46" t="str">
        <x:v>Page 11 of 13 
At SBP, we have also been studying CBDCs both from technological and 
functional perspective. Core issues revolve around accessibility, universal 
access or limited access, value storage (token based or account based), Issuance 
(directly by Central Bank or vi a intermediary). We also have to look at some 
other issues such as compatibility of CBDC with legal and regulatory framework 
especially Foreign Exchange Regulations, Cyber security, online frauds, 
robustness of telecom infrastructure etc.  
These considerations are critical as these factors impact the ability of customers 
to make payments in an efficient and seamless manner. So, these are important 
considerations and have to be weighed against potential benefits of enhanced 
digitization, low cost payment ser vices and direct provision of digital payment 
services by Central Banks to masses while at the same time enhanced AML/KYC 
requirements and documentation of economy.  
SBP, like in many other economies, is rolling out its faster payment systems. We 
are hopefu l that this will give a big boost to our agenda on inclusion and 
innovation in the financial sector. So the question for us becomes what 
additional benefit CBDCs could bring to us. As pointed out by a few 
commentators, a CBDC could be complementary in such  circumstances. First, 
CBDC can be DLT-based and thus potentially help spur the development of DLT -
based asset markets. Second, CBDC can be designed to work outside the 
banking system and may thus favor financial inclusion. Third, CBDC could 
provide competition to banks and induce these to fully leverage the advantages 
of fast payment systems. Fourth, DLT -based CBDC could facilitate cross -border 
retail payments, thereby complementing the not -so-easy task of linking 
traditional inter-bank payment systems.</x:v>
      </x:c>
    </x:row>
    <x:row r="103" ht="110" customHeight="1">
      <x:c r="A103" s="46" t="str">
        <x:v>PRD-0010-P0007-U01</x:v>
      </x:c>
      <x:c r="B103" s="46" t="str">
        <x:v>BO_BCB_Boliviano_Digital_2025</x:v>
      </x:c>
      <x:c r="C103" s="46" t="n">
        <x:v>7</x:v>
      </x:c>
      <x:c r="D103" s="46" t="str">
        <x:v>es</x:v>
      </x:c>
      <x:c r="E103" s="46" t="str">
        <x:v>text</x:v>
      </x:c>
      <x:c r="F103" s="46" t="str"/>
      <x:c r="G103" s="46" t="str">
        <x:v>iii
PRIMER INFORME DEL BOLIVIANO DIGITAL
Prefacio
La transformación digital del sistema financiero abrió nuevas oportunidades y desafíos 
para los bancos centrales en todo el mundo. En este contexto, la emisión de una 
Moneda Digital del Banco Central (CBDC, por sus siglas en inglés) se presenta como 
una de las principales innovaciones en materia de pagos, con potencial para reforzar 
la soberanía monetaria, incrementar la eficiencia en las transacciones y fortalecer la 
inclusión financiera.
El Banco Central de Bolivia (BCB), en cumplimiento de su mandato constitucional 
de velar por la estabilidad monetaria y financiera y de regular el sistema de pagos 
garantizando su normal funcionamiento, inició un proceso de investigación y diagnóstico 
sobre la pertinencia de un boliviano digital en el país, constituyéndose en el primer 
esfuerzo institucional orientado a evaluar la viabilidad, los beneficios y los riesgos de 
una eventual emisión de este instrumento digital, concebido como un complemento a 
la infraestructura de pagos existente.
Este primer informe, además de constituirse en una referencia técnica, busca iniciar un 
proceso de coordinación con los actores del sistema financiero, instituciones públicas, 
sector privado, proveedores tecnológicos y la sociedad en general. El fin es contar con 
un insumo que permita al BCB, en su calidad de Autoridad Monetaria, enriquecer el 
análisis en torno a las características, condiciones y prioridades que debería contemplar 
una eventual implementación del boliviano digital.
De esta manera, el BCB se suma a la agenda internacional de exploración e investigación 
de monedas digitales respaldadas por sus entes emisores oficiales, convencido de 
que cualquier decisión futura debe ser gradual, transparente y basada en evidencia, 
asegurando que la innovación contribuya efectivamente al fortalecimiento del sistema 
de pagos, la estabilidad financiera y el desarrollo económico del país.
Roger Edwin Rojas Ulo
Presidente a.i. del Banco Central de Bolivia
La Paz, octubre de 2025</x:v>
      </x:c>
    </x:row>
    <x:row r="104" ht="110" customHeight="1">
      <x:c r="A104" s="46" t="str">
        <x:v>PRD-0010-P0009-U01</x:v>
      </x:c>
      <x:c r="B104" s="46" t="str">
        <x:v>BO_BCB_Boliviano_Digital_2025</x:v>
      </x:c>
      <x:c r="C104" s="46" t="n">
        <x:v>9</x:v>
      </x:c>
      <x:c r="D104" s="46" t="str">
        <x:v>es</x:v>
      </x:c>
      <x:c r="E104" s="46" t="str">
        <x:v>text</x:v>
      </x:c>
      <x:c r="F104" s="46" t="str"/>
      <x:c r="G104" s="46" t="str">
        <x:v>v
PRIMER INFORME DEL BOLIVIANO DIGITAL
Resumen Ejecutivo
La transformación del sistema financiero en Bolivia exige evaluar las oportunidades 
que ofrecen las tecnologías digitales que permiten la inclusión financiera. El presente 
documento se constituye en una evaluación inicial sobre la viabilidad de implementar 
una Moneda Digital del Banco Central como un posible instrumento complementario 
para los pagos digitales en la economía, con potencial para fortalecer la soberanía 
monetaria, el sistema de pagos y facilitar el acceso a servicios financieros en todo el país. 
En este sentido, se explora la estructura y evolución del sistema de pagos nacional, 
evidenciando que su desarrollo cumple con estándares de seguridad y eficiencia. 
Asimismo, se destaca la incorporación de métodos de pago digitales minoristas con 
interoperabilidad e interconexión plena entre instrumentos y canales de pago. 
Además, este documento explora diferentes alternativas teóricas para la 
implementación de una CBDC, considerando las particularidades del entorno 
financiero boliviano. En ese sentido, aunque la versión minorista podría ofrecer 
beneficios vinculados al acceso directo de la población al dinero digital del banco 
central, su impacto estructural adicional en el sistema de pagos actualmente 
disponible sería relativamente acotado por la existencia de instrumentos digitales de 
pago minoristas, cuya eficiencia determinó su rápida adopción, siendo la competencia 
inmediata a una CBDC minorista por cumplir con varias de las funciones esperadas 
desde la perspectiva del usuario final. En cambio, se identifican oportunidades más 
claras en el fortalecimiento del sistema de pagos de alto valor, donde una CBDC 
mayorista permitiría optimizar la eficiencia, trazabilidad y seguridad en la liquidación de 
operaciones entre entidades financieras. Esta orientación aparece, por tanto, como una 
alternativa que podría aportar más al estado actual del ecosistema financiero nacional. 
Esta evaluación marca el inicio de un proceso de investigación orientado hacia la 
digitalización de la economía en torno a preceptos de eficiencia y oportunidad. 
Sin embargo, también se deben considerar los riesgos operativos, regulatorios y 
tecnológicos, así como los desafíos asociados a la ciberseguridad y la protección de 
datos, priorizando ventajas para los usuarios. Finalmente, el documento destaca que 
el proceso de implementación debe desarrollarse de manera gradual, incluyendo 
consultas públicas y pruebas piloto controladas.</x:v>
      </x:c>
    </x:row>
    <x:row r="105" ht="110" customHeight="1">
      <x:c r="A105" s="46" t="str">
        <x:v>PRD-0010-P0034-U01</x:v>
      </x:c>
      <x:c r="B105" s="46" t="str">
        <x:v>BO_BCB_Boliviano_Digital_2025</x:v>
      </x:c>
      <x:c r="C105" s="46" t="n">
        <x:v>34</x:v>
      </x:c>
      <x:c r="D105" s="46" t="str">
        <x:v>es</x:v>
      </x:c>
      <x:c r="E105" s="46" t="str">
        <x:v>text</x:v>
      </x:c>
      <x:c r="F105" s="46" t="str"/>
      <x:c r="G105" s="46" t="str">
        <x:v>BANCO CENTRAL DE BOLIVIA
22
Otro ámbito de acción, en materia de sistema de pagos, es la implementación de 
esquemas de Open Finance. Estos permiten a los clientes compartir sus datos financieros 
con terceros a través de interfaces de programación de aplicaciones (APIs) para acceder 
a una gama más amplia de servicios y productos financieros con API Gateways seguros, 
autenticación robusta (OAuth 2.0, JWT) y procesos de certificación. Este enfoque no 
solo promoverá la innovación financiera, sino que garantizará la protección de datos 
personales y la seguridad de las transacciones. Las principales características y ventajas 
incluyen mayor transparencia y control para los usuarios, eficiencia en la gestión de 
datos, reducción de costos y mejora de la experiencia del cliente. En este sentido, 
se encuentra pertinente tener un marco regulatorio que permita identificar y definir 
estándares para masificar el uso de pagos digitales. 
Paralelamente, para garantizar el éxito de es tos procesos y continuar impulsando los 
pagos digitales en el país, es imperante apoyar los mismos con programas de educación 
financiera digital que incluyan capacitación y alfabetización digital a todo nivel, 
desde niños hasta personas adultas en temas como el uso, características, medidas de 
seguridad y ventajas de los pagos digitales, innovaciones tecnológicas y otros. 
Por todo lo mencionado, se concluye en la existencia de un sistema de pagos robusto, 
con una infraestructura eficiente, interoperable y ampliamente utilizada por la población 
para transferencias electrónicas, pagos con tarjetas, pagos inmediatos con QR, así como 
la interoperabilidad entre instrumentos como la Billetera Móvil. 
Las acciones del BCB, en su rol de regulador del sistema de pagos, y de la banca privada 
impulsaron el uso de pagos electrónicos, logrando resultados muy importantes que se 
destacan a nivel regional, con un impacto significativo en inclusión financiera digital. En 
este sentido, la creciente adopción de ellos aún no permite identificar características 
y necesidades que requieran ser cubiertas con la implementación de un instrumento 
complementario. Sin embargo, los mercados interbancarios del sistema financiero 
podrían beneficiarse con la introducción estratégica de modernas tecnologías que 
incrementen su eficiencia y escalabilidad de forma que mejoren su flexibilidad y 
capacidad de convivir con nuevas tecnologías y productos que puedan posicionarse en 
los mercados.
IV. CBDC: Marco conceptual
IV.1. Definición y modelos operativos
De la misma forma que el efectivo, el boliviano digital propuesto sería un pasivo emitido 
por el Banco Central de forma electrónica, con las mismas características de la moneda 
de curso legal, respaldada por la autoridad monetaria.</x:v>
      </x:c>
    </x:row>
    <x:row r="106" ht="110" customHeight="1">
      <x:c r="A106" s="46" t="str">
        <x:v>PRD-0010-P0037-U01</x:v>
      </x:c>
      <x:c r="B106" s="46" t="str">
        <x:v>BO_BCB_Boliviano_Digital_2025</x:v>
      </x:c>
      <x:c r="C106" s="46" t="n">
        <x:v>37</x:v>
      </x:c>
      <x:c r="D106" s="46" t="str">
        <x:v>es</x:v>
      </x:c>
      <x:c r="E106" s="46" t="str">
        <x:v>text</x:v>
      </x:c>
      <x:c r="F106" s="46" t="str"/>
      <x:c r="G106" s="46" t="str">
        <x:v>25
PRIMER INFORME DEL BOLIVIANO DIGITAL
Tabla 2: COMPARACIÓN TEÓRICA ENTRE CBDC MAYORISTA Y MINORISTA (Cont.)
Privacidad y 
trazabilidad
Total trazabilidad para fines de 
cumplimiento normativo, supervisión 
financiera y prevención de ilícitos; 
registro seguro de transacciones
Debe garantizar anonimato 
relativo para el usuario final 
sin afectar controles AML/CFT; 
equilibrio entre privacidad, 
seguridad y transparencia
Rol del Banco 
Central
Emisor, operador y supervisor de 
la infraestructura crítica de pagos 
mayoristas; puede conectarse con 
otros Bancos Centrales en esquemas 
transfronterizos
Emisor y garante del valor digital 
del dinero; puede apoyarse 
en entidades financieras para 
distribución y atención al usuario 
final
Interoperabilidad Diseñada para conectarse con 
infraestructuras existentes
Debe ser interoperable con 
billeteras electrónicas, sistemas 
de pagos móviles y transferencias 
entre distintas plataformas
Impacto esperado
Mayor eficiencia, seguridad y 
transparencia en operaciones entre 
entidades financieras; posible 
reducción del riesgo sistémico
Transformación de la forma en 
que el público accede y utiliza 
el dinero; herramienta para 
inclusión social y modernización 
financiera
Fuente: BIS, FMI, ECB y World Economic Forum (WEF).
IV.3. Tecnología
Desde una perspectiva tecnológica, existen dos enfoques principales para la 
implementación de una CBDC: el modelo basado en cuentas y el modelo basado en 
tokens digitales. El primero replica la lógica de las cuentas bancarias tradicionales, 
donde los saldos se mantienen en registros centralizados asignados a cada usuario. El 
segundo, en cambio, utiliza representaciones digitales del dinero emitidas como tokens, 
que pueden transferirse entre usuarios sin necesidad de intermediación constante.
El modelo de tokens digitales representa un equilibrio estratégico entre innovación 
tecnológica, inclusión financiera y control regulatorio, por lo que al replicar las 
propiedades del efectivo en un entorno digital seguro y trazable, se fortalece la eficiencia 
de los pagos y se amplía el acceso a servicios financieros digitales en todo el territorio 
nacional (Tabla 3). Cualquiera de los modelos adoptados debe integrar controles 
avanzados de ciberseguridad, monitoreo continuo y mecanismos de resiliencia, de 
modo que el sistema digital sea auditable, seguro y alineado con las mejores prácticas 
internacionales.
En el caso boliviano, aunque el modelo de tokens digitales suele asociarse con esquemas 
minoristas de inclusión financiera, su aplicación también resulta altamente relevante en 
entornos mayoristas. Al incorporar tokens programables para operaciones interbancarias</x:v>
      </x:c>
    </x:row>
    <x:row r="107" ht="110" customHeight="1">
      <x:c r="A107" s="46" t="str">
        <x:v>PRD-0010-P0046-U01</x:v>
      </x:c>
      <x:c r="B107" s="46" t="str">
        <x:v>BO_BCB_Boliviano_Digital_2025</x:v>
      </x:c>
      <x:c r="C107" s="46" t="n">
        <x:v>46</x:v>
      </x:c>
      <x:c r="D107" s="46" t="str">
        <x:v>es</x:v>
      </x:c>
      <x:c r="E107" s="46" t="str">
        <x:v>text</x:v>
      </x:c>
      <x:c r="F107" s="46" t="str"/>
      <x:c r="G107" s="46" t="str">
        <x:v>BANCO CENTRAL DE BOLIVIA
34
V. Principios del Diseño de una CBDC
V.1. Justificación institucional
Ante la evidencia del funcionamiento eficiente, seguro y fluido del sistema de pagos 
nacional, con la implementación de una CBDC minorista no se esperarían beneficios 
adicionales para las transacciones realizadas actualmente por parte de la población 
de manera cotidiana. Adicionalmente, el costo estimado para su implementación 
sobrepasaría el impacto marginal en las previsiones para el sistema de pagos minoristas. 
En ese sentido, por las características del desarrollo actual y previsiones del sistema de 
pagos, se considera, en principio, que la alternativa más provechosa para una posible 
implementación, en el caso boliviano, sería la CBDC mayorista. 
Se evidencia la necesidad de evaluar las posibilidades de mejora tecnológica, 
ampliación de las capacidades de las operaciones interbancarias, gestión de liquidez y 
compensación y liquidación en el sistema de pagos de alto valor, lo cual sería posible a 
través de una CBDC mayorista. 
A diferencia de los modelos orientados al público general (CBDC minorista), el enfoque 
mayorista busca modernizar el ecosistema financiero desde su base estructural, 
optimizando las relaciones entre entidades reguladas, el Tesoro General de la Nación 
(TGN) y el propio Banco Central. Esta lógica está en línea con las recomendaciones 
técnicas del Fondo Monetario Internacional, que destacan el rol de las CBDC mayoristas 
como una alternativa de eficiencia, velocidad y resiliencia de pagos, en contextos de 
creciente complejidad sistémica12.
El sistema de pagos electrónico administrado por el BCB experimentó un avance 
sustantivo para las transacciones de alto valor, sus capacidades responden a necesidades 
actuales de las entidades del sistema financiero. No obstante, existen otros factores 
como una mayor trazabilidad de operaciones estatales y otros que plantean desafíos a 
futuro que podrían ser superados mediante una CBDC mayorista diseñada para el uso 
exclusivo de entidades financieras y contrapartes autorizadas13.
En este sentido, la emisión de una CBDC mayorista también permitiría dotar al Banco 
Central de herramientas modernas para la ejecución y control de su política monetaria. 
12 Appendino, M., O. Bespalova, R. Bhattacharya, J.-F. Clevy, N. Geng, T. Komatsuzaki, J. Lesniak, 
W. Lian, S. Marcelino, M. Villafuerte y Y. Yakhshilikov, (2023). Crypto Assets and CBDCs in Latin 
America and the Caribbean: Opportunities and Risks, IMF Working Paper 2023/037, febrero, 
International Monetary Fund, Washington, D.C.
13 Banco Central de Bolivia. (2024). Memoria 2024, La Paz, Bolivia.</x:v>
      </x:c>
    </x:row>
    <x:row r="108" ht="110" customHeight="1">
      <x:c r="A108" s="46" t="str">
        <x:v>PRD-0010-P0047-U01</x:v>
      </x:c>
      <x:c r="B108" s="46" t="str">
        <x:v>BO_BCB_Boliviano_Digital_2025</x:v>
      </x:c>
      <x:c r="C108" s="46" t="n">
        <x:v>47</x:v>
      </x:c>
      <x:c r="D108" s="46" t="str">
        <x:v>es</x:v>
      </x:c>
      <x:c r="E108" s="46" t="str">
        <x:v>text</x:v>
      </x:c>
      <x:c r="F108" s="46" t="str"/>
      <x:c r="G108" s="46" t="str">
        <x:v>35
PRIMER INFORME DEL BOLIVIANO DIGITAL
A través de la digitalización del dinero de reserva, se podrían segmentar operaciones 
por tipo de instrumento, establecer vencimientos programados, automatizar procesos 
de inyección y absorción de liquidez, e incluso condicionar ciertas operaciones 
mediante contratos inteligentes, mejorando así la transmisión de la política monetaria 
en escenarios de baja profundidad de mercado14.
A su vez, una Moneda Digital del Banco Central de uso interbancario puede facilitar 
significativamente la emisión, colocación y liquidación de instrumentos de deuda pública. 
El uso de una CBDC mayorista en mercados primarios y secundarios habilitaría esquemas 
de liquidación entrega contra pago (DvP) en tiempo real, lo cual no sólo reduciría los 
costos operativos del Estado, sino que aumentaría la transparencia y confianza del 
público inversionista institucional. Estos mecanismos fueron implementados con éxito 
en proyectos pilotos como Jura (BIS, Banque de France y Swiss National Bank) y se 
perfilan como prácticas emergentes para la gobernanza financiera estatal 15
Los pagos transfronterizos son otra dimensión estratégica que sustenta la adopción de 
una CBDC mayorista en Bolivia. En el actual contexto de fragmentación de sistemas de 
pagos internacionales, los costos de intermediación en operaciones entre países siguen 
siendo elevados, con demoras, comisiones opacas y exposición a riesgos de tipo de 
cambio. 
Una CBDC mayorista (interoperable con otras monedas digitales emitidas por 
bancos centrales) permitiría reducir esta dependencia de redes de corresponsalía 
tradicional, habilitando acuerdos bilaterales o multilaterales de compensación directa, 
especialmente con socios de la región andina y del Mercosur. En este sentido, Bolivia 
podría participar en iniciativas piloto como mBridge o Project Nexus, impulsadas por el 
BIS Innovation Hub, con miras a integrar soluciones conjuntas para remesas, comercio 
regional o integración de mercados de capitales16.
Adicionalmente, el BCB reforzaría su papel como ancla del sistema monetario y reduciría 
la exposición del ecosistema financiero a infraestructuras propietarias, que pueden 
introducir riesgos de concentración o conflictos de interés. Esto es especialmente 
relevante en contextos donde la estabilidad financiera es un bien público fundamental. 
14 Kahn, Charles M., Manmohan Singh y Jihad Alwazir. (2022). Digital Money and Central Bank 
Operations, IMF Working Paper No. 2022/085, mayo, International Monetary Fund, Washington, 
D.C.
15 BIS Innovation Hub; Swiss National Bank; y SIX. (2022). Project Helvetia Phase II: settling 
tokenised assets in wholesale CBDC, enero, Bank for International Settlements, Basilea, Suiza.
16 BIS Innovation Hub. (2022). Project mBridge: Connecting economies through CBDC. Bank fo r 
International Settlements, Basilea, Suiza.</x:v>
      </x:c>
    </x:row>
    <x:row r="109" ht="110" customHeight="1">
      <x:c r="A109" s="46" t="str">
        <x:v>PRD-0010-P0048-U01</x:v>
      </x:c>
      <x:c r="B109" s="46" t="str">
        <x:v>BO_BCB_Boliviano_Digital_2025</x:v>
      </x:c>
      <x:c r="C109" s="46" t="n">
        <x:v>48</x:v>
      </x:c>
      <x:c r="D109" s="46" t="str">
        <x:v>es</x:v>
      </x:c>
      <x:c r="E109" s="46" t="str">
        <x:v>text</x:v>
      </x:c>
      <x:c r="F109" s="46" t="str"/>
      <x:c r="G109" s="46" t="str">
        <x:v>BANCO CENTRAL DE BOLIVIA
36
La adopción hacia una CBDC mayorista podría favorecer a ello. 
A nivel mundial, la decisión de avanzar hacia una CBDC mayorista también representa 
una estrategia de inserción tecnológica y de alineación con estándares financieros 
emergentes. La aceleración de procesos de digitalización en economías internacionales 
sugiere que la omisión de esta agenda por parte del BCB podría traducirse en una 
pérdida de capacidad de interlocución técnica y operativa con sus pares regionales. Este 
rezago no solo afecta la competitividad de las infraestructuras nacionales, sino también 
la capacidad de Bolivia para participar en proyectos regionales de pagos integrados, 
banca de desarrollo y financiamiento verde tokenizado.
En ese sentido, y como resultado del proceso de análisis institucional, se identificaron 
una serie de objetivos estratégicos clave que orientan la evaluación de una moneda 
digital para Bolivia. Estos incluyen: mejorar la eficiencia del sistema de pagos de alto 
valor; fortalecer la inclusión financiera mediante soluciones digitales seguras; ampliar 
las capacidades tecnológicas del Banco Central; y reducir el gasto en emisión física de 
material monetario. Estos elementos se constituyen en criterios de referencia para el 
diseño de fases posteriores del proyecto Boliviano Digital.
En suma, la adopción de una CBDC mayorista en Bolivia debe ser comprendida como 
una decisión estructural de política financiera y tecnológica, orientada a robustecer 
la infraestructura crítica del sistema interbancario y modernizar los mecanismos de 
gestión monetaria y fiscal.
V.2.	 Características	clave	de	diseño
En el diseño de una CBDC mayorista, el principio de accesibilidad no se refiere al acceso 
de la población general, sino a la capacidad de las entidades financieras participantes 
de operar en condiciones técnicas y normativas homogéneas, seguras y eficientes. Para 
ello, el sistema debe establecer interfaces estandarizadas que garanticen la integración 
de bancos, cooperativas de ahorro y crédito, cámaras de compensación, operadores del 
sistema de valores y el propio Tesoro General de la Nación en un entorno interoperable, 
auditable y de bajo riesgo operativo 17. Este tipo de accesibilidad institucional exige 
el cumplimiento de requisitos estrictos de autenticación, monitoreo y validación de 
identidad jurídica, mediante certificados digitales, nodos autorizados o infraestructura 
de clave pública (Public Key Infrastructure – PKI) regulada por el BCB.
17 Di Iorio, A., A. Kosse e I. Mattei. (2024). Embracing diversity, advancing together – results of the  
2023 BIS survey on central bank digital currencies and crypto, BIS Papers No. 147, junio, Bank for 
International Settlements, Basilea, Suiza.</x:v>
      </x:c>
    </x:row>
    <x:row r="110" ht="110" customHeight="1">
      <x:c r="A110" s="46" t="str">
        <x:v>PRD-0010-P0049-U01</x:v>
      </x:c>
      <x:c r="B110" s="46" t="str">
        <x:v>BO_BCB_Boliviano_Digital_2025</x:v>
      </x:c>
      <x:c r="C110" s="46" t="n">
        <x:v>49</x:v>
      </x:c>
      <x:c r="D110" s="46" t="str">
        <x:v>es</x:v>
      </x:c>
      <x:c r="E110" s="46" t="str">
        <x:v>text</x:v>
      </x:c>
      <x:c r="F110" s="46" t="str"/>
      <x:c r="G110" s="46" t="str">
        <x:v>37
PRIMER INFORME DEL BOLIVIANO DIGITAL
La interoperabilidad es una condición estructural que tiene actualmente el sistema 
de pagos de alto valor, debido a que de ella depende la integración con sistemas de 
liquidación bruta en tiempo real (LBTR) e infraestructuras de valores, por lo que una CBDC 
mayorista debe funcionar como una capa de liquidación universal, capaz de interactuar 
con sistemas existentes, las CCL y la EDV, sin generar duplicaciones ni fricciones entre 
plataformas. La experiencia del Project Helvetia en Suiza y del Drex en Brasil confirma 
que una arquitectura técnica basada en APIs abiertas y módulos compatibles con ISO 
20022 es fundamental para garantizar la escalabilidad y sostenibilidad del sistema 
digital de pagos interbancarios18.
La trazabilidad total de las operaciones es una de las ventajas más relevantes de una 
CBDC mayorista, especialmente cuando se aplica en compensaciones interbancarias, 
transferencias de valores públicos o colocaciones de deuda. A diferencia del dinero 
fiduciario en papel o de las transferencias tradicionales donde la trazabilidad depende 
de registros separados, una infraestructura basada en DLT o base de datos distribuida 
permite visualizar en tiempo real el ciclo completo de una operación, desde su origen 
hasta su liquidación. Esta característica no solo mejora la supervisión del Banco Central, 
sino que permite a las autoridades monetarias y fiscales detectar cuellos de botella, 
evitar duplicidades y fortalecer el control macroprudencial sobre el sistema.
La seguridad constituye un principio no negociable en el diseño y operación de una 
CBDC. A diferencia de los esquemas minoristas donde el riesgo está disperso entre 
millones de usuarios finales, en una arquitectura interbancaria, los nodos participantes 
concentran operaciones críticas de gran volumen, lo que eleva el impacto potencial 
de cualquier brecha de seguridad. Por tanto, el sistema debe incorporar estándares 
internacionales de ciberseguridad como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niveles jerárquicos y mecanismos de privacy by design. En este sentido, 
18 BIS Innovation Hub; Swiss National Bank; y SIX. (2022). Project Helvetia Phase II: settling 
tokenised assets in wholesale CBDC, enero, Bank for International Settlements, Basilea, Suiza.</x:v>
      </x:c>
    </x:row>
    <x:row r="111" ht="110" customHeight="1">
      <x:c r="A111" s="46" t="str">
        <x:v>PRD-0010-P0050-U01</x:v>
      </x:c>
      <x:c r="B111" s="46" t="str">
        <x:v>BO_BCB_Boliviano_Digital_2025</x:v>
      </x:c>
      <x:c r="C111" s="46" t="n">
        <x:v>50</x:v>
      </x:c>
      <x:c r="D111" s="46" t="str">
        <x:v>es</x:v>
      </x:c>
      <x:c r="E111" s="46" t="str">
        <x:v>text</x:v>
      </x:c>
      <x:c r="F111" s="46" t="str"/>
      <x:c r="G111" s="46" t="str">
        <x:v>BANCO CENTRAL DE BOLIVIA
38
la información sensible (como saldos interbancarios, operaciones de política monetaria, 
transacciones con el TGN o emisiones de deuda) debe estar resguardada por entornos 
virtuales segmentados, de acceso restringido, y registros inmutables con auditoría ex 
post. Estos criterios son recogidos por el Banco Central Europeo en su enfoque técnico 
para el euro digital de uso institucional.
Al igual que lo que ocurre actualmente en el Módulo de Liquidación Hibrida del 
Sistema de Liquidación Integrada de Pagos del BCB, el sistema basado en una CBDC 
mayorista, deberá también permitir la parametrización de límites operativos, tanto por 
participante como por tipo de operación. Estos límites pueden aplicarse a la cantidad 
de CBDC que una entidad puede mantener, transferir o comprometer en operaciones 
durante ventanas específicas. Esta función es especialmente útil durante fases piloto o 
en entornos de tensión financiera, ya que ofrece un mecanismo de control dinámico del 
impacto de la CBDC sobre los saldos del sistema bancario y sobre la transmisión de la 
política monetaria19.
Por último, la flexibilidad tecnológica es esencial para garantizar la evolución del 
sistema sin necesidad de rediseños estructurales. El entorno mayorista debe permitir 
la incorporación gradual de nuevos participantes, la expansión a funciones como DvP o 
PvP, y la posible interoperabilidad futura con esquemas internacionales de liquidación 
en moneda extranjera o stablecoins reguladas. Este modularidad garantiza que la 
infraestructura permanezca vigente ante cambios normativos, nuevos marcos contables 
o innovaciones tecnológicas.
V.3.	 Consideraciones	regulatorias	y	de	seguridad
El principio de neutralidad tecnológica debe guiar todo el proceso regulatorio. Esto 
significa que el marco jurídico no debe favorecer ni restringir tecnologías específicas, 
sino establecer requisitos funcionales que permitan al BCB en su calidad de Autoridad 
Monetaria, emisor de la CBDC y regulador del sistema de pagos, seleccionar las 
soluciones más adecuadas. Esta aproximación es recomendada por el FMI y el Banco de 
Pagos Internacionales como condición para evitar el “bloqueo tecnológico” y garantizar 
la sostenibilidad del sistema en el mediano plazo. 
Asimismo, es necesario considerar la modificación de la normativa legal que prevé 
la emisión de la moneda y billetes físicos de manera tradicional, incorporando la 
emisión de la moneda, pero de manera digital, además de aspectos relacionados a 
19 International Monetary Fund, (2023). Central Bank Digital Currency—Initial Considerations, IMF 
Policy Paper, Washington, D.C.</x:v>
      </x:c>
    </x:row>
    <x:row r="112" ht="110" customHeight="1">
      <x:c r="A112" s="46" t="str">
        <x:v>PRD-0010-P0051-U01</x:v>
      </x:c>
      <x:c r="B112" s="46" t="str">
        <x:v>BO_BCB_Boliviano_Digital_2025</x:v>
      </x:c>
      <x:c r="C112" s="46" t="n">
        <x:v>51</x:v>
      </x:c>
      <x:c r="D112" s="46" t="str">
        <x:v>es</x:v>
      </x:c>
      <x:c r="E112" s="46" t="str">
        <x:v>text</x:v>
      </x:c>
      <x:c r="F112" s="46" t="str"/>
      <x:c r="G112" s="46" t="str">
        <x:v>39
PRIMER INFORME DEL BOLIVIANO DIGITAL
los tokens y la protección de datos conforme el secreto bancario ya existente, en el 
marco de la adopción de la CBDC mayorista, misma que para su desarrollo merecerá la 
reglamentación pertinente.
Un aspecto crítico será el diseño de la gobernanza técnica de la plataforma. Dado 
que la CBDC mayorista funcionará como una red compartida entre múltiples actores 
con niveles distintos de responsabilidad, el Banco Central debe mantener el control 
exclusivo sobre la emisión, validación final y auditoría del sistema, pero puede delegar 
ciertas funciones técnicas (como el mantenimiento de nodos de validación o la provisión 
de interfaces) a entidades financieras o proveedores acreditados, siempre bajo estrictas 
normas de cumplimiento20.
La supervisión y cumplimiento de normas en un entorno CBDC mayorista también 
deberá incorporar herramientas tecnológicas específicas (SupTech y RegTech). A 
diferencia de los esquemas tradicionales, donde la información es reportada con rezago, 
una plataforma digital permite incorporar algoritmos de monitoreo continuo, alertas 
automatizadas y visualización en tiempo real de los flujos sistémicos. Esto mejora la 
capacidad de respuesta ante riesgos emergentes, permite una supervisión más precisa 
y reduce las cargas administrativas para las entidades supervisadas 21.
La transparencia en la operativa de la CBDC será clave para generar confianza en la 
población. Es necesario comunicar de manera clara los objetivos de la Moneda Digital 
del Banco Central, las condiciones de acceso, las garantías de seguridad y las políticas de 
privacidad que protegerán al usuario. Una estrategia de comunicación efectiva permitirá 
corregir posibles malentendidos, reducir la resistencia inicial y fomentar la adopción 
voluntaria y masiva del nuevo instrumento digital. La plataforma tecnológica debe 
tener la capacidad de ampliarse gradualmente a medida que aumente la demanda, sin 
generar cuellos de botella ni afectar la velocidad y seguridad de las operaciones.
VI. Beneficios y desafíos de una CBDC mayorista
VI.1. Beneficios esperados
El análisis de los beneficios y desafíos de una CBDC mayorista es fundamental para 
evaluar la viabilidad y pertinencia de su implementación en Bolivia. Una CBDC con uso 
20 BIS Innovation Hub; Swiss National Bank; y SIX. (2022). Project Helvetia Phase II: settling 
tokenised assets in wholesale CBDC, enero, Bank for International Settlements, Basilea, Suiza.
21 Bechara, Marianne; Bossu, Wouter; Rasekh, Amira; Tan, Chia Yi; y Yoshinaga, Akihiro. (2025). 
Private Law Aspects of Token-Based Central Bank Digital Currencies, FinTech Notes No. 
2025/003, marzo, International Monetary Fund, Washington, D.C.</x:v>
      </x:c>
    </x:row>
    <x:row r="113" ht="110" customHeight="1">
      <x:c r="A113" s="46" t="str">
        <x:v>PRD-0010-P0052-U01</x:v>
      </x:c>
      <x:c r="B113" s="46" t="str">
        <x:v>BO_BCB_Boliviano_Digital_2025</x:v>
      </x:c>
      <x:c r="C113" s="46" t="n">
        <x:v>52</x:v>
      </x:c>
      <x:c r="D113" s="46" t="str">
        <x:v>es</x:v>
      </x:c>
      <x:c r="E113" s="46" t="str">
        <x:v>text</x:v>
      </x:c>
      <x:c r="F113" s="46" t="str"/>
      <x:c r="G113" s="46" t="str">
        <x:v>BANCO CENTRAL DE BOLIVIA
40
exclusivo interbancario ofrece un conjunto amplio de beneficios estratégicos para la 
modernización, eficiencia y seguridad del sistema financiero boliviano. A diferencia 
de los modelos minoristas, que buscan incluir al usuario final, la CBDC mayorista 
está orientada a optimizar los procesos internos del sistema de pagos de alto valor, la 
operativa monetaria y la infraestructura de valores.
De manera paralela, la digitalización del dinero está vinculada a la reducción de 
riesgos operativos y financieros en operaciones de gran valor. Al operar bajo un 
modelo distribuido o centralizado con validación directa, la CBDC mayorista puede 
disminuir el riesgo de contraparte, garantizar la ejecución simultánea de obligaciones 
financieras y evitar demoras que generen pérdidas por liquidaciones fallidas. En 
proyectos piloto como Jura y Helvetia, se evidencia que este tipo de CBDC actúa 
como amortiguador sistémico, reduciendo el riesgo de propagación en eventos de 
tensión interbancaria 22.
La introducción de una CBDC mayorista también refuerza la soberanía monetaria 
del Estado frente al avance de monedas digitales privadas, esquemas de 
compensación internacionales no supervisados y activos estables emitidos por 
entidades extranjeras. 
Al emitir una Moneda Digital del Banco Central, interoperable únicamente por canales 
regulados y con respaldo estatal, el BCB asegura que el boliviano continúe siendo 
el activo de referencia para las operaciones de gran valor, incluso en contextos de 
presión de dolarización digital o expansión de stablecoins  corporativas. Esta medida 
permite preservar la unidad de cuenta nacional en el núcleo del sistema financiero 23.
Un beneficio geoestratégico que no debe subestimarse es el posicionamiento 
regional e internacional del Banco Central de Bolivia como un actor activo en la 
transformación del ecosistema financiero digital. La participación temprana en redes 
de CBDC interoperables (como mBridge, liderado por el BIS y China) podría permitir 
a Bolivia establecer acuerdos de liquidación directa con bancos centrales vecinos, 
facilitar remesas internacionales y robustecer el comercio intrarregional sin depender 
exclusivamente del sistema financiero basado en dólares estadounidenses24.
22 BIS Innovation Hub; Swiss National Bank; y SIX. (2022). Project Helvetia Phase II: settling 
tokenised assets in wholesale CBDC, enero, Bank for International Settlements, Basilea, Suiza.
23 International Monetary Fund, (2023). Central Bank Digital Currency—Initial Considerations, IMF 
Policy Paper, Washington, D.C.
24 BIS Innovation Hub. (2022). Project mBridge: Connecting economies through CBDC. Bank for 
International Settlements, Basilea, Suiza.</x:v>
      </x:c>
    </x:row>
    <x:row r="114" ht="110" customHeight="1">
      <x:c r="A114" s="46" t="str">
        <x:v>PRD-0010-P0053-U01</x:v>
      </x:c>
      <x:c r="B114" s="46" t="str">
        <x:v>BO_BCB_Boliviano_Digital_2025</x:v>
      </x:c>
      <x:c r="C114" s="46" t="n">
        <x:v>53</x:v>
      </x:c>
      <x:c r="D114" s="46" t="str">
        <x:v>es</x:v>
      </x:c>
      <x:c r="E114" s="46" t="str">
        <x:v>text</x:v>
      </x:c>
      <x:c r="F114" s="46" t="str"/>
      <x:c r="G114" s="46" t="str">
        <x:v>41
PRIMER INFORME DEL BOLIVIANO DIGITAL
Si bien una CBDC mayorista implica diversos beneficios que aún son, en gran medida, 
teóricos debido al estado incipiente del desarrollo conceptual y operativo a nivel 
mundial, su potencial transformador para el sistema financiero boliviano no debe ser 
subestimado. Las experiencias internacionales en curso ofrecen un marco de referencia 
útil, pero cada jurisdicción debe adaptar el diseño de su Moneda Digital del Banco 
Central a su realidad institucional, tecnológica y normativa. 
En el caso de Bolivia, la exploración de una CBDC mayorista representa una oportunidad 
para fortalecer la infraestructura de pagos interbancarios y afianzar la soberanía 
monetaria frente a dinámicas globales de digitalización y fragmentación financiera. No 
obstante, es fundamental que los beneficios proyectados se validen a través de procesos 
de consulta, experimentación y pilotaje controlado, asegurando que su implementación 
responda a un diseño funcional, escalable y coherente con las capacidades del Banco 
Central y las necesidades del sistema financiero nacional.
VI.2. Desafíos operativos, tecnológicos y financieros
El despliegue de una Moneda Digital del Banco Central con orientación mayorista 
debe considerar que actualmente todas las entidades participantes del sistema de 
pagos de alto valor ya se encuentran integradas, las IMF que liquidan en cuentas del 
BCB, cuentan con herramientas tecnológicas que permiten acceder en igualdad de 
condiciones al sistema (web services) , los mensajes y procesos de comunicación y 
seguridad están estandarizados, por lo que se requiere evaluar el impacto y la necesidad 
de migrar la infraestructura actual del sistema de pagos de alto valor a la tecnología 
de registros distribuidos. Asimismo, identificar los casos de uso necesarios en el marco 
de los objetivos planteados como por ejemplo las transferencias transfronterizas y la 
tokenización de valores. 
A diferencia de una CBDC minorista, cuyos principales riesgos giran en torno al 
acceso ciudadano y la protección de datos personales, en el modelo mayorista las 
preocupaciones centrales se relacionan con la gestión de liquidez interbancaria, la 
estabilidad operativa y la gobernanza compartida.
Desde una perspectiva financiera, la introducción de esta herramienta sin mecanismos 
adecuados de control podría alterar las relaciones de liquidez entre entidades del 
sistema. El acceso directo a un instrumento digital líquido, emitido por el Banco Central, 
podría provocar desplazamientos no deseados de reservas o cambios en las estrategias 
de fondeo intradía. Esto afectaría especialmente a instituciones pequeñas o con menor 
acceso a fuentes de liquidez alternativas. La experiencia internacional sugiere que la</x:v>
      </x:c>
    </x:row>
    <x:row r="115" ht="110" customHeight="1">
      <x:c r="A115" s="46" t="str">
        <x:v>PRD-0010-P0054-U01</x:v>
      </x:c>
      <x:c r="B115" s="46" t="str">
        <x:v>BO_BCB_Boliviano_Digital_2025</x:v>
      </x:c>
      <x:c r="C115" s="46" t="n">
        <x:v>54</x:v>
      </x:c>
      <x:c r="D115" s="46" t="str">
        <x:v>es</x:v>
      </x:c>
      <x:c r="E115" s="46" t="str">
        <x:v>text</x:v>
      </x:c>
      <x:c r="F115" s="46" t="str"/>
      <x:c r="G115" s="46" t="str">
        <x:v>BANCO CENTRAL DE BOLIVIA
42
implementación debe contemplar límites de tenencia, tasas de remuneración nula 
o negativa para saldos ociosos, y una integración cuidadosa con las operaciones de 
política monetaria25.
La gobernanza distribuida de una CBDC mayorista plantea retos que van más allá 
de la mera delegación operativa. Si bien el BCB, en ejercicio de sus atribuciones 
constitucionales, debe mantener el control exclusivo sobre la emisión, condiciones y 
validación de la moneda, el modelo mayorista requiere una coordinación fluida con 
entidades financieras, cámaras de compensación, autoridades fiscales y operadores 
de sistemas complementarios. Al respecto, se debe considerar que el BCB tiene 
la facultad de regular la operativa del sistema de pagos nacional y cuenta con los 
mecanismos de coordinación respectivos formalmente establecidos. En consecuencia, 
se debe asegurar que la arquitectura de una CBDC mayorista no derive en conflictos 
de responsabilidad, ambigüedad sobre los protocolos de contingencia, o duplicación 
de funciones.
La resiliencia operativa es otro eje crítico. Una CBDC mayorista, al ser utilizada para 
liquidar operaciones de gran valor y de política monetaria, no puede permitirse fallos. 
Sin embargo, el riesgo de eventos disruptivos (como ciberataques, errores de software, 
interrupciones eléctricas o vulnerabilidades de día cero) es real y debe ser mitigado 
con esquemas de redundancia geográfica, recuperación automática, monitoreo activo 
en todo momento y pruebas de ciberresiliencia alineadas con los estándares de CPMI-
IOSCO. La falta de inversión o planificación en estos aspectos comprometería no solo 
la continuidad operativa, sino la confianza del sistema financiero en su instrumento 
principal de liquidación26.
También existe el riesgo de concentración operativa y tecnológica, especialmente si el 
BCB asume directamente todas las funciones de emisión, mantenimiento, seguridad y 
actualización del sistema. Esta concentración puede generar cuellos de botella técnicos, 
sobrecarga de funciones institucionales y una excesiva dependencia de proveedores 
únicos. Es por cuanto, que se debe considerar la terciarización de algunos servicios no 
estratégicos para minimizar el riesgo inherente de la concentración de trabajo (como 
interfaces de usuario, servicios de monitoreo periférico o soporte técnico) a operadores 
externos acreditados, bajo contratos de nivel de servicio (SLA) exigentes y mecanismos 
25 Sveriges Riksbank. (2025). Tokenisation and wholesale CBDC explored, sección dentro de 
Payments Report 2025, 10 de marzo, Sveriges Riksbank, Estocolmo, Suecia.
26 Committee on Payments and Market Infrastructures (CPMI) &amp; International Organization of 
Securities Commissions (IOSCO). (2016). Guidance on cyber resilience for financial market 
infrastructures. Bank for International Settlements &amp; IOSCO, Basilea, Suiza.</x:v>
      </x:c>
    </x:row>
    <x:row r="116" ht="110" customHeight="1">
      <x:c r="A116" s="46" t="str">
        <x:v>PRD-0010-P0056-U01</x:v>
      </x:c>
      <x:c r="B116" s="46" t="str">
        <x:v>BO_BCB_Boliviano_Digital_2025</x:v>
      </x:c>
      <x:c r="C116" s="46" t="n">
        <x:v>56</x:v>
      </x:c>
      <x:c r="D116" s="46" t="str">
        <x:v>es</x:v>
      </x:c>
      <x:c r="E116" s="46" t="str">
        <x:v>text</x:v>
      </x:c>
      <x:c r="F116" s="46" t="str"/>
      <x:c r="G116" s="46" t="str">
        <x:v>BANCO CENTRAL DE BOLIVIA
44
Recuadro 2. Ruta crítica del boliviano digital
Previo a la implementación potencial de una CBDC mayorista en el país, se considera 
necesario avanzar mediante un proceso gradual, estructurado y coordinado. Este 
enfoque permitirá minimizar los riesgos, fortalecer la preparación institucional y 
garantizar que las decisiones se adopten con base en evidencia y experiencias concretas. 
La hoja de ruta propuesta prioriza el análisis técnico, la consulta con los actores clave y 
la ejecución de pilotos controlados antes de considerar una emisión nacional definitiva, 
enfatizando la importancia de fortalecer capacidades en ciberseguridad y gestión de 
incidentes tecnológicos.
Para comenzar, la hoja de ruta crítica se articula como una guía secuencial para el 
desarrollo técnico, institucional y operativo del proyecto Boliviano Digital. Su punto 
de partida se sitúa en junio de 2024, con la emisión de la Resolución de Directorio N.º 
082/2024 del Banco Central de Bolivia, que habilita el uso de canales e instrumentos 
electrónicos de pago para operaciones con activos virtuales. Esta resolución marca el 
inicio formal del proceso exploratorio en torno a una Moneda Digital de Banco Central, 
y da lugar a una planificación estructurada.
Posteriormente se consolidar án espacios de diálogo institucionales entre el BCB y las 
entidades de intermediación financiera privadas, actores tecnológicos relevantes y 
público en general. Esta articulación multisectorial será clave para definir los casos de 
uso prioritarios, acordar principios de diseño y establecer una agenda común para el 
desarrollo de prototipos. El énfasis estará en fomentar una gobernanza colaborativa, 
basada en la confianza técnica y la transparencia de los procesos.
En relación con el anterior párrafo se lanzará una encuesta para los participantes de 
la CBDC lo cual se constituye en un paso esencial dentro del proceso de exploración 
del Boliviano Digital. Asimismo, este instrumento permitirá recoger percepciones y 
sugerencias de los usuarios potenciales, insumo indispensable para ajustar el diseño de 
la moneda digital de acuerdo con las necesidades reales del público.
Con la información obtenida en las reuniones con los actores del sistema financiero y 
el público en general, así como con los resultados de la encuesta, se contará con una 
base sólida para evaluar de manera integral la viabilidad del Boliviano Digital. De esta 
forma, se elaborará un segundo documento de evaluación que permitirá profundizar en 
los hallazgos iniciales y ajustar los lineamientos técnicos y regulatorios de una posible 
emisión.</x:v>
      </x:c>
    </x:row>
    <x:row r="117" ht="110" customHeight="1">
      <x:c r="A117" s="46" t="str">
        <x:v>PRD-0010-P0057-U01</x:v>
      </x:c>
      <x:c r="B117" s="46" t="str">
        <x:v>BO_BCB_Boliviano_Digital_2025</x:v>
      </x:c>
      <x:c r="C117" s="46" t="n">
        <x:v>57</x:v>
      </x:c>
      <x:c r="D117" s="46" t="str">
        <x:v>es</x:v>
      </x:c>
      <x:c r="E117" s="46" t="str">
        <x:v>text</x:v>
      </x:c>
      <x:c r="F117" s="46" t="str"/>
      <x:c r="G117" s="46" t="str">
        <x:v>45
PRIMER INFORME DEL BOLIVIANO DIGITAL
De igual manera se prevé la difusión de los resultados obtenidos en el segundo informe, 
lo que permitirá compartir los principales hallazgos y recomendaciones del proceso 
de evaluación del Boliviano Digital. Con este propósito, se llevará a cabo una amplia 
socialización en universidades, escuelas, actores del sistema financiero y entidades del 
sector público, fomentando así el debate académico y técnico en torno al boliviano 
digital.
Superada esa etapa, se iniciará una fase exploratoria de desarrollo de prototipos 
funcionales en entornos controlados de prueba, que simulen operaciones de emisión, 
liquidación y compensación de activos digitales entre actores regulados. Esta etapa 
buscará evaluar la viabilidad técnica, la compatibilidad con infraestructuras existentes, 
la robustez del diseño, y la seguridad de las operaciones bajo condiciones específicas. 
No implicará circulación real de dinero, sino validación tecnológica y procedimental 
para identificar cuellos de botella o riesgos sistémicos.
Ruta Crítica de desarrollo investigativo del Boliviano Digital
•C on la información obtenida en las reuniones con 
los actores del sistema financiero y publico en 
general y los resultados de la encuesta se realizará 
un segundo documento de evaluación de una 
posible emisión del Boliviano Digital.
(Tercer trimestre 2026)
2. Reunión con actores 
relevantes para la 
implementación de una CBDC
•L anzamiento de la encuesta para los 
participantes de la CBDC.
•E sta encuesta permitirá ajustar el 
diseño del Boliviano Digital y mejorar 
los canales de educación financiera a 
implementar.
(Segundo trimestre 2026)
3. Realización de la encuesta 
nacional de percepción 
ciudadana a un grupo focal
5. Publicación y socialización 
del segundo documento del 
Boliviano Digital
•D ifusión de los resultados obtenidos en 
el segundo informe y socialización en: 
Universidades, Escuelas, Actores del 
Sistema Financiero y del sector público
(Cuarto trimestre 2026)
•R eunión con actores del sistema 
financiero y público en general, 
para identificar las necesidades 
que pueden ser satisfechas con 
el Boliviano Digital
(Primer trimestre 2026)
•S ocialización de la Moneda 
Digital de Banca Central: 
Universidades, Escuelas, 
Actores del Sistema Financiero 
y del sector público (Cuarto 
trimestre 2025)
1. Publicación y socialización 
del primer documento del 
Boliviano Digital
4. Elaboración del segundo 
documento y posible prueba 
piloto en base a resultados
2025
2026
Elaboración: BCB.</x:v>
      </x:c>
    </x:row>
    <x:row r="118" ht="110" customHeight="1">
      <x:c r="A118" s="46" t="str">
        <x:v>PRD-0010-P0058-U01</x:v>
      </x:c>
      <x:c r="B118" s="46" t="str">
        <x:v>BO_BCB_Boliviano_Digital_2025</x:v>
      </x:c>
      <x:c r="C118" s="46" t="n">
        <x:v>58</x:v>
      </x:c>
      <x:c r="D118" s="46" t="str">
        <x:v>es</x:v>
      </x:c>
      <x:c r="E118" s="46" t="str">
        <x:v>text</x:v>
      </x:c>
      <x:c r="F118" s="46" t="str"/>
      <x:c r="G118" s="46" t="str">
        <x:v>BANCO CENTRAL DE BOLIVIA
46
VII. Conclusiones
Bolivia está logrando avances notables en la modernización del Sistema de Pagos de 
Alto y Bajo Valor, en particular en términos de interoperabilidad técnica y expansión 
de infraestructuras. No obstante, subsisten limitaciones estructurales que afectan la 
eficiencia y resiliencia del ecosistema financiero. 
La experiencia internacional demuestra que la emisión de una CBDC puede tomar 
varios años desde la fase de diagnóstico hasta su implementación a gran escala. En 
consecuencia, se deberá avanzar de manera gradual, disciplinada y basada en evidencia, 
estructurando un proceso de implementación que incluya: pruebas de concepto, pilotos 
funcionales limitados, evaluación normativa y revisión continua del impacto financiero 
sistémico. Este enfoque permitirá validar los supuestos técnicos, mitigar los riesgos 
emergentes y asegurar que las decisiones sobre escalamiento respondan a criterios de 
sostenibilidad, seguridad y relevancia operativa.
La evaluación inicial desarrollada por el BCB evidencia que la implementación de una 
Moneda Digital de Banco Central, en principio, con un enfoque mayorista constituye 
una oportunidad estratégica para fortalecer los pilares operativos, tecnológicos y 
normativos del sistema financiero nacional. Por otra parte, considerando el grado de 
desarrollo actual del sistema de pagos minorista en Bolivia, los beneficios adicionales 
que podría ofrecer una CBDC en este segmento podrían resultar limitados en el corto 
plazo. En ese contexto, el impacto de su implementación deber á ser cuidadosamente 
evaluado, especialmente en relación con las capacidades existentes.
Los beneficios de una CBDC de uso interbancario incluyen: la mejora en la ejecución 
de la política monetaria, la automatización de procesos de liquidez y deuda pública, 
la interoperabilidad regional para pagos transfronterizos, y la adopción de esquemas 
avanzados de monitoreo y gobernanza digital. Estos beneficios, si bien en su mayoría 
aún en fase piloto a nivel internacional, podrían situar a Bolivia en la vanguardia del 
desarrollo financiero digital en América Latina, especialmente si se acompaña de 
marcos normativos modernos y un entorno tecnológico seguro.
En un entorno de creciente digitalización, concentración operativa y aparición de nuevos 
instrumentos privados de pago, una CBDC mayorista, denominada boliviano digital, 
permitiría consolidar al Banco Central como eje articulador de la política monetaria, la 
eficiencia interbancaria y la integridad sistémica.
Sin embargo, la emisión de una CBDC mayorista no está exenta de desafíos. Riesgos 
como la desintermediación de saldos interbancarios, la concentración operativa en el</x:v>
      </x:c>
    </x:row>
    <x:row r="119" ht="110" customHeight="1">
      <x:c r="A119" s="46" t="str">
        <x:v>PRD-0011-P0003-U01</x:v>
      </x:c>
      <x:c r="B119" s="46" t="str">
        <x:v>BR_Brazil_2023</x:v>
      </x:c>
      <x:c r="C119" s="46" t="n">
        <x:v>3</x:v>
      </x:c>
      <x:c r="D119" s="46" t="str">
        <x:v>en</x:v>
      </x:c>
      <x:c r="E119" s="46" t="str">
        <x:v>text_and_render</x:v>
      </x:c>
      <x:c r="F119" s="46" t="str">
        <x:v>renders/PRD-0011-P0003.jpg</x:v>
      </x:c>
      <x:c r="G119" s="46" t="str">
        <x:v>Principais entregas
3
Piloto RD
Purposes
• Real Digital platform pilot development
• Consultation channel with society on its 
development</x:v>
      </x:c>
    </x:row>
    <x:row r="120" ht="110" customHeight="1">
      <x:c r="A120" s="46" t="str">
        <x:v>PRD-0011-P0005-U01</x:v>
      </x:c>
      <x:c r="B120" s="46" t="str">
        <x:v>BR_Brazil_2023</x:v>
      </x:c>
      <x:c r="C120" s="46" t="n">
        <x:v>5</x:v>
      </x:c>
      <x:c r="D120" s="46" t="str">
        <x:v>en</x:v>
      </x:c>
      <x:c r="E120" s="46" t="str">
        <x:v>text</x:v>
      </x:c>
      <x:c r="F120" s="46" t="str"/>
      <x:c r="G120" s="46" t="str">
        <x:v>Guideline 1. Emphasis on the development of innovative business models with 
the incorporation of technologies – such as smart contracts and programmable 
money – compatible with the settlement of operations through the “internet of 
things” (IoT).
Guideline 2. Focus on the development of online applications, bearing in mind the 
possibility of offline payments.
Guideline 3. Issuance of the ‘Digital Real’ by the BCB as a means of payment to 
support the provision of retail financial services that will be settled through 
deposit tokens, necessarily issued by regulated entities of the National Financial 
System (SFN) and the Brazilian Payments System (SPB)
Brazilian Digital Real – Guidelines March 2023</x:v>
      </x:c>
    </x:row>
    <x:row r="121" ht="110" customHeight="1">
      <x:c r="A121" s="46" t="str">
        <x:v>PRD-0011-P0006-U01</x:v>
      </x:c>
      <x:c r="B121" s="46" t="str">
        <x:v>BR_Brazil_2023</x:v>
      </x:c>
      <x:c r="C121" s="46" t="n">
        <x:v>6</x:v>
      </x:c>
      <x:c r="D121" s="46" t="str">
        <x:v>en</x:v>
      </x:c>
      <x:c r="E121" s="46" t="str">
        <x:v>text</x:v>
      </x:c>
      <x:c r="F121" s="46" t="str"/>
      <x:c r="G121" s="46" t="str">
        <x:v>Brazilian Digital Real – Guidelines March 2023
Guideline 4. Application of the current regulatory framework to operations 
conducted within the future ‘Digital Real’ platform to avoiding regulatory 
asymmetries
Guideline 5. Ensuring legal certainty in transactions conducted on the platform of 
the ‘Digital Real’
Guideline 6. Compliance with all privacy and security principles and rules 
provided for in Brazilian legislation, especially by Complementary Law No. 
105/2001 (‘Bank Secrecy Law’), and Law No. 13,709/2018 (the Brazilian General 
Personal Data Protection Law – LGPD)</x:v>
      </x:c>
    </x:row>
    <x:row r="122" ht="110" customHeight="1">
      <x:c r="A122" s="46" t="str">
        <x:v>PRD-0011-P0007-U01</x:v>
      </x:c>
      <x:c r="B122" s="46" t="str">
        <x:v>BR_Brazil_2023</x:v>
      </x:c>
      <x:c r="C122" s="46" t="n">
        <x:v>7</x:v>
      </x:c>
      <x:c r="D122" s="46" t="str">
        <x:v>en</x:v>
      </x:c>
      <x:c r="E122" s="46" t="str">
        <x:v>text</x:v>
      </x:c>
      <x:c r="F122" s="46" t="str"/>
      <x:c r="G122" s="46" t="str">
        <x:v>Brazilian Digital Real – Guidelines March 2023
Guideline 7. Technological design that allows full compliance with international 
recommendations and legislation regarding to combat money laundering and 
terrorist financing, as well as the financing of proliferation of weapons of mass 
destruction, including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those applicable to critical infrastructures in the financial market.</x:v>
      </x:c>
    </x:row>
    <x:row r="123" ht="110" customHeight="1">
      <x:c r="A123" s="46" t="str">
        <x:v>PRD-0011-P0008-U01</x:v>
      </x:c>
      <x:c r="B123" s="46" t="str">
        <x:v>BR_Brazil_2023</x:v>
      </x:c>
      <x:c r="C123" s="46" t="n">
        <x:v>8</x:v>
      </x:c>
      <x:c r="D123" s="46" t="str">
        <x:v>en</x:v>
      </x:c>
      <x:c r="E123" s="46" t="str">
        <x:v>text_and_render</x:v>
      </x:c>
      <x:c r="F123" s="46" t="str">
        <x:v>renders/PRD-0011-P0008.jpg</x:v>
      </x:c>
      <x:c r="G123" s="46" t="str">
        <x:v>Tests
✓DLT infrastructure
✓ Programmability of financial assets  
✓ DvP with a tokenized Federal Government Bond (TPFt)
✓Level of privacy of information in compliance with legal framework
Piloto RD – Technical aspects</x:v>
      </x:c>
    </x:row>
    <x:row r="124" ht="110" customHeight="1">
      <x:c r="A124" s="46" t="str">
        <x:v>PRD-0011-P0009-U01</x:v>
      </x:c>
      <x:c r="B124" s="46" t="str">
        <x:v>BR_Brazil_2023</x:v>
      </x:c>
      <x:c r="C124" s="46" t="n">
        <x:v>9</x:v>
      </x:c>
      <x:c r="D124" s="46" t="str">
        <x:v>en</x:v>
      </x:c>
      <x:c r="E124" s="46" t="str">
        <x:v>text</x:v>
      </x:c>
      <x:c r="F124" s="46" t="str"/>
      <x:c r="G124" s="46" t="str">
        <x:v>1
✓ Digital Real – Wholesale purposes
✓ Bank Reserves and Settlement Accounts
✓ Tokenized Brazilian Real – Retail purposes
✓ Demand deposits held at financial institutions
✓ Accounts held at payment institutions
✓ Federal Government Bond (TPFt)
Multi-Asset DLT
2
✓ Issuance, redemption and transfer of the assets, and the 
related financial flows
✓ DvP up to the end customer level (atomic settlement). 
Simulation of transactions
Piloto RD – Technical aspects</x:v>
      </x:c>
    </x:row>
    <x:row r="125" ht="110" customHeight="1">
      <x:c r="A125" s="46" t="str">
        <x:v>PRD-0011-P0010-U01</x:v>
      </x:c>
      <x:c r="B125" s="46" t="str">
        <x:v>BR_Brazil_2023</x:v>
      </x:c>
      <x:c r="C125" s="46" t="n">
        <x:v>10</x:v>
      </x:c>
      <x:c r="D125" s="46" t="str">
        <x:v>en</x:v>
      </x:c>
      <x:c r="E125" s="46" t="str">
        <x:v>text</x:v>
      </x:c>
      <x:c r="F125" s="46" t="str"/>
      <x:c r="G125" s="46" t="str">
        <x:v>10
DvP up to the 
end customer 
level
Atomic settlement* 
Bank A
 Bank B
Seller
Buyer
* Simulated transactions and clients
Piloto RD
Bank A
 Bank B
‘Digital
Real’
Buyer 
Wallet
Seller 
Wallet
Tokenized
Real
Tokenized
Real
TPF
“Pix of the financial services”</x:v>
      </x:c>
    </x:row>
    <x:row r="126" ht="110" customHeight="1">
      <x:c r="A126" s="46" t="str">
        <x:v>PRD-0011-P0011-U01</x:v>
      </x:c>
      <x:c r="B126" s="46" t="str">
        <x:v>BR_Brazil_2023</x:v>
      </x:c>
      <x:c r="C126" s="46" t="n">
        <x:v>11</x:v>
      </x:c>
      <x:c r="D126" s="46" t="str">
        <x:v>en</x:v>
      </x:c>
      <x:c r="E126" s="46" t="str">
        <x:v>text</x:v>
      </x:c>
      <x:c r="F126" s="46" t="str"/>
      <x:c r="G126" s="46" t="str">
        <x:v>3
 Fractionalization of assets
4
 Access to services through financial and payment institutions
✓ Tokenized Brazilian Real
✓ API provided by the financial service provider
5
 Technological and business directives
✓ To be defined exclusively by the BCB
✓ ‘Digital Real’ Forum: channel of consultation between the BCB and 
representative entities from the segments involved
Piloto RD – Technical aspects</x:v>
      </x:c>
    </x:row>
    <x:row r="127" ht="110" customHeight="1">
      <x:c r="A127" s="46" t="str">
        <x:v>PRD-0011-P0014-U01</x:v>
      </x:c>
      <x:c r="B127" s="46" t="str">
        <x:v>BR_Brazil_2023</x:v>
      </x:c>
      <x:c r="C127" s="46" t="n">
        <x:v>14</x:v>
      </x:c>
      <x:c r="D127" s="46" t="str">
        <x:v>en</x:v>
      </x:c>
      <x:c r="E127" s="46" t="str">
        <x:v>text</x:v>
      </x:c>
      <x:c r="F127" s="46" t="str"/>
      <x:c r="G127" s="46" t="str">
        <x:v>Piloto RD – Goals
✓Permissioned DLT
✓Evaluation of technological solutions considering the following aspects
✓ Decentralized architecture
✓ Privacy
▪ Bank secrecy and the Brazilian Personal Data Protection Law (LGPD)
✓ Potential programmability gains</x:v>
      </x:c>
    </x:row>
    <x:row r="128" ht="110" customHeight="1">
      <x:c r="A128" s="46" t="str">
        <x:v>PRD-0011-P0015-U01</x:v>
      </x:c>
      <x:c r="B128" s="46" t="str">
        <x:v>BR_Brazil_2023</x:v>
      </x:c>
      <x:c r="C128" s="46" t="n">
        <x:v>15</x:v>
      </x:c>
      <x:c r="D128" s="46" t="str">
        <x:v>en</x:v>
      </x:c>
      <x:c r="E128" s="46" t="str">
        <x:v>text</x:v>
      </x:c>
      <x:c r="F128" s="46" t="str"/>
      <x:c r="G128" s="46" t="str">
        <x:v>1 Test environment
2 Participation and operation
✓ Limited number of participants
✓ Limited working hours
3 Technological architecture
✓ Compliant with the ‘Digital Brazilian Real’ Guidelines – March 2023
✓ Long-term perspective
Piloto RD – Technical Directives</x:v>
      </x:c>
    </x:row>
    <x:row r="129" ht="110" customHeight="1">
      <x:c r="A129" s="46" t="str">
        <x:v>PRD-0011-P0016-U01</x:v>
      </x:c>
      <x:c r="B129" s="46" t="str">
        <x:v>BR_Brazil_2023</x:v>
      </x:c>
      <x:c r="C129" s="46" t="n">
        <x:v>16</x:v>
      </x:c>
      <x:c r="D129" s="46" t="str">
        <x:v>en</x:v>
      </x:c>
      <x:c r="E129" s="46" t="str">
        <x:v>text</x:v>
      </x:c>
      <x:c r="F129" s="46" t="str"/>
      <x:c r="G129" s="46" t="str">
        <x:v>Pilot RD 
platform
Platform: Hyperledger Besu
Suitable for the Piloto RD given the following features: 
✓Compatible with EVM in a permissioned network
✓Support for transaction privacy and ability to incorporate 
additional modules
✓Open Source with active development by the Hyperledger 
community
✓Several IT providers (Brazil and abroad)
✓Platform with projects in production</x:v>
      </x:c>
    </x:row>
    <x:row r="130" ht="110" customHeight="1">
      <x:c r="A130" s="46" t="str">
        <x:v>PRD-0012-P0004-U01</x:v>
      </x:c>
      <x:c r="B130" s="46" t="str">
        <x:v>BS_Bahamas_SandDollar_2019</x:v>
      </x:c>
      <x:c r="C130" s="46" t="n">
        <x:v>4</x:v>
      </x:c>
      <x:c r="D130" s="46" t="str">
        <x:v>en</x:v>
      </x:c>
      <x:c r="E130" s="46" t="str">
        <x:v>text</x:v>
      </x:c>
      <x:c r="F130" s="46" t="str"/>
      <x:c r="G130" s="46" t="str">
        <x:v>4 
As the pilot progresses in Exuma, the Central Bank will simultaneously promote the development 
of new regulations for the digital  currency, and strengthen consumer protection, especially 
around data protection standards.  The Ba nk will also advance reforms to  permit direct 
participation of non-banks in the domestic payments system.  Early passage of the new Central 
Bank of The Bahamas Bill will support the creation of some regulations, while additional reforms 
will be possible under the existing Payment Systems Act. 
2 THE BAHAMIAN PAYMENTS SYSTEM &amp; FINANCIAL ACCESS 
2.1 Goals of the Modernisation Initiative 
The Bahamian Payment s System Modernisation Initiative (PSMI), of which the digital currency 
project is a recent component, targets collectively improved outcomes around financial inclusion 
and access, making the domestic payments system more efficient, non -discriminatory in access 
to fina ncial services across the entire archipelago.  The main goals are that 100% of the  
population has access to digital  payments services; universal access to banking services of a 
deposit account maintenance nature; a reduction in  the size of legitimate but u nrecorded 
economic activities that take place in the informal sector; and full admission of micro, small and 
medium-sized businesses into the digital space. The positive outcomes are also explicitly aimed 
at strengthening national defenses against money la undering and other illicit ends, including 
activities that thrive in cash intensive environments. More universally enabled access to 
electronic payments and to digital financial services also dovetails with the strategy to deliver 
government services throu gh digital channels, thereby improving tax administration and 
increasing the efficiency of spending.   
2.2 Existing Measures of Financial Inclusion and Access 
Average measures of financial development and access, mask the archipelagic disparities  in 
access to basic financial services, and similarly highlight the costly nature of delivering services 
through physical channels in The Bahamas .  Relative to the  size of the  economy, the domestic 
deposit base of approximately $6.5 billion and outstanding credit to the  private sector at 
$6.2billion equate to respective 60.5% and 57.9% of GDP in 2018 . Relative to the size of the 
population, The Bahamas has the 35th highest density of bank branches in the world and the 
15th highest density of automated banking machines. However, there are significant gaps in who 
has access.1  Given the dispersed geography, with pockets of sparse populations, many rural, 
Family Island communities have limited or no access to these physical modes of delivery, with 
1See IMF Financial Access Survey database.   https://data.imf.org/?sk=E5DCAB7E-A5CA-4892-A6EA-
598B5463A34C.</x:v>
      </x:c>
    </x:row>
    <x:row r="131" ht="110" customHeight="1">
      <x:c r="A131" s="46" t="str">
        <x:v>PRD-0012-P0009-U01</x:v>
      </x:c>
      <x:c r="B131" s="46" t="str">
        <x:v>BS_Bahamas_SandDollar_2019</x:v>
      </x:c>
      <x:c r="C131" s="46" t="n">
        <x:v>9</x:v>
      </x:c>
      <x:c r="D131" s="46" t="str">
        <x:v>en</x:v>
      </x:c>
      <x:c r="E131" s="46" t="str">
        <x:v>text</x:v>
      </x:c>
      <x:c r="F131" s="46" t="str"/>
      <x:c r="G131" s="46" t="str">
        <x:v>9 
assess to be of higher risk.  For very low-value stored products, the identification process need 
not be invoked.11  The Central Bank also signalled that a job letter or proof of employment would 
not be a requirement to open a personal deposit account.  This affects the cross -section of the 
resident adult population who might not be employed, but would be entitled to transaction 
accounts, such as savings facilities with debit cards attached. 
The other easing, which the Central Bank undertook  in 2018, was to remove Exchange Control 
restrictions from non-residents’ access to Bahamian dollar (B$) deposit facilities. Irrespective of 
immigration or work p ermit status, these persons can open and maintain B$ deposit accounts 
with balances of up to $50,000 without approval from the Central Bank. 
To progress beyond these regulatory steps , the Central Bank recognised that , in The Bahamas , 
“public goods” outcomes still existed, even where the same circumstances might produce strictly 
private sector efficient solutions in larger developed or developing country settings.  Outcomes 
still have to ensure that all pockets of the archipelago are serviced by the private sector solutions 
that emerge.  Also, the solutions should connect all consumers regardless of the consumers ’ 
choice of service provider.  It is an interoperability requirement, that for The Bahamas would only 
be achieved swiftly if it were universally profitable.  As proposed, the digital currency solution 
would eliminate this constraint. 
4 PROJECT SAND DOLLAR 
The intended outcome of Project Sand Dollar is that all residents in The Bahamas would have use 
of a central bank digital currency, on a modernized technology platform, with an experience and 
convenience—legally and otherwise—that resembles cash.  It is expected that this will allow for 
reduced service delivery costs, increased transactional efficiency, and an improved overall level 
of financial inclusion.  The anonymity feature of cash is not being replicated,  although the Sand 
Dollar infrastructure would incorporate strict attention to confidentiality and data protection. 
A digital fiat currency would not be a “crypto currency” in any sense resembling private 
instruments in existence.  It would be an identifiable liability of the Central Bank of The Bahamas, 
equivalent in every respect to the paper currency.  Its value would be the same as the existing 
currency.  The digital currency would also not be a stable coin, or a parallel currency, in the sense 
that it would not derive any value separate from the external reserves backing afforded to the 
11 In the AML Guidance Notes these would be accounts  that carry $500 or less and for which the monthly reload  
capacity is $300 or less.  Monitoring of transactions for AML purposes, still applies for all accounts which financial 
institutions maintain. Where higher risks are assessed , supervised institutions may also invoke processes  that go 
beyond identification, such as verification of sources of income or wealth.</x:v>
      </x:c>
    </x:row>
    <x:row r="132" ht="110" customHeight="1">
      <x:c r="A132" s="46" t="str">
        <x:v>PRD-0012-P0010-U01</x:v>
      </x:c>
      <x:c r="B132" s="46" t="str">
        <x:v>BS_Bahamas_SandDollar_2019</x:v>
      </x:c>
      <x:c r="C132" s="46" t="n">
        <x:v>10</x:v>
      </x:c>
      <x:c r="D132" s="46" t="str">
        <x:v>en</x:v>
      </x:c>
      <x:c r="E132" s="46" t="str">
        <x:v>text</x:v>
      </x:c>
      <x:c r="F132" s="46" t="str"/>
      <x:c r="G132" s="46" t="str">
        <x:v>10 
Central Bank’s demand liabilities. 
4.1 Key Specifications of the Proposed Solution 
The Central Bank undertook a rigorous process to select a technology solutions provider for the 
design and implementation of the digital fiat for The Bahamas.  The search process stressed a 
need for a robust solution that addressed both the archipelagic and infrastructural challenges of 
providing electronic financial services, as well as the requirement to provide a solution that was 
robust against international regulatory standards.  
In March 2019, NZIA Limited was selected as the solutions provider .  A few key aspects of the 
proposed solution are as follows: 
 Achieving i nteroperability among existing and new channels for the provision of 
payments services.  All payments services firms would have access to the digital currency 
and would be able to use the Sand Dollar Network to settle reta il Bahamian dollar 
payments. 
 Supporting “offline functionality” even if communication between the islands is 
disconnected.  Built -in safeguards would allow users to make a pre-set dollar value of 
payments when communications access to the Sand Dollar N etwork was disrupted.  
Wallets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   
 Multi-factor authentication for wallet users.  Users would have to supply two passcodes, 
one randomly generated, to complete some payments transactions. 
 Digital ID solution (using KYC and identity features incorporated in the system design) that 
can be piloted for use in the financial services sector.</x:v>
      </x:c>
    </x:row>
    <x:row r="133" ht="110" customHeight="1">
      <x:c r="A133" s="46" t="str">
        <x:v>PRD-0012-P0011-U01</x:v>
      </x:c>
      <x:c r="B133" s="46" t="str">
        <x:v>BS_Bahamas_SandDollar_2019</x:v>
      </x:c>
      <x:c r="C133" s="46" t="n">
        <x:v>11</x:v>
      </x:c>
      <x:c r="D133" s="46" t="str">
        <x:v>en</x:v>
      </x:c>
      <x:c r="E133" s="46" t="str">
        <x:v>text</x:v>
      </x:c>
      <x:c r="F133" s="46" t="str"/>
      <x:c r="G133" s="46" t="str">
        <x:v>11 
The digital version of the  Bahamian dollar would be available for both wholesale and retail 
applications.  Wholesale application would ordinarily restrict usage to payments settlements at 
the inter-bank level, akin to clearing house transactions.  The proposed retail application, would 
also allow the general public to make and receive digital payments.  Each holder would maintain 
direct claims on the Central Bank and legally have the equivalent of accounts with the Central 
Bank. 
Over the pilot phase, the Central Bank will work along  with the technology provider  to ensure 
that all the relevant facets of the digital system are fully functional before it is more widely 
deployed. The pilot will launch in Exuma in December 2019 and expand to Abaco in the first half 
of 2020. The Abaco sett ing will test emergency wireless communications features that would 
enable rapid financial services recovery following natural disasters; and connect with the island’s 
retail businesses early in their recovery process. 
4.2 Monetary Policy and Financial Stability Safeguards 
The Bank is closely attentive to the monetary policy and financial stability implications of a digital 
currency and is incorporating prudent safeguards for these.12,13  These go beyond customer due 
diligence and transactions monitoring standards that tackle financial crimes (money laundering, 
terrorism financing, and proliferation) and tax evasion.  One concern is that a CBDC  could 
compete with traditional banking services, as a deposit alternative  and draw resources out of 
banks.  If it were to happen on any significant scale, it would leave the issuing central bank in the 
suboptimal position of having to reallocate domestic resources, a role that is best reserve d for 
licensed financial institutions.14  A consideration too is whether holdings of digital currency would 
earn interest, which would be another reason for the public to view them like deposits.  Financial 
stability risks would also be highlighted by concerns that sudden, large shift of funds into CBDCs 
could present  a form of bank run.  Early international regulatory caution around issuance of 
12 The policy considerations and risks of CBDCs has been extensively documented by organisations such as the Bank 
for International Settlements (BIS), International Monetary Fund (IMF) and the Financial S tability Board (FSB).  The 
Financial Action Task Force, has weighed in on recommended standards to counter financial crimes abuse.  See the 
Appendix for a selected bibliography. 
13 That said, official sentiments towards CBDCs has shifted.  A BIS Survey indicated that 70 percent of all central banks 
were exploring some work on CBDCs.  T he Bahamas and Eastern Caribbean Central Bank, are in this subset, both 
intending to make the digital currency available to the general public (a retail version).  Many other c entral banks 
are only exploring issuing wholesale CBDCs that would be restricted for use in payments settlements among financial 
institutions. There is also the apparent competition from potential global stable coins like the pro posed Facebook 
libra that has drawn global reaction from standards setting bodies and regulators.  Regulators acknowledge that the 
rise in popularity of cryptocurrencies were in measure responses to gaps in the efficiency and reach of the 
international payments settlement mechanisms, especially for low-value transactions like remittances. 
14 Adrian, Tobias; Mancini -Griffoli. “The Rise of Digital Money.” Fintech Notes (International Monetary Fund). 
Washington, D.C., July 2019.</x:v>
      </x:c>
    </x:row>
    <x:row r="134" ht="110" customHeight="1">
      <x:c r="A134" s="46" t="str">
        <x:v>PRD-0012-P0012-U01</x:v>
      </x:c>
      <x:c r="B134" s="46" t="str">
        <x:v>BS_Bahamas_SandDollar_2019</x:v>
      </x:c>
      <x:c r="C134" s="46" t="n">
        <x:v>12</x:v>
      </x:c>
      <x:c r="D134" s="46" t="str">
        <x:v>en</x:v>
      </x:c>
      <x:c r="E134" s="46" t="str">
        <x:v>text</x:v>
      </x:c>
      <x:c r="F134" s="46" t="str"/>
      <x:c r="G134" s="46" t="str">
        <x:v>12 
digital currency also highlighted cyber security and other risks that could cripple payments 
networks and severely disrupt smooth functioning of the affected financial sector. 
By policy, the Central Bank has imposed several design factors into the digital currency proposal 
to mitigate the aforementioned risks .  So that it does not operate in practice as a substitute for 
traditional banking deposits, limits will be placed on the amount of the B$ instrument that 
individuals, businesses and other non -supervised financial institutions would be able to  hold.  
Moreover, to be enabled for higher -value transactions, personal digital wallets will have to be 
linked to deposit accounts at domestic financial inst itutions, into which any excess holdings of 
the currency would have to be deposited. Because the ultimate goal of Project Sand Dollar is 
financial inclusion, individuals would still be able to have mobile wallet s without the need for a 
bank account, but with less functional capabilities.  Without exception, though, all wallets held 
by businesses would have to be linked to established bank accounts.  To further remove 
similarities with deposits, interest will not be paid on any holdings of digital currency. 
Financial stability concerns and runs on bank deposits are related to the speed at which electronic 
transfers can be enabled, aside from whether the instrument used is a CBDC .  S afeguards are 
being developed nonetheless for The Bahamas.  The Sand Dollar infrastructure will deploy real-
time consolidated transactions monitoring to provide early warning of critical threats on 
individual banks’ liquidity.  It will deploy circuit breakers , if necessary , to prevent systemic 
instances of failures or runs on bank liquidity. 
4.3 The Roles and Contribution of Key Stakeholders 
The major stakeholder groups for the digital currency include the  Central Bank,  the general 
public, financial intermediaries licensed by the Central Bank, the public sector (including the 
National Insurance Board), and general businesses and entities other than licensed financial 
intermediaries.  They each have different respective roles to play in the modernization process. 
The Central Bank ’s role would be multi -purpose, including currency issuance, monitoring of 
holdings and sponsoring a centralized KYC/identity infrastructure.  In particular, although the 
Bank will not provide front -end customer  service, nor directly sponsor digital wallets, it will 
ultimately maintain the ledger of all individual h oldings of the digital currency.  On a near -to 
medium-term timeline, the Bank will also promote a centralized KYC register to maintain 
identification and profile data that would  either mandate or  allow individuals who do not 
maintain such information withi n banks or licensed intermediaries, to supply the data for the 
register.  By regulation , the register would be maintained to be compliant with AML/CFT 
standards to enable other financial relationships to be established by Central Bank supervised 
entities (SFIs).  This register would draw on data in government maintained systems, once 
statutory provisions are enabled, or consent-enabled access frameworks are established.</x:v>
      </x:c>
    </x:row>
    <x:row r="135" ht="110" customHeight="1">
      <x:c r="A135" s="46" t="str">
        <x:v>PRD-0012-P0013-U01</x:v>
      </x:c>
      <x:c r="B135" s="46" t="str">
        <x:v>BS_Bahamas_SandDollar_2019</x:v>
      </x:c>
      <x:c r="C135" s="46" t="n">
        <x:v>13</x:v>
      </x:c>
      <x:c r="D135" s="46" t="str">
        <x:v>en</x:v>
      </x:c>
      <x:c r="E135" s="46" t="str">
        <x:v>text</x:v>
      </x:c>
      <x:c r="F135" s="46" t="str"/>
      <x:c r="G135" s="46" t="str">
        <x:v>13 
Financial intermediaries include all Central Bank SFIs that would be allowed to operate as 
sponsors of mobile payment wallets, including banks, credit unions, MTBs and PSPs.  Within this 
group, the Central Bank expects that PSPs and MTBs will possess the technology to offer mobile 
wallets from the outset.  It is not expected that either banks  or credit unions will have enabled 
technology for mobile wallets at the onset of the digital currency’s introduction , but this would 
remain an option for them to pursue. 
Banks and credit unions are expected to contribute to  the customer due diligence regi me; 
facilitate connectivity of deposit accounts with mobile wallets ; and enabl e foreign exchange 
transactions.  In particular, the Central Bank will promote regulations to permit all PSPs, with the 
consent of enrolling participants, to rely on KYC documentation already possessed by commercial 
banks.  By regulations, it is ultimately proposed that a legal obligation be imposed on banks and 
credit unions to share customer requested KYC confirmation with any SFI provider of payments 
services.  Banks, ultimatel y, will also be required , th rough regulation, and c ustomer consent 
frameworks to honor real -time direct debit or withdrawals from deposit accounts of wallet 
holders that finance acquisitions of digital currency. 
The public sector has multiple roles to play, including as lead originators and recipients of digital 
payments.  This includes  equipping both the payments receipting and disbursing systems to 
conclude tran sactions in digital currency ; and becoming direct participants in the ACH.  In 
particular, the Government and the NIB are expected to be the two largest originators of digital 
payments.  Both also represent the largest store of official data on the status of private 
commercial entities that might enroll in digital payments services.15 
Private commercial entities and others beyond the public sector and Central Bank SFIs would 
represent the core “business” or “B” component of digital payments.  For these entities , 
enrollment in digital currency will always require a link between wallets and bank deposit  
accounts, so that excess receipts can be transferred into banks.  In each case, status as a business 
would have to be evidenced from existence on the business license register, for expediency, 
making use of proposed information sharing mechanisms  with the  Department of Inland 
Revenue.  
The general public is intended to mean individuals (retail level “peers” or “Ps”) as originators or 
recipients of digital payments.  It could also include sole proprietors who operate as micro and 
small businesses, provided that the volume and profile of their transactions do no t single them 
out as businesses.  Whenever the active transactions profile distinguishes a wallet holder as a 
potential commercial operator, the Central Bank will require the financial intermediary to 
15 The Central Bank proposes to establish information sharing arrangements (MOUs) with the relevant public 
sector agencies to provide financial institutions have access to such due diligence information.</x:v>
      </x:c>
    </x:row>
    <x:row r="136" ht="110" customHeight="1">
      <x:c r="A136" s="46" t="str">
        <x:v>PRD-0012-P0014-U01</x:v>
      </x:c>
      <x:c r="B136" s="46" t="str">
        <x:v>BS_Bahamas_SandDollar_2019</x:v>
      </x:c>
      <x:c r="C136" s="46" t="n">
        <x:v>14</x:v>
      </x:c>
      <x:c r="D136" s="46" t="str">
        <x:v>en</x:v>
      </x:c>
      <x:c r="E136" s="46" t="str">
        <x:v>text</x:v>
      </x:c>
      <x:c r="F136" s="46" t="str"/>
      <x:c r="G136" s="46" t="str">
        <x:v>14 
undertake the due diligence to enroll the wallet as a business operated account; or through the 
due diligence process, document the affirmation that the account is non-commercial. 
4.4 Tailoring the Digital Currency Experience 
The Central Bank will impose a cei ling on how much digital currency can be maintained in a 
mobile wallet, according to the category of user and the level of required customer due diligence. 
Central Bank SFIs will not face any limit on holdings , as these would be interchangeable for the 
clearing balances which SFIs maintain with the Central Bank.  Other non-individual wallet holders 
(primarily businesses) would be permitted to hold total balances which are the greater of $8,000 
or 1/20th of their annual sales receipts, subject to a maximum ceiling of $ 1 million.  Monthly 
transaction limits would also apply: proposed at 1/8 th of annual sales or $20,000, whichever is 
greater. 
For individuals , wallets established with basic due -diligence, would be capped at a maximum 
holding capacity of $ 500 and subjected to monthly transactions totals against either payments 
or receipts of $ 1,500.  Personal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The wallet establishment process is intended to be simplified, and reliant upon procedures 
established by the Central Bank ; and the appro ved KYC system of banks and payment services 
providers.  It will be possible to initiate the process through banks (eventually credit unions), PSPs 
or MTBs, but in all cases using Central Bank pre-established account codes.  16  Users would be 
able to download the Sand Dollar app to mobile iOS (Apple) or android devices and then complete 
the account setup process through a licensed service provider. All personal users would be able 
to elect to establish the lowest level of transactions activation; and then to subsequently enable 
higher access amounts by completing the enhanced due diligence process. 
A card-based version of the digital wallet will also be piloted for users who elect not to use a 
mobile device, or for users that elect to undertake some transacti ons offline from the mobile 
app.   This should appeal to individuals who might wish to operate initially in a less digital setting 
16 See Appendix for a diagram of the eco-system.</x:v>
      </x:c>
    </x:row>
    <x:row r="137" ht="110" customHeight="1">
      <x:c r="A137" s="46" t="str">
        <x:v>PRD-0012-P0015-U01</x:v>
      </x:c>
      <x:c r="B137" s="46" t="str">
        <x:v>BS_Bahamas_SandDollar_2019</x:v>
      </x:c>
      <x:c r="C137" s="46" t="n">
        <x:v>15</x:v>
      </x:c>
      <x:c r="D137" s="46" t="str">
        <x:v>en</x:v>
      </x:c>
      <x:c r="E137" s="46" t="str">
        <x:v>text</x:v>
      </x:c>
      <x:c r="F137" s="46" t="str"/>
      <x:c r="G137" s="46" t="str">
        <x:v>15 
for ease of comfort.  These individuals would be able to receive updates of their wallet balances 
through point of sales devices. 
4.5 The Digital Payment Process 
Sand dollar payments would occur in a secure tokenized environment, requiring just the mobile 
phone, or the dedicated point of sales terminals that business es and other receipting entities 
deploy.  The simple payment process will utilize QR codes generated on the payer’s digital Sand 
Dollar Card or the mobile device.  An in-person payment would then be executable in one of 
three forms: 
1. A s can of the payee’s static QR code , then entering the amount required on the next 
screen; 
2. A scan of the payee’s dynamic QR code with an embedded amount, and then confirming 
at next screen; or  
3. A transmission of payment amount to the payee via their Sand Dollar unique handle, alias 
or address 
Potential high volume originators of mobile payment s for payroll, social assistance and other 
purposes will also have access to  batch transactions processing  capability, utilizing the Sand 
Dollar Infrastructure and platforms developed by the PSPs.  This include s the Government, NIB 
and private businesses.  These would be akin to batch transactions currently processed through 
the ACH but with gross and net settlements occurring in digital currency. 
5 THE BAHAMAS’ IMPLEMENTATION PLAN 
The Exuma Pilot will parallel intensive work to develop and refine the regulat ory framework for 
digital financial services.  The Pilot will launch on December 27, 2019, with the enrollment of 
wallet users through each of the participating financial institutions.  In the period leadin g up to 
launch, the Bank and NZIA held intensive o ne-on-one conversations and group discussions with 
financial institutions to clarify expectations around their participation in the Pilot.  In November 
2019, a special session of the National Payments Council (NPC) convened with key stakeholders 
to reaffirm the approach to the project, with emphasis on KYC standards for onboarding, zero 
cost carve out for the P2P payments, and outlines of the intended regulatory standards on data 
protection. 
NZIA has tested and pre-installed portions of the private communications network for the Sand 
Dollar Payments system.  The S and Dollar systems will also use existing public communications 
infrastructure to process payments messaging over standard internet connections.</x:v>
      </x:c>
    </x:row>
    <x:row r="138" ht="110" customHeight="1">
      <x:c r="A138" s="46" t="str">
        <x:v>PRD-0012-P0016-U01</x:v>
      </x:c>
      <x:c r="B138" s="46" t="str">
        <x:v>BS_Bahamas_SandDollar_2019</x:v>
      </x:c>
      <x:c r="C138" s="46" t="n">
        <x:v>16</x:v>
      </x:c>
      <x:c r="D138" s="46" t="str">
        <x:v>en</x:v>
      </x:c>
      <x:c r="E138" s="46" t="str">
        <x:v>text</x:v>
      </x:c>
      <x:c r="F138" s="46" t="str"/>
      <x:c r="G138" s="46" t="str">
        <x:v>16 
As the pilot engage s, work will mature on the propos ed legal an d regulatory reforms for the 
digital currency, taking account of enhance d governance and consumer protection standard s 
needed generally for a modernized Bahamian infrastructure.  The consultation process and 
promulgation of regulations is expected to be completed by mid -2020.  This process, alongside 
any modification which the lessons from the Pilot dictate, will precede any generalized national 
deployment of the Sand Dollar. A key legal reform will be enactment of the new Central Bank Bill 
early in 2020, to provide the framework for digital currency regulations and access of credit 
unions, PSPs and MTB s to direct settlement accounts with the Central Bank. Reforms are also 
anticipated under the Payment Systems Act, to similarly strengthen digital consumer protection 
standards; and the AML /CFT Regulations and Guidelines will need amending to accommodate 
the eKYC portability. 
The Central Bank has already acknowledged the importance of promoting the restoration of 
Abaco’s financial system, through ear ly deployment of the digital currency on the island.  This 
will commence in February 2020. 
6 GAUGING POTENTIAL BENEFITS AGAINST COSTS 
While the financial costs of establishing and maintaining a digital currency framework are 
measurable on the Central Bank’s balance sheet, many of the benefits will accumulate off balance 
sheet.  On balance sheet, the Central Bank ’s currency printing costs are expected to moderate, 
in proportion to the rate of adoption in digital payments.  But most of the benefits will accrue in 
the wider economy.17 
6.1 Improved Financial Inclusion 
The potential to improve financial inclusion , especially for remote communities , is significant.  
More centralized and portable KYC data, coupled with digital channels for both deposits and 
withdrawals, would permit banks to provide basic deposit services remotely, and to rely on the 
digital infrastructure to extend credit.  The reach of banking services would be extendable beyond 
the physical branch, and banks would be further enabled to reduce costly branch networks. 
6.2 Reducing the Ill Effects of Cash Usage  
A reduction in cash use , coupled with enhanced financial transaction s monitoring, would also 
effectively strengthen national defenses against money laundering, terrorist financing and other 
illicit abuses of the financial system.  Further enhancements to the AML/CFT regime would also 
favour the standing of the international financial services sector and cut into national risks 
assessments that affect the ease of access to correspondent banking relationsh ips.  Cash usage 
17 See Summary Table in the Appendix</x:v>
      </x:c>
    </x:row>
    <x:row r="139" ht="110" customHeight="1">
      <x:c r="A139" s="46" t="str">
        <x:v>PRD-0012-P0017-U01</x:v>
      </x:c>
      <x:c r="B139" s="46" t="str">
        <x:v>BS_Bahamas_SandDollar_2019</x:v>
      </x:c>
      <x:c r="C139" s="46" t="n">
        <x:v>17</x:v>
      </x:c>
      <x:c r="D139" s="46" t="str">
        <x:v>en</x:v>
      </x:c>
      <x:c r="E139" s="46" t="str">
        <x:v>text</x:v>
      </x:c>
      <x:c r="F139" s="46" t="str"/>
      <x:c r="G139" s="46" t="str">
        <x:v>17 
also imposes physical security risks on businesses and creates more exposure to fraudulent losses 
relative to electronic point of sales transactions.  As it relates to physical safety, a widely adopted 
CBDC would also place users at less r isk of violent crimes that target holders of cash, and 
potentially reduce security and insurance cost associated with keeping cash on business 
premises.  
6.3 Reduced Transactions Costs 
The Central Bank is also directly tacking transactions costs to promote more widespread adoption 
of electronic payments, and wider access to real-time payment settlements. Increased transfers 
in digital currency would reduce costs incidences arising from current use wire of transfers, 
cheques, inter -bank transfers, and existing b ill payment mechanisms . The ACH processes 
thousands of transactions on a daily basis . Although the fees assessed within the ACH are 
minimal, banks attach addition direct costs to transactions , while merchant fees are levied for 
debit and credit transaction s. While a digital currency will not eliminate these forms of 
transactions, it would offer a lower cost alternative to a broader cross-section of the public. 
6.4 Strengthened Economic Surveillance 
By drawing out more commercial activity into the formal economy  and strengthening general 
accounting information systems within businesses , wider adoption of digital payments  would 
also benefit revenue administration systems within the Government.  In particular , it would 
strengthen the information an d enforcement systems that the G overnment relies upon for tax 
collection. Moreover, increased digital financial inclusion would improve overall estimation and 
monitoring of economic activity, with better attendant input to evidence-based policy making. 
7 EDUCATION AND MARKETING STRATEGY 
Public education and marketing will focus on creating business and consumer awareness of the 
digital currency, the wallet signup process and cyber security.  PSPs will actively participate in this 
process, and orient users to their tailored or branded experiences.  The simplified customer due 
diligence process for enrollment will be highlighted, along with the proposed portability of eKYC 
data.  In addressing general consumer comfort around the security of electronic transactions, a 
heavy focus will be placed on educating users on the encrypted protections for funds stored in 
the payments network, and on minimum security and password protection standards that would 
be required on personal mobile devices.  The Bank will use a number of promotiona l outlets, 
including p rint, broadcast and social media outreach .  Promotional presence at  cultural and 
recreational events will also be pursued; along with regular presentation to business and civic 
groups .</x:v>
      </x:c>
    </x:row>
    <x:row r="140" ht="110" customHeight="1">
      <x:c r="A140" s="46" t="str">
        <x:v>PRD-0012-P0018-U01</x:v>
      </x:c>
      <x:c r="B140" s="46" t="str">
        <x:v>BS_Bahamas_SandDollar_2019</x:v>
      </x:c>
      <x:c r="C140" s="46" t="n">
        <x:v>18</x:v>
      </x:c>
      <x:c r="D140" s="46" t="str">
        <x:v>en</x:v>
      </x:c>
      <x:c r="E140" s="46" t="str">
        <x:v>text</x:v>
      </x:c>
      <x:c r="F140" s="46" t="str"/>
      <x:c r="G140" s="46" t="str">
        <x:v>18 
8 CONCLUSION 
A widely adopted Bahamian central bank digital currency would promote financial inclusion and 
wider economic and financial development.  A successful rollout hinges on making the 
instrument accessible to all residents of the archipelago on a non -discriminatory basis and 
ensuring that the experience, in practice, resembles cash. It also requires that major participants 
such as the G overnment, public utilities and the National Insurance Board actively participate 
from the outset, as the largest originators and recipients of retail payments in the country.   
This undertaking will rely on an evolved regulatory structure for domestic payments and other 
financial services.  The Central Bank will , therefore, remain actively engaged with the 
Government and other stakeholders to ensure that the legal framework develops in tandem with 
payments system needs; that the country achieves positive financial inclusion outcomes; and that 
the commercial sector benefits from a more efficient and secure infrastructure. The Bank will 
also ensure that adequate safegu ards and policies are imposed to address the integrity of 
financial transactions, in line with  best international standards for AML/CFT; and that resilient 
mechanisms are instituted to preserve financial stability and maintain private financial 
institutions’ central role in the financial intermediation process.  Engagement and outreach wil l 
intensify in the months ahead, as the Exuma pilot provides the instructive feedback to extend the 
digital reach to the rest of The Bahamas.</x:v>
      </x:c>
    </x:row>
    <x:row r="141" ht="110" customHeight="1">
      <x:c r="A141" s="46" t="str">
        <x:v>PRD-0012-P0023-U01</x:v>
      </x:c>
      <x:c r="B141" s="46" t="str">
        <x:v>BS_Bahamas_SandDollar_2019</x:v>
      </x:c>
      <x:c r="C141" s="46" t="n">
        <x:v>23</x:v>
      </x:c>
      <x:c r="D141" s="46" t="str">
        <x:v>en</x:v>
      </x:c>
      <x:c r="E141" s="46" t="str">
        <x:v>text</x:v>
      </x:c>
      <x:c r="F141" s="46" t="str"/>
      <x:c r="G141" s="46" t="str">
        <x:v>23 
A2. Tiered KYC Requirements. 
Tiered KYC Requirements for Sand Dollar Accounts 
  Description Threshold/Limit Customer Due Diligence/KYC 
Requirements 
Simplified 
(Level 1) 
Low-Value Accounts 
1) The accounts can be 
opened online via preset 
online form, email or 
face-to-face through any 
of the authorized 
commercial banks, 
(credit unions 
eventually) payment 
service providers (PSPs) 
and money transmission 
businesses (MTBs) 
through their respective 
designated agents. 
2) No initial upload 
amount is required for 
opening this account. 
3) Each digital account 
will be linked to a 
physical device such as a 
payment card (issued to 
applicants) and mobile 
phone. 
4) Funds can be credited 
or loaded the by account 
holder or by 3rd party 
transfers, but 
withdrawals can only be 
made by the account 
holder. 
5) Operation of the 
wallet is valid only within 
The Bahamas. 
Maximum Holding 
Limit: B$500  
Maximum 
Transaction Limit 
per month: B$1,500 
As either the sum 
of payments or 
receipts. 
All transactions 
except for; cash 
withdrawal, 
disbursement for 
government 
services, utility bills, 
school fees, post-
paid 
telephone/broadba
nd internet bills, or 
such transactions as 
determined by 
Central Bank from 
time to time, shall 
count towards the 
‘Maximum 
Transaction Limit’. 
Thus, the limit 
restricts the 
aggregated value 
of:  
1) Deposit to 
own or 
someone 
1) No official ID is required to 
open a digital account at this 
tier.  
2) Basic customer information 
required to be provided are: 
a) Full Legal Name 
b) Date of Birth 
c) Physical Address/P.O. Box 
d) Telephone number 
associated with the customer 
(which must be mobile if the 
account is access through 
mobile device) 
e) Photo provided by 
applicant or taken by an on-
boarding agent. 
3) This information may be sent 
electronically to authorized 
entities to be processed. 
4) Minors under the age of 16 
years old will be required to 
evidence consent of a parent 
or guardian with an 
acceptable form of ID19.  
19 Categories of acceptable forms of ID documents are outlined in ‘Streamlined Requirements for Account Opening, 
Provision of Financial Services and Customer Identification’ 
(https://www.centralbankbahamas.com/download/054392600.pdf ).</x:v>
      </x:c>
    </x:row>
    <x:row r="142" ht="110" customHeight="1">
      <x:c r="A142" s="46" t="str">
        <x:v>PRD-0012-P0024-U01</x:v>
      </x:c>
      <x:c r="B142" s="46" t="str">
        <x:v>BS_Bahamas_SandDollar_2019</x:v>
      </x:c>
      <x:c r="C142" s="46" t="n">
        <x:v>24</x:v>
      </x:c>
      <x:c r="D142" s="46" t="str">
        <x:v>en</x:v>
      </x:c>
      <x:c r="E142" s="46" t="str">
        <x:v>text</x:v>
      </x:c>
      <x:c r="F142" s="46" t="str"/>
      <x:c r="G142" s="46" t="str">
        <x:v>24 
Tiered KYC Requirements for Sand Dollar Accounts 
  Description Threshold/Limit Customer Due Diligence/KYC 
Requirements 
6) International transfers 
of funds are prohibited. 
else’s 
account; 
2) Physical or 
online 
merchant 
payments; 
3) Person to 
person 
transfers; 
and  
4) Any other 
type of 
transactions 
not explicitly 
exempted by 
this 
paragraph. 
Regular (Level 
2) 
Medium-Value 
(personal) Accounts 
1) The accounts must be 
opened face-to-face 
through any commercial 
banks, [credit unions 
eventually] payment 
service providers (PSPs) 
and money transfer 
businesses (MTBs) 
through their respective 
designated agents. 
2) No initial upload 
amount is required for 
opening this account. 
3) Evidence of basic 
customer information 
and ID verification are 
required. 
4) Each digital account 
will be linked to a 
physical devices such as 
a payment card (issued 
Maximum Holding 
Balance: B$5,000  
Maximum 
Transaction Limit: 
B$10,000 per 
month or 
B$100,000 per 
annum 
1) ID requirement waived if 
applicant already has an existing 
relationship with any of the 
authorized commercial banks &amp; 
the financial institution is either a 
sponsor of the wallet or enables 
attachment of the wallet to a 
deposit account of the wallet 
holder at the financial institution. 
2) If the applicant has no existing 
account relationship with any of 
the authorized financial 
institutions, then he/she must 
provide all of the above (in Level 
1) KYC information plus any one of 
the following:  
a) Valid Passport [of any 
nationality] 
b) Driver's License issued in the 
Bahamas 
c) Bahamas issued National 
Insurance Board (NIB) Card 
d) Bahamas issued Permanent 
Residence Card, or permit for 
Work, Residency, Spousal Permit</x:v>
      </x:c>
    </x:row>
    <x:row r="143" ht="110" customHeight="1">
      <x:c r="A143" s="46" t="str">
        <x:v>PRD-0012-P0025-U01</x:v>
      </x:c>
      <x:c r="B143" s="46" t="str">
        <x:v>BS_Bahamas_SandDollar_2019</x:v>
      </x:c>
      <x:c r="C143" s="46" t="n">
        <x:v>25</x:v>
      </x:c>
      <x:c r="D143" s="46" t="str">
        <x:v>en</x:v>
      </x:c>
      <x:c r="E143" s="46" t="str">
        <x:v>text</x:v>
      </x:c>
      <x:c r="F143" s="46" t="str"/>
      <x:c r="G143" s="46" t="str">
        <x:v>25 
Tiered KYC Requirements for Sand Dollar Accounts 
  Description Threshold/Limit Customer Due Diligence/KYC 
Requirements 
to applicants) and 
mobile phones. 
5) Deposits can be made 
by account holder and 
3rd parties, but 
withdrawals must be 
made by account holder 
only. 
6) Operation is valid only 
within Commonwealth 
of the Bahamas. 
7) International fund 
transfer is prohibited.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wallet providers 
should establish that person acting 
on behalf of commercial and other 
entities are duly authorized to do 
so. 
20 See https://www.centralbankbahamas.com/download/032474800.pdf for ‘ Central Bank’s Guidelines for 
Supervised Financial Institutions on the Prevention of Money Laundering, Countering the Financing of Terrorism &amp; 
Proliferation financing’.</x:v>
      </x:c>
    </x:row>
    <x:row r="144" ht="110" customHeight="1">
      <x:c r="A144" s="46" t="str">
        <x:v>PRD-0012-P0026-U01</x:v>
      </x:c>
      <x:c r="B144" s="46" t="str">
        <x:v>BS_Bahamas_SandDollar_2019</x:v>
      </x:c>
      <x:c r="C144" s="46" t="n">
        <x:v>26</x:v>
      </x:c>
      <x:c r="D144" s="46" t="str">
        <x:v>en</x:v>
      </x:c>
      <x:c r="E144" s="46" t="str">
        <x:v>text</x:v>
      </x:c>
      <x:c r="F144" s="46" t="str"/>
      <x:c r="G144" s="46" t="str">
        <x:v>26 
Tiered KYC Requirements for Sand Dollar Accounts 
  Description Threshold/Limit Customer Due Diligence/KYC 
Requirements 
3) No initial funding is 
required to open this 
account. 
4) Evidence of basic 
customer information 
and ID verification are 
required. 
5) Each digital account 
will be linked to physical 
devices such as payment 
cards (issued to 
applicants) and mobile 
phones. 
6) Operation is valid only 
within The Bahamas. 
*Limits may be 
adjusted on a case-
by-case basis. 
Wallet(s) must be linked to an 
active bank account.</x:v>
      </x:c>
    </x:row>
    <x:row r="145" ht="110" customHeight="1">
      <x:c r="A145" s="46" t="str">
        <x:v>PRD-0012-P0033-U01</x:v>
      </x:c>
      <x:c r="B145" s="46" t="str">
        <x:v>BS_Bahamas_SandDollar_2019</x:v>
      </x:c>
      <x:c r="C145" s="46" t="n">
        <x:v>33</x:v>
      </x:c>
      <x:c r="D145" s="46" t="str">
        <x:v>en</x:v>
      </x:c>
      <x:c r="E145" s="46" t="str">
        <x:v>text</x:v>
      </x:c>
      <x:c r="F145" s="46" t="str"/>
      <x:c r="G145" s="46" t="str">
        <x:v>33 
persons over the age of 55 were at least likely to use a mobile device for bill payments, while 57% 
of them were very unlikely to do so.  
When questioned on their likeliness to use a mobile device to make a purchase, 34% of 
respondents said that t hey were very likely to do so, while 28% said that they would be very 
unlikely. It was found that persons ages 16 -34 years were very likely to use a mobile phone to 
make a purchase (43%), which compared to 34% of persons of ages 35-54 years.  
Similar to the responses for making a purchase, 32% of respondents said they were very likely to 
receive a payment via mobile phone, while 28% said they were very unlikely to do so. In terms of 
gender, 29% of males and 28% of females noted that it would be very unlikely for them to receive 
a payment via mobile phone. Again, the highest percentage (39%) of residents more likely to 
receive a payment by mobile phone were in the 16-34 years of age group, this compared to 33% 
for those between the ages of 35 and 54 years.  
With regard to sending money and checking account balances, 35% of respondents indicated that 
they were very likely to use a mobile phone for these transactions. Additionally, by gender, 
females were more likely than males to utilize a mobile device for sen ding money (36% versus 
33%) and checking account balances (36% versus 34%). Residents in the highest-income bracket 
($60,000+) were more likely to use a mobile phone to process payment transactions. When asked 
about any other payment transactions that they  may conduct using a mobile device, 99% of 
respondents stated that they would not execute any payment transaction.   
Conclusion 
Overall, the Exuma survey reveals a high rate of access to mobile devices and a willingness of 
more than half of residents to undertake more payment on digital platforms.  It is revealed also 
that more convenient access to financial services could induce more individuals to partake in 
traditional banking services.  In addition, there exist opportunities to target consumer education 
around approaches to being safe in the cyber world of financial services.  For Project Sand Dollar, 
public awareness around security within the digital currency infrastructure will also have to be 
heavily emphasised.</x:v>
      </x:c>
    </x:row>
    <x:row r="146" ht="110" customHeight="1">
      <x:c r="A146" s="46" t="str">
        <x:v>PRD-0013-P0010-U01</x:v>
      </x:c>
      <x:c r="B146" s="46" t="str">
        <x:v>CA_BoC_2017</x:v>
      </x:c>
      <x:c r="C146" s="46" t="n">
        <x:v>10</x:v>
      </x:c>
      <x:c r="D146" s="46" t="str">
        <x:v>en</x:v>
      </x:c>
      <x:c r="E146" s="46" t="str">
        <x:v>text</x:v>
      </x:c>
      <x:c r="F146" s="46" t="str"/>
      <x:c r="G146" s="46" t="str">
        <x:v>6 
denomination notes would be sufficient to reduce the ELB; introducing CBDC would not be 
required.8  
As a practical matter, complete elimination of bank notes is unlikely to be (politically) feasible; 
indeed, this seems a non-starter. In Canada, given the income and geographical distributions of 
cash use, such a step would probably be regressive and have pronounced regional effects.9 
Further, if Canadian bank notes were eliminated (or discounted) to reduce the ELB, a plausible 
response by Canadian consumers and firms would be to switch to US bank notes for at least part 
of their economic activity.  
In sum, reducing the ELB does not provide a compelling motivation to issue CBDC.  
CBDC and unconventional monetary policy: “helicopter money” 
Given the ELB on interest rates, some central banks have engaged in quantitative easing in 
recent years, where the central bank has purchased financial assets, typically government bonds, 
directly from market participants. CBDC could support quantitative easing by facilitating a direct 
transfer of central bank funds to individuals and firms—so -called “helicopter money”— and so 
encourage aggregate demand (e.g., Dyson and Hodgson 2016).  
However, a transfer of central bank funds to individuals and firms could be done without CBDC, 
although such methods might have larger administrative costs.  
• In 2011, authorities in Hong Kong distributed part of the government’s fiscal surplus to 
the public through direct deposits into the bank accounts of eligible citizens and through 
cheques distributed via post offices.  
• In the province of Ontario (Canada), a similar cash refund was provided to eligible 
Ontario residents in 2000 with cheques mailed through the postal service.   
• In Canada, a central-bank-funded transfer could occur (in principle) electronically 
through bank accounts registered with the Canada Revenue Agency (CRA) for income 
tax purposes. (The CRA is phasing out the use of cheques in favour of direct electronic 
deposit for income tax purposes.10)    
In sum, while CBDC could provide a way to directly transfer central bank funds to households 
and firms, there are other methods for authorities to conduct such or similar operations. And 
more generally, such operations are extremely rare (and, as a practical matter, of limited 
importance).   
2.3 Reduce aggregate risk and improve financial stability   
The financial systems in Canada and other countries feature highly levered banks conducting 
liquidity and maturity transformation and operating at the core of the payment system. Banks 
issue claims (liabilities) that are used as both a store of value and means of payment. This is 
8 Broadbent (2016) also points out that materially negative interest rates “would require explicitly abolishing cash, 
not just introducing an electronic alternative." 
9 On these points, see data reported in Fung, Huynh and Stuber (2015)  and the discussion in Goodfriend (2016). The 
Swiss National Bank also has noted that it “has no plans whatsoever to do away with cash” (Zurbrügg 2017). 
10 Canada Revenue Agency website:  http://www.cra-arc.gc.ca/directdeposit/</x:v>
      </x:c>
    </x:row>
    <x:row r="147" ht="110" customHeight="1">
      <x:c r="A147" s="46" t="str">
        <x:v>PRD-0013-P0013-U01</x:v>
      </x:c>
      <x:c r="B147" s="46" t="str">
        <x:v>CA_BoC_2017</x:v>
      </x:c>
      <x:c r="C147" s="46" t="n">
        <x:v>13</x:v>
      </x:c>
      <x:c r="D147" s="46" t="str">
        <x:v>en</x:v>
      </x:c>
      <x:c r="E147" s="46" t="str">
        <x:v>text</x:v>
      </x:c>
      <x:c r="F147" s="46" t="str"/>
      <x:c r="G147" s="46" t="str">
        <x:v>9 
is more likely to avoid significant errors and lead to reliable analysis. Put differently, the 
benchmark CBDC here is designed to minimize disruption by having properties similar to its 
physical analogue, cash. Also, the benchmark CBDC complements—and does not replace —cash.  
The main attributes of the benchmark CBDC are set out below. We assume that the central bank 
has access to the technology that would allow the issuance of a CBDC with this list of features. 
Table 1 compares the features of the three types of central bank money—reserves, bank notes 
and the benchmark CBDC—with reference to thes e attributes.  
Denomination 
• The benchmark CBDC is denominated in the sovereign currency; for Canada, the 
Canadian dollar.  
Legal tender 
• Like cash, the benchmark CBDC is legal tender.15  
Convertibility 
• The central bank would exchange reserves, bank notes and CBDC at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phones with online capability.  
• The digital wallet would be provided by designated private service providers that are 
certified or licensed by the central bank. 
• As noted above, the underlying technology (like a digital ledger) is not specified here.  
15 The definition of legal tender varies across jurisdictions. In Canada, legal tender refers to the money approved for 
paying debts. And while bank notes are legal tender in Canada, there is no legal obligation for merchants to accept 
them.</x:v>
      </x:c>
    </x:row>
    <x:row r="148" ht="110" customHeight="1">
      <x:c r="A148" s="46" t="str">
        <x:v>PRD-0013-P0015-U01</x:v>
      </x:c>
      <x:c r="B148" s="46" t="str">
        <x:v>CA_BoC_2017</x:v>
      </x:c>
      <x:c r="C148" s="46" t="n">
        <x:v>15</x:v>
      </x:c>
      <x:c r="D148" s="46" t="str">
        <x:v>en</x:v>
      </x:c>
      <x:c r="E148" s="46" t="str">
        <x:v>text</x:v>
      </x:c>
      <x:c r="F148" s="46" t="str"/>
      <x:c r="G148" s="46" t="str">
        <x:v>11 
CBDC payment network structure 
• The payment network for the benchmark CBDC is distributed and bilateral, and not tiered. 
The specific features and feasibility of these elements depend on the design of the digital 
wallet and ledger.  
• A digital currency is closely affiliated with its network—the means by which authenticity 
and validity of the currency are maintained and the risk of counterfeiting is managed in a 
digital context (e.g., a distributed ledger). That is, a digital currency cannot exist 
independently of a network. Therefore, the validity and usefulness of a CBDC would be 
intricately connected to the digital wallet in which it is stored and the network over which 
it is transferred.  
• As noted above, the focus here is on the economics of CBDC, so these technological 
considerations, including associated costs and risks to the central bank, are not considered 
further in this paper.</x:v>
      </x:c>
    </x:row>
    <x:row r="149" ht="110" customHeight="1">
      <x:c r="A149" s="46" t="str">
        <x:v>PRD-0013-P0019-U01</x:v>
      </x:c>
      <x:c r="B149" s="46" t="str">
        <x:v>CA_BoC_2017</x:v>
      </x:c>
      <x:c r="C149" s="46" t="n">
        <x:v>19</x:v>
      </x:c>
      <x:c r="D149" s="46" t="str">
        <x:v>en</x:v>
      </x:c>
      <x:c r="E149" s="46" t="str">
        <x:v>text</x:v>
      </x:c>
      <x:c r="F149" s="46" t="str"/>
      <x:c r="G149" s="46" t="str">
        <x:v>15 
of helicopter money might be reduced if a significant fraction of CBDC were held by non-
residents. (The benchmark CBDC is anonymous and thus the central bank cannot target such 
actions toward residents only.) 
4.3  The banking system and financial stability 
It follows from the preceding discussion of the demand for CBDC that some displacement of 
bank deposits and other conventional savings instruments would be expected. However, since the 
benchmark CBDC does not pay interest, a significant shift to CBDC from conventional financial 
instruments seems unlikely. Also, like cash, the benchmark CBDC is subject to risk of theft and 
loss, which would also discourage significant holdings of CBDC, other things being equal.  
At the same time, if there were a material impact on deposits, for example, banks would respond 
by increasing interest rates on their liabilities or bundling superior services on such accounts 
relative to CBDC to maintain their funding. As a result, the steady-state impact of the benchmark 
CBDC on bank deposits and other claims would likely be small, but balances could shift (more 
readily) toward CBDC in stress periods, with attendant volatility and potentially significant 
disruptions of the financial system. This endogenous aspect is probably more important for 
interest-bearing CBDC, which is considered in section 5.4.  
4.4  Contestability and efficiency in payments 
Retail payments  
Fung and Halaburda (2016) argue that digital currency would benefit retail payment efficiency in 
two ways, which would also apply to the benchmark CBDC. First, CBDC would have lower user 
costs than cash, which could prompt substitution from cash to CBDC for retail and person-to-
person payments. However, relatively low-cost electronic person-to-person payment methods, 
such as Interac e-Transfer in Canada, already exist and consumers are increasingly making use of 
such payment methods.19  
Second, CBDC would facilitate transactions that are currently foregone because of frictions that 
inhibit some types of transactions. For example, some consumers avoid online purchases because 
of security and privacy concerns when providing their credit card information. The benchmark 
CBDC would facilitate such online transactions because it is anonymous, and because potential 
losses from fraud to the consumer would be limited to only the amount of the single, specific 
transaction. Also, smaller merchants often avoid selling online because of card fees, especially 
for small-value transactions; CBDC would facilitate small-value online transactions given a 
relatively low (or no) associated fees. (As noted in Table 1, the central bank charges no fees for 
CBDC.)   
As a result of these considerations, the benchmark CBDC would provide for some increased 
contestability with other electronic payment methods, possibly in terms of reduced costs, and, in 
particular, in terms of enhanced privacy. However, Fung and Halaburda (2016) also conclude 
19 Interac e-Transfer is a person-to-person payment scheme in Canada that allows a sender to initiate a funds transfer 
from the sender’s bank account to the receiver’s bank account by sending an email to the receiver. It is typically free 
to receive and increasingly becoming free to send. The use of e-Transfer has grown significantly in recent years: 
according to Interac, Canadians made 158 million e-Transfers worth $63 billion in 2016, an increase of over 40 per 
cent from 2015.</x:v>
      </x:c>
    </x:row>
    <x:row r="150" ht="110" customHeight="1">
      <x:c r="A150" s="46" t="str">
        <x:v>PRD-0013-P0022-U01</x:v>
      </x:c>
      <x:c r="B150" s="46" t="str">
        <x:v>CA_BoC_2017</x:v>
      </x:c>
      <x:c r="C150" s="46" t="n">
        <x:v>22</x:v>
      </x:c>
      <x:c r="D150" s="46" t="str">
        <x:v>en</x:v>
      </x:c>
      <x:c r="E150" s="46" t="str">
        <x:v>text</x:v>
      </x:c>
      <x:c r="F150" s="46" t="str"/>
      <x:c r="G150" s="46" t="str">
        <x:v>18 
Canada) would be required to provide information about the identity of the recipient of interest 
income to tax authorities. The central bank would also be required to withhold tax on interest 
income credited to non-resident holders of I-CBDC.22 As a result, anonymity— one of the main 
attractions of bank notes—would not be fully possible with I -CBDC.23 It should be noted, 
however, that the identity of the I-CBDC owner and the parties involved in an I-CBDC 
transaction could still be anonymous to other parties, aside from the central bank.  
This erosion of anonymity would reduce the appeal of I-CBDC for those transactions where 
(complete) privacy was desired. On the other hand, this loss of anonymity would help address 
concerns about the use of CBDC for criminal activity. More generally, such a provision could 
constrain access to I-CBDC to those individuals and firms who have verifiable identification 
(e.g., a tax identification code, social insurance or a business registration number).24    
5.2  I-CBDC and central bank seigniorage  
Paying interest on I-CBDC would directly reduce seigniorage in proportion to the level of 
interest rates. At the same time, paying interest would increase the demand for CBDC, especially 
relative to bank notes, while the erosion of anonymity (discussed above) would tend to reduce 
demand for I-CBDC relative to bank notes. Whether a sustained shift from commercial bank 
deposits and other conventional claims to I-CBDC would occur—and so benefit seign iorage—
depends largely on how financial institutions respond to the existence of I-CBDC, which is 
considered in section 5.4.25  
5.3  I-CBDC and monetary policy  
As noted above, the central bank would remain the ultimate (monopoly) supplier of reserves, 
bank notes and CBDC (interest-bearing or not), so the central bank could set related terms and 
conditions, and therefore control monetary policy. So, again, paying interest on CBDC should 
not compromise or fundamentally affect a central bank’s ability to influence short-term interest 
rates to achieve price stability, although implementation tactics could change.  
In principle, one would expect that the interest rate paid by the central bank on reserves would be 
the same as the interest rate paid on I-CBDC, as each reflects the setting of monetary policy. 
These liabilities are also close substitutes in some contexts. Further, a spread between the interest 
22 In Canada, any entity that makes certain payments, including interest income, to a resident of Canada is required 
to report such income to the Canadian Revenue Agency and to prepare a corresponding record for the income 
recipient. These records identify the types of investment income that residents of Canada must report on their 
income tax returns. The tax authorities in Canada also require an individual or organization to withhold income tax 
of 25 per cent or the percentage established under a tax agreement on amounts paid or credited to non-residents.  
23 This argument may not apply in economies such as Hong Kong where interest income is not subject to income 
taxes. 
24 A central bank could consider issuing both an anonymous benchmark CBDC (with a cap on the maximum amount 
that could be held) along with an I-CBDC (with no cap on balances). Analysis of such an approach is for future 
research. 
25 Barrdear and Kumhof (2016) argue that interest-bearing CBDC would lead to a large increase in demand for 
central bank liabilities, which would lead to an increase in seigniorage, and, in turn, to larger residual transfers to the 
government. They also note that with such a large shift into CBDC, the central bank would need to hold more 
government bonds on its balance sheet. This increased demand for government bonds, other things being equal, 
would increase bond prices and lower associated bond interest rates, thus reducing government funding costs.</x:v>
      </x:c>
    </x:row>
    <x:row r="151" ht="110" customHeight="1">
      <x:c r="A151" s="46" t="str">
        <x:v>PRD-0013-P0024-U01</x:v>
      </x:c>
      <x:c r="B151" s="46" t="str">
        <x:v>CA_BoC_2017</x:v>
      </x:c>
      <x:c r="C151" s="46" t="n">
        <x:v>24</x:v>
      </x:c>
      <x:c r="D151" s="46" t="str">
        <x:v>en</x:v>
      </x:c>
      <x:c r="E151" s="46" t="str">
        <x:v>text</x:v>
      </x:c>
      <x:c r="F151" s="46" t="str"/>
      <x:c r="G151" s="46" t="str">
        <x:v>20 
reliable and the transmission lag short, as illustrated for Canada in Figure 3.28 So I-CBDC is not 
needed to provide a stable, predictable influence on consumer and market interest rates.    
Figure 3: Selected interest rates in Canada   
Source: Bank of Canada 
However, such close links between the policy rate and consumer and market interest rates might 
not hold in a negative interest rate environment, largely because commercial banks could be 
unwilling to pass on negative rates to all their customers. For example, in Sweden and 
Switzerland, while the policy interest rate has been negative for some time, commercial bank 
deposit rates have remained above zero.  
However, when a central bank reduces the interest rate on I-CBDC, especially as part of an effort 
to generate negative interest rates, the central bank could be seen as (more) directly impairing the 
welfare of those who rely on interest income from a safe investment, including those members of 
society who might be less financially sophisticated and have few financial alternatives. This 
could generate reputational risk and might invite political interference.29  
5.4  I-CBDC, the banking system and financial stability   
In general, financial claims such as bank deposits are held for a number of reasons: safe-keeping 
of wealth, to earn income and to make payments. I-CBDC would allow agents to simultaneously 
meet all three objectives. Therefore, it seems likely that I-CBDC would provide meaningful 
competition for financial intermediaries offering conventional financial services such as bank 
deposits, which also meet all three objectives. However, without anonymity, the principal 
attraction of I-CBDC compared with bank deposits is its risk-free nature. And with the 
28 Clinton and Howard (1994) study the stability of the relationships between the monetary policy instrument and 
consumer and market interest rates, and conclude that the links of the interest-rate channel of transmission— from 
policy instruments through short-term rates to short-term bond rates and administered rates—is essentially  stable. 
29 See also Stevens (2017) and Raskin and Yermack (2016) for more on this aspect.</x:v>
      </x:c>
    </x:row>
    <x:row r="152" ht="110" customHeight="1">
      <x:c r="A152" s="46" t="str">
        <x:v>PRD-0013-P0025-U01</x:v>
      </x:c>
      <x:c r="B152" s="46" t="str">
        <x:v>CA_BoC_2017</x:v>
      </x:c>
      <x:c r="C152" s="46" t="n">
        <x:v>25</x:v>
      </x:c>
      <x:c r="D152" s="46" t="str">
        <x:v>en</x:v>
      </x:c>
      <x:c r="E152" s="46" t="str">
        <x:v>text</x:v>
      </x:c>
      <x:c r="F152" s="46" t="str"/>
      <x:c r="G152" s="46" t="str">
        <x:v>21 
introduction of I-CBDC, there would be a range of endogenous, competitive responses from 
financial institutions.  
• To maintain their funding, banks would offer an incremental spread above the (policy) rate 
on I-CBDC to reflect the marginal credit risk, other things being equal. In Canada, this 
incremental spread would likely be small.30 
• Bank deposits are also associated with a range of services (e.g., mortgage finance, consumer 
and business loans, wealth management, financial advice, underwriting, etc.) that would not 
be offered with CBDC. And banks (and other service providers) are likely to bundle such 
services to compete more effectively with I-CBDC.  
• To offset increased funding and other costs, banks would probably undertake cost-reduction 
exercises and raise lending rates and fees. The incidence of the latter changes would fall most 
on those customers on both sides of bank balance sheets with the fewest competitive 
options—that is , those with the lowest price elasticity of demand. For example, banks would 
raise interest costs more for certain borrowers, such as smaller businesses, and on credit cards, 
and compress net returns to less sophisticated depositors less likely to switch financial 
service providers.31 
• Banks might also go up the asset risk curve to earn higher (nominal) returns to compensate 
for the need to compete with I-CBDC. 
• Increased funding costs and lower profitability could also lead to a contraction in the amount 
of bank intermediation and lending.   
• At the same time, a more credible run threat—into I -CBDC—under financial stress might 
imply more ex ante market discipline, constraining incremental risk-taking by banks to some 
extent or motivating more capital to buffer shocks. This, in turn, could result in lower returns 
to banking, and some contraction of intermediation.   
Overall, it seems that a plausible equilibrium is that banks would be able to compete effectively 
with I-CBDC through the channels noted above, so that agents would generally rely on bank 
deposits in normal times to earn higher spreads and to benefit from associated financial services, 
but under stress, agents could (more) easily shift to (risk-free) I-CBDC, possibly leading to 
disturbances to the financial system and the wider economy. In sum, compared with the status 
quo, I-CBDC could generate a redistribution of returns away from financial intermediation, 
perhaps a (modest) contraction of intermediation, and increased volatility.    
5.5  I-CBDC and contestability in payments  
I-CBDC would provide for more contestability in payments than the benchmark CBDC because 
it is interest-bearing. As discussed above, banks (and other service providers) would be expected 
30 Aside from considerations related to probability of default and loss given default, deposit insurance is typically 
available for Canadian-dollar deposits with a term of five years or less, up to $100,000.  
31 The competitive responses of banks to I-CBDC might compromise reliance on banks to distribute CBDC on 
behalf of the central bank (as set out in Table 1). In other words, since CBDC competes directly with bank products, 
banks might introduce frictions (e.g., fees) to inhibit the use of CBDC. Competition between banks could be 
sufficient to mitigate this risk, but the central bank (or other authorities) might also have to consider other 
interventions to discourage anti-competitive outcomes.</x:v>
      </x:c>
    </x:row>
    <x:row r="153" ht="110" customHeight="1">
      <x:c r="A153" s="46" t="str">
        <x:v>PRD-0013-P0026-U01</x:v>
      </x:c>
      <x:c r="B153" s="46" t="str">
        <x:v>CA_BoC_2017</x:v>
      </x:c>
      <x:c r="C153" s="46" t="n">
        <x:v>26</x:v>
      </x:c>
      <x:c r="D153" s="46" t="str">
        <x:v>en</x:v>
      </x:c>
      <x:c r="E153" s="46" t="str">
        <x:v>text</x:v>
      </x:c>
      <x:c r="F153" s="46" t="str"/>
      <x:c r="G153" s="46" t="str">
        <x:v>22 
to respond by increasing interest on payments balances or bundling services to maintain market 
share. This, in turn, would provide incremental benefits to retail payment users. On the other 
hand, I-CBDC would not be anonymous (as noted above), which would impair its appeal for 
some retail transactions. 
For large-value payments, as discussed above, RTGS offers three significant benefits over 
CBDC: liquidity-savings mechanisms; access to central bank overdrafts; and a high degree of 
security. It seems doubtful that an I-CBDC would overcome these structural features in the 
context of large-value payments. Further, in certain large-value payment systems, such as in 
Canada, excess reserves deposited with the central bank earn interest, which could ameliorate 
costs to users of the RTGS system generally. Again, banks would be expected to respond to I-
CBDC in order to maintain market share in this context as well. Overall, it seems unlikely that 
the payment of interest on CBDC would lead to material benefits in large-value payments 
relative to an RTGS system.  
5.6  Summary  
A key implication of paying interest on CBDC is that complete anonymity would not be possible, 
which would reduce the demand for I-CBDC, other things being equal, but this would also 
address concerns about CBDC use for criminal activity. From a narrow (or technical) perspective, 
I-CBDC does not appear to have material implications for monetary policy, and the interest rates 
paid on central bank reserves and on I-CBDC are likely to be similar, not least because of 
arbitrage opportunities. However, I-CBDC might increase risk of political interference and lead 
to reduced central bank autonomy under some conditions.  
Banks and other financial intermediaries would compete with the issuance of I-CBDC, so that 
compared with the status quo, I-CBDC could lead a redistribution of returns, perhaps a (modest) 
contraction of intermediation, and increased financial volatility. More specifically, households 
and firms could generally rely on bank deposits in normal times to earn (incrementally) higher 
interest revenue and to benefit from associated financial services, but under stress, could (more) 
easily shift to I-CBDC, generating volatility and perhaps presenting challenges for financial 
stability. Finally, I-CBDC is likely to provide for beneficial incremental contestability for retail 
payments, but seems unlikely to have a significant impact on large-value payments (RTGS) 
systems.  
6.  Conclusions  
Consideration of CBDC is a new challenge, which is complex and subject to significant 
uncertainty. A CBDC could have important consequences, which would depend on its specific 
attributes, and could include both benefits and costs. Accordingly, assessing CBDC requires 
careful analysis of motivations and potential implications, including an assessment of the risks 
that might arise from CBDC.  
There are seven key conclusions from the present analysis.  
(i) Some of the motivations for CBDC considered in this paper are not compelling, including 
reducing the ELB on interest rates and inhibiting criminal activity. Further, based on recent 
trends, there does not appear to be a meaningful concern in most countries considered here, 
including Canada, for preserving seigniorage or maintaining adequate central bank money for the 
general public. Promoting financial inclusion could be an important consideration in some</x:v>
      </x:c>
    </x:row>
    <x:row r="154" ht="110" customHeight="1">
      <x:c r="A154" s="46" t="str">
        <x:v>PRD-0013-P0027-U01</x:v>
      </x:c>
      <x:c r="B154" s="46" t="str">
        <x:v>CA_BoC_2017</x:v>
      </x:c>
      <x:c r="C154" s="46" t="n">
        <x:v>27</x:v>
      </x:c>
      <x:c r="D154" s="46" t="str">
        <x:v>en</x:v>
      </x:c>
      <x:c r="E154" s="46" t="str">
        <x:v>text</x:v>
      </x:c>
      <x:c r="F154" s="46" t="str"/>
      <x:c r="G154" s="46" t="str">
        <x:v>23 
countries, perhaps especially in emerging economies, but does not provide a motivation in the 
Canadian case.  
(ii) Increasing contestability in retail payments seems to be the most credible motivation to issue 
CBDC, and the overall impact depends importantly on the specific attributes of the CBDC.  
I-CBDC would provide for more contestability in payments than the benchmark CBDC, which 
does not pay interest. Banks (and other service providers), however, could respond to I-CBDC 
by increasing interest on payments balances or bundling services to maintain market share, 
which would provide incremental benefits to customers, other things being equal. And these 
developments could have wider implications for the financial system (see below). Further, to the 
extent that promoting contestability in retail payments was the primary motivation to issue 
CBDC, authorities should probably also consider whether there were other ways to achieve this 
goal, including through regulatory avenues or by acting as a catalyst, and assess which strategy 
would be most effective (Fung and Halaburda 2016). As for large-value payments, it seems 
unlikely that CBDC would lead to material benefits relative to an RTGS system.   
(iii) Some of the attributes of the benchmark CBDC discussed above are problematic—most 
notably anonymity, which would facilitate criminal activity. As a practical matter, complete 
anonymity seems to be undesirable for central bank digital currency.  
(iv) As noted, CBDC, especially if interest-bearing, would motivate endogenous responses by 
financial intermediaries to compete with CBDC to retain market share and funding. A plausible 
outcome is that banks would be able to compete effectively with CBDC so that households and 
firms would generally rely on bank deposits and related products in normal times. In stress 
periods, however, they could (more) easily shift to CBDC. As a result, compared with the status 
quo, CBDC (especially if interest-bearing) could lead to some redistribution of returns away 
from financial intermediaries, perhaps a (modest) contraction of intermediation, and increased 
volatility (other things being equal).     
(v) It follows that designing a CBDC with a focus on a particular attribute, in pursuit of a 
specific policy objective, is likely to have implications on other margins; indeed, 
interdependence of effects should be expected.  
(vi) The analysis in this paper is based on an assumption that the technological means to issue 
and transfer CBDC— e.g., a digital wallet and the distributed ledger technology—would be 
feasible and acceptable to the central bank. Similarly, this paper does not focus on the costs 
involved in issuing CBDC (including central bank reputation risk). From a benefit-cost 
perspective, including these considerations in the analysis would reduce the appeal of CBDC. 
(vii) Finally, given the complexity and uncertainty associated with introducing CBDC, central 
banks inclined to issue CBDC should proceed cautiously and incrementally, perhaps with a non-
anonymous CBDC that mimics bank notes—similar to the benchmark CBDC discussed above —
notwithstanding likely low adoption rates, and learn from experience.  
Looking ahead and with a view to future research, it could be useful to examine the implications 
of a CBDC with different attributes than the benchmark or I-CBDC considered in this paper. 
Ongoing monitoring and research regarding the adoption and possible implications of private 
cryptocurrencies also would be useful, as would further work on the interaction of CBDC, 
monetary policy and financial stability in various institutional settings. Further, to the extent that 
demand for bank notes decreases over time (contrary to the evidence in most countries, as shown</x:v>
      </x:c>
    </x:row>
    <x:row r="155" ht="110" customHeight="1">
      <x:c r="A155" s="46" t="str">
        <x:v>PRD-0014-P0005-U01</x:v>
      </x:c>
      <x:c r="B155" s="46" t="str">
        <x:v>CA_Jasper_III_2018</x:v>
      </x:c>
      <x:c r="C155" s="46" t="n">
        <x:v>5</x:v>
      </x:c>
      <x:c r="D155" s="46" t="str">
        <x:v>en</x:v>
      </x:c>
      <x:c r="E155" s="46" t="str">
        <x:v>text</x:v>
      </x:c>
      <x:c r="F155" s="46" t="str"/>
      <x:c r="G155" s="46" t="str">
        <x:v>5
The primary goal of Project Jasper is to evaluate the potential 
role for distributed ledger technology (DLT) in Canadian 
fi  nancial market infrastructures and any material benefi  ts 
that could result from its adoption. Jasper Phase III expanded 
upon earlier phases to broaden the DLT ecosystem beyond 
wholesale payments to include securities settlement for TSX-
listed equities. Jasper III was commissioned by Payments 
Canada, TMX Group, and the Bank of Canada in collaboration 
with delivery partners Accenture and R3.
The project involved a hands-on exploration of settlement and payment 
interactions in a private distributed ledger network by building and testing a 
proof-of-concept (POC) system that was connected to the existing market 
infrastructures.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introduced a credit extension process for broker participants that 
are not members of the payments system to access cash DDR on-ledger. This 
allowed these brokers to participate in the POC, and mirrors the need for brokers 
to receive credit from credit extenders in the current system. The introduction of 
credit extension in the POC, however, reintroduced credit risk in a DVP1 model 
that held promise for eliminating it.
DLT-based models that experiment with more fundamental departures from 
the current settlement process and market infrastructures ecosystem may be 
more likely to demonstrate operational cost savings and reduced back-offi   ce 
reconciliation eff  orts.
Our overall concluding hypothesis is that, while DLT still shows promise in terms 
of its ability to deliver effi   ciency improvements, a signifi  cant expansion of the 
scope of coverage of the ledger to include additional assets and the full trade and 
post-trade life cycle may be required to realize these benefi  ts.
EXECUTIVE SUMMARY</x:v>
      </x:c>
    </x:row>
    <x:row r="156" ht="110" customHeight="1">
      <x:c r="A156" s="46" t="str">
        <x:v>PRD-0014-P0007-U01</x:v>
      </x:c>
      <x:c r="B156" s="46" t="str">
        <x:v>CA_Jasper_III_2018</x:v>
      </x:c>
      <x:c r="C156" s="46" t="n">
        <x:v>7</x:v>
      </x:c>
      <x:c r="D156" s="46" t="str">
        <x:v>en</x:v>
      </x:c>
      <x:c r="E156" s="46" t="str">
        <x:v>text</x:v>
      </x:c>
      <x:c r="F156" s="46" t="str"/>
      <x:c r="G156" s="46" t="str">
        <x:v>7
01.
PROJECT 
OVERVIEW
Project Jasper’s participants initiated the experiment more 
than two years ago to explore an integrated securities and 
payment settlement platform based on distributed ledger 
technology (DLT). Previous phases of the project focused 
on the clearing and settlement of high-value interbank cash 
payments using DLT. A key conclusion of Jasper Phase II was 
that material benefi  ts of a DLT-based fi  nancial system might 
be realizable if the scope of the DLT system included the 
settlement of multiple assets. 
Jasper Phase III investigated this hypothesis by exploring 
DLT-based interactions between the wholesale interbank 
payment infrastructure and the Canadian securities 
settlement infrastructure. 
1.1 HYPOTHESES
Jasper III focused on a POC for a DLT-based integrated securities infrastructure 
providing delivery vs. payment (DVP) settlement to help re-imagine the payment 
exchange process of CDSX — Canada’s clearing and settlement system for 
securities. The POC intended to bring together securities and cash ledgers for 
CDSX and participants in Payments Canada’s Large Value Transfer System (LVTS) 
to facilitate daily consolidated cash reporting and Canadian-dollar settlement of 
CDSX obligations. 
It was hypothesized that this implementation would enable the following benefi  ts:
•  Technical eﬃ   ciencies: An integrated fi  nancial market infrastructure (FMI) 
solution may reduce technical frictions that exist in the current market 
infrastructure silos, resulting in better and more effi   cient securities and cash 
interactions among participants.
•  Operational eﬃ   ciencies: Common processing conditions, executed over 
a common computer network, may reduce participant costs to validate and 
reconcile delivery vs. payment transactions.
•  Cash and collateral eﬃ   ciencies: FMI integration may also bring opportunities 
to consolidate and optimize collateral requirements between large-value 
interbank payments and securities settlement systems.</x:v>
      </x:c>
    </x:row>
    <x:row r="157" ht="110" customHeight="1">
      <x:c r="A157" s="46" t="str">
        <x:v>PRD-0014-P0008-U01</x:v>
      </x:c>
      <x:c r="B157" s="46" t="str">
        <x:v>CA_Jasper_III_2018</x:v>
      </x:c>
      <x:c r="C157" s="46" t="n">
        <x:v>8</x:v>
      </x:c>
      <x:c r="D157" s="46" t="str">
        <x:v>en</x:v>
      </x:c>
      <x:c r="E157" s="46" t="str">
        <x:v>text</x:v>
      </x:c>
      <x:c r="F157" s="46" t="str"/>
      <x:c r="G157" s="46" t="str">
        <x:v>8
1.2 KEY FEATURES
The POC focused on constructing a prototype that could provide insights against 
the stated hypotheses for all project participants. Fundamentally, the prototype 
was intended to substitute an integrated on-ledger DLT model for the current 
workflow that involves distinct settlement processes in CDSX and payment 
exchange on the LVTS. 
The project translated this objective into the following key features:
•  Deployment of a private distributed ledger network: A private network was 
required for settlement participants to simulate closed network interactions, as 
with the current model.
•  Tokenization of cash and equities positions: Pledging, issuance, and 
redemption of cash owned by the LVTS participant and exchange-traded 
equities owned by the Canadian Depository for Securities (CDS) participants 
onto the shared ledger network, authorized by the Bank of Canada and CDS, 
respectively.
•  Implementation of select settlement conditions: Transfer restrictions and 
credit extension processes were introduced to demonstrate asset interactions 
and oversight under different scenarios.
•   Execution of DVP1 equities settlement: Involving the instantaneous settlement 
of netted and novated equities positions against cash, based on a central 
counterparty clearing (CCP) settlement model.
1.3 SCOPE
The POC adopted R3’s open source Corda platform and was executed over 
an eight-week timeframe, based on a reduced but representative scope for 
demonstrating a happy-path settlement scenario. The project made the following 
scoping decisions:
•  Sample set of settlement participants: A minimal set of participants was 
defined to represent the required roles in the equities settlement process, which 
consisted of one LVTS member, 14 CDS (non-LVTS) members, CDS, Bank of 
Canada, and Payments Canada.
•  As-is central counterparty settlement: To explore the impact of DLT on the 
current centralized settlement model for exchange-traded equities, the CCP role 
was retained and trades were netted and novated, with the CDS acting as the 
CCP .
•  DVP settlement focus: To enable exploration of cash and equities interactions 
during settlement, the POC emphasized the DVP portion of the settlement flow 
initiated by netted and novated settlement positions for each participant. This 
approach also de-scoped the complexities associated with current settlement 
algorithms.
•  Minimum viable asset interactions: Basic permissions and restrictions in 
creation, pledging, transfer, and redemption on both cash and equities were 
defined dependent on the role of the participant, along with a basic credit 
extension concept to showcase the LVTS vs. non-LVTS member scenario.</x:v>
      </x:c>
    </x:row>
    <x:row r="158" ht="110" customHeight="1">
      <x:c r="A158" s="46" t="str">
        <x:v>PRD-0014-P0009-U01</x:v>
      </x:c>
      <x:c r="B158" s="46" t="str">
        <x:v>CA_Jasper_III_2018</x:v>
      </x:c>
      <x:c r="C158" s="46" t="n">
        <x:v>9</x:v>
      </x:c>
      <x:c r="D158" s="46" t="str">
        <x:v>en</x:v>
      </x:c>
      <x:c r="E158" s="46" t="str">
        <x:v>text</x:v>
      </x:c>
      <x:c r="F158" s="46" t="str"/>
      <x:c r="G158" s="46" t="str">
        <x:v>9
1.4 KEY OBSERVATIONS
The POC demonstrated that a DLT-based system can functionally address the 
steps required to execute an irrevocable settlement of equities against central 
bank cash. This included the successful implementation of a DVP1 settlement 
flow of cash and equities between counterparties on a shared ledger.
Tokenization of both cash and equities on a shared ledger resulted in better asset 
interactions during DVP settlement relative to the currently siloed CDS and LVTS 
systems, whereby any participant or function can directly interact with the assets 
on-ledger. This technical efficiency gain may offer opportunities to streamline 
the implementation of various DVP models beyond traditional technologies and 
merits further exploration.
Enabling immediate finality of settlement resulted in the ability to instantly 
reuse cash and equity tokens. This concept of reuse in theory supports liquidity 
efficiency, in that the system only requires the minimum amount of liquidity 
necessary to settle each net position with true finality. In practice, participants 
pledge collateral and are issued credit to reduce or eliminate cash requirements 
intraday, and net settlement positions take into account existing equities 
positions. A closer examination of cash utilization in the settlement process would 
need to be conducted that accounts for the efficiencies of immediate token reuse.
Operational value for market participants remains to be validated, as most of the 
operational challenges for equities settlement occur between the point-of-trade 
execution through to DVP . A deeper consultation with participants would be 
required to determine the true extent of the benefits of process improvements.
Overall, a more ambitious re-imagining of clearing and settlement in a 
decentralized form, guided by market pain points in the settlement life cycle, 
would also create a more informed premise for benefits assessment.</x:v>
      </x:c>
    </x:row>
    <x:row r="159" ht="110" customHeight="1">
      <x:c r="A159" s="46" t="str">
        <x:v>PRD-0014-P0010-U01</x:v>
      </x:c>
      <x:c r="B159" s="46" t="str">
        <x:v>CA_Jasper_III_2018</x:v>
      </x:c>
      <x:c r="C159" s="46" t="n">
        <x:v>10</x:v>
      </x:c>
      <x:c r="D159" s="46" t="str">
        <x:v>en</x:v>
      </x:c>
      <x:c r="E159" s="46" t="str">
        <x:v>text</x:v>
      </x:c>
      <x:c r="F159" s="46" t="str"/>
      <x:c r="G159" s="46" t="str">
        <x:v>10
1.5 RELATED WORK
Phase III of Jasper builds on the work of the first two phases, as well as 
experiments being performed by other central banks, such as the Monetary 
Authority of Singapore, the European Central Bank and the Bank of Japan, and 
the South African Reserve Bank. 
Jasper I and II (2017a and b) constructed interbank payment systems using 
Ethereum (Phase I) and Corda (Phase II). The key lesson from this work was that 
there was still significant uncertainty as to whether DLT could deliver efficiency 
benefits for interbank payments compared with the efficient LVTS system that 
already exists. Phase II also showed that it was possible to have a liquidity 
savings mechanism for netting transactions. The conclusion was that significant 
efficiency gains were likely to be realized only if multiple assets were settled on 
the same distributed ledger system. It is primarily this last conclusion that set the 
stage for Jasper Phase III.
Project Ubin by the Monetary Authority of Singapore (2017a and b) concluded 
after two phases of work that DLT (in particular, Corda, Hyperledger Fabric, 
and Quorum) is able to satisfy the key functions of a real-time gross settlement 
(RTGS) interbank system in terms of volume, liquidity savings mechanisms, 
gridlock resolution, security, immutability, and resilience.
Project Stella by the European Central Bank and the Bank of Japan has also 
completed two phases (2017a and b). The first phase concluded that DLT 
systems would be capable of processing the typical volumes experienced by 
modern interbank RTGS systems. The experiment also confirmed that there was 
a trade-off between network size and performance. 
Finally, improved resilience was a major potential benefit of DLT systems. 
The second phase of the project also examined DVP solutions for securities 
settlement, as did Jasper Phase III. The main goal of Project Stella was to 
examine the ability to do cross-chain atomic swaps with DLT. While showing this 
was possible, the experiment also demonstrated that it could yield a complicated 
solution that generated new challenges or risks that would need to be managed 
or solved.
Project Khokha of the South African Reserve Bank provided an examination of  
a quorum-based interbank payment system. The project demonstrated an ability 
to process transactions within two seconds across a geographically distributed 
network of nodes using a range of cloud and internal implementations of  
the technology.
The Australian Securities Exchange has outlined plans to replace its Clearing 
House Electronic Subregister System (CHESS) with a DLT-based model as part 
of its strategic initiative for replacing its core clearing and settlement system, 
in partnership with Digital Asset. Extensive testing was conducted around the 
clearing and settlement of cash equity transactions at near-production volumes, 
managing corporate actions, and maintaining security and participant records as 
part of the overall suitability evaluation.</x:v>
      </x:c>
    </x:row>
    <x:row r="160" ht="110" customHeight="1">
      <x:c r="A160" s="46" t="str">
        <x:v>PRD-0014-P0011-U01</x:v>
      </x:c>
      <x:c r="B160" s="46" t="str">
        <x:v>CA_Jasper_III_2018</x:v>
      </x:c>
      <x:c r="C160" s="46" t="n">
        <x:v>11</x:v>
      </x:c>
      <x:c r="D160" s="46" t="str">
        <x:v>en</x:v>
      </x:c>
      <x:c r="E160" s="46" t="str">
        <x:v>text</x:v>
      </x:c>
      <x:c r="F160" s="46" t="str"/>
      <x:c r="G160" s="46" t="str">
        <x:v>11
The Jasper Phase III POC solution was built on a corda 
peer-to-peer DLT network using open source Corda V2.0 
(The current version at the time of POC implementation). 
Refer to Appendix B (Corda concepts) for a detailed 
technical description of the Corda platform. This section 
of the white paper provides and overview of the 
solution implemented.
2.1 SUMMARY
To perform equity settlement on the POC platform, three ingredients are 
required on-ledger: the equity, the cash, and the position being settled. 
Once these are on-ledger, it is possible to perform an atomic and fi  nal DVP1 
settlement transaction for each position. Finally, LVTS members were given the 
capability to extend credit on-ledger to CDS members, who then can use this 
for settlement. 
2.2 ARCHITECTURE OVERVIEW
For the POC, each Corda node (brokers, bank, Bank of Canada, CDS, notary, 
etc.) is hosted in individual Azure virtual machine. Key components in the 
network are:
•  CDS node: Tokenizes equities and acts as a central counterparty in 
settlement transactions.
• Bank of Canada node: Tokenizes cash.
• Payments Canada node: Observes cash transactions.
• Broker nodes: Participate in settlement transactions.
• LVTS member: Extends credit to non-LVTS members.
• Notary: Provides uniqueness consensus on the transactions.
DESIGN AND 
IMPLEMENTATION02.</x:v>
      </x:c>
    </x:row>
    <x:row r="161" ht="110" customHeight="1">
      <x:c r="A161" s="46" t="str">
        <x:v>PRD-0014-P0012-U01</x:v>
      </x:c>
      <x:c r="B161" s="46" t="str">
        <x:v>CA_Jasper_III_2018</x:v>
      </x:c>
      <x:c r="C161" s="46" t="n">
        <x:v>12</x:v>
      </x:c>
      <x:c r="D161" s="46" t="str">
        <x:v>en</x:v>
      </x:c>
      <x:c r="E161" s="46" t="str">
        <x:v>text</x:v>
      </x:c>
      <x:c r="F161" s="46" t="str"/>
      <x:c r="G161" s="46" t="str">
        <x:v>12
2.3 TOKENIZING CASH AND EQUITIES
The tokenization of cash and equity both follow a digital depository receipt 
(DDR) model: they are secure digital claims for the underlying asset on deposit 
at the token issuer. Cash tokens are a claim issued by the Bank of Canada on 
Canadian-dollar deposits held in accounts at the Bank, and equity tokens are a 
claim issued by CDS for the underlying equity held at CDS. 
An LVTS member can obtain cash tokens from the Bank of Canada by pledging 
cash from its existing account at the Bank. The Bank then issues a cash token for 
the given amount and transfers the same amount from the requestor’s account 
to a “pool” account. In case of insufficient balance, the pledge will be rejected. 
Similarly, an LVTS member can redeem cash tokens it owns at the Bank of 
Canada in exchange for receiving the underlying cash in its account, transferred 
from the pool account.
In a similar manner, CDS members can obtain equity tokens from CDS by 
pledging the given equity in their CDS account and redeeming these tokens at 
CDS in exchange for receiving the underlying equity in their account.
This approach ensures that at any time, the amount of cash and equity on-ledger 
equals, and is backed by, the same amount in the corresponding pool. 
Bank 1
Pledge 
Cash
DDR on 
Ledger
Accounts at
Issuer 
Issue DDR
Bank 1 Bank 2
Transfer 
DDR 
Redeem DDR 
Bank 2
2a
2b
4
5b
1 Receipt5a
PoolBank 1 Bank 2
3
Key
Fiat currency 
Ledger Tx 
with DDR
Ledger Tx no 
DDRIssuer 
Figure 1: Tokenization</x:v>
      </x:c>
    </x:row>
    <x:row r="162" ht="110" customHeight="1">
      <x:c r="A162" s="46" t="str">
        <x:v>PRD-0014-P0013-U01</x:v>
      </x:c>
      <x:c r="B162" s="46" t="str">
        <x:v>CA_Jasper_III_2018</x:v>
      </x:c>
      <x:c r="C162" s="46" t="n">
        <x:v>13</x:v>
      </x:c>
      <x:c r="D162" s="46" t="str">
        <x:v>en</x:v>
      </x:c>
      <x:c r="E162" s="46" t="str">
        <x:v>text</x:v>
      </x:c>
      <x:c r="F162" s="46" t="str"/>
      <x:c r="G162" s="46" t="str">
        <x:v>13
2.4 ONBOARDING POSITIONS
In the existing process, the exchange sends a file containing all trades for 
the day to CDS, which CDS then novates and nets, producing a file with the 
net settlement positions for each participant against the central counterparty, 
mirroring the existing process. The POC process starts by onboarding the 
positions in this file onto the ledger. Once onboarded, trade positions for each 
participant are in a pending state. 
2.5 SETTLEMENT TRANSACTIONS
The settlement of an individual netted position is implemented as a single atomic 
Corda transaction, meaning it either succeeds fully or fails fully. This transaction 
takes as input the position to be settled as well as the cash and equity tokens 
required to settle it. If successful, it consumes the inputs, marking them as no 
longer valid. It also produces new cash and equity tokens as defined by the 
position. If it fails, all inputs remain valid, and no outputs are produced. 
Consequently, the transaction achieves DVP: immediate and final exchange 
of equity and cash for the given position. The cash asset being settled for 
the payment side of the transaction is cash DDR. Because the central bank 
will exchange cash DDR for balances held at the central bank, the settlement 
achieves DVP1 in central bank cash.
Equity
OWNER
Corda 
Flow
Participants
Corda 
Commands
Position 
Counterparties
Cash
OWNER
Key
Equity 
Redeem 
-
CDS, Bank
CDS
Change
Broker
CDS
Change
Payment
CDS
Delivered
Equity
Broker
Broker
Settle Position
Spend Cash
Spend Equity
Broker Cash 
Pledge 
Figure 2: Settlement</x:v>
      </x:c>
    </x:row>
    <x:row r="163" ht="110" customHeight="1">
      <x:c r="A163" s="46" t="str">
        <x:v>PRD-0014-P0014-U01</x:v>
      </x:c>
      <x:c r="B163" s="46" t="str">
        <x:v>CA_Jasper_III_2018</x:v>
      </x:c>
      <x:c r="C163" s="46" t="n">
        <x:v>14</x:v>
      </x:c>
      <x:c r="D163" s="46" t="str">
        <x:v>en</x:v>
      </x:c>
      <x:c r="E163" s="46" t="str">
        <x:v>text</x:v>
      </x:c>
      <x:c r="F163" s="46" t="str"/>
      <x:c r="G163" s="46" t="str">
        <x:v>14
2.6 SETTLEMENT PROCESS
The settlement process attempts to settle all open positions. The positions are 
ordered by the International Securities Identification Number (ISIN) and then by 
decreasing value. The process tries to settle each of these positions in order, 
skipping any position where a counterparty has insufficient cash or equity DDR 
for that ISIN on-ledger. The entire process is repeated until no further positions 
are settled. Appendix C (Example of the Settlement Process) demonstrates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member to make and 
receive their end-of-day payments in the LVTS on their behalf. 
To reflect these real-world conditions, the POC assumes that the CDS broker-
dealer participants do not have accounts at the Bank of Canada. As with the 
current situation, they rely on a designated banker — the LVTS member — to 
meet their net payment obligation in CDSX. Two differences are apparent. First, 
the net payment obligation is required at the beginning of the settlement cycle in 
the POC, as opposed to at the end of the settlement cycle in the current state. 
Second, since the pay-in established in the POC produces the funds that are 
used to settle purchases in the settlement system, the broker-dealer’s banker also 
necessarily acts as the credit extender for that participant. In the current system, 
credit is created in the settlement system intraday, whereas in the POC a central 
bank-backed settlement asset (the cash DDR) is transferred (“on credit” from the 
LVTS member) to broker-dealers to be used as funds intraday.
The LVTS member node is given the ability to lend cash DDR to all CDS members 
(non-LVTS members) on-ledger in a three-step process. First, one or more CDS 
members requests credit extension from the LVTS member. Next, the LVTS 
member performs a pledge at the Bank of Canada, as described above, to obtain 
the required cash on-ledger. (This step is not required if the member already has 
the required cash on-ledger.) Finally, the LVTS member transfers the requested 
cash to the CDS members. 
As mentioned in the scope in Section 4, the Project Overview of this white paper, 
credit risk controls associated with this on-ledger credit extension were not 
included in the POC, as the credit extension functionality was added to facilitate 
access to cash DDR for broker-dealers while maintaining the assumption that the 
current sets of participants across the LVTS and CDS are maintained for the POC.</x:v>
      </x:c>
    </x:row>
    <x:row r="164" ht="110" customHeight="1">
      <x:c r="A164" s="46" t="str">
        <x:v>PRD-0014-P0016-U01</x:v>
      </x:c>
      <x:c r="B164" s="46" t="str">
        <x:v>CA_Jasper_III_2018</x:v>
      </x:c>
      <x:c r="C164" s="46" t="n">
        <x:v>16</x:v>
      </x:c>
      <x:c r="D164" s="46" t="str">
        <x:v>en</x:v>
      </x:c>
      <x:c r="E164" s="46" t="str">
        <x:v>text</x:v>
      </x:c>
      <x:c r="F164" s="46" t="str"/>
      <x:c r="G164" s="46" t="str">
        <x:v>16
2.8 END-TO-END PROCESS
Combining the features discussed above, the life cycle for the end-to-end 
process is as follows. First, outside of the POC scope, CDS receives the trades 
for the day from the exchange. For each broker-dealer and equity traded by that 
broker-dealer, CDS then computes a net position against itself as the central 
counterparty and sends a batch file with the resulting positions to the POC for 
settlement. At this point, the POC settlement process begins by taking the batch 
file of netted positions as the input.
•  Onboarding positions: CDS receives the batch file and issues a state on-ledger 
for each position.
•  Pledges: Each broker-dealer determines its net obligation in cash and for each 
equity, and then requests cash from the LVTS member and pledges equities,  
as required
1:
 •  Cash: Each broker-dealer with a net pay-in requirement requests a 
credit extension from the LVTS participant for the net amount due in 
the settlement process across all equities. The LVTS participant in turn 
pledges the total amount across all these requests and transfers the 
requested amounts of cash on-ledger to the brokers.
 •  Equity: For each equity position with a net sell to CDS, each broker makes 
a pledge request to CDS for equity DDR in the amount of that position.
•  Settlement process: This is a batch process, iterating over all open positions. 
CDS and the broker-dealer execute an atomic settlement transaction, 
exchanging the amount of cash and equity DDR specified by a given position 
state, thus settling that position. 
   The cash and equity DDR produced as the output of one position settlement  
are used in subsequent position settlement transactions as required. 
1.To execute the first settlement 
transaction, CDS requires either 
cash or equities on-ledger. To this 
end, the POC chose to make CDS 
also pledge cash to the Bank of 
Canada. Because CDS has a net-
zero position, this same amount is 
owned by CDS at the end of the 
settlement process.</x:v>
      </x:c>
    </x:row>
    <x:row r="165" ht="110" customHeight="1">
      <x:c r="A165" s="46" t="str">
        <x:v>PRD-0014-P0017-U01</x:v>
      </x:c>
      <x:c r="B165" s="46" t="str">
        <x:v>CA_Jasper_III_2018</x:v>
      </x:c>
      <x:c r="C165" s="46" t="n">
        <x:v>17</x:v>
      </x:c>
      <x:c r="D165" s="46" t="str">
        <x:v>en</x:v>
      </x:c>
      <x:c r="E165" s="46" t="str">
        <x:v>text</x:v>
      </x:c>
      <x:c r="F165" s="46" t="str"/>
      <x:c r="G165" s="46" t="str">
        <x:v>17
Equity
OWNER
Corda 
Flow
Participants
Corda 
Commands
Position 
Counterparties
Cash
OWNER
Cash 
Pledge 
Equity 
Redeem 
1
3
4
To other 
transactions
CDS, Bank
Create Position
Sell Side (CDS)
Off-ledger Trade 
Execution; Novate 
and Net
From other 
transactions
To other 
transactions
To other 
transactions
CDS, Broker
Create Redeem
Spend Equity
CDS, Broker
Accept Redeem
Exit Equity
CDS
Off-ledger Credit 
of Broker’s Equity 
Account at CDS
Trigger
CDS, Bank
CDS
Change
Broker
CDS
Change
Payment
CDS
Delivered
Equity
Broker
CDS,
Bank
Settle Position
Spend Cash
Spend Equity
Buy Side (Credit Extender, Broker)
Broker
Oﬀ -ledger 
process
Key
2a
Credit 
ExtenderIssuer, 
Credit Extender
Accept Pledge
Issue Cash
Issuer, 
Credit Extender
Create Pledge
Off-ledger Debit of 
Credit Extender’s 
Cash Account at
Trigger
Credit Extender, 
Broker
Accept Pledge
Broker, 
Credit Extender
Create Pledge
Issuer
•  Redemption: After completion of the settlement process, broker-dealers can 
create a redeem request to obtain equities in their CDS account or request that 
the LVTS member make a redeem request for cash at the Bank of Canada on 
their behalf.
The diagram below depicts a sample life cycle from the perspective of a “buy” 
position, including credit extension and cash redemption. 
Figure 4: End-To-End Flow Overview
2.9 TEST SCENARIOS
As part of the POC, limited functional testing was conducted to ensure the proper 
working of the end-to-end settlement described above. The POC successfully 
settled 35,000 trade positions, with CDS members pledging to CDS the exact 
quantity of equities they were selling and obtaining the net cash amount required 
for the overall settlement from the LVTS member.
Due to limited time, computing resources, the deployment model (same 
subnetwork in the cloud), and the use of a non-enterprise version of Corda, 
the non-functional characteristics such as performance, availability, resilience, 
and security were not considered. 
Some of these non-functional characteristics have been tested in other 
DLT-based POCs. Notable examples are Project Stella by the European Central 
Bank and the Bank of Japan and Project Khokha by the South African Reserve 
Bank. Project Stella tested whether a DLT-based payment solution can meet the 
performance of a real-time gross settlement system, and Project Khokha tested 
the operation of nodes under a variety of deployment models (on-premise, 
on-premise virtual machine, and cloud) and across distributed sites to process 
high-value payment transactions.</x:v>
      </x:c>
    </x:row>
    <x:row r="166" ht="110" customHeight="1">
      <x:c r="A166" s="46" t="str">
        <x:v>PRD-0014-P0018-U01</x:v>
      </x:c>
      <x:c r="B166" s="46" t="str">
        <x:v>CA_Jasper_III_2018</x:v>
      </x:c>
      <x:c r="C166" s="46" t="n">
        <x:v>18</x:v>
      </x:c>
      <x:c r="D166" s="46" t="str">
        <x:v>en</x:v>
      </x:c>
      <x:c r="E166" s="46" t="str">
        <x:v>text</x:v>
      </x:c>
      <x:c r="F166" s="46" t="str"/>
      <x:c r="G166" s="46" t="str">
        <x:v>18
Jasper Phase III enabled the three parties to explore and 
correlate some of the specifi  c opportunities and challenges in 
building out a DLT-based FMI platform. This section outlines 
the respective key observations in detail.
3.1 TECHNICAL EFFICIENCIES
●  The main output of the POC was the creation of a shared ledger for token 
interactions with cash and equities over a single distributed network.
●  Tokenization of both cash and equities into a shared ledger enables direct 
access to assets by any participant or function, resulting in direct asset 
interactions during DVP .
●  The Corda DLT platform enables loose coupling of the components controlling 
cash, equities, and positions in the ecosystem. This simplifi  es integration with 
the diff  erent participants’ existing systems and is expected to ease extension to 
additional asset and transaction types.
3.1.1 Improved direct asset interactions
Under the current DVP1 settlement models, the infrastructure rails for securities 
and payments often operate in isolation and interact through a series of 
messaging steps to facilitate the fi  nality of the transfer of securities ownership 
against the transfer of funds. This is referred to as an “interfaced model,” 
although alternatives exist, such as an “integrated model,” where the settlement 
accounts of participants are held at the securities settlement system (SSS), or 
a “prefunded account” model such as envisioned in the Jasper III POC, where 
cash accounts at the SSS are prefunded with central bank money (see European 
Central Bank, 2004).
Relative to the current DVP2 setup at CDS, where credit is used intraday and only 
one net payment is required at end of day for each participant, implementation of 
a DVP1 model
 using the LVTS to settle the payment for each equities settlement 
according to an “interfaced model” would require, on average, an extra 35,000 
LVTS transactions per day, many of which would be for small amounts. While this 
increase would more than double the average of 32,000 transactions handled 
per day by the LVTS, its processing capacity far exceeds these amounts. These 
transactions would be linked, however, to DVP settlements that would require a 
tighter integration between systems to ensure appropriate DVP conditionality and 
for adequate operational risk controls to exist as the settlement fl  ow traverses the 
independent FMI systems.
2  Using DLT enabled the integration of the CDS equity 
settlement system with the Payments Canada interbank cash payment settlement 
system (the LVTS) to generate DVP1 settlement without the large increase in 
LVTS transactions mentioned above. This was achieved without a rebuild or tight 
integration of the current systems to generate DVP1 using traditional technology. 
Future work should assess the cost of creating an integrated as opposed to an 
interfaced settlement vs. payment infrastructure, particularly if market demand for 
DVP1 becomes more prominent over time.
LESSONS LEARNED03.
2. The current POC design 
would also require a 
similar number of net new 
“transactions” between the POC 
and the issuers of DDR due to 
the requirement for equities and 
cash to be pledged/redeemed 
at the issuing authority and 
populated on-ledger.</x:v>
      </x:c>
    </x:row>
    <x:row r="167" ht="110" customHeight="1">
      <x:c r="A167" s="46" t="str">
        <x:v>PRD-0014-P0020-U01</x:v>
      </x:c>
      <x:c r="B167" s="46" t="str">
        <x:v>CA_Jasper_III_2018</x:v>
      </x:c>
      <x:c r="C167" s="46" t="n">
        <x:v>20</x:v>
      </x:c>
      <x:c r="D167" s="46" t="str">
        <x:v>en</x:v>
      </x:c>
      <x:c r="E167" s="46" t="str">
        <x:v>text</x:v>
      </x:c>
      <x:c r="F167" s="46" t="str"/>
      <x:c r="G167" s="46" t="str">
        <x:v>20
3.1.2 Loose coupling and ease of change
Another challenge that would result from closer coupling of CDS and the LVTS 
to achieve DVP1 would be the complicated governance of the separate assets 
by the two FMIs involved. Upgrades or changes to the conditions of one asset 
may affect the other, with no obvious benefits to outweigh the risks. This could be 
solved in theory by combining the equity and cash settlement systems into one 
platform governed by a single central authority. 
However, DLT enables an easier step forward by permitting a loose coupling of 
two separately governed systems without compromising the control of either 
authority over its system or assets. By issuing tokens using a DLT system, central 
bank-backed cash digital depository receipts can be used for settling securities 
transactions in the POC environment without the further involvement of the 
central bank in verifying each transaction. 
By providing the appropriate assurance to the issuer that contracts on the DLT 
platform are well defined, the central bank can feel more comfortable that this 
“token in the wild” can be used safely in a decentralized environment outside the 
boundaries of the RTGS to settle multiple asset types, make payments, etc.
By design, the Corda platform allows for loose coupling of the processing 
conditions and validations over the different asset types. Specifically, there is no 
dependence on the equity DDR and its contract, transactions, and flows by the 
cash DDR issuer, the Bank of Canada. Changes in equity contracts, transactions, 
or flows, or a change of equity notary do not affect the cash life cycle in any way. 
In other words, each authority has full control over the nature of the assets it 
issues onto the ledger.
As a result, on-ledger DVP1 settlement could be implemented using DLT without 
some of the challenges of integrating multiple FMIs, even though it still involves 
two asset typescash and equitiesin one transaction. The use of DLT avoids the 
challenges of implementing tight integration between the two issuers or between 
the securities settlement system and the payments system. 
There are established means of coupling, or integrating, systems such as 
message queues, object request brokers, APIs, and so on. These ultimately result 
in an interaction, specifically, a remote procedure call, between two systems, 
where the result of the interaction is stored within the two systems (it is possible 
for message systems to store messages). 
In the case of a DLT, however, the result of the interaction is on the ledger, and 
is essentially a third system, and the representations of the financial instruments 
(the tokens) issued exist on the ledger itself. Hence, the ledger represents 
a common space among participants where tokens can exist and interact, 
uncoupled from in-house systems, resulting in loose coupling.</x:v>
      </x:c>
    </x:row>
    <x:row r="168" ht="110" customHeight="1">
      <x:c r="A168" s="46" t="str">
        <x:v>PRD-0014-P0021-U01</x:v>
      </x:c>
      <x:c r="B168" s="46" t="str">
        <x:v>CA_Jasper_III_2018</x:v>
      </x:c>
      <x:c r="C168" s="46" t="n">
        <x:v>21</x:v>
      </x:c>
      <x:c r="D168" s="46" t="str">
        <x:v>en</x:v>
      </x:c>
      <x:c r="E168" s="46" t="str">
        <x:v>text</x:v>
      </x:c>
      <x:c r="F168" s="46" t="str"/>
      <x:c r="G168" s="46" t="str">
        <x:v>21
3.2 OPERATIONAL EFFICIENCIES
3.2.1 Operational cost savings for market participants remain to be assessed
One of the project’s hypotheses stipulated the potential for reconciliation benefits 
for settlement participants, which was deduced from the inherent characteristic 
of a shared ledger in providing transactional transparency and trusted records to 
participating entities. 
In the current system, participants are engaged in several activities that 
determine their securities positions and liquidity requirements within the securities 
settlement system. Examples of this include securities lending activities and the 
settlement of physically settled derivatives products upon close-out, exercise, 
or expiry. Additionally, participants must reconcile the positions of their clients 
against their own books and obligations in CDSX.
The POC was limited only to the settlement of exchange-traded equities after 
novation and netting by CDS. As a result, participants would likely not be able 
to reduce back-office reconciliation efforts. To realize more of the potential 
reconciliation gains across participants, it would be necessary to expand the 
scope of research to include (i) the entire, or substantial, aspects of the full  
post-trade clearing and settlement process and (ii) additional activities that  
affect securities positions and delivery obligations, such as securities lending  
and derivatives.
3.3 CASH EFFICIENCIES
3.3.1 Immediate reuse and redemption of cash and equity DDRs
The atomic settlement transaction achieves finality once all participants in the 
transaction and the notary agree and have signed the transaction, thereby 
achieving consensus. Proceeds of the settled cash and equity tokens can be 
reused immediately upon completion of the settlement transaction, either in 
subsequent settlements on-ledger or by redemption at CDS or the Bank of 
Canada for use off-ledger. 
For equities, the result is not materially different from the current state. The DVP2 
settlement model within CDSX delivers equities to the buyer in gross intraday, 
and these equities are immediately available in the buyer’s account to be used for 
other purposes, including delivery in subsequent transactions.
For cash, the current process allows for immediate reuse of funds within CDSX 
intraday, but final cash settlement occurs via LVTS at end of day. Participants 
in CDSX are unable to withdraw a positive funds balance from equities sales 
intraday and must generally wait until end of day to receive the final payment for 
their equities transactions.
The DVP1 settlement model employed in the POC allowed for the immediate 
reuse of cash and equities DDR for subsequent settlements or for redemption 
at the issuing authority. Participants were required to pay in their net cash 
requirement at the beginning of the day. This requirement diverges from the 
current model at CDS, where participants make collateral-backed payments 
intraday within CDSX and settle their net payment obligation at the end of the day 
during CDSX payment exchange.</x:v>
      </x:c>
    </x:row>
    <x:row r="169" ht="110" customHeight="1">
      <x:c r="A169" s="46" t="str">
        <x:v>PRD-0014-P0022-U01</x:v>
      </x:c>
      <x:c r="B169" s="46" t="str">
        <x:v>CA_Jasper_III_2018</x:v>
      </x:c>
      <x:c r="C169" s="46" t="n">
        <x:v>22</x:v>
      </x:c>
      <x:c r="D169" s="46" t="str">
        <x:v>en</x:v>
      </x:c>
      <x:c r="E169" s="46" t="str">
        <x:v>text</x:v>
      </x:c>
      <x:c r="F169" s="46" t="str"/>
      <x:c r="G169" s="46" t="str">
        <x:v>22
This change in payment timing for equities settlement would have an impact on 
participant cash managers and back- offi   ces. The pay-in requirement in the POC 
allowed participants to redeem funds received intraday from equities settlements 
for use outside the settlement system. The trade-off   is that participants would 
not benefi  t from the liquidity and collateral optimization functionality off  ered 
by CDS today and assured by the settlement system risk model. The extent of 
operational impacts on participants was not investigated in the POC, but should 
be considered further.
3.3.2 Cash optimization for broker-dealers
For any settlement process that provides fi  nality on the cash leg, all participants 
must contribute at least the net cash amount due to pay aggregated overall 
positions. The algorithm implemented in the POC enforces the requirement that 
CDS broker-dealer participants provide exactly this amount, or the minimum cash 
amount, which achieves optimal cash effi   ciency.
This means that about half the participants will provide a positive amount of cash, 
plus whatever equities they are due to deliver, and the remaining participants 
need only provide the equities they are due to deliver, and no cash whatsoever. 
However, CDS, is required to hold an amount of cash to start the settlement 
process that is equal to the cash required for the single largest equity purchase 
based on the net positions of participants. This is an outcome of the CCP model: 
in every position settlement, CDS is one of the counterparties, so for the fi  rst 
transaction, CDS will need cash DDR on-ledger. 
More advanced settlement algorithms can reduce or eliminate this requirement. 
This is an area for further study.
3.3.3 Liquidity vs. settlement eﬃ   ciency
The test case conducted for the POC assumed that all participants had exactly 
the net amount of equity DDR and cash DDR required to settle all their net 
positions for the day from the input batch fi  le. In practice, participants do not 
necessarily have all equities available to deliver for the morning batch settlement 
process, as they may receive or source equities for same-day delivery from other 
activities, such as securities lending later in the day. 
This aff  ects the resulting settlement order, as some transactions are queued 
due to insuffi   cient funds or equities. The amount of liquidity required intraday 
to facilitate timely settlement of positions can be materially greater than the net 
amount due at end of day, especially where the avoidance of longer queue times 
is a priority. 
Further analysis of the eff  ects of cash- and equity-restricted accounts could 
be explored to learn more about how the eff  ectiveness of the POC settlement 
algorithm would be aff  ected by these restrictions, and whether larger amounts 
of prefunded liquidity may be desirable to improve the effi   ciency of batch 
settlements in these cases.
3.3.4 Liquidity impact requires scope extension
The POC approach collapses the current liquidity requirements for equities 
settlement and the cash requirement for end-of-day cash settlement in the LVTS 
into one requirement, which will have an impact on participant liquidity accounts. 
Because the CDS liquidity accounts do not play a role in the POC settlement 
process, the POC approach removes the liquidity requirements for equity 
settlement from those accounts.</x:v>
      </x:c>
    </x:row>
    <x:row r="170" ht="110" customHeight="1">
      <x:c r="A170" s="46" t="str">
        <x:v>PRD-0014-P0024-U01</x:v>
      </x:c>
      <x:c r="B170" s="46" t="str">
        <x:v>CA_Jasper_III_2018</x:v>
      </x:c>
      <x:c r="C170" s="46" t="n">
        <x:v>24</x:v>
      </x:c>
      <x:c r="D170" s="46" t="str">
        <x:v>en</x:v>
      </x:c>
      <x:c r="E170" s="46" t="str">
        <x:v>text</x:v>
      </x:c>
      <x:c r="F170" s="46" t="str"/>
      <x:c r="G170" s="46" t="str">
        <x:v>24
3.4 OBSERVATIONS BEYOND OUR HYPOTHESES
3.4.1 Credit extension concept showcased intricacies of implementing 
participation rules
A complicating factor in Phase III and the Canadian securities settlement 
system is that the list of participants in the LVTS is different from those in CDS. 
This is due to differing business needs and the participation requirements of 
these systems. The POC took the current state of participation in the securities 
settlement system and the LVTS as a given and maintained separate participant 
pools between CDS and the LVTS to test the feasibility of maintaining  
this partitioning. 
The CDS members in the POC did not have direct access to Bank of Canada 
cash, reflecting their participation in CDS today. To allow CDS members access 
to the cash required for settlement, the POC implemented a simplified credit 
extension model, where the LVTS member can access cash DDR from the Bank 
and subsequently extend credit to CDS members.
Credit extension was initiated by a request from CDS members for cash DDR 
from the LVTS member. The LVTS member obtained cash DDR through a 
pledging transaction at the Bank of Canada before transferring it to the CDS 
members. This separation was ensured by designing the system such that 
each participant could perform only those transactions or functions they were 
authorized to complete. This was enforced through a doorman service, a notary, 
and smart contracts provided by the Corda platform. Each component was 
required to ensure that a participant was able to perform only the task for which 
they had authorization.
This concept raised three points:
•  The credit extension mechanism by way of cash DDR token transfer would 
require collateralization and a credit risk model to manage the risks to the LVTS 
member that extended the credit. These are beyond the scope of the POC  
to consider.
•  The DVP1 settlement model was expected to reduce risks on the funds side 
of the securities settlement; however, the introduction of credit undermines 
this potential benefit. Alternative models that retain more of the risk-reduction 
benefits of the DVP1 feature are a subject for further study.
•  Instead of a credit-extension mechanism, the challenge could have been 
addressed simply by allowing all participants to be members of both the LVTS 
and CDS — a first step in combining the systems into one. Such a change 
would require extensive policy discussion.</x:v>
      </x:c>
    </x:row>
    <x:row r="171" ht="110" customHeight="1">
      <x:c r="A171" s="46" t="str">
        <x:v>PRD-0014-P0025-U01</x:v>
      </x:c>
      <x:c r="B171" s="46" t="str">
        <x:v>CA_Jasper_III_2018</x:v>
      </x:c>
      <x:c r="C171" s="46" t="n">
        <x:v>25</x:v>
      </x:c>
      <x:c r="D171" s="46" t="str">
        <x:v>en</x:v>
      </x:c>
      <x:c r="E171" s="46" t="str">
        <x:v>text</x:v>
      </x:c>
      <x:c r="F171" s="46" t="str"/>
      <x:c r="G171" s="46" t="str">
        <x:v>25
3.4.2 Retaining transaction confidentiality for participants
Corda provides a basic level of inherent transaction confidentiality due to the 
peer-to-peer nature of transactions. Only participants involved in a transaction — 
the counterparties and the notary — and any regulatory observers will see that 
transaction. This contrasts with most DLT platforms, which instead broadcast 
all transactions to all participants. Corda thus has an inherently better starting 
position preserving transaction confidentiality than global-broadcast  
DLT platforms.
However, if outputs of a transaction — cash or equity tokens — are reused in 
subsequent transactions, the recipient will need to verify that the tokens were 
originally issued by the authorized issuer (Bank of Canada for cash, and CDS 
for equities), and are a valid “descendant” of that original token. The approach 
built into Corda to achieve that is to provide the full “transaction lineage” to 
the recipient. This lineage consists of the transaction that transfers an asset to 
a recipient plus any previous transactions that are needed to provide a chain 
of provenance back to the original issuance of that asset. Without further 
countermeasures, information contained in the transaction lineage will be visible 
to the recipient’s node.
To limit this information leakage, Corda provides a facility called confidential 
identities, which amounts to the secure and verifiable use of one-time 
pseudonyms. Rather than signing a transaction with a participant’s regular long-
term key and certificate containing the participant’s legal identity, Corda allows 
for the use of a pseudonymous key and certificate used only for this  
single transaction. 
This mechanism still allows the participants in the transaction to verify it: the 
confidential identities are transparent to them. At the same time, it no longer 
allows a later recipient of this transaction, as part of a transaction lineage, to 
identify the previous participants: the confidential identities are opaque to parties 
that do not participate in the original transaction. 
In the POC, since all settlements are between a participant and the central 
counterparty and not between two participants directly, all confidential identities 
are opaque to participants. In this way, the CCP settlement model has the added 
benefit of improving transaction confidentiality.
This approach provides a good level of confidentiality, but there are some 
limitations. Over the entire settlement process, each CDS broker-dealer will 
settle many positions, reusing the outputs of previous settlement transactions. 
In particular, the cash lineage will become quite long. This allows participants to 
discover the (anonymized) pledges for all CDS broker-dealers who are to make a 
net cash payment and a significant portion of the anonymized positions.
An analysis of this information may reveal patterns that allow the linking 
of anonymized transactions, effectively reducing the level of transaction 
confidentiality. This information leakage may be reduced by a number of 
techniques, including reissuance of transactions, use of secure enclaves, and 
zero-knowledge techniques. The optimal approach is a subject for further study.</x:v>
      </x:c>
    </x:row>
    <x:row r="172" ht="110" customHeight="1">
      <x:c r="A172" s="46" t="str">
        <x:v>PRD-0014-P0028-U01</x:v>
      </x:c>
      <x:c r="B172" s="46" t="str">
        <x:v>CA_Jasper_III_2018</x:v>
      </x:c>
      <x:c r="C172" s="46" t="n">
        <x:v>28</x:v>
      </x:c>
      <x:c r="D172" s="46" t="str">
        <x:v>en</x:v>
      </x:c>
      <x:c r="E172" s="46" t="str">
        <x:v>text</x:v>
      </x:c>
      <x:c r="F172" s="46" t="str"/>
      <x:c r="G172" s="46" t="str">
        <x:v>28
4.2 BUSINESS MODEL CHANGES
The POC aligned closely with the existing business model and processes for 
equities settlement. However, DLT enables different business models, potentially 
including a complete revision of the financial system, due to its decentralized 
nature. Exploring new business models based on DLT features may prove 
beneficial. Open questions related to business model changes include  
the following:
•  Consider the option for non-LVTS members to exchange cash between 
themselves. This is a policy question anchored in the rules governing direct 
access to the LVTS.
•  Consider different and richer credit extension models. For example, an interest- 
or fee-based model. 
•  Evaluate settlement models other than a central counterparty. Reassessing this 
model in a decentralized context requires identifying new ways to offer benefits 
to participants. Can a decentralized settlement model be designed that removes 
the need for a CCP without augmenting risk?
•  Investigate whether DLT would enable business models that enable or ease 
introduction of T+0 settlement. For settlement on T+2, there is a preference 
for a CCP settlement model with the CCP as a guarantor. For T+0 settlement, 
this preference may change. Can DLT ease or enable such a change? Can DLT 
support the scalability requirements of such a system? 
•   Governance structures and processes of systems operated by single entities are 
mature. Governance of systems that operate across multiple entities, typically 
consortia, is relatively new. What are the contending governance models for 
such decentralized systems? What are the benefits and risks with each? 
4.3 PRODUCTION READINESS
The Jasper Phase III POC was a true POC, aiming primarily at verification 
of functional capabilities of the DLT platform and the distributed application 
implemented on this platform. It paid limited attention to any non-functional 
requirements, in part because of the short timelines. To evaluate  
production readiness:
•  Expand the POC scope to consider performance, availability, resilience,  
security, and other non-functional characteristics. Perform exhaustive  
testing in these areas.
•  Include operational models in the scope. For instance, what are the implications 
of offering components of the system as a service?
•  Consider improving resilience by further component decentralization. For 
example, by using a notary cluster rather than a single notary.</x:v>
      </x:c>
    </x:row>
    <x:row r="173" ht="110" customHeight="1">
      <x:c r="A173" s="46" t="str">
        <x:v>PRD-0014-P0029-U01</x:v>
      </x:c>
      <x:c r="B173" s="46" t="str">
        <x:v>CA_Jasper_III_2018</x:v>
      </x:c>
      <x:c r="C173" s="46" t="n">
        <x:v>29</x:v>
      </x:c>
      <x:c r="D173" s="46" t="str">
        <x:v>en</x:v>
      </x:c>
      <x:c r="E173" s="46" t="str">
        <x:v>text</x:v>
      </x:c>
      <x:c r="F173" s="46" t="str"/>
      <x:c r="G173" s="46" t="str">
        <x:v>29
05.
CONCLUDING 
REMARKS
Jasper Phase III successfully demonstrated that a DLT 
platform can be used for a payment and securities settlement 
system. The POC platform processed key functions, such as 
pledging and redeeming cash and equities and performing 
settlement transactions, in a manner aimed at respecting the 
privacy and scalability requirements of the Canadian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or tokens.
The platform was also capable of handling the diff  erent participant sets between 
the LVTS and CDS such that each participant was only capable of performing 
those functions for which they were authorized.
Finally, the project scope was not suffi   ciently broad to determine whether DLT 
would yield signifi  cant cost savings or effi   ciency gains. We expect that an 
expansion of scope across a number of possible dimensions (e.g. multiple assets, 
more of the trade and post-trade settlement life cycle, and additional types of 
trades) would provide such insight.</x:v>
      </x:c>
    </x:row>
    <x:row r="174" ht="110" customHeight="1">
      <x:c r="A174" s="46" t="str">
        <x:v>PRD-0014-P0033-U01</x:v>
      </x:c>
      <x:c r="B174" s="46" t="str">
        <x:v>CA_Jasper_III_2018</x:v>
      </x:c>
      <x:c r="C174" s="46" t="n">
        <x:v>33</x:v>
      </x:c>
      <x:c r="D174" s="46" t="str">
        <x:v>en</x:v>
      </x:c>
      <x:c r="E174" s="46" t="str">
        <x:v>text</x:v>
      </x:c>
      <x:c r="F174" s="46" t="str"/>
      <x:c r="G174" s="46" t="str">
        <x:v>33
Appendix B.  
CORDA CONCEPTS
Corda is a DLT platform from R3 that is designed for use with regulated financial 
institutions. It was used in the Jasper III POC to build the delivery vs payment 
(DVP) equity settlement system. This appendix provides a simplified explanation 
of Corda concepts, highlighting how Corda specifies and enforces control 
over use of assets on-ledger. For a detailed technical description of the Corda 
platform, refer to the introductory and technical white papers.
A Corda distributed application (CorDapp) is a distributed application installed 
at the node level that leverages Corda’s platform to handle business logic and 
processes. It consists of four components that jointly determine the capabilities 
and controls of that application: states, transactions, contracts, and flows.
•  States are immutable on-ledger objects that represent shared facts. Participants 
that hold a state are in consensus about the contents of that state. In the POC, 
cash and equity on-ledger are digital depository receipts (DDR), which are 
represented as a state that fully specifies the DDR, including its current owner.
•  Transactions are actions, known as commands, on a set of states. Corda has 
an unspent transaction output (UTXO) model in which a transaction consumes a 
set of input states (i.e. marks them as historic, or no longer valid) and produces 
a set of output states, as specified by one or more commands. States are 
immutable, but transactions offer a way to mark consensus on a change of the 
facts in the state: it consumes the state with the old values and produces a 
new one with updated values. For example, to transfer some DDR to another 
participant, a “spend” transaction would consume a state with the payer as its 
owner, have one single “spend” command, and produce a new state with the 
payee as its owner.
  Corda transactions are atomic: they either succeed entirely or fail entirely. For 
the spend transaction this means that either the payer owns the old DDR, or the 
payee owns the new DDR. The situation that both DDR states are valid, or that 
neither of them is, will never happen as a result of this transaction. 
  In the POC, a settlement transaction is a slightly more complex transaction that 
combines three commands: “spend” the cash DDR, “spend” the equity DDR, 
and “settle” (i.e. just consume) a state representing the position being settled. 
More precisely, the settlement transaction consumes cash DDR owned by the 
buyer, equity DDR owned by the seller, and a position describing the position. It 
produces new DDR states: a cash state owned by the seller and an equity state 
owned by the buyer.</x:v>
      </x:c>
    </x:row>
    <x:row r="175" ht="110" customHeight="1">
      <x:c r="A175" s="46" t="str">
        <x:v>PRD-0014-P0034-U01</x:v>
      </x:c>
      <x:c r="B175" s="46" t="str">
        <x:v>CA_Jasper_III_2018</x:v>
      </x:c>
      <x:c r="C175" s="46" t="n">
        <x:v>34</x:v>
      </x:c>
      <x:c r="D175" s="46" t="str">
        <x:v>en</x:v>
      </x:c>
      <x:c r="E175" s="46" t="str">
        <x:v>text</x:v>
      </x:c>
      <x:c r="F175" s="46" t="str"/>
      <x:c r="G175" s="46" t="str">
        <x:v>34
CDS Bank BN otary
Equity Position State
Buyer: Broker A
Seller: CDS
Equity: 100 BB
Price: CAD 1500
Equity State
Owner: CDS
Issuer: CDS
Amount: 80 BB
Equity
Position
State
Ref
Commands: 
Settle Position
Spend Cash
Spend Equity
Command:
Create Position
Cash State
Owner: Broker A
Issuer: BoC
Amount: CAD 500
Cash State
Owner: Broker A
Issuer: BoC
Amount: CAD 1200
Equity State
Owner: CDS
Issuer: CDS
Amount: 40 BB
Cash
State
Ref
Cash
State
Ref
Equity
State
Ref
Equity
State
Ref
Cash State
Owner: CDS
Issuer: BoC
Amount: CAD 1500
Cash State
Owner: Broker A
Issuer: BoC
Amount: CAD 200
Equity State
Owner: Broker A
Issuer: CDS
Amount: 100 BB
Equity State
Owner: CDS
Issuer: CDS
Amount: 20 BB
from other transactions
CDS Bank BN otary
from other transactions
CDS input
(novated and netted
positions)
  Atomicity of the settlement transaction implies that either the position remains 
open (not consumed) and the buyer holds on to the cash and the seller holds on 
to the equity, or the position is fully resolved: the seller now owns the cash and 
the buyer owns the equity and the position is no longer open (it is consumed 
and thus no longer valid).
•  Contracts specify the rules associated with a state. For example, a cash 
contract is associated with all cash states and it will specify (among other rules) 
that a spend transaction cannot change the issuer, increase the amount, or 
change the currency. A position contract will include rules that ensure that for 
a settlement transaction, the ownership, amount, and currency of input and 
output cash, and ownership, quantity, and ISIN of the input and output equity all 
match the contents of the position.
•  Flows specify how participants communicate transactions and reach consensus 
on them.
The issuer of a state determines the contract associated with that state and all 
its successor states of the same type. Thus, in the POC, the Bank of Canada 
fully determines the cash contract and CDS fully determines the equity contract. 
This implies full control by the Bank over all rules applicable to transactions 
consuming or producing cash. 
In the POC, these rules were limited to correctness of the transaction, such as 
conservation of value. These rules could be extended to limiting transaction 
types, to requiring or forbidding the participation of certain network participants, 
or to forbidding certain input or output types or values, among other rules.</x:v>
      </x:c>
    </x:row>
    <x:row r="176" ht="110" customHeight="1">
      <x:c r="A176" s="46" t="str">
        <x:v>PRD-0015-P0003-U01</x:v>
      </x:c>
      <x:c r="B176" s="46" t="str">
        <x:v>CA_Jasper_Phase12_2017</x:v>
      </x:c>
      <x:c r="C176" s="46" t="n">
        <x:v>3</x:v>
      </x:c>
      <x:c r="D176" s="46" t="str">
        <x:v>en</x:v>
      </x:c>
      <x:c r="E176" s="46" t="str">
        <x:v>text</x:v>
      </x:c>
      <x:c r="F176" s="46" t="str"/>
      <x:c r="G176" s="46" t="str">
        <x:v>P
roject Jasper is a collaborative research initiative by Payments Canada, 
the Bank of Canada, financial innovation consortium R3 and a number of 
Canadian financial institutions to understand how distributed ledger technol-
ogy (DLT) could transform the future of payments in Canada. The project was 
launched in March 2016, and since then two phases of exploration into the use 
of DLT for wholesale interbank payments settlement have been successfully 
completed. This paper describes the project’s findings to date. Since incep -
tion, the project team has had the opportunity to explore and compare two 
distinct DLT platforms for the chosen use case—an Ethereum platform and an 
R3 Corda platform—while also building some of the key functionality found in 
wholesale interbank settlement systems today. Specifically, in the second 
phase the project team successfully built a liquidity-saving mechanism (LSM) 
in the form of a central queue on top of the latter platform to help economize 
on liquidity and promote smooth intraday flow of payment transactions across 
the platform. Interestingly, the analysis thus far is suggestive that DLT  
platforms that employ a “proof-of-work” consensus protocol, as was built in 
Phase 1, do not deliver the necessary settlement finality and low operational 
risk expected of core settlement systems. Phase 2, however , built a distribut-
ed ledger system that employed an alternative consensus model on the basis 
of a “notary node” that could deliver improvements in regard to settlement 
finality, scalability and privacy. While there is still much analysis to be  
completed, the project team continues to work on improving the ability of a 
DLT platform to observe the international Principles for Financial Market  
Infrastructures (PFMIs) that must be met by a distributed ledger wholesale 
interbank payments settlement system.
Abstract
1PROJECT JASPER    //    A Canadian Experiment with Distributed Ledger Technology for Domestic Interbank Payments Settlement</x:v>
      </x:c>
    </x:row>
    <x:row r="177" ht="110" customHeight="1">
      <x:c r="A177" s="46" t="str">
        <x:v>PRD-0015-P0010-U01</x:v>
      </x:c>
      <x:c r="B177" s="46" t="str">
        <x:v>CA_Jasper_Phase12_2017</x:v>
      </x:c>
      <x:c r="C177" s="46" t="n">
        <x:v>10</x:v>
      </x:c>
      <x:c r="D177" s="46" t="str">
        <x:v>en</x:v>
      </x:c>
      <x:c r="E177" s="46" t="str">
        <x:v>text</x:v>
      </x:c>
      <x:c r="F177" s="46" t="str"/>
      <x:c r="G177" s="46" t="str">
        <x:v>8
PROJECT JASPER    //    A Canadian Experiment with Distributed Ledger Technology for Domestic Interbank Payments Settlement
section
3
Project Jasper: Background, Scope  
and Objectives 
A
s the owner and operator of Canada’s national 
clearing and settlement systems, and with a 
legislated mandate to facilitate the development of 
new payment methods and technologies, Payments 
Canada maintains a keen interest in understanding 
how emerging technologies such as DLT could 
transform the future of payments.13  In early 2016, in 
collaboration with the Bank of Canada, the financial 
innovation consortium R3 and a number of major 
Canadian banks, Payments Canada launched Project 
Jasper with the goal of exploring the use of DLT  
to settle interbank payments. 14 The focus of the  
exploration includes operational, legal, policy and 
regulatory considerations. The launch of Project 
Jasper marked a significant milestone in the pay -
ments industry because, to our knowledge, it was 
the first time in the world that a central bank partic-
ipated in a DLT experiment in partnership with  
private financial institutions. An overview of the two 
phases of Project Jasper can be found in Figure 3.
Staff from Payments Canada and the Bank of  
Canada have been instrumental in driving the  
Jasper Project and were key resources in defining 
the business requirements and producing research 
deliverables. Representatives from R3 led the design 
Figure 3: High-Level Overview of Project Jasper Phases 1 and 2
Purpose
Platform
Innovations
Notable output
Experimental review of DLT’s 
applicability to wholesale interbank 
payments settlement
• Ethereum
• Custom middleware
• Solidity (3 contracts)
• Angular JS front end
• Atomic exchange (transfer without 
reconciliation)
• Maintained knowledge of ecosys-
tem distribution
• Impacts on PFMI
• Ethereum prototype
• Research in PFMI context
Further evaluation of the scalability and flexibility of DLT 
by building a Corda experiment. Accommodate multiple 
settlement options covering RTGS and LSM. Provide a 
data-driven simulation exercise with operational data  
sets to evaluate platform and LSM performance.
• Corda
• Kotlin
• Extended Phase 1’s Angular JS front end
• Netting options
• Decentralized node authorities
• Corda 1-N atomic flows
• Operational impact 
• Corda prototype
• Platform comparison
• 2 LSM comparisons
• Research White Paper
13The legislated mandate and duties of Payments Canada are articulated 
in the Canadian Payments Act, which came into force in 2001 (succeeding 
the Canadian Payments Association Act). It is available for download on 
the Payments Canada website at www.payments.ca.
14 The term “interbank” is synonymous with “wholesale” and “high-value.”
Phase 1  Phase 2</x:v>
      </x:c>
    </x:row>
    <x:row r="178" ht="110" customHeight="1">
      <x:c r="A178" s="46" t="str">
        <x:v>PRD-0015-P0011-U01</x:v>
      </x:c>
      <x:c r="B178" s="46" t="str">
        <x:v>CA_Jasper_Phase12_2017</x:v>
      </x:c>
      <x:c r="C178" s="46" t="n">
        <x:v>11</x:v>
      </x:c>
      <x:c r="D178" s="46" t="str">
        <x:v>en</x:v>
      </x:c>
      <x:c r="E178" s="46" t="str">
        <x:v>text</x:v>
      </x:c>
      <x:c r="F178" s="46" t="str"/>
      <x:c r="G178" s="46" t="str">
        <x:v>9
PROJECT JASPER    //    A Canadian Experiment with Distributed Ledger Technology for Domestic Interbank Payments Settlement
and build of the Jasper platform, supported by an 
exceptional team of architects and developers from 
the participating Canadian banks. In addition, Pay -
ments Canada provided overall project management 
for the initiative, and worked with the Bank  
of Canada and R3 to define the project scope.  
Moreover , senior representatives from all of these 
organizations came together to form the project’s 
Steering Committee, which met regularly to provide 
high-level thought leadership to the project team. 
The success of Project Jasper to date has, without 
question, resulted from the close collaboration  
between all of the organizations involved.
Phase 1 of Project Jasper was launched in March 
2016 and concluded in June 2016. The objective of 
Phase 1 was to build wholesale interbank settlement 
capability on an Ethereum DLT platform and demon-
strate its ability to exchange value in the form of a 
central bank-issued digital settlement asset. 15 The 
settlement asset established in Phase 1 was a digital 
depository receipt (DDR) reflecting a claim on  
Canadian-dollar deposits held in accounts at the Bank 
of Canada. Only banks participating in the Jasper 
Project were able to transact using DDR. It follows 
that Phase 1 also required procedures to pledge  
Canadian dollars in exchange for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collateral management 
capabilities) and relied on a prefunded account, which 
is very inefficient and, if adopted, would substantially 
increase settlement costs for FI participants.  
DLT is a distributed technology, and the existing set-
tlement process relies on centralized infrastructure.  
As a result, there were several design challenges to 
overcome in adapting the existing centralized settle-
ment process for Project Jasper . It was unclear if a 
central bank settlement model could be supported 
15 Launched in 2013, Ethereum is a general-purpose DLT platform that 
allows any type of digital asset to be defined, created and traded. It also 
enables smart contracts, which allow a DLT to execute the terms of a 
contract automatically. These capabilities combine to provide far more 
functionality than simply the transfer of one specific type of digital asset.  
See Buterin (2013).
16 See Garratt (2017). This was done as a matter of convenience. R3 has a 
version of the Ethereum platform operating for the use of its members 
that utilizes proof-of-work mining built into Geth for consensus and 
transaction validation. This platform was utilized for the Phase 1 
simulation, with some modifications to eliminate the costs of ether and,  
with non-participants in the Jasper Project playing a passive role.</x:v>
      </x:c>
    </x:row>
    <x:row r="179" ht="110" customHeight="1">
      <x:c r="A179" s="46" t="str">
        <x:v>PRD-0015-P0012-U01</x:v>
      </x:c>
      <x:c r="B179" s="46" t="str">
        <x:v>CA_Jasper_Phase12_2017</x:v>
      </x:c>
      <x:c r="C179" s="46" t="n">
        <x:v>12</x:v>
      </x:c>
      <x:c r="D179" s="46" t="str">
        <x:v>en</x:v>
      </x:c>
      <x:c r="E179" s="46" t="str">
        <x:v>text</x:v>
      </x:c>
      <x:c r="F179" s="46" t="str"/>
      <x:c r="G179" s="46" t="str">
        <x:v>10
PROJECT JASPER    //    A Canadian Experiment with Distributed Ledger Technology for Domestic Interbank Payments Settlement
with a distributed solution. These important aspects 
of wholesale interbank settlement will require  
further investigation. For more information on  
Jasper Phase 1, please see Appendix 1. 
Jasper Phase 2 was launched in September 2016 to 
build on the learnings from Phase 1. A major goal of 
Phase 2 was to evaluate the scalability and flexibility 
of DLT by moving to an alternative technology  
platform and by continuing to build in more of the 
functionality observed in today’s interbank settle -
ment solutions. 
As part of Phase 2, the Jasper platform was transi -
tioned from the Ethereum DLT platform to R3’s  
Corda DLT platform, which, as noted above, intro -
duces the concept of a “notary node” at the core of 
its consensus protocol. The Phase 2 platform was 
built in a test environment only, and there was no 
integration with external systems such as those that 
support collateral management and optimization.  
Transition to the Corda platform continued to rely on 
the pledge/redeem functionality determined in 
Phase 1. As part of the Phase 2 implementation, the 
project team established additional participant 
nodes to support two additional Canadian banks that 
joined the project. 
The Phase 2 platform was built to accommodate 
multiple settlement options similar to those  
currently available in incumbent infrastructures, 
representing a major achievement by the Jasper  
development team, and demonstrating the creativity 
and capability of its members. The two settlement 
options supported by the platform are an “atomic” 
option and a “liquidity-saving mechanism” option 
(LSM)17. A cornerstone of the LSM option is a central 
queue that draws on a payment-matching algorithm 
to routinely settle batches of queued payments on  
a net basis. Netting promotes funding efficiency  
and enables a smoother intraday flow of payments.  
Indeed, the Phase 2 platform appears to be one of 
the first instances of implementing a central queue 
with a payment-matching algorithm on a distributed 
ledger platform.18
Lastly, data-driven simulation exercises were  
completed in Phase 2 to evaluate the operation and 
performance of the Jasper platform. Specifically,  
the operation of the central queue and payment- 
matching algorithm was evaluated under a range of 
unique circumstances, or “edge-cases” using smaller 
carefully crafted data sets. As well, the payment-  
processing capacity of the broader platform was 
evaluated using simulation by drawing on much 
larger data sets reflective of daily transaction  
volumes observed in the Large Value Transfer  
System (LVTS) today.
It is important to emphasize that exploration of DLT 
for wholesale interbank settlement under Project 
Jasper is still in the early stages. Important consid-
erations (e.g., technical and operational, legal  
and governance) require further reflection before  
concluding whether DLT introduces a net benefit for 
this use case. As such, the findings presented in this 
17 In this context, "atomic" settlement is akin to settlement on a real-time 
gross basis.
18 The Bank of Japan has also done a DLT experiment incorporating  
an LSM. http://www.boj.or.jp/en/announcements/release_2017/
rel170208a.htm/.</x:v>
      </x:c>
    </x:row>
    <x:row r="180" ht="110" customHeight="1">
      <x:c r="A180" s="46" t="str">
        <x:v>PRD-0015-P0013-U01</x:v>
      </x:c>
      <x:c r="B180" s="46" t="str">
        <x:v>CA_Jasper_Phase12_2017</x:v>
      </x:c>
      <x:c r="C180" s="46" t="n">
        <x:v>13</x:v>
      </x:c>
      <x:c r="D180" s="46" t="str">
        <x:v>en</x:v>
      </x:c>
      <x:c r="E180" s="46" t="str">
        <x:v>text</x:v>
      </x:c>
      <x:c r="F180" s="46" t="str"/>
      <x:c r="G180" s="46" t="str">
        <x:v>11
PROJECT JASPER    //    A Canadian Experiment with Distributed Ledger Technology for Domestic Interbank Payments Settlement
paper should not be viewed as a “referendum” on 
DLT in terms of its ability to support wholesale  
interbank settlement in Canada, nor is the intent to 
deliver a comparison of DLT against the incumbent 
infrastructure. Evaluation against the LVTS, while a 
possible long-term objective of Project Jasper , was 
not included in the scope for Phases 1 and 2. It is 
expected that these insights will come naturally as 
results emerge from further research.  
A final word is warranted on how Project Jasper  
relates to ongoing efforts led by Payments Canada  
to modernize the Canadian payments ecosystem. 
While insights learned from Project Jasper are  
expected to inform modernization, and vice versa, it is 
important to confirm that the project is separate from 
the modernization agenda and there are no plans  
to include DLT as part of the improvements being  
contemplated when this paper was being written.19
19 That said, the rapid maturity of this and other new technologies could  
be considered part of the modernization initiative. To the extent that they 
are feasible, modular payments system designs that have the capacity 
and flexibility to incorporate new technical solutions as and when they 
are ready should be considered.</x:v>
      </x:c>
    </x:row>
    <x:row r="181" ht="110" customHeight="1">
      <x:c r="A181" s="46" t="str">
        <x:v>PRD-0015-P0014-U01</x:v>
      </x:c>
      <x:c r="B181" s="46" t="str">
        <x:v>CA_Jasper_Phase12_2017</x:v>
      </x:c>
      <x:c r="C181" s="46" t="n">
        <x:v>14</x:v>
      </x:c>
      <x:c r="D181" s="46" t="str">
        <x:v>en</x:v>
      </x:c>
      <x:c r="E181" s="46" t="str">
        <x:v>text</x:v>
      </x:c>
      <x:c r="F181" s="46" t="str"/>
      <x:c r="G181" s="46" t="str">
        <x:v>12
PROJECT JASPER    //    A Canadian Experiment with Distributed Ledger Technology for Domestic Interbank Payments Settlement
section
Key Hypotheses and Considerations  
Addressed by the Project4
W
ith the objective of determining the viability 
and feasibility of settling wholesale interbank 
payments on a DLT platform, the Project Jasper 
team pulled together a number of hypotheses for 
evaluation over the course of the project. Certain of 
these hypotheses, of course, remain to be assessed 
given the particular scope of Phases 1 and 2.
Solving for the “Last Mile”
An underlying premise of the project is that  
payments settlement represents the final leg of 
most economic transactions, where some types of 
transactions may already be, or have the potential to 
be, supported by DLT solutions in other areas of the 
contract chain. For example, trade finance and  
supply chain management are market examples 
where DLT and the use of smart contract technology 
within the contract process are already highly appli-
cable. From an efficiency standpoint, and regardless 
of the technology under consideration, unnecessary  
frictions in economic exchange introduced by the 
payments leg of a contractual agreement between 
parties should be identified and eliminated. Moving 
payments settlement to a DLT platform and aligning 
it with other DLT arrangements supporting the same 
economic contract is an appealing proposition in 
promoting reduced friction and cost. Moreover , by 
incorporating the use of smart contract technology, 
for example, to automate payment release based on 
specific terms and conditions being met, it is possi -
ble to imagine both reduced contract uncertainty 
and reduced reliance on trust between contract 
counterparties.
Principles for Financial Market  
Infrastructures (PFMIs)
The international PFMIs will serve as a helpful guide 
in the design and evaluation of the Jasper platform, 
since any DLT arrangement for wholesale interbank 
settlement will be expected to comply with these 
principles. On some principles, the Bank of Canada 
has issued risk-management standards for desig -
nated FMIs that fully incorporate the PFMIs and Key 
Considerations articulated in the PFMIs. This addi -
tional guidance should also be factored into the  
design of the Jasper platform. For example, the 
platform should reflect a real-time gross settlement 
(RTGS) model and avoid reliance on a central bank 
commitment to settle accounts, which is a charac -
teristic of Canada’s current LVTS.20 Moreover , there 
is no intraday credit facility envisaged in the Jasper 
framework. All value exchange over the platform  
is prefunded. It is worth noting that the platform  
design in Phase 1 was also implemented as a “pure” 
RTGS model, with no intraday credit provision. There 
are, of course, some aspects of a non-production 
DLT platform that are difficult to evaluate against  
international principles (e.g., governance, legal  
20 See Leduc (2017).  More information on the LVTS settlement and risk 
model can be found in the next section, and in Appendix 4 that 
accompanies this report.</x:v>
      </x:c>
    </x:row>
    <x:row r="182" ht="110" customHeight="1">
      <x:c r="A182" s="46" t="str">
        <x:v>PRD-0015-P0015-U01</x:v>
      </x:c>
      <x:c r="B182" s="46" t="str">
        <x:v>CA_Jasper_Phase12_2017</x:v>
      </x:c>
      <x:c r="C182" s="46" t="n">
        <x:v>15</x:v>
      </x:c>
      <x:c r="D182" s="46" t="str">
        <x:v>en</x:v>
      </x:c>
      <x:c r="E182" s="46" t="str">
        <x:v>text</x:v>
      </x:c>
      <x:c r="F182" s="46" t="str"/>
      <x:c r="G182" s="46" t="str">
        <x:v>13
PROJECT JASPER    //    A Canadian Experiment with Distributed Ledger Technology for Domestic Interbank Payments Settlement
basis, some operational aspects). While this report 
is not a formal assessment of the platform in rela -
tion to the PFMIs, it does provide for initial discus -
sion, with additional detail provided in Appendix 3 
(PFMI Considerations).   
Of note, the LVTS is one of the most collateral-  
efficient wholesale settlement models in the world 
and meets key guidelines for settlement risk  
established in the PFMIs. The PFMIs also emphasize 
maintenance of a liquidity-efficient settlement  
arrangement for participating financial institutions.  
Turnover in the LVTS Tranche 2 payments stream 
(described below) stands at roughly 24x (i.e., mean-
ing $24 in processed payments value is supported by 
$1 of pledged collateral). Despite having to adopt an 
RTGS model and, more importantly, having to aban-
don the Tranche 2 risk model and use of partial  
collateral pooling, any DLT solution for wholesale  
interbank settlement will also need to demonstrate 
a high turnover rate to reduce cost and risk exposure 
for participants. 
Management of Settlement Risk
Settlement of a payment is defined as the uncondi -
tional and irrevocable transfer of value between an 
originator and beneficiary. When these conditions 
are met, settlement is considered “final” since the 
beneficiary can use the funds without risk of rever -
sal in any circumstance. Timely settlement finality is 
crucial for financial and economic stability and  
represents a requirement of the international PFMIs.  
While final settlement occurs at a clear , well-defined 
point in time in current wholesale settlement  
arrangements, and is backed by a strong legal basis, 
this concept of final settlement may be less clear in 
a DLT environment. 
Scalability and Operational Resilience 
A common question around DLT is whether it can 
handle the transaction volumes observed in the  
incumbent infrastructures. A DLT-based wholesale 
settlement solution in Canada must be able to  
process, at a minimum, over 50,000 payment items 
per day, and at least 14 items per second, based on 
observation of the LVTS today. In DLT arrangements 
and, in particular , those that rely on proof-of-work 
consensus protocols, there could be a high compu -
tational requirement to validate proposed transac -
tions and record them on the ledger . Moreover , it can 
take time to achieve consensus among platform 
participants, particularly when communication and 
information-sharing between nodes occurs over  
a public Internet connection. Meeting the current  
volume benchmark using this arrangement would 
require careful attention to scalability in the design 
of the DLT solution. As performance of DLT plat -
forms continues to improve, it is likely that these 
transaction volumes could be met. For example, 
testing in Jasper Phase 2 illustrated that current-day 
average volumes could be processed within an  
acceptable window.</x:v>
      </x:c>
    </x:row>
    <x:row r="183" ht="110" customHeight="1">
      <x:c r="A183" s="46" t="str">
        <x:v>PRD-0015-P0020-U01</x:v>
      </x:c>
      <x:c r="B183" s="46" t="str">
        <x:v>CA_Jasper_Phase12_2017</x:v>
      </x:c>
      <x:c r="C183" s="46" t="n">
        <x:v>20</x:v>
      </x:c>
      <x:c r="D183" s="46" t="str">
        <x:v>en</x:v>
      </x:c>
      <x:c r="E183" s="46" t="str">
        <x:v>text</x:v>
      </x:c>
      <x:c r="F183" s="46" t="str"/>
      <x:c r="G183" s="46" t="str">
        <x:v>18
PROJECT JASPER    //    A Canadian Experiment with Distributed Ledger Technology for Domestic Interbank Payments Settlement
section
6 Overview of the Jasper Platform
T
his section describes the sequence of functions 
used to support exchange of value over the  
Jasper platform. Additional technical details can be 
found in Appendix 2. The Jasper platform encom -
passes a distributed database consisting of mutually 
agreed and notarized records of transaction activity 
between platform participants. The distributed data-
base allows each party to a transaction to maintain a 
common copy of the records on their own propri -
etary ledgers, as well as broadcasting synchronized 
changes to each entitled party’s ledger in real time.  
Figure 4 illustrates the high-level sequence of events 
that occurs to exchange value over the platform. 
Notion of a “State”
The notion of a “state” is integral to understanding 
the functioning of the Jasper platform (see Figure 5 
and Brown et al., 2016 for a fuller description  
of Corda).  For example, the current “state” of the  
distributed database is observed at a point in time 
and reflects all transaction activity recorded on the 
database up to that point. As platform participants 
engage in further activity (e.g., exchanging DDR,  
redeeming DDR, etc.) the state of the database will 
change as each new transaction is validated and  
recorded. In other words, participants’ activity on the 
platform essentially defines the state of the data -
base. As indicated, strict conditions must be met  
before effecting any change to the state of the data-
base (i.e., a consensus protocol must be in place).  
The evolving state of the database serves as evidence 
of participants’ activity on the platform: for example, 
the amount of DDR each participant has transacted 
gives rise to its aggregate DDR balance. DDR repre-
sent a claim on Canadian-dollar deposits held at the 
Bank of Canada that result from a linked pledge and 
issuance process.
In addition to the state of the database, the state of 
individual transaction records between participants 
will also evolve over time. To understand this point, 
the concept of an “object” is introduced. Participants 
engage in activity on the Jasper platform, for exam-
ple, to exchange DDR through either the atomic or 
Figure 4: High-Level Sequence of Events to  
Exchange Value over the Jasper Platform
Pledge Generate
ExchangeRedeemArchive
Fund</x:v>
      </x:c>
    </x:row>
    <x:row r="184" ht="110" customHeight="1">
      <x:c r="A184" s="46" t="str">
        <x:v>PRD-0015-P0021-U01</x:v>
      </x:c>
      <x:c r="B184" s="46" t="str">
        <x:v>CA_Jasper_Phase12_2017</x:v>
      </x:c>
      <x:c r="C184" s="46" t="n">
        <x:v>21</x:v>
      </x:c>
      <x:c r="D184" s="46" t="str">
        <x:v>en</x:v>
      </x:c>
      <x:c r="E184" s="46" t="str">
        <x:v>text</x:v>
      </x:c>
      <x:c r="F184" s="46" t="str"/>
      <x:c r="G184" s="46" t="str">
        <x:v>19
PROJECT JASPER    //    A Canadian Experiment with Distributed Ledger Technology for Domestic Interbank Payments Settlement
LSM settlement options. Each of these actions is  
recorded with the use of an object. For example, and 
as will be elaborated on below, to initiate an ex -
change of DDR with another participant, one must 
create a “DDR Object,” which contains relevant infor-
mation to the transaction (referred to as “data attri-
butes”) such as the sender , receiver and value of the 
transfer . For the DDR Object to be recorded to the 
database, consensus on the legitimacy of the trans-
action must be reached among multiple parties. The 
consensus protocol is described below. If consensus 
is achieved, the DDR Object will be recorded in the 
database, and will undergo a state transition from 
“unspent” to “spent,” with the sender’s unspent DDR 
balance now reflecting a lower amount.
Parties Involved
There are three types of nodes on the Jasper  
platform—a participant node, a notary node  and a  
supervisory node. Each node maintains a proprietary  
ledger that captures up-to-date transaction record 
information.26 Information is updated and synchro -
nized across all proprietary ledgers as soon as any 
changes are recorded. To preserve privacy among 
banks, the ledgers for participant nodes contain only 
information that pertains to their own transactions. 
In contrast, the ledgers maintained by the notary and 
supervisory nodes are intended to capture all  
transaction records, which gives them full view of all 
activity taking place over the platform. 
Of note, it is also possible for the supervisory and  
notary roles to be combined into a single node on the 
Jasper platform.27 The Bank of Canada serves in both 
roles on the current version of the platform. Before  
a production implementation, the risk and policy  
implications associated with each potential candi -
date to perform one or both of these roles should be  
thoroughly explored.
The Jasper platform is a private-permissioned dis -
tributed ledger . Participant nodes on the platform 
are managed by the Canadian banks involved in the 
project, as well as the Bank of Canada, which also 
must exchange DDR over the platform. For example, 
the Bank plays a critical role as “settlement agent” in 
the LSM settlement option and must exchange DDR 
for this purpose. It is likely that those managing a 
participant node would be subject to eligibility  
criteria, including meeting the technical require -
ments of the platform and any operational and regu-
latory requirements established by the Bank of  
Canada as overseer . The notary node is a corner -
stone of the Jasper platform’s consensus protocol 
and represents a shift away from the proof-of-work 
consensus mechanism employed in Phase 1. A trust-
ed third party is expected to manage the notary node. 
As noted, the Jasper platform also supports the  
inclusion of a supervisory node, which is expected to 
have full view of the ledger to aid in system oversight 
and compliance monitoring. The supervisory node 
can query its copy of the ledger at any time to deter-
mine the unspent DDR balance of one or more  
participant nodes, which supports real-time intraday 
liquidity monitoring at the participant level.
26 For clarity, reference to a “proprietary ledger” throughout this section 
refers to a participant’s maintenance of its own copy of the main ledger .
27 To avoid confusion, reference is still made to the notary/supervisory 
node in the remainder of this section.</x:v>
      </x:c>
    </x:row>
    <x:row r="185" ht="110" customHeight="1">
      <x:c r="A185" s="46" t="str">
        <x:v>PRD-0015-P0022-U01</x:v>
      </x:c>
      <x:c r="B185" s="46" t="str">
        <x:v>CA_Jasper_Phase12_2017</x:v>
      </x:c>
      <x:c r="C185" s="46" t="n">
        <x:v>22</x:v>
      </x:c>
      <x:c r="D185" s="46" t="str">
        <x:v>en</x:v>
      </x:c>
      <x:c r="E185" s="46" t="str">
        <x:v>text</x:v>
      </x:c>
      <x:c r="F185" s="46" t="str"/>
      <x:c r="G185" s="46" t="str">
        <x:v>20
PROJECT JASPER    //    A Canadian Experiment with Distributed Ledger Technology for Domestic Interbank Payments Settlement
The Bank of Canada assumes the role of issuer of 
DDR. Participant nodes pledge Canadian dollars to 
the Bank in exchange for DDR, which can then be  
exchanged with other parties over the platform.  
A digital wallet application is introduced in the form 
of a user interface to assist participants with naviga-
tion through the available options on the platform, 
e.g., DDR exchange, DDR redemption, transaction 
queueing, etc.28 Each node is also allocated a cryp -
tographic signature that represents its identity on the 
platform and serves as part of the consensus proto-
col in transaction validation.  
Consensus Mechanism
Consensus on the Corda platform is achieved through 
two functions: a validation function and a uniqueness 
function. The validation function is performed by the 
participants on the platform (i.e., the transacting 
banks). The uniqueness function is performed by a 
special trusted participant, known as the notary. In 
Jasper , the role of the notary is played by the Bank of 
Canada; however , in general applications the notary 
can be any trusted agent or group of agents.  
The validation function ensures that the details (“data 
attributes”) of the transaction are correct and have 
been agreed to by both sender and receiver , where 
agreement is demonstrated by these nodes review -
ing and attaching their digital signatures to the  
proposed transaction. As part of the validation func-
tion, the receiver must verify the chain of custody  
related to the DDR the sender is proposing to send 
back to the issuer , in this case, the Bank of Canada. 
This requires that that the receiver sees the history of 
transactions related to the proposed DDR Object. 
This history may go back to the start of the payments 
day, or it may be shorter , if the DDR Object used in the 
proposed transaction emerged from the exhale 
phase of the LSM. 29 An implication of the validation 
function is that participants in the system see infor-
mation about more than their own transactions,  
but no more than is absolutely necessary to allow in-
dependent verification. As such, the version of the  
Corda platform used in Phase 2 represents a signifi-
cant advancement over Ethereum and, as far as we 
know, comes closest to meeting the user require -
ments for privacy among existing DLT platforms.30 
The notary node is responsible for confirming the 
uniqueness of the transaction. That is, the notary  
ensures that the DDRs proposed for exchange have 
not been previously spent by the sender . This is done 
by marking any validated transaction object as  
historic and only validating transactions that do not 
involve objects with historic designations. The unique-
ness function performed by the notary prevents the 
“double spend” problem without relying on a costly 
proof-of-work mechanism. 
28 The wallet application is “CordApp,” a distributed application that sits 
above the Jasper platform. 
29 This is a rather fortuitous, unplanned bonus of the LSM design.  
The inhale/exhale procedure resets the time of issuance throughout  
the day and shortens the length of chains back to issuance. See page 23
30 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row>
    <x:row r="186" ht="110" customHeight="1">
      <x:c r="A186" s="46" t="str">
        <x:v>PRD-0015-P0023-U01</x:v>
      </x:c>
      <x:c r="B186" s="46" t="str">
        <x:v>CA_Jasper_Phase12_2017</x:v>
      </x:c>
      <x:c r="C186" s="46" t="n">
        <x:v>23</x:v>
      </x:c>
      <x:c r="D186" s="46" t="str">
        <x:v>en</x:v>
      </x:c>
      <x:c r="E186" s="46" t="str">
        <x:v>text</x:v>
      </x:c>
      <x:c r="F186" s="46" t="str"/>
      <x:c r="G186" s="46" t="str">
        <x:v>21
PROJECT JASPER    //    A Canadian Experiment with Distributed Ledger Technology for Domestic Interbank Payments Settlement
Consensus on the Corda platform, as built for Project 
Jasper , requires the signatures of the transacting 
participant nodes, the notary node and the supervi -
sory node. The notary node’s signature is always the 
last to be added before recording an Object to its 
complete ledger and then broadcasting the results to 
the sender and recipient. Without these four signa -
tures, a transaction is not considered to be valid and 
cannot be recorded on the database of each node 
that is entitled to see those transaction results. Note 
that requiring the supervisory node to sign each 
transaction could also be viewed as contributing to 
the operational resilience of the platform, since the 
supervisory node creates a proprietary ledger that 
reflects the full state of the ledger at a point in time 
(together with the ledger of the notary node).
DDR as a Concept
As mentioned, DDR is a central bank-issued digital 
asset that is exchanged over the Jasper platform. 
DDR is not “native” to the Jasper platform—it is a 
digital representation of a Canadian-dollar deposit 
balance held in an account at the Bank of Canada. 
This exchange rate is perpetually fixed; a DDR  
balance is always equivalent to the same value in  
Canadian dollars. Essentially, DDR performs all the 
same functions as money on the platform: a medium 
of exchange, store of value and unit of account.   
Ownership of DDR is critical to the functioning of the 
platform; it changes with each transaction and is  
reflected in the proprietary ledgers of the transacting 
parties to determine how much a party can “spend” 
at some point in time (i.e., exchange value over the 
platform or redeem DDR with the Bank of Canada for 
Canadian dollars).</x:v>
      </x:c>
    </x:row>
    <x:row r="187" ht="110" customHeight="1">
      <x:c r="A187" s="46" t="str">
        <x:v>PRD-0015-P0025-U01</x:v>
      </x:c>
      <x:c r="B187" s="46" t="str">
        <x:v>CA_Jasper_Phase12_2017</x:v>
      </x:c>
      <x:c r="C187" s="46" t="n">
        <x:v>25</x:v>
      </x:c>
      <x:c r="D187" s="46" t="str">
        <x:v>en</x:v>
      </x:c>
      <x:c r="E187" s="46" t="str">
        <x:v>text</x:v>
      </x:c>
      <x:c r="F187" s="46" t="str"/>
      <x:c r="G187" s="46" t="str">
        <x:v>23
PROJECT JASPER    //    A Canadian Experiment with Distributed Ledger Technology for Domestic Interbank Payments Settlement
The UTXO Model
The wallet application situated on top of the Jasper 
platform utilizes the Corda UTXO model, which 
stands for Unspent Transaction Outputs ( Figure 6). 
As indicated above, to support the consensus proto-
col the platform parses “unspent” transaction  
outputs recorded on the sender’s ledger to deter -
mine the validity of a transaction output—i.e., wheth-
er the sender has sufficient unspent DDR to affect 
the proposed exchange of DDR. Of note, the UTXO 
model also accommodates parallel (simultaneous) 
transactions, where the platform does not need to 
wait for a participant’s account balance to be updated 
before another transaction can be sent.
Pledging and Generating DDR
The process of funding a participant’s wallet begins 
with the participant pledging Canadian dollars to a 
pooled deposit account at the Bank of Canada, with a 
request that the Bank generate and distribute DDR at 
par against the pledged dollars. This request gener-
ates an object on the platform called a “DDR Obliga-
tion,” which must be signed by both the requesting 
participant and the Bank of Canada. Once both signa-
tures have been added to the DDR Obligation and the 
supervisory node’s signature has been obtained, the 
validation checks are performed by the platform, and 
the notary node performs its uniqueness checks on 
the DDR Obligation, including confirmation of correct 
signatures and review of data attributes (e.g., date, 
denomination, issuer , owner , etc.). Once these steps 
are complete, the notary will record the DDR Obliga-
tion on its ledger . 
With the DDR Obligation recorded on the notary’s 
ledger , the Bank of Canada formally accepts the 
pledge of Canadian dollars and, after signing the  
Object and recording it to its own ledger , generates a 
DDR balance consistent with the amount specified  
in the DDR Obligation. The DDR Obligation is then 
“consumed” and a state transition occurs as the DDR 
Obligation becomes a “DDR Object.” The DDR Object 
contains the same data attributes as the DDR Obliga-
tion, and most importantly, assigns ownership of the 
DDR Object to the pledging participant. The DDR  
Object is signed by the Bank of Canada and is sent to 
the participant for review and counter-signature, and 
subsequently returned to the Bank. Next, the DDR 
Object is reviewed and signed by the notary and  
supervisory nodes. The DDR Object is then posted to 
the proprietary ledgers of the participant and the 
Figure 6: UTXO Model and an Atomic Transaction
10
15
5
10
Owner: Sender
Owner: Recipient
Owner: Sender
Unspent
Tx
Outputs
Spent
Tx
Output
Unspent
Tx
Output
Owner: Sender
• This diagram represents the atomic transaction process with each block 
representing a DDR object
• The sender wants to send 15DDR to the recipient, so the platform confirms that 
the sender has enough DDR to send (based on the Unspent Tx Output blocks). 
The Unspent Tx Outputs are the inputs that fund the transaction.
• Note that two blocks are created: a block of 15DDR changes ownership to the 
recipient and a block of 5DDR (the sender’s remaining balance) is created with 
the sender as the owner .</x:v>
      </x:c>
    </x:row>
    <x:row r="188" ht="110" customHeight="1">
      <x:c r="A188" s="46" t="str">
        <x:v>PRD-0015-P0026-U01</x:v>
      </x:c>
      <x:c r="B188" s="46" t="str">
        <x:v>CA_Jasper_Phase12_2017</x:v>
      </x:c>
      <x:c r="C188" s="46" t="n">
        <x:v>26</x:v>
      </x:c>
      <x:c r="D188" s="46" t="str">
        <x:v>en</x:v>
      </x:c>
      <x:c r="E188" s="46" t="str">
        <x:v>text</x:v>
      </x:c>
      <x:c r="F188" s="46" t="str"/>
      <x:c r="G188" s="46" t="str">
        <x:v>24
PROJECT JASPER    //    A Canadian Experiment with Distributed Ledger Technology for Domestic Interbank Payments Settlement
Bank of Canada, and the participant is now in a  
position to initiate exchange of value over the platform 
using either the atomic or LSM settlement option.
To be clear , a holder of a DDR balance maintains the 
right to the equivalent value of Canadian-dollar de -
posits held at the Bank of Canada, and it may redeem 
the DDR for a cash deposit on its account on demand.
Atomic Exchange
The platform must receive a request from a partici-
pant to send an atomic transaction to process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 The design 
of the matching algorithm and of the LSM settlement 
option more generally was inspired by that used in 
the United Kingdom’s CHAPS RTGS scheme. 33
The steps listed above for initiating a transaction for 
atomic settlement generally apply to initiation of  
a transaction for LSM settlement. Importantly, the 
Bank of Canada plays a central role as “settlement 
agent” in this option. The Bank is involved in the  
receipt of DDR from, and transfer of DDR to, partici-
pants at the beginning and conclusion of each match-
ing cycle, respectively. This has been dubbed the  
“inhale/exhale” procedure and represents a major  
innovation in thinking about how to enable an inher-
ently centralized process like queue operation on an  
inherently decentralized DLT platform.
31 The issuer is important for the validation process performed by the 
platform and helps the platform differentiate between assets when 
more than one type of asset is being transacted. 
32 Appendix 2 contains a more in-depth written description, including 
diagrams, of the LSM settlement option.
33 See Davey and Gray (2014).</x:v>
      </x:c>
    </x:row>
    <x:row r="189" ht="110" customHeight="1">
      <x:c r="A189" s="46" t="str">
        <x:v>PRD-0015-P0027-U01</x:v>
      </x:c>
      <x:c r="B189" s="46" t="str">
        <x:v>CA_Jasper_Phase12_2017</x:v>
      </x:c>
      <x:c r="C189" s="46" t="n">
        <x:v>27</x:v>
      </x:c>
      <x:c r="D189" s="46" t="str">
        <x:v>en</x:v>
      </x:c>
      <x:c r="E189" s="46" t="str">
        <x:v>text</x:v>
      </x:c>
      <x:c r="F189" s="46" t="str"/>
      <x:c r="G189" s="46" t="str">
        <x:v>25
PROJECT JASPER    //    A Canadian Experiment with Distributed Ledger Technology for Domestic Interbank Payments Settlement
The process of settling a transaction using the LSM 
option on the Jasper platform consists of adding a 
transaction to the queue; registering LSM liquidity 
limits and prefunding ahead of each matching cycle; 
performing and calculating the results from netting/
offsetting transactions in the queue; and paying out 
the resulting settlement balances.
Adding Transactions to the Queue
This step involves a participant submitting a transac-
tion item to the queue. For each proposed submis -
sion, the platform generates a “DDR LSM Object,” 
which, similar to the DDR Object and DDR Obligation 
explained above, contains data attributes provided by 
the sender that identify the sender and receiver , the 
date and, importantly, the LSM liquidity-allocation 
limit specified by the sender (described below).  Once 
the sending participant completes and adds its sig -
nature to the DDR LSM Object, it sends the Object to 
the Bank of Canada. The Bank will perform the  
review of the DDR LSM Object, add its signature and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the 
Object and record it on its ledger . The DDR LSM  
Object is then returned to the sending participant to 
be posted to its ledger and is subsequently broadcast 
to the Bank of Canada for posting to its ledger . It is 
important to note that although the DDR LSM Objects 
are added to the shared database and committed to 
parties’ ledgers, these objects do not undergo a state 
transition, meaning they do not represent an  
expenditure of DDR. Rather the objects are saved  
until hopefully being redistributed by the Bank of 
Canada at the conclusion of a payment-matching  
cycle (see below). 
The “Inhale” Process
A key step in the LSM process is the execution of a 
payment-matching algorithm that performs multi -
lateral offsetting of queued payments. Before this 
step takes place, however , participants must first  
establish their liquidity-allocation limit, referred to 
as a “Limit Object.” The Limit Object, which is estab-
lished at the discretion of each participant and can  
be adjusted before any matching cycle, if desired,  
dictates the maximum amount of a participant’s DDR 
balance that can be drawn on to support settlement 
of queued transactions when the matching algorithm 
runs. Establishing the Limit Object and submitting it 
to the Bank of Canada as the settlement agent for  
the LSM before each matching cycle is an automated  
process, similar to a preauthorized debit transaction 
in the traditional payments sense. Introducing this 
Object is also likely to improve the liquidity efficiency 
of the platform as a whole, since a participant need 
not tie up its entire DDR balance every time the 
matching algorithm runs but can still send other 
34 Note that there is no liquidity check performed at this stage. The 
liquidity check is performed as part of the “Inhale” process described  
in the next section, just prior to the matching algorithm running.  
 Moreover , the volume of queued payments has no impact on a bank’s 
ability to make atomic payments until the matching cycle begins.</x:v>
      </x:c>
    </x:row>
    <x:row r="190" ht="110" customHeight="1">
      <x:c r="A190" s="46" t="str">
        <x:v>PRD-0015-P0028-U01</x:v>
      </x:c>
      <x:c r="B190" s="46" t="str">
        <x:v>CA_Jasper_Phase12_2017</x:v>
      </x:c>
      <x:c r="C190" s="46" t="n">
        <x:v>28</x:v>
      </x:c>
      <x:c r="D190" s="46" t="str">
        <x:v>en</x:v>
      </x:c>
      <x:c r="E190" s="46" t="str">
        <x:v>text</x:v>
      </x:c>
      <x:c r="F190" s="46" t="str"/>
      <x:c r="G190" s="46" t="str">
        <x:v>26
PROJECT JASPER    //    A Canadian Experiment with Distributed Ledger Technology for Domestic Interbank Payments Settlement
atomic payments at the same time. In the event that a 
participant’s wallet does not have sufficient DDR  
balance to meet the value of the Limit Object, the full 
wallet balance will be deducted as part of the process. 
Creation of the Limit Object is a critical first step in 
what is referred to as the inhale process for the  
Jasper LSM settlement option. Specifically, the  
inhale represents the moment when the Bank of 
Canada redeems the Limit Object for the specified 
amount of DDR, which is debited from the partici -
pant’s DDR balance and credited to the Bank of  
Canada’s DDR balance. In the process, the LSM  
Object undergoes a state transition to become a DDR 
Object, denoting the transfer of DDR ownership from 
the participant to the Bank of Canada, which is  
recorded on the shared database and committed  
to the applicable ledgers. By redeeming the Limit  
Object of all participants, the Bank accumulates a 
pooled DDR balance that can be redistributed as part 
of the exhale process described below.
Netting of Transactions in the Queue
With the pooled DDR balance in place, the matching 
algorithm begins by performing multilateral offset -
ting of all queued transactions. This offsetting will 
produce a multilateral net settlement obligation for 
each participant, which could be positive or negative 
depending on the total value of the queued transac-
tions sent by the participant relative to the total value 
of the queued transactions to be received. If the  
former is greater than the latter , the participant has 
a negative net settlement obligation based on the  
offset; i.e., it owes funds to the system based on the 
set of queued payments. In this case, the absolute 
value of the participant’s negative net settlement  
obligation is compared with the value of its liquidi -
ty-allocation limit (i.e., the value of the “Limit  
Object”). This comparison is performed for all partic-
ipants with a negative net settlement obligation  
resulting from the offset. Where the absolute value of 
all participants’ negative net settlement obligations 
is less than their limit (hereafter referred to as the 
“liquidity condition being met”), each participant will 
be owed the difference between these amounts.  
Participants that had a positive net settlement obli -
gation from the offset will be owed the sum of that 
position plus the value of their limit. The matching 
algorithm then concludes.
If instead the absolute value of one or more partici -
pants’ negative net settlement obligations exceeds 
their limit (the liquidity condition is not met), a  
payment elimination process is triggered to see if the 
liquidity condition can be met for some partial set of 
queued transactions. The elimination process works 
by dropping one payment at a time and repeating the 
offset each time to see if the revised set of queued 
transactions can produce a scenario where the  
liquidity condition is met for all participants. This 
elimination process will continue until either all  
payments are eliminated by the algorithm or some 
partial set of queued payment items is identified 
where the liquidity condition is met. The payment 
eliminated in each step is the smallest payment item 
sent by the participant that exhibits the largest viola-
tion of the liquidity condition, unless elimination of 
this payment will cause another participant’s liquidi-
ty condition to be violated for that offset round. In this 
case, the algorithm will leave the first payment alone 
and will move to the next smallest payment of the</x:v>
      </x:c>
    </x:row>
    <x:row r="191" ht="110" customHeight="1">
      <x:c r="A191" s="46" t="str">
        <x:v>PRD-0015-P0029-U01</x:v>
      </x:c>
      <x:c r="B191" s="46" t="str">
        <x:v>CA_Jasper_Phase12_2017</x:v>
      </x:c>
      <x:c r="C191" s="46" t="n">
        <x:v>29</x:v>
      </x:c>
      <x:c r="D191" s="46" t="str">
        <x:v>en</x:v>
      </x:c>
      <x:c r="E191" s="46" t="str">
        <x:v>text</x:v>
      </x:c>
      <x:c r="F191" s="46" t="str"/>
      <x:c r="G191" s="46" t="str">
        <x:v>27
PROJECT JASPER    //    A Canadian Experiment with Distributed Ledger Technology for Domestic Interbank Payments Settlement
participant with the largest violation of the liquidity 
condition. Payments not matched by the algorithm 
remain in the queue unless otherwise removed by 
the participant during the next cycle.  It also follows 
that summing across all participants’ net settlement 
obligations following the offset will produce a  
balance of zero.
For further clarity, a numerical example of the  
procedures invoked during each matching cycle is 
provided in Appendix 2.
The “Exhale” Process
The exhale process in the Jasper LSM option involves 
the Bank of Canada paying out the pooled DDR  
balance that it accumulated during the inhale step to 
each participant in accordance with the outcome of 
the offsetting process. Again, if a participant ended 
the offset with a negative net settlement obligation, 
then it will be paid out the difference between the 
value of its limit and the absolute value of its net  
settlement obligation. On the other hand, if a partici-
pant ended the offset with a positive net settlement 
obligation, then it will be paid out the value of this 
position plus the full value of its limit. In this way, the 
pooled DDR balance accumulated during the inhale 
process is fully paid out via redistribution among  
participants based on the outcome of the matching 
cycle. To effect a payout to a participant, a DDR  
Object is created for each participant and signed by 
the Bank of Canada following the same process as 
that for any atomic transaction settled over the platform.
A number of factors will play a role in determining 
the performance or netting efficiency of the LSM  
settlement option and the Jasper platform as a 
whole. These factors include the value and number 
of transactions that enter the queue, the frequency of 
the matching algorithm, the value of the liquidity  
limits established by participants, and whether other 
transaction-release algorithms may be employed  
in addition to the matching algorithm (e.g., bilateral 
offsetting). 
To be clear on the process under the LSM settlement 
option, while a queued transaction is added as a DDR 
LSM Object to the ledgers of the participants, the 
Bank of Canada and the notary, it will not affect par-
ticipants’ DDR balance until it is processed by the 
LSM matching cycle. DDR LSM Objects are archived 
by the Bank of Canada and by each participant once 
their status is designated as “completed” (the Bank 
and the participant can query the DDR LSM Objects). 
The exhale process reissues new DDR Objects  
between the Bank of Canada and each participant. 
All queued LSM payments not executed in that  
particular matching cycle remain as a DDR LSM  
Object until processed during a later matching cycle.
It should be noted that the inhale-netting-exhale 
mechanism is a highly automated procedure, despite 
the detailed description of each step provided above.  
Redeem and Archive 
Participants maintain the right to convert their DDR 
balance into the equivalent value in Canadian dollars 
pledged to the Bank of Canada at any time during the 
day, or at end of day.  By initiating the redemption 
process, a DDR Object is generated that includes the 
amount and other data attributes, including the</x:v>
      </x:c>
    </x:row>
    <x:row r="192" ht="110" customHeight="1">
      <x:c r="A192" s="46" t="str">
        <x:v>PRD-0015-P0030-U01</x:v>
      </x:c>
      <x:c r="B192" s="46" t="str">
        <x:v>CA_Jasper_Phase12_2017</x:v>
      </x:c>
      <x:c r="C192" s="46" t="n">
        <x:v>30</x:v>
      </x:c>
      <x:c r="D192" s="46" t="str">
        <x:v>en</x:v>
      </x:c>
      <x:c r="E192" s="46" t="str">
        <x:v>text</x:v>
      </x:c>
      <x:c r="F192" s="46" t="str"/>
      <x:c r="G192" s="46" t="str">
        <x:v>28
PROJECT JASPER    //    A Canadian Experiment with Distributed Ledger Technology for Domestic Interbank Payments Settlement
name of the redeeming participant and the date. The 
Object is signed by the redeeming participant and 
then sent to the Bank of Canada for approval. If  
approved, the Bank’s signature is added to the DDR 
Object, and the Object is sent back to the participant. 
The Object is then sent to the supervisory node for 
signature after the platform has performed the  
validation checks, and it is finally sent to the notary 
for the usual validation and uniqueness checks. With 
the notary’s signature, the Object is recorded in the 
notary’s ledger and sent back to the participant. The 
notary and the participant both commit the Object to 
their respective ledgers, and a broadcast is made to 
the Bank of Canada. The Bank debits the Object from 
the participant’s “unspent” DDR balance and credits 
the participant’s Canadian-dollar settlement account 
for the same amount. Finally, the DDR Object with 
the redeemed balance is archived by the Bank to  
prevent the participant from spending DDR that is no 
longer available.
Note that in both Phase 1 and Phase 2, the underly-
ing assumption is that DDR balances would all be 
redeemed at end of day, and that DDR would not exist 
for longer than one day. This constraint was imposed 
to simplify the model, particularly to avoid the need 
to apportion interest against DDRs rather than the 
underlying cash deposits. There is no technical  
reason to prevent the DDRs from existing for longer 
than one day, nor is there a technical reason prevent-
ing the DDR from being funded by an intraday and/or 
overnight line of credit rather than a cash deposit.  
DDRs could also be created to represent future 
claims. All of these are possible extensions to the 
simple use case of Jasper Phase 2 and are topics 
worthy of further exploration from a policy and  
technical perspective for future phases. Of all the 
processes, redeeming is the only process that must 
be manually approved by the Bank of Canada.</x:v>
      </x:c>
    </x:row>
    <x:row r="193" ht="110" customHeight="1">
      <x:c r="A193" s="46" t="str">
        <x:v>PRD-0015-P0031-U01</x:v>
      </x:c>
      <x:c r="B193" s="46" t="str">
        <x:v>CA_Jasper_Phase12_2017</x:v>
      </x:c>
      <x:c r="C193" s="46" t="n">
        <x:v>31</x:v>
      </x:c>
      <x:c r="D193" s="46" t="str">
        <x:v>en</x:v>
      </x:c>
      <x:c r="E193" s="46" t="str">
        <x:v>text</x:v>
      </x:c>
      <x:c r="F193" s="46" t="str"/>
      <x:c r="G193" s="46" t="str">
        <x:v>29
PROJECT JASPER    //    A Canadian Experiment with Distributed Ledger Technology for Domestic Interbank Payments Settlement
section
7
Evaluating the Merits of the  
Phase 2 Platform
P
hase 2 provides insight on the effectiveness of 
the Jasper Project in addressing the following 
considerations.
Solving for the “Last Mile”
At the time of writing, multiple DLT experiments are 
occurring within and beyond the financial services 
ecosystem that involve or conclude with a payment. 
By constructing a domestic settlement capability 
that leverages DLT, the possibility of “end-to-end” 
support of a DLT use case is created. Assuming that 
interoperability between DLT platforms can be sup-
ported, payment settlement that leverages DLT 
could prove to be a valued capability in multiple 
markets. This is likely to be the primary benefit of 
introducing a DLT interbank cash payment platform. 
Managing Settlement Risk
The interested reader should refer to Appendix 3 for 
a more detailed assessment of the Jasper platform 
against the PFMIs. 
The PFMIs stress appropriate management of set -
tlement risk, including the need for timely payment 
settlement that represents a final and irrevocable 
transfer of value between sender and receiver . From 
an operational standpoint, there is really no defined 
moment when settlement finality is achieved in  
arrangements that leverage a proof-of-work  
consensus protocol such as was used in Phase 1. 
Rather , in these arrangements, settlement finality is 
“probabilistic”; a payment recorded on the ledger is 
never settled with certainty because there is always 
a non-zero probability that it could fail to remain in  
a blockchain and recorded. Put differently, the  
immutability of the recorded transaction may in -
crease with time as additional contracts are added 
to the ledger , but immutability is technically never 
certain until the transaction has been included in a 
block and recorded across all nodes. In contrast, 
since the Phase 2 Jasper platform currently relies 
on a trusted third party as a notary node rather than 
on proof of work in its consensus protocol, settle -
ment is not probabilistic, it is deterministic and should 
be achieved in a timely manner .
To ensure legal settlement finality, Project Jasper 
was structured such that exchange of DDR between 
platform participants would be equivalent to a full 
and irrevocable transfer of the underlying claim on 
central bank deposits. If an appropriate legal struc-
ture were in place to support this, one could argue 
that settlement of value exchange on the Jasper 
platform is ultimately achieved in central bank  
money (a key requirement of the PFMIs). For all  
intents and purposes, DDR appears to function as 
central bank money in the system. 35 Nevertheless, 
the strength of the legal basis for settlement finality 
35 Moreover , this is a “platform-agnostic” design feature of the Jasper 
platform.  It exists whether on a Corda or an Ethereum platform.</x:v>
      </x:c>
    </x:row>
    <x:row r="194" ht="110" customHeight="1">
      <x:c r="A194" s="46" t="str">
        <x:v>PRD-0015-P0032-U01</x:v>
      </x:c>
      <x:c r="B194" s="46" t="str">
        <x:v>CA_Jasper_Phase12_2017</x:v>
      </x:c>
      <x:c r="C194" s="46" t="n">
        <x:v>32</x:v>
      </x:c>
      <x:c r="D194" s="46" t="str">
        <x:v>en</x:v>
      </x:c>
      <x:c r="E194" s="46" t="str">
        <x:v>text</x:v>
      </x:c>
      <x:c r="F194" s="46" t="str"/>
      <x:c r="G194" s="46" t="str">
        <x:v>30
PROJECT JASPER    //    A Canadian Experiment with Distributed Ledger Technology for Domestic Interbank Payments Settlement
on the Jasper platform warrants further discussion 
with legal experts in the payments field. 
Operational Resilience 
Using a private-permissioned ledger involving a 
small group of regulated financial institutions,  
consensus can be reached more quickly and easily 
than with public ledgers. With the Ethereum plat -
form built in Phase 1, consensus was required only 
among R3 members, which supported timely  
transaction processing. However , while the platform 
demonstrated the ability to process 14 transactions 
per second (similar to throughput levels observed in 
incumbent systems), this represented maximum  
capacity.  While sufficient for current daily transac -
tion volumes, the Phase 1 platform could introduce 
constraints on future peak volumes. In contrast,  
increasing volumes are not expected to be a concern 
with the Phase 2 Corda platform, in part because it 
requires only the transacting parties, a supervisory 
node and the notary node to validate and record a 
transaction on the shared database. Importantly, the 
consensus protocol not only achieves more expedit-
ed transaction processing, it also supports privacy of 
information among participating financial institu -
tions (as well as greater settlement certainty, as  
described above).
This presents an interesting potential trade-off in 
DLT design which deserves further exploration, and 
which is likely to evolve as the technology underpin-
ning DLT advances. With this trade-off, the benefits 
described above can be achieved, but at the expense 
of the reduced operational resilience of the platform 
as a whole. As will be explained below, it is not  
possible to determine whether the Phase 1 Ethereum 
platform was more “operationally resilient” than the 
Phase 2 Corda platform. This comparison may boil down 
to an empirical question warranting further evidence.
The Ethereum platform built in Phase 1 is argued to 
have demonstrated high-availability at relatively low 
cost because, given the proof-of-work consensus 
protocol and the sharing of the full database content 
among all nodes afforded by the platform, the nodes 
essentially “backed each other up.” If one or more 
nodes were to become corrupted, the platform could 
rely on the non-corrupt ledgers of other participants 
to make the platform whole again. This supports a 
risk-proofed platform environment without costly 
investment by each participant to manage a high- 
availability node. Moreover , the consensus protocol 
employed in Phase 1 requires agreement among 
only a majority of R3 members, not all, which means 
that no participant node could serve as a single point 
of failure for achieving consensus on proposed 
transactions.36 It should be noted, however , that 
transaction replication across nodes would not  
obviate the need for each participant to safeguard its 
personal data in a production implementation. Rely-
ing on counterparties for data restoration in the 
event of an outage should not be assumed to be  
desirable, or possibly even feasible.
In contrast, the Jasper Phase 2 Corda platform  
partitions data such that each participant’s propri -
etary ledger reflects only its transaction activity, with 
36 As discussed in Appendix 3, this made the arrangement relatively more 
susceptible to a “51 per cent/selfish miner attack” where a group of 
nodes could conspire and work together to effectively erase past 
 transactions from the distributed ledger . There were 42 nodes operated 
by R3 members on the Phase 1 Ethereum platform.</x:v>
      </x:c>
    </x:row>
    <x:row r="195" ht="110" customHeight="1">
      <x:c r="A195" s="46" t="str">
        <x:v>PRD-0015-P0033-U01</x:v>
      </x:c>
      <x:c r="B195" s="46" t="str">
        <x:v>CA_Jasper_Phase12_2017</x:v>
      </x:c>
      <x:c r="C195" s="46" t="n">
        <x:v>33</x:v>
      </x:c>
      <x:c r="D195" s="46" t="str">
        <x:v>en</x:v>
      </x:c>
      <x:c r="E195" s="46" t="str">
        <x:v>text</x:v>
      </x:c>
      <x:c r="F195" s="46" t="str"/>
      <x:c r="G195" s="46" t="str">
        <x:v>31
PROJECT JASPER    //    A Canadian Experiment with Distributed Ledger Technology for Domestic Interbank Payments Settlement
only the notary and supervisory nodes maintaining 
the full content of the shared database on their  
respective ledgers. While this approach resolves  
data-privacy issues that were flagged with the  
Ethereum platform, the Corda configuration could 
introduce significant challenges for data replication 
across the network. Thus, with the Phase 2 Corda 
platform, each participant would presumably have 
to invest in a high-availability node to reduce the 
likelihood and impact of an outage.  Moreover , given 
that the signatures of both the notary and superviso-
ry nodes are needed for consensus in the Phase 2 
platform, both must maintain high-availability  
systems to mitigate single-point-of-failure risk on  
the platform. 
In comparing the full data replication of Ethereum 
against the state-based channel replication of  
Corda, it becomes apparent that there are important 
considerations for both technology platforms from 
an operational-resilience perspective. These con -
siderations are outlined below.
Use of a private Ethereum solution reduces, but does 
not eliminate, the need to back up on-chain and off-
chain data and to have that data available.  In the event 
of node failure, participants are unlikely to share the 
ledger data due to confidentiality of information. 
Though the Ethereum platform in Phase 1 provided 
backups natively for all on-chain data, the shared 
ledger format did not meet the confidentiality  
requirements of participants. The Corda platform in 
Phase 2 was able to meet confidentiality require -
ments by only sharing transaction data between 
participants and the notary. This reduced the data 
resilience of on-chain data since the full ledger is 
not backed up on each node. Another option would 
be to create a backup node as a general service, but 
this would capture only common transactions data, 
not private data, and would not support full opera -
tional resilience for any individual participant. 
To protect all the data stored on the ledger and  
associated with ledger activities, each participant 
should invest in data replication and archiving to  
ensure business continuity and the re-creation of 
the ledger . Although the full ledger is stored on  
every node in the Ethereum solution, both the Ethe-
reum solution and the Corda solution would still  
require individual participants to back up all private 
data supporting activity on the platform (for exam -
ple, private keys, customer account information, 
bank-private data and other data that the application 
running on the node needs access to but must not be 
shared with others).
Corda stores each node’s data in a standard rela -
tional database and moves data using a message 
queue (MQ) system, both of which can be coordinat-
ed using a transaction manager running on the Java 
Virtual Machine. It is important to ensure that all 
blockchain platforms offer the same capabilities to 
protect private data in the event of a node failure.
High-availability is critical for nodes on a Corda  
platform. Ethereum provides high-availability for  
the system based on the design of the solution;  
additional high-availability requirements are limited 
to add-ons, including keys and applications.</x:v>
      </x:c>
    </x:row>
    <x:row r="196" ht="110" customHeight="1">
      <x:c r="A196" s="46" t="str">
        <x:v>PRD-0015-P0034-U01</x:v>
      </x:c>
      <x:c r="B196" s="46" t="str">
        <x:v>CA_Jasper_Phase12_2017</x:v>
      </x:c>
      <x:c r="C196" s="46" t="n">
        <x:v>34</x:v>
      </x:c>
      <x:c r="D196" s="46" t="str">
        <x:v>en</x:v>
      </x:c>
      <x:c r="E196" s="46" t="str">
        <x:v>text</x:v>
      </x:c>
      <x:c r="F196" s="46" t="str"/>
      <x:c r="G196" s="46" t="str">
        <x:v>32
PROJECT JASPER    //    A Canadian Experiment with Distributed Ledger Technology for Domestic Interbank Payments Settlement
Unlike the Ethereum Phase 1 platform, participants’  
individual nodes on the Corda platform must be  
operational to send or receive payments. Corda nodes 
can queue pending requests to other nodes in the 
event that a node is forced offline, so that when the 
node is back online transactions may be processed 
without loss of integrity of the record, but the impact 
of an offline node on ecosystem participants could be 
substantial. It is important that all the components 
required to support a transaction are highly available 
and that solutions are in place to ensure transactions 
can be processed in the event of any issue.
Centralized activities can create a single point of  
failure on both platforms.  While LSMs are an import-
ant (some would argue necessary) feature of whole-
sale settlement arrangements, adding a centralized 
queuing mechanism to a DLT platform could  
introduce a single point of failure. If operated by a  
single node, the payment-matching algorithm would  
represent a single point of failure for operation of 
the LSM.  It may be possible to mitigate single-point-
of-failure risk using a highly available system  
design. Any DLT solution with a central queue/LSM 
component will have to consider the need for high- 
availability of this functionality.
In the Corda solution, the notary plays a centralized 
role and manages a node that reflects all transac -
tions on its ledger . An outage of the notary node 
would prevent the processing of all payments. This 
highlights the need to ensure that the notary node in 
a production solution has redundancy and failover 
options available to ensure the availability of any 
critical centralized service. To address this risk, the 
notary node could run a BFT 37 or non-BFT notary 
cluster across a number of servers or even data 
centres; authorize other participants to run notary 
nodes under their instruction in the event of an  
outage; or implement a range of other options to  
ensure that the service continues to be available if 
the primary notary is out of service. 
The architecture of Corda allows multiple servers to 
perform centralized processing in parallel. Each 
server can calculate proposed updates to the ledger 
(e.g., the results of an LSM algorithm) and propose it 
to the participants. The first proposal would get pro-
cessed while the others are ignored as duplicates. 
This parallel processing removes the risk of a single 
point of failure for any such function. Other single 
points of failure can be overcome by straightforward 
high-availability designs in production.
Operating Efficiency
As described above, DLT solutions are anticipated to 
dramatically reduce the number of errors and  
exceptions associated with manual processes that 
currently support settlement in Canada. Unfortu -
nately, without implementation in a production  
environment, it is very difficult to evaluate the  
capabilities of a DLT solution to reduce operating  
expenses associated with exception processing. 
37 BFT refers to Byzantine Fault Tolerance. The objective is to defend 
against Byzantine failures, in which components of a system fail with 
symptoms that prevent some components of the system from reaching 
agreement among themselves, where such agreement is needed for the 
correct operation of the system. Correctly functioning components of a 
BFT system will be able to provide the system’s service, assuming there 
are not too many faulty components.</x:v>
      </x:c>
    </x:row>
    <x:row r="197" ht="110" customHeight="1">
      <x:c r="A197" s="46" t="str">
        <x:v>PRD-0015-P0036-U01</x:v>
      </x:c>
      <x:c r="B197" s="46" t="str">
        <x:v>CA_Jasper_Phase12_2017</x:v>
      </x:c>
      <x:c r="C197" s="46" t="n">
        <x:v>36</x:v>
      </x:c>
      <x:c r="D197" s="46" t="str">
        <x:v>en</x:v>
      </x:c>
      <x:c r="E197" s="46" t="str">
        <x:v>text</x:v>
      </x:c>
      <x:c r="F197" s="46" t="str"/>
      <x:c r="G197" s="46" t="str">
        <x:v>34
PROJECT JASPER    //    A Canadian Experiment with Distributed Ledger Technology for Domestic Interbank Payments Settlement
section
8 Performance of the Jasper Platform
A
s with all technology builds, much testing and 
trouble-shooting went into the design and  
construction of the Phase 2 platform design. Discus-
sion in this section focuses on a particular compo -
nent of this testing, involving the use of simulation 
analysis based on real and artificial payments data 
for participating banks involved in the exercise. 
The simulation analysis focused on two areas.
1. Given the fundamental contribution in Phase 2 
of an LSM settlement option employing a complex 
payment-matching algorithm, one objective of 
the simulation analysis was to ensure that the 
algorithm worked as intended in a range of  
scenarios, including some unlikely but still  
possible “edge-cases.” Importantly, the scope of 
each of these scenarios (and the data utilized) 
had to be manageable so that, for each scenario, 
the project team could manually determine 
ahead of time what precisely should happen 
within the queue when the matching algorithm 
was applied, and evaluate performance  
using metrics including number of payments  
processed, number of payments remaining in 
the queue, etc.38 Examples of scenarios evaluated 
include the following:
• Basic checks: 
o Payments intended for atomic settlement 
cannot enter the queue under any  
circumstance
o Ability to adjust the frequency of the  
matching algorithm
o Ensure queue contents are locked down 
while the matching algorithm runs
o Ensure participants may use unallocated 
DDR to transact via the atomic settlement 
option while the payment-matching  
algorithm is running
• The full stock of queued payments is released in 
the first round of offsetting when the liquidity 
condition is met for all participants.  
• Two payments with virtually identical attributes 
(e.g., sender , receiver and value) in the queue at 
any given time are treated as separate payment 
items by the elimination process. 
• The elimination process works as intended for 
both single and multiple breaches of the liquidi-
ty condition. The algorithm does not enter into 
an endless loop if a zero-solution or empty-set 
of queued payments is identified.
• When testing the liquidity condition, a negative 
net settlement obligation is only tested against a 
participant’s liquidity allocation amount, not 
against its total wallet size, when the latter is 
larger than the former .
38 For tractability, at most, two runs of the payment-matching algorithm 
were considered in each of these scenarios, so additional performance 
metrics around payments delay were not really relevant.</x:v>
      </x:c>
    </x:row>
    <x:row r="198" ht="110" customHeight="1">
      <x:c r="A198" s="46" t="str">
        <x:v>PRD-0015-P0037-U01</x:v>
      </x:c>
      <x:c r="B198" s="46" t="str">
        <x:v>CA_Jasper_Phase12_2017</x:v>
      </x:c>
      <x:c r="C198" s="46" t="n">
        <x:v>37</x:v>
      </x:c>
      <x:c r="D198" s="46" t="str">
        <x:v>en</x:v>
      </x:c>
      <x:c r="E198" s="46" t="str">
        <x:v>text</x:v>
      </x:c>
      <x:c r="F198" s="46" t="str"/>
      <x:c r="G198" s="46" t="str">
        <x:v>35
PROJECT JASPER    //    A Canadian Experiment with Distributed Ledger Technology for Domestic Interbank Payments Settlement
2. A key question that emerges around DLT is 
whether it can handle the volume of transaction 
activity observed in incumbent systems today.  
A second focus of the simulation analysis, there-
fore, was to build hypothetical data scenarios 
reflecting both a low-and high-volume day in 
the current environment to see if the Jasper 
platform could manage these volumes. Recall 
that the project team’s hypothesis was that the 
Corda platform may scale better to current and 
future payment volumes given its use of a notary 
node rather than a proof-of-work consensus 
mechanism.
 Since the number of participating banks in Proj-
ect Jasper is lower than the number of LVTS 
participants, the data sets had to be augmented 
with artificial data to bring transaction counts 
closer to current volumes. This was achieved by 
taking the existing historical data and generat -
ing additional transactions using a recombinant 
approach, which means randomly pulling a  
subset of the original transactions and, while  
retaining the same sender and receiver for each 
transaction, shuffling the times and values  
attached to these original data to create new 
transaction content. The hypothetical operating 
day in the simulations is from 08:00 hours to 
18:00 hours.39 For each daily transaction file, the 
following payment attributes were provided: 
time of payment, sender , receiver , value and a 
binary indicator variable denoting “1” for time- 
sensitive and “0” for non-time-sensitive. For the 
low-volume day, the total number of transac -
tions cleared is nearly 26,000 with a value of 
$104.5 billion. The high-volume day consisted of 
clearing nearly 37,000 transactions represent -
ing $227.9 billion. The shorter business day 
used in the high-volume simulation resulted in 
higher throughput rates than typically experi -
enced by the LVTS. In particular , roughly 61  
payments per minute occurred in the simula -
tion, while only 49 payments per minute were 
experienced by the LVTS on its observed 
high-volume day of 53,000  transactions in 2016.
 In addition to evaluating the ability of the plat -
form to handle this transaction volume, there is 
also an opportunity to (loosely) assess the bene-
fit of the LSM in terms of economizing on DDR 
usage. For this purpose, two scenarios are  
created for each of the two days, producing four 
simulation runs in total. The scenarios are  
described as follows.
 1. Assume that all transactions are  
 time-sensitive and are settled as atomic  
 transactions at their original time stamp.  
 The binary indicator is equal to “1” for all  
 payments. This is equivalent to the  
 settlement model employed by the  
 Phase 1 Jasper platform.
 2. Assume that all transactions are  
 non-time-sensitive and are settled via  
 LSM, and that all are simultaneously  
 offset by the matching algorithm at the  
 end of the day. The binary indicator  
39 In comparison, the current LVTS daily cycle runs from 00:30 hours to 
18:30 hours, or eight hours longer than the day contemplated here.</x:v>
      </x:c>
    </x:row>
    <x:row r="199" ht="110" customHeight="1">
      <x:c r="A199" s="46" t="str">
        <x:v>PRD-0015-P0038-U01</x:v>
      </x:c>
      <x:c r="B199" s="46" t="str">
        <x:v>CA_Jasper_Phase12_2017</x:v>
      </x:c>
      <x:c r="C199" s="46" t="n">
        <x:v>38</x:v>
      </x:c>
      <x:c r="D199" s="46" t="str">
        <x:v>en</x:v>
      </x:c>
      <x:c r="E199" s="46" t="str">
        <x:v>text</x:v>
      </x:c>
      <x:c r="F199" s="46" t="str"/>
      <x:c r="G199" s="46" t="str">
        <x:v>36
PROJECT JASPER    //    A Canadian Experiment with Distributed Ledger Technology for Domestic Interbank Payments Settlement
 attached to each payment is “0,” and all  
 payments are entered into the queue at  
 their original time stamp. There is only  
 one run of the matching algorithm in this  
 scenario, which occurs at the end of the  
 day once the transactions for the full day  
 have accumulated in the queue.
Two performance metrics are generated for each 
simulation. These are “liquidity need” and “average 
delay.” The first is measured in dollars and rep -
resents the sum of each participant’s maximum  
daily Canadian-dollar deposit balance at the Bank of 
Canada (or DDR need) necessary for every payment 
to be processed by end of day. Participants would 
need to ensure that their deposit accounts (and DDR 
wallet balance) contained this amount on a prefund-
ed basis, generally before the start of each day’s 
transaction activity. The second is measured in  
seconds and reflects, across all payments during 
the day, the average time in seconds between when 
a transaction is submitted by a participant (to either 
the atomic or LSM stream) and when it is success -
fully processed on the platform (i.e., the DDR  
Object is recorded on the ledger). For time-sensitive  
payments, which are assumed to be processed im -
mediately through the atomic settlement option, the 
delay will be zero and these zero values are counted 
for the metric. For non-time-sensitive payments, 
which are assumed to be entered into the queue and 
processed with some delay using the matching algo-
rithm, this delay will generally be greater than zero.
The liquidity need calculated in Scenario 1 (atomic 
settlement) is referred to as the “upper bound of  
liquidity” for all payments to be processed during 
the day. The liquidity need in Scenario 2 (LSM settle-
ment), which maximizes the power of multilateral 
netting, is referred to as the “lower bound of liquidi-
ty” needed for all payments to be processed.40 In the 
extreme Scenario 2, where all payments are multi -
laterally netted at the same time (and where limit 
allocations are assumed to be zero), the lower bound 
will reflect the minimum liquidity level needed for all 
payments to settle, but delay will be maximized. In 
Scenario 1, however , it is liquidity need that will be 
maximized (i.e., the upper bound) and delay will be 
equal to zero. The difference in dollars between the 
upper and lower bounds reflects the opportunity for 
liquidity savings to be introduced by the LSM, as well 
as other circumstances in place at the time (e.g.,  
actual timing of payments, urgency of payments, 
limit allocations to the queue, etc.). The liquidity 
need in a mixed case could fall anywhere in this 
range and will depend on the parameterization of 
the LSM and the proportion of payments destined for 
the LSM, among other factors, as described earlier . 
This mixed-case scenario was not evaluated as part 
of the Jasper Project.
Results of the simulations are shown in Table 1. The 
simulations are intended only to demonstrate the  
effectiveness of the LSM and to ensure that the  
relative values for each of the metrics considered 
are as expected (i.e., liquidity need is higher in  
Scenario 1 than in Scenario 2; average delay is  
higher in Scenario 2 than in Scenario 1). The notion 
of “turnover” is also introduced in Table 1, reflecting 
the value cleared in each scenario per dollar of  
collateral pledged.  
40 See Leinonen and Soramäki (2003).</x:v>
      </x:c>
    </x:row>
    <x:row r="200" ht="110" customHeight="1">
      <x:c r="A200" s="46" t="str">
        <x:v>PRD-0015-P0039-U01</x:v>
      </x:c>
      <x:c r="B200" s="46" t="str">
        <x:v>CA_Jasper_Phase12_2017</x:v>
      </x:c>
      <x:c r="C200" s="46" t="n">
        <x:v>39</x:v>
      </x:c>
      <x:c r="D200" s="46" t="str">
        <x:v>en</x:v>
      </x:c>
      <x:c r="E200" s="46" t="str">
        <x:v>text</x:v>
      </x:c>
      <x:c r="F200" s="46" t="str"/>
      <x:c r="G200" s="46" t="str">
        <x:v>37
PROJECT JASPER    //    A Canadian Experiment with Distributed Ledger Technology for Domestic Interbank Payments Settlement
Table 1: Results of the Simulation Exercise
Average Day
High Day
Total liquidity need ($B)
19.129
11.236
Average delay (sec)
0
6 hours and 27 mins
Turnover
5.46
9.31
Scenario 1 – All time-sensitive 
(“atomic” only)
Scenario 2 – All non-time- 
sensitive (“LSM” only)
Total liquidity need ($B)
34.135
26.677
Average delay (sec)
0
6 hours and 11 mins
Turnover
6.68
8.54
Scenario 1 – All time-sensitive 
(“atomic” only)
Scenario 2 – All non-time- 
sensitive (“LSM” only)</x:v>
      </x:c>
    </x:row>
    <x:row r="201" ht="110" customHeight="1">
      <x:c r="A201" s="46" t="str">
        <x:v>PRD-0015-P0041-U01</x:v>
      </x:c>
      <x:c r="B201" s="46" t="str">
        <x:v>CA_Jasper_Phase12_2017</x:v>
      </x:c>
      <x:c r="C201" s="46" t="n">
        <x:v>41</x:v>
      </x:c>
      <x:c r="D201" s="46" t="str">
        <x:v>en</x:v>
      </x:c>
      <x:c r="E201" s="46" t="str">
        <x:v>text</x:v>
      </x:c>
      <x:c r="F201" s="46" t="str"/>
      <x:c r="G201" s="46" t="str">
        <x:v>39
PROJECT JASPER    //    A Canadian Experiment with Distributed Ledger Technology for Domestic Interbank Payments Settlement
section
10 Concluding Remarks and Next Steps
D
LT is an emerging technology that demonstrates 
great potential in a number of commercial  
areas, including payments. DLT offers the prospect 
of an improved user experience in the form of re -
duced complexity and cost, greater transparency, 
enhanced product and service customization, and 
improved access for consumers of financial services 
around the world. In the area of payment clearing 
and settlement, DLT offers the prospect of reduced 
operating costs and potential improvements in 
achieving operational resilience.
Introduced in March 2016, Project Jasper is an  
exploration into the use of DLT for settling wholesale 
interbank payments in Canada. Two phases of the 
project have been successfully completed and have 
delivered substantial understanding and accom -
plishments regarding this emerging technology.  
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 The analysis to 
date suggests that DLT platforms that employ a 
proof-of-work consensus protocol, as was built in 
Phase 1, do not deliver the necessary settlement  
finality and low operational risk required of core  
settlement systems. Phase 2 built a distributed  
ledger platform that employed an alternative  
consensus model using a “notary node” and could 
deliver improvements in settlement finality,  
scalability and privacy, but does not adequately  
address operational risk requirements. Further 
evaluation of DLT is still required as solution provid-
ers enhance their offerings and introduce enhance-
ments to satisfy the PFMIs that must be met by any 
wholesale interbank payments settlement system.
The LVTS is a very low-cost system to operate and 
supports efficient use of collateral pledged by  
participants. It will be challenging for any DLT-based 
system to process payments more efficiently than 
the LVTS. However , this may be too narrow a  
perspective to consider when evaluating the overall 
efficiency of the settlement platforms. Currently, all 
participants in the LVTS expend significant resourc-
es in back-office reconciliation efforts to verify and 
validate the information they receive from the LVTS. 
If a DLT-based settlement system is able to reduce 
back-office reconciliation efforts, significantly more 
cost savings could be realized across all of the  
participants, which would reduce the overall cost of 
operation.
It is also possible that a cash-based settlement-solu-
tion system such as Jasper could prove to be the 
core upon which other distributed ledger platforms 
can be built to perform tasks such as settlement  
of financial asset transactions, manage syndicated 
loans and support trade finance. If such an ecosys -
tem for payment and settlement can be fully real -
ized, there could be significant benefits for the whole 
financial sector and the economy overall.</x:v>
      </x:c>
    </x:row>
    <x:row r="202" ht="110" customHeight="1">
      <x:c r="A202" s="46" t="str">
        <x:v>PRD-0015-P0042-U01</x:v>
      </x:c>
      <x:c r="B202" s="46" t="str">
        <x:v>CA_Jasper_Phase12_2017</x:v>
      </x:c>
      <x:c r="C202" s="46" t="n">
        <x:v>42</x:v>
      </x:c>
      <x:c r="D202" s="46" t="str">
        <x:v>en</x:v>
      </x:c>
      <x:c r="E202" s="46" t="str">
        <x:v>text</x:v>
      </x:c>
      <x:c r="F202" s="46" t="str"/>
      <x:c r="G202" s="46" t="str">
        <x:v>40
PROJECT JASPER    //    A Canadian Experiment with Distributed Ledger Technology for Domestic Interbank Payments Settlement
DLT solutions have developed significantly since  
Bitcoin was launched in 2009, but it will take further 
evolution before they may become ubiquitous in the 
financial sector . Our analysis has shown that proof-
of-work systems, like those built in Phase 1, do not 
deliver the necessary settlement finality and low  
operational risk required of core systems by the 
PFMIs. Phase 2, however , built a distributed ledger 
system that could deliver settlement finality and 
greatly improve the platform in terms of scalability 
and privacy, but contains features that introduce 
risks to operational reliability. While further analysis 
is still required, the industry is improving the ability of 
DLT platforms to observe the PFMIs, which must be 
met by any wholesale interbank payments system.
Without question, the success of the Jasper Project to 
date has been due to the close collaboration among 
all of the partners involved in achieving this common 
goal: staff from Payments Canada, the Bank of  
Canada, R3 and many major Canadian banks have 
been involved at all stages and levels of the project.
Table 2: Future Opportunities for Exploration
Opportunity Description
Connect domestic settlement capability with 
another domestic DLT/blockchain use case
Central bank to central bank digital cross-border 
currency exchange
Define the operational (non-technical)  
considerations that need to be addressed to  
support a DLT settlement solution
• What advantages would a DLT solution based on 
central bank-issued digital cash equivalents 
provide for related processes, such as securities 
settlement? What experiments could be conducted 
to join the Jasper settlement platform with DLT 
initiatives in capital markets?
• How might a single-currency DLT zone best be 
connected with other currencies? What are the 
optimal models for addressing friction in the 
current cross-border payment ecosystem?
• What policy considerations and changes need to be 
addressed? What new or reformed legal constructs 
are required? 
• How would a production system be governed, 
maintained and supported? 
• Explore non-cash collateral, including high-quality 
liquid assets (HQLA) and other asset holdings in 
addition to cash?</x:v>
      </x:c>
    </x:row>
    <x:row r="203" ht="110" customHeight="1">
      <x:c r="A203" s="46" t="str">
        <x:v>PRD-0015-P0045-U01</x:v>
      </x:c>
      <x:c r="B203" s="46" t="str">
        <x:v>CA_Jasper_Phase12_2017</x:v>
      </x:c>
      <x:c r="C203" s="46" t="n">
        <x:v>45</x:v>
      </x:c>
      <x:c r="D203" s="46" t="str">
        <x:v>en</x:v>
      </x:c>
      <x:c r="E203" s="46" t="str">
        <x:v>text</x:v>
      </x:c>
      <x:c r="F203" s="46" t="str"/>
      <x:c r="G203" s="46" t="str">
        <x:v>43
PROJECT JASPER    //    A Canadian Experiment with Distributed Ledger Technology for Domestic Interbank Payments Settlement
Proposal to Prototype
DDR Asset Model
• The underlying asset is not a token but a 
depository receipt that reflects the balance of 
the claim between the two counterparties; 
this ensures that there is no impact on the 
monetary supply.
• The design decouples the business rules 
from the movement of funds in order to 
maximize flexibility and allow for stages  
of implementation with an incremental 
realization of benefits (ROI).
• DDR is NOT a one-to-one token for $1 CAD 
on deposit. It is a receipt conveying title to a 
net balance of CAD payable on redemption  
by the Bank of Canada.
• Fractional DDR balances may be divisible  
to two decimal places.
Shared Transaction Life Cycle
A transaction is defined as an action taken according 
to validated instructions. The DDR life cycle consists 
of multiple sets of transactions. See figure below.
Design Overview – Phase 1
• The Jasper prototype was built using Ethereum 
Open Source Code (written in Solidity).
• The Jasper prototype used the proof-of-work 
mining built into Geth for consensus and 
transaction validation, but added customizations 
to eliminate the costs of ether for the pilot.
• Each bank was given access to its own node 
and the ability to create its own accounts and 
send transactions/deploy contracts.
• Only the R3 node could accept transactions.
Shared Transaction Life Cycle</x:v>
      </x:c>
    </x:row>
    <x:row r="204" ht="110" customHeight="1">
      <x:c r="A204" s="46" t="str">
        <x:v>PRD-0015-P0046-U01</x:v>
      </x:c>
      <x:c r="B204" s="46" t="str">
        <x:v>CA_Jasper_Phase12_2017</x:v>
      </x:c>
      <x:c r="C204" s="46" t="n">
        <x:v>46</x:v>
      </x:c>
      <x:c r="D204" s="46" t="str">
        <x:v>en</x:v>
      </x:c>
      <x:c r="E204" s="46" t="str">
        <x:v>text</x:v>
      </x:c>
      <x:c r="F204" s="46" t="str"/>
      <x:c r="G204" s="46" t="str">
        <x:v>44
PROJECT JASPER    //    A Canadian Experiment with Distributed Ledger Technology for Domestic Interbank Payments Settlement
Prototype Functionality
• Front to back application with shareable 
code—code fully published and works as 
defined in specs
• UTXO design of contracts for portability to 
Corda—transactions-based structure for all 
end-points
• Atomic transactions grouped for asset  
movement—single call used for group  
transactions and setting
• Demonstration of multi-signature —temporary 
escrow of funds before sending
• Reusable middle layers for all further  
iterations—foundation work for extending  
our infrastructure
• Simple build of a user management layer for 
private key storage—key storage is a significant 
element of blockchain identity, and a rough 
version of this has been created to support  
this use case and others
• Exploration of different clients and  
layers—we’ve explored other middle layer  
and blockchain clients for Ethereum
1 Transaction agent 
deployment
2 Wallet creation
3 Pledge
4 Transfer
5 Redemption
6 Cancel
Bank of Canada (BoC) deploys and takes ownership of the transaction agent smart 
contract. The transaction agent will be the autonomous 3rd party in all transactions 
(pledging, redeeming and transferring).
BoC instructs the transaction agent smart contract to create and own wallets on 
behalf of each individual bank. All future interactions involving wallets need to be 
initiated by the respective banks.
A bank can create a request via the transaction agent to pledge CAD in exchange for 
DDR in its wallet. The BoC can accept the request once it handles collateral off-chain, 
and DDR will be credited to bank’s wallet.
A bank can initiate a transfer of DDR through the transaction agent, which debits and 
credits the wallet.
A bank can create a request via the transaction agent to redeem DDR from its wallet 
in exchange for CAD. The BoC can accept the request once it handles collateral 
off-chain; DDR is in escrow before being destroyed.
All pledge and redeem transactions in ledger have initial state of PENDING and can 
only be changed once to a new state of ACCEPTED, REJECTED or CANCELLED. Banks 
that have initiated a transaction can cancel it if pending, and the transaction agent 
credits the wallet if needed.</x:v>
      </x:c>
    </x:row>
    <x:row r="205" ht="110" customHeight="1">
      <x:c r="A205" s="46" t="str">
        <x:v>PRD-0015-P0047-U01</x:v>
      </x:c>
      <x:c r="B205" s="46" t="str">
        <x:v>CA_Jasper_Phase12_2017</x:v>
      </x:c>
      <x:c r="C205" s="46" t="n">
        <x:v>47</x:v>
      </x:c>
      <x:c r="D205" s="46" t="str">
        <x:v>en</x:v>
      </x:c>
      <x:c r="E205" s="46" t="str">
        <x:v>text</x:v>
      </x:c>
      <x:c r="F205" s="46" t="str"/>
      <x:c r="G205" s="46" t="str">
        <x:v>45
PROJECT JASPER    //    A Canadian Experiment with Distributed Ledger Technology for Domestic Interbank Payments Settlement
Findings
Considerable centralization and organization were 
required. Given the early stage of the technology,  
capabilities were limited, and we were required to 
implement additional measures to enable DDR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published by a trusted 
third party and executed by that party. 
• No array calls—Solidity does not allow for easy 
dashboard array calls of data: versions of  
contracts from different submit times can be 
viewed as they’re stored with the state, but it is 
challenging to pull large chunks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counterparties will face liquidity 
shortages. Under current practices, it would be 
quite difficult for the BoC to share full information 
on payments flows to banks in real time. The DL, on 
the other hand, delivers this capability. However , 
there are significant privacy trade-offs that conflict 
with collateral management advantages. Ultimately, 
the DL offers advantages for sharing information, 
but decisions will have to be made as to how much 
data should be made available to which participants 
and when.</x:v>
      </x:c>
    </x:row>
    <x:row r="206" ht="110" customHeight="1">
      <x:c r="A206" s="46" t="str">
        <x:v>PRD-0015-P0048-U01</x:v>
      </x:c>
      <x:c r="B206" s="46" t="str">
        <x:v>CA_Jasper_Phase12_2017</x:v>
      </x:c>
      <x:c r="C206" s="46" t="n">
        <x:v>48</x:v>
      </x:c>
      <x:c r="D206" s="46" t="str">
        <x:v>en</x:v>
      </x:c>
      <x:c r="E206" s="46" t="str">
        <x:v>text</x:v>
      </x:c>
      <x:c r="F206" s="46" t="str"/>
      <x:c r="G206" s="46" t="str">
        <x:v>46
PROJECT JASPER    //    A Canadian Experiment with Distributed Ledger Technology for Domestic Interbank Payments Settlement
Technical Overview of Jasper Phase 2
Appendix
2
I
n Phase 2, the prototype was built using the Corda 
platform. Corda was selected after a detailed  
review of the options. Unlike some other DLT  
platforms, Corda has been designed from the ground 
up by and for financial institutions and delivers a  
DLT solution engineered to meet the unique privacy  
requirements of regulated financial institutions. 
The capabilities of the Jasper platform were expanded 
in Phase 2 to include the capability to support multi-
ple settlement options. In addition to atomic settle -
ment, the platform included a liquidity-saving mech-
anism (LSM) that supported netting of payments.  
Phase 2 High-Level Corda Design
The Jasper prototype that was created over Phase 1 
and 2 supports eight processes. In Phase 1 we creat-
ed the ability for participants to pledge, fund a DDR 
wallet, exchange payment, redeem DDR and archive 
DDR. In Phase 2 we expanded the exchange capabil-
ities to include both atomic and deferred net settle -
ment. Details of each process, the triggers, precon-
dition checks and post events for these stages are 
detailed in the table below.



Blockchain-inspired: takes best 
attributes from Bitcoin, Ethereum, 
and others.
Consensus: achieved at individual deal level, 
rather than system level. Supports a variety  
of consensus mechanisms.
Smart contract: strong link between legal 
prose and smart contract code.
Easy integration: reuse existing developer skills and make integration with  
bank systems easy and safe. Query and join the ledger to existing DBs with  
SQL, and code contracts in modern, standard languages like Java.
Regular-focused: design directly enables 
regulatory/supervisor observer nodes.
Enterprise grade: built specifically 
for financial markets.
Data privacy: transactions info 
propogated only to relevant nodes.
c•rda A unique shared ledger approach</x:v>
      </x:c>
    </x:row>
    <x:row r="207" ht="110" customHeight="1">
      <x:c r="A207" s="46" t="str">
        <x:v>PRD-0015-P0051-U01</x:v>
      </x:c>
      <x:c r="B207" s="46" t="str">
        <x:v>CA_Jasper_Phase12_2017</x:v>
      </x:c>
      <x:c r="C207" s="46" t="n">
        <x:v>51</x:v>
      </x:c>
      <x:c r="D207" s="46" t="str">
        <x:v>en</x:v>
      </x:c>
      <x:c r="E207" s="46" t="str">
        <x:v>text</x:v>
      </x:c>
      <x:c r="F207" s="46" t="str"/>
      <x:c r="G207" s="46" t="str">
        <x:v>49
PROJECT JASPER    //    A Canadian Experiment with Distributed Ledger Technology for Domestic Interbank Payments Settlement
Queue 
Attributes
Netting 
Algorithm
• The LSM queue can be configured by Payments Canada to settle on a multilateral 
basis every X minutes
• The Regulator (i.e., notary) must be able to configure the duration of the multilateral 
exchange cycle (i.e., global system-wide parameter) 
• Upon the completion of each matching cycle, the system will update and display  
the projected date and time of the next matching cycle to all users 
• The user can submit payment items to the queue throughout a matching cycle
• The queue depth should be unlimited in size 
• The user should be able to see all payment items that have been submitted to the 
LSM queue (i.e., expected debits owed by user); all payment items in which she is  
the intended receiver via the LSM queue (i.e., expected credits owed to user)  
• Throughout the matching cycle, the user should be able to request a projection of her 
multilateral net position based on the current state of the payment items in the queue 
• The user can set constraints on submitted payment items
• The user can specify the maximum amount of funds to contribute to a matching  
cycle (i.e., Max Allowed LSM Matching Cycle Amount) 
• A maximum on the value of payments sent to all other users in excess of payments 
received from all others during the course of the day (i.e., Max Allowed LSM Daily 
Amount). This type of global limit was not implemented in Phase 2
• Details of payment items in the queue to be displayed are: Sender , Receiver , Amount 
(to two decimals), Type (debit or credit), Status, Date/Time item was sent to the 
queue, amount of time the item has been in the queue
• The netting algorithm will attempt to net all payment items in the queue on a 
multilateral basis and according to any user-specified constraints in order to 
determine the long (credit) or short (debit) position for each participant with  
queued payment items. 
Function Description
Jasper Phase 2 LSM Requirements 
Jasper Phase 2 requirements were created by settlement experts from the Bank of Canada, Payments 
Canada and R3.  These requirements are summarized in the table below:</x:v>
      </x:c>
    </x:row>
    <x:row r="208" ht="110" customHeight="1">
      <x:c r="A208" s="46" t="str">
        <x:v>PRD-0015-P0052-U01</x:v>
      </x:c>
      <x:c r="B208" s="46" t="str">
        <x:v>CA_Jasper_Phase12_2017</x:v>
      </x:c>
      <x:c r="C208" s="46" t="n">
        <x:v>52</x:v>
      </x:c>
      <x:c r="D208" s="46" t="str">
        <x:v>en</x:v>
      </x:c>
      <x:c r="E208" s="46" t="str">
        <x:v>text</x:v>
      </x:c>
      <x:c r="F208" s="46" t="str"/>
      <x:c r="G208" s="46" t="str">
        <x:v>50
PROJECT JASPER    //    A Canadian Experiment with Distributed Ledger Technology for Domestic Interbank Payments Settlement
Netting 
Algorithm
Exchange
• The algorithm begins matching payment item(s) with other queued item(s)  
immediately after the expiration of the matching cycle time frame
• Once the netting algorithm starts to execute, any payment item submitted to the 
queue after execution will be ignored and placed in the next matching cycle
• The algorithm will then determine, based on the short positions, which participants 
must provide liquidity and validate that: 
 ° Sufficient DDR funds exist: the user has sufficient DDR funds in their wallet
 ° Max Allowed LSM Matching Amount: The DDR amount from the user is less  
 than or equal to their pre-set limit for each LSM matching cycle; and 
 ° Excess Multilateral Daily Limit: The DDR amount from the user is less than  
 or equal to their total pre-set limit for all LSM cycles that day 
• Assuming sufficient funds exist and no constraints are violated, the system will 
generate a new payment using the output of the algorithm to redistribute liquidity 
from the users’ wallets who are short to the users’ wallets who are long 
• The wallets of users in a short position after the algorithm has matched items should 
be frozen when the algorithm is accessing users’ wallets to exchange DDR based on 
the netted positions. This is to ensure that wallet positions do not change after the 
algorithm determines netted positions, but before these positions are settled
• For each user in a short position: The system will create new payment transaction(s) 
that draws funds from user’s wallet and sends funds to the central bank wallet  
• For each user in a long position: The system will then create new payment  
transaction(s) that withdraws from the central bank wallet and sends fund to  
the users in a long position 
• The above transactions are zero-sum impact on central bank wallet in that the  
total funds from users equals the total funds to users for each cycle 
• The algorithm will also mark as complete all of the queued payment items that  
were successfully netted during the matching cycle
• All of the payment items successfully completed as a matching cycle should be  
easily identified and included in the respective users’ transaction logs 
Function Description</x:v>
      </x:c>
    </x:row>
    <x:row r="209" ht="110" customHeight="1">
      <x:c r="A209" s="46" t="str">
        <x:v>PRD-0015-P0053-U01</x:v>
      </x:c>
      <x:c r="B209" s="46" t="str">
        <x:v>CA_Jasper_Phase12_2017</x:v>
      </x:c>
      <x:c r="C209" s="46" t="n">
        <x:v>53</x:v>
      </x:c>
      <x:c r="D209" s="46" t="str">
        <x:v>en</x:v>
      </x:c>
      <x:c r="E209" s="46" t="str">
        <x:v>text</x:v>
      </x:c>
      <x:c r="F209" s="46" t="str"/>
      <x:c r="G209" s="46" t="str">
        <x:v>51
PROJECT JASPER    //    A Canadian Experiment with Distributed Ledger Technology for Domestic Interbank Payments Settlement
Exchange • The transaction logs should show the status (completed, rejected, removed) of:
 ° user-generated atomic transaction 
 ° payment items that were algorithmically netted and matched
 ° system-generated atomic transaction (to/from central bank wallet)  
 resulting from algorithmic netting obligations 
 ° payment items submitted to the queue
Function Description
Illustration of the LSM Flow
Simple Illustration of the Netting Algorithm
The following illustration considers only three banks and assumes that each bank has submitted one 
payment for each other bank into the netting queue. In reality, and in the phase 2 simulation, banks submit 
multiple payments to some or all other banks into the queue during a queueing period. However , the basic 
principle on which the netting algorithm works is captured by a simple case. 
Start with a matrix A, which represents all the payments in the queue at the end of the queueing period.
Element ij is the payment from i to j in the queue.41 So, for example, in the matrix below, bank 2 inserted  
an $8 payment to bank 1 into the queue at some point during the queueing period.
We also have a vector of limits. These are either the user limits or DDR available, whichever is lower .  
Here, all three banks have limits equal to 2.
A and l are the inputs to the process.
41 In the actual algorithm used, each element ij in matrix A is the vector of 
payments from i to j in the queue.</x:v>
      </x:c>
    </x:row>
    <x:row r="210" ht="110" customHeight="1">
      <x:c r="A210" s="46" t="str">
        <x:v>PRD-0015-P0055-U01</x:v>
      </x:c>
      <x:c r="B210" s="46" t="str">
        <x:v>CA_Jasper_Phase12_2017</x:v>
      </x:c>
      <x:c r="C210" s="46" t="n">
        <x:v>55</x:v>
      </x:c>
      <x:c r="D210" s="46" t="str">
        <x:v>en</x:v>
      </x:c>
      <x:c r="E210" s="46" t="str">
        <x:v>text</x:v>
      </x:c>
      <x:c r="F210" s="46" t="str"/>
      <x:c r="G210" s="46" t="str">
        <x:v>53
PROJECT JASPER    //    A Canadian Experiment with Distributed Ledger Technology for Domestic Interbank Payments Settlement
Process Steps
 1. Start with a matrix that represents all payments to be used in the matching cycle.
 2. Element ij represents a payment from i to j. 
 3. l represents a vector of limits, or users’ balances, whichever is lower .
 4. The amount each bank owes is the row sum ri and the amount each bank is owed is the column sum ci .
 5. Hence, the net obligation of each bank can be represented as ni = ri – ci . 
 6. Next, we check if n ≤ l, if all n ≤ l the netting was successful; otherwise we must proceed to the next step.
 7. 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
 8. We proceed through this process until we find a solution or have exhausted all possibilities. 
We finish up with another example, to illustrate the process just described. Let
We also have a vector of limits. These are either the user limits or DDR available, whichever is lower .  
Here, all three banks have limits equal to 2.
Once again, A and l are the inputs to the process.
Now the algorithm runs. The first thing it does is compute the aggregate amount each person owes and is owed. 
In the above example: 
Bank 1 owes 11
Bank 2 owes 11
Bank 3 owes 7
Bank 1 is owed 13
Bank 2 is owed 12
Bank 3 is owed 4
-2
-1
3
Owes Owed Net Amount Owed</x:v>
      </x:c>
    </x:row>
    <x:row r="211" ht="110" customHeight="1">
      <x:c r="A211" s="46" t="str">
        <x:v>PRD-0015-P0056-U01</x:v>
      </x:c>
      <x:c r="B211" s="46" t="str">
        <x:v>CA_Jasper_Phase12_2017</x:v>
      </x:c>
      <x:c r="C211" s="46" t="n">
        <x:v>56</x:v>
      </x:c>
      <x:c r="D211" s="46" t="str">
        <x:v>en</x:v>
      </x:c>
      <x:c r="E211" s="46" t="str">
        <x:v>text</x:v>
      </x:c>
      <x:c r="F211" s="46" t="str"/>
      <x:c r="G211" s="46" t="str">
        <x:v>54
PROJECT JASPER    //    A Canadian Experiment with Distributed Ledger Technology for Domestic Interbank Payments Settlement
Thus, we compute the net obligations (owes minus owed) as
Then we check if n ≤ l . Here the largest obligation is 3, which is greater than 2 so we remove the smallest 
payment from bank 3, which is the $2 payment from bank 3 to bank 2. After this payment is removed
Now      so we are done. We clear all but $2 worth of payments in the queue, 
and we cannot do any better than that. 
Strengths
 • Converges in at most N steps
 • Does not stop if attempting to remove a payment would make the recipient “negative” (i.e., l-n&lt;0).  
 It just leaves that payment in the queue and moves on. 
Weaknesses
 • Some scenarios produce a result worse than the one derived from the exhaustive method  
 described above.
Step Through LSM_Queue (i)</x:v>
      </x:c>
    </x:row>
    <x:row r="212" ht="110" customHeight="1">
      <x:c r="A212" s="46" t="str">
        <x:v>PRD-0015-P0057-U01</x:v>
      </x:c>
      <x:c r="B212" s="46" t="str">
        <x:v>CA_Jasper_Phase12_2017</x:v>
      </x:c>
      <x:c r="C212" s="46" t="n">
        <x:v>57</x:v>
      </x:c>
      <x:c r="D212" s="46" t="str">
        <x:v>en</x:v>
      </x:c>
      <x:c r="E212" s="46" t="str">
        <x:v>text</x:v>
      </x:c>
      <x:c r="F212" s="46" t="str"/>
      <x:c r="G212" s="46" t="str">
        <x:v>55
PROJECT JASPER    //    A Canadian Experiment with Distributed Ledger Technology for Domestic Interbank Payments Settlement
Step Through LSM_Queue (ii)
Send LSM
queue active
instructions
ii
Oracle
BoC
BoCBank A
Bank B
Bank C
Notary
At “X” 
minutes
LSM 
queue 
active
Send a set amount
of DDR to run
netting algorithm
ii
Prepare
NettingiiAdd Paymenti
Note: Notary must sign all 
transactions that are 
submitted to the queue
Step Through LSM_Queue (iii)
Runs netting algorithm
loops and finds solution.
Has all necessary data 
as it contains the full 
cash states
iii
Oracle
BoC
BoCBank A
Bank B
Bank C
Notary
Add Payment Prepare
Netting
Netting
+ Executei ii iii
BoC reissues
DDR for banks
of their total amount
iii
LSM 
queue 
active
BoC manages archive 
of bank-provided DDRs
(tear-off advantage)
Note: Notary must sign all 
transactions that are 
submitted to the queue
Step Through LSM_Queue (ii)
Step Through LSM_Queue (iii)</x:v>
      </x:c>
    </x:row>
    <x:row r="213" ht="110" customHeight="1">
      <x:c r="A213" s="46" t="str">
        <x:v>PRD-0015-P0058-U01</x:v>
      </x:c>
      <x:c r="B213" s="46" t="str">
        <x:v>CA_Jasper_Phase12_2017</x:v>
      </x:c>
      <x:c r="C213" s="46" t="n">
        <x:v>58</x:v>
      </x:c>
      <x:c r="D213" s="46" t="str">
        <x:v>en</x:v>
      </x:c>
      <x:c r="E213" s="46" t="str">
        <x:v>text</x:v>
      </x:c>
      <x:c r="F213" s="46" t="str"/>
      <x:c r="G213" s="46" t="str">
        <x:v>56
PROJECT JASPER    //    A Canadian Experiment with Distributed Ledger Technology for Domestic Interbank Payments Settlement
Jasper Phase 2 Platform Use Cases
The requirements called for the following use cases to be tested and validated using the Jasper Phase 2 platform.
All use cases were successfully validated.
Banks: Set individual LSM Limit
Banks: Pledge DDRs from BOC
Banks: Transfer DDRs between 
each other atomically
BOC: Activates LSM Netting
Banks: Transfer DDRs to  
LSM Queue
Banks: Redeem DDRs from BOC
• Banks and BOC can confirm limits have been set
• BOC will accept and generate pledges from banks
• Banks confirm DDR received by parties
• Check validity through transactions
• Banks confirm DDRs have been sent
• Banks confirm LSM DDR balance zeroed and show  
transactions
• Banks confirm LSM DDR balance increases appropriately
• BOC confirms there is not a queue of LSM transactions
• BOC will accept and redeem cash out of the ecosystem
Execution Testing / Validation</x:v>
      </x:c>
    </x:row>
    <x:row r="214" ht="110" customHeight="1">
      <x:c r="A214" s="46" t="str">
        <x:v>PRD-0015-P0060-U01</x:v>
      </x:c>
      <x:c r="B214" s="46" t="str">
        <x:v>CA_Jasper_Phase12_2017</x:v>
      </x:c>
      <x:c r="C214" s="46" t="n">
        <x:v>60</x:v>
      </x:c>
      <x:c r="D214" s="46" t="str">
        <x:v>en</x:v>
      </x:c>
      <x:c r="E214" s="46" t="str">
        <x:v>text</x:v>
      </x:c>
      <x:c r="F214" s="46" t="str"/>
      <x:c r="G214" s="46" t="str">
        <x:v>58
PROJECT JASPER    //    A Canadian Experiment with Distributed Ledger Technology for Domestic Interbank Payments Settlement
PFMI Considerations
Appendix
3
Overview
T
he Principles for Financial Market Infrastruc -
tures (PFMIs) were published by the Committee 
on Payment and Settlement Systems of the Bank  
for International Settlements in April 2012. Seven  
principles, 4, 5, 7, 8, 9, 17 and 18, were defined as in 
scope for review. These relate to collateral, credit 
risk, liquidity risk, settlement finality, money settle-
ments, operational risk, and access and participa -
tion requirements. The 11 remaining principles  
relate primarily to governance and legal aspects that 
would only be relevant for a production-level FMI. 
Project Jasper meets the key aspects of the PFMIs 
concerning collateral, credit risk, money settle -
ments and liquidity risk. This result was expected 
given that the design of Project Jasper relies heavily 
on linkages to the current wholesale payments  
system in Canada (LVTS), which is PFMI-compliant. 
The Project Jasper Phase 1 and 2 platforms do not 
fully meet the PFMIs concerning settlement finality, 
operational risk, and access and participation  
requirements. 
Partial Assessment of Project Jasper  
Relative to the PFMIs
Principle 4: Credit Risk
An FMI should effectively measure, monitor, and manage 
its credit exposures to participants and those arising 
from its payment, clearing, and settlement processes.  
An FMI should maintain sufficient financial resources to 
cover its credit exposure to each participant fully with a 
high degree of confidence. 
Transfers of DDR are transfers of a claim on central 
bank money, for which there is no credit risk be -
cause the central bank is not subject to default. The 
LSM introduced in Phase 2 executes payments on a 
net basis subject to amounts of liquidity provided in 
advance by each participant and hence does not in -
troduce any credit risk. Overall, nothing in the proof-
of-concept design was identified as fundamentally 
incompatible with the credit risk principle.42
One caveat, however , is that this presumes a legal 
structure is in place that ensures that a transfer of 
DDR is equivalent to a full and irreversible transfer 
of the underlying claim on central bank money so 
that, in the event that a participant defaults, that 
participant and its creditors only have claim to an 
amount corresponding with their DDR position at 
the time of default.
42 The aspects of the PFMIs relating to establishing a robust framework  
to manage credit exposures were deemed not applicable to the proof  
of concept.</x:v>
      </x:c>
    </x:row>
    <x:row r="215" ht="110" customHeight="1">
      <x:c r="A215" s="46" t="str">
        <x:v>PRD-0015-P0061-U01</x:v>
      </x:c>
      <x:c r="B215" s="46" t="str">
        <x:v>CA_Jasper_Phase12_2017</x:v>
      </x:c>
      <x:c r="C215" s="46" t="n">
        <x:v>61</x:v>
      </x:c>
      <x:c r="D215" s="46" t="str">
        <x:v>en</x:v>
      </x:c>
      <x:c r="E215" s="46" t="str">
        <x:v>text</x:v>
      </x:c>
      <x:c r="F215" s="46" t="str"/>
      <x:c r="G215" s="46" t="str">
        <x:v>59
PROJECT JASPER    //    A Canadian Experiment with Distributed Ledger Technology for Domestic Interbank Payments Settlement
Principle 5: Collateral
An FMI that requires collateral to manage its or its  
participants” credit exposure should accept collateral 
with low credit, liquidity, and market risks. An FMI should 
also set and enforce appropriately conservative haircuts 
and concentration limits. 
In Project Jasper , DDRs are a digital representation 
of Canadian-dollar deposits held in accounts at the 
Bank of Canada. DDRs are issued to a participant’s 
wallet by the Bank of Canada following a transfer of 
that deposit amount from the participant via an LVTS 
payment. An LVTS payment has no credit, liquidity, 
or market risk; it provides immediate finality of pay-
ment to the Bank of Canada upon receipt and cannot 
be unwound or revoked under any circumstances. 
Project Jasper therefore meets Principle 5, since the 
DDRs are backed by Canadian-dollar deposits held at 
the Bank of Canada, transferred through the LVTS.43
It is worth mentioning that the procedure used to 
fund DDRs in Project Jasper was adopted as a mat -
ter of convenience, because it works without making 
any modifications to existing infrastructure; partici-
pants simply need to make an LVTS payment to the 
Bank of Canada to acquire DDRs. In a production 
system, banks would likely acquire DDR by allocat -
ing collateral directly in the same way as collateral 
is allocated to the LVTS, rather than using LVTS pay-
ments. If DDR was funded in this way, the distributed 
ledger (DL) would have the same collateral eligibility 
rules as the LVTS and would thus continue to meet 
Principle 5.
Principle 7: Liquidity Risk
An FMI should effectively measure, monitor, and manage 
its liquidity risk. An FMI should maintain sufficient liquid 
resources in all relevant currencies to effect same-day 
and, where appropriate, intraday and multiday settle -
ment of payment obligations with a high degree of confi-
dence under a wide range of potential stress scenarios… 
In Phase 1 of Project Jasper we simulated a small 
stream of relatively low-value payments between 
banks. The payments were settled on a gross basis 
and there was sufficient liquidity in the system by 
design to complete all payments. In Phase 2, the 
plan was to test the platform performance using 
payment files that were representative of an actual 
day’s payment activity. Gross settlement of payments 
on a fully collateralized basis produces large liquid-
ity demands on participants, and to mitigate liquidity 
risk, the risk that a participant would have insuffi -
cient DDRs to make a payment, Phase 2 of Project 
Jasper incorporated an LSM.
In Phase 2 of Project Jasper we tested the settlement 
of randomly generated payment files based on sam-
pled historical data and allocated payments for  
either atomic or LSM settlement based on assump-
tions about participant preferences. This analysis 
shows that the LSM algorithm developed for Jasper 
Phase 2 was more efficient in terms of collateral re-
quirements when compared with atomic settlement; 
however , the LSM settlement scenario required more 
time to complete the settlement of payments. Testing 
also confirmed that the Jasper Phase 2 platform can 
successfully process payment volumes representing 
a high-volume day for the LVTS. 
43 LVTS payments ultimately reflect a transfer of a claim to Canadian- 
dollar deposits on the books of the Bank of Canada. Payments are 
immediately final and irrevocable upon processing, and while final 
settlement at the Bank of Canada does not occur until the end of the 
day, it is guaranteed, backed by collateral and a collateral management 
system that satisfy Principle 5.</x:v>
      </x:c>
    </x:row>
    <x:row r="216" ht="110" customHeight="1">
      <x:c r="A216" s="46" t="str">
        <x:v>PRD-0015-P0062-U01</x:v>
      </x:c>
      <x:c r="B216" s="46" t="str">
        <x:v>CA_Jasper_Phase12_2017</x:v>
      </x:c>
      <x:c r="C216" s="46" t="n">
        <x:v>62</x:v>
      </x:c>
      <x:c r="D216" s="46" t="str">
        <x:v>en</x:v>
      </x:c>
      <x:c r="E216" s="46" t="str">
        <x:v>text</x:v>
      </x:c>
      <x:c r="F216" s="46" t="str"/>
      <x:c r="G216" s="46" t="str">
        <x:v>60
PROJECT JASPER    //    A Canadian Experiment with Distributed Ledger Technology for Domestic Interbank Payments Settlement
There is nothing inherently different about making 
payments on a distributed ledger that would create 
any additional liquidity risk implications, and we do 
not believe that the Phase 2 design introduces any 
new obstacles to meeting the Liquidity Risk Principle. 
A DLT-based payment platform could coexist as a 
permanent facility alongside a conventional pay -
ment platform such as the LVTS, requiring banks to 
allocate liquidity to each system and introducing the 
risk that one facility may not be adequately funded. 
An assessment of liquidity risk in this scenario would 
be dependent upon details that are currently un -
known. Further developments in this direction would 
require additional consideration and assessment 
with respect to Principle 7. 
Principle 8: Settlement Finality
An FMI should provide clear and certain final settlement, 
at a minimum by the end of the value date. Where neces-
sary or preferable, an FMI should provide final settle -
ment intraday or in real time. 
Settlement of a payment (whether submitted for 
atomic settlement or the LSM settlement available 
in Phase 2) in Project Jasper occurs at the point 
when a bank’s wallet is updated on the DL. Queued 
payments are not considered settled until they are 
consumed as inputs during a matching cycle and the 
sending and receiving bank’s wallets have been  
updated on the DL with the corresponding net pay -
ment and a record of the completed payment appears.
Settlement finality requires (i) a legal structure that 
ensures a transfer of DDR is equivalent to a full and 
irreversible transfer of the underlying claim on  
central bank money, and (ii) a DLT that ensures 
transfers of DDR are immutable. 
• For (i), the system would need to be covered  
by existing laws and protections regarding  
settlement finality (e.g., the Payment Clearing and  
Settlement Act). 
• For (ii), an individual or group of individuals must 
not be able to take actions to modify or undo 
payment transactions that have been validated. 
The vulnerability of a DL to modification depends 
greatly on the DLT platform. 
The Phase I platform was built on Ethereum, which 
(at the time) relied on the proof-of-work consensus 
mechanism. Proof-of-work consensus is vulnerable 
to a 51 per cent/selfish miner attack, which can  
effectively erase past transactions from the DL. 44  
Larger networks help prevent this type of attack by 
reducing the likelihood that a sufficient amount of 
computer power could be mobilized to compromise 
the DL. With only 42 nodes run by members of the R3 
consortium for the Phase 1 proof of concept, it is 
possible that a bank or group of banks could alter 
the ledger , undermining settlement finality.  
The Phase 2 platform was built on Corda, which 
makes use of the notary function to verify transac -
tions and commit them to the ledger . The Phase 2 
platform is therefore not susceptible to a 51 per cent 
44 The gist of the 51 per cent attack problem is that a bank or group of 
banks with 51 per cent of the mining power can conceivably create a fork 
in the blockchain at a point in the past that does not include the current 
set of validated transactions. Since miners build off of the longest 
existing blockchain, this requires validating a number of consecutive 
blocks from the new fork before others extend the original non-forked 
blockchain. A participant can only do this with non-negligible probability if 
he has a sufficient amount of mining power , namely, more than 51 per cent.</x:v>
      </x:c>
    </x:row>
    <x:row r="217" ht="110" customHeight="1">
      <x:c r="A217" s="46" t="str">
        <x:v>PRD-0015-P0063-U01</x:v>
      </x:c>
      <x:c r="B217" s="46" t="str">
        <x:v>CA_Jasper_Phase12_2017</x:v>
      </x:c>
      <x:c r="C217" s="46" t="n">
        <x:v>63</x:v>
      </x:c>
      <x:c r="D217" s="46" t="str">
        <x:v>en</x:v>
      </x:c>
      <x:c r="E217" s="46" t="str">
        <x:v>text</x:v>
      </x:c>
      <x:c r="F217" s="46" t="str"/>
      <x:c r="G217" s="46" t="str">
        <x:v>61
PROJECT JASPER    //    A Canadian Experiment with Distributed Ledger Technology for Domestic Interbank Payments Settlement
attack, but we still have to be convinced that no  
individual or group of individuals can take actions to 
modify or undo payment transactions that have been 
validated. The protection of the notary against com-
promise is a key requirement.
For both the Phase 1 and Phase 2 platforms, a regu-
lator node would be able to see all ledger activity 
and could make use of backups and checks to en -
sure that no malicious activity has occurred. Since 
participants on the DL would be affiliated with legal 
entities and identifiable to the regulator node, it is 
conceivable that overarching legal structures could 
be in place to ensure that participants follow system 
rules and do not work to undermine the integrity of 
the DL or settlement finality.
Principle 9: Money Settlements
An FMI should conduct its money settlements in central 
bank money where practical and available. If central 
bank money is not used, an FMI should minimize and 
strictly control the credit and liquidity risk arising from 
the use of commercial bank money. 
Transfer of DDR is a transfer of a claim on central 
bank money. Settlement would therefore occur in 
central bank money provided that a legal structure is 
in place linking ownership of the DDR to ownership 
of central bank money. 
Principle 17: Operational Risk
An FMI should identify the plausible sources of opera -
tional risk, both internal and external, and mitigate 
their impact through the use of appropriate systems, 
policies, procedures, and controls. Systems should be 
designed to ensure a high degree of security and oper-
ational reliability and should have adequate, scalable 
capacity. Business continuity management should aim 
for timely recovery of operations and fulfilment of the 
FMI’s obligations, including in the event of a wide-scale 
or major disruption.
This assessment should not be considered exhaus -
tive but, rather , an initial identification of potential 
sources of operational risk and key issues identified. 
Operational Reliability 
In terms of resilience, a key question was whether a 
DLT-based wholesale payment platform could  
provide more cost-effective resilience by having no 
single point of failure. For the proof of concept,  
Principle 17 would require Payments Canada and 
the Bank of Canada to maintain high-availability  
systems, as the functions they perform are essential 
to the operation of the system. Jasper Phase 1 
demonstrated a lower cost for high-availability 
nodes, since the nodes operated by all participants 
essentially served to back each other up, insofar as 
their shared data were concerned. This guaranteed 
high-availability without extra risk-proofing of each 
node. However , once privacy and additional function-
ality, such as with an LSM, are added to the system,</x:v>
      </x:c>
    </x:row>
    <x:row r="218" ht="110" customHeight="1">
      <x:c r="A218" s="46" t="str">
        <x:v>PRD-0015-P0064-U01</x:v>
      </x:c>
      <x:c r="B218" s="46" t="str">
        <x:v>CA_Jasper_Phase12_2017</x:v>
      </x:c>
      <x:c r="C218" s="46" t="n">
        <x:v>64</x:v>
      </x:c>
      <x:c r="D218" s="46" t="str">
        <x:v>en</x:v>
      </x:c>
      <x:c r="E218" s="46" t="str">
        <x:v>text</x:v>
      </x:c>
      <x:c r="F218" s="46" t="str"/>
      <x:c r="G218" s="46" t="str">
        <x:v>62
PROJECT JASPER    //    A Canadian Experiment with Distributed Ledger Technology for Domestic Interbank Payments Settlement
the susceptibility to a single point of failure can return 
if resilience is not carefully considered in the imple-
mentation design. 
There are two main reasons why this happens. First, 
additional technology components—such as identity 
and system access management—do not have the 
distributed characteristics of DLT. Thus, these im -
portant components suffered from the same single-
point-of-failure challenges that existing centralized 
systems face. It must be noted, however , that the full 
broadcast blockchain systems, such as the Ethere -
um platform used in Phase 1, are not a full data 
backup solution. In particular , any of the operators 
of a blockchain node will invariably have private data 
in addition to data that are shared with other users 
on the network. This includes private keys (the loss 
of which, if not adequately backed up, would prevent 
access to data (which may extend to assets owned by 
the node), as well data that the application running 
on the node must access but cannot be shared.  
Second, the comparison to existing systems can be 
taken a step further in the case of a notary system, 
such as Corda, which introduces single points of  
failure and reduces system resilience. Unlike proof-
of-work systems, participants’ individual nodes 
must be operational to send or receive payments, 45  
and the notary node must be operational to process 
payments. Notaries do not have to be a single point 
of failure, as the system could rely on a notary  
cluster across a number of servers or data centres, 
authorize other participants to run notary nodes  
under their instruction in the event of an outage, or 
implement a range of other options to ensure that 
the service continues to be available should the  
primary notary be out of service.46   
The Corda DLT platform examined in Jasper parti -
tions data such that each participant’s node has  
access to and maintains only a subset of that data. 
While this approach resolves data-privacy issues, it 
introduces significant challenges to data replication 
across the network. Unlike public blockchain 
schemes, where all nodes share a copy of the exact 
same database (e.g. the Ethereum blockchain),  
these permissioned systems have a point of failure  
at every node. That is, each node requires data  
replication and archiving to ensure business continu-
ity rather than each node providing resilience to the 
system, as in the case of the Ethereum blockchain.
In Phase 1 and Phase 2, the Jasper architecture also 
has a user interface (UI), as well as “middleware” 
that require each participant to run multiple system 
components in order to conduct transactions. This is 
a pragmatic aspect of the architecture implemented 
to minimize and simplify participants’ interaction 
with the DL. A disruption to the UI/middleware of a 
participant would prevent interaction by that partici-
pant with the underlying DL. A disruption to the UI/
middleware used by the Bank of Canada node would 
disrupt interaction with the DL, including any pledge/
redeem activity at that time.
At this time, an overall evaluation suggests that  
permissioned distributed ledger schemes, if not 
carefully designed, may decrease operational  
45 Corda queues pending requests to other nodes so that as and when  
the node is back online transactions may be processed without loss of 
integrity of the record.
46 While not implemented in Phase 2, the architecture of Corda allows 
multiple servers to perform centralized processing in parallel.  
Each server can calculate proposed updates to the ledger (e.g., the results 
of an LSM algorithm) and propose it to the participants. The first proposal is 
processed, and the others are ignored as duplicates. This parallelization 
removes a single point of failure for any such function.</x:v>
      </x:c>
    </x:row>
    <x:row r="219" ht="110" customHeight="1">
      <x:c r="A219" s="46" t="str">
        <x:v>PRD-0015-P0065-U01</x:v>
      </x:c>
      <x:c r="B219" s="46" t="str">
        <x:v>CA_Jasper_Phase12_2017</x:v>
      </x:c>
      <x:c r="C219" s="46" t="n">
        <x:v>65</x:v>
      </x:c>
      <x:c r="D219" s="46" t="str">
        <x:v>en</x:v>
      </x:c>
      <x:c r="E219" s="46" t="str">
        <x:v>text</x:v>
      </x:c>
      <x:c r="F219" s="46" t="str"/>
      <x:c r="G219" s="46" t="str">
        <x:v>63
PROJECT JASPER    //    A Canadian Experiment with Distributed Ledger Technology for Domestic Interbank Payments Settlement
resilience when compared with a centralized plat -
form or an open DLT platform. Meeting the require-
ment for strong operational resilience is more chal-
lenging for the Jasper Phase 2 based on Corda than 
the Ethereum platform in Phase 1. In a Phase 2 style 
production system, it is likely that each participant 
would have to invest in a high-availability node to re-
duce the chance of an outage. Other single points of 
failure can be overcome by straightforward 
high-availability designs in production. 
In summary, there are issues that need to be resolved 
before the current platform would meet the resil -
ience requirement of Principle 17. However , the  
specific version of Corda used for the Phase 2 proof 
of concept does not reflect the full capabilities of the 
platform, and work is under way to ensure compli -
ance in the future. 
Incident Management
System issues such as errors associated with the 
execution of processes on the DL would need to be 
managed through an incident management plan, 
complicated by the fact that there is no convenient 
mechanism to stop transactions. There would have 
to be significant coordination among participants to 
execute the plan (e.g., conducting opposite transac-
tions to reverse fraudulent or mistaken transac -
tions). Additionally, the system operator(s) could be 
given powers to implement a hard fork resolution to 
re-adjust the ledger .
Scalable Capacity 
The PFMIs require an FMI to ensure that it has the 
scalable capacity to handle stress volumes. The 
LVTS processes 32,000 transactions per day, with a 
peak throughput of roughly 10 transactions per  
second (TPS). In DLT arrangements, there is a com-
putational cost to distributing functionality. In proof-
of-work platforms such as the current Ethereum 
platform, there is capacity to scale to approximately 
14 TPS, as the platform has been designed for the 
public Internet, where speed limitations could chal-
lenge information flow between nodes. While 14 TPS 
would be sufficient to process current daily LVTS 
volumes, it could create constraints in times of  
market stress or volatility and as transaction vol -
umes increase over time. In contrast, scalability 
would not be a constraint in the Corda platform. This 
is because it does not have a fixed-time-based con -
sensus method, and only requires the nodes of the 
involved parties and notary to verify transactions.
Physical and IT Security 
The PFMIs require comprehensive physical and  
information security policies to address all potential 
vulnerabilities and threats. In contrast to existing 
wholesale payment systems that rely on a central 
operator , Project Jasper relied on computers (nodes) 
hosted by participants active on the R3-CEV network 
to process transactions on the DL. While Phase 1 is 
resilient to the failure or compromise of multiple 
nodes, it would be crucial that the network collec -
tively has sufficient IT and physical security to  
prevent a 51 per cent attack.
To comply with the PFMIs, a more comprehensive IT 
security analysis would need to be completed to  
determine the full scope of the measures required  
to counteract cyber threats. This includes a more  
detailed assessment of the security controls for the 
R3 network and the components hosted at each of 
the nodes (i.e., UI, middleware). Importantly, the 
proof of concept highlighted the security risks</x:v>
      </x:c>
    </x:row>
    <x:row r="220" ht="110" customHeight="1">
      <x:c r="A220" s="46" t="str">
        <x:v>PRD-0015-P0066-U01</x:v>
      </x:c>
      <x:c r="B220" s="46" t="str">
        <x:v>CA_Jasper_Phase12_2017</x:v>
      </x:c>
      <x:c r="C220" s="46" t="n">
        <x:v>66</x:v>
      </x:c>
      <x:c r="D220" s="46" t="str">
        <x:v>en</x:v>
      </x:c>
      <x:c r="E220" s="46" t="str">
        <x:v>text</x:v>
      </x:c>
      <x:c r="F220" s="46" t="str"/>
      <x:c r="G220" s="46" t="str">
        <x:v>64
PROJECT JASPER    //    A Canadian Experiment with Distributed Ledger Technology for Domestic Interbank Payments Settlement
related to the middleware run by each participant 
that invokes smart contract functions and stores 
digital keys (with no ability to retrieve lost or stolen 
private keys).
In general, all of the above security issues are par -
tially mitigated by the platform being hosted on a 
smaller , trusted network (R3). This might reduce the 
incentive for propagating an attack and increases 
the ability to detect an attack.”
Interdependencies
Operations that are outsourced to a third-party  
service provider (e.g., data processing and informa-
tion systems management) should meet the same 
requirements as if the services were provided inter-
nally by the FMI. It is unclear whether the operating 
nodes that are part of the consensus and verification 
mechanism would be considered critical service 
providers (operations being “outsourced”) either  
individually or collectively. Further , there may be 
limited ability to implement minimum requirements 
or standards of operational reliability for those nodes. 
The risk-management standards for observing the 
Principle for Operational Risk are extensive for  
systemically important FMIs, and it is not surprising 
that the Jasper proof-of-concept platform does not 
meet these standards. It is important to recognize 
the need for rigorous and extensive testing of all 
system components, to acknowledge policies for 
change-management/project management, contin -
gency procedures, and other key requirements.  
Further , it is expected there would be significant  
system architecture challenges associated with the 
integration of a DLT system that would need to be 
considered for a production-ready system. 
Principle 18: Access and Participation  
Requirements
An FMI should have objective, risk-based, and publicly 
disclosed criteria for participation, which permit fair and 
open access. 
The proof of concept did not formalize a set of access 
and participation requirements within a set of rules. 
Participation was limited to LVTS participants for 
simplicity, since DDR must be funded directly 
through a LVTS payment.47 As a result, to take part in 
the proof of concept, a participant must have met the 
LVTS participation requirements, which are PFMI 
compliant. The exception is operational risk, where 
each participant in the proof of concept could use 
different middleware, user interfaces, automation 
and key management processes. To meet the PFMIs, 
the system should have operational requirements 
for participants, which would need to meet a mini -
mum standard of operational resilience. As a point 
of reference, participants must maintain at least 98 
per cent availability in the LVTS. 
One potential advantage of DLT technology is the 
ability to increase access. Future phases should 
consider structures more independent from the 
LVTS in order to test this hypothesis.
47 Technically, a non-LVTS participant could have participated in Project 
Jasper if an arrangement were in place for an LVTS participant to make and 
receive payments to and from the Bank of Canada to fund and redeem DDR 
on their wallet. However , participation in Project Jasper was limited to LVTS 
participants.</x:v>
      </x:c>
    </x:row>
    <x:row r="221" ht="110" customHeight="1">
      <x:c r="A221" s="46" t="str">
        <x:v>PRD-0016-P0003-U01</x:v>
      </x:c>
      <x:c r="B221" s="46" t="str">
        <x:v>CA_Jasper_Primer_2017</x:v>
      </x:c>
      <x:c r="C221" s="46" t="n">
        <x:v>3</x:v>
      </x:c>
      <x:c r="D221" s="46" t="str">
        <x:v>en</x:v>
      </x:c>
      <x:c r="E221" s="46" t="str">
        <x:v>text</x:v>
      </x:c>
      <x:c r="F221" s="46" t="str"/>
      <x:c r="G221" s="46" t="str">
        <x:v>ince a shared database provides timely 
and secure exchanges of information, it 
represents a tremendous opportunity as part of 
a modern payments system. As a result, Payments 
Canada has launched a research initiative, called 
Project Jasper, on the heels of the international 
attention. The goal of the project is to better 
understand how the technology could transform 
the future of payments in Canada. 
Project Jasper also investigates opportunities to 
leverage DLT to support settlement on the books 
of the Bank of Canada and promote innovation in 
the payments ecosystem. Payments Canada is 
doing this research to inform our plans to Mod-
ernize Canada’s payments system. However, 
there is no current plan to use DLT since there is 
still a lot Payments Canada needs to learn about 
it before it can be implemented. 
S
THE GOAL OF THE 
PROJECT IS TO BETTER 
UNDERSTAND HOW THE 
TECHNOLOGY COULD 
TRANSFORM THE 
FUTURE OF PAYMENTS  
IN CANADA. 
PRJ. JASPEROUTLINE JAN. 2017</x:v>
      </x:c>
    </x:row>
    <x:row r="222" ht="110" customHeight="1">
      <x:c r="A222" s="46" t="str">
        <x:v>PRD-0016-P0005-U01</x:v>
      </x:c>
      <x:c r="B222" s="46" t="str">
        <x:v>CA_Jasper_Primer_2017</x:v>
      </x:c>
      <x:c r="C222" s="46" t="n">
        <x:v>5</x:v>
      </x:c>
      <x:c r="D222" s="46" t="str">
        <x:v>en</x:v>
      </x:c>
      <x:c r="E222" s="46" t="str">
        <x:v>text</x:v>
      </x:c>
      <x:c r="F222" s="46" t="str"/>
      <x:c r="G222" s="46" t="str">
        <x:v>PLATFORM ALLOWS FOR CENTRAL 
BANK-ISSUED DIGITAL RECEIPTS  
FOR DEPOSITED FUNDS 
The first phase of Project Jasper was launched 
in March 2016 and concluded in June 2016. The 
purpose was to investigate the use of central 
bank-issued digital receipts for deposited currency 
to support settlement on a DLT platform developed 
and built by the Project Jasper team. 
Phase I culminated with a demonstration of  
the Jasper platform at Payments Panorama in 
June, 2016.
The project team evaluated the new platform 
relative to standards set internationally for sys-
temically important payments infrastructure. In 
its oversight role, the Bank of Canada ensures 
that systematically important systems, such as 
Payments Canada’s large value transfer system, 
which clears and settles billions of dollars each 
day, operates with risk-management standards 
that help promote stability in the Canadian fi-
nancial system. The platform met several of the 
standards, but gaps existed in the area of the 
finality of asset ownership – whether assets are 
legally a financial institution’s with no chance 
of reversal – operational risk, as well as access 
and participation requirements.
NEW DLT PLATFORM EXPECTED IN 2017
The second phase of Project Jasper, which was 
launched in December 2016, continues to focus 
on settlement but also includes the build of a 
new platform that will be used for further DLT 
experimentation.
The new platform will again be evaluated on the 
ability to meet the standards required for system-
atically important systems and will fill some of 
the gaps that existed with the first platform.
The Jasper II platform and associated research 
is expected to be completed by the end of April. 
March - June 2016
PHASE 1
December 2016 - April 2017
PHASE 2
PRJ. JASPEROUTLINE JAN. 2017</x:v>
      </x:c>
    </x:row>
    <x:row r="223" ht="110" customHeight="1">
      <x:c r="A223" s="46" t="str">
        <x:v>PRD-0017-P0004-U01</x:v>
      </x:c>
      <x:c r="B223" s="46" t="str">
        <x:v>CN_China_2021</x:v>
      </x:c>
      <x:c r="C223" s="46" t="n">
        <x:v>4</x:v>
      </x:c>
      <x:c r="D223" s="46" t="str">
        <x:v>en</x:v>
      </x:c>
      <x:c r="E223" s="46" t="str">
        <x:v>text</x:v>
      </x:c>
      <x:c r="F223" s="46" t="str"/>
      <x:c r="G223" s="46" t="str">
        <x:v>3
r
i
s
ks
a
nd
c
ha
l
l
e
nge
s
t
o
t
he
i
nt
e
r
na
t
i
ona
l
m
one
t
a
r
y
s
y
s
t
e
m
,
pa
y
m
e
nt
a
nd
c
l
e
a
r
i
ng
s
y
s
t
e
m
,
m
one
t
a
r
y
pol
i
c
i
e
s
,
c
r
os
s
-
bor
de
r
c
a
pi
t
a
l
f
l
ow
m
a
na
ge
m
e
nt
a
nd
e
t
c
.
1.4
1.4
1.4
1.4
T
h
e
T
h
e
T
h
e
T
h
e
i
n
t
e
r
n
at
i
on
al
i
n
t
e
r
n
at
i
on
al
i
n
t
e
r
n
at
i
on
al
i
n
t
e
r
n
at
i
on
al
c
om
m
u
n
i
t
y
c
om
m
u
n
i
t
y
c
om
m
u
n
i
t
y
c
om
m
u
n
i
t
y
p
ays
p
ays
p
ays
p
ays
c
l
os
e
c
l
os
e
c
l
os
e
c
l
os
e
at
t
e
n
t
i
on
at
t
e
n
t
i
on
at
t
e
n
t
i
on
at
t
e
n
t
i
on
t
o
t
o
t
o
t
o
c
e
n
t
r
al
c
e
n
t
r
al
c
e
n
t
r
al
c
e
n
t
r
al
b
an
k
b
an
k
b
an
k
b
an
k
d
i
gi
t
al
d
i
gi
t
al
d
i
gi
t
al
d
i
gi
t
al
c
u
r
r
e
n
c
y
c
u
r
r
e
n
c
y
c
u
r
r
e
n
c
y
c
u
r
r
e
n
c
y
(
C
B
D
C
)
(
C
B
D
C
)
(
C
B
D
C
)
(
C
B
D
C
)
an
d
an
d
an
d
an
d
i
s
i
s
i
s
i
s
e
xp
l
or
i
n
g
e
xp
l
or
i
n
g
e
xp
l
or
i
n
g
e
xp
l
or
i
n
g
C
B
D
C
C
B
D
C
C
B
D
C
C
B
D
C
op
t
i
on
s
.
op
t
i
on
s
.
op
t
i
on
s
.
op
t
i
on
s
.
A
t
t
he
m
om
e
nt
,
m
a
ny
m
a
j
or
e
c
onom
i
e
s
a
r
e
a
c
t
i
ve
l
y
c
ons
i
de
r
i
ng
or
a
dva
nc
i
ng
r
e
s
e
a
r
c
h
a
nd
de
ve
l
opm
e
nt
of
C
B
D
C
.
A
c
c
or
di
ng
t
o
t
he
l
a
t
e
s
t
s
ur
ve
y
c
onduc
t
e
d
by
t
he
B
a
nk
f
or
I
n
t
e
r
na
t
i
ona
l
S
e
t
t
l
e
m
e
nt
s
(
B
I
S
)
on
c
e
nt
r
a
l
ba
nks
i
n
65
c
ount
r
i
e
s
or
e
c
onom
i
e
s
,
a
bout
86
pe
r
c
e
nt
ha
ve
c
a
r
r
i
e
d
out
r
e
s
e
a
r
c
he
s
on
di
g
i
t
a
l
c
ur
r
e
nc
i
e
s
.
M
e
a
nw
hi
l
e
,
t
he
pr
opor
t
i
on
of
c
e
nt
r
a
l
ba
nks
t
ha
t
w
e
r
e
pe
r
f
or
m
i
ng
e
x
pe
r
i
m
e
nt
s
or
de
ve
l
opi
ng
a
pr
oof
-
of
-
c
onc
e
pt
pr
ot
ot
y
p
e
i
nc
r
e
a
s
e
d
f
r
om
42
pe
r
c
e
nt
i
n
2019
t
o
60
pe
r
c
e
nt
i
n
2020.
P
ubl
i
c
l
y
a
va
i
l
a
bl
e
i
nf
or
m
a
t
i
on
s
how
s
t
ha
t
,
i
n
r
e
c
e
nt
y
e
a
r
s
,
c
e
nt
r
a
l
ba
nks
of
t
he
U
S
,
t
he
U
K
,
F
r
a
nc
e
,
C
a
na
da
,
S
w
e
de
n,
J
a
pa
n,
R
us
s
i
a
,
K
or
e
a
a
nd
S
i
ng
a
por
e
a
s
w
e
l
l
a
s
t
he
E
ur
ope
a
n
C
e
nt
r
a
l
B
a
nk
ha
ve
a
l
l
di
s
c
l
os
e
d
t
he
i
r
c
ons
i
de
r
a
t
i
ons
a
nd
pl
a
ns
r
e
ga
r
di
ng
C
B
D
C
i
n
va
r
i
ous
w
a
y
s
.
S
om
e
c
e
nt
r
a
l
ba
nks
ha
ve
i
ni
t
i
a
t
e
d
or
e
ve
n
c
om
pl
e
t
e
d
pr
e
l
i
m
i
na
r
y
t
r
i
a
l
s
.
2.
2.
2.
2.
D
e
f
i
n
i
t
i
on
,
D
e
f
i
n
i
t
i
on
,
D
e
f
i
n
i
t
i
on
,
D
e
f
i
n
i
t
i
on
,
ob
j
e
c
t
i
ve
s
ob
j
e
c
t
i
ve
s
ob
j
e
c
t
i
ve
s
ob
j
e
c
t
i
ve
s
an
d
an
d
an
d
an
d
vi
s
i
on
s
vi
s
i
on
s
vi
s
i
on
s
vi
s
i
on
s
2.1
2.1
2.1
2.1
D
e
f
i
n
i
t
i
on
D
e
f
i
n
i
t
i
on
D
e
f
i
n
i
t
i
on
D
e
f
i
n
i
t
i
on
of
of
of
of
e
-
C
N
Y
e
-
C
N
Y
e
-
C
N
Y
e
-
C
N
Y
E
-
C
N
Y
i
s
t
he
di
g
i
t
a
l
ve
r
s
i
on
of
f
i
a
t
c
ur
r
e
nc
y
i
s
s
ue
d
by
t
he
P
B
O
C
a
nd
ope
r
a
t
e
d
by
a
ut
hor
i
z
e
d
ope
r
a
t
or
s
.
I
t
i
s
a
va
l
ue
-
ba
s
e
d,
qua
s
i
-
a
c
c
ount
-
ba
s
e
d
a
nd
a
c
c
ount
-
ba
s
e
d
hy
b
r
i
d
pa
y
m
e
nt
i
ns
t
r
um
e
nt
,
w
i
t
h
l
e
g
a
l
t
e
nde
r
s
t
a
t
us
a
nd
l
oos
e
l
y
-
c
oupl
e
d
a
c
c
ount
l
i
nka
g
e
.
I
t
ha
s
t
he
f
ol
l
ow
i
ng
c
onnot
a
t
i
ons
:
F
i
r
s
t
,
F
i
r
s
t
,
F
i
r
s
t
,
F
i
r
s
t
,
e
-
C
N
Y
e
-
C
N
Y
e
-
C
N
Y
e
-
C
N
Y
i
s
i
s
i
s
i
s
t
h
e
t
h
e
t
h
e
t
h
e
f
i
at
f
i
at
f
i
at
f
i
at
c
u
r
r
e
n
c
y
c
u
r
r
e
n
c
y
c
u
r
r
e
n
c
y
c
u
r
r
e
n
c
y
i
s
s
u
e
d
i
s
s
u
e
d
i
s
s
u
e
d
i
s
s
u
e
d
b
y
b
y
b
y
b
y
t
h
e
t
h
e
t
h
e
t
h
e
c
e
n
t
r
al
c
e
n
t
r
al
c
e
n
t
r
al
c
e
n
t
r
al
b
an
k
.
b
an
k
.
b
an
k
.
b
an
k
.
F
i
r
s
t
l
y
,
e
-
C
N
Y
ha
s
a
l
l
t
he
ba
s
i
c
f
unc
t
i
ons
of
m
one
y
,
i
.e
.,
uni
t
of
a
c
c
ount
,
m
e
di
um
of
e
x
c
ha
ng
e
a
nd
s
t
or
e
of
va
l
ue
.
S
a
m
e
a
s
t
he
phy
s
i
c
a
l
f
or
m
of
R
M
B
,
e
-
C
N
Y
i
s
C
hi
na
’
s
l
e
ga
l
t
e
nde
r
.
S
e
c
ondl
y
,
e
-
C
N
Y
i
s
t
he
di
g
i
t
a
l
ve
r
s
i
on
of
C
hi
na
’
s
f
i
a
t
c
ur
r
e
nc
y
.
T
hr
oughout
hi
s
t
or
y
,
t
he
f
or
m
of
c
ur
r
e
nc
y
ha
s
e
vol
ve
d
f
r
om
obj
e
c
t
s
,
m
e
t
a
l
c
oi
ns
t
o
ba
nknot
e
s
.
S
uc
h
e
vol
ut
i
on
of
c
ur
r
e
nc
y
i
s
a
r
e
s
ul
t
of
pr
ogr
e
s
s
m
a
de
i
n
s
c
i
e
nc
e
a
nd
t
e
c
hnol
ogy
a
s
w
e
l
l
a
s
e
vol
ut
i
on
of
e
c
onom
i
c
a
c
t
i
vi
t
i
e
s
.
T
he
i
s
s
ua
nc
e
a
nd
c
i
r
c
ul
a
t
i
on
of
e
-
C
N
Y
i
s
i
de
nt
i
c
a
l
w
i
t
h
phy
s
i
c
a
l
R
M
B
,
w
hi
l
e
t
he
va
l
ue
of
t
he
f
or
m
e
r
i
s
t
r
a
ns
f
e
r
r
e
d
i
n
a
di
g
i
t
a
l
f
or
m
.
T
hi
r
dl
y
,
e
-
C
N
Y
i
s
t
he
c
e
nt
r
a
l
ba
nk
’
s
l
i
a
bi
l
i
t
i
e
s
t
o
t
he
publ
i
c
.
B
a
c
ke
d
by
s
ove
r
e
i
gn
c
r
e
di
t
,
e
-
C
N
Y
ha
s
t
he
s
t
a
t
us
of
l
e
ga
l
t
e
nde
r
.
S
e
c
on
d
,
S
e
c
on
d
,
S
e
c
on
d
,
S
e
c
on
d
,
e
-
C
N
Y
e
-
C
N
Y
e
-
C
N
Y
e
-
C
N
Y
ad
op
t
s
ad
op
t
s
ad
op
t
s
ad
op
t
s
a
a
a
a
c
e
n
t
r
al
i
z
e
d
c
e
n
t
r
al
i
z
e
d
c
e
n
t
r
al
i
z
e
d
c
e
n
t
r
al
i
z
e
d
m
an
age
m
e
n
t
m
an
age
m
e
n
t
m
an
age
m
e
n
t
m
an
age
m
e
n
t
m
od
e
l
m
od
e
l
m
od
e
l
m
od
e
l
an
d
an
d
an
d
an
d
a
a
a
a
t
w
o-
t
i
e
r
t
w
o-
t
i
e
r
t
w
o-
t
i
e
r
t
w
o-
t
i
e
r
op
e
r
at
i
on
al
op
e
r
at
i
on
al
op
e
r
at
i
on
al
op
e
r
at
i
on
al
s
ys
t
e
m
.
s
ys
t
e
m
.
s
ys
t
e
m
.
s
ys
t
e
m
.
T
he
r
i
ght
t
o
i
s
s
ue
e
-
C
N
Y
be
l
ongs
t
o
t
he
s
t
a
t
e
.
T
he
P
B
O
C
l
i
e
s
a
t
t
he
c
e
nt
e
r
of
t
he
e
-
C
N
Y
ope
r
a
t
i
ona
l
s
y
s
t
e
m
.
I
t
i
s
s
ue
s
e
-
C
N
Y
t
o
a
ut
hor
i
z
e
d
ope
r
a
t
or
s
w
hi
c
h
a
r
e
c
om
m
e
r
c
i
a
l
ba
nks
,
a
nd
m
a
na
ge
s
e
-
C
N
Y
t
hr
oug
h
i
t
s
w
hol
e
l
i
f
e
c
y
c
l
e
.
M
e
a
nw
hi
l
e
,
i
t
i
s
t
he
a
ut
hor
i
z
e
d
ope
r
a
t
or
s
a
nd
ot
he
r
c
om
m
e
r
c
i
a
l
i
ns
t
i
t
ut
i
ons
t
ha
t
e
x
c
ha
nge
a
nd
c
i
r
c
ul
a
t
e
e
-
C
N
Y
t
o
t
he
publ
i
c
.
T
h
i
r
d
,
T
h
i
r
d
,
T
h
i
r
d
,
T
h
i
r
d
,
e
-
C
N
Y
e
-
C
N
Y
e
-
C
N
Y
e
-
C
N
Y
i
s
i
s
i
s
i
s
m
ai
n
l
y
m
ai
n
l
y
m
ai
n
l
y
m
ai
n
l
y
a
a
a
a
s
u
b
s
t
i
t
u
t
e
s
u
b
s
t
i
t
u
t
e
s
u
b
s
t
i
t
u
t
e
s
u
b
s
t
i
t
u
t
e
f
or
f
or
f
or
f
or
c
as
h
c
as
h
c
as
h
c
as
h
i
n
i
n
i
n
i
n
c
i
r
c
u
l
at
i
on
c
i
r
c
u
l
at
i
on
c
i
r
c
u
l
at
i
on
c
i
r
c
u
l
at
i
on
(
M
0)
,
(
M
0)
,
(
M
0)
,
(
M
0)
,
an
d
an
d
an
d
an
d
w
i
l
l
w
i
l
l
w
i
l
l
w
i
l
l
c
oe
xi
s
t
c
oe
xi
s
t
c
oe
xi
s
t
c
oe
xi
s
t
w
i
t
h
w
i
t
h
w
i
t
h
w
i
t
h
p
h
ys
i
c
al
p
h
ys
i
c
al
p
h
ys
i
c
al
p
h
ys
i
c
al
R
M
B
.
R
M
B
.
R
M
B
.
R
M
B
.
B
ot
h
e
-
C
N
Y
a
nd
phy
s
i
c
a
l
R
M
B
a
r
e
t
he
P
B
O
C
’
s
l
i
a
bi
l
i
t
i
e
s
t
o
t
he</x:v>
      </x:c>
    </x:row>
    <x:row r="224" ht="110" customHeight="1">
      <x:c r="A224" s="46" t="str">
        <x:v>PRD-0017-P0005-U01</x:v>
      </x:c>
      <x:c r="B224" s="46" t="str">
        <x:v>CN_China_2021</x:v>
      </x:c>
      <x:c r="C224" s="46" t="n">
        <x:v>5</x:v>
      </x:c>
      <x:c r="D224" s="46" t="str">
        <x:v>en</x:v>
      </x:c>
      <x:c r="E224" s="46" t="str">
        <x:v>text</x:v>
      </x:c>
      <x:c r="F224" s="46" t="str"/>
      <x:c r="G224" s="46" t="str">
        <x:v>4
publ
i
c
,
w
i
t
h
t
he
s
a
m
e
l
e
ga
l
s
t
a
t
us
a
nd
e
c
onom
i
c
va
l
ue
.
T
he
P
B
O
C
w
i
l
l
i
s
s
ue
e
-
C
N
Y
a
nd
phy
s
i
c
a
l
R
M
B
i
n
pa
r
a
l
l
e
l
,
a
nd
w
i
l
l
t
a
ke
a
c
c
ount
of
bot
h
dur
i
ng
da
i
l
y
da
t
a
c
ol
l
e
c
t
i
on,
a
na
l
y
s
i
s
a
nd
m
a
na
ge
m
e
nt
.
I
nt
e
r
na
t
i
ona
l
e
x
pe
r
i
e
nc
e
s
how
s
t
ha
t
,
a
s
a
n
e
c
onom
y
m
a
t
ur
e
s
,
t
he
r
e
na
t
ur
a
l
l
y
a
r
i
s
e
s
t
he
ne
e
d
f
or
m
or
e
di
ve
r
s
i
f
i
e
d
m
e
a
ns
of
pa
y
m
e
nt
.
C
hi
na
i
s
a
l
a
r
g
e
c
ount
r
y
w
i
t
h
va
s
t
t
e
r
r
i
t
or
y
,
l
a
r
g
e
popul
a
t
i
on,
m
ul
t
i
pl
e
e
t
hni
c
g
r
oups
a
nd
w
i
de
di
f
f
e
r
e
nc
e
s
i
n
r
e
gi
ona
l
de
ve
l
opm
e
nt
.
I
n
s
uc
h
a
s
oc
i
e
t
y
,
pe
opl
e
’
s
pa
y
m
e
nt
ha
bi
t
s
,
a
ge
a
nd
s
e
c
ur
i
t
y
ne
e
ds
va
r
y
.
T
he
r
e
f
or
e
,
phy
s
i
c
a
l
R
M
B
e
nj
oy
s
a
dva
nt
a
ge
s
t
ha
t
c
oul
d
not
be
r
e
pl
a
c
e
d
by
ot
he
r
m
e
a
ns
of
pa
y
m
e
nt
.
A
s
l
ong
a
s
t
he
r
e
i
s
de
m
a
nd
f
or
t
he
phy
s
i
c
a
l
R
M
B
,
t
he
P
B
O
C
w
i
l
l
ne
i
t
he
r
s
t
op
s
uppl
y
i
ng
i
t
,
nor
r
e
pl
a
c
e
i
t
vi
a
a
dm
i
ni
s
t
r
a
t
i
ve
or
de
r
.
F
ou
r
t
h
,
F
ou
r
t
h
,
F
ou
r
t
h
,
F
ou
r
t
h
,
as
as
as
as
r
e
t
ai
l
r
e
t
ai
l
r
e
t
ai
l
r
e
t
ai
l
C
B
D
C
,
C
B
D
C
,
C
B
D
C
,
C
B
D
C
,
e
-
C
N
Y
e
-
C
N
Y
e
-
C
N
Y
e
-
C
N
Y
m
ai
n
l
y
m
ai
n
l
y
m
ai
n
l
y
m
ai
n
l
y
s
e
r
ve
s
s
e
r
ve
s
s
e
r
ve
s
s
e
r
ve
s
d
om
e
s
t
i
c
d
om
e
s
t
i
c
d
om
e
s
t
i
c
d
om
e
s
t
i
c
r
e
t
ai
l
r
e
t
ai
l
r
e
t
ai
l
r
e
t
ai
l
p
aym
e
n
t
p
aym
e
n
t
p
aym
e
n
t
p
aym
e
n
t
d
e
m
an
d
s
.
d
e
m
an
d
s
.
d
e
m
an
d
s
.
d
e
m
an
d
s
.
C
a
t
e
gor
i
z
e
d
by
us
e
r
a
nd
pur
pos
e
,
t
he
r
e
a
r
e
t
w
o
ki
nds
of
C
B
D
C
,
w
hol
e
s
a
l
e
a
nd
r
e
t
a
i
l
.
W
hol
e
s
a
l
e
C
B
D
C
i
s
m
a
i
nl
y
i
s
s
ue
d
t
o
i
ns
t
i
t
ut
i
ons
s
uc
h
a
s
c
om
m
e
r
c
i
a
l
ba
nks
a
nd
m
os
t
l
y
s
e
r
ve
l
a
r
g
e
-
va
l
ue
s
e
t
t
l
e
m
e
nt
.
R
e
t
a
i
l
C
B
D
C
i
s
i
s
s
ue
d
t
o
t
he
publ
i
c
f
or
da
i
l
y
t
r
a
ns
a
c
t
i
ons
.
M
a
j
or
c
ount
r
i
e
s
a
nd
e
c
onom
i
e
s
va
r
y
i
n
t
he
i
r
pr
i
or
i
t
i
e
s
of
de
ve
l
opi
ng
C
B
D
C
,
w
i
t
h
s
om
e
f
oc
us
i
ng
on
w
hol
e
s
a
l
e
t
r
a
ns
a
c
t
i
ons
a
nd
s
om
e
de
di
c
a
t
e
d
t
o
i
m
pr
ovi
ng
t
he
e
f
f
i
c
i
e
nc
y
of
t
he
r
e
t
a
i
l
s
y
s
t
e
m
.
E
-
C
N
Y
i
s
a
r
e
t
a
i
l
C
B
D
C
i
s
s
ue
d
t
o
t
he
publ
i
c
.
W
i
t
h
a
m
ode
r
n
dom
e
s
t
i
c
pa
y
m
e
nt
s
y
s
t
e
m
i
n
C
hi
na
,
t
he
i
s
s
ua
nc
e
of
e
-
C
N
Y
w
i
l
l
f
ul
l
y
m
e
e
t
t
he
publ
i
c
’
s
da
i
l
y
pa
y
m
e
nt
ne
e
ds
,
f
ur
t
he
r
i
m
pr
ove
t
he
e
f
f
i
c
i
e
nc
y
of
t
he
r
e
t
a
i
l
pa
y
m
e
nt
s
y
s
t
e
m
a
nd
r
e
duc
e
t
he
c
os
t
of
r
e
t
a
i
l
pa
y
m
e
nt
.
F
i
f
t
h
,
F
i
f
t
h
,
F
i
f
t
h
,
F
i
f
t
h
,
i
n
i
n
i
n
i
n
t
h
e
t
h
e
t
h
e
t
h
e
f
u
t
u
r
e
f
u
t
u
r
e
f
u
t
u
r
e
f
u
t
u
r
e
d
i
gi
t
al
d
i
gi
t
al
d
i
gi
t
al
d
i
gi
t
al
r
e
t
ai
l
r
e
t
ai
l
r
e
t
ai
l
r
e
t
ai
l
p
aym
e
n
t
p
aym
e
n
t
p
aym
e
n
t
p
aym
e
n
t
s
ys
t
e
m
,
s
ys
t
e
m
,
s
ys
t
e
m
,
s
ys
t
e
m
,
e
-
C
N
Y
e
-
C
N
Y
e
-
C
N
Y
e
-
C
N
Y
an
d
an
d
an
d
an
d
f
u
n
d
s
f
u
n
d
s
f
u
n
d
s
f
u
n
d
s
i
n
i
n
i
n
i
n
t
h
e
t
h
e
t
h
e
t
h
e
e
l
e
c
t
r
on
i
c
e
l
e
c
t
r
on
i
c
e
l
e
c
t
r
on
i
c
e
l
e
c
t
r
on
i
c
ac
c
ou
n
t
ac
c
ou
n
t
ac
c
ou
n
t
ac
c
ou
n
t
of
of
of
of
au
t
h
or
i
z
e
d
au
t
h
or
i
z
e
d
au
t
h
or
i
z
e
d
au
t
h
or
i
z
e
d
op
e
r
at
or
s
op
e
r
at
or
s
op
e
r
at
or
s
op
e
r
at
or
s
ar
e
ar
e
ar
e
ar
e
i
n
t
e
r
-
op
e
r
ab
l
e
,
i
n
t
e
r
-
op
e
r
ab
l
e
,
i
n
t
e
r
-
op
e
r
ab
l
e
,
i
n
t
e
r
-
op
e
r
ab
l
e
,
an
d
an
d
an
d
an
d
b
ot
h
b
ot
h
b
ot
h
b
ot
h
c
on
s
t
i
t
u
t
e
c
on
s
t
i
t
u
t
e
c
on
s
t
i
t
u
t
e
c
on
s
t
i
t
u
t
e
c
as
h
c
as
h
c
as
h
c
as
h
i
n
i
n
i
n
i
n
c
i
r
c
u
l
at
i
on
c
i
r
c
u
l
at
i
on
c
i
r
c
u
l
at
i
on
c
i
r
c
u
l
at
i
on
.
C
om
m
e
r
c
i
a
l
ba
nks
a
nd
l
i
c
e
ns
e
d
non-
ba
nk
pa
y
m
e
nt
i
ns
t
i
t
ut
i
ons
t
ha
t
m
e
e
t
c
om
pl
i
a
nc
e
r
e
qui
r
e
m
e
nt
s
(
i
nc
l
udi
ng
a
nt
i
-
m
one
y
l
a
unde
r
i
ng
a
nd
c
ount
e
r
i
ng
t
e
r
r
or
i
s
t
f
i
na
nc
i
ng
r
e
qui
r
e
m
e
nt
s
)
a
nd
r
e
gul
a
t
or
y
r
e
qui
r
e
m
e
nt
s
r
e
ga
r
di
ng
r
i
s
k
m
a
na
ge
m
e
nt
on
a
c
om
pr
e
he
ns
i
ve
a
nd
on-
goi
ng
ba
s
i
s
m
a
y
pa
r
t
i
c
i
pa
t
e
i
n
t
he
e
-
C
N
Y
pa
y
m
e
nt
s
y
s
t
e
m
a
s
pe
r
r
e
c
ogni
t
i
on
a
nd
s
uppor
t
of
t
he
c
e
nt
r
a
l
ba
nk.
T
he
y
c
a
n
a
l
s
o
f
ul
l
y
t
a
p
e
x
i
s
t
i
ng
pa
y
m
e
nt
a
nd
ot
he
r
i
nf
r
a
s
t
r
uc
t
ur
e
s
w
hi
l
e
pr
ovi
di
ng
di
g
i
t
a
l
r
e
t
a
i
l
pa
y
m
e
nt
s
e
r
vi
c
e
s
f
or
c
us
t
om
e
r
s
.
2.2
2.2
2.2
2.2
O
b
j
e
c
t
i
ve
s
O
b
j
e
c
t
i
ve
s
O
b
j
e
c
t
i
ve
s
O
b
j
e
c
t
i
ve
s
an
d
an
d
an
d
an
d
vi
s
i
on
s
vi
s
i
on
s
vi
s
i
on
s
vi
s
i
on
s
T
he
de
ve
l
opm
e
nt
of
C
hi
na
’
s
e
-
C
N
Y
s
y
s
t
e
m
a
i
m
s
t
o
c
r
e
a
t
e
a
ne
w
f
or
m
of
R
M
B
t
ha
t
m
e
e
t
s
t
he
publ
i
c
’
s
de
m
a
nd
f
or
c
a
s
h
i
n
t
he
e
r
a
of
di
g
i
t
a
l
e
c
onom
y
.
S
uppor
t
e
d
by
a
r
e
t
a
i
l
pa
y
m
e
nt
i
nf
r
a
s
t
r
uc
t
ur
e
t
ha
t
i
s
r
e
l
i
a
bl
e
,
e
f
f
i
c
i
e
nt
,
a
da
pt
i
ve
a
nd
ope
n,
t
he
e
-
C
N
Y
s
y
s
t
e
m
w
i
l
l
bol
s
t
e
r
C
hi
na
’
s
di
g
i
t
a
l
e
c
onom
y
,
e
nha
n
c
e
f
i
na
nc
i
a
l
i
nc
l
us
i
on,
a
nd
m
a
ke
t
he
m
one
t
a
r
y
a
nd
pa
y
m
e
nt
s
y
s
t
e
m
s
m
or
e
e
f
f
i
c
i
e
nt
.
T
h
e
T
h
e
T
h
e
T
h
e
f
i
r
s
t
f
i
r
s
t
f
i
r
s
t
f
i
r
s
t
ob
j
e
c
t
i
ve
ob
j
e
c
t
i
ve
ob
j
e
c
t
i
ve
ob
j
e
c
t
i
ve
i
s
i
s
i
s
i
s
t
o
t
o
t
o
t
o
d
i
ve
r
s
i
f
y
d
i
ve
r
s
i
f
y
d
i
ve
r
s
i
f
y
d
i
ve
r
s
i
f
y
t
h
e
t
h
e
t
h
e
t
h
e
f
or
m
s
f
or
m
s
f
or
m
s
f
or
m
s
of
of
of
of
c
as
h
c
as
h
c
as
h
c
as
h
p
r
ovi
d
e
d
p
r
ovi
d
e
d
p
r
ovi
d
e
d
p
r
ovi
d
e
d
t
o
t
o
t
o
t
o
t
h
e
t
h
e
t
h
e
t
h
e
p
u
b
l
i
c
p
u
b
l
i
c
p
u
b
l
i
c
p
u
b
l
i
c
b
y
b
y
b
y
b
y
t
h
e
t
h
e
t
h
e
t
h
e
c
e
n
t
r
al
c
e
n
t
r
al
c
e
n
t
r
al
c
e
n
t
r
al
b
an
k
,
b
an
k
,
b
an
k
,
b
an
k
,
s
at
i
s
f
y
s
at
i
s
f
y
s
at
i
s
f
y
s
at
i
s
f
y
t
h
e
t
h
e
t
h
e
t
h
e
p
u
b
l
i
c
p
u
b
l
i
c
p
u
b
l
i
c
p
u
b
l
i
c
’
’
’
’
s
s
s
s
d
e
m
an
d
d
e
m
an
d
d
e
m
an
d
d
e
m
an
d
f
or
f
or
f
or
f
or
d
i
gi
t
al
d
i
gi
t
al
d
i
gi
t
al
d
i
gi
t
al
c
as
h
c
as
h
c
as
h
c
as
h
an
d
an
d
an
d
an
d
s
u
p
p
or
t
s
u
p
p
or
t
s
u
p
p
or
t
s
u
p
p
or
t
f
i
n
an
c
i
al
f
i
n
an
c
i
al
f
i
n
an
c
i
al
f
i
n
an
c
i
al
i
n
c
l
u
s
i
on
.
i
n
c
l
u
s
i
on
.
i
n
c
l
u
s
i
on
.
i
n
c
l
u
s
i
on
.
A
s
di
g
i
t
a
l
t
e
c
hnol
ogy
a
nd
e
l
e
c
t
r
oni
c
pa
y
m
e
nt
de
ve
l
op,
t
he
us
e
of
c
a
s
h
i
n
r
e
t
a
i
l
pa
y
m
e
nt
s
ha
s
be
e
n
on
a
de
c
l
i
ne
.
H
ow
e
ve
r
,
i
t
’
s
t
he
m
a
nda
t
e
of
t
he
c
e
nt
r
a
l
ba
nk
t
o
e
ns
ur
e
t
he
publ
i
c
’
s
di
r
e
c
t
a
c
c
e
s
s
t
o
c
a
s
h,
a
nd
m
a
ke
s
ur
e
t
he
uni
t
of
a
c
c
ount
i
s</x:v>
      </x:c>
    </x:row>
    <x:row r="225" ht="110" customHeight="1">
      <x:c r="A225" s="46" t="str">
        <x:v>PRD-0017-P0006-U01</x:v>
      </x:c>
      <x:c r="B225" s="46" t="str">
        <x:v>CN_China_2021</x:v>
      </x:c>
      <x:c r="C225" s="46" t="n">
        <x:v>6</x:v>
      </x:c>
      <x:c r="D225" s="46" t="str">
        <x:v>en</x:v>
      </x:c>
      <x:c r="E225" s="46" t="str">
        <x:v>text</x:v>
      </x:c>
      <x:c r="F225" s="46" t="str"/>
      <x:c r="G225" s="46" t="str">
        <x:v>5
c
ons
i
s
t
e
nt
i
n
t
he
e
r
a
of
di
g
i
t
a
l
e
c
onom
y
by
di
g
i
t
a
l
i
z
i
ng
c
a
s
h.
A
n
e
-
C
N
Y
s
y
s
t
e
m
w
i
l
l
m
a
ke
f
i
na
nc
i
a
l
s
e
r
vi
c
e
s
m
or
e
a
c
c
e
s
s
i
bl
e
,
pr
ovi
di
ng
f
i
a
t
m
one
y
f
or
a
l
a
r
g
e
popul
a
t
i
on
i
n
va
r
i
ous
s
c
e
na
r
i
os
.
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
I
n
a
ddi
t
i
on,
a
s
e
-
C
N
Y
i
s
s
e
t
t
l
e
d
upon
pa
y
m
e
nt
,
bus
i
ne
s
s
e
s
a
nd
r
e
l
a
t
e
d
pa
r
t
i
e
s
c
a
n
i
m
pr
ove
c
a
s
h
f
l
ow
w
hi
l
e
e
nj
oy
i
ng
m
or
e
c
onve
ni
e
nt
pa
y
m
e
nt
s
e
r
vi
c
e
s
.
T
h
e
T
h
e
T
h
e
T
h
e
s
e
c
on
d
s
e
c
on
d
s
e
c
on
d
s
e
c
on
d
ob
j
e
c
t
i
ve
ob
j
e
c
t
i
ve
ob
j
e
c
t
i
ve
ob
j
e
c
t
i
ve
i
s
i
s
i
s
i
s
t
o
t
o
t
o
t
o
s
u
p
p
or
t
s
u
p
p
or
t
s
u
p
p
or
t
s
u
p
p
or
t
f
ai
r
f
ai
r
f
ai
r
f
ai
r
c
om
p
e
t
i
t
i
on
,
c
om
p
e
t
i
t
i
on
,
c
om
p
e
t
i
t
i
on
,
c
om
p
e
t
i
t
i
on
,
e
f
f
i
c
i
e
n
c
y
e
f
f
i
c
i
e
n
c
y
e
f
f
i
c
i
e
n
c
y
e
f
f
i
c
i
e
n
c
y
an
d
an
d
an
d
an
d
s
af
e
t
y
s
af
e
t
y
s
af
e
t
y
s
af
e
t
y
of
of
of
of
r
e
t
ai
l
r
e
t
ai
l
r
e
t
ai
l
r
e
t
ai
l
p
aym
e
n
t
p
aym
e
n
t
p
aym
e
n
t
p
aym
e
n
t
s
e
r
vi
c
e
s
.
s
e
r
vi
c
e
s
.
s
e
r
vi
c
e
s
.
s
e
r
vi
c
e
s
.
E
-
C
N
Y
w
i
l
l
pr
ovi
de
t
he
publ
i
c
w
i
t
h
a
ne
w
i
nt
e
r
ope
r
a
bl
e
w
a
y
of
pa
y
m
e
nt
,
w
hi
c
h
w
i
l
l
f
ur
t
he
r
di
ve
r
s
i
f
y
pa
y
m
e
nt
i
ns
t
r
um
e
nt
s
a
nd
m
a
ke
t
he
pa
y
m
e
nt
s
y
s
t
e
m
m
or
e
e
f
f
i
c
i
e
nt
a
nd
s
a
f
e
r
.
T
he
C
hi
ne
s
e
a
ut
hor
i
t
i
e
s
s
uppor
t
c
oor
di
na
t
e
d
de
ve
l
opm
e
nt
of
va
r
i
ous
pa
y
m
e
nt
m
e
t
hods
.
E
-
C
N
Y
a
nd
e
x
i
s
t
i
ng
e
l
e
c
t
r
oni
c
pa
y
m
e
nt
t
ool
s
a
r
e
on
di
f
f
e
r
e
nt
di
m
e
ns
i
ons
.
T
he
y
c
om
pl
e
m
e
nt
e
a
c
h
ot
he
r
,
a
nd
a
l
s
o
di
f
f
e
r
.
D
e
f
i
ne
d
a
s
a
s
ubs
t
i
t
ut
e
f
or
M
0,
e
-
C
N
Y
m
a
i
nl
y
s
e
r
ve
s
r
e
t
a
i
l
pa
y
m
e
nt
.
I
t
s
i
s
s
ua
nc
e
a
i
m
s
a
t
e
nha
nc
i
ng
f
i
na
nc
i
a
l
i
nc
l
us
i
on.
I
t
dr
a
w
s
on
e
x
i
s
t
i
ng
e
l
e
c
t
r
oni
c
pa
y
m
e
nt
t
e
c
hnol
ogi
e
s
a
nd
s
uppl
e
m
e
nt
s
t
he
e
x
i
s
t
i
ng
s
y
s
t
e
m
.
W
hi
l
e
s
ha
r
i
ng
s
i
m
i
l
a
r
pa
y
m
e
nt
f
unc
t
i
ons
,
e
-
C
N
Y
a
nd
e
x
i
s
t
i
ng
e
l
e
c
t
r
oni
c
pa
y
m
e
nt
i
ns
t
r
um
e
nt
s
di
f
f
e
r
i
n
m
a
ny
a
s
pe
c
t
s
.
F
i
r
s
t
,
e
-
C
N
Y
i
s
C
hi
na
’
s
l
e
ga
l
t
e
nde
r
,
w
hi
c
h
i
s
t
he
s
a
f
e
s
t
a
s
s
e
t
i
n
C
hi
na
.
S
e
c
ond,
i
t
ha
s
i
nt
r
i
ns
i
c
va
l
ue
,
a
nd
c
a
n
be
t
r
a
ns
f
e
r
r
e
d
w
i
t
hout
r
e
l
y
i
ng
on
ba
nk
a
c
c
ount
s
.
I
n
a
ddi
t
i
on,
i
t
s
uppor
t
s
of
f
-
l
i
ne
t
r
a
ns
a
c
t
i
ons
a
nd
i
s
s
e
t
t
l
e
d
upon
pa
y
m
e
nt
.
T
hi
r
d,
e
-
C
N
Y
s
uppor
t
s
m
a
na
ge
d
a
nony
m
i
t
y
,
w
hi
c
h
he
l
ps
pr
ot
e
c
t
pr
i
va
c
y
a
nd
us
e
r
i
nf
or
m
a
t
i
on.
T
h
e
T
h
e
T
h
e
T
h
e
t
h
i
r
d
t
h
i
r
d
t
h
i
r
d
t
h
i
r
d
ob
j
e
c
t
i
ve
ob
j
e
c
t
i
ve
ob
j
e
c
t
i
ve
ob
j
e
c
t
i
ve
i
s
i
s
i
s
i
s
t
o
t
o
t
o
t
o
e
c
h
o
e
c
h
o
e
c
h
o
e
c
h
o
t
h
e
t
h
e
t
h
e
t
h
e
i
n
t
e
r
n
at
i
on
al
i
n
t
e
r
n
at
i
on
al
i
n
t
e
r
n
at
i
on
al
i
n
t
e
r
n
at
i
on
al
i
n
i
t
i
at
i
ve
i
n
i
t
i
at
i
ve
i
n
i
t
i
at
i
ve
i
n
i
t
i
at
i
ve
an
d
an
d
an
d
an
d
e
xp
l
or
e
e
xp
l
or
e
e
xp
l
or
e
e
xp
l
or
e
t
h
e
t
h
e
t
h
e
t
h
e
i
m
p
r
ove
m
e
n
t
i
m
p
r
ove
m
e
n
t
i
m
p
r
ove
m
e
n
t
i
m
p
r
ove
m
e
n
t
of
of
of
of
c
r
os
s
-
b
or
d
e
r
c
r
os
s
-
b
or
d
e
r
c
r
os
s
-
b
or
d
e
r
c
r
os
s
-
b
or
d
e
r
p
aym
e
n
t
s
.
p
aym
e
n
t
s
.
p
aym
e
n
t
s
.
p
aym
e
n
t
s
.
W
he
t
he
r
e
-
C
N
Y
w
i
l
l
be
us
e
d
i
n
c
r
os
s
-
bor
de
r
pa
y
m
e
nt
s
,
a
nd
t
o
pr
om
ot
e
R
M
B
i
nt
e
r
na
t
i
ona
l
i
z
a
t
i
on
dr
a
w
s
m
uc
h
a
t
t
e
nt
i
on.
F
i
r
s
t
of
a
l
l
,
c
r
os
s
-
bor
de
r
pa
y
m
e
nt
i
nvol
ve
s
va
r
i
ous
c
om
pl
i
c
a
t
e
d
i
s
s
ue
s
s
uc
h
a
s
m
one
t
a
r
y
s
ove
r
e
i
gnt
y
,
f
or
e
i
gn
e
x
c
ha
nge
pol
i
c
i
e
s
a
nd
a
r
r
a
nge
m
e
nt
s
,
a
s
w
e
l
l
a
s
r
e
gul
a
t
or
y
a
nd
c
om
pl
i
a
nc
e
r
e
qui
r
e
m
e
nt
s
.
I
t
i
s
a
l
s
o
a
c
ha
l
l
e
nge
t
ha
t
t
he
i
nt
e
r
na
t
i
ona
l
c
om
m
uni
t
y
i
s
c
om
m
i
t
t
e
d
t
o
a
ddr
e
s
s
.
T
he
i
nt
e
r
na
t
i
ona
l
i
z
a
t
i
on
of
a
c
ur
r
e
nc
y
i
s
a
na
t
ur
a
l
r
e
s
ul
t
of
m
a
r
ke
t
s
e
l
e
c
t
i
on.
T
he
i
nt
e
r
na
t
i
ona
l
s
t
a
t
us
of
a
c
ount
r
y
’
s
c
ur
r
e
nc
y
de
pe
nds
on
i
t
s
e
c
onom
i
c
f
unda
m
e
nt
a
l
s
a
nd
t
he
de
pt
h,
e
f
f
i
c
i
e
nc
y
a
nd
ope
nne
s
s
of
i
t
s
f
i
na
nc
i
a
l
m
a
r
ke
t
s
.
T
he
r
e
f
or
e
,
t
houg
h
t
e
c
hni
c
a
l
l
y
r
e
a
dy
f
or
c
r
os
s
-
bor
de
r
us
e
,
e
-
C
N
Y
i
s
s
t
i
l
l
de
s
i
gne
d
m
a
i
nl
y
f
or
dom
e
s
t
i
c
r
e
t
a
i
l
pa
y
m
e
nt
s
a
t
pr
e
s
e
nt
.
L
o
oki
ng
a
he
a
d,
t
he
P
B
O
C
w
i
l
l
a
c
t
i
ve
l
y
r
e
s
pond
t
o
i
ni
t
i
a
t
i
ve
s
of
G
20
a
nd
ot
he
r
i
nt
e
r
na
t
i
ona
l
or
g
a
ni
z
a
t
i
ons
on
i
m
pr
ovi
ng
c
r
os
s
-
bor
de
r
pa
y
m
e
nt
s
,
a
nd
e
x
pl
or
e
t
he
a
ppl
i
c
a
bi
l
i
t
y
of
C
B
D
C
i
n
c
r
os
s
-
bor
de
r
s
c
e
na
r
i
os
.
B
a
s
e
d
on
e
x
pe
r
i
e
nc
e
s
of
dom
e
s
t
i
c
t
r
i
a
l
s
a
nd
i
nt
e
r
na
t
i
ona
l
de
m
a
nd,
a
nd
pr
e
c
ondi
t
i
one
d
on
m
ut
ua
l
r
e
s
pe
c
t
t
o
m
one
t
a
r
y
s
ove
r
e
i
gnt
y
a
nd
c
om
pl
i
a
nc
e
,
t
he
P
B
O
C
w
i
l
l
e
x
pl
or
e
pi
l
ot
c
r
os
s
-
bor
de
r
pa
y
m
e
nt
pr
ogr
a
m
s
a
nd
w
i
l
l
w
or
k
w
i
t
h
r
e
l
e
va
nt
c
e
nt
r
a
l
ba
nks
a
nd
m
one
t
a
r
y
a
ut
hor
i
t
i
e
s
t
o
s
e
t
up
e
x
c
ha
nge
a
r
r
a
nge
m
e
nt
s
a
nd
r
e
gul
a
t
or
y
c
oope
r
a
t
i
on
m
e
c
ha
ni
s
m
s
on
di
g
i
t
a
l
f
i
a
t
c
ur
r
e
nc
y
i
n
l
i
ne
w
i
t
h
t
he
pr
i
nc
i
pl
e
of
“
no
de
t
r
i
m
e
nt
,
”
“
c
om
pl
i
a
nc
e
,
”
a
nd
“
i
nt
e
r
c
onne
c
t
i
vi
t
y
.
”
2
2
F
i
r
s
t
,
n
o
d
i
s
r
u
p
t
i
o
n
.
C
B
D
C
s
u
p
p
l
i
e
d
b
y
o
n
e
c
e
n
t
r
a
l
b
a
n
k
s
h
o
u
l
d
c
o
n
t
i
n
u
e
t
o
s
u
p
p
o
r
t
t
h
e
h
e
a
l
t
h
y
e
v
o
l
u
t
i
o
n
o
f
t
h
e</x:v>
      </x:c>
    </x:row>
    <x:row r="226" ht="110" customHeight="1">
      <x:c r="A226" s="46" t="str">
        <x:v>PRD-0017-P0007-U01</x:v>
      </x:c>
      <x:c r="B226" s="46" t="str">
        <x:v>CN_China_2021</x:v>
      </x:c>
      <x:c r="C226" s="46" t="n">
        <x:v>7</x:v>
      </x:c>
      <x:c r="D226" s="46" t="str">
        <x:v>en</x:v>
      </x:c>
      <x:c r="E226" s="46" t="str">
        <x:v>text</x:v>
      </x:c>
      <x:c r="F226" s="46" t="str"/>
      <x:c r="G226" s="46" t="str">
        <x:v>6
M
e
a
nw
hi
l
e
,
t
he
P
B
O
C
w
i
l
l
uphol
d
t
he
pr
i
nc
i
pl
e
of
ha
vi
ng
a
t
w
o-
t
i
e
r
a
nd
r
i
s
k-
f
r
e
e
s
y
s
t
e
m
i
n
or
de
r
t
o
m
e
e
t
r
e
gul
a
t
or
y
a
nd
c
om
pl
i
a
nc
e
r
e
qui
r
e
m
e
nt
s
of
va
r
i
ous
c
ount
r
i
e
s
.
3.
3.
3.
3.
F
r
am
e
w
or
k
F
r
am
e
w
or
k
F
r
am
e
w
or
k
F
r
am
e
w
or
k
of
of
of
of
d
e
s
i
gn
d
e
s
i
gn
d
e
s
i
gn
d
e
s
i
gn
T
he
de
s
i
g
n
of
e
-
C
N
Y
s
y
s
t
e
m
f
ol
l
ow
s
t
he
c
onc
e
pt
of
“
s
a
f
e
a
nd
i
nc
l
us
i
ve
,
i
nnova
t
i
ve
a
nd
us
e
r
-
f
r
i
e
ndl
y
,
a
nd
t
i
m
e
-
e
vol
vi
ng
.
”
T
he
pr
i
nc
i
pl
e
s
f
or
de
s
i
gn
a
r
e
ba
s
e
d
on
a
hol
i
s
t
i
c
c
ons
i
de
r
a
t
i
on
of
m
one
t
a
r
y
f
unc
t
i
ons
,
m
a
r
ke
t
de
m
a
nd,
s
uppl
y
m
ode
l
,
t
e
c
hnol
ogi
c
a
l
s
uppor
t
,
a
nd
c
os
t
-
be
ne
f
i
t
.
S
t
udi
e
s
a
r
e
c
onduc
t
e
d
a
nd
r
e
vi
s
e
d
on
c
ur
r
e
nc
y
pr
ope
r
t
i
e
s
,
ope
r
a
t
i
ng
m
ode
l
,
di
g
i
t
a
l
w
a
l
l
e
t
e
c
os
y
s
t
e
m
bui
l
di
ng
,
c
om
pl
i
a
nc
e
a
nd
r
e
s
pons
i
bi
l
i
t
i
e
s
,
s
e
l
e
c
t
i
on
of
t
e
c
hnol
ogy
r
oa
dm
a
p,
a
nd
r
e
gul
a
t
or
y
s
y
s
t
e
m
.
T
hi
s
a
i
m
s
t
o
de
l
i
ve
r
a
n
ope
n,
i
nc
l
us
i
ve
,
s
ound,
a
nd
r
e
l
i
a
bl
e
e
-
C
N
Y
s
y
s
t
e
m
de
s
i
g
n
pl
a
n
t
ha
t
s
ui
t
s
C
hi
na
.
3.1
3.1
3.1
3.1
P
r
i
n
c
i
p
l
e
s
P
r
i
n
c
i
p
l
e
s
P
r
i
n
c
i
p
l
e
s
P
r
i
n
c
i
p
l
e
s
f
or
f
or
f
or
f
or
d
e
s
i
gn
d
e
s
i
gn
d
e
s
i
gn
d
e
s
i
gn
C
om
p
l
i
an
c
e
C
om
p
l
i
an
c
e
C
om
p
l
i
an
c
e
C
om
p
l
i
an
c
e
w
i
t
h
w
i
t
h
w
i
t
h
w
i
t
h
l
aw
s
l
aw
s
l
aw
s
l
aw
s
an
d
an
d
an
d
an
d
r
e
gu
l
at
i
on
s
.
r
e
gu
l
at
i
on
s
.
r
e
gu
l
at
i
on
s
.
r
e
gu
l
at
i
on
s
.
T
he
i
ns
t
i
t
ut
i
ona
l
de
s
i
gn
of
e
-
C
N
Y
s
y
s
t
e
m
s
t
r
i
c
t
l
y
c
om
pl
i
e
s
w
i
t
h
r
e
gul
a
t
i
ons
on
t
he
a
dm
i
ni
s
t
r
a
t
i
on
of
R
M
B
,
a
nt
i
-
m
one
y
l
a
unde
r
i
ng
a
nd
c
ount
e
r
i
ng
t
he
f
i
na
nc
i
ng
of
t
e
r
r
or
i
s
m
(
A
M
L
/
C
F
T
)
,
t
he
a
dm
i
ni
s
t
r
a
t
i
on
of
f
or
e
i
gn
e
x
c
ha
nge
,
a
nd
da
t
a
a
nd
pr
i
va
c
y
pr
ot
e
c
t
i
on.
T
he
ope
r
a
t
i
on
of
e
-
C
N
Y
s
houl
d
be
i
nc
l
ude
d
i
n
t
he
r
e
gul
a
t
or
y
f
r
a
m
e
w
or
k.
S
af
e
t
y
S
af
e
t
y
S
af
e
t
y
S
af
e
t
y
an
d
an
d
an
d
an
d
C
on
ve
n
i
e
n
c
e
.
C
on
ve
n
i
e
n
c
e
.
C
on
ve
n
i
e
n
c
e
.
C
on
ve
n
i
e
n
c
e
.
T
he
e
-
C
N
Y
s
y
s
t
e
m
i
s
ba
s
e
d
on
br
oa
d
a
c
c
ount
s
,
l
oos
e
l
y
c
oupl
e
d
w
i
t
h
ba
nk
a
c
c
ount
s
a
nd
ha
s
i
t
s
s
y
s
t
e
m
of
va
l
ue
.
T
hi
s
m
a
ke
s
i
t
a
da
pt
i
ve
t
o
va
r
i
ous
on-
l
i
ne
a
nd
of
f
-
l
i
ne
pa
y
m
e
nt
s
.
D
i
f
f
i
c
ul
t
i
e
s
r
e
s
ul
t
i
ng
f
r
om
l
i
m
i
t
e
d
t
e
c
hnol
ogi
c
a
l
l
i
t
e
r
a
c
y
a
nd
t
e
l
e
c
om
m
uni
c
a
t
i
ons
c
ove
r
a
ge
a
r
e
m
i
ni
m
i
z
e
d
t
o
m
e
e
t
pe
opl
e
’
s
de
m
a
nd
f
or
s
a
f
e
a
nd
c
onve
ni
e
nt
pa
y
m
e
nt
i
ns
t
r
um
e
nt
s
.
T
he
e
-
C
N
Y
ope
r
a
t
i
ona
l
s
y
s
t
e
m
i
s
hi
g
hl
y
s
e
c
ur
e
,
hi
g
hl
y
us
a
bl
e
,
a
nd
hi
g
hl
y
e
xpa
nda
bl
e
a
nd
c
onc
ur
r
e
nt
,
w
hi
c
h
c
a
n
e
ns
ur
e
bus
i
ne
s
s
c
ont
i
nui
t
y
.
O
p
e
n
n
e
s
s
O
p
e
n
n
e
s
s
O
p
e
n
n
e
s
s
O
p
e
n
n
e
s
s
an
d
an
d
an
d
an
d
C
om
p
at
i
b
i
l
i
t
y
.
C
om
p
at
i
b
i
l
i
t
y
.
C
om
p
at
i
b
i
l
i
t
y
.
C
om
p
at
i
b
i
l
i
t
y
.
T
he
P
B
O
C
l
e
ve
r
a
ge
s
on
t
he
a
dva
nt
a
ge
a
nd
pr
of
e
s
s
i
ona
l
e
x
pe
r
i
e
nc
e
of
a
ut
hor
i
z
e
d
ope
r
a
t
or
s
a
nd
a
s
pi
r
e
s
t
o
ke
e
p
t
e
c
hnol
ogy
up-
t
o-
da
t
e
by
pr
om
ot
i
ng
t
e
c
hnol
ogi
c
a
l
c
om
pe
t
i
t
i
on
a
nd
upg
r
a
di
ng
i
n
l
i
ne
w
i
t
h
t
he
pr
i
nc
i
pl
e
of
e
vol
vi
ng
w
i
t
h
t
he
t
i
m
e
s
o
a
s
t
o
a
voi
d
t
he
e
x
c
e
s
s
i
ve
c
onc
e
nt
r
a
t
i
on
of
s
y
s
t
e
m
ope
r
a
t
i
ona
l
r
i
s
k.
T
he
e
-
C
N
Y
s
y
s
t
e
m
s
uppor
t
s
i
nt
e
r
ope
r
a
bi
l
i
t
y
w
i
t
h
t
r
a
di
t
i
ona
l
e
l
e
c
t
r
oni
c
pa
y
m
e
nt
s
y
s
t
e
m
s
.
I
t
m
a
ke
s
f
ul
l
us
e
of
e
x
i
s
t
i
ng
f
i
na
nc
i
a
l
i
nf
r
a
s
t
r
uc
t
ur
e
s
t
o
i
n
t
e
r
n
a
t
i
o
n
a
l
m
o
n
e
t
a
r
y
s
y
s
t
e
m
.
C
B
D
C
s
u
p
p
l
i
e
d
b
y
o
n
e
c
e
n
t
r
a
l
b
a
n
k
s
h
o
u
l
d
n
o
t
d
i
s
r
u
p
t
o
t
h
e
r
c
e
n
t
r
a
l
b
a
n
k
’
s
c
u
r
r
e
n
c
y
s
o
v
e
r
e
i
g
n
t
y
a
n
d
t
h
e
i
r
a
b
i
l
i
t
y
t
o
f
u
l
f
i
l
l
i
t
s
m
a
n
d
a
t
e
f
o
r
m
o
n
e
t
a
r
y
a
n
d
f
i
n
a
n
c
i
a
l
s
t
a
b
i
l
i
t
y
,
a
n
d
m
e
a
n
w
h
i
l
e
s
h
o
u
l
d
p
r
o
t
e
c
t
t
h
e
l
e
g
i
t
i
m
a
t
e
r
i
g
h
t
s
o
f
c
o
n
s
u
m
e
r
s
a
n
d
b
o
o
s
t
f
a
i
r
c
o
m
p
e
t
i
t
i
o
n
.
S
e
c
o
n
d
,
c
o
m
p
l
i
a
n
c
e
.
C
r
o
s
s
-
b
o
r
d
e
r
p
a
y
m
e
n
t
s
a
r
r
a
n
g
e
m
e
n
t
s
w
i
t
h
C
B
D
C
s
h
o
u
l
d
h
a
v
e
a
s
o
u
n
d
l
e
g
a
l
s
y
s
t
e
m
a
n
d
a
s
t
a
b
l
e
o
p
e
r
a
t
i
o
n
a
l
s
y
s
t
e
m
,
c
o
m
p
l
y
w
i
t
h
t
h
e
r
e
g
u
l
a
t
i
o
n
s
a
n
d
l
a
w
s
o
f
t
h
e
j
u
r
i
s
d
i
c
t
i
o
n
s
c
o
n
c
e
r
n
e
d
,
s
u
c
h
a
s
c
a
p
i
t
a
l
m
a
n
a
g
e
m
e
n
t
a
n
d
f
o
r
e
i
g
n
e
x
c
h
a
n
g
e
m
e
c
h
a
n
i
s
m
.
I
n
f
o
r
m
a
t
i
o
n
f
l
o
w
a
n
d
f
u
n
d
f
l
o
w
c
o
u
l
d
b
e
s
y
n
c
h
r
o
n
i
z
e
d
,
s
o
a
s
t
o
f
a
c
i
l
i
t
a
t
e
t
h
e
a
d
v
a
n
c
e
m
e
n
t
o
f
c
r
o
s
s
-
b
o
r
d
e
r
t
r
a
d
e
,
b
o
l
s
t
e
r
t
h
e
d
e
v
e
l
o
p
m
e
n
t
o
f
r
e
a
l
e
c
o
n
o
m
y
a
n
d
m
e
e
t
t
h
e
r
e
g
u
l
a
t
o
r
y
r
e
q
u
i
r
e
m
e
n
t
s
f
o
r
a
n
t
i
-
m
o
n
e
y
l
a
u
n
d
e
r
i
n
g
a
n
d
c
o
u
n
t
e
r
i
n
g
t
e
r
r
o
r
i
s
t
f
i
n
a
n
c
i
n
g
.
T
h
i
r
d
,
i
n
t
e
r
o
p
e
r
a
b
i
l
i
t
y
.
T
h
e
d
e
v
e
l
o
p
m
e
n
t
o
f
C
B
D
C
s
h
o
u
l
d
f
u
l
l
y
t
a
p
t
h
e
r
o
l
e
o
f
t
h
e
e
x
i
s
t
i
n
g
i
n
f
r
a
s
t
r
u
c
t
u
r
e
s
a
n
d
l
e
v
e
r
a
g
e
F
i
n
t
e
c
h
s
o
a
s
t
o
e
n
a
b
l
e
i
n
t
e
r
o
p
e
r
a
b
i
l
i
t
y
b
e
t
w
e
e
n
C
B
D
C
s
y
s
t
e
m
s
o
f
d
i
f
f
e
r
e
n
t
j
u
r
i
s
d
i
c
t
i
o
n
s
a
s
w
e
l
l
a
s
b
e
t
w
e
e
n
C
B
D
C
s
y
s
t
e
m
s
a
n
d
i
n
c
u
m
b
e
n
t
p
a
y
m
e
n
t
s
y
s
t
e
m
s
.
I
n
t
h
e
m
e
a
n
w
h
i
l
e
,
i
t
s
d
e
v
e
l
o
p
m
e
n
t
s
h
o
u
l
d
c
o
n
t
r
i
b
u
t
e
t
o
t
h
e
o
r
d
e
r
l
y
d
e
v
e
l
o
p
m
e
n
t
o
f
t
h
e
p
a
y
m
e
n
t
s
y
s
t
e
m
a
n
d
g
u
a
r
d
a
g
a
i
n
s
t
m
a
r
k
e
t
f
r
a
g
m
e
n
t
a
t
i
o
n
.</x:v>
      </x:c>
    </x:row>
    <x:row r="227" ht="110" customHeight="1">
      <x:c r="A227" s="46" t="str">
        <x:v>PRD-0017-P0008-U01</x:v>
      </x:c>
      <x:c r="B227" s="46" t="str">
        <x:v>CN_China_2021</x:v>
      </x:c>
      <x:c r="C227" s="46" t="n">
        <x:v>8</x:v>
      </x:c>
      <x:c r="D227" s="46" t="str">
        <x:v>en</x:v>
      </x:c>
      <x:c r="E227" s="46" t="str">
        <x:v>text</x:v>
      </x:c>
      <x:c r="F227" s="46" t="str"/>
      <x:c r="G227" s="46" t="str">
        <x:v>7
c
onne
c
t
di
g
i
t
a
l
w
a
l
l
e
t
s
of
di
f
f
e
r
e
nt
ope
r
a
t
or
s
a
s
w
e
l
l
a
s
c
onne
c
t
e
-
C
N
Y
w
a
l
l
e
t
w
i
t
h
ba
nk
a
c
c
ount
s
,
t
hus
i
m
pr
ovi
ng
t
he
i
nt
e
r
ope
r
a
bi
l
i
t
y
of
pa
y
m
e
nt
i
ns
t
r
um
e
nt
s
.
3.2
3.2
3.2
3.2
F
e
at
u
r
e
s
F
e
at
u
r
e
s
F
e
at
u
r
e
s
F
e
at
u
r
e
s
of
of
of
of
e
-
C
N
Y
e
-
C
N
Y
e
-
C
N
Y
e
-
C
N
Y
d
e
s
i
gn
d
e
s
i
gn
d
e
s
i
gn
d
e
s
i
gn
T
he
de
s
i
gn
of
e
-
C
N
Y
t
a
ke
s
a
c
c
ount
of
t
he
a
dva
nt
a
ge
s
of
bot
h
phy
s
i
c
a
l
R
M
B
a
nd
e
l
e
c
t
r
oni
c
pa
y
m
e
nt
i
ns
t
r
um
e
nt
s
.
T
he
r
e
f
or
e
i
t
s
ha
r
e
s
bot
h
t
he
f
e
a
t
ur
e
s
of
phy
s
i
c
a
l
R
M
B
,
s
uc
h
a
s
s
e
t
t
l
e
m
e
nt
upon
pa
y
m
e
nt
a
nd
a
nony
m
i
t
y
,
a
nd
t
he
f
e
a
t
ur
e
s
of
e
l
e
c
t
r
oni
c
pa
y
m
e
nt
i
ns
t
r
um
e
nt
s
,
w
hi
c
h
a
r
e
l
e
s
s
c
os
t
l
y
,
hi
g
hl
y
por
t
a
bl
e
,
hi
g
hl
y
e
f
f
i
c
i
e
nt
a
nd
ha
r
d-
t
o-
c
ount
e
r
f
e
i
t
.
T
he
de
s
i
g
n
of
e
-
C
N
Y
m
a
i
nl
y
c
ons
i
de
r
s
t
he
f
ol
l
ow
i
ng
f
e
a
t
ur
e
s
:
3.2.1
3.2.1
3.2.1
3.2.1
I
d
e
n
t
i
f
i
ab
l
e
I
d
e
n
t
i
f
i
ab
l
e
I
d
e
n
t
i
f
i
ab
l
e
I
d
e
n
t
i
f
i
ab
l
e
b
ot
h
b
ot
h
b
ot
h
b
ot
h
as
as
as
as
an
an
an
an
ac
c
ou
n
t
-
b
as
e
d
ac
c
ou
n
t
-
b
as
e
d
ac
c
ou
n
t
-
b
as
e
d
ac
c
ou
n
t
-
b
as
e
d
an
d
an
d
an
d
an
d
a
a
a
a
val
u
e
-
b
as
e
d
val
u
e
-
b
as
e
d
val
u
e
-
b
as
e
d
val
u
e
-
b
as
e
d
s
ys
t
e
m
s
ys
t
e
m
s
ys
t
e
m
s
ys
t
e
m
E
-
C
N
Y
i
s
a
n
a
c
c
ount
-
ba
s
e
d,
qua
s
i
-
a
c
c
ount
-
ba
s
e
d
a
nd
va
l
ue
-
ba
s
e
d
hy
b
r
i
d
pa
y
m
e
nt
i
ns
t
r
um
e
nt
.
I
t
ha
s
a
va
r
i
a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ym
i
t
y)
an
on
ym
i
t
y)
an
on
ym
i
t
y)
an
on
ym
i
t
y)
E
-
C
N
Y
f
ol
l
ow
s
t
he
pr
i
nc
i
pl
e
of
“
a
nony
m
i
t
y
f
or
s
m
a
l
l
va
l
ue
a
nd
t
r
a
c
e
a
bl
e
f
or
hi
g
h
va
l
ue
,
”
a
nd
a
t
t
a
c
he
s
g
r
e
a
t
i
m
por
t
a
nc
e
t
o
pr
ot
e
c
t
i
ng
pe
r
s
ona
l
i
nf
or
m
a
t
i
o
n
a
nd
pr
i
va
c
y
.
I
t
a
i
m
s
t
o
m
e
e
t
t
he
publ
i
c
de
m
a
nd
f
or
a
nony
m
ous
s
m
a
l
l
va
l
ue
pa
y
m
e
nt
s
e
r
vi
c
e
s
ba
s
e
d
on
t
he
r
i
s
k
f
e
a
t
ur
e
s
a
nd
i
nf
or
m
a
t
i
on
pr
oc
e
s
s
i
ng
l
og
i
c
of
c
ur
r
e
nt
e
l
e
c
t
r
oni
c
pa
y
m
e
nt
s
y
s
t
e
m
.
M
e
a
nw
hi
l
e
,
i
t
i
s
ne
c
e
s
s
a
r
y
t
o
g
ua
r
d
a
ga
i
ns
t
t
he
m
i
s
us
e
of
e
-
C
N
Y
i
n
i
l
l
e
g
a
l
a
nd
c
r
i
m
i
na
l
a
c
t
i
vi
t
i
e
s
,
s
uc
h
a
s
t
e
l
e
-
f
r
a
ud,
I
nt
e
r
ne
t
g
a
m
bl
i
ng
,
m
one
y
l
a
unde
r
i
ng,
a
nd
t
a
x
e
va
s
i
on
by
m
a
ki
ng
s
ur
e
t
ha
t
t
r
a
ns
a
c
t
i
ons
c
om
pl
y
w
i
t
h
A
M
L
/
C
F
T
r
e
qui
r
e
m
e
nt
s
.
T
he
e
-
C
N
Y
s
y
s
t
e
m
c
ol
l
e
c
t
s
l
e
s
s
t
r
a
ns
a
c
t
i
on
i
nf
or
m
a
t
i
on
t
ha
n
t
r
a
di
t
i
ona
l
e
l
e
c
t
r
oni
c
pa
y
m
e
nt
a
nd
doe
s
not
pr
ovi
de
i
nf
or
m
a
t
i
on
t
o
t
hi
r
d
pa
r
t
i
e
s
or
ot
he
r
g
ove
r
nm
e
nt
a
ge
nc
i
e
s
unl
e
s
s
s
t
i
pul
a
t
e
d
ot
he
r
w
i
s
e
i
n
l
a
w
s
a
nd
r
e
gul
a
t
i
ons
.
I
nt
e
r
na
l
l
y
,
t
he
P
B
O
C
s
e
t
s
up
a
f
i
r
e
w
a
l
l
f
or
e
-
C
N
Y
-
r
e
l
a
t
e
d
i
nf
or
m
a
t
i
on,
a
nd
s
t
r
i
c
t
l
y
i
m
pl
e
m
e
nt
s
i
nf
or
m
a
t
i
on
s
e
c
ur
i
t
y
a
nd
pr
i
va
c
y
pr
ot
oc
ol
s
,
s
uc
h
a
s
de
s
i
g
na
t
i
ng
s
pe
c
i
a
l
pe
r
s
onne
l
t
o
m
a
na
ge
i
nf
or
m
a
t
i
on,
s
e
pa
r
a
t
i
ng
e
-
C
N
Y
f
r
om
ot
he
r
bus
i
ne
s
s
e
s
,
a
ppl
y
i
ng
a
t
i
e
r
e
d
a
ut
hor
i
z
a
t
i
on
s
y
s
t
e
m
,
put
t
i
ng
i
n
pl
a
c
e
c
he
c
ks
a
nd
ba
l
a
nc
e
s
,
a
nd
c
onduc
t
i
ng
i
nt
e
r
na
l
a
udi
t
s
.
A
ny
a
r
bi
t
r
a
r
y
i
nf
or
m
a
t
i
on
r
e
que
s
t
s
or
us
e
a
r
e
pr
ohi
bi
t
e
d.</x:v>
      </x:c>
    </x:row>
    <x:row r="228" ht="110" customHeight="1">
      <x:c r="A228" s="46" t="str">
        <x:v>PRD-0017-P0009-U01</x:v>
      </x:c>
      <x:c r="B228" s="46" t="str">
        <x:v>CN_China_2021</x:v>
      </x:c>
      <x:c r="C228" s="46" t="n">
        <x:v>9</x:v>
      </x:c>
      <x:c r="D228" s="46" t="str">
        <x:v>en</x:v>
      </x:c>
      <x:c r="E228" s="46" t="str">
        <x:v>text</x:v>
      </x:c>
      <x:c r="F228" s="46" t="str"/>
      <x:c r="G228" s="46" t="str">
        <x:v>8
3.2.6
3.2.6
3.2.6
3.2.6
S
af
e
t
y
S
af
e
t
y
S
af
e
t
y
S
af
e
t
y
E
-
C
N
Y
a
dopt
s
a
va
r
i
e
t
y
of
t
e
c
hnol
ogi
e
s
,
i
nc
l
udi
ng
di
g
i
t
a
l
c
e
r
t
i
f
i
c
a
t
e
s
y
s
t
e
m
,
di
g
i
t
a
l
s
i
g
na
t
ur
e
,
a
nd
e
nc
r
y
p
t
e
d
s
t
or
a
ge
t
o
m
a
ke
doubl
e
-
s
pe
ndi
ng,
i
l
l
e
g
a
l
dupl
i
c
a
t
i
on
a
nd
c
ount
e
r
f
e
i
t
,
t
r
a
ns
a
c
t
i
on
f
a
l
s
i
f
i
c
a
t
i
on,
a
nd
r
e
pudi
a
t
i
on
unf
e
a
s
i
bl
e
.
A
m
ul
t
i
-
l
a
y
e
r
s
e
c
ur
i
t
y
s
y
s
t
e
m
ha
s
be
e
n
i
ni
t
i
a
l
l
y
e
s
t
a
bl
i
s
he
d
t
o
g
ua
r
a
nt
e
e
t
ha
t
e
-
C
N
Y
ha
s
a
s
a
f
e
l
i
f
e
c
y
c
l
e
a
nd
r
i
s
ks
a
r
e
m
a
na
ge
a
bl
e
.
3.2.7
3.2.7
3.2.7
3.2.7
P
r
ogr
am
m
ab
i
l
i
t
y
P
r
ogr
am
m
ab
i
l
i
t
y
P
r
ogr
am
m
ab
i
l
i
t
y
P
r
ogr
am
m
ab
i
l
i
t
y
E
-
C
N
Y
obt
a
i
ns
pr
ogr
a
m
m
a
bi
l
i
t
y
f
r
om
de
pl
oy
i
ng
s
m
a
r
t
c
ont
r
a
c
t
s
t
ha
t
don
’
t
i
m
pa
i
r
i
t
s
m
one
t
a
r
y
f
unc
t
i
ons
.
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
3.3
3.3
3.3
3.3
D
e
s
i
gn
D
e
s
i
gn
D
e
s
i
gn
D
e
s
i
gn
of
of
of
of
e
-
C
N
Y
e
-
C
N
Y
e
-
C
N
Y
e
-
C
N
Y
op
e
r
at
i
on
al
op
e
r
at
i
on
al
op
e
r
at
i
on
al
op
e
r
at
i
on
al
s
ys
t
e
m
s
ys
t
e
m
s
ys
t
e
m
s
ys
t
e
m
I
n
l
i
ne
w
i
t
h
t
he
c
e
nt
r
a
l
ba
nk
’
s
m
a
nda
t
e
s
,
t
he
r
e
a
r
e
t
w
o
opt
i
ons
t
o
ope
r
a
t
e
di
g
i
t
a
l
f
i
a
t
c
ur
r
e
nc
y
.
O
ne
i
s
s
i
ng
l
e
-
t
i
e
r
ope
r
a
t
i
on
unde
r
w
hi
c
h
t
he
c
e
nt
r
a
l
ba
nk
di
r
e
c
t
l
y
pr
ovi
de
s
i
s
s
ua
nc
e
,
c
i
r
c
ul
a
t
i
on,
a
nd
m
a
i
nt
e
na
nc
e
s
e
r
vi
c
e
s
f
or
t
he
g
e
ne
r
a
l
publ
i
c
.
T
he
ot
he
r
i
s
t
w
o-
t
i
e
r
ope
r
a
t
i
on
unde
r
w
hi
c
h
c
e
nt
r
a
l
ba
nk
i
s
s
ue
s
di
g
i
t
a
l
f
i
a
t
c
ur
r
e
nc
y
t
o
a
ut
hor
i
z
e
d
ope
r
a
t
or
s
a
nd
t
he
n
t
he
s
e
ope
r
a
t
or
s
t
a
ke
c
ha
r
g
e
of
e
x
c
ha
nge
a
nd
c
i
r
c
ul
a
t
i
on.
E
-
C
N
Y
a
dopt
s
t
w
o-
t
i
e
r
ope
r
a
t
i
on
w
he
r
e
by
t
he
P
B
O
C
i
s
r
e
s
pons
i
bl
e
f
or
i
s
s
ua
nc
e
a
nd
di
s
pos
a
l
,
i
nt
e
r
-
i
ns
t
i
t
ut
i
on
c
onne
c
t
a
nd
w
a
l
l
e
t
e
c
os
y
s
t
e
m
m
a
na
ge
m
e
nt
.
A
ddi
t
i
ona
l
l
y
,
i
t
pr
ude
nt
l
y
s
e
l
e
c
t
s
c
om
m
e
r
c
i
a
l
ba
nks
w
i
t
h
c
e
r
t
a
i
n
s
t
r
e
ngt
hs
i
n
c
a
pi
t
a
l
a
nd
t
e
c
hnol
ogy
a
s
a
ut
hor
i
z
e
d
ope
r
a
t
or
s
t
o
t
a
ke
t
he
l
e
a
d
i
n
pr
ovi
di
ng
e
-
C
N
Y
e
xc
ha
nge
s
e
r
vi
c
e
s
.
O
t
he
r
c
om
m
e
r
c
i
a
l
ba
nks
a
nd
i
ns
t
i
t
ut
i
ons
,
unde
r
t
he
P
B
O
C
’
s
c
e
nt
r
a
l
i
z
e
d
m
a
na
ge
m
e
nt
,
g
i
ve
f
ul
l
pl
a
y
t
o
t
he
i
r
c
r
e
a
t
i
vi
t
y
,
a
nd
c
ol
l
e
c
t
i
ve
l
y
pr
ovi
de
s
e
r
vi
c
e
s
f
or
e
-
C
N
Y
c
i
r
c
ul
a
t
i
on.
S
pe
c
i
f
i
c
a
l
l
y
,
unde
r
t
he
quot
a
m
a
na
ge
m
e
nt
of
t
he
P
B
O
C
,
t
he
a
ut
hor
i
z
e
d
ope
r
a
t
or
s
ope
n
di
f
f
e
r
e
nt
t
y
p
e
s
of
di
g
i
t
a
l
w
a
l
l
e
t
s
f
or
c
us
t
om
e
r
s
ba
s
e
d
on
t
he
s
t
r
e
ngt
h
of
c
us
t
om
e
r
pe
r
s
ona
l
i
nf
or
m
a
t
i
on
i
de
nt
i
f
i
c
a
t
i
on,
a
nd
pr
ovi
de
e
-
C
N
Y
e
x
c
ha
ng
e
s
e
r
vi
c
e
s
.
I
n
t
he
m
e
a
nt
i
m
e
,
t
o
e
na
bl
e
s
e
c
ur
e
a
nd
e
f
f
e
c
t
i
ve
ope
r
a
t
i
on,
a
ut
hor
i
z
e
d
ope
r
a
t
or
s
a
nd
r
e
l
a
t
e
d
c
om
m
e
r
c
i
a
l
i
ns
t
i
t
ut
i
ons
j
oi
nt
l
y
pr
ovi
de
e
-
C
N
Y
c
i
r
c
ul
a
t
i
on
s
e
r
vi
c
e
s
a
nd
r
e
t
a
i
l
m
a
na
ge
m
e
nt
,
i
nc
l
udi
ng
i
nnova
t
i
on
on
pa
y
m
e
nt
pr
oduc
t
de
s
i
g
n,
s
y
s
t
e
m
de
ve
l
opm
e
nt
,
s
c
e
na
r
i
o
e
x
pa
ns
i
on,
m
a
r
ke
t
i
ng,
bus
i
ne
s
s
pr
oc
e
s
s
i
ng
a
s
w
e
l
l
a
s
ope
r
a
t
i
on
a
nd
m
a
i
nt
e
na
nc
e
.
T
he
P
B
O
C
w
i
l
l
t
r
y
t
o
ke
e
p
a
l
e
ve
l
-
pl
a
y
i
ng
f
i
e
l
d
a
nd
e
ns
ur
e
t
ha
t
t
he
m
a
r
ke
t
pl
a
y
s
a
de
c
i
s
i
ve
r
ol
e
i
n
r
e
s
our
c
e
a
l
l
oc
a
t
i
on.
T
hi
s
w
i
l
l
i
nc
e
nt
i
vi
z
e
a
l
l
pa
r
t
i
c
i
pa
nt
s
a
nd
unl
e
a
s
h
t
he
i
r
c
r
e
a
t
i
vi
t
y
,
a
nd
m
a
i
nt
a
i
n
f
i
na
nc
i
a
l
s
t
a
bi
l
i
t
y
.
T
he
t
w
o-
t
i
e
r
s
y
s
t
e
m
c
a
n
f
ul
l
y
t
a
p
a
ut
hor
i
z
e
d
ope
r
a
t
or
s
’
a
dva
nt
a
ge
i
n
r
e
s
our
c
e
s
,
t
a
l
e
nt
s
,
a
nd
t
e
c
h
nol
ogy
t
o
bui
l
d
a
m
a
r
ke
t
-
d
r
i
v
e
n
s
y
s
t
e
m
t
ha
t
pr
om
o
t
e
s
i
nn
ova
t
i
o
n
a
nd
c
om
p
e
t
i
t
i
o
n.
O
n
t
op
of
t
ha
t
,
s
i
nc
e
t
he
publ
i
c
i
s
us
e
d
t
o
a
c
c
e
s
s
i
ng
f
i
na
nc
i
a
l
s
e
r
vi
c
e
s
vi
a
c
om
m
e
r
c
i
a
l
ba
nks
,
t
he
t
w
o-
t
i
e
r
s
y
s
t
e
m
c
a
n
i
nc
r
e
a
s
e
t
he
publ
i
c
a
c
c
e
pt
a
nc
e
of
e
-
C
N
Y
.
3.4
3.4
3.4
3.4
D
e
s
i
gn
D
e
s
i
gn
D
e
s
i
gn
D
e
s
i
gn
of
of
of
of
e
-
C
N
Y
e
-
C
N
Y
e
-
C
N
Y
e
-
C
N
Y
w
al
l
e
t
w
al
l
e
t
w
al
l
e
t
w
al
l
e
t
D
i
g
i
t
a
l
w
a
l
l
e
t
s
a
r
e
t
he
m
e
di
um
of
e
-
C
N
Y
t
ha
t
r
e
a
c
he
s
out
t
o
us
e
r
s
.
B
a
s
e
d
on</x:v>
      </x:c>
    </x:row>
    <x:row r="229" ht="110" customHeight="1">
      <x:c r="A229" s="46" t="str">
        <x:v>PRD-0017-P0010-U01</x:v>
      </x:c>
      <x:c r="B229" s="46" t="str">
        <x:v>CN_China_2021</x:v>
      </x:c>
      <x:c r="C229" s="46" t="n">
        <x:v>10</x:v>
      </x:c>
      <x:c r="D229" s="46" t="str">
        <x:v>en</x:v>
      </x:c>
      <x:c r="E229" s="46" t="str">
        <x:v>text</x:v>
      </x:c>
      <x:c r="F229" s="46" t="str"/>
      <x:c r="G229" s="46" t="str">
        <x:v>9
c
e
nt
r
a
l
i
z
e
d
m
a
na
ge
m
e
nt
,
uni
f
i
e
d
c
og
ni
t
i
on
a
nd
a
nt
i
-
c
ount
e
r
f
e
i
t
i
ng
,
t
he
P
B
O
C
m
a
ke
s
t
he
r
ul
e
s
,
w
hi
l
e
a
ut
hor
i
z
e
d
ope
r
a
t
or
s
j
oi
nt
l
y
de
ve
l
op
a
nd
s
ha
r
e
a
pps
on
m
obi
l
e
de
v
i
c
e
s
.
T
he
y
m
a
na
ge
w
a
l
l
e
t
s
,
a
ut
he
nt
i
c
a
t
e
e
-
C
N
Y
,
a
nd
de
ve
l
op
w
a
l
l
e
t
e
c
ol
ogi
c
a
l
pl
a
t
f
or
m
s
t
o
e
na
bl
e
ope
r
a
t
or
-
s
pe
c
i
f
i
c
vi
s
ua
l
s
y
s
t
e
m
a
nd
s
pe
c
i
a
l
f
e
a
t
ur
e
s
a
s
w
e
l
l
a
s
onl
i
ne
a
nd
of
f
l
i
ne
a
ppl
i
c
a
t
i
ons
i
n
a
l
l
s
c
e
na
r
i
os
.
T
hi
s
a
i
m
s
t
o
s
a
t
i
s
f
y
t
he
di
f
f
e
r
e
nt
t
y
p
e
s
of
de
m
a
nds
of
di
f
f
e
r
e
nt
us
e
r
s
a
t
di
f
f
e
r
e
nt
l
e
ve
l
s
.
D
i
g
i
t
a
l
w
a
l
l
e
t
s
m
us
t
be
i
nc
l
us
i
ve
a
nd
obs
t
a
c
l
e
s
a
r
i
s
i
ng
f
r
om
“
di
g
i
t
a
l
di
vi
de
”
s
houl
d
be
a
voi
de
d.
3.4.1
3.4.1
3.4.1
3.4.1
T
h
e
r
e
T
h
e
r
e
T
h
e
r
e
T
h
e
r
e
ar
e
ar
e
ar
e
ar
e
d
i
f
f
e
r
e
n
t
d
i
f
f
e
r
e
n
t
d
i
f
f
e
r
e
n
t
d
i
f
f
e
r
e
n
t
t
yp
e
s
t
yp
e
s
t
yp
e
s
t
yp
e
s
of
of
of
of
w
al
l
e
t
s
,
w
al
l
e
t
s
,
w
al
l
e
t
s
,
w
al
l
e
t
s
,
d
e
p
e
n
d
i
n
g
d
e
p
e
n
d
i
n
g
d
e
p
e
n
d
i
n
g
d
e
p
e
n
d
i
n
g
on
on
on
on
t
h
e
t
h
e
t
h
e
t
h
e
s
t
r
e
n
gt
h
s
t
r
e
n
gt
h
s
t
r
e
n
gt
h
s
t
r
e
n
gt
h
of
of
of
of
c
u
s
t
om
e
r
c
u
s
t
om
e
r
c
u
s
t
om
e
r
c
u
s
t
om
e
r
p
e
r
s
on
al
p
e
r
s
on
al
p
e
r
s
on
al
p
e
r
s
on
al
i
n
f
or
m
at
i
on
i
n
f
or
m
at
i
on
i
n
f
or
m
at
i
on
i
n
f
or
m
at
i
on
i
d
e
n
t
i
f
i
c
at
i
on
.
i
d
e
n
t
i
f
i
c
at
i
on
.
i
d
e
n
t
i
f
i
c
at
i
on
.
i
d
e
n
t
i
f
i
c
at
i
on
.
A
ut
hor
i
z
e
d
ope
r
a
t
or
s
a
s
s
i
g
n
di
f
f
e
r
e
nt
t
y
p
e
s
of
di
g
i
t
a
l
w
a
l
l
e
t
s
t
o
c
us
t
om
e
r
s
ba
s
e
d
on
t
he
s
t
r
e
ngt
h
of
t
he
i
r
pe
r
s
ona
l
i
nf
or
m
a
t
i
on
i
de
nt
i
f
i
c
a
t
i
on,
a
nd
s
e
t
pe
r
-
t
r
a
ns
a
c
t
i
on
a
nd
da
i
l
y
l
i
m
i
t
s
a
s
w
e
l
l
a
s
m
a
x
i
m
um
ba
l
a
nc
e
a
c
c
or
di
ng
t
o
t
he
s
t
r
e
ngt
h
of
r
e
a
l
-
na
m
e
i
nf
or
m
a
t
i
on.
T
he
l
e
a
s
t
-
pr
i
vi
l
e
g
e
d
w
a
l
l
e
t
s
c
a
n
be
ope
ne
d
w
i
t
hout
pr
ovi
di
ng
i
de
nt
i
t
i
e
s
t
o
r
e
f
l
e
c
t
t
he
pr
i
nc
i
pl
e
of
a
nony
m
i
t
y
.
U
s
e
r
s
c
a
n
ope
n
l
e
a
s
t
-
pr
i
vi
l
e
ge
d
a
nony
m
ous
w
a
l
l
e
t
s
by
de
f
a
ul
t
a
nd
upg
r
a
de
t
he
m
t
o
hi
g
he
r
-
l
e
ve
l
r
e
a
l
-
na
m
e
one
s
a
s
ne
e
de
d.
3.4.2
3.4.2
3.4.2
3.4.2
T
h
e
r
e
T
h
e
r
e
T
h
e
r
e
T
h
e
r
e
ar
e
ar
e
ar
e
ar
e
p
e
r
s
on
al
p
e
r
s
on
al
p
e
r
s
on
al
p
e
r
s
on
al
an
d
an
d
an
d
an
d
c
or
p
or
at
e
c
or
p
or
at
e
c
or
p
or
at
e
c
or
p
or
at
e
w
al
l
e
t
s
,
w
al
l
e
t
s
,
w
al
l
e
t
s
,
w
al
l
e
t
s
,
d
e
p
e
n
d
i
n
g
d
e
p
e
n
d
i
n
g
d
e
p
e
n
d
i
n
g
d
e
p
e
n
d
i
n
g
on
on
on
on
t
h
e
t
h
e
t
h
e
t
h
e
t
yp
e
t
yp
e
t
yp
e
t
yp
e
of
of
of
of
h
ol
d
e
r
.
h
ol
d
e
r
.
h
ol
d
e
r
.
h
ol
d
e
r
.
N
a
t
ur
a
l
pe
r
s
ons
a
nd
s
e
l
f
-
e
m
pl
oy
e
d
i
ndi
vi
dua
l
s
c
a
n
ope
n
i
ndi
vi
dua
l
w
a
l
l
e
t
s
,
on
w
hi
c
h
c
l
a
s
s
i
f
i
c
a
t
i
on
of
t
r
a
ns
a
c
t
i
on
a
nd
ba
l
a
nc
e
l
i
m
i
t
s
a
r
e
pl
a
c
e
d
a
c
c
or
di
ng
t
o
t
he
s
t
r
e
ngt
h
of
c
us
t
om
e
r
pe
r
s
ona
l
i
nf
or
m
a
t
i
on
i
de
nt
i
f
i
c
a
t
i
on;
l
e
ga
l
pe
r
s
ons
a
nd
uni
nc
or
por
a
t
e
d
i
ns
t
i
t
ut
i
ons
c
a
n
ope
n
c
or
por
a
t
e
w
a
l
l
e
t
s
.
T
r
a
ns
a
c
t
i
on
a
nd
ba
l
a
nc
e
l
i
m
i
t
s
a
r
e
de
t
e
r
m
i
ne
d
de
pe
ndi
ng
on
w
he
t
he
r
t
he
w
a
l
l
e
t
i
s
ope
ne
d
r
e
m
ot
e
l
y
.
T
he
f
unc
t
i
ons
of
w
a
l
l
e
t
s
c
a
n
be
c
us
t
om
i
z
e
d
t
o
s
ui
t
t
he
ne
e
ds
of
us
e
r
s
.
3.4.3
3.4.3
3.4.3
3.4.3
T
h
e
r
e
T
h
e
r
e
T
h
e
r
e
T
h
e
r
e
ar
e
ar
e
ar
e
ar
e
s
of
t
w
ar
e
s
of
t
w
ar
e
s
of
t
w
ar
e
s
of
t
w
ar
e
an
d
an
d
an
d
an
d
h
ar
d
w
ar
e
h
ar
d
w
ar
e
h
ar
d
w
ar
e
h
ar
d
w
ar
e
w
al
l
e
t
s
,
w
al
l
e
t
s
,
w
al
l
e
t
s
,
w
al
l
e
t
s
,
d
e
p
e
n
d
i
n
g
d
e
p
e
n
d
i
n
g
d
e
p
e
n
d
i
n
g
d
e
p
e
n
d
i
n
g
on
on
on
on
t
h
e
t
h
e
t
h
e
t
h
e
c
ar
r
i
e
r
.
c
ar
r
i
e
r
.
c
ar
r
i
e
r
.
c
ar
r
i
e
r
.
A
s
of
t
w
a
r
e
w
a
l
l
e
t
pr
ovi
de
s
s
e
r
vi
c
e
s
t
hr
ough
m
obi
l
e
pa
y
m
e
nt
a
pps
,
s
of
t
w
a
r
e
de
ve
l
opm
e
nt
ki
t
(
S
D
K
)
,
a
nd
a
ppl
i
c
a
t
i
on
pr
og
r
a
m
m
i
ng
i
nt
e
r
f
a
c
e
(
A
P
I
)
.
A
ha
r
dw
a
r
e
w
a
l
l
e
t
us
e
s
s
e
c
ur
i
t
y
c
hi
ps
a
nd
ot
he
r
t
e
c
hnol
ogi
e
s
t
o
e
na
bl
e
t
he
f
unc
t
i
ons
of
e
-
C
N
Y
.
I
t
i
s
s
uppor
t
e
d
by
I
C
c
a
r
d,
m
obi
l
e
phone
s
,
w
e
a
r
a
bl
e
obj
e
c
t
s
,
a
nd
t
he
I
n
t
e
r
ne
t
of
T
hi
ng
s
de
vi
c
e
s
.
C
om
bi
ni
ng
t
he
s
e
t
w
o
t
y
p
e
s
of
w
a
l
l
e
t
s
c
a
n
e
nr
i
c
h
t
he
w
a
l
l
e
t
e
c
os
y
s
t
e
m
a
nd
m
e
e
t
t
he
ne
e
ds
of
di
f
f
e
r
e
nt
g
r
oups
of
pe
opl
e
.
3.4.4
3.4.4
3.4.4
3.4.4
T
h
e
r
e
T
h
e
r
e
T
h
e
r
e
T
h
e
r
e
ar
e
ar
e
ar
e
ar
e
p
ar
e
n
t
p
ar
e
n
t
p
ar
e
n
t
p
ar
e
n
t
w
al
l
e
t
s
w
al
l
e
t
s
w
al
l
e
t
s
w
al
l
e
t
s
an
d
an
d
an
d
an
d
s
u
b
-
w
al
l
e
t
s
,
s
u
b
-
w
al
l
e
t
s
,
s
u
b
-
w
al
l
e
t
s
,
s
u
b
-
w
al
l
e
t
s
,
d
e
p
e
n
d
i
n
g
d
e
p
e
n
d
i
n
g
d
e
p
e
n
d
i
n
g
d
e
p
e
n
d
i
n
g
on
on
on
on
t
h
e
t
h
e
t
h
e
t
h
e
au
t
h
or
i
z
at
i
on
au
t
h
or
i
z
at
i
on
au
t
h
or
i
z
at
i
on
au
t
h
or
i
z
at
i
on
.
.
.
.
T
he
w
a
l
l
e
t
hol
de
r
c
a
n
s
e
t
t
he
m
a
i
n
w
a
l
l
e
t
a
s
pa
r
e
nt
w
a
l
l
e
t
a
nd
ope
n
s
e
ve
r
a
l
s
ub-
w
a
l
l
e
t
s
unde
r
i
t
.
I
n
di
vi
dua
l
s
a
r
e
a
bl
e
t
o
s
e
t
pa
y
m
e
nt
c
a
ps
,
pa
y
m
e
nt
c
ondi
t
i
ons
,
pe
r
s
ona
l
pr
i
va
c
y
pr
ot
e
c
t
i
on
a
nd
ot
he
r
f
unc
t
i
ons
t
hr
ough
s
ub-
w
a
l
l
e
t
s
;
e
nt
e
r
pr
i
s
e
s
a
nd
i
ns
t
i
t
ut
i
ons
a
r
e
a
bl
e
t
o
pool
a
nd
di
s
t
r
i
but
e
f
unds
a
nd
m
a
na
ge
f
i
na
nc
e
t
hr
oug
h
s
ub-
w
a
l
l
e
t
s
.
3.4.5
3.4.5
3.4.5
3.4.5
T
h
e
T
h
e
T
h
e
T
h
e
P
B
O
C
P
B
O
C
P
B
O
C
P
B
O
C
t
oge
t
h
e
r
t
oge
t
h
e
r
t
oge
t
h
e
r
t
oge
t
h
e
r
w
i
t
h
w
i
t
h
w
i
t
h
w
i
t
h
au
t
h
or
i
z
e
d
au
t
h
or
i
z
e
d
au
t
h
or
i
z
e
d
au
t
h
or
i
z
e
d
op
e
r
at
or
s
op
e
r
at
or
s
op
e
r
at
or
s
op
e
r
at
or
s
an
d
an
d
an
d
an
d
r
e
l
e
van
t
r
e
l
e
van
t
r
e
l
e
van
t
r
e
l
e
van
t
or
gan
i
z
at
i
on
s
or
gan
i
z
at
i
on
s
or
gan
i
z
at
i
on
s
or
gan
i
z
at
i
on
s
j
oi
n
t
l
y
j
oi
n
t
l
y
j
oi
n
t
l
y
j
oi
n
t
l
y
b
u
i
l
d
,
b
u
i
l
d
,
b
u
i
l
d
,
b
u
i
l
d
,
ow
n
,
ow
n
,
ow
n
,
ow
n
,
an
d
an
d
an
d
an
d
s
h
ar
e
s
h
ar
e
s
h
ar
e
s
h
ar
e
t
h
e
t
h
e
t
h
e
t
h
e
e
-
C
N
Y
e
-
C
N
Y
e
-
C
N
Y
e
-
C
N
Y
w
al
l
e
t
w
al
l
e
t
w
al
l
e
t
w
al
l
e
t
e
c
ol
ogi
c
al
e
c
ol
ogi
c
al
e
c
ol
ogi
c
al
e
c
ol
ogi
c
al
p
l
at
f
or
m
.
p
l
at
f
or
m
.
p
l
at
f
or
m
.
p
l
at
f
or
m
.
A
m
a
t
r
i
x
of
e
-
C
N
Y
w
a
l
l
e
t
w
i
l
l
be
de
ve
l
ope
d
f
r
om
t
he
a
bove
di
m
e
ns
i
ons
.
B
a
s
e
d
on
t
hi
s
,
t
he
P
B
O
C
m
a
ke
s
t
he
r
ul
e
s
,
w
hi
l
e
a
ut
hor
i
z
e
d
ope
r
a
t
or
s
pr
ovi
de
t
he
ba
s
i
c</x:v>
      </x:c>
    </x:row>
    <x:row r="230" ht="110" customHeight="1">
      <x:c r="A230" s="46" t="str">
        <x:v>PRD-0017-P0011-U01</x:v>
      </x:c>
      <x:c r="B230" s="46" t="str">
        <x:v>CN_China_2021</x:v>
      </x:c>
      <x:c r="C230" s="46" t="n">
        <x:v>11</x:v>
      </x:c>
      <x:c r="D230" s="46" t="str">
        <x:v>en</x:v>
      </x:c>
      <x:c r="E230" s="46" t="str">
        <x:v>text</x:v>
      </x:c>
      <x:c r="F230" s="46" t="str"/>
      <x:c r="G230" s="46" t="str">
        <x:v>1
0
f
unc
t
i
ons
a
nd
c
oope
r
a
t
e
w
i
t
h
r
e
l
e
va
nt
m
a
r
ke
t
pl
a
y
e
r
s
t
o
f
ur
t
he
r
de
ve
l
op
va
r
i
ous
pa
y
m
e
nt
a
nd
f
i
na
nc
i
a
l
pr
oduc
t
s
.
T
hi
s
w
i
l
l
he
l
p
bui
l
d
a
w
a
l
l
e
t
e
c
ol
ogi
c
a
l
pl
a
t
f
or
m
t
ha
t
c
a
n
m
e
e
t
t
he
ne
e
ds
i
n
m
ul
t
i
pl
e
s
c
e
na
r
i
os
a
nd
e
na
bl
e
t
he
i
r
r
e
s
pe
c
t
i
ve
s
pe
c
i
a
l
f
unc
t
i
ons
.
3.5
3.5
3.5
3.5
D
e
f
i
n
i
n
g
D
e
f
i
n
i
n
g
D
e
f
i
n
i
n
g
D
e
f
i
n
i
n
g
ob
l
i
gat
i
on
s
ob
l
i
gat
i
on
s
ob
l
i
gat
i
on
s
ob
l
i
gat
i
on
s
an
d
an
d
an
d
an
d
e
n
t
i
t
i
e
s
e
n
t
i
t
i
e
s
e
n
t
i
t
i
e
s
e
n
t
i
t
i
e
s
of
of
of
of
c
om
p
l
i
an
c
e
c
om
p
l
i
an
c
e
c
om
p
l
i
an
c
e
c
om
p
l
i
an
c
e
3.5.1
3.5.1
3.5.1
3.5.1
O
b
l
i
gat
i
on
s
O
b
l
i
gat
i
on
s
O
b
l
i
gat
i
on
s
O
b
l
i
gat
i
on
s
i
n
i
n
i
n
i
n
A
M
L
/
C
F
T
A
M
L
/
C
F
T
A
M
L
/
C
F
T
A
M
L
/
C
F
T
c
om
p
l
i
an
c
e
c
om
p
l
i
an
c
e
c
om
p
l
i
an
c
e
c
om
p
l
i
an
c
e
A
s
e
-
C
N
Y
i
s
C
hi
na
’
s
f
i
a
t
c
ur
r
e
nc
y
,
e
x
i
s
t
i
ng
i
nt
e
r
na
t
i
ona
l
s
t
a
nda
r
ds
a
nd
C
hi
ne
s
e
l
a
w
s
on
A
M
L
/
C
F
T
a
ppl
y
.
A
ut
hor
i
z
e
d
ope
r
a
t
or
s
a
nd
ot
he
r
c
om
m
e
r
c
i
a
l
i
ns
t
i
t
ut
i
ons
pr
ovi
di
ng
e
-
C
N
Y
e
xc
ha
nge
a
nd
c
i
r
c
ul
a
t
i
on
s
e
r
vi
c
e
s
a
r
e
e
nt
i
t
i
e
s
t
o
pe
r
f
or
m
A
M
L
dut
i
e
s
a
nd
t
hus
unde
r
t
a
ke
A
M
L
obl
i
g
a
t
i
ons
a
c
c
or
di
ngl
y
,
i
nc
l
udi
ng
c
us
t
om
e
r
due
di
l
i
g
e
nc
e
,
ke
e
pi
ng
c
us
t
om
e
r
s
’
i
de
nt
i
t
y
da
t
a
a
nd
r
e
c
or
ds
of
t
r
a
ns
a
c
t
i
ons
,
a
nd
r
e
por
t
i
ng
l
a
r
g
e
-
va
l
ue
a
nd
s
us
pi
c
i
ous
t
r
a
ns
a
c
t
i
ons
.
W
hi
l
e
pe
r
f
or
m
i
ng
A
M
L
dut
i
e
s
,
a
ut
hor
i
z
e
d
ope
r
a
t
or
s
a
nd
ot
he
r
c
om
m
e
r
c
i
a
l
i
ns
t
i
t
ut
i
ons
s
houl
d
pr
ot
e
c
t
bus
i
ne
s
s
s
e
c
r
e
t
s
,
i
ndi
vi
dua
l
pr
i
va
c
y
a
nd
pe
r
s
ona
l
i
nf
or
m
a
t
i
on
i
n
l
i
ne
w
i
t
h
l
a
w
s
,
a
nd
s
houl
d
not
di
vul
g
e
c
us
t
om
e
r
s
’
i
de
nt
i
t
y
da
t
a
or
r
e
c
or
ds
of
t
r
a
ns
a
c
t
i
ons
.
T
he
P
B
O
C
,
a
s
t
he
c
om
pe
t
e
nt
a
dm
i
ni
s
t
r
a
t
i
ve
a
ut
hor
i
t
y
f
or
A
M
L
,
c
onduc
t
s
A
M
L
r
e
gul
a
t
i
on
by
ur
g
i
ng
a
l
l
pa
r
t
i
e
s
c
onc
e
r
ne
d
t
o
f
ul
f
i
l
l
t
he
i
r
A
M
L
obl
i
g
a
t
i
ons
a
nd
s
upe
r
vi
s
i
ng
t
he
f
ul
f
i
l
l
m
e
nt
a
c
c
or
di
ngl
y
.
3.5.2
3.5.2
3.5.2
3.5.2
P
r
ot
e
c
t
i
on
P
r
ot
e
c
t
i
on
P
r
ot
e
c
t
i
on
P
r
ot
e
c
t
i
on
of
of
of
of
c
on
s
u
m
e
r
s
c
on
s
u
m
e
r
s
c
on
s
u
m
e
r
s
c
on
s
u
m
e
r
s
’
’
’
’
r
i
gh
t
s
r
i
gh
t
s
r
i
gh
t
s
r
i
gh
t
s
an
d
an
d
an
d
an
d
i
n
t
e
r
e
s
t
s
i
n
t
e
r
e
s
t
s
i
n
t
e
r
e
s
t
s
i
n
t
e
r
e
s
t
s
T
he
di
vi
s
i
on
of
r
e
s
pons
i
bi
l
i
t
i
e
s
f
or
a
nd
t
he
j
ob
of
pr
ot
e
c
t
i
ng
c
ons
um
e
r
s
’
r
i
ght
s
a
nd
i
nt
e
r
e
s
t
s
i
n
t
he
e
-
C
N
Y
s
y
s
t
e
m
a
r
e
t
he
s
a
m
e
a
s
t
ha
t
of
c
a
s
h.
T
he
P
B
O
C
a
nd
a
ut
hor
i
z
e
d
ope
r
a
t
or
s
a
r
e
r
e
s
pons
i
bl
e
f
or
a
ut
he
nt
i
c
a
t
i
ng
e
-
C
N
Y
vi
a
i
t
s
c
e
r
t
i
f
i
c
a
t
e
a
nd
s
e
r
i
a
l
num
be
r
.
A
ut
hor
i
z
e
d
ope
r
a
t
or
s
pr
ope
r
l
y
ha
ndl
e
pos
s
i
bl
e
di
s
put
e
s
a
nd
c
us
t
om
e
r
’
s
l
os
s
a
c
c
or
di
ng
t
o
r
e
l
e
va
nt
di
s
put
e
s
e
t
t
l
e
m
e
nt
m
e
c
ha
ni
s
m
s
.
T
he
P
B
O
C
pr
ot
e
c
t
s
t
he
r
i
ght
s
a
nd
i
nt
e
r
e
s
t
s
of
c
ons
um
e
r
s
i
n
e
-
C
N
Y
e
x
c
ha
nge
a
nd
c
i
r
c
ul
a
t
i
on
t
hr
oug
h
r
e
gul
a
t
or
y
e
va
l
ua
t
i
on.
3.6
3.6
3.6
3.6
S
e
l
e
c
t
i
on
S
e
l
e
c
t
i
on
S
e
l
e
c
t
i
on
S
e
l
e
c
t
i
on
of
of
of
of
t
e
c
h
n
ol
ogy
t
e
c
h
n
ol
ogy
t
e
c
h
n
ol
ogy
t
e
c
h
n
ol
ogy
r
oad
m
ap
r
oad
m
ap
r
oad
m
ap
r
oad
m
ap
T
he
s
e
l
e
c
t
i
on
of
t
e
c
hnol
og
y
r
oa
dm
a
p
of
e
-
C
N
Y
f
e
a
t
ur
e
s
l
ong
-
t
e
r
m
e
vol
ut
i
on,
c
ons
t
a
nt
i
t
e
r
a
t
i
on
a
nd
dy
n
a
m
i
c
upg
r
a
di
ng.
R
e
g
ul
a
r
e
va
l
ua
t
i
ons
ba
s
e
d
on
m
a
r
ke
t
ne
e
ds
a
r
e
c
a
r
r
i
e
d
out
f
or
c
ont
i
nuous
i
m
pr
ove
m
e
nt
s
.
A
ut
hor
i
z
e
d
ope
r
a
t
or
s
m
a
y
s
e
l
e
c
t
t
he
i
r
ow
n
t
e
c
hnol
ogy
r
oa
dm
a
ps
ba
s
e
d
on
t
he
i
r
a
c
t
ua
l
de
m
a
nds
a
nd
t
e
c
hnol
ogi
c
a
l
a
dva
nt
a
ge
s
,
s
o
a
s
t
o
m
a
i
nt
a
i
n
t
he
i
ns
i
g
ht
a
nd
f
or
e
s
i
ght
i
nt
o
f
ut
ur
e
t
e
c
hnol
og
y
.
T
he
e
-
C
N
Y
s
y
s
t
e
m
a
dopt
s
a
di
s
t
r
i
but
e
d
a
nd
pl
a
t
f
or
m
-
ba
s
e
d
de
s
i
g
n,
w
hi
c
h
e
nha
nc
e
s
t
he
r
e
s
i
l
i
e
nc
e
a
nd
e
x
pa
ns
i
bi
l
i
t
y
of
t
he
s
y
s
t
e
m
a
nd
s
uppor
t
s
t
he
r
a
pi
d
g
r
ow
t
h
i
n
t
he
vol
um
e
of
e
-
C
N
Y
t
r
a
ns
a
c
t
i
ons
.
T
o
e
ns
ur
e
t
he
r
e
l
i
a
bi
l
i
t
y
a
nd
s
oundne
s
s
of
t
he
s
y
s
t
e
m
,
t
he
P
B
O
C
us
e
s
a
m
i
x
of
t
e
c
hnol
ogi
e
s
s
uc
h
a
s
t
r
us
t
e
d
c
om
put
i
ng
a
nd
s
pe
c
i
a
l
e
nc
r
y
p
t
i
on
ba
s
e
d
on
ha
r
dw
a
r
e
a
nd
s
of
t
w
a
r
e
i
nt
e
g
r
a
t
i
on.
T
he
P
B
O
C
a
l
s
o
bui
l
ds
up
m
ul
t
i
-
l
a
y
e
r
s
e
c
ur
i
t
y
s
y
s
t
e
m
s
a
nd
de
s
i
gn
a
da
t
a
c
e
nt
e
r
s
ol
ut
i
on
f
e
a
t
ur
i
ng
m
ul
t
i
s
i
t
e
hi
g
h
a
va
i
l
a
bi
l
i
t
y
a
nd
24/
7
non-
s
t
op
s
e
r
vi
c
e
s
,
t
hus
g
ua
r
a
nt
e
e
i
ng
c
i
t
y
-
l
e
ve
l
di
s
a
s
t
e
r
t
ol
e
r
a
nc
e
a
nd
bus
i
ne
s
s
c
ont
i
nui
t
y
.
T
he
e
-
C
N
Y
s
y
s
t
e
m
c
om
bi
ne
s
c
e
nt
r
a
l
i
z
e
d
a
r
c
hi
t
e
c
t
ur
e
w
i
t
h
di
s
t
r
i
but
e
d
a
r
c
hi
t
e
c
t
ur
e
,</x:v>
      </x:c>
    </x:row>
    <x:row r="231" ht="110" customHeight="1">
      <x:c r="A231" s="46" t="str">
        <x:v>PRD-0017-P0012-U01</x:v>
      </x:c>
      <x:c r="B231" s="46" t="str">
        <x:v>CN_China_2021</x:v>
      </x:c>
      <x:c r="C231" s="46" t="n">
        <x:v>12</x:v>
      </x:c>
      <x:c r="D231" s="46" t="str">
        <x:v>en</x:v>
      </x:c>
      <x:c r="E231" s="46" t="str">
        <x:v>text</x:v>
      </x:c>
      <x:c r="F231" s="46" t="str"/>
      <x:c r="G231" s="46" t="str">
        <x:v>1
1
f
or
m
i
ng
a
hy
b
r
i
d
t
e
c
hni
c
a
l
f
r
a
m
e
w
or
k
f
e
a
t
ur
i
ng
t
he
c
o-
e
x
i
s
t
e
nc
e
of
dua
l
s
t
a
t
e
s
,
na
m
e
l
y
,
s
t
e
a
dy
s
t
a
t
e
a
nd
a
gi
l
e
s
t
a
t
e
,
a
s
w
e
l
l
a
s
t
he
i
nt
e
g
r
a
t
e
d
de
ve
l
opm
e
nt
of
c
e
nt
r
a
l
i
z
e
d
a
nd
di
s
t
r
i
but
e
d
a
r
c
hi
t
e
c
t
ur
e
s
.
3.7
3.7
3.7
3.7
R
e
gu
l
at
or
y
R
e
gu
l
at
or
y
R
e
gu
l
at
or
y
R
e
gu
l
at
or
y
f
r
am
e
w
or
k
f
r
am
e
w
or
k
f
r
am
e
w
or
k
f
r
am
e
w
or
k
T
he
r
e
s
e
a
r
c
h
a
nd
de
ve
l
opm
e
nt
of
e
-
C
N
Y
i
s
i
n
l
i
ne
w
i
t
h
t
he
l
e
ga
l
f
r
a
m
e
w
or
k
of
C
hi
na
.
A
ut
hor
i
z
e
d
by
t
he
L
aw
of
t
he
P
e
opl
e
’
s
B
ank
of
C
hi
na
,
t
he
P
B
O
C
pe
r
f
or
m
s
t
he
r
e
s
pons
i
bi
l
i
t
y
of
i
s
s
ui
ng
R
M
B
a
nd
s
upe
r
vi
s
i
ng
i
t
s
c
i
r
c
ul
a
t
i
on.
T
he
r
i
ght
t
o
i
s
s
ue
R
M
B
i
s
he
l
d
e
x
c
l
us
i
ve
l
y
by
t
he
P
B
O
C
.
T
he
ne
w
l
y
r
e
l
e
a
s
e
d
L
aw
of
t
he
P
e
opl
e
’
s
B
ank
of
C
hi
na
(
R
e
v
i
s
e
d
D
r
af
t
f
or
C
om
m
e
nt
s
)
f
ur
t
he
r
c
l
a
r
i
f
i
e
s
t
ha
t
“
R
M
B
i
nc
l
ude
s
bot
h
phy
s
i
c
a
l
a
nd
di
g
i
t
a
l
f
or
m
s
.
”
H
ow
e
ve
r
,
r
e
gul
a
t
or
y
m
e
a
s
ur
e
s
a
nd
r
e
qui
r
e
m
e
nt
s
f
or
e
-
C
N
Y
ne
e
d
t
o
be
t
a
i
l
or
-
m
a
de
.
R
e
gul
a
t
i
on
of
e
-
C
N
Y
s
houl
d
be
ba
s
e
d
on
t
he
pr
i
nc
i
pl
e
of
e
ns
ur
i
ng
i
t
s
pr
ope
r
t
y
a
s
a
f
i
a
t
c
ur
r
e
nc
y
,
hol
di
ng
up
t
o
t
he
bot
t
om
l
i
ne
of
r
i
s
k
pr
e
ve
nt
i
on
a
nd
s
uppor
t
i
ng
i
nnova
t
i
ve
de
ve
l
opm
e
nt
s
.
T
he
r
e
gul
a
t
or
y
g
oa
l
s
a
r
e
t
o
e
s
t
a
bl
i
s
h
t
he
m
a
na
ge
m
e
nt
s
y
s
t
e
m
f
or
e
-
C
N
Y
bus
i
ne
s
s
,
m
a
ke
c
l
e
a
r
r
e
gul
a
t
or
y
r
e
qui
r
e
m
e
nt
s
f
or
a
ut
hor
i
z
e
d
ope
r
a
t
or
s
,
i
m
pl
e
m
e
nt
l
a
w
s
a
nd
r
ul
e
s
on
A
M
L
/
C
F
T
,
s
t
r
e
ngt
he
n
t
he
pr
ot
e
c
t
i
on
of
us
e
r
’
s
pe
r
s
ona
l
i
nf
or
m
a
t
i
on,
a
nd
c
r
e
a
t
e
a
s
a
f
e
,
e
na
bl
i
ng
a
nd
r
e
gul
a
t
e
d
e
nvi
r
onm
e
nt
f
or
t
he
us
e
of
e
-
C
N
Y
.
4.
4.
4.
4.
I
m
p
l
i
c
at
i
on
s
I
m
p
l
i
c
at
i
on
s
I
m
p
l
i
c
at
i
on
s
I
m
p
l
i
c
at
i
on
s
of
of
of
of
C
B
D
C
C
B
D
C
C
B
D
C
C
B
D
C
an
d
an
d
an
d
an
d
r
i
s
k
r
i
s
k
r
i
s
k
r
i
s
k
m
i
t
i
gat
i
on
m
i
t
i
gat
i
on
m
i
t
i
gat
i
on
m
i
t
i
gat
i
on
s
t
r
at
e
gy
s
t
r
at
e
gy
s
t
r
at
e
gy
s
t
r
at
e
gy
of
of
of
of
t
h
e
t
h
e
t
h
e
t
h
e
e
-
C
N
Y
e
-
C
N
Y
e
-
C
N
Y
e
-
C
N
Y
s
ys
t
e
m
s
ys
t
e
m
s
ys
t
e
m
s
ys
t
e
m
T
he
r
e
i
s
a
di
ve
r
g
e
nt
vi
e
w
a
bout
t
he
i
m
pl
i
c
a
t
i
ons
of
r
e
t
a
i
l
C
B
D
C
.
D
e
ba
t
e
s
m
a
i
nl
y
f
oc
us
on
w
he
t
he
r
i
t
c
oul
d
t
r
i
g
ge
r
f
i
na
nc
i
a
l
di
s
i
nt
e
r
m
e
di
a
t
i
on,
w
e
a
ke
n
m
one
t
a
r
y
pol
i
c
y
a
nd
e
x
a
c
e
r
ba
t
e
ba
nk
r
uns
.
A
s
t
he
r
e
s
e
a
r
c
h
a
nd
de
s
i
g
n
s
c
he
m
e
s
of
r
e
t
a
i
l
C
B
D
C
m
a
y
ha
ve
di
f
f
e
r
e
nt
i
m
pl
i
c
a
t
i
ons
f
or
m
one
t
a
r
y
pol
i
c
y
a
nd
f
i
na
nc
i
a
l
s
t
a
bi
l
i
t
y
,
t
he
P
B
O
C
a
t
t
a
c
he
s
g
r
e
a
t
i
m
por
t
a
nc
e
t
o
r
e
duc
i
ng
r
i
s
ks
a
nd
pr
e
ve
nt
i
ng
pot
e
nt
i
a
l
i
m
pa
c
t
of
r
e
t
a
i
l
C
B
D
C
t
hr
ough
t
op-
l
e
ve
l
de
s
i
g
ns
.
4.1
4.1
4.1
4.1
I
n
t
e
r
n
at
i
on
al
I
n
t
e
r
n
at
i
on
al
I
n
t
e
r
n
at
i
on
al
I
n
t
e
r
n
at
i
on
al
op
i
n
i
on
s
op
i
n
i
on
s
op
i
n
i
on
s
op
i
n
i
on
s
on
on
on
on
t
h
e
t
h
e
t
h
e
t
h
e
i
m
p
l
i
c
at
i
on
s
i
m
p
l
i
c
at
i
on
s
i
m
p
l
i
c
at
i
on
s
i
m
p
l
i
c
at
i
on
s
of
of
of
of
r
e
t
ai
l
r
e
t
ai
l
r
e
t
ai
l
r
e
t
ai
l
C
B
D
C
C
B
D
C
C
B
D
C
C
B
D
C
4.1.1
4.1.1
4.1.1
4.1.1
I
m
p
l
i
c
at
i
on
s
I
m
p
l
i
c
at
i
on
s
I
m
p
l
i
c
at
i
on
s
I
m
p
l
i
c
at
i
on
s
f
or
f
or
f
or
f
or
m
on
e
t
ar
y
m
on
e
t
ar
y
m
on
e
t
ar
y
m
on
e
t
ar
y
p
ol
i
c
y
p
ol
i
c
y
p
ol
i
c
y
p
ol
i
c
y
S
om
e
be
l
i
e
ve
t
ha
t
r
e
t
a
i
l
C
B
D
C
i
s
m
or
e
a
t
t
r
a
c
t
i
ve
t
ha
n
de
pos
i
t
s
a
nd
m
a
y
l
e
a
d
t
o
f
i
na
nc
i
a
l
di
s
i
nt
e
r
m
e
di
a
t
i
on,
na
r
r
ow
ba
nki
ng,
a
nd
c
r
e
di
t
s
que
e
z
e
,
w
hi
l
e
ot
he
r
s
a
r
g
ue
t
ha
t
e
a
s
y
a
va
i
l
a
bi
l
i
t
y
of
C
B
D
C
c
a
n
e
nha
nc
e
t
he
t
r
a
ns
m
i
s
s
i
on
of
pol
i
c
y
r
a
t
e
s
t
o
t
he
m
one
y
a
nd
c
r
e
di
t
m
a
r
ke
t
s
.
I
f
C
B
D
C
be
a
r
s
i
nt
e
r
e
s
t
a
t
a
r
e
l
a
t
i
ve
l
y
a
t
t
r
a
c
t
i
ve
l
e
ve
l
,
i
ns
t
i
t
ut
i
ona
l
i
nve
s
t
or
s
m
i
g
ht
m
ove
f
r
om
l
ow
-
r
i
s
k
a
s
s
e
t
s
s
uc
h
a
s
s
hor
t
-
t
e
r
m
g
ove
r
nm
e
nt
s
e
c
ur
i
t
i
e
s
t
o
C
B
D
C
,
w
hi
c
h
w
i
l
l
ha
ve
a
n
i
m
pa
c
t
on
t
he
pr
i
c
e
of
t
he
s
e
a
s
s
e
t
s
.
T
he
r
e
f
or
e
,
i
n
de
s
i
g
ni
ng
C
B
D
C
,
c
e
nt
r
a
l
ba
nks
s
houl
d
t
a
ke
i
nt
o
a
c
c
ount
t
he
f
or
m
ul
a
t
i
on
a
nd
i
m
pl
e
m
e
nt
a
t
i
on
of
m
one
t
a
r
y
pol
i
c
y
.
H
ow
e
ve
r
,
s
om
e
a
l
s
o
a
r
g
ue
t
ha
t
i
f
C
B
D
C
be
a
r
s
no
i
nt
e
r
e
s
t
a
t
a
l
l
,
t
he
r
i
s
k
of
C
B
D
C
c
om
pe
t
i
ng
w
i
t
h
l
ow
-
r
i
s
k
a
s
s
e
t
s
s
uc
h
a
s
c
om
m
e
r
c
i
a
l
ba
nk
de
pos
i
t
s
w
i
l
l
be
l
ow
e
r
,
a
nd
t
he
pot
e
nt
i
a
l
i
m
pa
c
t
on
m
one
t
a
r
y
pol
i
c
y
w
i
l
l
be
m
i
t
i
g
a
t
e
d.
4.1.2
4.1.2
4.1.2
4.1.2
I
m
p
l
i
c
at
i
on
s
I
m
p
l
i
c
at
i
on
s
I
m
p
l
i
c
at
i
on
s
I
m
p
l
i
c
at
i
on
s
f
or
f
or
f
or
f
or
f
i
n
an
c
i
al
f
i
n
an
c
i
al
f
i
n
an
c
i
al
f
i
n
an
c
i
al
s
t
ab
i
l
i
t
y
s
t
ab
i
l
i
t
y
s
t
ab
i
l
i
t
y
s
t
ab
i
l
i
t
y</x:v>
      </x:c>
    </x:row>
    <x:row r="232" ht="110" customHeight="1">
      <x:c r="A232" s="46" t="str">
        <x:v>PRD-0017-P0013-U01</x:v>
      </x:c>
      <x:c r="B232" s="46" t="str">
        <x:v>CN_China_2021</x:v>
      </x:c>
      <x:c r="C232" s="46" t="n">
        <x:v>13</x:v>
      </x:c>
      <x:c r="D232" s="46" t="str">
        <x:v>en</x:v>
      </x:c>
      <x:c r="E232" s="46" t="str">
        <x:v>text</x:v>
      </x:c>
      <x:c r="F232" s="46" t="str"/>
      <x:c r="G232" s="46" t="str">
        <x:v>1
2
S
om
e
poi
nt
out
t
ha
t
C
B
D
C
,
a
s
t
he
s
a
f
e
s
t
a
s
s
e
t
,
c
oul
d
e
x
a
c
e
r
ba
t
e
ba
nk
r
uns
i
n
t
i
m
e
s
of
c
r
i
s
i
s
.
R
e
s
i
de
nt
s
a
nd
c
om
pa
ni
e
s
c
a
n
e
a
s
i
l
y
c
onve
r
t
ba
nk
de
pos
i
t
s
i
nt
o
C
B
D
C
,
c
a
us
i
ng
f
i
na
nc
i
a
l
di
s
i
nt
e
r
m
e
di
a
t
i
on
a
nd
a
m
pl
i
f
y
i
ng
f
i
na
nc
i
a
l
vol
a
t
i
l
i
t
y
.
I
n
pa
r
t
i
c
ul
a
r
,
w
he
n
s
y
s
t
e
m
i
c
r
i
s
ks
e
m
e
r
g
e
,
C
B
D
C
w
i
l
l
s
e
r
ve
a
s
a
c
ha
nne
l
f
or
t
he
publ
i
c
t
o
qui
c
kl
y
s
w
i
t
c
h
t
o
s
a
f
e
a
s
s
e
t
s
.
H
ow
e
ve
r
,
t
he
r
e
a
r
e
voi
c
e
s
t
ha
t
C
B
D
C
w
i
l
l
not
ha
ve
s
i
g
ni
f
i
c
a
nt
i
m
pa
c
t
be
c
a
us
e
qui
c
k
i
nt
e
r
ba
nk
t
r
a
ns
f
e
r
s
ha
ve
a
l
r
e
a
dy
be
e
n
m
a
de
pos
s
i
bl
e
unde
r
t
he
c
ur
r
e
nt
e
-
pa
y
m
e
nt
s
y
s
t
e
m
s
.
I
n
t
i
m
e
s
of
ba
nk
c
r
i
s
i
s
or
e
ve
n
e
c
onom
i
c
c
r
i
s
i
s
,
e
.g.
c
ur
r
e
nc
y
c
r
i
s
i
s
or
s
ove
r
e
i
gn
de
bt
c
r
i
s
i
s
,
f
unds
w
i
l
l
be
w
i
t
hdr
a
w
n
f
r
om
a
l
l
dom
e
s
t
i
c
a
s
s
e
t
s
,
i
nc
l
udi
ng
C
B
D
C
,
i
ns
t
e
a
d
of
m
e
r
e
l
y
s
hi
f
t
i
ng
f
r
om
ba
nk
de
pos
i
t
s
t
o
C
B
D
C
.
4.2
4.2
4.2
4.2
D
e
s
i
gn
D
e
s
i
gn
D
e
s
i
gn
D
e
s
i
gn
of
of
of
of
t
h
e
t
h
e
t
h
e
t
h
e
e
-
C
N
Y
e
-
C
N
Y
e
-
C
N
Y
e
-
C
N
Y
s
ys
t
e
m
s
ys
t
e
m
s
ys
t
e
m
s
ys
t
e
m
t
o
t
o
t
o
t
o
m
i
t
i
gat
e
m
i
t
i
gat
e
m
i
t
i
gat
e
m
i
t
i
gat
e
n
e
gat
i
ve
n
e
gat
i
ve
n
e
gat
i
ve
n
e
gat
i
ve
i
m
p
ac
t
i
m
p
ac
t
i
m
p
ac
t
i
m
p
ac
t
S
i
nc
e
t
he
s
t
a
r
t
of
r
e
s
e
a
r
c
h
on
e
-
C
N
Y
,
t
he
P
B
O
C
ha
s
be
e
n
pa
y
i
ng
c
l
os
e
a
t
t
e
nt
i
on
t
o
t
he
i
m
pl
i
c
a
t
i
ons
of
r
e
t
a
i
l
C
B
D
C
f
or
m
one
t
a
r
y
s
y
s
t
e
m
,
m
one
t
a
r
y
pol
i
c
y
,
f
i
na
nc
i
a
l
m
a
r
ke
t
s
,
a
nd
f
i
na
nc
i
a
l
s
t
a
bi
l
i
t
y
,
a
m
ong
ot
he
r
s
.
T
he
P
B
O
C
l
e
ve
r
a
ge
s
on
ope
r
a
t
i
ona
l
,
t
e
c
hnol
ogi
c
a
l
a
nd
pol
i
c
y
de
s
i
g
ns
t
o
m
i
ni
m
i
z
e
t
he
i
m
pa
c
t
of
e
-
C
N
Y
s
y
s
t
e
m
on
e
x
i
s
t
i
ng
m
one
t
a
r
y
s
y
s
t
e
m
,
f
i
na
nc
i
a
l
s
y
s
t
e
m
,
a
nd
t
he
r
e
a
l
e
c
onom
y
.
T
o
r
e
duc
e
c
om
pe
t
i
t
i
on
w
i
t
h
ba
nk
de
pos
i
t
s
,
e
-
C
N
Y
i
s
a
s
ubs
t
i
t
ut
e
f
or
M
0
a
nd
pa
y
s
no
i
nt
e
r
e
s
t
.
I
t
c
i
r
c
ul
a
t
e
s
i
n
t
he
s
a
m
e
w
a
y
a
s
t
he
phy
s
i
c
a
l
R
M
B
i
n
a
t
w
o-
t
i
e
r
s
y
s
t
e
m
unde
r
w
hi
c
h
c
om
m
e
r
c
i
a
l
ba
nks
e
x
c
ha
ng
e
e
-
C
N
Y
f
or
t
he
publ
i
c
.
M
e
a
nw
hi
l
e
,
t
he
P
B
O
C
ha
s
put
i
n
pl
a
c
e
s
y
s
t
e
m
f
r
i
c
t
i
ons
a
s
a
ppr
opr
i
a
t
e
t
o
pr
e
ve
nt
t
he
r
a
pi
d
s
pr
e
a
d
of
ba
nk
r
uns
.
T
o
pr
om
ot
e
t
he
us
e
of
e
-
C
N
Y
i
n
r
e
t
a
i
l
pa
y
m
e
nt
s
c
e
na
r
i
os
,
e
a
s
e
t
he
c
r
ow
di
ng-
out
of
ba
nk
de
pos
i
t
s
,
a
nd
pr
e
ve
nt
a
r
bi
t
r
a
ge
a
s
w
e
l
l
a
s
pr
oc
y
c
l
i
c
a
l
e
f
f
e
c
t
s
unde
r
s
t
r
e
s
s
f
ul
c
ondi
t
i
ons
,
t
he
P
B
O
C
ha
s
c
om
e
up
w
i
t
h
a
t
i
e
r
e
d
de
s
i
gn
of
e
-
C
N
Y
w
a
l
l
e
t
w
i
t
h
di
f
f
e
r
e
nt
c
a
ps
on
t
r
a
ns
a
c
t
i
on
a
nd
ba
l
a
nc
e
f
or
di
f
f
e
r
e
nt
t
y
p
e
s
of
e
-
C
N
Y
w
a
l
l
e
t
s
.
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
D
i
g
i
t
a
l
f
i
a
t
c
ur
r
e
nc
y
i
s
a
ne
w
t
hi
ng
.
I
t
s
i
m
pa
c
t
on
t
he
e
c
onom
y
a
nd
t
he
f
i
na
nc
i
a
l
s
e
c
t
or
c
a
n
be
a
s
s
e
s
s
e
d
t
hr
oug
h
pi
l
ot
t
e
s
t
s
a
nd
pr
a
c
t
i
c
e
s
.
T
he
P
B
O
C
i
s
c
a
r
r
y
i
ng
out
e
-
C
N
Y
pi
l
ot
pr
ogr
a
m
s
w
i
t
h
t
he
f
oc
us
on
t
he
i
m
pl
i
c
a
t
i
ons
of
e
-
C
N
Y
f
or
m
one
t
a
r
y
pol
i
c
y
,
f
i
na
nc
i
a
l
m
a
r
ke
t
s
a
nd
f
i
na
nc
i
a
l
s
t
a
bi
l
i
t
y
i
n
t
he
pi
l
ot
r
e
gi
ons
.
B
a
s
e
d
on
t
he
f
i
ndi
ng
s
of
t
he
pi
l
ot
pr
ogr
a
m
s
,
t
he
P
B
O
C
w
i
l
l
i
t
e
r
a
t
e
a
nd
i
m
pr
ove
t
he
e
-
C
N
Y
de
s
i
g
n
a
c
c
or
di
ngl
y
.
5.
5.
5.
5.
P
r
ogr
e
s
s
P
r
ogr
e
s
s
P
r
ogr
e
s
s
P
r
ogr
e
s
s
i
n
i
n
i
n
i
n
w
or
k
w
or
k
w
or
k
w
or
k
T
he
P
B
O
C
ha
s
m
a
de
s
us
t
a
i
ne
d
e
f
f
or
t
s
t
o
e
x
pl
or
e
,
upda
t
e
a
nd
i
m
pr
ove
t
he
r
e
l
e
va
nt
t
he
or
i
e
s
a
nd
t
e
c
hnol
ogi
e
s
on
di
g
i
t
a
l
f
i
a
t
c
ur
r
e
nc
y
,
w
hi
c
h
ha
s
br
oug
ht
i
nt
o
s
ha
pe
t
he
c
ur
r
e
nt
e
-
C
N
Y
m
ode
l
a
nd
bus
i
ne
s
s
f
r
a
m
e
w
or
k.
G
oi
ng
f
or
w
a
r
d,
t
he
P
B
O
C
w
i
l
l
bui
l
d
upon
t
e
s
t
r
e
s
ul
t
s
a
nd
f
ur
t
he
r
i
m
pr
ove
t
e
c
hnol
og
i
c
a
l
,
bus
i
ne
s
s
a
nd
pol
i
c
y
f
r
a
m
e
w
or
ks
.
5.1
5.1
5.1
5.1
P
r
e
vi
ou
s
P
r
e
vi
ou
s
P
r
e
vi
ou
s
P
r
e
vi
ou
s
w
or
k
w
or
k
w
or
k
w
or
k
F
r
om
2014
t
o
2016,
t
he
P
B
O
C
e
s
t
a
bl
i
s
he
d
t
he
di
g
i
t
a
l
f
i
a
t
c
ur
r
e
nc
y
r
e
s
e
a
r
c
h
g
r
oup,
a
nd
ki
c
ke
d
of
f
r
e
s
e
a
r
c
h
i
n
t
hi
s
f
i
e
l
d.
T
he
r
e
s
e
a
r
c
h
g
r
oup
c
onduc
t
e
d
i
n-
de
pt
h
s
t
udi
e
s
i
n</x:v>
      </x:c>
    </x:row>
    <x:row r="233" ht="110" customHeight="1">
      <x:c r="A233" s="46" t="str">
        <x:v>PRD-0017-P0014-U01</x:v>
      </x:c>
      <x:c r="B233" s="46" t="str">
        <x:v>CN_China_2021</x:v>
      </x:c>
      <x:c r="C233" s="46" t="n">
        <x:v>14</x:v>
      </x:c>
      <x:c r="D233" s="46" t="str">
        <x:v>en</x:v>
      </x:c>
      <x:c r="E233" s="46" t="str">
        <x:v>text</x:v>
      </x:c>
      <x:c r="F233" s="46" t="str"/>
      <x:c r="G233" s="46" t="str">
        <x:v>1
3
i
s
s
ua
nc
e
a
nd
bus
i
ne
s
s
ope
r
a
t
i
on
f
r
a
m
e
w
or
k
,
ke
y
t
e
c
hnol
ogi
e
s
,
c
i
r
c
ul
a
t
i
on
e
nvi
r
onm
e
nt
a
nd
i
nt
e
r
na
t
i
ona
l
pr
a
c
t
i
c
e
s
on
di
g
i
t
a
l
f
i
a
t
c
ur
r
e
nc
y
.
A
s
a
r
e
s
ul
t
,
t
he
t
he
or
y
of
di
g
i
t
a
l
f
i
a
t
c
ur
r
e
nc
y
f
or
t
he
i
ni
t
i
a
l
s
t
a
ge
t
ook
s
ha
pe
.
I
n
2016,
t
he
P
B
O
C
bui
l
t
t
he
c
onc
e
pt
pr
ot
ot
y
p
e
of
C
hi
na
’
s
f
i
r
s
t
-
ge
ne
r
a
t
i
on
di
g
i
t
a
l
f
i
a
t
c
ur
r
e
nc
y
,
e
s
t
a
bl
i
s
he
d
t
he
D
i
g
i
t
a
l
C
ur
r
e
nc
y
I
n
s
t
i
t
ut
e
(
D
C
I
)
,
a
nd
pr
opos
e
d
t
he
t
op-
l
e
ve
l
de
s
i
g
ns
a
nd
f
unda
m
e
nt
a
l
f
e
a
t
ur
e
s
of
e
-
C
N
Y
,
i
nc
l
udi
ng
t
he
t
w
o-
t
i
e
r
ope
r
a
t
i
ona
l
s
y
s
t
e
m
,
s
ubs
t
i
t
ut
e
f
or
M
0,
l
oos
e
l
y
c
oupl
e
d
w
i
t
h
ba
nk
a
c
c
ount
s
,
a
nd
m
a
na
ge
d
a
nony
m
i
t
y
.
U
nde
r
t
hi
s
f
r
a
m
e
w
or
k
a
nd
a
ppr
ove
d
by
t
he
S
t
a
t
e
C
ounc
i
l
,
t
he
P
B
O
C
s
t
a
r
t
e
d
t
he
e
-
C
N
Y
R
&amp;
D
pr
oj
e
c
t
a
t
t
he
e
nd
of
2017.
L
a
r
g
e
c
om
m
e
r
c
i
a
l
ba
nks
,
t
e
l
e
c
om
ope
r
a
t
or
s
a
nd
I
n
t
e
r
ne
t
c
om
pa
ni
e
s
w
i
t
h
hi
g
h
r
a
nki
ngs
i
n
a
s
s
e
t
s
i
z
e
a
nd
m
a
r
ke
t
s
ha
r
e
a
nd
s
t
r
e
ngt
hs
i
n
t
e
c
hnol
ogy
de
ve
l
opm
e
nt
w
e
r
e
s
e
l
e
c
t
e
d
t
o
pa
r
t
i
c
i
pa
t
e
i
n
t
hi
s
pr
oj
e
c
t
.
W
i
t
h
l
ong
-
t
e
r
m
a
nd
e
vol
ut
i
ona
r
y
vi
s
i
on
e
m
be
dde
d
i
n
t
he
pr
oc
e
s
s
of
t
op-
l
e
ve
l
de
s
i
gns
a
nd
R
&amp;
D
,
t
he
P
B
O
C
a
nd
pa
r
t
i
c
i
pa
t
i
ng
i
ns
t
i
t
ut
i
ons
de
ve
l
ope
d
a
nd
i
m
pr
ove
d
e
-
C
N
Y
a
pps
t
hr
ough
t
hr
e
e
pha
s
e
s
,
i
.e
.,
de
ve
l
opm
e
nt
a
nd
t
e
s
t
i
ng
,
i
nt
e
r
na
l
ve
r
i
f
i
c
a
t
i
on,
a
nd
m
a
na
ge
d
e
x
t
e
r
na
l
pi
l
ot
.
T
he
P
B
O
C
ha
s
de
ve
l
ope
d
t
hr
e
e
m
a
i
n
f
unc
t
i
ons
of
e
-
C
N
Y
,
w
hi
c
h
a
r
e
e
x
c
ha
nge
a
nd
c
i
r
c
ul
a
t
i
on
m
a
na
ge
m
e
nt
,
i
nt
e
r
ope
r
a
bi
l
i
t
y
a
nd
w
a
l
l
e
t
e
c
os
y
s
t
e
m
.
I
n
t
he
m
e
a
nt
i
m
e
,
ba
s
e
d
on
t
he
e
-
C
N
Y
R
&amp;
D
f
r
a
m
e
w
or
k,
t
he
P
B
O
C
ha
s
bui
l
t
a
r
e
l
a
t
i
ve
l
y
c
om
pl
e
t
e
s
t
a
nda
r
d
s
y
s
t
e
m
,
c
ove
r
i
ng
g
e
ne
r
a
l
r
e
qui
r
e
m
e
nt
s
,
bus
i
ne
s
s
ope
r
a
t
i
on,
i
nt
e
r
ope
r
a
bi
l
i
t
y
,
w
a
l
l
e
t
,
s
e
c
ur
i
t
y
a
nd
r
e
gul
a
t
i
on.
F
ol
l
ow
i
ng
t
he
pr
i
nc
i
pl
e
of
be
i
ng
s
t
e
a
dy
,
s
e
c
ur
e
,
m
a
na
ge
d,
i
nnova
t
i
ve
a
nd
pr
a
c
t
i
c
a
l
,
t
he
P
B
O
C
ha
s
l
a
unc
he
d
e
-
C
N
Y
pi
l
ot
s
i
n
S
he
nz
he
n,
S
uz
hou,
X
i
ong
’
a
n,
C
he
ngdu
a
nd
s
c
e
na
r
i
os
i
n
t
he
2022
B
e
i
j
i
ng
W
i
nt
e
r
O
l
y
m
pi
c
s
s
i
nc
e
t
he
e
nd
of
2019.
T
he
pi
l
ot
r
uns
w
e
r
e
de
s
i
gne
d
t
o
t
e
s
t
t
he
r
e
l
i
a
bi
l
i
t
y
of
t
he
or
i
e
s
,
t
he
s
t
a
bi
l
i
t
y
of
s
y
s
t
e
m
s
,
t
he
us
a
bi
l
i
t
y
of
f
unc
t
i
ons
,
t
he
c
onve
ni
e
nc
e
of
pr
oc
e
s
s
e
s
,
t
he
a
ppl
i
c
a
bi
l
i
t
y
of
s
c
e
na
r
i
os
a
nd
t
he
c
ont
r
ol
l
a
bi
l
i
t
y
of
r
i
s
ks
.
S
t
a
r
t
i
ng
f
r
om
N
ove
m
be
r
2020,
S
ha
ng
ha
i
,
H
a
i
na
n,
C
ha
ng
s
ha
,
X
i
’
a
n,
Q
i
ng
da
o
a
nd
D
a
l
i
a
n
j
oi
ne
d
i
n
t
he
pi
l
ot
.
T
he
s
e
l
e
c
t
i
on
of
pi
l
ot
pl
a
c
e
s
f
or
e
-
C
N
Y
R
&amp;
D
pr
oj
e
c
t
t
a
ke
s
i
nt
o
a
c
c
ount
f
a
c
t
or
s
s
uc
h
a
s
m
a
j
or
na
t
i
ona
l
de
ve
l
opm
e
nt
s
t
r
a
t
e
gi
e
s
,
c
oor
di
na
t
e
d
r
e
gi
ona
l
de
ve
l
opm
e
nt
s
t
r
a
t
e
gi
e
s
,
a
s
w
e
l
l
a
s
c
i
t
y
-
s
pe
c
i
f
i
c
i
ndus
t
r
i
a
l
a
nd
e
c
onom
i
c
f
e
a
t
ur
e
s
.
T
he
pi
l
ot
pr
ogr
a
m
now
s
pa
ns
t
he
Y
a
ng
t
z
e
R
i
ve
r
D
e
l
t
a
,
t
he
P
e
a
r
l
R
i
ve
r
D
e
l
t
a
,
t
he
B
e
i
j
i
ng
-
T
i
a
nj
i
n-
H
e
be
i
r
e
gi
on,
a
nd
C
hi
na
’
s
c
e
nt
r
a
l
,
w
e
s
t
e
r
n,
nor
t
he
a
s
t
e
r
n
a
nd
nor
t
hw
e
s
t
e
r
n
r
e
gi
ons
.
A
w
i
de
r
a
nge
of
pi
l
ot
pl
a
c
e
s
i
s
c
onduc
i
ve
t
o
t
e
s
t
i
ng
a
nd
a
s
s
e
s
s
i
ng
t
he
a
ppl
i
c
a
t
i
on
of
e
-
C
N
Y
i
n
di
f
f
e
r
e
nt
pa
r
t
s
of
C
hi
na
.
A
s
of
J
une
30,
2021,
e
-
C
N
Y
ha
s
be
e
n
a
ppl
i
e
d
i
n
ove
r
1.32
m
i
l
l
i
on
s
c
e
na
r
i
os
,
c
ove
r
i
ng
ut
i
l
i
t
y
pa
y
m
e
nt
,
c
a
t
e
r
i
ng
s
e
r
vi
c
e
,
t
r
a
ns
por
t
a
t
i
on,
s
hoppi
ng
,
a
nd
g
ove
r
nm
e
nt
s
e
r
vi
c
e
s
.
M
or
e
t
ha
n
20.87
m
i
l
l
i
on
pe
r
s
ona
l
w
a
l
l
e
t
s
a
nd
ove
r
3.51
m
i
l
l
i
on
c
or
por
a
t
e
w
a
l
l
e
t
s
ha
d
be
e
n
ope
ne
d,
w
i
t
h
t
r
a
ns
a
c
t
i
on
vol
um
e
t
ot
a
l
i
ng
70.75
m
i
l
l
i
on
a
nd
t
r
a
ns
a
c
t
i
on
va
l
ue
a
ppr
ox
i
m
a
t
i
ng
R
M
B
34.5
bi
l
l
i
on.
S
uppor
t
e
d
by
l
oc
a
l
g
ove
r
nm
e
nt
s
,
s
om
e
c
i
t
i
e
s
di
s
t
r
i
but
e
d
r
e
d
pa
c
ke
t
s
of
e
-
C
N
Y
t
o
c
ons
um
e
r
s
.
W
hi
l
e
s
om
e
pi
l
ot
t
e
s
t
s
i
nvol
ve
d
r
e
a
l
us
e
r
s
a
nd
w
e
r
e
c
onduc
t
e
d
unde
r
di
f
f
e
r
e
nt
s
c
e
na
r
i
os
,
l
a
r
g
e
-
s
c
a
l
e
t
e
s
t
s
w
e
r
e
a
l
s
o
a
r
r
a
nge
d
i
n
ba
t
c
he
s
.
T
he
pi
l
ot
pr
ogr
a
m
t
e
s
t
e
d
t
he
bus
i
ne
s
s
a
nd
t
e
c
hnol
ogi
c
a
l
de
s
i
gns
a
s
w
e
l
l
a
s
w
he
t
he
r
t
he
e
-
C
N
Y
s
y
s
t
e
m
i
s
s
t
a
bl
e
,
t
he
pr
oduc
t
i
s
us
e
r
-
f
r
i
e
ndl
y
a
nd
t
he</x:v>
      </x:c>
    </x:row>
    <x:row r="234" ht="110" customHeight="1">
      <x:c r="A234" s="46" t="str">
        <x:v>PRD-0017-P0015-U01</x:v>
      </x:c>
      <x:c r="B234" s="46" t="str">
        <x:v>CN_China_2021</x:v>
      </x:c>
      <x:c r="C234" s="46" t="n">
        <x:v>15</x:v>
      </x:c>
      <x:c r="D234" s="46" t="str">
        <x:v>en</x:v>
      </x:c>
      <x:c r="E234" s="46" t="str">
        <x:v>text</x:v>
      </x:c>
      <x:c r="F234" s="46" t="str"/>
      <x:c r="G234" s="46" t="str">
        <x:v>1
4
s
c
e
na
r
i
o
i
s
a
ppl
i
c
a
bl
e
.
I
t
a
l
s
o
de
e
pe
ne
d
pe
opl
e
’
s
unde
r
s
t
a
ndi
ng
of
t
he
de
s
i
g
n
phi
l
os
ophy
of
e
-
C
N
Y
.
D
ur
i
ng
t
he
pi
l
ot
,
t
he
P
B
O
C
f
oc
us
e
d
on
e
x
pl
or
i
ng
t
he
i
nnova
t
i
on
of
e
-
C
N
Y
a
ppl
i
c
a
t
i
on
m
ode
l
s
.
S
m
a
r
t
c
ont
r
a
c
t
s
w
e
r
e
us
e
d
t
o
m
a
ke
t
he
e
-
C
N
Y
pr
og
r
a
m
m
a
bl
e
,
m
or
e
e
x
pa
nda
bl
e
,
a
nd
be
t
t
e
r
i
nt
e
g
r
a
t
e
d
i
nt
o
va
r
i
ous
s
c
e
na
r
i
os
.
T
hr
ough
c
ol
l
a
bor
a
t
i
on
w
i
t
h
s
e
l
e
c
t
e
d
m
obi
l
e
phone
pr
oduc
e
r
s
,
t
he
P
B
O
C
s
t
udi
e
d
dua
l
of
f
l
i
ne
pa
y
m
e
nt
a
nd
ot
he
r
i
nnova
t
i
ons
on
m
obi
l
e
de
vi
c
e
s
.
S
m
a
r
t
phone
-
f
r
e
e
ha
r
dw
a
r
e
w
a
l
l
e
t
s
ba
s
e
d
on
s
m
a
r
t
vi
s
ua
l
c
a
r
ds
w
e
r
e
t
e
s
t
e
d
i
n
a
n
e
f
f
or
t
t
o
br
i
dge
t
he
“
di
g
i
t
a
l
di
vi
de
”
.
T
o
m
a
ke
W
i
nt
e
r
G
a
m
e
s
t
e
c
hnol
ogy
s
a
vvy
,
i
nnova
t
i
ve
s
c
e
na
r
i
os
w
e
r
e
de
pl
oy
e
d
on
a
t
r
i
a
l
ba
s
i
s
i
n
t
he
pr
e
m
i
s
e
s
of
t
he
B
e
i
j
i
ng
O
r
g
a
ni
z
i
ng
C
om
m
i
t
t
e
e
f
or
t
he
2022
O
l
y
m
pi
c
a
nd
P
a
r
a
l
y
m
pi
c
W
i
nt
e
r
G
a
m
e
s
,
s
uc
h
a
s
unm
a
nne
d
ve
ndi
ng
c
a
r
t
s
,
a
ut
om
a
t
i
c
ve
ndi
ng
m
a
c
hi
ne
s
a
nd
una
t
t
e
nde
d
s
upe
r
m
a
r
ke
t
s
.
W
e
a
r
a
bl
e
de
vi
c
e
s
w
e
r
e
de
ve
l
ope
d,
s
uc
h
a
s
g
l
ove
s
,
ba
dge
s
a
nd
O
l
y
m
pi
c
uni
f
or
m
s
w
i
t
h
pa
y
m
e
nt
f
unc
t
i
ons
.
M
os
t
us
e
r
s
pa
r
t
i
c
i
pa
t
i
ng
i
n
t
he
pi
l
ot
t
e
s
t
s
a
gr
e
e
t
ha
t
e
-
C
N
Y
c
a
n
he
l
p
i
m
pr
ove
pa
y
m
e
nt
e
f
f
i
c
i
e
nc
y
a
nd
r
e
duc
e
c
os
t
s
.
T
he
g
e
ne
r
a
l
publ
i
c
,
m
i
c
r
o
a
nd
s
m
a
l
l
ve
ndor
s
a
nd
e
nt
e
r
pr
i
s
e
s
a
c
know
l
e
dge
t
he
c
onve
ni
e
nc
e
a
nd
i
nc
l
us
i
ve
ne
s
s
of
e
-
C
N
Y
.
D
ur
i
ng
t
he
R
&amp;
D
a
nd
pi
l
ot
,
t
he
P
B
O
C
e
xt
e
ns
i
ve
l
y
e
x
c
ha
nge
d
vi
e
w
s
w
i
t
h
i
nt
e
r
na
t
i
ona
l
or
g
a
ni
z
a
t
i
ons
(
I
O
s
)
s
uc
h
a
s
t
he
F
i
na
nc
i
a
l
S
t
a
bi
l
i
t
y
B
oa
r
d,
t
he
B
a
nk
f
or
I
n
t
e
r
na
t
i
ona
l
S
e
t
t
l
e
m
e
nt
s
(
B
I
S
)
,
t
he
I
n
t
e
r
na
t
i
ona
l
M
one
t
a
r
y
F
und
a
nd
t
he
W
o
r
l
d
B
a
nk.
T
he
P
B
O
C
di
s
c
us
s
e
d
c
ut
t
i
ng
-
e
dge
i
s
s
ue
s
on
di
g
i
t
a
l
f
i
a
t
c
ur
r
e
nc
y
w
i
t
h
m
one
t
a
r
y
a
nd
f
i
s
c
a
l
a
ut
hor
i
t
i
e
s
a
nd
r
e
gul
a
t
or
s
i
n
va
r
i
ous
j
ur
i
s
di
c
t
i
ons
,
m
ul
t
i
na
t
i
ona
l
f
i
na
nc
i
a
l
i
ns
t
i
t
ut
i
ons
,
a
nd
t
op
uni
ve
r
s
i
t
i
e
s
.
I
t
a
c
t
i
ve
l
y
pa
r
t
i
c
i
pa
t
e
d
i
n
s
e
t
t
i
ng
s
t
a
nda
r
ds
f
or
di
g
i
t
a
l
f
i
a
t
c
ur
r
e
nc
y
a
nd
bui
l
di
ng
a
n
i
nt
e
r
na
t
i
ona
l
s
t
a
nda
r
d
s
y
s
t
e
m
unde
r
t
he
f
r
a
m
e
w
or
k
of
I
O
s
.
T
he
P
B
O
C
D
C
I
ha
s
s
i
g
ne
d
a
n
M
O
U
w
i
t
h
t
he
H
ong
K
ong
M
one
t
a
r
y
A
ut
hor
i
t
y
.
I
t
ha
s
a
l
s
o
j
oi
ne
d
t
he
M
ul
t
i
pl
e
C
B
D
C
B
r
i
dge
(
m
-
C
B
D
C
B
r
i
dge
)
l
e
d
by
t
he
B
I
S
I
n
nova
t
i
on
H
ub
(
B
I
S
I
H
)
,
w
he
r
e
i
t
e
x
pl
or
e
s
C
B
D
C
opt
i
ons
i
n
j
oi
nt
e
f
f
or
t
s
w
i
t
h
B
I
S
i
nnova
t
i
on
hub
c
e
nt
e
r
s
i
n
H
ong
K
ong
S
pe
c
i
a
l
A
dm
i
ni
s
t
r
a
t
i
ve
R
e
g
i
on
a
nd
S
i
ng
a
por
e
,
a
s
w
e
l
l
a
s
r
e
l
e
va
nt
c
e
nt
r
a
l
ba
nks
.
5.2
5.2
5.2
5.2
O
u
t
l
ook
O
u
t
l
ook
O
u
t
l
ook
O
u
t
l
ook
T
he
P
B
O
C
w
i
l
l
c
ont
i
nue
t
o
pr
ude
nt
l
y
a
dva
nc
e
t
he
pi
l
ot
e
-
C
N
Y
R
&amp;
D
pr
oj
e
c
t
i
n
l
i
ne
w
i
t
h
C
hi
na
’
s
14
t
h
F
i
ve
-
Y
e
a
r
P
l
a
n,
w
i
t
h
no
pr
e
s
e
t
t
i
m
e
t
a
bl
e
f
or
t
he
f
i
na
l
l
a
unc
h.
E
f
f
or
t
s
w
i
l
l
f
oc
us
on
t
he
f
ol
l
ow
i
ng
a
r
e
a
s
.
F
i
r
s
t
,
F
i
r
s
t
,
F
i
r
s
t
,
F
i
r
s
t
,
t
h
e
t
h
e
t
h
e
t
h
e
P
B
O
C
P
B
O
C
P
B
O
C
P
B
O
C
w
i
l
l
w
i
l
l
w
i
l
l
w
i
l
l
f
or
ge
f
or
ge
f
or
ge
f
or
ge
ah
e
ad
ah
e
ad
ah
e
ad
ah
e
ad
w
i
t
h
w
i
t
h
w
i
t
h
w
i
t
h
t
h
e
t
h
e
t
h
e
t
h
e
p
i
l
ot
p
i
l
ot
p
i
l
ot
p
i
l
ot
R
&amp;
D
R
&amp;
D
R
&amp;
D
R
&amp;
D
p
r
o
j
e
c
t
p
r
o
j
e
c
t
p
r
o
j
e
c
t
p
r
o
j
e
c
t
i
n
i
n
i
n
i
n
a
a
a
a
p
r
u
d
e
n
t
p
r
u
d
e
n
t
p
r
u
d
e
n
t
p
r
u
d
e
n
t
an
d
an
d
an
d
an
d
or
d
e
r
l
y
or
d
e
r
l
y
or
d
e
r
l
y
or
d
e
r
l
y
m
an
n
e
r
.
m
an
n
e
r
.
m
an
n
e
r
.
m
an
n
e
r
.
B
ui
l
di
ng
on
t
he
e
x
pe
r
i
e
nc
e
f
r
om
t
he
pr
e
vi
ous
pi
l
ot
t
e
s
t
s
a
nd
t
a
ki
ng
i
nt
o
a
c
c
ount
t
he
de
ve
l
opm
e
nt
pl
a
ns
a
nd
l
oc
a
l
c
i
r
c
um
s
t
a
nc
e
s
of
pi
l
ot
pl
a
c
e
s
,
t
he
P
B
O
C
w
i
l
l
f
ur
t
he
r
e
x
pa
nd
t
e
s
t
s
c
e
na
r
i
os
t
o
c
ove
r
a
l
l
pos
s
i
bl
e
s
c
e
na
r
i
os
i
n
s
e
l
e
c
t
e
d
pi
l
ot
r
e
gi
ons
.
T
he
P
B
O
C
w
i
l
l
i
m
pr
ove
t
he
e
-
C
N
Y
e
c
os
y
s
t
e
m
,
a
nd
c
ont
i
nue
t
o
e
x
pl
or
e
ne
w
a
ppl
i
c
a
t
i
on
m
ode
l
s
i
n
l
i
ne
w
i
t
h
e
c
onom
i
c
a
nd
s
oc
i
a
l
de
ve
l
opm
e
nt
.
I
n
t
he
m
e
a
nt
i
m
e
,
t
he
P
B
O
C
w
i
l
l
j
oi
n
ha
nds
w
i
t
h
a
nd
t
a
p
t
he
s
t
r
e
ngt
hs
of
a
l
l
r
e
l
e
va
nt
pa
r
t
i
e
s
,
i
nc
l
udi
ng</x:v>
      </x:c>
    </x:row>
    <x:row r="235" ht="110" customHeight="1">
      <x:c r="A235" s="46" t="str">
        <x:v>PRD-0017-P0016-U01</x:v>
      </x:c>
      <x:c r="B235" s="46" t="str">
        <x:v>CN_China_2021</x:v>
      </x:c>
      <x:c r="C235" s="46" t="n">
        <x:v>16</x:v>
      </x:c>
      <x:c r="D235" s="46" t="str">
        <x:v>en</x:v>
      </x:c>
      <x:c r="E235" s="46" t="str">
        <x:v>text</x:v>
      </x:c>
      <x:c r="F235" s="46" t="str"/>
      <x:c r="G235" s="46" t="str">
        <x:v>1
5
a
ut
hor
i
z
e
d
ope
r
a
t
or
s
,
t
o
i
m
pr
ove
pi
l
ot
s
c
he
m
e
s
ba
s
e
d
on
pr
a
c
t
i
c
e
s
a
nd
c
ont
i
nuous
l
y
opt
i
m
i
z
e
t
he
de
s
i
g
n
of
t
he
e
-
C
N
Y
s
y
s
t
e
m
.
S
e
c
on
d
,
S
e
c
on
d
,
S
e
c
on
d
,
S
e
c
on
d
,
t
h
e
t
h
e
t
h
e
t
h
e
P
B
O
C
P
B
O
C
P
B
O
C
P
B
O
C
w
i
l
l
w
i
l
l
w
i
l
l
w
i
l
l
i
m
p
r
ove
i
m
p
r
ove
i
m
p
r
ove
i
m
p
r
ove
r
e
l
e
van
t
r
e
l
e
van
t
r
e
l
e
van
t
r
e
l
e
van
t
i
n
s
t
i
t
u
t
i
on
al
i
n
s
t
i
t
u
t
i
on
al
i
n
s
t
i
t
u
t
i
on
al
i
n
s
t
i
t
u
t
i
on
al
ar
r
an
ge
m
e
n
t
s
ar
r
an
ge
m
e
n
t
s
ar
r
an
ge
m
e
n
t
s
ar
r
an
ge
m
e
n
t
s
an
d
an
d
an
d
an
d
r
u
l
e
s
.
r
u
l
e
s
.
r
u
l
e
s
.
r
u
l
e
s
.
W
e
w
i
l
l
a
c
t
i
ve
l
y
a
dva
nc
e
t
he
r
e
vi
s
i
on
of
l
a
w
s
a
nd
r
e
gul
a
t
i
ons
,
s
uc
h
a
s
t
he
L
aw
on
t
he
P
e
opl
e
’
s
B
ank
of
C
hi
na
,
a
nd
e
xpl
or
e
t
o
f
or
m
ul
a
t
e
a
dm
i
ni
s
t
r
a
t
i
ve
m
e
a
s
ur
e
s
on
e
-
C
N
Y
t
o
e
nha
nc
e
pr
ot
e
c
t
i
on
of
pe
r
s
ona
l
i
nf
or
m
a
t
i
on.
T
he
P
B
O
C
w
i
l
l
i
m
pr
ove
t
he
r
ul
e
book
a
nd
t
e
c
hni
c
a
l
c
ode
s
.
A
ddi
t
i
ona
l
l
y
,
w
e
w
i
l
l
i
m
pr
ove
s
e
c
ur
i
t
y
m
a
na
ge
m
e
nt
f
or
t
he
e
-
C
N
Y
ope
r
a
t
i
ona
l
s
y
s
t
e
m
t
hr
oughout
t
he
e
nt
i
r
e
l
i
f
e
c
y
c
l
e
of
e
-
C
N
Y
,
c
ove
r
i
ng
pa
s
s
w
or
d
s
e
c
ur
i
t
y
,
f
i
na
n
c
i
a
l
i
nf
or
m
a
t
i
on
s
e
c
ur
i
t
y
,
da
t
a
s
e
c
ur
i
t
y
a
nd
bus
i
ne
s
s
c
ont
i
nu
i
t
y
,
s
o
a
s
t
o
e
ns
ur
e
s
a
f
e
a
nd
s
t
a
bl
e
f
unc
t
i
oni
ng
of
t
he
s
y
s
t
e
m
.
T
h
i
r
d
,
T
h
i
r
d
,
T
h
i
r
d
,
T
h
i
r
d
,
t
h
e
t
h
e
t
h
e
t
h
e
P
B
O
C
P
B
O
C
P
B
O
C
P
B
O
C
w
i
l
l
w
i
l
l
w
i
l
l
w
i
l
l
s
t
r
e
n
gt
h
e
n
s
t
r
e
n
gt
h
e
n
s
t
r
e
n
gt
h
e
n
s
t
r
e
n
gt
h
e
n
r
e
s
e
ar
c
h
r
e
s
e
ar
c
h
r
e
s
e
ar
c
h
r
e
s
e
ar
c
h
on
on
on
on
m
aj
or
m
aj
or
m
aj
or
m
aj
or
i
s
s
u
e
s
.
i
s
s
u
e
s
.
i
s
s
u
e
s
.
i
s
s
u
e
s
.
W
e
w
i
l
l
de
e
pe
n
our
a
na
l
y
s
i
s
of
e
-
C
N
Y
’
s
de
e
p
i
m
pa
c
t
on
m
one
t
a
r
y
pol
i
c
y
,
f
i
na
nc
i
a
l
s
y
s
t
e
m
a
nd
f
i
na
nc
i
a
l
s
t
a
bi
l
i
t
y
,
i
n
a
n
e
f
f
or
t
t
o
l
a
y
a
s
ol
i
d
t
he
or
e
t
i
c
a
l
a
nd
pol
i
c
y
f
ounda
t
i
on
f
or
t
he
R
&amp;
D
a
nd
pot
e
nt
i
a
l
a
ppl
i
c
a
t
i
on
of
e
-
C
N
Y
.
M
e
a
nw
hi
l
e
,
t
he
P
B
O
C
i
s
w
i
l
l
i
ng
t
o
pa
r
t
i
c
i
pa
t
e
a
c
t
i
ve
l
y
i
n
i
nt
e
r
na
t
i
ona
l
e
x
c
ha
nge
s
of
vi
e
w
s
on
di
g
i
t
a
l
f
i
a
t
c
ur
r
e
nc
y
a
nd
di
s
c
us
s
s
t
a
nda
r
ds
s
e
t
t
i
ng
i
n
a
n
ope
n
a
nd
i
nc
l
us
i
ve
m
a
nne
r
,
i
n
or
de
r
t
o
j
oi
nt
l
y
a
dva
nc
e
t
he
de
ve
l
opm
e
nt
of
t
he
i
nt
e
r
na
t
i
ona
l
m
one
t
a
r
y
s
y
s
t
e
m
.</x:v>
      </x:c>
    </x:row>
    <x:row r="236" ht="110" customHeight="1">
      <x:c r="A236" s="46" t="str">
        <x:v>PRD-0018-P0015-U01</x:v>
      </x:c>
      <x:c r="B236" s="46" t="str">
        <x:v>CN_China_BIS_2022</x:v>
      </x:c>
      <x:c r="C236" s="46" t="n">
        <x:v>15</x:v>
      </x:c>
      <x:c r="D236" s="46" t="str">
        <x:v>en</x:v>
      </x:c>
      <x:c r="E236" s="46" t="str">
        <x:v>text</x:v>
      </x:c>
      <x:c r="F236" s="46" t="str"/>
      <x:c r="G236" s="46" t="str">
        <x:v>BIS Papers No 123 11 
increasing efficiency. The final three rows show similar data depending on  central 
banks’ main concerns around CBDC issuance, namely , (i) bank disintermediation; (ii) 
operational concerns; and (iii) low user adoption.   
(1) Domestic in teroperability. Interoperability is a broad term, which generally  
denotes the ease with which funds can flow between CBDC and other payment 
systems (BIS (2021a) ). For example, a less interoperable CBDC would be one  
where direct transfers between CBDC and private e-m oney solutions are not  
possible and instead need to go via, for example, a bank account.
There is broad support for a design that is interoperable domestically (Table 1,  
column 1) . A more interoperable CBDC would contribute to the diversity of  
payment options (eg Poland) and relatedly serve as a backup for the payment 
system (e g Czech Republic). It can also create competition incentives (e g 
Mexico). In general, it would foster an open and dynamic system (eg Thailand). 
Some, however, noted that greater interoperability could be technically complex 
(eg Saudi Arabia) and that it is not clear if benefits could offset the costs (eg  
Chile).
(2) Architecture (direct vs two-tier). Most central banks are in favour of a two-tier 
system (Table 1, column 2)  in which the central bank provides the core  
infrastructure while banks carry out the customer-facing activities as opposed to 
a direct model where the central bank handles all aspects of payments and keeps 
records of all transactions and balances (see Auer and Böhme (2021) for an in-
depth discussion).
Such a design can reduce the central bank’s operational burden (eg UAE). 
Indeed, as the second column of Table 1 shows, the preference for a two-t ier 
model is strongest among central banks for which operational concerns matter  
most (sixth row with a value of “1”). A two-tier model would also facilitate 
collaboration and potentially draw on synergies with the private sector (eg China, 
HKMA). In general, central banks’ preference for a two-tier model is consistent  
with their preference for greater interoperability.
(3) Remuneration. Central banks surveyed generally do not foresee offering 
interest on CBDCs (Table 1, column 3). That said, for around half of the central 
banks the choice remains open. For instance, while the draft model of Israel’s  
CBDC would not bear interest to begin with, it will remain technically possible to 
change this in the future.
A non-interest bearing CBDC is consistent with the objectives of providing a  
cash-like digital means of payment. At the same time, it can help keep credit  
disintermediation (eg Chile) and the impact on monetary policy in check (e g 
Brazil and Hungary).
(4) Limits. A majority of central banks (20 out of 26) are uncertain about imposing 
limits on CBDC transactions or balances (also see Graph A1, left-hand panel). 
Among those that have a view, the preference is for some form of limits on CBDC 
transaction amounts and balances (Table 1, column 4). This could help ensure 
that retail CBDCs serve primarily as a medium of exchange and not as a major 
store of value (e g Singapore), prevent bank runs in stress period (eg Thailand)  
and help tackle AML/CFT (eg Argentina).
Imposing such limits, however, may not be straightforward. Limits on holdings 
may require changes to existing legal frameworks or be at odds with the general 
public’s expectations from a CBDC (even though limits to cash payments for</x:v>
      </x:c>
    </x:row>
    <x:row r="237" ht="110" customHeight="1">
      <x:c r="A237" s="46" t="str">
        <x:v>PRD-0018-P0043-U01</x:v>
      </x:c>
      <x:c r="B237" s="46" t="str">
        <x:v>CN_China_BIS_2022</x:v>
      </x:c>
      <x:c r="C237" s="46" t="n">
        <x:v>43</x:v>
      </x:c>
      <x:c r="D237" s="46" t="str">
        <x:v>en</x:v>
      </x:c>
      <x:c r="E237" s="46" t="str">
        <x:v>text</x:v>
      </x:c>
      <x:c r="F237" s="46" t="str"/>
      <x:c r="G237" s="46" t="str">
        <x:v>BIS Papers No 123 39 
The Central Bank of Chile´s approach to retail CBDC 
This document describes the current status of the analysis conducted  by the Central 
Bank of Chile (BCCh) on the eventual issuance of a retail central bank digital currency 
(CBDC). Since this process is at an  early stage, no formal policy decision  has been 
made yet. An internal Working Group (WG) on CBDC is preparing a white paper 
scheduled for release  in early 2022 which will assess and describe future steps on this 
matter. 
The BCCh established the WG with the objective of exploring and proposing a 
medium- to long-term strategy on digital payments in Chile. Currently, the WG has 
scoped the internal discussion on retail CBDC.  Its first duty is to understand whether 
there could be a compelling reason for a future issuance of CBDC in Chile. Thus, it has 
been relevant to assess the current situation of the Chilean retail payment system , 
looking for possible motivations for a retail CBDC and further designing principles for 
its eventual  implementation. 
1. Objectives and considerations for a retail CBDC issuance 
1.1 An overview of the Chilean retail payment system 
• The Chilean retail payment system is performing  adequately for the level of 
development of the economy. From the analysis performed, there are no relevant 
gaps that can be minimised with a CBDC solution. 
• A broad view of the local retail payment system can be captured  with the 
following figures:</x:v>
      </x:c>
    </x:row>
    <x:row r="238" ht="110" customHeight="1">
      <x:c r="A238" s="46" t="str">
        <x:v>PRD-0018-P0049-U01</x:v>
      </x:c>
      <x:c r="B238" s="46" t="str">
        <x:v>CN_China_BIS_2022</x:v>
      </x:c>
      <x:c r="C238" s="46" t="n">
        <x:v>49</x:v>
      </x:c>
      <x:c r="D238" s="46" t="str">
        <x:v>en</x:v>
      </x:c>
      <x:c r="E238" s="46" t="str">
        <x:v>text</x:v>
      </x:c>
      <x:c r="F238" s="46" t="str"/>
      <x:c r="G238" s="46" t="str">
        <x:v>BIS Papers No 123 45 
E-CNY: main objectives, guiding principles and 
inclusion considerations 
Ⅰ. Main objectives and vision of e-CNY 
The development of China’s e -CNY system aims to create a digital version of the 
renminbi that meets the public’s demand for cash in the digital economy era. The 
e-CNY system will support the development of retail payment infrastructures and 
improve payment system efficiency in parallel with digital economy developments in 
China. 
First, e-CNY aims to improve the efficiency of ce ntral bank payment systems. 
Technological innovation, especially the digital economy, is the key driver of 
economic development. More secure and inclusive retail payment infrastructures as 
public goods provided by central banks are needed. As an important financial 
infrastructure, the e -CNY system will further fulfil the diversified payment needs of 
the general public and improve efficiency of financial infrastructures. In addition, as 
e-CNY transactions are settled upon payment, it will allow businesses a nd related 
parties to improve their cash flow while enjoying more convenient payment services. 
Second, e-CNY aims to provide a backup or redundancy to the retail system. Big 
tech companies have become important retail payment infrastructures, and any 
failure will dramatically impact payment system operation, and even introduce 
systemic risks. The e-CNY is a direct claim on the central bank, backed by sovereign 
credit, and has the status of legal tender. Therefore, it can provide a backup or 
redundancy to the retail system backed by commercial bank deposits, offer diversified 
payment products and improve payment efficiency and safety. 
Third, e -CNY aims to support equal access to digital payment and financial 
inclusion. As digital technology and electronic pay ments develop, the use of cash in 
retail payments has been declining. However, it is the mandate of the central bank to 
ensure the public’s direct access to cash, and to make sure the unit of account is 
consistent in the digital economy era by digitalising cash. The e-CNY system will make 
financial services more accessible, providing fiat money for a large population in 
various scenarios.  
Fourth, e-CNY aims to echo international initiatives and explore ways to improve 
cross-border payments. First of all, c ross-border payment involves various 
contentious issues such as monetary sovereignty, foreign exchange policies and 
arrangements, as well as regulatory and compliance requirements. Though technically 
ready for cross -border use, e -CNY is still designed main ly for domestic retail 
payments at present. Looking ahead, the People’s Bank of China (PBoC) will actively 
respond to initiatives of the G20 and other international organisations to improve 
cross-border payments, and explore the applicability of CBDC in cr oss-border 
scenarios. Based on experiences of domestic trials and international demand, and on 
the premise of mutual respect for monetary sovereignty and compliance, the PBoC 
will explore pilot cross-border payment programmes and work with relevant central  
banks and monetary authorities to set up exchange arrangements and reg ulatory</x:v>
      </x:c>
    </x:row>
    <x:row r="239" ht="110" customHeight="1">
      <x:c r="A239" s="46" t="str">
        <x:v>PRD-0018-P0050-U01</x:v>
      </x:c>
      <x:c r="B239" s="46" t="str">
        <x:v>CN_China_BIS_2022</x:v>
      </x:c>
      <x:c r="C239" s="46" t="n">
        <x:v>50</x:v>
      </x:c>
      <x:c r="D239" s="46" t="str">
        <x:v>en</x:v>
      </x:c>
      <x:c r="E239" s="46" t="str">
        <x:v>text</x:v>
      </x:c>
      <x:c r="F239" s="46" t="str"/>
      <x:c r="G239" s="46" t="str">
        <x:v>46 BIS Papers No 123 
cooperation mechanisms on digital fiat currency in line with the principles of  “no  
disruption”, “compliance” and “interconnectivity”. 
Ⅱ. Guiding principles of e-CNY design and data governance 
1. Guiding principles 
Compliance with laws and regulations . The institutional design of the e -CNY system 
strictly complies with regulations on the administration of the renminbi, anti -money 
laundering and combating the financing of terrorism  (AML/CFT), the administration 
of foreign exchange, and data and privacy protection. The operation of e-CNY should 
be included in the regulatory framework. 
Safety and convenience. The e-CNY is a value -based, quasi-account-based and 
account-based hybrid pay ment instrument, with legal tender status and loosely -
coupled account linkage . This makes it adaptive to various online and offline 
payments. It minimizes difficulties resulting from limited technological literacy and 
telecommunications coverage to meet people’s demand for safe and convenient 
payment instruments. The e -CNY operational system is highly secure, highly usable, 
and highly scalable and concurrent, helping to ensure business continuity. 
Openness and compatibility. The PBoC leverages the advantages and professional 
experience of authorised operators and aspires to keep technology up to date by 
promoting technological competition and upgrading in line with the principle of 
evolving with the times, so as to avoid an excessive concentration of system 
operational risk. The e -CNY system supports interoperability with traditional 
electronic payment systems. It makes full use of existing financial infrastructures to 
connect digital wallets of different operators as well as connecting e-CNY wallets with 
bank accounts, thus improving the interoperability of payment instruments.  
2. E-CNY design  
The e-CNY system is built on a two-tier architecture whereby the PBoC is responsible 
for issuance and disposal, inter -institution connections and wallet ecosystem 
management. Additionally, it prudently selects commercial banks with certain 
strengths in capital and technology as authorised operators to provide e -CNY 
exchange services. Other commercial banks and institutions, under the PBoC’s 
centralised management, give full play to their creativity, and collectively provide 
services for e-CNY circulation. The PBoC will try to maintain a level playing field and 
ensure that the market plays a decisive role in resource allocation. This will incentivise 
all participants and unleash their creativity, and also maintain financial stability. The 
two-tier system can fully tap authorised operators’ advantages in terms of resources, 
talents and technology to build a market -driven system that promotes innovation 
and competition. On top of that, since the public is used to accessing financial services 
via commercial banks, this two -tier architecture may increase public acceptance of 
e-CNY.</x:v>
      </x:c>
    </x:row>
    <x:row r="240" ht="110" customHeight="1">
      <x:c r="A240" s="46" t="str">
        <x:v>PRD-0018-P0051-U01</x:v>
      </x:c>
      <x:c r="B240" s="46" t="str">
        <x:v>CN_China_BIS_2022</x:v>
      </x:c>
      <x:c r="C240" s="46" t="n">
        <x:v>51</x:v>
      </x:c>
      <x:c r="D240" s="46" t="str">
        <x:v>en</x:v>
      </x:c>
      <x:c r="E240" s="46" t="str">
        <x:v>text</x:v>
      </x:c>
      <x:c r="F240" s="46" t="str"/>
      <x:c r="G240" s="46" t="str">
        <x:v>BIS Papers No 123 47 
3. Data governance 
The e-CNY system follows the principle of “anonymity for small-value and trace ability 
for high-value transactions”, and attaches great importance to protecting  personal 
information and privacy. It aims to meet the public demand for anonymous small-
value payment services based on the risk features and informatio n processing logic 
of current electronic payment systems. Meanwhile, it is necessary to guard against 
misuse of e -CNY in illegal and criminal activities, such as tele -fraud, internet 
gambling, money laundering and tax evasion, by making sure that transacti ons 
comply with AML/CFT requirements. The e -CNY system collects less transaction 
information than traditional electronic payment systems and does not provide 
information to third parties or other government agencies unless stipulated otherwise 
in laws and regulations. 
Ⅲ. Relationship between e-CNY and financial inclusion 
There is still a “digital gap” in the field of payment services. In remote areas with poor 
coverage by telecommunications networks, it is difficult for some people to enjoy the 
benefits of digital financial technology. Illiteracy and underdeveloped ability to use 
smart phones have discouraged people from reaping the benefits of digital financial 
services, especially in the case of disadvantaged people. Meanwhile, some small and 
medium-sized banks and micro-finance institutions that focus on local businesses are 
having difficulties with digital transformation due to their technological capabilities.  
Issued by the PBoC and mainly meeting the need for domestic retail payments, 
the e-CNY is a public good that improves financial inclusion. First, the design of the 
e-CNY system will broaden the accessibility of payment services. Thanks to the design 
of loosely-coupled account linkage, the underbanked population in poor and remote 
areas could apply f or digital wallets without opening a bank account, which could 
expand the coverage of financial services. The offline payment function of e-CNY will 
enable people in areas with poor network coverage to enjoy basic financial services, 
improving financial in clusion. Second, e -CNY will lower costs and improve 
affordability. The PBoC does not charge authorised operators or individual users, and 
the operators do not charge individual users for the exchange services either. This will 
reduce the burden on the real  economy and optimise the business environment. 
Third, e-CNY will make payments more efficient. As e -CNY transactions are settled 
upon payment, it will greatly enhance payment efficiency, and also allow businesses 
and related parties to improve their liquidity. The programmability of e-CNY could be 
realised by deploying smart contracts, enabling conditional payments, guaranteed 
payments and other complex use cases, so as to facilitate financial inclusion and 
innovation. Fourth, e-CNY will support fair competition on the retail payment market. 
On the one hand, e -CNY will provide a level playing field for accessibility and 
infrastructure that promotes innovation and competition among different payment 
service providers. On the other, the e -CNY is a claim on th e central bank and can 
break down barriers –  institutional and platform alike –  in the payment market, 
enabling payments in all use cases, broadening the accessibility of retail payment 
services and improving social welfare.</x:v>
      </x:c>
    </x:row>
    <x:row r="241" ht="110" customHeight="1">
      <x:c r="A241" s="46" t="str">
        <x:v>PRD-0018-P0100-U01</x:v>
      </x:c>
      <x:c r="B241" s="46" t="str">
        <x:v>CN_China_BIS_2022</x:v>
      </x:c>
      <x:c r="C241" s="46" t="n">
        <x:v>100</x:v>
      </x:c>
      <x:c r="D241" s="46" t="str">
        <x:v>en</x:v>
      </x:c>
      <x:c r="E241" s="46" t="str">
        <x:v>text</x:v>
      </x:c>
      <x:c r="F241" s="46" t="str"/>
      <x:c r="G241" s="46" t="str">
        <x:v>96 BIS Papers No 123 
Standard (SNAP) and regulatory reform, as  well as the implementation plan for the 
Bank Indonesia Fast Payment (BI -FAST) system. Digital economic and financial 
transactions are proliferating  along with increasing acceptance  and people’s 
preferences for online shopping, expansion, and convenience o f digital payment 
systems, as well as digital banking acceleration. 
The rapid changes in the payment landscape, coupled with other digital 
disruptions such as the emergence of private digital currency, the internet of 
things (IoT), big data, blockchain, ar tificial intelligence (AI), decentralised 
finance (DeFi) and machine -to-machine (MtM) communication, have a 
significant impact on central banking practices . These have triggered central 
banks to adopt a more proactive stance to anticipate the uncertainty in the future, 
including the issuance of CBDC.  
Central banks consider issuing a CBDC for various reasons shaped by local 
circumstances and at a different pace across jurisdictions and types of economy. 
As such, the objectives of CBDC issuance in different countries converge into six 
main objectives: (i) to provide risk-free digital payment using central bank money  
compared to the services provided by private entities; (ii) to mitigate risk to currency 
sovereignty and monetary stability from non- sovereign digital currency ; (iii) to 
enhance payment system competition, efficiency and resilience, including for cross -
border payments; (iv) to provide a new instrument for monetary and financial stability 
policy; (v) to facilitate fiscal transfers/su bsidy distribution directly to the recipient ’s 
account/wallet; and (vi) to s upport financial inclusion with the digitalis ation of 
payment data, offline functionality, and cost-effective transactions.  
To ensure the smooth implementation of CBDC, the majori ty of central 
banks follow three common foundational principles.  First, the CBDC should be 
implemented based on a strong legal basis which serves as a consensus from several 
stakeholders. Second, CBDC should support the objectives of the central bank on 
monetary, payment system and financial system stability. Third, CBDC should 
promote financial inclusion, innovation , and efficiency of the financial system in the 
digital era.  
The use of CBDC as a form of central bank money that could act as both a 
liquid, safe settlement asset and an anchor for the payment system will improve 
the payment system’s efficiency by increasing competition in the domestic and 
global payment systems markets . The issuance of CBDC can provide benefits for 
the wholesale and retail pay ment rails. For wholesale payment system s, wholesale 
CBDC ( wCBDC) could increase settlement efficiency for transactions regarding 
securities, derivatives and cross -border payments. As a digital service, CBDC can be 
designed to support 24/7 operation and al low easier asset exchange. In addition, it  
could enable simplified payment data streams and better traceability of illicit 
transactions. Lastly, certain models of CBDC might increase trust between 
counterparties. Besides this, CBDC can also potentially benefit retail payment systems. 
A retail CBDC (rCBDC) could reduce the cost of managing cash for central banks as 
well as enabling fast, cost-effective and secure payments. This might result in a more 
efficient payment system. Moreover, CBDC could promote cen tral banks’ ability to 
monitor economic activities in real-time and support innovation by private entities, 
including enhancing financial inclusion. A domestic CBDC might also function as the 
requirement for better cross-border arrangements.  
Despite the p otential benefits of CBDC, there are several challenges that  
central banks should assess. Wholesale CBDC might disrupt the innovation already</x:v>
      </x:c>
    </x:row>
    <x:row r="242" ht="110" customHeight="1">
      <x:c r="A242" s="46" t="str">
        <x:v>PRD-0018-P0102-U01</x:v>
      </x:c>
      <x:c r="B242" s="46" t="str">
        <x:v>CN_China_BIS_2022</x:v>
      </x:c>
      <x:c r="C242" s="46" t="n">
        <x:v>102</x:v>
      </x:c>
      <x:c r="D242" s="46" t="str">
        <x:v>en</x:v>
      </x:c>
      <x:c r="E242" s="46" t="str">
        <x:v>text</x:v>
      </x:c>
      <x:c r="F242" s="46" t="str"/>
      <x:c r="G242" s="46" t="str">
        <x:v>98 BIS Papers No 123 
The third objective is to encourage inclusion, innovation, and efficiency on 
an end -to-end basis. Considering the rapid growth of financial and payment 
instruments in Indonesia, CBDC must deliver added value to  businesses and 
consumers with new innovative ways to pay, which contribute to the development of 
faster, cheaper, more inclusive, convenient, and efficient payment solutions in support 
of dynamic trends and innovations. CBDC ecosystems should avoid reinforcing 
barriers to financial access for those excluded from or underserved by the existing 
financial system while  at the same time harnessing innovation to deliver a resilient 
and efficient payment landscape.  
Design choices for CBDC in Indonesia 
To achieve the objectives mentioned above, Indonesia’s CBDC should support 
both retail and large -value and financial marke t transactions . Therefore, B ank 
Indonesia will develop wCBDC to support large -value and financial market 
transactions, including monetary operation s and government transaction s, and 
rCBDC to support retail transactions in the digital era. 
A proper CBDC des ign is fundamental to ensure its objective s are met. 
Currently, Bank Indonesia is still researching and assessing the potential design of a 
CBDC which will be able to support Indonesia’s economy while minimising risks. CBDC 
should provide more convenience in digital transaction s without further disrupting 
the current payment system , such as fiat money, money held in accounts, digital 
banking, electronic money , and electronic wallet s. This consideration will affect the 
technology and architecture used in Indonesian CBDC. 
In 2022, Bank Indonesia will continue its exploration on CBDC by publishing 
a conceptual design for the digital rupiah to support the digital payment system 
and accelerate international cooperation on CBDC in the G20 forum . The CBDC 
issuance plan is designed to be integrated with existing infrastructure developments 
based on Indonesia’s  payment and financial system blueprint, including the 
foundation of end-to-end integration that has been built between  the financial and 
payment infrastructures. This will add complexity to the design and require stronger 
governance to ensure all of the objectives are met.</x:v>
      </x:c>
    </x:row>
    <x:row r="243" ht="110" customHeight="1">
      <x:c r="A243" s="46" t="str">
        <x:v>PRD-0018-P0116-U01</x:v>
      </x:c>
      <x:c r="B243" s="46" t="str">
        <x:v>CN_China_BIS_2022</x:v>
      </x:c>
      <x:c r="C243" s="46" t="n">
        <x:v>116</x:v>
      </x:c>
      <x:c r="D243" s="46" t="str">
        <x:v>en</x:v>
      </x:c>
      <x:c r="E243" s="46" t="str">
        <x:v>text</x:v>
      </x:c>
      <x:c r="F243" s="46" t="str"/>
      <x:c r="G243" s="46" t="str">
        <x:v>112 BIS Papers No 123 
For a CBDC to effectively respond to the threat of big tech, it should be designed 
and operated as an open public currency infrastructure. For this, participation of a 
broad range of stakeholders and interoperability will be important and an effective 
division of roles between the central bank and the private sector is requir ed. In this 
sense, a direct CBDC model may not be a good choice since the central bank will end 
up being solely responsible for CBDC operation. With the hybrid  or intermediated 
model, participating institutions, such as banks and fintechs, will have more r oom to 
creatively combine CBDC with their customer platforms and financial products to 
provide innovative services. 
The proliferation of global stablecoins 
Despite the growing global popularity of cryptocurrency trading ,10 stablecoins are 
not widely used in Korea . While the transaction volume of major cryptoasset 
exchanges in Korea has increased rapidly, 11 unlike in other countries , cryptoasset 
trades on Korean exchanges are settled by bank deposits rather than by stablecoins. 
However, considering the heigh tened interest in digital innovation s such as non -
fungible tokens (NFTs), decentralised finance (DeFi), and the metaverse, the demand 
for digital asset-related payment may further expand beyond cryptoasset trading in 
the future.12 In particular, if big tech firms issue a global stablecoin in the near future, 
it is highly likely to spread rapidly into financial sector and the real economy. 
In line with global discussions led by international organis ations such as the G7, 
Financial Stability Board (FSB ) and Committee on Payments and Market 
Infrastructures (CPMI), and among major countries including EU members, the United 
States and the United Kingdom, 13 discussions about a regulatory framework for 
stablecoins are beginning to take place in Korea as well. However, if stablecoins 
spread widely amid the current absence of a regulatory framework, they could not 
only cause problems in terms of consumer protection and financial stability but also, 
with deepening global economic integration , raise the risk of currency substitution 
similar to dollarisation in some emerging market economies. Nevertheless, in the case 
of Korea, it seems unlikely that global stablec oins or CBDCs issued by large foreign 
countries would cause currency substitution.14 
Other issues 
Some argue that a DLT -based CBDC may be more efficient at supporting  new 
payment and settlement demands such as DeFi, the proliferation of NFTs, and the 
internet of things (IoT). On the other hand, some take the view that it will be possible 
10  More than $150 billion of stablecoins such as Tether (USDT) and USD Coin (USDC) have been issued 
worldwide and used as payment instruments for cryptoasset trading and DeFi (IMF, 2021). 
11  Daily cryptoasset transaction volume at major domestic exchanges (Upbit, Bithumb, Korbit, Coinone, 
and Gopax) increased two-fold from KRW 2.7 trillion in January 2021 to KRW 5.4 trillion in October 
2021. 
12  Though in the early stages, Korea is seeing increased interest and investment in digital innovation, 
such as IoT supported  by the high penetration of 5G, NFTs, and DeFi utilising distributed ledger 
technology (DLT), and augmented reality. 
13  See, e.g., FSB (2020), G7 (2019), CPIM-IOSCO (2021), PWG (2021). 
14  Currency substitution usually occurs in a situation where high inflation continues thanks to large fiscal 
deficits, impaired central bank independence, and a lack of public trust in monetary and fiscal policy.</x:v>
      </x:c>
    </x:row>
    <x:row r="244" ht="110" customHeight="1">
      <x:c r="A244" s="46" t="str">
        <x:v>PRD-0018-P0136-U01</x:v>
      </x:c>
      <x:c r="B244" s="46" t="str">
        <x:v>CN_China_BIS_2022</x:v>
      </x:c>
      <x:c r="C244" s="46" t="n">
        <x:v>136</x:v>
      </x:c>
      <x:c r="D244" s="46" t="str">
        <x:v>en</x:v>
      </x:c>
      <x:c r="E244" s="46" t="str">
        <x:v>text</x:v>
      </x:c>
      <x:c r="F244" s="46" t="str"/>
      <x:c r="G244" s="46" t="str">
        <x:v>132 BIS Papers No 123 
Assessing CBDC potential for developing payment systems 
and promoting financial inclusion in Peru 
1. Initial conditions 
The Central Reserve Bank of Peru (BCRP) is currently assessing the potential benefits 
and risks of issuing a domestic central bank digital currency (CBDC). In particular, we 
explore the potential role of CBDC implementation in promoting financial inclusion 
and improving the payment system in Peru. 
In recent decades, the Peruvian economy has faced two main challenges, namely 
a bi-monetary financial system and a sizeable unbanked population. As an outcome 
of the inflation targeting regime and other policies, dollarisation has diminished. For 
instance, dollarisation of credit to the private sector has fallen sharply from around 
80% in 2000 to 23% in 2021(Graph  1). In the same period, total credit to the private 
sector increased from around 28%  to 47% of GDP, and broad money from 25 % to 
51% of GDP
5.  
Aside from this progress in de -dollarisation, in Peru some transactions can still 
be invoiced in US dollars (USD). Additionally, residents can freely open bank accounts 
and make ATM withdrawals in either soles (PEN) or USD (although to a lesser extent 
in the latter case). Such practice aligns with the dual currency settlement system of 
the national real-time gross settlement (RTGS) system, which was created in 2000 and 
is managed by the BCRP. In brief, Peru is a dual currency economy that, in the last 
decades, has achieved a downtrend in financial dollarisation with low levels of 
inflation. 
Currency in circulation (CiC) also increased from a relatively low level of 2.5 % of 
GDP in 2000 to 9.5 % of GDP in 2021(with a print of 6.8 % of GDP in 2019 before the 
pandemic). While the de -dollarization process contributed to a higher CiC, a key 
structural factor is that, with more access to roads, the population of rural areas 
reduced significantly the share of production for self- consumption during this 
century.    
All in all, there is still an important gap in terms of financial inclusion, as it greatly 
depends on structural factors such as a preference for cash and a low penetration of 
financial services in remote rural areas. Based on the Global Findex statistics, the 
5  Correspond to the BCRP statistical series PN03500MQ and PN03497MQ, respectively. 
Evolution of financial dollarisation  Graph 1</x:v>
      </x:c>
    </x:row>
    <x:row r="245" ht="110" customHeight="1">
      <x:c r="A245" s="46" t="str">
        <x:v>PRD-0018-P0174-U01</x:v>
      </x:c>
      <x:c r="B245" s="46" t="str">
        <x:v>CN_China_BIS_2022</x:v>
      </x:c>
      <x:c r="C245" s="46" t="n">
        <x:v>174</x:v>
      </x:c>
      <x:c r="D245" s="46" t="str">
        <x:v>en</x:v>
      </x:c>
      <x:c r="E245" s="46" t="str">
        <x:v>text</x:v>
      </x:c>
      <x:c r="F245" s="46" t="str"/>
      <x:c r="G245" s="46" t="str">
        <x:v>170 BIS Papers No 123 
After a liquidity deficit emerges, the central bank will move from absorbing 
liquidity through deposits and bond issuance to providing liquidity through repos. If 
required, the central bank can expand its marketable collateral list, which currently 
contains only top -quality securities and, if need be, it can also initiate auctions for 
loans secured by non -marketable collateral. According to the central bank’s 
estimates, the vo lume of potential collateral is sufficient to accommodate banks’ 
demand for liquidity arising from the introduction of a digital rouble.  
The switch to a liquidity deficit, in turn, will affect the position of the short -term 
money market interest rates in the central bank’s interest rates corridor. Currently, 
due to small market inefficiencies the short-term rates have a predominantly negative 
spread to the central bank’s main policy rate. The liquidity deficit means that the 
overnight money market rates will form in the upper end of the corridor. The factors 
behind the interest rates’ spread to the policy rate are well researched, and once t he 
liquidity situation is settled, the spread will stabilise at some level. Then, the central 
bank will be able to incorporate this spread into its policy rate decisions so as to set 
short-term rates on the desired trajectory.  
During the transition period  there might be some short -term interest rate 
volatility; however, this volatility is expected to be brief and its effect on the longer 
rates (and the economy in general) will be quite limited.  
The liquidity drain may disproportionally affect large banks that rely more than 
others on cheap or free funds in their clients’ current accounts, taking advantage, 
inter alia, of the network effect and their central role in payments. The profit margins 
of these banks will be compressed most prominently, which will even out the 
competition in the banking sector. Conversely, the banks offering their clients better 
conditions like remuneration of current accounts and other benefits will be able to 
attract clients more easily. Overall, since Russia is firmly in positive  rates territory, a 
digital rouble will not compete with banks’ liabilities as a means of saving, so the 
liquidity outflow from the banking sector will likely be moderate and will not result in 
any form of financial sector disintermediation.  
The digital r ouble will affect financial stability as well. On the one hand, the 
introduction of a new secure and sustainable means of payment will further promote 
financial stability as well as the emergence of new types of financial transactions such 
as transactions with automatic execution (smart contracts). On the other hand, the 
digital rouble could pose a threat to financial stability. In the event of an adverse 
external event a bank run could be facilitated by the existence of an extremely liquid 
(compared even t o cash) and secure form of money. However, in reality such 
developments are unlikely, for several reasons. First, the central bank will establish 
transaction caps to ensure that clients cannot convert large sums from bank deposits 
into digital roubles at once. Second, the Russian banking sector enjoys much higher 
trust from the public than 5 or 10 years ago. In the previous periods of financial 
turmoil, the banks witnessed deposit outflows but even they were short -lived and 
manageable. With time, as both financial inclusion and the resilience of the payment 
system increases, the risk of “flight to safety” will further decline.  . Finally, the central 
bank has a strong lender of last resort framework, under which the banks can quickly borrow 
liquidity from the central bank against a wide pool of collateral. So overall, the balance of 
risks and opportunities for financial stability is positive.  
Due to the already high level of financial inclusion in Russia, the introduction of 
a digital rouble will not substan tially affect monetary policy transmission. The 
efficiency of monetary policy may increase somewhat over the long term owing to</x:v>
      </x:c>
    </x:row>
    <x:row r="246" ht="110" customHeight="1">
      <x:c r="A246" s="46" t="str">
        <x:v>PRD-0018-P0179-U01</x:v>
      </x:c>
      <x:c r="B246" s="46" t="str">
        <x:v>CN_China_BIS_2022</x:v>
      </x:c>
      <x:c r="C246" s="46" t="n">
        <x:v>179</x:v>
      </x:c>
      <x:c r="D246" s="46" t="str">
        <x:v>en</x:v>
      </x:c>
      <x:c r="E246" s="46" t="str">
        <x:v>text</x:v>
      </x:c>
      <x:c r="F246" s="46" t="str"/>
      <x:c r="G246" s="46" t="str">
        <x:v>BIS Papers No 123 175 
support a competitive and innovative payments landscape with digitalisation and a 
future-proof payments channel. 
Wholesale payments 
A wholesale CBDC can facilitat e access for multiple financial institutions to a large -
value payment system and support settlement for a digital financial market 
infrastructure. The potential benefits of this type of CBDC could include, but are not 
limited to: broader access to risk -free central bank money for large -value payments; 
supporting delivery-versus-payment and payment-versus-payment transactions; and 
enabling digitalisation of financial markets. 
Cross-border payments 
A cross-border CBDC could facilitate direct cross-border monetary relationships with 
other CBDC networks to be established under the supervision of central banks. The 
cross-border payments would aim to reduce risks and delays in cross -border 
transactions, disintermediate correspondent banking models, reduce costs an d 
enhance financial market integration. 
Motivations behind issuing CBDC 
There are many general driving factors that motivate central banks to issue a CBDC, 
including the following: 
Financial innovation: 
A CBDC is about financial innovation, with the introd uction of a new medium that 
serves as an enabler for a digital financial market. CBDC can be compared to the 
introduction of banknotes during the second half of the 19th century, aiming to bring 
new convenience to payments and responding to an evolving payments landscape to 
ensure central bank money will remain future-proof.
Access to central bank money:  
In some jurisdictions, a significant decrease in the use of cash can be observed amid 
an increasing digitalisation of payments, reducing households’ and businesses’ access 
to risk-free central bank money. By issuing a CBDC, the central bank is offering a 
medium, with direct claim on the central bank, that can be used in digital transactions, 
thereby enlarging the scope of a digital currency’s use. Additionally, a CBDC could be 
seen as a potential mechanism to provide an alternative and safe payment solution 
compared to the private money issued by non-bank issuers. 
Payment diversity:  
The diversification in payment methods implied by the adoption of a new me dium 
would enhance choice and competition in the payments sector. A ccess to CBDC for</x:v>
      </x:c>
    </x:row>
    <x:row r="247" ht="110" customHeight="1">
      <x:c r="A247" s="46" t="str">
        <x:v>PRD-0018-P0186-U01</x:v>
      </x:c>
      <x:c r="B247" s="46" t="str">
        <x:v>CN_China_BIS_2022</x:v>
      </x:c>
      <x:c r="C247" s="46" t="n">
        <x:v>186</x:v>
      </x:c>
      <x:c r="D247" s="46" t="str">
        <x:v>en</x:v>
      </x:c>
      <x:c r="E247" s="46" t="str">
        <x:v>text</x:v>
      </x:c>
      <x:c r="F247" s="46" t="str"/>
      <x:c r="G247" s="46" t="str">
        <x:v>182 BIS Papers No 123 
14 It is worth n oting that some of these risks to domestic credit creation and 
financial stability could also arise as major jurisdictions issue frictionless retail CBDCs 
or equivalent instruments, even if Singapore does not. This could occur, for instance, 
if there is su bstitution of domestic bank deposits to these digital monies in a crisis. 
Digital currencies issued by foreign central banks, or stablecoins fully backed by 
foreign safe assets (particularly central bank reserves), could be seen as substantively 
safer than bank money in Singapore during times of stress , while being potentially 
more easily available through digital channels than foreign bank accounts are today.  
15 With appropriate regulatory safeguards, the macro-financial risks posed by 
retail CBDCs can likely be made manageable. Possible measures include financial 
disincentives or hard limits to prevent excessive CBDC holdings, as well as restrictions 
on the use of CBDC by non- residents. These risks could further be tempered by 
innovative design and technological solutions built into a new digital currency. Such 
safeguards should ensure that retail CBDCs serve primarily as a medium of exchange 
and not a major store of value.  
16 Overall, MAS’ current view is that there is no pressing need for a retail CBDC 
in Singapore at this point in time. Demand for cash domestically remains some way 
from the “minimum threshold” where concerns regarding the negative implications 
from the lack of cash in circulation might arise. Retail electronic payments are 
generally competitive, efficient and cheap, and innovation continues to flourish. Even 
as pockets of frictions and high costs remain, there are other initiatives in the pipeline 
to address them. The fundamental soundness of the Singapore dollar and its 
dominance in the dom estic economy will also be a bulwark against any rapid move 
towards substitution with foreign currencies. 
17 Nevertheless, MAS recognises the possibility that retail CBDCs may offer 
innovative solutions in the future.  The gains from enabling greater innovation in 
payments and payment-adjacent digital services will grow as businesses continue to 
digitalise their operations. The case for a public payment alternative to protect end 
user welfare in digital payments will na turally strengthen as more payments move 
entirely online, and could be underscored if the market structure of electronic 
payments grows more concentrated and rent -seeking behaviour begins to emerge, 
as has already occurred in some jurisdictions.  
18 There is  thus value in  MAS embark ing on the upstream technical work 
pertinent to the issuance of a retail CBDC.  The development of a retail CBDC 
system and its ecosystem is likely to be an extended and complex undertaking. 
Structural trends reshaping domestic mone y and payments have long runways and 
could accelerate unexpectedly. MAS and the financial and technology industries 
should begin to build up the necessary expertise and capabilities to issue a CBDC if 
the need arises.  
19 MAS’ exploration of CBDC technology, in partnership with the industry, has 
the potential to generate transferable know -how that could benefit payment 
innovation more broadly.  Retail CBDCs have uniquely high requirements, of 
scalability, extensibility and reliability. They are thus a useful “ high-water mark” to 
spur innovations around this payment trilemma, which could have spillover benefits 
to payments even beyond CBDCs.</x:v>
      </x:c>
    </x:row>
    <x:row r="248" ht="110" customHeight="1">
      <x:c r="A248" s="46" t="str">
        <x:v>PRD-0018-P0189-U01</x:v>
      </x:c>
      <x:c r="B248" s="46" t="str">
        <x:v>CN_China_BIS_2022</x:v>
      </x:c>
      <x:c r="C248" s="46" t="n">
        <x:v>189</x:v>
      </x:c>
      <x:c r="D248" s="46" t="str">
        <x:v>en</x:v>
      </x:c>
      <x:c r="E248" s="46" t="str">
        <x:v>text</x:v>
      </x:c>
      <x:c r="F248" s="46" t="str"/>
      <x:c r="G248" s="46" t="str">
        <x:v>BIS Papers No 123 185 
CBDCs in emerging market economies 
Background 
The request to the South African Reserve Bank (SARB) – and indeed all participating 
EME Deputy Governors –  was for a “short paper (5 –6 pages) on one or two aspects 
or questions listed in the draft agenda”. While there are multiple questions listed, the 
five main aspects are as follows: 
• Main objectives of introducing CBDCs  
• Guiding principles of CBDC design and data governance  
• Challenges of CBDCs for monetary policy, financial intermediation a nd financial 
stability  
• CBDCs and financial inclusion  
• Cross-border aspects of CBDCs  
Although the SARB’s note will touch on all five aspects listed above, particular 
attention will be paid to our reflections on the objectives of retail CBDCs and the 
cross-border aspects of CBDCs given the SARB’s ongoing feasibility study and its 
participation in Project Dunbar respectively. 
Overview of the SARB’s CBDC research and exploration  
The SARB has initiated projects in both the wholesale and retail CBDC space.  
From a retail or rCBDC perspective, the SARB is  continuing its research to 
practically investigate the feasibility, desirability and appropriateness of a CBDC as 
electronic legal tender, for general purpose retail use,  complementary to cash. The 
objective of the feasibility study is to consider how the issuance of a general purpose 
CBDC will feed into the SARB’s policy position and mandate. The SARB is working 
with two vendors to explore the different deployment solution s to unpack and 
understand the options and considerations for a retail CBDC in South Africa. 
On the wholesale  or wCBDC side, the SARB is  currently finalising the second 
phase of an initiative called Project Khokha, which explores the technical, policy and 
regulatory implications of distributed ledger technology (DLT )-driven innovation in 
South Africa’s financial markets. In our first iteration, Project Khokha 1 sought to trial 
interbank wholesale settlement using DLT, while Project Khokha 2 seeks to issue, clear 
and settle debentures on DLT usin g tokenised money. One of the key technical 
objectives of Project Khokha 2 is to explore interoperability in financial markets with 
multiple tokenised assets. We expect to publish our report on Project Khokha 2 during 
the second quarter of 2022. The report  will guide the next phase in our strategy and 
inform our strategic direction in the wCBDC area.   
From a regional payments perspective, the SARB currently operates the real-time 
gross settlement (RTGS) system for the Southern African Development Community 
(SADC), or SADC -RTGS, which was originally established in part to support and 
facilitate trade in the region among member countries. The SADC-RTGS is supported</x:v>
      </x:c>
    </x:row>
    <x:row r="249" ht="110" customHeight="1">
      <x:c r="A249" s="46" t="str">
        <x:v>PRD-0019-P0016-U01</x:v>
      </x:c>
      <x:c r="B249" s="46" t="str">
        <x:v>CO_Colombia_2022</x:v>
      </x:c>
      <x:c r="C249" s="46" t="n">
        <x:v>16</x:v>
      </x:c>
      <x:c r="D249" s="46" t="str">
        <x:v>es</x:v>
      </x:c>
      <x:c r="E249" s="46" t="str">
        <x:v>text</x:v>
      </x:c>
      <x:c r="F249" s="46" t="str"/>
      <x:c r="G249" s="46" t="str">
        <x:v>16
Análisis preliminar en torno a la necesidad de emitir un CBDC
Una lección de la 
experiencia internacional 
es evitar emitir una CBDC al 
por menor y tener que 
suspenderla más adelante 
por falta de acogida.
El Banco de la 
República ha 
avanzado un 
análisis preliminar 
sobre la 
conveniencia y los 
riesgos de emitir 
una moneda 
digital de banca 
central (CBDC).
La literatura se inclina hacia 
modelos híbridos: emisión a 
cargo del BR y distribución 
de los bancos comerciales.
Parece importante limitar la 
remuneración en relación con 
los depósitos y las tenencias 
para evitar la 
desintermediación y la reducir 
probabilidad de corridas. 
El BR debería considerar
desarrollar los pagos
inmediatos
Recomendación: Profundizar en el 
entendimiento de la CBDC:
Ampliar análisis en torno a 
establecer la pertinencia de 
emitir o no una CBDC al por 
menor.</x:v>
      </x:c>
    </x:row>
    <x:row r="250" ht="110" customHeight="1">
      <x:c r="A250" s="46" t="str">
        <x:v>PRD-0020-P0003-U01</x:v>
      </x:c>
      <x:c r="B250" s="46" t="str">
        <x:v>CZ_CzechRepublic_2022</x:v>
      </x:c>
      <x:c r="C250" s="46" t="n">
        <x:v>3</x:v>
      </x:c>
      <x:c r="D250" s="46" t="str">
        <x:v>en</x:v>
      </x:c>
      <x:c r="E250" s="46" t="str">
        <x:v>text</x:v>
      </x:c>
      <x:c r="F250" s="46" t="str"/>
      <x:c r="G250" s="46" t="str">
        <x:v>—— Úvod 3 
celosvětově využívané sociální sítě a komunikační apl ikace s miliardami uživatelů. Jakkoli tento konkrétní projekt nebyl 
úspěšně dokončen, není vyloučeno, že podobné projekty budou v budoucnu realizovány. 
Nejen stablecoins10, ale i CBDC s  sebou vedle možných výhod přinášejí i rizika. Kromě obecného důvodu, že  zavedení 
CBDC nemusí v konkrétních podmínkách dané jurisdikce naplňovat žádnou ze shora uvedených výhod, lze konstatovat, 
že zavedení CBDC by – v závislosti na zvolené podobě – mohlo znamenat podstatnou změnu fungování centrální banky 
i obchodních bank v  daném státě a mohlo by eventuálně mít – v závislosti na konkrétních podmínkách – významné 
negativní dopady na provádění měnové politiky a přinášet potenciálně dalekosáhlá rizika pro finanční stabilitu. Mezi hlavní 
rizika patří, že by CBDC mohly odejmout bankovnímu sektoru významný objem bankovních vkladů, což by mohlo ohrozit 
základní funkci bank, kterou je poskytování úvěrů, a tedy vytváření peněz 11, či přinejmenším úvěry zdražit. V  době krize 
by existence digitálních peněz centrální banky mohla usnadnit tz v. runy na banky, tedy rychlý úprk vkladatelů z  banky 
v problémech přeměnou bankovních vkladů na CBDC. CBDC by rovněž bylo nezbytné dostatečně zabezpečit před 
kybernetickou kriminalitou. Otevřenou otázkou je i míra a způsob zajištění ochrany soukromí uživa telů. Rovněž nelze 
opomenout provozní a finanční aspekty, ale ani legislativní otázky emise CBDC, včetně mandátu centrální banky. 
V současnosti proto neexistuje konsensus, zda by možné přínosy zavedení CBDC vyvážily náklady a rizika takového 
kroku.12  
Česká národní banka sleduje problematiku digitálních peněz centrálních bank již od roku 2016. Vzhledem k  tomu, že od 
roku 2020 došlo po celém světě k  významnému nárůstu výzkumné činnosti a počtu projektů týkajících se CBDC, a to 
i v rozvinutých státech včetně eurozóny, rozhodla bankovní rada ČNB na začátku roku 2021 o intenzivnějším monitorování 
těchto aktivit. V únoru 2021 byla zřízena pracovní skupina k problematice CBDC, v níž jsou zastoupeny všechny relevantní 
útvary ČNB. Jejím hlavním úkolem je sledovat a a nalyzovat probíhající vývoj v  oblasti CBDC se zaměřením na možné 
dopady na ČNB a Českou republiku, včetně analýz, zda vůbec a za jakých podmínek by bylo důvodné reálně uvažovat 
o případné emisi CBDC Českou národní bankou.  
ČNB přitom vychází z  premisy, že případnému zavedení digitálních peněz centrální banky v  České republice by mělo 
předcházet důkladné vyhodnocení jejich potřebnosti a přidané hodnoty ve  specifických tuzemských podmínkách, ale 
i veřejná debata o takovém kroku. Máme za to, že centrální banka  by emisi  CBDC měla zvažovat tehdy, pokud by 
identifikovala existenci nějakého závažného nedostatku, problému či rizika, které by CBDC mohly efektivně řešit, a které 
přitom z nějakého důvodu není ochoten či schopen řešit trh, potažmo pokud by identifikovala zásadní výhody případného 
zavedení, vůči nimž by existující rizika byla shledána jako přijatelná. 
Tento dokument je předkládán veřejnosti především s cílem zlepšení obecného povědomí o konceptu CBDC pro účely 
případné další diskuse o tomto tématu. Sestává ze tří částí a závěru. V  první části stručně pojednává o definici, typech 
a vlastnostech CBDC. Druhá část popisuje vývoj úvah či projektů CBDC ve vybraných zemích, a to k září roku 2022. Třetí 
část pak uvádí některé otázky související s možným zavedením CBDC v ČR a je následována stručným shrnutím v závěru 
materiálu. 
10 Podobná rizika, jaká uvádíme u CBDC, by hrozila i v případě, že by došlo k částečnému či úplnému nahrazení existujících, regulovaných forem soukromých 
peněz (převážně bankovních vkladů) a hotovosti neregulovanými stablecoins. Proto na mezinárodní úrovni panuje shoda, že případné globální stablecoins 
musí podléhat účinné regulaci a dohledu, což opakovaně konstatovala komuniké z jednání ministrů financí a guve rnérů centrálních bank zemí G20, 
a odpovídají tomu doporučení vypracovaná Radou pro finanční stabilitu.  
11 Viz ČNBvlog Jak vznikají peníze v ekonomice. 
12 Viz např. G20 Press Release on Global Stablecoins  (2019) nebo G20 Finance Ministers and Central Bank Governors Communiqué  (2021) a Regulation, 
Supervision and Oversight of “Global Stablecoin” Arrangements: Final Report and High -Level Recommendations, FSB (2020).</x:v>
      </x:c>
    </x:row>
    <x:row r="251" ht="110" customHeight="1">
      <x:c r="A251" s="46" t="str">
        <x:v>PRD-0020-P0013-U01</x:v>
      </x:c>
      <x:c r="B251" s="46" t="str">
        <x:v>CZ_CzechRepublic_2022</x:v>
      </x:c>
      <x:c r="C251" s="46" t="n">
        <x:v>13</x:v>
      </x:c>
      <x:c r="D251" s="46" t="str">
        <x:v>en</x:v>
      </x:c>
      <x:c r="E251" s="46" t="str">
        <x:v>text</x:v>
      </x:c>
      <x:c r="F251" s="46" t="str"/>
      <x:c r="G251" s="46" t="str">
        <x:v>III. —— Otázky související s možným zavedením CBDC v ČR 13 
OTÁZKY SOUVISEJÍCÍ S MOŽNÝM ZAVEDENÍM CBDC V ČR 
V této kapitole analyzujeme nejvýznamnější otázky, které souvisejí s hypotetickým případným zavedením CBDC v  ČR. 
Jde o otázky právní, platebního styku, měnové a finanční stability. 
PRÁVNÍ ASPEKTY EMISE CBDC Z HLEDISKA ČESKÉHO PRÁVNÍHO ŘÁDU 
Důležitým aspektem úvah o CBDC je posouzení souvisejících právních otázek, včetně vyhodnocení toho, zda Česká 
národní banka podle stávající právní úpravy má zákonný mandát k  případné emisi CBDC, nebo zda by před jejím 
zavedením bylo třeba podniknout legislativní změny. Obsah takových změn by se dále odvíjel od  konkrétních parametrů 
uvažované digitální měny centrální banky, které by vzešly z  předchozího politic kého rozhodnutí. Jedním z  takových 
parametrů, který by bylo třeba rozhodnout, je otázka, zda CBDC mají mít povahu zákonných peněz.65 
Zákonnými penězi (legal tender) jsou takové formy peněz, které je věřitel (včetně státu za účelem placení daní, poplatků 
a dalších odvodů) ze zákona povinen přijmout jako plnění peněžitého dluhu. 66 Takové peníze nemůže bez zákonného 
důvodu (např. omezení plateb v hotovosti) odmítnout. 
Jak uvádí komentář k § 16 zákona č. 6/1993 Sb., o České národní bance, „pojem „zákonné peníze“ představuje fakt, že 
určitou peněžní jednotku pro určité území, zpravidla stát, stanoví zákon tohoto státu jakožto peněžní jednotku, která má 
na daném území nucený oběh, a tedy ji nelze v platebním styku odmítnout“.67 
Zákon o ČNB to vyjadřuje obratem, že pl atné bankovky a mince vydané ČNB jsou zákonnými penězi ve své nominální 
hodnotě při všech platbách na území České republiky. Rovněž zákon č. 163/211 Sb., o oběhu bankovek a mincí, stanoví 
v § 5 odst. 1, že každý je povinen přijmout bankovky a mince (zákon rovněž stanovuje výjimky z  této povinnosti – např. 
není povinnost přijmout poškozenou bankovku nebo nadlimitní množství mincí). Zároveň z uvedeného vyplývá, že jakékoli 
jiné platební prostředky (směnka, šek, platební karta) nejsou zákonnými penězi. Pokud b y tedy CBDC hypoteticky 
emitované ČNB měly získat status zákonného platidla v  ČR, bylo by třeba přijmout příslušnou legislativní úpravu. Při 
rozhodování o této otázce by bylo třeba také zohlednit praktické důsledky přiznání statusu zákonného platidla, tj. povinnosti 
CBDC akceptovat k  úhradě peněžitých dluhů, což by např. vyžadovalo, aby plátci i příjemci disponovali nezbytnou 
technickou výbavou, která by úhradu v CBDC umožnila. 
Co se týče otázky oprávnění ČNB emitovat CBDC, je třeba konstatovat, že pravomoc vydávat CBDC (v žádné ze dříve 
uvedených forem) není současným zněním zákona o ČNB centrální bance dána. ČNB  přitom smí vykonávat pouze ty 
činnosti, které jí zákon o ČNB svěřuje či umožňuje. Ustanovení § 12 a násl. zákona o ČNB dává ČNB pravomoc vydávat 
bankovky a mince. Je nepochybné, že zákonodárce měl na mysli fyzické předměty, nikoliv jejich elektronické ekvivalenty. 
V době přijetí zákona digitální peníze centrálních bank jako koncept neexistovaly, a  zákonodárce nemohl tedy na tuto 
eventualitu pomýšlet.  
Emise bezhotovostních peněz je upravena v § 32 zákona o ČNB, podle kterého poskytuje ČNB úvěry bankám. Podle § 38 
zákona o ČNB může ČNB dále provozovat platební systémy. Vydávání CBDC však není ani poskytnutím úvěru bankám 
ani provozováním platebního sy stému. A konečně ani oprávnění ČNB vést účty pouze svým zaměstnancům a  dále 
právnickým osobám dle § 34 zákona o ČNB není možným právním základem pro vydávání CBDC. 
Jak již bylo výše uvedeno, CBDC mají řadu parametrů, které se mohou v případě jednotlivých centrálních bank jako jejich 
emitentů zásadně lišit. Teprve po specifikaci základních věcných parametrů zvoleného řešení CBDC je možno uvažovat 
nad nezbytnou právní úpravou. Vždy však bude nezbytná nejen změna zákona o ČNB, ale rovněž i řady dalších zákonů.  
Současné znění zákona o ČNB totiž umožňuje pouze vedení účtů bankám, pobočkám zahraničních bank, spořitelním a 
úvěrním družstvům a dále státní pokladně podle zákona o rozpočtových pravidlech státu. Účty rovněž může ČNB vést 
svým zaměstnancům a ve specifických případech i dalším právnickým osobám.  
65 Mezi další zajímavé otázky, které však přesahují záběr tohoto materiálu, patří např. kvalifikace CBDC z  hlediska soukromého práva. Viz též IMF Working 
Paper Legal Aspects of Central Bank Digital Currency: Central Bank and Monetary Law Considerations . 
66 Oxford Reference: legal tender. 
67 Rýdl, T., Barák J., Saňa L. a Výborný P.: Zákon o České národní bance (č. 6/1993 Sb.) – Komentář, Wolters Kluwer, 2014.</x:v>
      </x:c>
    </x:row>
    <x:row r="252" ht="110" customHeight="1">
      <x:c r="A252" s="46" t="str">
        <x:v>PRD-0020-P0017-U01</x:v>
      </x:c>
      <x:c r="B252" s="46" t="str">
        <x:v>CZ_CzechRepublic_2022</x:v>
      </x:c>
      <x:c r="C252" s="46" t="n">
        <x:v>17</x:v>
      </x:c>
      <x:c r="D252" s="46" t="str">
        <x:v>en</x:v>
      </x:c>
      <x:c r="E252" s="46" t="str">
        <x:v>text</x:v>
      </x:c>
      <x:c r="F252" s="46" t="str"/>
      <x:c r="G252" s="46" t="str">
        <x:v>III. —— Otázky související s možným zavedením CBDC v ČR 17 
zpřístupnění elektronických plateb  nemalému počtu osob v exekuci, by měla po l etech přinést nově zavedená úprava 
chráněného účtu platná od července 2021. 86 Motivace pro úvahy o CBDC z  důvodu zvýšení finanční inkluze tedy v  ČR 
spíše absentuje. 
5. Zlepšení přeshraničních plateb 
Přeshraniční platby jsou ze své podstaty složitější než vn itrostátní platby. Zahrnují více časových pásem, jurisdikcí, 
předpisů a podílí se na nich i více subjektů. V důsledku toho jsou často pomalé, netransparentní a nákladné. Interoperabilní 
CBDC (tj. takové, která jsou široce kompatibilní s ostatními) by mohly napomoci zlepšování přeshraničních plateb. 
Většina českého zahraničního obchodu je realizována s  eurozónou, a tedy v eurech, jinak se pro mezinárodní obchod 
využívá americký dolar. Obě příslušné centrální banky jsou s úvahami o interoperabilních CBDC teprve v začátcích, jak je 
uvedeno výše. Interoperabilní CBDC ČNB by přitom z logiky věci musely být vyvinuty až reaktivně, v návaznosti na digitální 
euro či dolar.  
V každém případě jsou platby v  eurech, které jsou pro českou ekonomiku nejdůležitější, relativ ně transparentní a levné 
díky jednotné oblasti pro platby v eurech (SEPA) a související evropské regulaci (včetně regulace cen)87. Zdá se tak jako 
vhodnější se spíše soustředit na otázku rychlosti transakcí (tj. podporovat, aby tuzemské banky nabízely i okamžité platby 
v eurech – SCT Inst). Zajímavou možnost do budoucna představuje také alternativa propojení CERTIS s  platebním 
systémem eurozóny TARGET288. Švédská89 a dánská90 centrální banka jdou v tomto ohledu ještě dál, neboť chystají úplné 
nahrazení jimi provozovaných platebních systémů tímto systémem ECB. Podstatné zlepšení přeshraničních plateb by ve 
střednědobém horizontu měla bez ohledu na CBDC zajistit rovněž aktivita zemí G20 a  Rady pro finanční stabilitu (FSB), 
jejíž plán pro posílení přeshraničních plateb počítá s dosažením převážné většiny vytyčených cílů do roku 202791.  
6. Vyšší míra anonymity a soukromí uživatelů při platbách 
Klíčovou vlastností hotovosti je její anonymita, tedy skutečnost, že neexistuje žádná centralizovaná evidence její držby ani 
transakcí. I pro transakce v hotovosti nicméně v současnosti existují limity stanovené evropskou a národní regulací, které 
vyplývají zejména z požadavků AML/CFT92. Je přitom argumentováno, že hlavní výhodou, kterou by CBDC mohly přinést, 
by byla určitá úroveň anonymity elektronických plateb oproti současným řešením.  
Úplná anonymita nicméně není pravděpodobná. Přestože požadavky na boj proti praní peněz a  financování terorismu 
nejsou hlavním cílem centrálních bank a nebudou hlavní motivací pro vydání CBDC, lze očekávat, že centrální banky 
navrhnou takové CBDC, které budou v souladu s těmito požadavky, mj. z důvodů reputačního rizika. 
Systém CBDC bude vytvářet údaje o platbách a klíčovou politickou otázkou bude rozhodování o  tom, kdo a za jakých 
okolností může mít přístup k těmto údajům jako celku, či jejich částem. Nalezení rovnováhy mezi soukromím uživatelů 
(zejména s ohledem na další vývoj právních předpisů o ochraně osobních údajů) a předcházením nezákonné činnosti by 
vyžadovalo úzkou koordinaci s příslušnými státními orgány (např. daňovými úřady).  
Evropská legislativa po teroristických útocích ve Francii v  roce 2015 velmi omezila možnost anonymních elektronických 
plateb, jimiž lze hradit pouze zboží či služby (jen do 150 EUR v  kamenných obchodech a do 50 EUR po internetu). 
Anonymní elektronické platby, kde příjemce není obchodníkem, nejsou dovoleny. Anonymní CBDC v EU jsou proto v tomto 
kontextu obtížně představitelné, stejně jako myšlenka, že by některá centrální banka pro svoje nové digitální peníze, jejichž 
emise může být sama o sobě kontroverzní, prosazovala mírnější AML regulaci, než jaká dopadá na digitální peníze 
obchodních bank. Ze stejných důvodů se nezdá být realistické vytvoření CBDC, které by v aspektu anonymity uživatelů a 
transakcí kopírovaly hotovost.  
86 V praxi dlužníci rovněž využívají korunové účty vedené v zahraničí, např. od společnosti Revolut. 
87 Nařízení Evropského parlamentu a Rady (EU) 260/2012, kterým se stanoví technické a obchodní požadavky pro úhrady a inkasa v e urech a kterým se 
mění nařízení (ES) č. 924/2009, nařízení Evropského parlamentu a Rady (EU) 2021/1230 o přeshraničních platbách v  Unii.  
88 What is TARGET2?, ECB (2022).  
89 Viz The Riksbank wants to use the Eurosystem’s T2 and TARGET2 -Securities platforms, Riksbank (2021).  
90 Do roku 2025, viz Migration of danish kroner to Target Services, Danmarks Nationalbank (2020). 
91 Viz Targets for Addressing the Four Challenges of Cross -Border Payments: Consultative document, FSB (2021). 
92 Aktuálně jde o zákon č. 254/2004 Sb., o omezen í plateb v  hotovosti, a nařízení Evropského parlamentu a Rady (EU) 2018/1672 o kontrolách peněžní 
hotovosti vstupující do Unie nebo ji opouštějící . Ve fázi n ávrhu je evropské nařízení o předcházení využívání finančního systému k praní 
peněz nebo financování terorismu.</x:v>
      </x:c>
    </x:row>
    <x:row r="253" ht="110" customHeight="1">
      <x:c r="A253" s="46" t="str">
        <x:v>PRD-0020-P0018-U01</x:v>
      </x:c>
      <x:c r="B253" s="46" t="str">
        <x:v>CZ_CzechRepublic_2022</x:v>
      </x:c>
      <x:c r="C253" s="46" t="n">
        <x:v>18</x:v>
      </x:c>
      <x:c r="D253" s="46" t="str">
        <x:v>en</x:v>
      </x:c>
      <x:c r="E253" s="46" t="str">
        <x:v>text</x:v>
      </x:c>
      <x:c r="F253" s="46" t="str"/>
      <x:c r="G253" s="46" t="str">
        <x:v>III. —— Otázky související s možným zavedením CBDC v ČR 18 
Naopak pokud jde o otázku soukromí uživatelů při platbách, je třeba ve shodě s  BIS93 konstatovat, že veřejné digitální 
peníze by mohly soukromí uživatelů ve stále více digitální ekonomice chránit větší měrou, než tomu je v  současnosti 
u soukromých digitálních peněz. CBDC by mělo být možné vyvinout tak, že by k  datům jednotlivých plátců ani příjemců 
neměly přístup soukromé subjekty, ale ani veřejné orgány (samozřejmě s  výjimkou orgánů činných v  trestním řízení), 
včetně centrální banky. Tato skutečnost ale sama o sobě těžko může ospravedlnit emisi CBDC, pokud pro ni nebudou jiné 
důvody, a to i kvůli tomu, že datová stopa plateb, byť důležitá94, není zdaleka jediná ani nejširší, kterou po sobě uživatelé 
v digitální ekonomice zanechávají. Uživatelé jsou si vědomi toho, že protiplněním za digitální služby čerpané „zdarma“, ale 
i za slevy v  kamenných obchodech či na internetu, jsou  právě jimi generovaná data o jejich chování, zájmech 
a zvažovaných nákupech. Přesto tyto služby většina společnosti využívá. Vedle toho platí, že data o  zakoupeném zboží 
či službách lze získat i jinak než přímo z transakčních dat95, takže CBDC by mohly soukromí zvýšit jen částečně, ale nelze 
vyloučit ani to, že by ho v  praxi nezvýšily vůbec (když by vytvořily motivaci tato data získat jinak). Koneckonců CBDC 
mohou být bezesporu zavedeny i ve snaze míru soukromí oproti užívání hotovosti spíše snížit (zvláště  pokud by měly 
hotovost nahradit). 
7. Usnadnění fiskálních transferů 
Pro některé jurisdikce pandemie covid -19 demonstrovala výhody, které přináší existence efektivního systému pro rychlý 
převod finančních prostředků veřejnosti a podnikům v krizových situac ích. K těmto převodům by mohl být využit systém 
CBDC s identifikovanými uživateli (např. systém napojený na národní systém digitální identity). 
Ačkoli by CBDC mohly hrát roli při zefektivnění fiskálních transferů (zejména v  zemích s větším počtem obyvatel bez 
bankovního účtu), samy o sobě by nebyly nezbytné ani dostačující. Pro skutečné zlepšení by byl nezbytný systém 
propojený s digitální identit ou. I pokud by takový systém existoval, mohl by být přínos CBDC oproti např. převodům na 
klasické bankovní účty spíše malý. Pokud by se navíc fiskální převody prováděly pomocí CBDC, hrozilo by riziko rozostření 
rozdílu mezi měnovou a fiskální politikou a potenciální snížení nezávislosti měnové politiky.  
CBDC pro zefektivnění fiskálních transferů se zdají být aktuální pro země s větším počtem obyvatel bez bankovních účtů 
(i z tohoto důvodu zavedla CBDC Nigérie), což není případ České republiky. Fiskální transfery lze provádět prostřednictvím 
existujících bankovních účtů a s využitím poštovních služeb. 
ANALÝZA PŘÍNOSŮ A RIZIK CBDC Z HLEDISKA MĚNOVÉ POLITIKY A FINANČNÍ STABILITY 
1. Možné přínosy z hlediska měnové politiky 
V dosavadních úvahách o motivech pro z avádění CBDC se možné přínosy v oblasti měnové politiky centrálních bank 
objevují spíše okrajově a měnověpolitické aspekty nejsou uváděny mezi zásadními důvody pro emisi digitálních peněz 
centrální banky. V obecné rovině má zavedení CBDC z  hlediska měnové politiky potenciální přínosy ve dvou oblastech. 
Prvním potenciálním přínosem je snadnější využívání záporných měnověpolitických sazeb v  situacích, kdy je 
měnověpolitická sazba již na nule nebo poblíž nuly, avšak pro dosažení inflačního cíle je potřebné další uvolnění měnových 
podmínek. Druhým potenciálním přínosem je zlepšení transmise měnové politiky, která by mohla těžit z  lepší schopnosti 
centrální banky ovlivňovat klientské úrokové sazby.  
Oba potenciální přínosy jsou však reálné jen v  případě, že jsou CBDC úročeny. Takové nastavení je však v  rozporu 
s požadavkem na to, aby byly CBDC svými vlastnostmi co nejblíže hotovosti. Navíc nastavení měnověpolitické sazby na 
výrazně záporné hodnoty předpokládá úplnou eliminaci hotovosti. Jak nenulové úročení digitálních peněz centrální banky, 
tak eliminace hotovosti se v současné diskusi o vlastnostech potenciálně zaváděných digitálních peněz centrálních bank 
jeví jako nepravděpodobné. 
93 CBDCs: an opportunity for the monetary system, Annual Economic Report BIS, 2021, se zabývá i otázkou soukromí a sběru, správy a využívání platebních 
dat. Viz část Identification and privacy in CBDC design a diskusi k „data -network-activities“ („DNA“ loop). 
94 Například, ale nejen, z hlediska sledování úspěšnosti digitálního marketingu.  
95 Google je získává automatizovaně např. z  emailů ve službě Gmail. Viz Google keeps an eye on what you buy, and it’s not alone , Fast Company &amp; Inc  
(2019).</x:v>
      </x:c>
    </x:row>
    <x:row r="254" ht="110" customHeight="1">
      <x:c r="A254" s="46" t="str">
        <x:v>PRD-0020-P0019-U01</x:v>
      </x:c>
      <x:c r="B254" s="46" t="str">
        <x:v>CZ_CzechRepublic_2022</x:v>
      </x:c>
      <x:c r="C254" s="46" t="n">
        <x:v>19</x:v>
      </x:c>
      <x:c r="D254" s="46" t="str">
        <x:v>en</x:v>
      </x:c>
      <x:c r="E254" s="46" t="str">
        <x:v>text</x:v>
      </x:c>
      <x:c r="F254" s="46" t="str"/>
      <x:c r="G254" s="46" t="str">
        <x:v>III. —— Otázky související s možným zavedením CBDC v ČR 19 
Okrajově se CBDC objevují v diskusích i jako nástroj potenciálně zjednodušující přímé transfery veřejnosti (helicopter drop 
of money). V  případě použití digitálních peněz centrální banky pro takové účely by bylo možné využít i  možnou 
programovatelnost digitálních peněz. Převáděné peníze by mohly mít omezené využití, např. jen pro pře dem definované 
okruhy spotřeby, nebo by jejich využití mohlo být limitováno časově.96  
Ani digitální peníze centrálních bank, které jsou již v  pokročilých fázích implementace, nejsou motivovány přínosy 
v měnové politice. Sand dollar, digitální peníze bahamské centrální banky, byl zaveden především s cílem zvýšit 
efektivnost platebního styku, posílit finanční inkluzi a  potlačit ilegální aktivity. 97 Motivací pro pilotní testování e -CNY, 
digitálních peněz People’s Bank of China, je zvýšení efektivity a bezpečnosti platebního styku, zlepšení v oblasti finanční 
inkluze, zachování měnové suverenity a vytvoření záložního řešení pro platební infrastrukturu. 98 I v případě švédské 
Riksbank je motivací pro úvahy o zavedení e-krony především efektivní a bezpečný platební systém.99 Měnověpolitickou 
motivaci pro úvahy o zavedení digitálních peněz centrální banky neidentifikuje ani ECB ve své zprávě Report on a digital 
euro.100 Na motivace pro zavádění CBDC se ve svém průzkumu mezi 65 centrálními bankami zveřejněném v lednu 2021 
ptala i BIS. 101 V rozvinutých ekonomikách byly jako nejdůležitější motivace uváděny důvody související s  platebním 
stykem. Měnová politika spolu s finanční inkluzí vyšly z dotazníku jako nejméně důležité motivy pro zavádění CBDC.  
V současnosti tak mož né zavedení digitálních peněz centrální banky nepředstavuje pro měnovou politiku ČNB zásadní 
přínos. Na druhou stranu budoucí vývoj může směrovat k marginalizaci národních měn, která by mohla mít na samostatnou 
měnovou politiku ČNB negativní vliv.102 
2. Možná rizika CBDC z hlediska finanční stability 
Jak upozorňuje společná zpráva 7 centrálních bank rozvinutých ekonomik a BIS ze září 2021 103 (zpráva CB a BIS), 
případná emise CBDC by mohla mít za určitých podmínek závažné dopady na finanční stabilitu. Jejich zdrojem by mohlo 
být oslabení významu bankovního zprostředkování (dezintermediace). Přesun od bankovních depozit k  CBDC by mohl 
zhoršit likviditu bankovního systému a omezit dostupnost úvěrů.  Zpráva uvádí, že při vhodném nastavení CBDC lze tato 
rizika výrazně snížit. K plnému porozumění efektů CBDC a kvantifikaci možných dopadů na finanční stabilitu ale navrhuje 
hlouběji prozkoumat vliv různého nastavení CBDC na finanční systém včetně využití prvních praktických zkušeností.  
ČNB definuje finanční stabilitu jako situaci, kdy finanční systém plní své funkce bez závažných poruch a nežádoucích 
důsledků pro současný i budoucí vývoj ekonomiky jak o celku a zároveň vykazuje vysokou míru odolnosti vůči šokům. 
Potenciální rizika zavedení CBDC pro finanční stabilitu lze rozdělit na známá a analyzovaná, mezi něž patří riziko odlivu 
vkladů z obchodních bank do CBDC, ale také další rizika neznámá nebo dos ud nedostatečně prozkoumaná. Závažnost 
potenciálních rizik také závisí na konkrétních parametrech CBDC a objemu jejich emise. 
2.1. Migrace bankovních vkladů do centrální banky 
Za známé riziko CBDC, zejména v případě subjektově a objemově neohraničené držby CBDC  (kterou nelze dlouhodobě 
strategicky vyloučit po realizaci úmyslu vydávat pouze retailové CBDC s  ohraničenou objemovou držbou), lze považovat 
riziko migrace bankovních vkladů do digitálních peněz centrální banky. Za předpokladu, že úvěry v  ekonomice budou dál 
poskytovat převážně banky, budou tyto muset nabízet atraktivnější podmínky a v případě, že to nebude stačit, vznikne tlak 
na centrální banku, aby zdroje bankám či jiným poskytovatelům dodávala.104 Mohlo by tak dojít k trvalejší změně některých 
strukturálních charakteristik domácího bankovního sektoru – obecné oslabení bilanční likvidity, zvýšení podílu nestabilních 
zdrojů financování či financování od ČNB a snížení ziskovosti bankovního sektoru. Na pozadí tohoto vývoje by část 
likviditních, úrokových a úvěrových rizik mohla přecházet z bank na ČNB. Toto riziko by se mohlo materializovat zejména 
v době nepříznivého makroekonomického vývoje nebo finančních turbulencí.  
96 Central bank digital currencies: Foundational Principles and Core Features , BIS (2020) a CBDCs: an opportunity for the monetary system, Chapter 3, BIS 
Annual Economic Report, BIS (2021)..  
97 https://www.sanddollar.bs/objectives  
98 https://cbdctracker.org/currency/china-e-cny  
99 Sveriges Riksbank Economic Review, Second special issue on the e -krona, Riksbank, (2020).  
100 Report on a digital euro, ECB (2020). 
101 Ready, steady, go? – Results of the Third BIS Survey on Central Bank Digital Currency , Boar, C. and A. Wehrli (2021).  
102 K marginalizaci domácí měny může dojít v případě výrazného nástupu stablecoins s celosvětovým pokrytím, ale například i v  případě zavedení 
digitálního eura a jeho rozšířeného používaní mimo eurozónu.  
103 Central bank digital currencies: financial stability implications , BIS, centrální banky Kanady, Japonska, Švédska, Švýcarska, Velké Británie, USA a ECB 
(2021). 
104 Vždy však bude muset být splněna po dmínka daná evropským i českým právem, tj. že úvěr od centrální banky musí být zajištěn. Žadatel o zdroje od 
centrální banky tak bude muset vždy disponovat vhodným kolaterálem.</x:v>
      </x:c>
    </x:row>
    <x:row r="255" ht="110" customHeight="1">
      <x:c r="A255" s="46" t="str">
        <x:v>PRD-0020-P0020-U01</x:v>
      </x:c>
      <x:c r="B255" s="46" t="str">
        <x:v>CZ_CzechRepublic_2022</x:v>
      </x:c>
      <x:c r="C255" s="46" t="n">
        <x:v>20</x:v>
      </x:c>
      <x:c r="D255" s="46" t="str">
        <x:v>en</x:v>
      </x:c>
      <x:c r="E255" s="46" t="str">
        <x:v>text</x:v>
      </x:c>
      <x:c r="F255" s="46" t="str"/>
      <x:c r="G255" s="46" t="str">
        <x:v>III. —— Otázky související s možným zavedením CBDC v ČR 20 
2.2. Další rizika 
Existuje však řada možných rizik, která jsou v  současnosti víceméně neznámá.  Zavedení CBDC by mohlo zpočátku 
představovat jen drobný a nepříliš viditelný krok k  další etatizaci ekonomiky ve formě převodu části aktivit soukromého 
sektoru a jeho zodpovědnosti na stát, zde na centrální banku. Je otázkou, co by následovalo.  
Zavedení jakýchkoliv CBDC by posílilo institucionální roli ČNB v ekonomice a nároky na její znalosti, řídicí a rozhodovací 
procesy a infrastrukturu. V  delším horizontu by na základě „pozitivních zkušeností“ s  CBDC mohly vzniknout tlaky na 
rozšíření aktivit centrální banky o úvěrování a podporu různých prioritních společenských cílů (boj s klimatickými změnami, 
nerovností, podpora bydlení mladých, zajišťování prostředků na stáří…). Tento vývoj by přitom byl protichůdný 
k dosavadnímu konceptu nezávislé centrální banky, která má úzce vymezený mandát, do jehož výkonu nemá být politicky 
zasahováno. V delším horizontu by mohly také nastat výrazné změny v tržním chování finančních institucí, zejména bank, 
které nyní drží úvěry dlouhodobě ve svých bilancích. Pokud by byly vy staveny výraznému zhoršení přístupu k  bilanční 
likviditě, nejspíše by tlačily na uvolnění současné regulace a mohly by vytvářet rozličné inovace ve smyslu různých forem 
„sekuritizace“ úvěrových portfolií. K  nemalým změnám by mohlo docházet i v  jiných segmentech finančního trhu, což je 
však bez znalosti detailů o konkrétním řešení CBDC obtížné odhadovat. 
ZÁVĚR 
Zatímco z hlediska právní úpravy a mandátu centrální banky je situace v České republice poměrně jednoznačná a emise 
CBDC aktuálně není možná (do přípa dné změny legislativy), z  jiných hledisek je případné zavedení CBDC legitimním 
předmětem zvažování možných přínosů, nákladů a rizik. Toto zavedení by bylo každopádně spojeno s  řadou otevřených 
otázek. Týkají se jak samotných důvodů pro emisi CBDC v malé, vyspělé a otevřené ekonomice, kde hotovost nadále plní 
své tradiční role, tak otázek designu, technologie a zabezpečení CBDC, ale i rizik, která by mohly CBDC přinést pro 
finanční stabilitu nebo soukromí obyvatel. Cílem tohoto textu bylo nastínit některé z mnoha otevřených otázek a představit 
je širší zainteresované veřejnosti v kontextu specifik České republiky. Je nicméně zřejmé, že s pokračujícím vývojem 
v zahraničí a s přibývajícími praktickými zkušenostmi s CBDC bude vhodné se problematice možného zaved ení CBDC 
v České republice a možnými přínosy, náklady a riziky takového kroku zabývat i nadále.</x:v>
      </x:c>
    </x:row>
    <x:row r="256" ht="110" customHeight="1">
      <x:c r="A256" s="46" t="str">
        <x:v>PRD-0021-P0007-U01</x:v>
      </x:c>
      <x:c r="B256" s="46" t="str">
        <x:v>DK_Denmark_2022</x:v>
      </x:c>
      <x:c r="C256" s="46" t="n">
        <x:v>7</x:v>
      </x:c>
      <x:c r="D256" s="46" t="str">
        <x:v>en</x:v>
      </x:c>
      <x:c r="E256" s="46" t="str">
        <x:v>text</x:v>
      </x:c>
      <x:c r="F256" s="46" t="str"/>
      <x:c r="G256" s="46" t="str">
        <x:v>ANALYSIS  — DANMARKS NATIONALBANK
NEW TYPES OF DIGITAL MONEY
7
Digital Danish kroner in the form of bank deposits 
thus meet both the basic trust and the three above 
characteristic features: It can be used as a means of 
payment in virtually all stores. It is suitable as a store 
of value, as the value of the money is stable. And 
bank deposits are denominated in Danish kroner, 
which is the unit of measurement for goods and 
services in Denmark. 
The advantages of using digital money over cash 
have contributed to the development from physical 
to digital payments. And new types of digital money 
are likely to gain a foothold if they entail advantages 
for citizens or companies in the form of improved 
functionality, security or lower fees. 
For Danmarks Nationalbank, it is essential that 
the solutions that are made available are safe and 
efficient for citizens and society. Therefore, any new 
types of money must be well functioning, i.e. there 
must be trust in the money and that it adequately 
meets the three basic characteristic features. This 
applies regardless of the solution in question or the 
technology used for the new types of digital money.
Cross-border payments can be improved
In relation to cross-border payments, there is poten-
tial for improving efficiency and reducing costs. For 
example, payments out of the EU can be costly, slow 
to settle and, in some cases, fees can be significant 
and non-transparent for citizens and companies.13 
The reasons include different technological stan-
dards, intermediaries, risks connected with currency 
exchange and differing legislation. 
Large-scale international work is being done to 
improve cross-border payments. For example,  
under the auspices of the Bank for International 
Settlements (BIS), work is being done on how use 
of DLT can contribute to improved settlement of 
payments.14 
13 See Bank for International Settlements, Investigating the impact  
of global stablecoins, October 2019 (link); Bank for International  
Settlements, Cross-border retail payments, February 2018 (link)  
and Bank for International Settlements, Central bank digital  
currencies for cross-border payments, July 2021 (link).
14 For example, BIS’s Project Jura is investigating the settlement of 
cross-border payments using CBDC based on distributed ledger 
technology. See Bank for International Settlements, Project Jura: 
cross-border settlement using wholesale CBDC, December 2021 (link ). 
Difference between cash  
and bank deposits
Box 1
Physical money is cash consisting of banknotes and coins 
issued by Danmarks Nationalbank. Physical money con-
stitutes a claim, i.e. a receivable, on Danmarks National-
bank. 
Digital money consists of household and corporate 
deposits with banks and e-money1. Digital money for 
citizens is not issued by Danmarks Nationalbank, but by 
private banks (or e-money institutions that issue e-mon-
ey), and thus constitutes claims on the bank with which 
the digital money is deposited. 
In practice, the difference in who issues the money means 
that the value of the cash is guaranteed by the central 
bank, whereas the value of digital money is guaranteed 
by private banks. The fact that the value of cash is guar-
anteed by Danmarks Nationalbank entails that there is no 
credit risk involved in holding cash as opposed to bank 
deposits. For bank deposits, a balance that exceeds the 
amount covered by the deposit guarantee scheme will be 
associated with a credit risk, as all or parts of the amount 
may be lost if the bank enters into liquidation.
While citizens and companies can only have a claim on 
Danmarks Nationalbank in physical form, i.e. in the form 
of cash, the situation is different for banks. Banks can 
have a digital claim on Danmarks Nationalbank, as Dan-
marks Nationalbank, like other countries’ central banks,  
is banker to the banks. 
Banks’ deposits in accounts with Danmarks Nationalbank 
are central bank digital currency and are called central 
bank reserves. They are used for interbank payments. 
This means that the final settlement of payments between 
banks is typically made through the use of central bank 
digital currency.
1. E-money, or electronic money, is defined in the Danish Act on 
Payment Services and Electronic Money as: ‘an electronically or 
magnetically stored monetary value representing a claim on the 
issuer. It is issued in connection with the reception of payment 
with a view to executing payment transactions and it is accept-
ed by others than the issuer of electronic money’. E-money may, 
for example, be gift vouchers, prepaid payment cards and cards 
used to purchase public transport tickets.</x:v>
      </x:c>
    </x:row>
    <x:row r="257" ht="110" customHeight="1">
      <x:c r="A257" s="46" t="str">
        <x:v>PRD-0021-P0017-U01</x:v>
      </x:c>
      <x:c r="B257" s="46" t="str">
        <x:v>DK_Denmark_2022</x:v>
      </x:c>
      <x:c r="C257" s="46" t="n">
        <x:v>17</x:v>
      </x:c>
      <x:c r="D257" s="46" t="str">
        <x:v>en</x:v>
      </x:c>
      <x:c r="E257" s="46" t="str">
        <x:v>text</x:v>
      </x:c>
      <x:c r="F257" s="46" t="str"/>
      <x:c r="G257" s="46" t="str">
        <x:v>ANALYSIS  — DANMARKS NATIONALBANK
NEW TYPES OF DIGITAL MONEY
17
the established providers of financial services.26 At 
present, stablecoins can only be used as a means 
of payment in very few places, and the holder will 
therefore need to exchange stablecoins to fiat 
money in order to use them for payments. If stable-
coins become a widespread means of payment, this 
exchange between stablecoins and conventional 
currencies will become less necessary. 
However, there are also risks associated with global 
stablecoins, including in relation to fragmentation 
of the payment market, hampered competition and 
innovation as well as lack of consumer protection. 
Fragmentation of the payments market may result in 
providers of global stablecoins achieving a market 
dominance due to strong network effects to the 
detriment of competition. There is also a risk that 
global stablecoins may lead to closed ecosystems in 
which private companies can decide which citizens 
and merchants are to have access to the stablecoin 
in question. Thus, those citizens or companies that 
do not have access to the network will have poorer 
conditions than those that have access. This may 
hamper competition and innovation. Finally, global 
stablecoins are also associated with risks related to 
consumer protection, mainly as a result of a lack of 
regulation.27 
Coming EU regulation does not directly address the 
concept of ‘stablecoins’, which means that there will, 
in parallel, be providers both with and without the 
relevant licence that use the designation for their 
product. However, the regulation will, among other 
effects, mean that, in future, some stablecoins can 
be classified as e-money tokens and asset-refer-
enced tokens, respectively, provided that they meet 
a number of requirements. 
It is important to manage these risks before stable-
coins can provide a real alternative to today’s digital 
money. The potential of stablecoins supplementing 
the present types of digital money thereby depends 
on how they specifically are regulated, including 
whether the regulation proves effective and whether 
their distribution brings advantages to citizens and 
society.
26 See Bank for International Settlements, Investigating the impact  
of global stablecoins, October 2019 (link ).
27 See Bank for International Settlements, Stablecoins: risks,  
potential and regulation, November 2020 (link ).
Wholesale central bank digital 
currency based on DLT
Several central banks are experimenting with using 
DLT and blockchain technology for paymentsbetween 
banks and other financial actors. This is typically 
referred to as wholesale CBDC and covers the use of 
DLT to improve the functionality of the central bank 
digital currencies to which private banks already  
have access.
Central banks are examining whether the use of DLT 
could usefully become part of the future development 
of the payments infrastructure between banks and 
other key financial actors. 
Today, banks and other actors of importance to the 
settlement of payments have direct access to an 
account in Danmarks Nationalbank – and thus also to 
central bank digital currency. An account with Dan-
marks Nationalbank provides access to the central 
financial infrastructure, thus enabling both instant 
payments28 and settlement of securities transactions 
for the banks and their customers. This infrastructure 
is the result of a continuous development that has 
taken place in collaboration between the financial 
sector and Danmarks Nationalbank. 
Experiments with wholesale CBDC in other central 
banks indicate that DLT and blockchain technology 
have the potential to supplement the existing infra-
structure in some areas, see box 5. The experiments 
explore the possibility of, for example, streamlining 
cross-border payments between different currencies. 
In 2020, Danmarks Nationalbank decided to migrate 
the exchange of interbank payments (the so-called 
settlement of payments) in Danish kroner from the 
Danish platform, Kronos2, to the pan-European 
payment and securities settlement platform, TARGET 
Services, in 2025. In addition, Danmarks Nationalbank 
follows experiments in other central banks closely. 
The migration of settlement in Danish kroner to  
TARGET Services supports closer cooperation with 
28 With instant payments, the money is deposited into the recipient’s 
account within seconds, 24 hours a day, 365 days a year.</x:v>
      </x:c>
    </x:row>
    <x:row r="258" ht="110" customHeight="1">
      <x:c r="A258" s="46" t="str">
        <x:v>PRD-0021-P0018-U01</x:v>
      </x:c>
      <x:c r="B258" s="46" t="str">
        <x:v>DK_Denmark_2022</x:v>
      </x:c>
      <x:c r="C258" s="46" t="n">
        <x:v>18</x:v>
      </x:c>
      <x:c r="D258" s="46" t="str">
        <x:v>en</x:v>
      </x:c>
      <x:c r="E258" s="46" t="str">
        <x:v>text</x:v>
      </x:c>
      <x:c r="F258" s="46" t="str"/>
      <x:c r="G258" s="46" t="str">
        <x:v>ANALYSIS  — DANMARKS NATIONALBANK
NEW TYPES OF DIGITAL MONEY
18
other central banks in Europe and provides an  
op  portunity to achieve the economies of scale of a  
common IT platform. TARGET Services is a modern 
system that supports the joint initiatives and co -
operation of central banks aimed at ensuring a safe 
and efficient settlement of payments, currencies and 
securities. It will be a strong foundation for the future 
development, including considerations regarding 
DLT as a supplement to the existing system. 
TARGET Services also includes the European Central 
Bank’s TARGET Instant Payment Settlement (TIPS) 
platform. Here, Danmarks Nationalbank participates 
in the study of the possibility of expanding TIPS to 
settlement of cross-border instant payments across 
the connected currencies. This work shows that de - 
velopment of centralised (rather than decentralised) 
systems may potentially also meet some of the chal-
lenges that are typically addressed in experiments 
with wholesale CBDC. 
Although citizens and companies do not have direct 
access to the central financial infrastructure or a 
potential wholesale CBDC, better solutions for the 
direct participants will also lead to improvements for 
the customers. The introduction of the Straksclear-
ing system has, for example, made instant payments 
possible for the Danes and is the foundation of the 
mobile payment solution MobilePay. In the Straks-
clearing system, the banks’ customers can make 
account-to-account transfers, for example online 
banking transactions, that are received by the recip-
ient immediately after the transfer has been made. 
The system is owned by Finance Denmark and was 
introduced in 2014.
Central bank digital currency  
for citizens 
In recent years, a number of central banks have 
investigated the opportunities and challenges of 
issuing a central bank digital currency to citizens  
and companies. In this analysis, this is referred to  
as retail CBDC. 
Basically, a retail CBDC is a direct digital claim on  
a central bank for citizens and companies. 
In Denmark, a retail CBDC would, in practice, mean 
that Danmarks Nationalbank issued digital money to 
Wholesale CBDC 
– interbank payments based on DLT
Box 5
Several studies have shown that DLT and blockchain tech-
nology may potentially lead to faster and more efficient 
payments between financial institutions.1
For example, the Swiss Central Bank has, in cooperation 
with BIS Innovation Hub and a Swiss financial infrastruc-
ture provider, SIX, executed various types of transactions 
between financial institutions in real time based on DLT. 
Correspondingly, in cooperation with the French and 
Swiss central banks as well as a number of private actors, 
BIS has executed cross-border payments across curren-
cies using DLT. 
Provisional results indicate that the new technology 
could provide the basis for faster cross-border payments 
across currencies between financial institutions. At the 
same time, a number of processes can be automated, 
which provides a potential for transactions that are less 
resource-intensive and have lower costs. 
However, efficient cross-border payments do not depend 
solely on the technology used. For example, there are 
also challenges regarding different IT systems, different 
regulation and currency conversion. These challenges 
apply regardless of the underlying systems or technology 
used and require increased international cooperation and 
harmonised regulation. 
1. See Bank for International Settlements, Project Jura: cross- 
border settlement using wholesale CBDC, December 2021 (link ) 
and Bank for International Settlements, Project Helvetia: A  
multi-phase investigation on the settlement of tokenised assets  
in central bank money, January 2022 (link ). 
citizens and companies. The question of a retail  
CBDC is primarily an institutional matter regarding  
the structure of the financial system, which is of impor-
tance to the private sector, central banks and other 
institutions’ demarcation and role. A decision to issue 
a retail CBDC will not necessarily require amendments 
to legislation, but will reasonably require a thorough 
public debate and political decision, see box 6.
The following sections take a closer look at central 
banks’ reasons for examining the use of a retail CBDC. 
It is also reviewed how new types of central bank 
digital currencies can be designed, including possible 
costs and risks. This is followed by a description of 
possible consequences if stablecoins or other coun-
tries’ CBDCs gain a foothold in Denmark. Finally,  
Danmarks Nationalbank’s approach to working with  
a retail CBDC is presented.</x:v>
      </x:c>
    </x:row>
    <x:row r="259" ht="110" customHeight="1">
      <x:c r="A259" s="46" t="str">
        <x:v>PRD-0021-P0019-U01</x:v>
      </x:c>
      <x:c r="B259" s="46" t="str">
        <x:v>DK_Denmark_2022</x:v>
      </x:c>
      <x:c r="C259" s="46" t="n">
        <x:v>19</x:v>
      </x:c>
      <x:c r="D259" s="46" t="str">
        <x:v>en</x:v>
      </x:c>
      <x:c r="E259" s="46" t="str">
        <x:v>text</x:v>
      </x:c>
      <x:c r="F259" s="46" t="str"/>
      <x:c r="G259" s="46" t="str">
        <x:v>ANALYSIS  — DANMARKS NATIONALBANK
NEW TYPES OF DIGITAL MONEY
19
Great variation in reasons for examining CBDC
Several central banks have explored the use of a 
retail CBDC for a number of years. For example, the 
Chinese and Swedish central banks, as well as the 
European Central Bank, are examining the use of a 
retail CBDC in depth, and the banks have launched 
pilot projects or specific investigative phases. 
Only three central banks – Central Bank of Bahamas, 
Central Bank of Nigeria and The Eastern Caribbean 
Central Bank – had issued a retail CBDC in 2022.29 
The vast majority of the countries that are examining 
CBDC or conducting tests have thus not made a final 
decision on whether to issue a CBDC.30
The reasons for central banks’ increased focus on 
this area differ widely, see chart 6. 
To increase financial inclusion
The wish for increased financial inclusion, i.e. that cit-
izens have access to financial services, is a key reason 
for examining the use of a retail CBDC in emerging 
market economies, in which many citizens do not 
have a bank account. Low financial inclusion is a chal-
lenge in many countries, and a retail CBDC can be a 
means of increasing this inclusion. A joint feature of 
the countries in which a CBDC has been introduced 
so far is precisely a wish for higher financial inclusion 
and the spread of digital payment solutions. 
Denmark stands out from many other countries by 
being a highly digitalised society in which all citizens 
are entitled to a basic payment account.31  At the 
same time, benefits from the public sector can gener-
ally only be received as transfers to a bank account. 
These factors mean that virtually all Danes have a 
bank account, and that there are only very limited 
challenges in relation to financial inclusion in Den-
mark. In other countries with well-developed financial 
systems and high financial inclusion, other reasons for 
looking into the use of a retail CBDC are typically also 
mentioned. 
29 See Atlantic Council, CBDC tracker, June 2022 (link ). 
30 See Federal Reserve, Money and Payments: The U.S. Dollar in the Age 
of Digital Transformation, January 2022 (link ) and Bank for Inter-
national Settlements, Rise of central bank digital currencies: drivers, 
approaches and technologies, August 2020 (link ). 
31 The Danish Act on Payment Accounts, Act no. 375 of 27 April 2016 (as 
amended) means that all consumers have access to a basic payment 
account with a bank either free of charge or against a reasonable fee.
The issue of a retail CBDC  
in Denmark requires a public debate  
and political decision
Box 6
Danmarks Nationalbank’s objects are laid down in the 
National Bank of Denmark Act. Section 1 of this Act  
stipulates that the object of Danmarks Nationalbank is  
to maintain a safe and secure currency system in this 
country, and to facilitate and regulate the traffic in  
money and the extension of credit.
As long as the construction of a retail CBDC falls within the 
objects clause in section 1 of the National Bank of Denmark 
Act, there are no other provisions in the legislation that 
prevent the issue thereof. However, an extension of the 
tasks of Danmarks Nationalbank to comprise the issue of a 
retail CBDC will involve such major changes to the financial 
system that a decision on this will require a thorough  
prior political and public discussion and debate. In such  
a situation, Danmarks Nationalbank would also involve  
the political system to obtain a parliamentary decision. 
If a retail CBDC is to have the status as legal tender, i.e. 
where a retail CBDC as a rule can be used to purchase 
goods and services, this will have to be established by law. 
1. Legal tender is the means of payment that you have the right 
to use for acquisition of goods and services or to discharge 
yourself from a payment obligation in Denmark. Unless there is 
another agreement or special statutory provisions, for example 
the anti-money laundering legislation, Danish banknotes and 
coins are always legal tender, see section 8 of the National Bank 
of Denmark Act and section 4 of the Danish Coinage Act.
To ensure citizens of access  
to central bank digital currency
Several central banks have mentioned the declining 
use of cash for payments as a major reason for  
examining the use of a retail CBDC. Among others,  
the European Central Bank and the Swedish Central  
Bank have pointed out that there may be a risk 
connected with a declining use and stocks of cash. 
However, no central banks have expressed plans to 
phase out cash.32 
32 See The European Central Bank, Central bank digital currencies:  
a monetary anchor for digital innovation, November 2021 (link );  
The European Central Bank, Central bank digital currencies: defining  
the problems, designing the solutions, February 2022 (link ); The  
International Monetary Fund, Behind the Scenes of Central Bank  
Digital Currency, Fintech Notes, no. 4, February 2022 (link ) and  
Sveriges Riksbank, E-krona, January 2022 (link ).</x:v>
      </x:c>
    </x:row>
    <x:row r="260" ht="110" customHeight="1">
      <x:c r="A260" s="46" t="str">
        <x:v>PRD-0021-P0025-U01</x:v>
      </x:c>
      <x:c r="B260" s="46" t="str">
        <x:v>DK_Denmark_2022</x:v>
      </x:c>
      <x:c r="C260" s="46" t="n">
        <x:v>25</x:v>
      </x:c>
      <x:c r="D260" s="46" t="str">
        <x:v>en</x:v>
      </x:c>
      <x:c r="E260" s="46" t="str">
        <x:v>text</x:v>
      </x:c>
      <x:c r="F260" s="46" t="str"/>
      <x:c r="G260" s="46" t="str">
        <x:v>ANALYSIS  — DANMARKS NATIONALBANK
NEW TYPES OF DIGITAL MONEY
25
Distribution 
Most pilot projects on retail CBDC involve some form 
of distribution via third parties. This means that even 
though any such CBDC is issued by the central bank, 
the acquisition and registration of holdings by citizens 
take place by means of, for example, banks, payment 
institutions or telecommunications operators.45 
Those third parties thus handle the administra-
tion of the account containing CBDC. At the same 
time, there is the possibility that the central bank 
can maintain an ongoing inventory of the citizens’ 
holdings with third parties. With such a model, the 
central bank will have the necessary information to 
ensure the citizens’ CBDC holdings if a third party 
enters into liquidation. In addition, the third parties 
are also responsible for handling of anti-money laun-
dering rules and know-your-customer checks. The 
central bank will thus not be the party responsible 
for the extensive administration in connection with 
the handling of customer relations, and the actors 
who already have retail solutions can service the 
citizens’ use of retail CBDC. 
Personal identification
A key question in retail CBDC is the consideration 
of user privacy, i.e. the degree to which data on the 
user and the individual transaction are collected and 
processed.46 Just as cash payments can be made 
anonymously, similar options are being investigated 
in the context of retail CBDC.
However, an account-based solution will require 
some form of personal identification and verification 
to access the account. This means that anonymous 
payments are generally not possible. This is also con-
nected with the anti-money laundering and know-your-
customer check requirements which obligate banks 
to be able to identify who is making a given payment. 
When some central banks explore the possibility of 
an anonymous retail CBDC, this typically concerns 
transactions involving minor amounts.47 In addition, 
45 See Bank for International Settlements, Annual Economic Report 2021: 
III. CBDCs: an opportunity for the monetary system, June 2021 (link ) 
and People’s Bank of China, Progress of Research &amp; Development of 
E-CNY in China, July 2021 (link ).
46 See The European Central Bank, A digital euro to meet the expectations 
of the Europeans, April 2021 (link ).
47 See, for example, Sveriges Riksbank, E-krona pilot Phase 1, April 2021 
(link ).
the degree of personal verification may depend on, for 
example, the size of the transaction or on whether the 
transaction is executed physically or in e-commerce. 
Restrictions on applications 
Central banks that are examining the use of a retail 
CBDC often stress that such use is expected to be 
subject to a number of restrictions. Such restrictions 
may, for example, be in the form of a cap on the 
amount that can be held in the account, or restric -
tions on the number and size of transactions that 
may be executed. In such case these restrictions will 
require an interaction between existing payment 
systems so that funds exceeding a given limit are 
automatically transferred to linked bank accounts. 
Alternatively, the applications offered by a retail 
CBDC can be restricted by introducing an interest 
rate on holdings above a certain amount that is less 
attractive than the interest rate offered by banks. 
This will reduce the holdings of retail CBDC.
The purpose of the restrictions is that a retail CBDC 
will be more suitable as a means of payment than as 
a storage of value. The cap and, in part, an unat-
tractive interest rate for holdings above a given level 
can ensure that there is no significant reduction in 
commercial bank deposits as a result of citizens con-
verting large amounts to retail CBDC. 
A retail CBDC may affect the banks’ business model, 
as they use bank deposits as a source of funding of 
their lending activities. For example, if the banks’ 
deposit base is reduced or becomes less stable as a 
result of a retail CBDC, the banks must either reduce 
their lending or find alternative sources of funding. 
In such a situation, the banks can seek to compen-
sate the loss of deposits by borrowing the money 
from the central bank. The increased lending to 
banks and deposits from citizens in the form of CBDC 
will, in practice, thus result in an increase in the  
central bank’s balance sheet.48
48 See Danmarks Nationalbank, Central bank digital currency in Den-
mark?, Danmarks Nationalbank Analysis, no. 28, December 2017 (link ).</x:v>
      </x:c>
    </x:row>
    <x:row r="261" ht="110" customHeight="1">
      <x:c r="A261" s="46" t="str">
        <x:v>PRD-0022-P0002-U01</x:v>
      </x:c>
      <x:c r="B261" s="46" t="str">
        <x:v>ECCU_ECCB_DCash_2_RFP_2023</x:v>
      </x:c>
      <x:c r="C261" s="46" t="n">
        <x:v>2</x:v>
      </x:c>
      <x:c r="D261" s="46" t="str">
        <x:v>en</x:v>
      </x:c>
      <x:c r="E261" s="46" t="str">
        <x:v>text</x:v>
      </x:c>
      <x:c r="F261" s="46" t="str"/>
      <x:c r="G261" s="46" t="str">
        <x:v>8. Responses to this notice are not offers and cannot be accepted by the ECCB as forming a binding 
contract. Respondents are solely responsible for all expenses associated with response preparation.
9. All requests for further information should be directed to the ECCB at DCash_admin@eccb-
centralbank.org and should include &lt; RFVI Further Information Request: ECCB Central Bank Digital 
Currency &gt; in the subject line of the email. Requests for further information should be submitted no 
later than on or before 4:00 pm AST  8th January 2024.
The Eastern Caribbean Central Bank (“ECCB” or the “Bank”) is the Monetary Authority for a group of 
eight island economies of the Eastern Caribbean Currency Union (ECCU), namely, Anguilla, Antigua and 
Barbuda, Dominica, Grenada, Montserrat, Saint Christopher (St Kitts) and Nevis, Saint Lucia, and Saint 
Vincent and the Grenadines.  The Headquarters is located in St Kitts.  Agency Offices are established on 
each of the other seven (7) member countries.
The primary objectives of the ECCB are:
• Regulate the availability of money and credit;
• Promote and maintain monetary stability;
• Promote credit and exchange conditions and a sound financial structure conducive to the balanced 
growth and development of the Participating Governments; and
• Actively promote through means consistent with its other objectives the economic development of 
the territories of the Participating Governments.
T o undertake its functions, the ECCB issues currency, maintains foreign exchange reserves, provides 
account services, provides payment and settlement services and provides lender of last resort facilities to 
eligible parties. Additionally, the ECCB regulates and supervises commercial banks in the ECCU. These 
services are provided to participating member governments and the Eastern Caribbean Currency Union 
(ECCU) commercial banks.
The ECCB piloted a retail CBDC system which has been operational since March 2021 (“the current 
system”). The ECCB continues to operate the current system which enables the following processes and 
functions:
• Core ledger retail CBDC functions, i.e. internal processes (creation, destruction) external facing 
processes (issuance, redemption) 
• Financial Institution external interaction with CBDC (web app)
• End User Interface with CBDC (retail and commercial mobile wallet)
The current system enables access to necessary third-party systems to facilitate various key business 
processes including:
• KYC 
• AML/CFT 
• Multi Factor Authentication
• Business Intelligence and Reporting
• Performance Management
As part of the pilot constraints the current system was not integrated with any other system including 
RTGS and financial institution’s core banking systems.
Please provide information on either how your system may itself provide the specific functionality 
or support/facilitate the same through integration with third-party providers. If your system does not 
provide or support a specific functionality, please provide rationale explain.
About the ECCB
Information Requested</x:v>
      </x:c>
    </x:row>
    <x:row r="262" ht="110" customHeight="1">
      <x:c r="A262" s="46" t="str">
        <x:v>PRD-0022-P0003-U01</x:v>
      </x:c>
      <x:c r="B262" s="46" t="str">
        <x:v>ECCU_ECCB_DCash_2_RFP_2023</x:v>
      </x:c>
      <x:c r="C262" s="46" t="n">
        <x:v>3</x:v>
      </x:c>
      <x:c r="D262" s="46" t="str">
        <x:v>en</x:v>
      </x:c>
      <x:c r="E262" s="46" t="str">
        <x:v>text</x:v>
      </x:c>
      <x:c r="F262" s="46" t="str"/>
      <x:c r="G262" s="46" t="str">
        <x:v>The system you are describing should support at the most basic level the core retail CBDC processes of 
creation, issuance, redemption, and destruction.
1. What are the options for your solution’s underlying ledger technology and infrastructure to support 
the CBDC?
2. Please describe how each unique CBDC elemental unit / balance / value, is recorded / tracked or 
within your solution.
3. How is your solution deployed into a client environment? (onsite / cloud / hybrid)?
4. If in the cloud, which cloud platforms does your solution support?
5. Please describe the distribution model(s) supported by your solution. (Distribution models may 
include CBDC issuance to various intermediaries prior to the end-user distribution phase. The 
Central Bank should remain the sole issuer of the CBDC.)
6. Please describe your solution’s application architecture and system data model.
7. Please list third-party software necessary to provide the full retail CBDC functionality of your 
solution.
8. Please provide insights into your use of open-source software / licensed software required for your 
core retail CBDC system to run.
9. Please describe how your solution allows for the secure creation, issuance, redemption, and 
destruction of CBDC.
• What controls are in place to ensure the creation process is sufficiently insulated from the 
subsequent issuance into the payment network?
• Does your system support custom authorization for minting and issuance of CBDC?
10. Please illustrate payment flow orchestration supported by your solution.
11. Please describe how your solution lends itself towards the accounting of the CBDC throughout its 
lifecycle, including transfer to intermediaries.
1. Please describe how your system may support/facilitate the following payment use cases:
• Person to person. 
• Consumer to Business (‘brick and mortar’ or e-commerce)
• Business initiated - pay another business or pay individuals e.g., salaries).
• Payments, to the Government e.g., taxes, and by the Government e.g., grants and disbursements. 
2. Please describe how your system may support/facilitate more advanced payment use cases:
• Recurring payments or ‘subscription-like’ payments.
• Refunds or counter-transactions.
• Bulk/batch payments.
• Programmable payments.
• Machine-initiated –automated payments, initiated by device and/or software based on 
predefined conditions. 
• Other use cases e.g., micro-payments, loyalty points, one-click checkout etc.
1. Please describe how your solution may support/facilitate customer account lifecycle management, 
considering areas such as:
• Onboarding and satisfying KYC requirements.
• Utilisation of external identity management services.
• Use of unique identifiers and aliases.
• T reatment of suspicious activity from accounts.
• Deprovisioning of customers.
Section II: Use Cases
Section I: General
Section III: Account Lifecycle</x:v>
      </x:c>
    </x:row>
    <x:row r="263" ht="110" customHeight="1">
      <x:c r="A263" s="46" t="str">
        <x:v>PRD-0022-P0005-U01</x:v>
      </x:c>
      <x:c r="B263" s="46" t="str">
        <x:v>ECCU_ECCB_DCash_2_RFP_2023</x:v>
      </x:c>
      <x:c r="C263" s="46" t="n">
        <x:v>5</x:v>
      </x:c>
      <x:c r="D263" s="46" t="str">
        <x:v>en</x:v>
      </x:c>
      <x:c r="E263" s="46" t="str">
        <x:v>text</x:v>
      </x:c>
      <x:c r="F263" s="46" t="str"/>
      <x:c r="G263" s="46" t="str">
        <x:v>1. Describe your solution’s capabilities to support business intelligence and reporting, inherently or 
via third-party vendors.
2. How does your solution lend itself to meet internal/external auditing and reporting requirements?
1. Describe your solution’s capabilities to facilitate offline transactions either out-of-the-box or via 
third-party vendors.
2. Please highlight risk mitigations to counter the security risk posed by operating an offline CBDC.
3. Describe your solution’s approach to security for offline payments including aspects such as, 
but not limited to, addressing consecutive transactions, extended duration offline, and other 
concerns. 
1. Describe your system’s protection against double spending, counterfeiting and other fraudulent 
activities.
2. Describe any other fraud detection capabilities of your system.
3. Describe your approach to protecting user data?
a. How does your system limit sharing of sensitive information amongst various parties/
stakeholders in the system?
4. Describe the authentication mechanisms supported by the system?
a. What specific measures are in place to support multi-factor authentication?
5. What compliance frameworks, such as ISO or NIST , does the system adhere to as designed and 
implemented?
6. Describe your solution’s approach to cryptography covering areas such as,
a. Encryption Algorithms
b. Hash functions
c. Key derivation mechanisms.
d. Cryptography agility.
e. Quantum computer resistance.
7. Describe your solution’s approach to encryption key management including:
a. Key rotation and password changes
b. Wallet key custody.
c. Recovery should users lose access to their CBDC wallet.
8. Describe the history and ongoing approach to security audits and penetration testing on your solution.
9. Describe the processes involved in revocation of access of solution providers?
10. Describe offboarding process for various entities including key intermediaries such as Financial Institutions, 
wallet/payment service providers?
1. How are retail users and merchants identified within the solution and by each other?
2. Please describe if aliases may be allowed and how it may be accomplished?
3. What data protection and privacy legislation does the solution comply with?
a. Are the privacy settings within the system configurable?
b. Which jurisdiction/s have the solution been deployed and tested in? If none, what regulatory regime/s were 
considered in the design of the solution. 
4. How does the system ensure that the Central Bank does not have direct access to payment transactions 
information and Personally Identifiable Information (“PII”)?
a. Given this constraint, how does the solution ensure necessary information can be made available to 
authorities under specific circumstances (e.g., investigations, legal requirement)?
5. Please describe the system’s capability to support anonymous transactions (where the user’s identity is not 
known to any participant in the solution) up to a predefined limit?
6. Which entities within the system would have access to retail financial transaction data? 
a. How are sender and recipient privacy protected?
7. Are account balances and transaction details only known to the user?
a. If, yes how are these data protected. Please explain in relation to various stakeholders including, but not 
limited to, transaction counterparty, financial institutions, payment services providers, merchants, the Bank.
Section VII: Business Intelligence and Reporting
Section VIII: Offline CBDC
Section IX: Security
Section X: Anonymity and Privacy</x:v>
      </x:c>
    </x:row>
    <x:row r="264" ht="110" customHeight="1">
      <x:c r="A264" s="46" t="str">
        <x:v>PRD-0023-P0001-U01</x:v>
      </x:c>
      <x:c r="B264" s="46" t="str">
        <x:v>ES_Spain_2022</x:v>
      </x:c>
      <x:c r="C264" s="46" t="n">
        <x:v>1</x:v>
      </x:c>
      <x:c r="D264" s="46" t="str">
        <x:v>es</x:v>
      </x:c>
      <x:c r="E264" s="46" t="str">
        <x:v>text</x:v>
      </x:c>
      <x:c r="F264" s="46" t="str"/>
      <x:c r="G264" s="46" t="str">
        <x:v>1/2 
05.12.2022 
Nota informativa sobre el lanzamiento de una convocatoria para solicitar 
propuestas de colaboración con el Banco de España con el objeto de 
realizar un programa de experimentació n relativo a la utilización de 
tokens digitales para la liquidación de operaciones de pago y de valores 
mayoristas  
En la actualidad, las monedas digitales soberanas, más conocidas como Central Bank 
Digital Currencies o CBDC, están siendo objeto de análisis y experimentación en un amplio 
número de jurisdicciones. En su mayor parte, estas iniciativas tienen como foco de atención 
la vertiente minorista o de propósito universal, pero son cada vez más las autoridades 
financieras que muestran también interés por  profundizar en las de naturaleza mayorista o 
interbancaria (wholesale CBDC o w-CBDC). En este espacio, el objetivo fundamental de los 
bancos centrales consiste en determinar la capacidad efectiva de estos activos digitales 
para aumentar la eficiencia, agilidad y seguridad con la que operan las infraestructuras del 
mercado financiero. Además, su estudio puede ayudar a  cuantificar en qué medida éstos 
pueden contribuir a adecuar dichos canales a las necesidades y demandas de una sociedad 
crecientemente digital. 
Conscientes de esta realidad y, en línea con el camino recorrido por otros bancos centrales, 
el Banco de España pretende poner en marcha un Programa de experimentación  en el 
ámbito de las w -CBDC ( entendidas para este ejercicio como tokens1 emitidos en una 
plataforma con tecnología distribuida ) para lo que busca la colaboración empresas 
potencialmente interesadas, tanto entidades financieras como proveedores de soluciones 
de tecnología . Este Programa no guarda relación con los trabajos que se están 
desarrollando en el Eurosistema como parte de la investigación sobre una CBDC minorista, 
el denominado euro digital, sino que es una iniciativa exclusiva del Banco de España , 
circunscrita a evaluar las  posibilidades reales que encierran  las w-CBDC, conforme al 
estado actual de la tecnología y su razonable evolución en el tiempo . 
En concreto, el Programa que propone llevar a cabo el Banco de España tiene tres grandes 
ejes: (i) simular la operativa de movimiento de fon dos de una w -CBDC;                                           
(ii) experimentar la integración de una w-CBDC con la liquidación de activos financieros; y, 
derivado de lo anterior, (iii)  analizar las posibles ventajas y desventajas de la introducción 
de una w-CBDC respecto a procesos,  procedimientos  e infraestructuras tradicionales. Los 
detalles específicos de los distintos casos de uso se encuentran en el documento detallado 
1 Representación digital de un activo financiero basado en criptografía y emitido por una entidad pública o privada c on 
unas características intrínsecas.</x:v>
      </x:c>
    </x:row>
    <x:row r="265" ht="110" customHeight="1">
      <x:c r="A265" s="46" t="str">
        <x:v>PRD-0024-P0002-U01</x:v>
      </x:c>
      <x:c r="B265" s="46" t="str">
        <x:v>ES_Spain_2024a</x:v>
      </x:c>
      <x:c r="C265" s="46" t="n">
        <x:v>2</x:v>
      </x:c>
      <x:c r="D265" s="46" t="str">
        <x:v>es</x:v>
      </x:c>
      <x:c r="E265" s="46" t="str">
        <x:v>text</x:v>
      </x:c>
      <x:c r="F265" s="46" t="str"/>
      <x:c r="G265" s="46" t="str">
        <x:v>liquidación de pagos, así como para gestionarlos, conforme a lo dispuesto en el 
artículo 16.1 de la Ley 13/1994, de 1 de junio, de Autonomía del Banco de España.
IV. Que, a nivel internacional, se observa un aumento significativo en el número de 
iniciativas lideradas por Bancos centrales con el objetivo de determinar el potencial de 
las monedas digitales de Banco central, en particular las de carácter mayorista o w-
CBDC (wholesale central bank digital currency) , para aumentar la eficiencia, agilidad y 
seguridad con la que las infraestructuras del mercado financiero procesan las 
operaciones de alto importe tanto de pagos como de valores.
V. Que, el Banco de España en el ejercicio de sus funciones precisa determinar el 
potencial de las monedas digitales de Banco central. Por ello, con fecha 5 de diciembre 
de 2022 publicó una convocatoria para colaborar en el despliegue de un programa de 
experimentación relativo a la utilización de tokens digitales para la liquidación de 
operaciones de pago y de valores mayoristas.
La ejecución de dichos experimentos ayudará a que el Banco de España identifique 
las posibles áreas de mejora en la liquidación de la operativa mayorista de pago y con 
valores, ampliando a su vez sus capacidades para actuar como proveedor de servicios 
de dichas infraestructuras.
VI. Que, el Consorcio ha participado voluntariamente en la convocatoria de 
referencia, habiendo sido seleccionada su propuesta en atención a varios factores como, 
por ejemplo, su extensa experiencia en el desarrollo de proyectos afines a los objetivos 
del programa de experimentación o su elevado interés estratégico para el Banco de 
España. A ello ha contribuido, también, la robustez del planteamiento toda vez que se 
apoya en una asignación de recursos materiales, técnicos y humanos sólida y suficiente 
para garantizar la correcta ejecución de los experimentos sugeridos.
VII. Que el desarrollo de estos experimentos brinda, asimismo, al Consorcio la 
oportunidad de evaluar el recorrido de negocio potencial asociado al uso de tecnologías 
de registro distribuido y a los servicios de valor añadido que se puedan desarrollar a su 
alrededor en el contexto de un nuevo modelo de provisión de servicios de pago y de 
liquidación de valores en el futuro inmediato.
VIII. Que, dada la naturaleza de la experiencia antes descrita y las características 
del proyecto de experimentación presentado por el Consorcio, resulta de interés para 
ambas partes colaborar en la realización de experimentos que exploren la introducción 
de tokens asimilables a una w-CBDC.
A la vista de lo anteriormente expuesto, las partes han decidido instrumentar su 
colaboración a través del presente Convenio de colaboración suscrito de conformidad 
con la Ley 40/2015, de 1 de octubre, de Régimen Jurídico del Sector Público. Con 
carácter previo a la suscripción del presente convenio, se ha elaborado la oportuna 
memoria justificativa, en la que se analiza la necesidad y oportunidad del convenio y el 
carácter no contractual de la actividad que constituye su objeto, así como el 
cumplimiento del resto de requisitos determinados por la Ley 40/2015, de 1 de octubre, 
de régimen jurídico del sector público.
CLÁUSULAS
Primera. Objeto del convenio de colaboración.
El objeto del presente convenio es establecer las líneas generales de colaboración 
entre las Partes para la realización de experimentos que atiendan a los objetivos de la 
convocatoria del programa de experimentación del Banco de España relativo a la 
utilización de tokens digitales para la liquidación de operaciones de pago mayoristas y 
cuyo detalle se describe en el anexo(1) a este convenio.
(1) Anexo correspondiente a la Memoria Técnica del presente convenio.
BOLETÍN OFICIAL DEL ESTADO
Núm. 3 Miércoles 3 de enero de 2024 Sec. III.   Pág. 1050
cve: BOE-A-2024-205
Verificable en https://www.boe.es</x:v>
      </x:c>
    </x:row>
    <x:row r="266" ht="110" customHeight="1">
      <x:c r="A266" s="46" t="str">
        <x:v>PRD-0024-P0003-U01</x:v>
      </x:c>
      <x:c r="B266" s="46" t="str">
        <x:v>ES_Spain_2024a</x:v>
      </x:c>
      <x:c r="C266" s="46" t="n">
        <x:v>3</x:v>
      </x:c>
      <x:c r="D266" s="46" t="str">
        <x:v>es</x:v>
      </x:c>
      <x:c r="E266" s="46" t="str">
        <x:v>text</x:v>
      </x:c>
      <x:c r="F266" s="46" t="str"/>
      <x:c r="G266" s="46" t="str">
        <x:v>Segunda. Ámbito de aplicación.
El presente convenio afecta exclusivamente a las Partes que lo suscriben que son el 
Consorcio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
– se persiga el objetivo de resolver las siguientes cuestiones específicas, en 
concreto: (i) la emisión, tokenización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tanto de los tokens correspondientes a los valores 
digitales como los representativos de la CBDC mayorista, (iv) la colocación y suscripción 
de participaciones del bono tokenizado en un mercado primario entre inversores 
autorizados (whitelist), produciéndose el intercambio atómico de las mismas por CBDC 
mayorista (DvP), (v) el registro y pago en CBDC mayorista de los correspondientes 
cupones a los titulares de los bonos, incluyendo uno o más escenarios potenciales de 
incumplimiento, (vi) la negociación, entre inversores autorizados, en un mercado 
secundario de bono tokenizado con la correspondiente liquidación por entrega contra 
pago con CBDC mayorista, (vii) la posible inclusión de una operativa de carácter 
transfronterizo que incluya la emisión, distribución, intercambio y amortización simulada 
de una segunda CBDC mayorista denominada en una divisa extranjera, y (viii) la 
amortización y destokenización del bono, así como la amortización de la CBDC 
mayorista denominada en euros;
– adicionalmente, el experimento pueda ampliarse para incluir, entre otros, los 
supuestos de una participación simulada de inversores que no disponen de cuentas en 
CECABANK, SA, así como la realización de operaciones de repo, utilizando el bono 
tokenizado como colateral y aportando liquidez a su propietario en forma de CBDC 
mayorista;
– la experimentación se organice secuencialmente conforme a las fases y calendario 
siguientes: a) organización, definición de metodología, reparto de roles, designación del 
equipo de Banco de España y del Consorcio, así como definición de plan de entregas, b) 
diseño, en la que se determinarán los requerimientos funcionales y no funcionales y se 
perfilará la arquitectura IT, c) construcción del prototipo, d) simulación y experimentación, 
incluyendo los análisis correspondientes, y e) elaboración del informe de conclusiones.
Adicionalmente, esta cooperación conlleva las siguientes obligaciones:
a) Por parte de Banco de España:
– asistir al Consorcio en la realización de los experimentos proporcionando 
orientaciones sobre la base de su experiencia en el campo objeto de experimentación;
– facilitar al Consorcio datos y referencias bibliográficas que puedan resultar 
necesarias para llevar a cabo correctamente los experimentos objeto del presente 
convenio, sin perjuicio de la obligación de secreto recogida en el artículo 82 de la 
BOLETÍN OFICIAL DEL ESTADO
Núm. 3 Miércoles 3 de enero de 2024 Sec. III.   Pág. 1051
cve: BOE-A-2024-205
Verificable en https://www.boe.es</x:v>
      </x:c>
    </x:row>
    <x:row r="267" ht="110" customHeight="1">
      <x:c r="A267" s="46" t="str">
        <x:v>PRD-0024-P0005-U01</x:v>
      </x:c>
      <x:c r="B267" s="46" t="str">
        <x:v>ES_Spain_2024a</x:v>
      </x:c>
      <x:c r="C267" s="46" t="n">
        <x:v>5</x:v>
      </x:c>
      <x:c r="D267" s="46" t="str">
        <x:v>es</x:v>
      </x:c>
      <x:c r="E267" s="46" t="str">
        <x:v>text</x:v>
      </x:c>
      <x:c r="F267" s="46" t="str"/>
      <x:c r="G267" s="46" t="str">
        <x:v>Quinta. Idioma de trabajo.
Las Partes acuerdan emplear el español como idioma de trabajo principal para el 
desarrollo de los experimentos contemplados en este convenio. A tal efecto, se 
establece dicho idioma como referencia primaria tanto para las comunicaciones orales 
como para las escritas.
Sin perjuicio de lo anterior, las Partes aceptan utilizar también el inglés como 
segundo idioma de trabajo con el fin de facilitar tanto la colaboración como el manejo de 
la documentación necesaria para hacer más efectiva la preparación de estos 
experimentos y asegurar, en su caso, su buen fin en el supuesto en que las Partes 
decidan extender la colaboración a instituciones homólogas al Banco de España o a 
otros organismos públicos o privados, así como a gestores de otras infraestructuras de 
liquidación de operaciones de pago y de valores de fuera del territorio español.
Asimismo, las Partes podrán acordar el uso de un idioma diferente de los anteriores 
cuando ésta sea la única opción posible para acceder a documentación de interés para 
los fines del presente convenio. En estos casos, habrá que garantizar que dicha 
circunstancia no actúa como una barrera que pueda impedir al Banco de España la 
correcta comprensión de sus contenidos. Corresponde, por tanto, a la Comisión de 
Seguimiento del convenio prevista en la cláusula sexta de este convenio evaluar la 
concurrencia de tales hechos y promover el consenso entre las Partes.
Sexta. Comisión de seguimiento.
Para el seguimiento, vigilancia y control del convenio y de los compromisos 
adquiridos por los firmantes se constituirá una Comisión de Seguimiento del convenio 
que estará integrada por miembros de cada una de las Partes.
Las funciones principales de la Comisión de seguimiento son:
– Realizar el seguimiento, vigilancia y control de la ejecución del convenio y de los 
compromisos adquiridos por los firmantes.
– Acordar la relación de personas que participarán en las actividades que se 
desarrollen al amparo del convenio y, en su caso, su modificación.
– Valorar la evolución de los experimentos y resolver los problemas de 
interpretación, aplicación y cumplimiento del convenio que puedan plantearse, 
incluyendo los relativos a la atribución a las Partes de la Propiedad Intelectual e 
Industrial sobre los activos resultantes de la experimentación.
– Actuar como foro de debate sobre las eventuales modificaciones del convenio, que 
pudieran ser necesarias, a propuesta de las partes.
– Actuar como canal de comunicación entre las partes, permitiendo una ágil 
interlocución.
El Banco de España ostentará la Presidencia y Secretaría de dicha Comisión y 
contará, además, con un asiento por cada una de las áreas que tienen interés en el 
desarrollo de la experimentación (en concreto, el Departamento de Sistemas de Pago, el 
Departamento de Sistemas de Información, la División de Infraestructuras del 
Eurosistema y la División de Innovación Financiera). El Consorcio contará, por su parte, 
con tres asientos en dicha Comisión.
Los miembros de la Comisión podrán delegar el ejercicio de su cargo en caso de 
necesidad, informando previamente a la Secretaría. Adicionalmente, durante el período 
de vigencia del convenio tanto el Banco de España como el Consorcio podrán proponer 
cambios de representación en dicha Comisión, notificando este hecho a la Secretaría 
con una antelación mínima de quince días, salvo situaciones excepcionales. Con idéntico 
plazo, deberá notificarse a la Secretaría la intención de contar con Observadores en la 
reunión de la Comisión. Será, en todo caso, potestad de la Secretaría decidir 
favorablemente acerca de dicha participación.
BOLETÍN OFICIAL DEL ESTADO
Núm. 3 Miércoles 3 de enero de 2024 Sec. III.   Pág. 1053
cve: BOE-A-2024-205
Verificable en https://www.boe.es</x:v>
      </x:c>
    </x:row>
    <x:row r="268" ht="110" customHeight="1">
      <x:c r="A268" s="46" t="str">
        <x:v>PRD-0025-P0002-U01</x:v>
      </x:c>
      <x:c r="B268" s="46" t="str">
        <x:v>ES_Spain_2024b</x:v>
      </x:c>
      <x:c r="C268" s="46" t="n">
        <x:v>2</x:v>
      </x:c>
      <x:c r="D268" s="46" t="str">
        <x:v>es</x:v>
      </x:c>
      <x:c r="E268" s="46" t="str">
        <x:v>text</x:v>
      </x:c>
      <x:c r="F268" s="46" t="str"/>
      <x:c r="G268" s="46" t="str">
        <x:v>liquidación de pagos, así como para gestionarlos, conforme a lo dispuesto en el 
artículo 16.1 de la Ley 13/1994, de 1 de junio, de Autonomía del Banco de España.
IV. Que, a nivel internacional, se observa un aumento significativo en el número de 
iniciativas lideradas por Bancos centrales con el objetivo de determinar el potencial de 
las monedas digitales de Banco central, en particular las de carácter mayorista o w-
CBDC (wholesale central bank digital currency ), para aumentar la eficiencia, agilidad y 
seguridad con la que las infraestructuras del mercado financiero procesan las 
operaciones de alto importe tanto de pagos como de valores.
V. Que, el Banco de España en el ejercicio de sus funciones precisa determinar el 
potencial de las monedas digitales de Banco central. Por ello, con fecha 5 de diciembre 
de 2022 publicó una convocatoria para colaborar en el despliegue de un programa de 
experimentación relativo a la utilización de tokens digitales para la liquidación de 
operaciones de pago y de valores mayoristas.
La ejecución de dichos experimentos ayudará a que el Banco de España identifique 
las posibles áreas de mejora en la liquidación de la operativa mayorista de pago y con 
valores, ampliando a su vez sus capacidades para actuar como proveedor de servicios 
de dichas infraestructuras.
VI. Que, Adhara ha participado voluntariamente en la convocatoria de referencia, 
habiendo sido seleccionada su propuesta en atención a varios factores como, por 
ejemplo, su extensa experiencia en el desarrollo de proyectos afines a los objetivos del 
programa de experimentación, así como la robustez del planteamiento. Adicionalmente, 
el calendario propuesto y la posibilidad de capitalizar los activos, soluciones, 
herramientas y experiencias preexistentes de Adhara hacen a la propuesta altamente 
viable.
VII. Que el desarrollo de estos experimentos brinda, asimismo, a Adhara, la 
oportunidad de evaluar el recorrido de negocio potencial asociado al uso de tecnologías 
de registro distribuido y a los servicios de valor añadido que se puedan desarrollar a su 
alrededor en el contexto de un nuevo modelo de provisión de servicios de pago y de 
liquidación de valores en el futuro inmediato.
VIII. Que, dada la naturaleza de la experiencia antes descrita y las características 
del proyecto de experimentación presentado por Adhara, resulta de interés para ambas 
partes colaborar en la realización de experimentos que exploren la introducción de 
tokens asimilables a una w-CBDC.
A la vista de lo anteriormente expuesto, las partes han decidido instrumentar su 
colaboración a través del presente convenio de colaboración suscrito de conformidad 
con la Ley 40/2015, de 1 de octubre, de Régimen Jurídico del Sector Público. Con 
carácter previo a la suscripción del presente convenio, se ha elaborado la oportuna 
memoria justificativa, en la que se analiza la necesidad y oportunidad del convenio y el 
carácter no contractual de la actividad que constituye su objeto, así como el 
cumplimiento del resto de requisitos determinados por la Ley 40/2015, de 1 de octubre, 
de régimen jurídico del sector público.
CLÁUSULAS
Primera. Objeto del convenio de colaboración.
El objeto del presente convenio es establecer las líneas generales de colaboración 
entre las Partes para la realización de experimentos que atiendan a los objetivos de la 
convocatoria del programa de experimentación del Banco de España relativo a la 
utilización de tokens digitales para la liquidación de operaciones de pago mayoristas y 
cuyo detalle se describe en el anexo(1) a este convenio.
(1) Anexo correspondiente a la Memoria Técnica del presente convenio.
BOLETÍN OFICIAL DEL ESTADO
Núm. 3 Miércoles 3 de enero de 2024 Sec. III.   Pág. 1060
cve: BOE-A-2024-206
Verificable en https://www.boe.es</x:v>
      </x:c>
    </x:row>
    <x:row r="269" ht="110" customHeight="1">
      <x:c r="A269" s="46" t="str">
        <x:v>PRD-0025-P0003-U01</x:v>
      </x:c>
      <x:c r="B269" s="46" t="str">
        <x:v>ES_Spain_2024b</x:v>
      </x:c>
      <x:c r="C269" s="46" t="n">
        <x:v>3</x:v>
      </x:c>
      <x:c r="D269" s="46" t="str">
        <x:v>es</x:v>
      </x:c>
      <x:c r="E269" s="46" t="str">
        <x:v>text</x:v>
      </x:c>
      <x:c r="F269" s="46" t="str"/>
      <x:c r="G269" s="46" t="str">
        <x:v>Segunda. Ámbito de aplicación.
El presente convenio afecta exclusivamente a las Partes que lo suscriben que son 
Adhara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la simulación de la 
consecución de pagos interbancarios tanto con una misma CBDC mayorista tokenizada 
como con varias CBDC mayoristas emitidas por distintos bancos centrales. Para ello se 
habilitarían dos tipos de plataformas distintas: (i) una infraestructura (en realidad, dos o 
más, cada una en una moneda distinta) de CBDC mayorista que proveería wallets a las 
entidades; y (ii) una plataforma de orquestación digital de pagos interbancarios, que 
permita a las entidades participantes ordenar pagos en nombre de sus clientes (tanto 
domésticos como transfronterizos).
– Se persiga el objetivo de resolver las siguientes cuestiones específicas, en 
concreto: (i) la emisión y redención de CBDC mayorista tokenizada a favor de los 
participantes, (ii) administración de los permisos de acceso y operación, (iii) 
monitorización y administración de las transacciones, (iv) operativa relacionada con la 
gestión de la CBDC (tokenizar, destokenizar, transferir, poner holds), (v) envío y 
recepción de pagos interbancarios (domésticos y multi-divisa), (vi) seguimiento en tiempo 
real de los pagos, (vii) el operador del sistema de pagos podrá ejercer su papel como 
orquestador de los pagos, administrando los permisos de acceso de los distintos 
participantes, y ejerciendo como «notario» (en adelante, entendido como rol certificador 
dentro de una plataforma de registros distribuidos) de las instrucciones de liquidación 
interbancaria conforme los pagos se vayan completando.
– La experimentación se organice secuencialmente conforme a las fases y 
calendario siguientes: a) sesiones de trabajo colaborativas para abordar los principales 
aspectos a tener en cuenta para el desarrollo del programa de experimentación (fase de 
educación); b) organización, definición de metodología, reparto de roles, designación del 
equipo de Banco de España y de Adhara y definición de plan de entregas, así como 
diseño y planificación detallada del experimento, incluyendo la especificación concreta 
de la arquitectura IT a desplegar y la definición detallada de los casos de uso y los 
requerimientos funcionales y no funcionales (fase de planificación); c) construcción del 
prototipo, simulación y experimentación práctica, incluyendo los análisis 
correspondientes (fase de experimentación), y f) elaboración del informe de conclusiones 
(fase de conclusión).
Adicionalmente, esta cooperación conlleva las siguientes obligaciones:
a) Por parte de Banco de España:
– Asistir a Adhara en la realización de los experimentos proporcionando 
orientaciones sobre la base de su experiencia en el campo objeto de experimentación.
– Facilitar a Adhara datos y referencias bibliográficas que puedan resultar 
necesarias para llevar a cabo correctamente los experimentos objeto del presente 
convenio, sin perjuicio de la obligación de secreto recogida en el artículo 82 de la 
Ley 10/2014, de 26 de junio, de ordenación, supervisión y solvencia de entidades de 
crédito.
– Proveer, a la finalización del proyecto, medios para el depósito de la 
documentación técnica y funcional, así como, conforme a lo que disponga en el presente 
convenio, para el software que haya podido desarrollarse como apoyo necesario para la 
correcta ejecución de los experimentos.
BOLETÍN OFICIAL DEL ESTADO
Núm. 3 Miércoles 3 de enero de 2024 Sec. III.   Pág. 1061
cve: BOE-A-2024-206
Verificable en https://www.boe.es</x:v>
      </x:c>
    </x:row>
    <x:row r="270" ht="110" customHeight="1">
      <x:c r="A270" s="46" t="str">
        <x:v>PRD-0026-P0001-U01</x:v>
      </x:c>
      <x:c r="B270" s="46" t="str">
        <x:v>ES_Spain_2024c</x:v>
      </x:c>
      <x:c r="C270" s="46" t="n">
        <x:v>1</x:v>
      </x:c>
      <x:c r="D270" s="46" t="str">
        <x:v>en</x:v>
      </x:c>
      <x:c r="E270" s="46" t="str">
        <x:v>text</x:v>
      </x:c>
      <x:c r="F270" s="46" t="str"/>
      <x:c r="G270" s="46" t="str">
        <x:v>PÚBLICO 
06.05.2024 
Press Release 
Follow up of the collaborative work under the experimental programme on the use of 
digital tokens for the settlement of wholesale payment and securities transactions 
The experimentation programme regarding the use of wholesale digital tokens (known as  
wholesale central bank digital currencies or CBDCs) provides Banco de España with an  
opportunity for collaboration with the private sector to explore the inherent advantages and 
disadvantages in the use of emerging technology. Following the example of other central  
banks, this initiative allows an analysis of the extent to which the implementation of these  
tokens in financial market infrastructures could accelerate their adaptation to the needs and 
demands of an increasingly digital society. 
In response to this call, Banco de España received a total of twenty -four collaboration 
proposals, which were further evaluated. As a result of this exercise, three proj ects were 
finally selected. On January 3rd, the signing of the two collaboration agreements for two of 
them was announced. Once the negotiation process and the definition of the specific terms 
for the third has been completed, and in accordance with the provisions of Law 40/2015, of 
1 October, on the Legal Regime of the Public Sector, Banco de España and the respective 
sponsor have formalized the required collaboration agreements. Details  of these 
agreements can be found in the Official State Gazette (BOE) of 6th May 2024, through the 
following links (only in Spanish): 
- Collaboration agreementt signed with  Minsait – Indra soluciones tecnologías de la 
información SLU 
Once this step has been finished, the execution phase of the agreed experiments begins, 
with the project sponsors being Indra soluciones tecnologías de la información SLU. 
The proposal submitted by M insait involves testing the integration of a wholesale CBDC 
with  
The experimentation presented by Minsait is primarily aimed at testing the integration of a 
wholesale CBDC with the settlement of native tokens for financial assets on a single DLT 
platform, as well as providing evidence of potential advantages and disadvantages of 
introducing a wholesale CBDC compared to traditional processes, procedures, and 
infrastructures.</x:v>
      </x:c>
    </x:row>
    <x:row r="271" ht="110" customHeight="1">
      <x:c r="A271" s="46" t="str">
        <x:v>PRD-0027-P0003-U01</x:v>
      </x:c>
      <x:c r="B271" s="46" t="str">
        <x:v>EU_ECB_2019</x:v>
      </x:c>
      <x:c r="C271" s="46" t="n">
        <x:v>3</x:v>
      </x:c>
      <x:c r="D271" s="46" t="str">
        <x:v>en</x:v>
      </x:c>
      <x:c r="E271" s="46" t="str">
        <x:v>text</x:v>
      </x:c>
      <x:c r="F271" s="46" t="str"/>
      <x:c r="G271" s="46" t="str">
        <x:v>Page 3  of 3 
innovative ways of making payments cheaper, more efficient and more inclusive. Europe should 
be leading by example.  
Cent
ral bank digital currency 
If industry efforts fall short of developing an innovative and efficient pan- European payment 
solution, t he social need for it could potentially be met by issuing a CBDC. For instance, a 
CBDC with the status of legal tender could guarantee that all users have, in principle, access to 
a cheap and easy means of payment. 
CBDC could also ensure that the general public remain able to use central bank money should 
cash usage decline. However, cash is still a popular means of payment across the euro area. 
Signs of a future decline in cash usage could be a catalyst in accelerating central bank efforts in 
the area of CBDC. 
The concrete design of CBDC could have far-reaching implications for the financial system that 
need to be carefully assessed. CBDC could alter the way in which monetary policy is conducted 
and transmitted to the real economy. It could also affect the role of the banking sector , credit 
intermediation and bank funding. The desirable design features for CBDC and its economic and 
financial implications therefore warrant further analysis.  
On this basis, the ECB will continue to analyse CBDC with a view to exploring the benefits of 
new technologies for European citizens and to be ready to act should the need arise in the 
future. Prospects of central bank initiatives, however, should neither dis courage nor crowd out 
private market-led solutions for fast and efficient retail payments in the euro area.</x:v>
      </x:c>
    </x:row>
    <x:row r="272" ht="110" customHeight="1">
      <x:c r="A272" s="46" t="str">
        <x:v>PRD-0028-P0001-U01</x:v>
      </x:c>
      <x:c r="B272" s="46" t="str">
        <x:v>EU_ECB_2024</x:v>
      </x:c>
      <x:c r="C272" s="46" t="n">
        <x:v>1</x:v>
      </x:c>
      <x:c r="D272" s="46" t="str">
        <x:v>en</x:v>
      </x:c>
      <x:c r="E272" s="46" t="str">
        <x:v>text</x:v>
      </x:c>
      <x:c r="F272" s="46" t="str"/>
      <x:c r="G272" s="46" t="str">
        <x:v>Progress on the preparation phase of a digital euro 1 
Progress on the preparation phase of 
a digital euro 
Second progress report 
1 Executive summary 
The Eurosystem’s digital euro project aims to make central bank money 
available to the public in digital form. As e-commerce evolves and people 
increasingly prefer to make payments using electronic means, a digital euro would 
bring the valued features of banknotes into the digital sphere. The aim of a digital 
euro is to bring value to consumers, merchants and intermediaries, while reducing 
Europe’s dependence on international card schemes and non-European digital 
payment wallet providers. A digital euro would complement cash by providing a 
digital payment option for consumers that is free, safe and easy to use. It would 
facilitate electronic payments everywhere in the euro area and increase 
competitiveness in the payments market for merchants. Payment service providers 
(PSPs) would be able to use the digital euro infrastructure to create new payment 
services, which would in turn increase innovation and competition in the European 
payments sector. A digital euro would also help regional and domestic European 
schemes to scale up the provision of their payment services in commercial bank 
money to a European scale by using the digital euro acceptance network. It would 
also expand the offer of private and public means of payment at the European level, 
thus supporting monetary sovereignty and strategic autonomy. 
On 1 November 2023 a two-year preparation phase was launched, which is 
currently laying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consultations 
to ensure a digital euro would meet the highest standards of quality, security, privacy 
and usability. By the end of 2025 the Governing Council will decide whether to move 
on to the next phase of preparations. The decision on whether to issue a digital euro 
will only be taken by the Governing Council once the European Union’s legislative 
framework has been adopted.</x:v>
      </x:c>
    </x:row>
    <x:row r="273" ht="110" customHeight="1">
      <x:c r="A273" s="46" t="str">
        <x:v>PRD-0028-P0002-U01</x:v>
      </x:c>
      <x:c r="B273" s="46" t="str">
        <x:v>EU_ECB_2024</x:v>
      </x:c>
      <x:c r="C273" s="46" t="n">
        <x:v>2</x:v>
      </x:c>
      <x:c r="D273" s="46" t="str">
        <x:v>en</x:v>
      </x:c>
      <x:c r="E273" s="46" t="str">
        <x:v>text</x:v>
      </x:c>
      <x:c r="F273" s="46" t="str"/>
      <x:c r="G273" s="46" t="str">
        <x:v>Progress on the preparation phase of a digital euro 2 
Figure 1 
Timeline of the digital euro project 
This report outlines the progress of the digital euro project over the six-month period 
from May to October 20241. 
In the first quarter of 2024 the digital euro scheme’s Rulebook Development 
Group (RDG)2 concluded a review of the first draft of the rulebook (version 
0.8), having received and carefully assessed around 2,500 comments. Seven new 
RDG workstreams, composed of market participants and central banks, were 
launched in May 2024. These are focusing on key areas of the rulebook, including 
minimum user experience standards, risk management and implementation 
specifications. The next draft of the rulebook is expected to be finalised during the 
digital euro preparation phase and will include comments from the RDG interim 
review. The rulebook is essential to ensure that digital euro payments are accepted 
throughout the euro area, just like cash payments, and will work in a harmonised 
manner. The draft digital euro rulebook will be sufficiently flexible to accommodate 
any future adjustments and will be updated in accordance with the outcome of the 
digital euro legislative process. 
The project team has made progress on the sourcing procedures for selecting 
potential providers for a digital euro service platform (DESP). An invitation to 
tender for external components was published and offers are currently being 
assessed. In addition, Eurosystem national central banks have been invited to 
submit offers for internal components. 
Building on work carried out in the investigation phase, further 
experimentation and user research activities have now started, with the aim of 
1  All previous progress reports on the digital euro can be accessed on the ECB’s website. 
2  The RDG was established in January 2023 and consists of representatives from the Eurosystem 
central banks and the European retail payments market, including consumers, retailers and 
intermediary associations.</x:v>
      </x:c>
    </x:row>
    <x:row r="274" ht="110" customHeight="1">
      <x:c r="A274" s="46" t="str">
        <x:v>PRD-0028-P0004-U01</x:v>
      </x:c>
      <x:c r="B274" s="46" t="str">
        <x:v>EU_ECB_2024</x:v>
      </x:c>
      <x:c r="C274" s="46" t="n">
        <x:v>4</x:v>
      </x:c>
      <x:c r="D274" s="46" t="str">
        <x:v>en</x:v>
      </x:c>
      <x:c r="E274" s="46" t="str">
        <x:v>text</x:v>
      </x:c>
      <x:c r="F274" s="46" t="str"/>
      <x:c r="G274" s="46" t="str">
        <x:v>Progress on the preparation phase of a digital euro 4 
2 Developing a digital euro scheme rulebook 
In 2024 the RDG focused on two main streams of activity: reviewing the first 
draft of the rulebook, version 0.8, and continuing to develop additional 
sections. The RDG represents the supply and demand sides of the market, 
including consumers, retailers, PSPs, Eurosystem central banks and observers from 
EU institutions. Version 0.8 of the rulebook was made available to RDG members at 
the beginning of 2024. It was drafted in line with the ECB's design decisions and 
legislative proposals in their then-current state and included core chapters about the 
scope, key actors, functional and operational model and technical requirements of 
the digital euro scheme. As part of the review process, RDG members carried out 
extensive consultations with stakeholders, resulting in approximately 2,500 
comments that helped to further develop the draft. These comments were carefully 
assessed and taken on board through updates to specific sections, clarifications or 
further technical work. RDG members also shared their views on the opportunities 
and challenges associated with a digital euro. 
Figure 2 
Comments from RDG members on first draft of the scheme rulebook, version 0.8 
The RDG continued to draft and refine additional sections of the rulebook. 
Seven new workstreams were launched in May 2024,4 to develop additional sections 
of the rulebook that were not covered in the first draft, and to further expand existing 
sections, such as the workstreams covering minimum user experience standards, 
certification and approval frameworks and risk management. These workstreams, 
composed of experts nominated by RDG members, have provided detailed 
suggestions for various aspects of the digital euro rulebook. 
• The workstream on user experience (i) consulted with market experts to set 
basic user experience standards, and (ii) drew up a proposal for a rulebook 
section outlining these standards. The standards will guide how PSPs design 
user journeys, allowing the private sector to innovate while ensuring a 
consistent user experience. This approach helps even inexperienced users to 
4  Calls for the creation of seven additional workstreams of the digital euro Rulebook Development Group. 
The digital euro scheme's rulebook 
will be based on extensive 
feedback from consumers, retailers, 
PSPs and central banks; it will be 
designed to be flexible to 
incorporate future adjustments.</x:v>
      </x:c>
    </x:row>
    <x:row r="275" ht="110" customHeight="1">
      <x:c r="A275" s="46" t="str">
        <x:v>PRD-0028-P0005-U01</x:v>
      </x:c>
      <x:c r="B275" s="46" t="str">
        <x:v>EU_ECB_2024</x:v>
      </x:c>
      <x:c r="C275" s="46" t="n">
        <x:v>5</x:v>
      </x:c>
      <x:c r="D275" s="46" t="str">
        <x:v>en</x:v>
      </x:c>
      <x:c r="E275" s="46" t="str">
        <x:v>text</x:v>
      </x:c>
      <x:c r="F275" s="46" t="str"/>
      <x:c r="G275" s="46" t="str">
        <x:v>Progress on the preparation phase of a digital euro 5 
switch providers more easily, promoting competition among PSPs. A workshop 
on accessibility was held to provide practical and legal insights to ensure 
inclusive service provision. 
• The workstream on risk management completed its first phase by creating a 
detailed list of topics to be considered, including fraud, financial crime and 
reputational risks, among others. It also identified existing EU regulations that 
need to be examined to understand how they interact with the digital euro 
rulebook requirements. 
• The workstream on certification and approval frameworks focused on front-end 
elements, such as the devices used by end users and the terminals that accept 
payments. In July 2024 this workstream completed its first phase, which 
involved an assessment of existing certificates and the examination of an 
onboarding process for scheme members. 
Details of the RDG review process, including the comprehensive feedback received 
on version 0.8 and the work of the different workstreams, were set out in the update 
published on 5 September 2024. 
The rulebook will be essential to standardise how the digital euro is used and 
managed seamlessly in the euro area, irrespective of the country or PSP so 
that, like a banknote, it can be used everywhere in the euro area. It will be an 
open standard that can also be leveraged by pan-European schemes. The draft 
digital euro rulebook will be sufficiently flexible to accommodate any future 
developments and will be updated in accordance with the outcome of the digital euro 
legislative process. 
3 Shaping a digital euro through user research and experimentation 
Designing a digital euro that delivers value for end users is essential. We are 
building on the work conducted during the investigation phase by undertaking 
further research. The ECB has engaged a specialised provider to conduct 
comprehensive user research, which began in September 20245. The aim of this 
research is to gather actionable insights into user preferences to enhance the digital 
euro's value proposition. Key focus areas include (i) a general segmentation analysis 
of the broader population – to identify which population segments would use a digital 
euro and what their needs are, (ii) user preferences for holding limits that will inform 
the technical work on the calibration models for holding limits (see also Section 4.1), 
and (iii) in-depth studies carried out with vulnerable groups and small merchants. 
The methodologies employed include surveys, focus groups, peer interviews and a 
standing online community for rapid consultation with users. The research findings 
are expected to be published in mid-2025. 
In the area of technical experimentation with market participants, the goal is to 
stimulate engagement with the private sector through innovation partnerships 
5  This engagement builds on previous findings from the investigation phase which were published in 
March 2023.  
Comprehensive user research and 
technical experimentation activities 
are being conducted to gather 
actionable insights into user 
preferences and to develop 
innovative use cases for the digital 
euro.</x:v>
      </x:c>
    </x:row>
    <x:row r="276" ht="110" customHeight="1">
      <x:c r="A276" s="46" t="str">
        <x:v>PRD-0028-P0007-U01</x:v>
      </x:c>
      <x:c r="B276" s="46" t="str">
        <x:v>EU_ECB_2024</x:v>
      </x:c>
      <x:c r="C276" s="46" t="n">
        <x:v>7</x:v>
      </x:c>
      <x:c r="D276" s="46" t="str">
        <x:v>en</x:v>
      </x:c>
      <x:c r="E276" s="46" t="str">
        <x:v>text</x:v>
      </x:c>
      <x:c r="F276" s="46" t="str"/>
      <x:c r="G276" s="46" t="str">
        <x:v>Progress on the preparation phase of a digital euro 7 
limit. At the technical session on a digital euro held on 16 July 2024, ERPB member 
associations shared their views on the factors influencing this calibration.6 The input 
has been incorporated with a view to developing a comprehensive methodology for 
calibrating the digital euro holding limit. 
Usability and ecosystem 
• Members from the consumer sector emphasised that the holding limit should 
facilitate usability. They suggested that if the holding limit was too low, it might 
discourage people from using the digital euro, especially if they do not want to 
use the "reverse waterfall" feature, which automatically transfers excess digital 
euro to a linked bank account.7 They also stated that the holding limit should 
allow the digital euro to function like a regular payment account. Other factors 
mentioned for consideration included average monthly salaries, the ability of 
PSPs to distribute a digital euro and whether merchants would accept this 
means of payment. 
• Banking sector members added that the holding limit should match people's 
needs, such as their monthly spending on cash payments. They suggested that 
the reverse waterfall feature could allow for a lower holding limit, but if the 
transfer speed is slow, a higher limit might be needed. They also mentioned that 
ATM withdrawals could help to understand how people might adopt a digital 
euro. 
Monetary policy and its implementation 
• Banking sector members highlighted that the supply of credit is crucial for the 
transmission of monetary policy through banks. They pointed out that in a 
financial stress scenario, the interbank market might dry up, requiring 
intervention from the ECB. They also emphasised the importance of flexible 
collateral frameworks and the differences in these frameworks across regions. 
• Consumer and merchant sector members noted that competition with cash 
should be considered, as people might prefer to use cash instead of a digital 
euro. They also mentioned that digital payment wallets already exist, allowing 
users to convert commercial bank money into electronic money. 
Financial stability and banking supervision 
• Members from the merchant and consumer sectors emphasised that banks 
could prevent outflows to digital euro by offering attractive interest rates. They 
stressed the importance of conducting user research to understand potential 
adoption and maximum deposit outflows. They also highlighted the uneven 
distribution of wealth and differences across households. 
6  See written feedback from the associations on the factors influencing the holding limit calibration 
methodology following the July 2024 ERPB meeting and a summary of the input and how it has been 
incorporated. 
7  This feature automatically transfers excess digital euro to a linked bank account when the holding limit 
is reached. The mechanism ensures that users do not exceed their digital euro holding limits, which is 
crucial for maintaining financial stability and supporting the effectiveness of monetary policy.</x:v>
      </x:c>
    </x:row>
    <x:row r="277" ht="110" customHeight="1">
      <x:c r="A277" s="46" t="str">
        <x:v>PRD-0028-P0008-U01</x:v>
      </x:c>
      <x:c r="B277" s="46" t="str">
        <x:v>EU_ECB_2024</x:v>
      </x:c>
      <x:c r="C277" s="46" t="n">
        <x:v>8</x:v>
      </x:c>
      <x:c r="D277" s="46" t="str">
        <x:v>en</x:v>
      </x:c>
      <x:c r="E277" s="46" t="str">
        <x:v>text</x:v>
      </x:c>
      <x:c r="F277" s="46" t="str"/>
      <x:c r="G277" s="46" t="str">
        <x:v>Progress on the preparation phase of a digital euro 8 
• Banking sector members pointed out that the choice between prefunding and 
using the reverse waterfall feature could have different impacts on banks' 
liquidity. They noted that outflows could affect liquidity buffers and metrics such 
as the liquidity coverage ratio and net stable funding ratio. They also mentioned 
that the impact on profitability, differences among banks and the distinction 
between normal and crisis times are important factors to consider. 
On 30 September 2024 a workshop entitled “Digital euro and its holding limit: how to 
calibrate it?” brought Eurosystem researchers, experts and policymakers 
together to further explore the holding limit topic. Bilateral engagement with 
European credit sector associations and their member institutions provided 
additional occasions for in-depth discussions with banks on the factors influencing 
the calibration of the digital euro holding limit. An update on the methodology is 
expected to be discussed with ERPB associations at the technical level before the 
end of 2024. 
4.2 An offline digital euro 
The ECB has made progress in analysing how to deploy the offline digital euro 
solution on the secure elements of mobile devices. The secure element is a 
specialised hardware chip that enables offline digital euro transactions to be carried 
out directly on users' mobile devices. Due to its highly controlled environment, 
deploying an application remotely is complex and involves multiple stakeholders. 
The ECB has identified specific deployment options and outlined potential roles for 
the Eurosystem. To further clarify these roles, technical talks were conducted with 
mobile device manufacturers and specialised technical service providers in October 
2024
8. Furthermore, the ECB has worked with industry standard-setting bodies to 
analyse how existing standards can support the integration of the offline digital euro 
into current point of sale (POS) terminals. As part of this collaboration, they explored 
implementation possibilities and identified appropriate reusable standards. These 
standards will form the foundation for the technical integration work to be carried out 
by the provider of the offline solution. 
5 Engagement with external stakeholders 
Engaging with European stakeholders is at the core of the digital euro project. Over 
the past six months the Eurosystem has had extensive engagements with market 
stakeholders, co-legislators and the public. 
8  See invitation to the technical talks. 
We are analysing how the offline 
digital euro solution can be 
deployed on the secure elements of 
mobile devices, holding technical 
talks with manufacturers and 
service providers.</x:v>
      </x:c>
    </x:row>
    <x:row r="278" ht="110" customHeight="1">
      <x:c r="A278" s="46" t="str">
        <x:v>PRD-0028-P0010-U01</x:v>
      </x:c>
      <x:c r="B278" s="46" t="str">
        <x:v>EU_ECB_2024</x:v>
      </x:c>
      <x:c r="C278" s="46" t="n">
        <x:v>10</x:v>
      </x:c>
      <x:c r="D278" s="46" t="str">
        <x:v>en</x:v>
      </x:c>
      <x:c r="E278" s="46" t="str">
        <x:v>text</x:v>
      </x:c>
      <x:c r="F278" s="46" t="str"/>
      <x:c r="G278" s="46" t="str">
        <x:v>Progress on the preparation phase of a digital euro 10 
update on (i) the progress of the digital euro project, (ii) the drafting of the digital euro 
rulebook, and (iii) the impact and opportunities of a digital euro for the financial 
industry. 
5.2 Engagement on the fit of the digital euro in Europe’s payment 
ecosystem 
A technical workstream with market participants is investigating how a digital 
euro will fit into the European payment ecosystem. The current payment 
landscape in Europe lacks a pan-European retail digital payment solution. Domestic 
schemes and private initiatives are competing with international card schemes. The 
increasing popularity of digital wallets provided by non-European players poses an 
additional challenge. This reliance on non-European providers creates undesired 
dependence and potential vulnerabilities in payment resilience. The aim of a digital 
euro is to address these issues for the benefit of Europeans – consumers, 
merchants, PSPs
11. Expanding our engagement with market stakeholders on the fit 
of the digital euro in the payment ecosystem, an ERPB technical session was held 
on 1 October 2024. The session first highlighted that a digital euro would guarantee 
merchants increased access to a European consumer base. Unlike most current 
payment methods, it would provide an efficient way to settle payments instantly. 
Additionally, there would be rules in place to ensure that the fees merchants pay are 
fair, given its status as legal tender. Second, consumers would have access to public 
money in digital form, which would provide a high level of privacy in their everyday 
payments and ultimately increase competition in the payments market. Third, the 
digital euro project has made deliberate choices to support the business models of 
European PSPs and strengthen their position vis-à-vis dominant international 
players, by: 
• placing EU-licensed PSPs at the centre of the digital euro ecosystem, ensuring 
they retain valuable client relationships by distributing digital euro; 
• supporting a compensation model that allows for both merchant and 
interchange fees, while also waiving any scheme or processing fees such as 
those charged by international card schemes; 
• pursuing open standards and facilitating a pan-European acceptance network, 
that could be leveraged by private solutions to broaden their product portfolio 
and geographical reach; 
• embedding safeguards for financial stability, such as individual holding limits, 
into the design of the digital euro. 
More technical sessions to be held between the fourth quarter of 2024 and the 
second quarter of 2025 will revolve around the themes of competition, 
11 For further discussion on this, see Cipollone, P ., “Monetary sovereignty in the digital age: the case for a 
digital euro”, speech made at the Economics of Payments XIII Conference organised by the 
Oesterreichische Nationalbank, 27 September 2024.. 
The digital euro project aims to 
provide a pan-European retail 
digital payment solution, reducing 
our dependence on non-European 
providers and enhancing the 
resilience and strategic autonomy 
of Europe's payment ecosystem.</x:v>
      </x:c>
    </x:row>
    <x:row r="279" ht="110" customHeight="1">
      <x:c r="A279" s="46" t="str">
        <x:v>PRD-0028-P0011-U01</x:v>
      </x:c>
      <x:c r="B279" s="46" t="str">
        <x:v>EU_ECB_2024</x:v>
      </x:c>
      <x:c r="C279" s="46" t="n">
        <x:v>11</x:v>
      </x:c>
      <x:c r="D279" s="46" t="str">
        <x:v>en</x:v>
      </x:c>
      <x:c r="E279" s="46" t="str">
        <x:v>text</x:v>
      </x:c>
      <x:c r="F279" s="46" t="str"/>
      <x:c r="G279" s="46" t="str">
        <x:v>Progress on the preparation phase of a digital euro 11 
synergies and business models for PSPs. Further discussions on the value 
proposition of the digital euro for merchants and consumers will follow in 2025. 
5.3 Technical input provided in the context of the legislative 
discussions 
The ECB regularly exchanges views with the European co-legislators on its 
progress on the design of the digital euro. Executive Board member Piero 
Cipollone took part in an exchange of views with the Committee on Economic and 
Monetary Affairs of the European Parliament on 23 September 2024 to explain the 
role of the digital euro in enhancing the autonomy of the European payment sector. 
The ECB also provided technical updates to the Eurogroup on 7 October 2024, as 
part of its regular updates on the progress on the design of the digital euro. 
In parallel to the ECB’s digital euro project, the European co-legislators are 
discussing the legal framework for the digital euro, based on a proposal for a 
Digital Euro Regulation issued by the European Commission in July 2023. When 
requested, the ECB provides technical input that informs both the European 
Parliament and the Council on their work. This section provides a brief overview of 
the key areas in which the ECB has provided technical information in its role as an 
observer in the Council Working Party that discusses the legislative proposal. The 
technical information is based on its expertise and the views summarised in the 
Opinion on the legislative proposal as adopted by the Governing Council. 
• Means to achieve cash-like privacy for digital euro payments 
Guaranteeing the privacy of digital euro users is an essential part of the project, 
and the proposed Regulation reflects this with strict provisions on data 
protection and privacy for both online and offline transactions. The offline 
functionality would offer users a cash-like level of privacy, both for person-to-
person payments and payments in physical shops12. The Eurosystem has 
indicated its readiness to explore the possibility of making a few improvements 
to the user experience of the digital euro, so that citizens with a stronger privacy 
preference can benefit from cash-like privacy for all their digital euro payments 
made in physical proximity. One possible improvement could be to give users 
the option (i) to make all their low value payments carried out in the proximity of 
the payee’s device offline payments by default and (ii) to decide on the amount 
they wish to regularly hold offline and benefit from automated funding, so they 
do not worry about their offline balance. In order to ensure that this 
improvement is convenient for users, the offline functionality should be available 
on mobile devices.  
• Update on the rulebook 
The ECB provided an update to the Council Working Party delegates on the 
progress made on the digital euro rulebook, following the publication of the 
RDG’s progress report in September 2024 (see also Section 2). As part of this 
12 For more information about the digital euro and privacy, see the June 2024 Progress report on the 
preparation phase of a digital euro. 
Engagements with co-legislators 
included workshops, technical input 
and bilateral outreach to discuss 
political priorities and facilitate 
progress in the legislative process.</x:v>
      </x:c>
    </x:row>
    <x:row r="280" ht="110" customHeight="1">
      <x:c r="A280" s="46" t="str">
        <x:v>PRD-0029-P0004-U01</x:v>
      </x:c>
      <x:c r="B280" s="46" t="str">
        <x:v>FR_BdF_2022</x:v>
      </x:c>
      <x:c r="C280" s="46" t="n">
        <x:v>4</x:v>
      </x:c>
      <x:c r="D280" s="46" t="str">
        <x:v>fr</x:v>
      </x:c>
      <x:c r="E280" s="46" t="str">
        <x:v>text</x:v>
      </x:c>
      <x:c r="F280" s="46" t="str"/>
      <x:c r="G280" s="46" t="str">
        <x:v>2 – Payments and market infrastructures in the digital era
CHAPTER 20  THE ROLE AND CONTRIBUTION OF INNOVATION  
FOR PAYMENT INSTRUMENTS AND MARKET INFRASTRUCTURES
of retail payments and the dependence 
on non-European solutions through the 
deployment of a pan-European solution for 
card payments (see Chapter 2, Box 5).
3.2.  Central bank digital currency
3.2.1.  Definition, motivations, 
opportunities and risks
Discussions regarding the issuance of a 
central bank digital currency (CBDC) have 
gained momentum in recent years as the 
economy has become increasingly digitised 
and the use of cash for transactions has 
continued to decline. A CBDC would take 
the form of a direct claim on the central bank 
that would be made available and circulate 
in digital form among all economic agents, 
like banknotes and coins do today.
The notion of CBDC raises two different issues 
depending on whether one is looking at it 
from the perspective of interbank payments 
(so-called “wholesale” payments) or retail 
payments. But despite this common conceptual 
distinction between retail CBDCs and 
wholesale CBDCs, there is in fact a continuity 
between these two uses, as a wholesale 
CBDC is likely to facilitate the circulation of 
retail CBDCs through the distribution networks 
of financial intermediaries.
As regards interbank settlements, the 
issuance of a CBDC would consist in the 
introduction of an instrument similar to 
reserves, which could only be held by actors 
authorised to participate in the large-value 
payment system. The difference would then 
lie mainly in the technology used for the 
issuance and circulation of this instrument. 
Several central banks, including the Banque 
de France, are considering the possibility 
of issuing and exchanging a CBDC based 
on distributed ledger technologies and 
have been looking at the implications 
that such a scenario would have for the 
financial ecosystem, financial stability 
and monetary policy. The issuance of 
an interbank CBDC could improve the 
efficiency and fluidity of payment systems 
and market infrastructures, for example by 
facilitating the traceability and reconciliation 
of transactions.
Regarding retail payments, the main focus is 
on making available to the public a paperless 
payment instrument that is a direct claim 
on the central bank. A CBDC would be 
complementary to currency, the only form of 
central bank money used for retail payments 
and only existing in physical form (coins, 
banknotes), and would contrast by its public 
nature with traditional paperless payment 
instruments, which represent claims on 
commercial banks or electronic currency 
institutions. The purpose of issuing a retail 
CBDC would therefore be to offer users 
a new and complementary form of public 
money that is liquid, risk-free, accessible to 
all and adapted to the digital economy.
The issuance of a retail CBDC in the euro 
area raises many legal and other questions, 
including the legal basis under which the 
Eurosystem can undertake this task as well 
as its status as legal tender.
In July 2021, the Eurosystem launched an 
investigation into the digital euro, in which 
the Banque de France is fully involved. The 
project, which is scheduled to last two 
years, is complex and aims to specify users’ 
expectations, define the characteristics 
and functionalities of the digital euro and 
clarify how it will be distributed by financial 
intermediaries. It should also facilitate the 
assessment of the economic effects and the 
potential impact that a digital euro would have 
on the market, particularly on the payments 
ecosystem. The initiative seeks to explore 
how to provide European citizens with a 
new form of public money that is innovative 
and fully secure, simple to use and easily 
accessible to all, and that ensures financial 
inclusion and the protection of privacy.</x:v>
      </x:c>
    </x:row>
    <x:row r="281" ht="110" customHeight="1">
      <x:c r="A281" s="46" t="str">
        <x:v>PRD-0029-P0006-U01</x:v>
      </x:c>
      <x:c r="B281" s="46" t="str">
        <x:v>FR_BdF_2022</x:v>
      </x:c>
      <x:c r="C281" s="46" t="n">
        <x:v>6</x:v>
      </x:c>
      <x:c r="D281" s="46" t="str">
        <x:v>fr</x:v>
      </x:c>
      <x:c r="E281" s="46" t="str">
        <x:v>text</x:v>
      </x:c>
      <x:c r="F281" s="46" t="str"/>
      <x:c r="G281" s="46" t="str">
        <x:v>4 – Payments and market infrastructures in the digital era
CHAPTER 20  THE ROLE AND CONTRIBUTION OF INNOVATION  
FOR PAYMENT INSTRUMENTS AND MARKET INFRASTRUCTURES
•  The Bank of Sweden has been faced with a major decline in the use of cash for many years and launched 
its CBDC project e-krona in 2017 . In February 2020, it launched a pilot test programme focused on both 
the technical and legal aspects of the project. A report on the execution of phase one was published 
in April 2021. A report on phase two was published in April 2022. In its press release announcing the 
project’s entry into phase three, the Bank of Sweden nevertheless stated that “No decision has yet been 
taken on whether to issue an e-krona or on what technical solution or legal framework it might be based” .
•  The Bank of England (BoE) launched an initial public consultation in March 2020 on retail CBDC, for which 
the summary of responses was published in June 2021. Also in June 2021, the BoE launched a second 
consultation, the scope of which was wider as it focused on the new forms of digital money, namely, 
systemic stablecoins and CBDC. The summary of responses to this second consultation was published 
in March 2022, at which point the BoE indicated that a third consultation would be launched in 2022.
•  The Swiss National Bank published several working papers on retail CBDC in 2021, while working in 
parallel on its wholesale CBDC projects – in particular the Helvetia project (in collaboration with the 
BIS) and the Jura project (in collaboration with the BIS and the Banque de France).
•  In the United States, the commitment to this topic has been increasing over the last few years. During a 
roundtable organised by the ECB in November 2020, Jerome Powell, President of the Federal Reserve, 
summed up his opinion as follows:
(1)  There is no need for retail CBDC in the United States because (i) there has been no real decline in 
the use of cash and (ii) the American payment system works well and is being modernised through 
the FedNow instant payment project.
(2)  The Federal Reserve has nevertheless made a point of remaining at the forefront of research on 
the technology.
(3)  However, a CBDC raises many questions and there is still a lot of work to be done before a decision 
can be made with regard to issuing a CBDC.
In short, with regard to CBDC, Jerome Powell has frequently said “We do not need to be the first but we 
need to get it right” .
Then in March 2021, the American Congress adopted a CBDC Study Act inviting the Federal Reserve to 
advance its CBDC projects, due to geopolitical reasons in particular (“the US should strive to maintain 
its leadership in financial technology and ensure that the US dollar remains the predominant reserve 
currency in the world economy”).
In January 2022, the Federal Reserve launched a public consultation on the basis of a discussion 
paper (Money and payments: the US Dollar in the age of digital transformation) that was deliberately 
non-prescriptive (“the paper is not intended to advance a specific policy outcome and takes no position 
on the ultimate desirability of a US CBDC”) and calling for a wide consultation (“The Federal Reserve will 
seek input from a wide range of stakeholders that might use a CBDC or be affected by its introduction”).
In March 2022, the US President Joe Biden signed an executive order on Ensuring Responsible Development 
of Digital Assets devoted in part to the regulation of crypto-assets but also emphasising the urgency of 
CBDC projects.
.../...</x:v>
      </x:c>
    </x:row>
    <x:row r="282" ht="110" customHeight="1">
      <x:c r="A282" s="46" t="str">
        <x:v>PRD-0029-P0007-U01</x:v>
      </x:c>
      <x:c r="B282" s="46" t="str">
        <x:v>FR_BdF_2022</x:v>
      </x:c>
      <x:c r="C282" s="46" t="n">
        <x:v>7</x:v>
      </x:c>
      <x:c r="D282" s="46" t="str">
        <x:v>fr</x:v>
      </x:c>
      <x:c r="E282" s="46" t="str">
        <x:v>text</x:v>
      </x:c>
      <x:c r="F282" s="46" t="str"/>
      <x:c r="G282" s="46" t="str">
        <x:v>Payments and market infrastructures in the digital era – 5
CHAPTER 20  THE ROLE AND CONTRIBUTION OF INNOVATION  
FOR PAYMENT INSTRUMENTS AND MARKET INFRASTRUCTURES
“Explore a US CBDC by placing urgency on research and development of a potential US CBDC, should 
issuance be deemed in the national interest. The Order directs the US Government to assess the technological 
infrastructure and capacity needs for a potential US CBDC in a manner that protects Americans’ interests. 
The Order also encourages the Federal Reserve to continue its research, development, and assessment 
efforts for a US CBDC, including development of a plan for broader US Government action in support of their 
work. This effort prioritizes US participation in multi-country experimentation, and ensures US leadership 
internationally to promote CBDC development that is consistent with US priorities and democratic values. ”
In addition, at the multilateral level, in October 2021, the G7 adopted 13 principles applicable to retail 
CBDC worldwide with the aim of avoiding any risks to financial stability, monetary policy and spillovers, 
as well as ensuring data protection, cybersecurity, competition, AML/CTF , environmental protection and 
financial inclusion.
Other central banks, besides the Chinese Central Bank (see Box 4), that have also commenced retail 
CBDC projects include Russia and Ukraine:
•  The Bank of Russia published a report in October 2020 entitled A digital ruble which served as the 
basis for a public consultation, and for which the summary of responses was published in April 2021. 
In February 2022, it issued a press release indicating that the first phase of its pilot test programme 
was completed in 2021 and that the tests will continue in 2022.
•  The National Bank of Ukraine, which began CBDC projects in 2016, published a report at the start 
of 2019 entitled “ Analytical report on the e-hryvnia pilot project” . It then launched a public consultation, 
for which the summary of responses was published in July 2021.
Three central banks had an operational CBDC at the start of 2022:
•  The Central Bank of the Bahamas, which commenced its CBDC projects in 2016, followed by a pilot test 
phase beginning at the end of 2019, will go down in history as the first central bank to have launched 
its digital currency, the sand dollar, in October 2020.
•  The Central Bank of Nigeria launched its digital currency, the eNaira, in October 2021.
•  The Eastern Caribbean Central Bank (ECCB) launched its digital currency, DCash, at the start of 2022.
Box 4: The Chinese central bank digital currency project (e-CNY or e-yuan) 1
History
Originally called DC/EP (Digital Currency Electronic Payment) then renamed e-CNY (or e-yuan), the Chinese 
central bank digital currency (CBDC) project was launched in 2014 by the People’s Bank of China (PBOC). 
In 2017 , the PBOC formed a Digital Currency Institute in charge of leading the project. After an analysis 
and design phase, the project entered the pilot phase at the start of 2020 and the geographic perimeter 
has gradually extended to include the major Chinese metropolitan areas.
.../...
1  The Chinese project has prompted many publications, but until recently it was not possible to obtain them from primary sources (namely, from the PBOC), 
or at least not in English. This gap was filled with the publication of a white paper by the PBOC in July 2021 and with a series of talks by Changchun Mu, 
Director General of the Digital Currency Institute of the PBOC, at international conferences, as well as a speech by Governor Yi Gang on the e-yuan.</x:v>
      </x:c>
    </x:row>
    <x:row r="283" ht="110" customHeight="1">
      <x:c r="A283" s="46" t="str">
        <x:v>PRD-0029-P0010-U01</x:v>
      </x:c>
      <x:c r="B283" s="46" t="str">
        <x:v>FR_BdF_2022</x:v>
      </x:c>
      <x:c r="C283" s="46" t="n">
        <x:v>10</x:v>
      </x:c>
      <x:c r="D283" s="46" t="str">
        <x:v>fr</x:v>
      </x:c>
      <x:c r="E283" s="46" t="str">
        <x:v>text</x:v>
      </x:c>
      <x:c r="F283" s="46" t="str"/>
      <x:c r="G283" s="46" t="str">
        <x:v>8 – Payments and market infrastructures in the digital era
CHAPTER 20  THE ROLE AND CONTRIBUTION OF INNOVATION  
FOR PAYMENT INSTRUMENTS AND MARKET INFRASTRUCTURES
3.2.2.  An approach through 
experimentation
The learning-by-doing approach 
adopted by most central banks
It is generally accepted that work on a 
digital currency would be incomplete if it 
were to remain purely theoretical. Public 
consultations and exchanges with market 
stakeholders set up by several institutions 
have significantly contributed to this work. 
Beyond these initiatives, many institutions 
have gone a step further and adopted a 
learning-by-doing approach, in partnership 
with private and public market players. This 
approach consists in conducting experiments 
aimed at giving concrete reality to the CBDC 
and its possible uses without nonetheless 
giving it legal existence. However, it is 
important to note that the concept of 
experimentation covers far more diverse 
aspects than the term might initially suggest.
The methods of experimenting with systems 
based on a shared ledger that have been 
chosen by the various institutions aim to “get 
closer to reality” by using different criteria: 
they may include implementing a technical 
platform based on the target technologies, 
reproducing end-to-end business processes 
on the platform, involving ecosystem actors 
or testing how the platform interacts with 
existing systems.
Indeed, different approaches have been 
used in the experiments conducted to 
date. The interbank CBDC experiment 
conducted in 2020 by the Innovation Hub 
of the Bank for International Settlements 
(BIS) with the Swiss National Bank and SIX, 
Switzerland’s Central Securities Depository, 
has opted for a “proof of concept” based on 
test environments close to the production 
environments, involving the target users 
and focusing on real operations. For its 
long-term Ubin experiment (2016-20), the 
Monetary Authority of Singapore (MAS) 
has opted for an approach of successive 
prototypes demonstrating the feasibility of 
several interbank CBDC use cases (payment, 
delivery versus payment, payment versus 
payment) across several target technologies. 
A similar approach is used for the retail CBDC 
experiments conducted by the Eurosystem, 
where different issuance models are tested 
on a purely technical basis, without the 
actual issuance of money or involvement 
of target users.
The experiments can thus be conducted on 
fictitious data or on real data: in the latter 
case, the operations conducted in the 
experimentation have legal consequences, 
for example, transfers of assets between 
experiment participants. The Banque 
de France was the first to conduct 
interbank CBDC experiments, including 
the implementation of a CBDC “under 
real conditions” .
Experiments under real conditions 
at the Banque de France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v>
      </x:c>
    </x:row>
    <x:row r="284" ht="110" customHeight="1">
      <x:c r="A284" s="46" t="str">
        <x:v>PRD-0029-P0011-U01</x:v>
      </x:c>
      <x:c r="B284" s="46" t="str">
        <x:v>FR_BdF_2022</x:v>
      </x:c>
      <x:c r="C284" s="46" t="n">
        <x:v>11</x:v>
      </x:c>
      <x:c r="D284" s="46" t="str">
        <x:v>fr</x:v>
      </x:c>
      <x:c r="E284" s="46" t="str">
        <x:v>text</x:v>
      </x:c>
      <x:c r="F284" s="46" t="str"/>
      <x:c r="G284" s="46" t="str">
        <x:v>Payments and market infrastructures in the digital era – 9
CHAPTER 20  THE ROLE AND CONTRIBUTION OF INNOVATION  
FOR PAYMENT INSTRUMENTS AND MARKET INFRASTRUCTURES
context where the experiments have shown 
that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
For these reasons, the Banque de France 
will continue its experimental programme 
in 2022. In particular, the programme will 
look more closely at cross-border payments 
and interoperability issues between DLT 
and conventional systems, while providing 
technical answers to performance, 
environmental and security issues, which are 
crucial for the market scaling of the tested 
solutions. This new work will help assess the 
benefits and risks of issuing an interbank (or 
wholesale) CBDC for the Eurosystem.
3.3. Managing the risks
3.3.1.  Ensuring the proper functioning 
of market infrastructures 
and their compatibility
While the current wave of technological 
innovations and the emergence of new 
stakeholders are creating opportunities for 
the financial industry in general and for market 
infrastructures and payment systems in 
particular, they also pose specific operational, 
legal and financial risks and challenges that 
financial system regulators, supervisors and 
oversight bodies need to address.
Regulators ensure that market infrastructures 
function properly and comply with 
applicable regulations. While regulations 
must distinguish between the functions 
performed, they must remain agnostic as 
to the technology used to provide these 
functions or services. To the extent that a 
settlement and delivery service meets the 
definition provided by the Central Securities 
Depository Regulation (CSDR)4 (see Chapter 
12), such service must comply with the 
regulation, irrespective of the technology 
used, blockchain or another. Similarly, the 
status of the actor providing the service 
should not be taken into account. Whether the 
actors are new entrants or well-established, 
performing roles in market infrastructures 
requires them to comply with the relevant 
regulations, such as with the Settlement 
Finality Directive (SFD), 5 CSDR, the 
European Market Infrastructure Regulation 
(EMIR) 6 or the Systemically Important 
Payment Systems (SIPS) Regulation.7
Beyond ensuring neutrality towards the 
technology and the actors, the most 
advanced initiatives applying blockchain 
to back-office operations8 raise two more 
specific implementation issues: compliance 
with the principle of delivery versus payment 
(DvP) (see Chapters 5 and 18) and the use 
of central bank money as a settlement asset 
(see Chapter 5).
2  Available at https://www.
banque-france.fr/sites/  
default/files/media/  
2021/11/09/821338_  
rapport_mnbc-04.pdf
3  Available at https://
www.banque-france.fr/
communique-de-presse/
la-banque-de-france-pu-
blie-son-rapport-des-
experimentations-de-
monnaie-numerique-
de-banque-centrale
4  Regulation (EU) No. 
909/2014 of the  
European Parliament 
and of the Council of 23 
July 2014 on improving 
securities settlement 
in the European Union 
and on central securi -
ties depositories.
5  Directive 98/26/EC of 
the European Parliament 
and of the Council of 19 
May 1998 on settle -
ment finality in payment 
and securities settle -
ment systems.
6  Regulation (EU) No. 
648/2012 of the  
European Parliament and 
of the Council of 4 July 
2012 on OTC derivatives, 
central counterparties 
and trade repositories.
7  Regulation of the 
European Central Bank 
(EU) No. 795/2014 of 
3 July 2014 on over -
sight requirements for 
systemically important 
payment systems.
8  Improvement of the 
commercial paper 
processing chain,  
back-office solution for 
listed and unlisted SME 
securities, solution for 
monitoring fund liabili -
ties, etc.</x:v>
      </x:c>
    </x:row>
    <x:row r="285" ht="110" customHeight="1">
      <x:c r="A285" s="46" t="str">
        <x:v>PRD-0030-P0002-U01</x:v>
      </x:c>
      <x:c r="B285" s="46" t="str">
        <x:v>GH_Ghana_2021</x:v>
      </x:c>
      <x:c r="C285" s="46" t="n">
        <x:v>2</x:v>
      </x:c>
      <x:c r="D285" s="46" t="str">
        <x:v>en</x:v>
      </x:c>
      <x:c r="E285" s="46" t="str">
        <x:v>text</x:v>
      </x:c>
      <x:c r="F285" s="46" t="str"/>
      <x:c r="G285" s="46" t="str">
        <x:v>The interest in Central Bank Digital Currency (CBDC) 
has escalated in the past few years. According to a BIS 
survey in 2021 on CBDC, 86% of central banks were 
actively researching the potential for CBDCs, 60% 
were experimenting with the technology and 14% 
were deploying pilot projects1.
Research and development work on CBDC has gone 
global and spans almost all continents including; the 
Americas, Europe, Australia and Africa. The Bahamas 
was the first country to issue a CBDC, Sand Dollar, and 
the DCEP project of China is probably the one most 
well-known worldwide. Bank of Ghana (BoG) is one of 
the first few African central banks to declare working 
on a digital currency.
Ghana’s payment system has improved in recent 
years and continues to evolve to meet the changing 
needs of users. This development has been facilitated 
by Bank of Ghana’s agenda to promote innovative 
and affordable digital financial services as a means 
of expanding financial inclusion and encouraging 
the use of digital payment as an alternative to cash. 
Importantly, mainstreaming digital payments is 
expected to formalise the economy thereby enhancing 
the efficiency of fiscal operations and monetary 
policy transmission mechanisms. Consequently, at 
its press conference that followed the 91st Monetary 
Policy Committee meeting 2 Bank of Ghana declared 
its intention to explore a CBDC within the framework 
of the financial sector digitalisation program. It is in 
pursuit of this goal that Bank of Ghana announced 
the concept of the eCedi – a digital version of the 
Cedi banknotes and coins.
1. Ready, steady, go? – Results of the third BIS survey on central bank digital currency. BIS Working Papers № 114.
2. Press Release of the Bank of Ghana dated November 25, 2019.
Globally, technological developments and 
modernisation of payments in response to 
digitalisation of society have been identified as the 
key accelerators of CBDC. The disruption caused by 
Covid-19 in recent times has become an additional 
impetus. In Ghana the motives include a combination 
of factors such as; facilitation of financial inclusion, 
pursuit of a cash-lite economy, enhancing operational 
efficiency and cost-effectiveness in payments, and 
provision of a safe, secure and trustworthy alternative 
to privately issued digital currencies. 
The Bank of Ghana has proceeded on the 
understanding that a CBDC may be designed with a 
variety of possible architectures and design features. 
In this regard, Ghana’s CBDC project is tailored to 
needs as stated in its policy objectives. To better 
identify such needs, BoG conducted comprehensive 
research on the issue, the results of which has 
informed the effective design solution for the eCedi. 
It is envisaged that the digital currency will dovetail 
with the existing payment landscape of Ghana. 
Bank of Ghana therefore would extensively engage 
stakeholders to the extent possible for their active 
participation and successful implementation.
This paper gives an overview of the motivations 
of issuing the eCedi, the potential benefits 
for stakeholders, the design principles of the 
eCedi, including the governance, accessibility, 
interoperability, requisite infrastructure and security. 
We appreciate the feedback from the individuals, 
banks, FinTech companies, and academics for the 
useful answers and comments to questionnaires, 
interviews and interactions. We encourage all 
Ghanaians to jointly support the eCedi pilot project 
towards a future stable, digitally advanced, and 
innovative financial system for Ghana.
Dr Ernest Addison 
Governor of Bank of Ghana
BANK OF GHANA | DESIGN P APER OF THE DIGIT AL CEDI (eCEDI)
2
Introduction</x:v>
      </x:c>
    </x:row>
    <x:row r="286" ht="110" customHeight="1">
      <x:c r="A286" s="46" t="str">
        <x:v>PRD-0030-P0006-U01</x:v>
      </x:c>
      <x:c r="B286" s="46" t="str">
        <x:v>GH_Ghana_2021</x:v>
      </x:c>
      <x:c r="C286" s="46" t="n">
        <x:v>6</x:v>
      </x:c>
      <x:c r="D286" s="46" t="str">
        <x:v>en</x:v>
      </x:c>
      <x:c r="E286" s="46" t="str">
        <x:v>text</x:v>
      </x:c>
      <x:c r="F286" s="46" t="str"/>
      <x:c r="G286" s="46" t="str">
        <x:v>BANK OF GHANA | DESIGN P APER OF THE DIGIT AL CEDI (eCEDI)
6
Executive summary
• In recent years, the idea of issuing digital 
currencies by central banks has been topical 
around the globe. BoG is one of the first few 
African central banks which declared its intention 
to pilot a CBDC within the framework of its 
financial sector digitization program and the 
overall digitization agenda of the Government 
of Ghana.
• From the point of the CBDC taxonomy, the digital 
Cedi (or the eCedi) is a retail token-based CBDC. 
This is a value based approach that implies an 
eCedi that represents a token, or a digital value 
note. Payment is done by transferring the value 
note from one person to another. The concept 
is similar to cash payment transactions, where 
payment is done by transferring banknotes and/
or coins from person A to person B.
• BoG has developed a view of the eCedi to meet 
the following strategic goals:
• Increase digitization of the Ghanaian 
economy; 
• Foster financial inclusion and consumer 
adoption of digital payments;
• Anticipate the future role of BoG as an active 
regulator and facilitator of a digital economy;
• Foster the possibility of a more secure, 
efficient, and resilient payment system;
• Address the risk of unregulated privately 
issued digital “currencies” or virtual assets. 
• This paper identifies the main benefits that eCedi 
implementation would bring to stakeholder 
groups such as; Consumers, Banks, FinTech, 
Merchants, Government and the Central Bank.
• BoG has designed two types of wallets for the 
eCedi namely; hosted wallets managed by 
financial institutions and hardware wallets, 
which are secure portable storage devices held 
by individuals. Hosted wallets require access 
to the internet while hardware wallets work in 
offline mode. 
• The core principles of the eCedi`s design 
are built around Governance, Accessibility, 
Interoperability, Infrastructure and Cyber 
security.
• The eCedi will be under the full control of BoG, 
which is the only entity to create and destroy 
digital cash. Also, the ecosystem of the eCedi will 
include key players such as banks and payment 
service providers, to provide access to end 
consumers. 
• The eCedi balances transparency of transactions 
with the privacy of consumer data while being 
fully compliant with the KYC and AML/CFT 
regulations and requirements. 
• Financial institutions are responsible for the 
monitoring of the eCedi payment transactions 
and shall report to the Financial Intelligence 
Center (FIC) all suspicious transactions. 
• The BoG shall define policies for participants 
in the ecosystem. These would cover wallets, 
transaction limits, monitoring and regulatory 
compliance, and sanctions for breaches.
• To ensure the success of the eCedi, its functional 
design should ensure appropriate user 
experience and inclusiveness to foster broad 
acceptance. A well designed eCedi may help 
to boost financial inclusion in an increasingly 
digital Ghanaian society by involving financially 
excluded people in financial services.
• From a consumer perspective, the eCedi usage 
has to be as easy and intuitive as possible. 
Consumers should be able to make a payment 
in fewer and simple steps familiar to them and 
with no need for sophisticated digital literacy. 
• BoG is aware of the existing consumer habits. 
Most people in Ghana are already used to paying 
with cashless mediums such as mobile money, 
cards, QR Codes etc. It is therefore envisaged that 
switching to the eCedi from cash, particularly 
the onboarding process, would be quite facile.</x:v>
      </x:c>
    </x:row>
    <x:row r="287" ht="110" customHeight="1">
      <x:c r="A287" s="46" t="str">
        <x:v>PRD-0030-P0007-U01</x:v>
      </x:c>
      <x:c r="B287" s="46" t="str">
        <x:v>GH_Ghana_2021</x:v>
      </x:c>
      <x:c r="C287" s="46" t="n">
        <x:v>7</x:v>
      </x:c>
      <x:c r="D287" s="46" t="str">
        <x:v>en</x:v>
      </x:c>
      <x:c r="E287" s="46" t="str">
        <x:v>text</x:v>
      </x:c>
      <x:c r="F287" s="46" t="str"/>
      <x:c r="G287" s="46" t="str">
        <x:v>BANK OF GHANA | DESIGN P APER OF THE DIGIT AL CEDI (eCEDI)
7
• The eCedi has to be accessible to everyone and 
any part of the country. Absence of mobile data 
networks in the rural areas of Ghana should not 
serve as a barrier to the use of the eCedi. In other 
words, the eCedi should work effectively in both 
online and offline environments.
• Speed of payment is very important from a 
consumer`s perspective. The transfer of funds 
from a payer to a payee should be near instant, 
easy to confirm and traceable. Both the sender 
and receiver should receive a confirmation of a 
successful transaction.
• Similar to cash, an eCedi transaction will be 
free of charge to consumers. By this approach, 
the eCedi would be a strong contender of cash, 
promote competition in the payment market 
and facilitate the provision of innovative value-
added services to individuals and businesses 
by banks and payment service providers at 
affordable fees and charges.
• It is particularly important that the eCedi is 
implemented to forestall disruption to the 
existing payment space. For this reason, the 
eCedi will be integrated into the existing 
interbank payment systems and mobile money 
interoperability platform operated by the Ghana 
Interbank Payment and Settlement Systems 
Limited (GhIPSS).
•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 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
• As a currency, trust is critical to the adoption 
and usage of the eCedi. The eCedi will therefore 
meet very high security requirements. As a result, 
currency issuance and distribution modules of 
the core eCedi infrastructure will be separated 
to address cyber risk. The eCedi will also be 
scalable to handle large volumes of transactions 
and provide 24/7 availability and support instant 
payments.
• BoG would appreciate comments from 
individuals, banks, FinTech companies, 
academics, international monetary and 
development organisations and central banks 
on the eCedi design principles. Comments, 
criticisms and suggestions should be sent to the 
eCedi team at ecedi@bog.gov.gh and submit 
the questions in an Electronic Questionnaire.</x:v>
      </x:c>
    </x:row>
    <x:row r="288" ht="110" customHeight="1">
      <x:c r="A288" s="46" t="str">
        <x:v>PRD-0030-P0014-U01</x:v>
      </x:c>
      <x:c r="B288" s="46" t="str">
        <x:v>GH_Ghana_2021</x:v>
      </x:c>
      <x:c r="C288" s="46" t="n">
        <x:v>14</x:v>
      </x:c>
      <x:c r="D288" s="46" t="str">
        <x:v>en</x:v>
      </x:c>
      <x:c r="E288" s="46" t="str">
        <x:v>text</x:v>
      </x:c>
      <x:c r="F288" s="46" t="str"/>
      <x:c r="G288" s="46" t="str">
        <x:v>BANK OF GHANA | DESIGN P APER OF THE DIGIT AL CEDI (eCEDI)
14
The Bank of Ghana considers CBDC to be of 
strategic importance to a progressive and digitally 
inclusive society and has developed the eCedi to 
meet the following strategic goals:
Increase digitization of the economy in Ghana. 
The eCedi is being implemented as part of the 
“Digital Ghana Agenda”, which involves the 
digitization of government services of the country 
of 30 million people. Digital technologies play a key 
role in reshaping the economic system. Innovative 
technologies are increasingly permeating various 
spheres of economic activities and creating new 
opportunities for socio-economic and business 
development to achieve economic growth. 
Foster financial inclusion. Financial inclusion 
is one of the strategic objectives of the Ghanaian 
financial system in accordance with the National 
Financial Inclusion and Development Strategy for 
2018-2023. According to the World Bank Global 
Findex Report (Findex 2017), financial inclusion 
in Ghana increased from 42% in 2014 to 58 % in 
20171. However 54% of women had accounts with 
a formal financial institution compared with 62% 
of men. Against this backdrop, the government 
developed and prioritized a reform agenda aimed 
at increasing access to formal financial services to 
85% by 2023. The design principles of the eCedi, 
in particular accessibility and consecutive offline 
payments would contribute to the government’s 
objectives of digitizing the Ghanaian society and 
promoting financial inclusion.
Enhance consumer adoption of digital 
payments. The eCedi is piloted as part of the broad 
Digital Financial Services Policy 2 which prioritizes 
the digitization of payment use cases such as; 
small-value informal pensions, government 
payments, remittances, merchant payments, and 
utility payments.
1.  Fourth Ghana Economic Update: Enhancing Financial Inclusion – Africa Region (English). Ghana Economic Update, #4 Washington, D.C.: World 
Bank Group.
2. Digital Financial Services Policy in Ghana.
3. National Payment Systems Strategic Plan (2019-2024) in Ghana.
4. Principles for financial market infrastructures – CPSS-IOSCO – April 2012.
Anticipation of the role of BoG as a progressive 
regulator for facilitating the development of 
the digital economy. The establishment of the 
FinTech and Innovation Office by BoG is seen as the 
first step towards realization of the Bank’s goal of 
regulating the vast digital service terrain in Ghana’s 
financial sector. An inclusive and innovative project 
on digital currency implementation will foster 
BoG to adopt digitization as a key policy objective 
to drive growth in all aspects of the country’s 
economy.
Foster the possibility of a more secure, efficient, 
and resilient payment system. Efficient, safe, and 
convenient payment systems are fundamental to 
economic activity and wealth distribution. Ghana’s 
payment system development, since 2000, has 
been guided by strategic plans to address the 
dominance of the informal economy and cash 
payments3. International approaches to financial 
markets regulation4 prove that governments have 
to play a key role in mission-critical services that 
cannot entirely be left to the private market. The 
eCedi would be one of such resilient digital means 
of payment that would also work in a crisis, even 
offline, without power supply and guaranteed 
by the central bank. The implementation of the 
eCedi can reduce the share of cash payments in 
circulation, increase the speed and convenience 
of cashless payments, engender competition 
in payment services, and enhance settlements 
of digital interbank and cross-platform retail 
payments and improve efficient use of liquidity in 
the Ghanaian payment ecosystem.
Address the risk of unregulated privately 
issued digital “currencies” or virtual assets. The 
scrutiny of Big Tech companies (for instance, Apple, 
Facebook, or Amazon) in regard to providing 
payment services and issuing private digital 
currencies is a significant challenge for regulators 
nowadays. Such global private “currencies“, as 
well as locally issued cryptocurrencies, provoke 
a wide range of risks including monetary, legal, 
operational, consumer protection, and financial 
stability. Digital currency issued and guaranteed 
by the central bank would meet the demand for 
digital currencies without posing systemic risks.</x:v>
      </x:c>
    </x:row>
    <x:row r="289" ht="110" customHeight="1">
      <x:c r="A289" s="46" t="str">
        <x:v>PRD-0030-P0016-U01</x:v>
      </x:c>
      <x:c r="B289" s="46" t="str">
        <x:v>GH_Ghana_2021</x:v>
      </x:c>
      <x:c r="C289" s="46" t="n">
        <x:v>16</x:v>
      </x:c>
      <x:c r="D289" s="46" t="str">
        <x:v>en</x:v>
      </x:c>
      <x:c r="E289" s="46" t="str">
        <x:v>text</x:v>
      </x:c>
      <x:c r="F289" s="46" t="str"/>
      <x:c r="G289" s="46" t="str">
        <x:v>BANK OF GHANA | DESIGN P APER OF THE DIGIT AL CEDI (eCEDI)
16
4.1. Consumers
A digital currency, issued by the central bank, 
accepted in the relevant jurisdiction as legal tender 
and easy to use would provide great benefits to 
the users. BoG believes the following aspects of 
the eCedi will promote its usage from a consumer 
perspective:
• An interoperable means of payment that can be 
used by everyone and anywhere in the country;
• Access to digital payment services at the last 
mile (inclusiveness);
• The simplification of access to and usage of a 
digital form of cash, will engender competition 
and ultimately make it easy for service providers 
to deliver more consumer-centric innovative 
products and services;
• The efficiency gains from the entire financial 
sector operating with a digital form of cash are 
expected to translate into a lower cost of service 
delivery.
4.2. Banks
Although CBDC carries a potential risk of shifts 
from deposit money to digital currency, the eCedi 
will be implemented to complement, preserve and 
strengthen the existing role of commercial banks as 
financial intermediaries and key service providers 
to consumers. Currently, commercial banks are 
threatened by the rise of large global payment 
service providers like Paypal, which might lead to 
a loss of direct client interaction. According to the 
results of the 2021 PwC Ghana Banking Survey1 95% 
of the respondents believe the eCedi will positively 
impact the banking sector. The architecture model 
for the eCedi proposed by the BoG was developed 
with the aim of preserving the existing financial 
service landscape in view of the critical role of 
banks. Functions banks are expected to perform in 
the eCedi ecosystem include: 
• CBDC distribution between the central bank and 
consumers 
• Provision of innovative technology services such 
as:
• wallets, applications, and other services for 
consumers to use the eCedi;
• products and services for merchants to accept 
and utilize the eCedi;
• develop and brand new services e. g. 
programmable money and machine-to-
machine based payments.
1. Digital Currencies: Is the Ghanaian Banking Sector ready? 2021 PwC Ghana Banking Survey Report.
4.3. FinTech
Mobile money operators and non-bank financial 
institutions such as microfinance institutions, rural 
and community banks, savings and loan companies, 
finance houses, finance and leasing companies, 
remittance companies, and credit unions play 
important roles in Ghana’s financial sector. The 
combined use of their services has been higher 
among the typically excluded population and 
have contributed the most to financial inclusion. 
The eCedi ecosystem can further boost financial 
inclusion by potentially curing existing pain points; 
specifically, liquidity challenges with deferred 
net settlement of mobile money interoperability 
transactions. It is also expected to open new 
opportunities for FinTechs as follows:
• provide wallets, applications, and other services 
to consumers for the eCedi;
• build upon the existing infrastructure and 
without having to rely on the fee-paying 
infrastructure of big private players;
• develop products and services for merchants to 
accept and utilize the eCedi;
• provide innovative services such as 
programmable money and machine-to-machine 
based payments to further the digitisation of 
financial services and commerce.
4.4. Merchants
Currently, intermediaries in the payment market 
charge merchants a percentage of the transaction 
value. Similarly, merchants pay for cash handling 
services. These two charges which have been the 
bane of growing merchant acceptance of digital 
payments can be reduced with the eCedi on the 
following grounds:
• eCedi as an additional instrument for retail 
payments brings competition to the Ghanaian 
payment ecosystem thus leading to lower 
merchant fees;
• The simplification of the payment chain has the 
potential of reducing the cost of payments.</x:v>
      </x:c>
    </x:row>
    <x:row r="290" ht="110" customHeight="1">
      <x:c r="A290" s="46" t="str">
        <x:v>PRD-0030-P0017-U01</x:v>
      </x:c>
      <x:c r="B290" s="46" t="str">
        <x:v>GH_Ghana_2021</x:v>
      </x:c>
      <x:c r="C290" s="46" t="n">
        <x:v>17</x:v>
      </x:c>
      <x:c r="D290" s="46" t="str">
        <x:v>en</x:v>
      </x:c>
      <x:c r="E290" s="46" t="str">
        <x:v>text</x:v>
      </x:c>
      <x:c r="F290" s="46" t="str"/>
      <x:c r="G290" s="46" t="str">
        <x:v>BANK OF GHANA | DESIGN P APER OF THE DIGIT AL CEDI (eCEDI)
17
4.5. Government
The implementation of the eCedi would benefit the 
“Digital Ghana Agenda” sufficiently by introducing 
possibilities for innovative services:
• Automated payments from customers to the 
Government (customs, fees, etc.);
• Programmable social welfare payments;
• Transparent taxation.
4.6. BoG 
Regulators, globally, are confronted with new 
challenges owing to technology-driven accelerated 
changes in the financial service industry. Ghana is 
grappling with similar challenges and anticipates 
leveraging the eCedi to: 
• Promote financial inclusion;
• Spur competition in the payment system;
• Strengthen the efficient monetary policy 
transmission mechanism;
• Maintain monetary sovereignty;
• Improve transparency;
• Improve financial stability;
• Bring down the cost of issuing currency.</x:v>
      </x:c>
    </x:row>
    <x:row r="291" ht="110" customHeight="1">
      <x:c r="A291" s="46" t="str">
        <x:v>PRD-0030-P0019-U01</x:v>
      </x:c>
      <x:c r="B291" s="46" t="str">
        <x:v>GH_Ghana_2021</x:v>
      </x:c>
      <x:c r="C291" s="46" t="n">
        <x:v>19</x:v>
      </x:c>
      <x:c r="D291" s="46" t="str">
        <x:v>en</x:v>
      </x:c>
      <x:c r="E291" s="46" t="str">
        <x:v>text</x:v>
      </x:c>
      <x:c r="F291" s="46" t="str"/>
      <x:c r="G291" s="46" t="str">
        <x:v>BANK OF GHANA | DESIGN P APER OF THE DIGIT AL CEDI (eCEDI)
19
In line with the strategic initiatives and key 
motivations of the eCedi implementation, the 
eCedi would be designed to have the following 
characteristics:
• be accessible both to the general public and 
businesses;
• cover low-value payments;
• utilize existing payment infrastructure;
• mitigate potential risks for the banking system 
disintermediation.
On the basis of these characteristics, the eCedi of 
choice is a retail token-based CBDC from the point 
of the CBDC taxonomy (see Chapter 1). In this 
context, the eCedi is considered a digital version of 
the Ghana Cedi notes and coins that are issued by 
BoG. Accordingly the eCedi is a legal tender and 
convertible to Ghana Cedi in the form of cash or 
deposit money in the 1:1 ratio.
Contrary to banknotes that are stored in physical 
wallets, eCedi is stored in a digital wallet since it is 
represented by a token, which is also a value note 
(Fig. 1). Payment is done by transferring the value 
note from one person to another, similar to cash, 
where payment is done by transferring physical 
banknotes and/or coins from person A to person B. 
Account 
based
eCedi
Token  
based
Retail CBDC Wholesale
Fig. 1 eCedi as a token-based retail CBDC
User acceptance of the eCedi is contingent on it 
meeting consumer needs. Consequently, the eCedi 
design will factor in the needs and expectations of 
the consumers (on the client`s side) and merchants 
(on the acceptance side).
 Recent market surveys indicate that smartphone 
apps and smartcards are considered to be the 
optimal solutions from clients’ perspectives 1. 
A smartphone is more preferable as it has 
functionalities that are capable of facilitating a 
variety of financial transactions including setting of  
1. Survey results on the possibility of e-hryvnia implementation / 2021. National Bank of Ukraine.
transaction amount and checking of wallet balance 
with no need for an additional device. A smartcard 
has comparatively less functionality, although it is 
more inclusive. 
Nonetheless, it is crucial to provide accessibility of 
the eCedi for the financially excluded population. 
With these considerations, BoG has designed two 
types of wallets for the eCedi: 
• Hosted wallets i.e. server-based storage systems 
that are managed by financial institutions;
• Hardware wallets i.e. secure portable storage 
devices held by individuals.
The most optimal form factor for the eCedi wallet is 
the app for a smartphone developed by commercial 
banks, FinTech companies, and other service 
providers. Other devices can be utilized depending 
on user preferences and payment scenarios. These 
could be smartcards (including the biometric ones) 
or wearables such as smart watches that contain 
communication capabilities and a secure element. 
Similarly, debit cards and USSD devices (feature 
phones) which are associated with the existing 
payment landscape in Ghana can be adapted for 
eCedi. Thus users can get the type of wallet that 
suits their needs from a bank or other financial 
service provider (Fig. 2).
Smartphone app
Smartcard
Payment card
Key Fob
Wristbands
Wallets hosted by financial service providers (online)
Hardware wallets (offline)
Feature phone
Smart watch
Fig. 2 Variety of user devices for the eCedi</x:v>
      </x:c>
    </x:row>
    <x:row r="292" ht="110" customHeight="1">
      <x:c r="A292" s="46" t="str">
        <x:v>PRD-0030-P0022-U01</x:v>
      </x:c>
      <x:c r="B292" s="46" t="str">
        <x:v>GH_Ghana_2021</x:v>
      </x:c>
      <x:c r="C292" s="46" t="n">
        <x:v>22</x:v>
      </x:c>
      <x:c r="D292" s="46" t="str">
        <x:v>en</x:v>
      </x:c>
      <x:c r="E292" s="46" t="str">
        <x:v>text</x:v>
      </x:c>
      <x:c r="F292" s="46" t="str"/>
      <x:c r="G292" s="46" t="str">
        <x:v>BANK OF GHANA | DESIGN P APER OF THE DIGIT AL CEDI (eCEDI)
22
Visits a bank or 
financial service 
provider to 
onboard for the 
eCedi online 
wallet
Applies his feature 
phone for the 
transactions with 
his eCedi wallet
Unbanked 
person
Redemption of 
the eCedi to Cedi
Funds the 
account with 
cash at the bank 
or receives eCedi 
as a P2P transfer 
from another 
person or agent
P2P transfers in 
eCedi between 
individuals over a 
distance
Purchases goods 
and services in-
person or online 
P2P
P2B
Fig. 5 Consumer journey: online wallet hosted by a financial service provider
A new or existing client of the financial institution 
can utilize his smartphone for online access to 
his eCedi wallet (Fig. 6). The procedure includes 
onboarding by further downloading the eCedi app 
(for new clients) or updating the existing app with 
the eCedi functionality (for existing clients).
A new or an existing 
client of the financial 
institution
Redemption of the 
eCedi to Cedi
• A new client 
onboards for the 
eCedi online wallet 
first
• An existing client 
updates his mobile 
app for the eCedi 
functionality
Tops up his eCedi 
wallet 
P2P transfers in eCedi 
between individuals 
over a distance
Purchases goods and 
services in-person or 
online 
P2P
P2B
Fig. 6 Consumer journey: mobile app
Figure 7 illustrates the process of the eCedi 
acceptance by merchants. A merchant can 
initiate the onboarding procedure remotely by 
downloading the eCedi app and filling in the 
registration form. A bank or service provider at the 
other end checks the registration form and opens 
the merchant a wallet. A customer purchases goods 
and services using his mobile app.</x:v>
      </x:c>
    </x:row>
    <x:row r="293" ht="110" customHeight="1">
      <x:c r="A293" s="46" t="str">
        <x:v>PRD-0030-P0023-U01</x:v>
      </x:c>
      <x:c r="B293" s="46" t="str">
        <x:v>GH_Ghana_2021</x:v>
      </x:c>
      <x:c r="C293" s="46" t="n">
        <x:v>23</x:v>
      </x:c>
      <x:c r="D293" s="46" t="str">
        <x:v>en</x:v>
      </x:c>
      <x:c r="E293" s="46" t="str">
        <x:v>text</x:v>
      </x:c>
      <x:c r="F293" s="46" t="str"/>
      <x:c r="G293" s="46" t="str">
        <x:v>BANK OF GHANA | DESIGN P APER OF THE DIGIT AL CEDI (eCEDI)
23
Merchant Downloads mobile 
app
Fills in the registration 
form
Merchant receives 
funds on his wallet or 
a bank account
Bank, FSP or 
PSP checks the 
registration form and 
opens the merchant 
a wallet
Customer purchases 
goods and services 
using his mobile app
Fig. 7 Merchant journey: mobile app
An alternative scenario of the eCedi acceptance 
is described in Fig. 8 with a bank updating the 
merchant`s POS terminal or providing the merchant 
a QR-code with the requisites of the merchant`s 
wallet. Bank of Ghana anticipates the existing 
universal QR-codes to be integrated into the eCedi 
ecosystem and ensures its interoperability with 
other digital financial systems/products within the 
national payment ecosystem. 
Merchant
Merchant receives 
funds on his wallet or 
bank account 
Bank updates  
merchant`s POS  
terminal with the 
eCedi functionality 
Bank provides the 
merchant a static QR-
code with the requisites 
of the wallet
Merchant contacts 
the bank to open a 
wallet
Customer purchases 
goods and services 
using the POS 
terminal or a static 
QR-code
Fig. 8 Merchant journey: POS update / QR-code</x:v>
      </x:c>
    </x:row>
    <x:row r="294" ht="110" customHeight="1">
      <x:c r="A294" s="46" t="str">
        <x:v>PRD-0030-P0025-U01</x:v>
      </x:c>
      <x:c r="B294" s="46" t="str">
        <x:v>GH_Ghana_2021</x:v>
      </x:c>
      <x:c r="C294" s="46" t="n">
        <x:v>25</x:v>
      </x:c>
      <x:c r="D294" s="46" t="str">
        <x:v>en</x:v>
      </x:c>
      <x:c r="E294" s="46" t="str">
        <x:v>text</x:v>
      </x:c>
      <x:c r="F294" s="46" t="str"/>
      <x:c r="G294" s="46" t="str">
        <x:v>BANK OF GHANA | DESIGN P APER OF THE DIGIT AL CEDI (eCEDI)
25
The following four (4) principles underpin the 
design of the eCedi: Governance, Accessibility, 
Interoperability and Infrastructure (Fig. 9).
Governance
• BoG is the issuer of the eCedi
• Commercial banks are in charge of the distribution
• FinTechs are authorized to provide wallets/services
• Tranparency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
Last but not least, the eCedi should support 
programmable use cases to enable innovation and 
new business models while maintaining the trust of 
the people.
From the foregoing, it is obvious that the eCedi 
must be a close resemblance of cash in addition 
to having the capability for online transactions 
among other similar features.</x:v>
      </x:c>
    </x:row>
    <x:row r="295" ht="110" customHeight="1">
      <x:c r="A295" s="46" t="str">
        <x:v>PRD-0030-P0026-U01</x:v>
      </x:c>
      <x:c r="B295" s="46" t="str">
        <x:v>GH_Ghana_2021</x:v>
      </x:c>
      <x:c r="C295" s="46" t="n">
        <x:v>26</x:v>
      </x:c>
      <x:c r="D295" s="46" t="str">
        <x:v>en</x:v>
      </x:c>
      <x:c r="E295" s="46" t="str">
        <x:v>text</x:v>
      </x:c>
      <x:c r="F295" s="46" t="str"/>
      <x:c r="G295" s="46" t="str">
        <x:v>BANK OF GHANA | DESIGN P APER OF THE DIGIT AL CEDI (eCEDI)
26
7.1. Governance
The fundamental design choice for a retail CBDC 
is its architecture and must reflect the anticipated 
operational roles of the central bank and those 
of other stakeholders such as banks, payment 
service providers, specialised deposit-taking 
institutions (SDIs), merchants and consumers. BoG 
has considered a number of different models of 
CBDC architecture based on the approach of the 
BIS, including one-tier direct CBDC, two-tier hybrid 
/ intermediated CBDC, and a bit aside from them 
indirect CBDC 1 (latter is marked out as synthetic 
(sCBDC)2).
7.1.1. Two-tier architecture 
The optimal choice for eCedi would be a two-tier 
architecture model, where a central bank is the only 
issuer of eCedi, owner and operator of the core 
eCedi infrastructure. The eCedi is a direct claim on 
the Bank of Ghana. 
Banks are in charge of the distribution of the eCedi 
and will be able to offer value-added services. 
Banks, mobile money operators, special deposit-
taking institutions, and other non-bank financial 
institutions provide services, such as custody, 
mobile applications, and user-friendly presentation 
of information on customer transactions, etc. 
They already have the experience of processing 
Know-Your-Customer (KYC) checks and providing 
customer support.
Merchants accept payments in eCedi from 
hardware and hosted wallets in the same way they 
accept card and mobile payments today. Once 
a payment is received, a merchant can store the 
eCedi in a wallet, or convert it into deposit money 
right away to store it in a bank account. The eCedi 
as legal tender should be accepted in all sorts of 
payment scenarios (Fig. 10).
1. Central bank digital currency: the quest for minimally invasive technology. BIS Working Papers № 48.
2. The Rise of Digital Money – International Monetary Fund.
Bank of 
Ghana
eCedi  
minting, 
storing, 
destroying 
Governance
Merchants
Banks
eCedi distribution, 
value added 
services
Transactions 
verification by 
Bank of Ghana
SDIs, NBFIs
Value  
added services
Consumers
Fig. 10. The architecture of the eCedi
7.1.2. eCedi compliance with AML/CFT
As previously mentioned, a CBDC like cash, is 
characterized by dual nature; being both a central 
bank money and a payment instrument. However, 
as a token payment, it has to be stored in a digital 
wallet like other digital payment instruments and 
should therefore comply with the AML/CFT and PF 
regulations and requirements for onboarding of 
customers for financial transactions. 
The Anti-Money Laundering Act, 2020 (Act 1044) 
provides a legal framework to implement an 
optimal level of AML/CFT and PF compliance 
by striking a balance between privacy and 
transparency requirements and define same in the 
eCedi design.
Banks, SDIs and payment service providers have 
a responsibility to make eCedi available to end-
users and largely will be responsible for AML/CFT 
and PF compliance in the eCedi ecosystem. With 
nationwide high penetration of national biometric 
identification card, the foundation is laid for a 
universal access to eCedi which is likely to expand 
financial inclusion. 
Compliance with the AML/CFT and PF norms is 
aimed at preventing the use of the eCedi to carry 
out illicit financial activities so as to maintain its 
integrity. Notwithstanding, the eCedi is designed 
with full respect for user privacy and data protection 
in line with the Data Protection Act, 2012 (Act 843).</x:v>
      </x:c>
    </x:row>
    <x:row r="296" ht="110" customHeight="1">
      <x:c r="A296" s="46" t="str">
        <x:v>PRD-0030-P0027-U01</x:v>
      </x:c>
      <x:c r="B296" s="46" t="str">
        <x:v>GH_Ghana_2021</x:v>
      </x:c>
      <x:c r="C296" s="46" t="n">
        <x:v>27</x:v>
      </x:c>
      <x:c r="D296" s="46" t="str">
        <x:v>en</x:v>
      </x:c>
      <x:c r="E296" s="46" t="str">
        <x:v>text</x:v>
      </x:c>
      <x:c r="F296" s="46" t="str"/>
      <x:c r="G296" s="46" t="str">
        <x:v>BANK OF GHANA | DESIGN P APER OF THE DIGIT AL CEDI (eCEDI)
27
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BoG, in addition to 
monitoring of transactions at the interbank level, 
will issue policies on wallets and transaction limits 
among other issues, for compliance by participants 
in the eCedi ecosystem. 
The monitoring and reporting requirements will 
be risk-based and will seek to promote financial 
stability without undermining financial inclusion 
and consumer privacy. 
7.2. Accessibility
For the eCedi to be accepted as an alternative 
to cash and also co-exist with other forms of 
digital payment instruments it should provide 
an appealing UX and must be inclusive.  A well 
designed eCedi may help to boost financial 
inclusion in an increasingly digital world by 
encouraging financially excluded people to use the 
services of regulated financial service providers.
From the consumer’s perspective, eCedi usage has 
to be as easy and intuitive as possible. Consumers 
should be able to make a payment in the minimum 
number of steps, with a minimum required level of 
technical literacy. 
BoG is aware of the existing consumer habits. 
People in Ghana are used to paying with mobile 
money and cards; such that switching to the eCedi, 
and particularly its onboarding process will 
possibly be seamless and easy. 
3. Eurosystem experimentation regarding a digital euro. Research workstream on hardware bearer instrument.
The eCedi has to be accessible to everyone and 
inclusive: with minimum barriers by technical 
literacy and disabilities. It must avoid reliance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similarity with cash makes 
offline (no internet) transactions highly relevant. 
Another argument in favour of offline capabilities 
is the financial inclusion goal. For Ghana, it 
definitely makes much sense to provide retail 
CBDC capable of functioning in rural areas without 
internet access to ensure countrywide access and 
accelerate financial inclusion. From a perspective 
of technology, it is feasible to implement an 
offline eCedi with a smartcard (potentially – with 
a smartphone) using standard interfaces like NFC 
or Bluetooth. Transactions for offline payments 
are therefore instantly settled without accessing a 
backend system3.</x:v>
      </x:c>
    </x:row>
    <x:row r="297" ht="110" customHeight="1">
      <x:c r="A297" s="46" t="str">
        <x:v>PRD-0030-P0028-U01</x:v>
      </x:c>
      <x:c r="B297" s="46" t="str">
        <x:v>GH_Ghana_2021</x:v>
      </x:c>
      <x:c r="C297" s="46" t="n">
        <x:v>28</x:v>
      </x:c>
      <x:c r="D297" s="46" t="str">
        <x:v>en</x:v>
      </x:c>
      <x:c r="E297" s="46" t="str">
        <x:v>text</x:v>
      </x:c>
      <x:c r="F297" s="46" t="str"/>
      <x:c r="G297" s="46" t="str">
        <x:v>BANK OF GHANA | DESIGN P APER OF THE DIGIT AL CEDI (eCEDI)
28
7.2.3. Fees model
The eCedi is a digital equivalent of the physical 
Cedi by design. This follows that the eCedi is an 
instrument that does not bear interest (i. e. has 
zero interest rate), just as cash. Another cash-mimic 
characteristic of the eCedi is its convertibility into 
the deposit money in the 1:1 ratio.
Like cash today, the eCedi transactions will be 
free of charge to the consumers. Nevertheless, 
the model recognizes and takes into account the 
value added service provided by banks, SDIs and 
payment service providers to facilitate access to 
and use of eCedi and compensate accordingly. 
In accordance with the liberalization ethos of the 
Ghanaian financial service industry, BoG does 
not intend to interfere with the business models 
of banks, FinTech companies, and merchants 
regarding fees for eCedi related services. This 
approach is expected to promote competition in 
the payment market and facilitate the provision of 
innovative value-added services on the back of the 
eCedi ecosystem. However, BoG will ensure that the 
consumers are given fair treatment in every aspect 
of eCedi transactions by ensuring that banks, SDIs, 
payment service providers and merchants comply 
with relevant consumer protection regulations and 
norms.
7.3. Interoperability
Significant investments and time would be 
required to create the infrastructure from scratch 
to introduce a new instrument like the eCedi. This 
extremely important task demands careful analysis, 
particularly when interoperability is required with 
existing infrastructure. Ghana, with its already 
established payment infrastructure, will have to 
design the eCedi, with interoperability with existing 
infrastructures in mind while enabling innovative 
functionalities on the eCedi platform. 
7.3.1. eCedi interconnecting with existing 
infrastructures
One of the pillars of the eCedi interoperability is its 
interconnection with the GhIPSS [Fig. 11]. GhIPSS´ 
payment infrastructure is currently used by all 
banks in Ghana including the ARB Apex Bank and 
its affiliates, savings and loans companies, and third 
party payment providers. 
In line with its mandate, GhIPSS has implemented 
and manages the following:
• National Switch &amp; Biometric Smart Card Payment 
System – e-zwich
• Cheque Codeline Clearing System
• Ghana Automated Clearing House systems – 
Direct Credit &amp; Direct Debit
• National Switching and Processing System – Gh-
link.
Consequently, eCedi`s integration with GhiPSS 
provides great opportunities. On the one hand, 
it allows the eCedi to utilize ready-to-wear 
infrastructure. On the other hand, it addresses 
the existing pain points of the Ghanaian payment 
market.
Mobile money infrastructure is well developed 
in Ghana with about 38.5 million registered 
mobile money accounts and approximately 424 
thousand registered agents. The mobile money 
interoperability platform has further stimulated 
the ecosystem by enabling cross platform funds 
transfers. However, the settlement of mobile 
money interoperability transactions among mobile 
money operators in Ghana needs improvement. 
The deferred net settlement approach to 
settling transactions on the MMI platform has 
proven inefficient  for the liquidity needs of the 
interoperability platform which settles on instant 
basis. The interoperability between the eCedi 
and GhiPSS would enable settlements between 
different mobile money solutions in digital 
currency, improve the speed and reduce frictions 
in settlements.</x:v>
      </x:c>
    </x:row>
    <x:row r="298" ht="110" customHeight="1">
      <x:c r="A298" s="46" t="str">
        <x:v>PRD-0030-P0029-U01</x:v>
      </x:c>
      <x:c r="B298" s="46" t="str">
        <x:v>GH_Ghana_2021</x:v>
      </x:c>
      <x:c r="C298" s="46" t="n">
        <x:v>29</x:v>
      </x:c>
      <x:c r="D298" s="46" t="str">
        <x:v>en</x:v>
      </x:c>
      <x:c r="E298" s="46" t="str">
        <x:v>text</x:v>
      </x:c>
      <x:c r="F298" s="46" t="str"/>
      <x:c r="G298" s="46" t="str">
        <x:v>BANK OF GHANA | DESIGN P APER OF THE DIGIT AL CEDI (eCEDI)
29
Interoperability
• GhIPSS
• e-zwich
• CCC
• gach
• gh-link
Individuals
• Online wallets
• Authentication
• Customer interface (app/desktop)
• Hardware wallets
• Offline payment devices
Businesses
• POS terminal
• POS integrations
• ERP integrations
• Hardware wallets
• eCom gateway
• Online vault
Bank of Ghana
eCedi minting, issuance, verfication, redemption, wallet certification,  
regulation and governance
Banks
eCedi distribution, account integrations, KYC, wallet issuance AML/CFT
Financial service providers
Innovative value added services for the eCedi
• Funds transfer
• Branchless banking
• Internet Banking
• Mobile financial services
• POS/ATs
• Debt and Credit cards
Fig. 11 Interoperability of the eCedi ecosystem with external systems
4. Multi-CBDC arrangements and the future of crossborder payments. BIS Papers No 115.
5. Discussion Paper: Central Bank Digital Currency. Opportunities, challenges and design. Bank of England.
7.3.2. Cross border perspectives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According to BIS, this may be achieved via [1] 
common technical standards, [2] linking multiple 
CBDCs through a common interface, [3] integrating 
multiple CBDCs in a single multi-CBDC system 4. 
Thus, eCedi is designed with the global CBDC 
standard in mind (once introduced). Participation 
in international projects around cross border 
CBDCs will also be considered.
7.3.3. Programmability of payments
Digitalization of the economy triggers 
digitalization of entire industries; and the sphere of 
payments is on the frontline of this transformation. 
Implementation of programmability within 
eCedi wallets opens the door to a great variety 
of innovative business models and brand-new 
services. 
One potential direction is programmable 
“government-to-person” and “person-to-
government” payments, among them welfare 
payments in eCedi (including “helicopter money”). 
The second direction is “machine-to-machine” 
automated payments in the Internet of Things.
From the eCedi’s applied design perspective, 
programmability should be applied as 
programmable payments on the level of eCedi 
smart wallets. This approach is more beneficial in 
terms of policy considerations compared to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developed around who is responsible 
for redress in the case of fraudulent payments. One 
of the eCedi’s technical solutions addressing cyber-
attack prevention is the separation of the issuance 
and distribution modules of the core infrastructure.</x:v>
      </x:c>
    </x:row>
    <x:row r="299" ht="110" customHeight="1">
      <x:c r="A299" s="46" t="str">
        <x:v>PRD-0030-P0030-U01</x:v>
      </x:c>
      <x:c r="B299" s="46" t="str">
        <x:v>GH_Ghana_2021</x:v>
      </x:c>
      <x:c r="C299" s="46" t="n">
        <x:v>30</x:v>
      </x:c>
      <x:c r="D299" s="46" t="str">
        <x:v>en</x:v>
      </x:c>
      <x:c r="E299" s="46" t="str">
        <x:v>text</x:v>
      </x:c>
      <x:c r="F299" s="46" t="str"/>
      <x:c r="G299" s="46" t="str">
        <x:v>BANK OF GHANA | DESIGN P APER OF THE DIGIT AL CEDI (eCEDI)
30
Figure 12 demonstrates selected security aspects 
which are further explained below.
Bank of 
Ghana
eCedi  
minting, 
storing, 
destroying 
Governance
Merchants
Banks
eCedi distribution, 
value added 
services
Transactions 
verification by 
Bank of Ghana
SDIs, NBFIs
Value  
added services
Consumers1
2
3
4
5
Fig. 12 Infrastructure security aspects
1.  The most sensitive part of the entire system 
is the creation and destruction of the eCedi. 
This infrastructure is under full control of BoG. 
Separating this into a highly secure air gapped 
offline environment at the central bank with 
strong organisational controls removes a lot of 
potential risks from the entire eCedi ecosystem.
2.  Highly secure communication channels that are 
utilised in the most sensitive environments with 
many thousands of installations.
3.  Providers of the eCedi apps on smartphones like 
commercial banks, or financial service providers 
will be provided with the frameworks or software 
development kits (SDKs) to secure their apps 
against tampering and manipulation.
4.  Smartcard security is based on different pillars:
• The security of the use cases of a smartcard is due 
to the entanglement of software and hardware 
driven inside a secure environment;
• Smartcards allow the storage and processing of 
data in a secure way and can be used as an end-
point in an end-to-end security system;
• Smartcards can handle proper symmetric and 
asymmetric cryptography;
• Hard- and software uses a set of countermeasures 
to be resistant against security attacks;
• The resistance against possible attack scenarios is 
investigated within security certification criteria.
This also refers to POS terminals which typically 
provide secure elements or other hardware security 
out of the box.
5.  The strength of the system`s core protocol relies 
on the use of cryptographic algorithms and well-
established cryptographic components. The 
protocol has gone through phases of intensive 
investigations to demonstrate its strength.
7.4.2. Resilience, availability, and scalability
The eCedi is designed to be able to recover from 
operational disruption, such as failures in its 
hardware or software. The design also seeks to 
minimize any credit and liquidity risk in the wider 
eCedi ecosystem. 
Payments with the eCedi will be provided 24/7 with 
no scheduled downtime.
The technology powering eCedi payments will be 
able to handle increased volumes if the demand 
for eCedi payments increases significantly. The 
eCedi will be functionally compatible with the 
existing payment instruments and will support 
instant payments. In effect, the process of a 
payer initiating a payment to a payee should be 
completed as quickly as possible, with certainty 
of completion. Transactions for offline payments 
are settled instantly without accessing a backend 
system.</x:v>
      </x:c>
    </x:row>
    <x:row r="300" ht="110" customHeight="1">
      <x:c r="A300" s="46" t="str">
        <x:v>PRD-0031-P0005-U01</x:v>
      </x:c>
      <x:c r="B300" s="46" t="str">
        <x:v>GH_Ghana_2023</x:v>
      </x:c>
      <x:c r="C300" s="46" t="n">
        <x:v>5</x:v>
      </x:c>
      <x:c r="D300" s="46" t="str">
        <x:v>en</x:v>
      </x:c>
      <x:c r="E300" s="46" t="str">
        <x:v>text</x:v>
      </x:c>
      <x:c r="F300" s="46" t="str"/>
      <x:c r="G300" s="46" t="str">
        <x:v>5
THE eCEDI REPORT  •  BANK OF GHANA
Payment systems are critical to the efficient 
functioning of economies. They bolster the 
role of money as a means of exchange and 
therefore are of paramount interest to central 
banks. Equally important to central banks is 
the evolution of payment systems to meet the 
changing needs of society and the implications 
on monetary policy and financial stability.
Bank of Ghana, over the past decade and a half, 
has been responsive to the evolving payment 
habits of Ghanaians through the implementation 
of transformational policies and payment system 
infra structur es. The outcome of the Bank of Ghana’s 
interventions is the portfolio of modern retail 
payment systems including instant retail payment, 
mobile money, the mobile money inter  o pe-
rability platform, the GhQR code merchant accep -
tance solu  tion, and the gh-link payment card. 
The inno  va  tions and other application-based 
payment solu tions have accelerated the adoption 
of digital payments by individuals, businesses and 
governments. 
This development has signalled another currency 
evolution and questions the future role of a solely 
physical Ghanaian currency in an increasingly digital 
economy. The Bank of Ghana, like other central 
banks, therefore, decided to explore the possibility 
of issuing a digital version of the Ghana cedi. 
Starting with a design paper, the eCedi was 
conceived to be an inclusive and universally 
appealing digital currency that would be a catalyst 
for financial inclusion. It must be accessible 
everywhere in the country and by all eligible 
persons. Consequently, an offline functionality was 
built into the eCedi design and tested in a carefully 
chosen off-grid location as part of a field pilot. 
The result of the field pilot, which is the subject 
of this document, indicates the importance of 
establishing clear objectives for a central bank 
digital currency, the value of collaboration among 
stakeholders and the need to preserve the 
architecture of the financial services industry 
without compromising the needed change for 
improvements. The document highlights key 
considerations for undertaking a CBDC pilot and 
some success factors. Ultimately, implementation of 
CBDC, despite the valuable insights this document 
presents, will require additional considerations, 
including internal capacity development, stake -
holder engagement and incentive schemes as well 
as alignment with stakeholder expectations and 
aspirations.
This document is a good primer on CBDC and will 
be a good read for central banks, particularly those 
in emerging markets interested in exploring CBDC 
implementation. It will also be useful to anyone 
who wants to become familiar with CBDC and  
its implementation.
Dr. Ernest Addison 
Governor of Bank of Ghana 
Foreword
5</x:v>
      </x:c>
    </x:row>
    <x:row r="301" ht="110" customHeight="1">
      <x:c r="A301" s="46" t="str">
        <x:v>PRD-0031-P0007-U01</x:v>
      </x:c>
      <x:c r="B301" s="46" t="str">
        <x:v>GH_Ghana_2023</x:v>
      </x:c>
      <x:c r="C301" s="46" t="n">
        <x:v>7</x:v>
      </x:c>
      <x:c r="D301" s="46" t="str">
        <x:v>en</x:v>
      </x:c>
      <x:c r="E301" s="46" t="str">
        <x:v>text</x:v>
      </x:c>
      <x:c r="F301" s="46" t="str"/>
      <x:c r="G301" s="46" t="str">
        <x:v>THE eCEDI REPORT  •  BANK OF GHANA
Phase 1 – eCedi Design
The framework and parameters for the eCedi pilot 
were specified and defined in the design phase. The 
issues considered in the conceptualization of the 
eCedi included financial inclusion, minimization 
of disruption to the financial service architecture, 
avoidance of financial disintermediation, 
safeguarding financial stability, ensuring regulatory 
certainty, system resilience and integrity and 
user-centric approach. This phase resulted in the 
publication of the eCedi Design Paper in March 
2022. 
Phase 2 – Adaptation of CBDC 
Solution (G+D Filia)
This phase involved the adaptation of the G+D 
retail CBDC solution Filia to the design framework 
and parameters of the eCedi. It included the setup 
of a sandbox environment, design and assessment 
of solution security, user acceptance research 
(baseline survey), development of communication, 
rollout plans, user guides and implementation of 
training sessions.
Phase 3 – Field Testing of the eCedi 
The eCedi solution was tested in the field among 
user groups of diverse demographic and socio-
economic backgrounds, including individuals and 
merchants, using mobile applications, smart cards 
and POS terminals over a period of four (4) months.  
A Focus Group Discussion (FGD) and an endline 
survey were carried out, after the field pilot, to 
obtain feedback from the pilot participants.
This document is a report on Phase 3 of the eCedi 
pilot project.
The Bank of Ghana has completed its Central 
Bank Digital Currency (CBDC) pilot project in a 
sandbox environment. The pilot project tested 
the feasibility of the issuance and acceptance of 
a digital form of the Ghana Cedi called the eCedi. 
This was in line with the commitment made by 
the Bank in November 2019 to explore CBDC in 
furtherance of Ghana’s digital transformation 
agenda. Significantly, the eCedi is expected 
to drive financial inclusion, serve as a digital 
complement to cash and enhance the overall 
efficiency of payments. 
The pilot project was implemented in partnership 
with Giesecke+Devrient (G+D), which provided 
the retail CBDC technology solution called G+D 
Filia
®. The solution was adapted to the Ghanaian 
context after extensive consultations and testing 
with financial service providers, merchants and 
consumers.
The project was divided into three phases with the 
third phase devoted to field testing of the solution.
Introduction
77</x:v>
      </x:c>
    </x:row>
    <x:row r="302" ht="110" customHeight="1">
      <x:c r="A302" s="46" t="str">
        <x:v>PRD-0031-P0009-U01</x:v>
      </x:c>
      <x:c r="B302" s="46" t="str">
        <x:v>GH_Ghana_2023</x:v>
      </x:c>
      <x:c r="C302" s="46" t="n">
        <x:v>9</x:v>
      </x:c>
      <x:c r="D302" s="46" t="str">
        <x:v>en</x:v>
      </x:c>
      <x:c r="E302" s="46" t="str">
        <x:v>text</x:v>
      </x:c>
      <x:c r="F302" s="46" t="str"/>
      <x:c r="G302" s="46" t="str">
        <x:v>THE eCEDI REPORT  •  BANK OF GHANA
• Build a more efficient and resilient payment 
system; 
• Address the emerging risk of unregulated private 
‘currencies’ or virtual assets;
• Promote financial inclusion;
• Spur competition in the payment system;
• Strengthen the monetary policy transmission 
channel;
• Support financial stability, where consumers are 
provided with a public form of money for the 
digital era, guaranteed by the central bank; and 
• Reduce the cost of payments and payment 
service delivery.
1.1 Overview of the eCedi 
Bank of Ghana has an objective of promoting 
a financially inclusive and efficient payment 
ecosystem and considers CBDC as a fundamental 
enabler. The BoG seeks to achieve this objective by 
leveraging, to a large extent, the existing financial 
sector arrangement thereby benefiting from the 
support and experiences of FSPs in the DFS space 
as well as forestalling risks of disintermediation. 
BoG therefore tested the Retail/General Purpose 
and Token-Based CBDC on a two-tier distribution 
model, with Bank of Ghana (central bank) as the 
issuer and wholesale distributor of the eCedi to 
FSPs, while FSPs in turn were responsible for the 
retail distribution of the eCedi. FSPs were also 
responsible for developing mobile applications 
(Apps) for online transactions based on pilot 
specifications, acquiring merchants, onboarding 
customers and facilitating eCedi transactions. BoG 
tested offline transactions to assess the capability 
of the solution to be accessed in off-grid locations. 
With the eCedi, individuals were able to carry out 
peer-to-peer funds transfers and pay merchants for 
goods and services using eCedi compliant mobile 
phone apps, smart devices and smart cards.
Figure 1: Ghana's eCedi design
The pilot underlies the critical policy objectives of 
BoG for a potential full implementation of the eCedi, 
which is expected to strengthen and maintain 
BoG’s control of the payment system, engender 
efficiency and foster economic growth through 
enhanced financial inclusion. As a consequence, 
the eCedi pilot design and implementation took 
cognizance of the following strategic objectives:
• Address the payment needs of an increasingly 
digitalized economy;
• Anticipate the future role of Bank of Ghana as an 
active facilitator of the digital economy;
Account 
based
eCedi
Token  
based
Retail CBDC Wholesale
While the introduction of the 
Bank of Ghana's Central Bank Dig-
ital Currency (CBDC) is still in its 
nascent stages, the pilot has been completed. 
We believe that it holds great potential to pos-
itively impact the Ghana's digitalization and 
financial inclusion strategy. The CBDC has the 
capability to provide a secure, efficient, and 
inclusive payment system, enabling faster, 
more cost-effective transactions for individ -
uals and businesses alike. By leveraging dig -
ital technologies, the CBDC can help bridge 
the financial inclusion gap, providing access 
to formal financial services for the unbanked 
and underbanked populations. This techno -
logical advancement has the power to foster 
economic growth, promote financial stability, 
and empower individuals to participate fully 
in the digital economy. As stakeholders, in the 
electronic money and telecommunications 
sectors, we are excited about the prospects 
that the Bank of Ghana's CBDC brings and 
look forward to continuing to collaborate to 
maximize its benefits for all Ghanaians. 
Dr. Ing. Kenneth Ashigbey  
Chief Executive Officer Ghana 
Chamber of Telecommunications
999</x:v>
      </x:c>
    </x:row>
    <x:row r="303" ht="110" customHeight="1">
      <x:c r="A303" s="46" t="str">
        <x:v>PRD-0031-P0010-U01</x:v>
      </x:c>
      <x:c r="B303" s="46" t="str">
        <x:v>GH_Ghana_2023</x:v>
      </x:c>
      <x:c r="C303" s="46" t="n">
        <x:v>10</x:v>
      </x:c>
      <x:c r="D303" s="46" t="str">
        <x:v>en</x:v>
      </x:c>
      <x:c r="E303" s="46" t="str">
        <x:v>text</x:v>
      </x:c>
      <x:c r="F303" s="46" t="str"/>
      <x:c r="G303" s="46" t="str">
        <x:v>BANK OF GHANA  •  THE eCEDI REPORT
1.2 eCedi Design Attributes and Considerations
In designing a prototype of the eCedi for use 
during the pilot, several elements and attributes 
were enhanced in response to consumer feedback 
and expectations. 
Some of these considerations include:
Privacy
Being keenly aware of the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there was sufficient 
KYC for the pilot, all participants were required to 
present their “GhanaCard”: the biometric national 
ID card now mandated for use across the sector for 
accessing any financial service. 
Consent 
Ghana’s banking and payment sector 
has thus far been supervised with a 
consent framework captured in the  
Consumer Recourse Mechanisms Guidelines, 20171. 
The eCedi accordingly adopted the same mecha -
nism for customer consent. 
Online users could utilize a Personal Identification 
Number (PIN) across various channels such as 
USSD or App, or device level authentication such 
as patterns or biometric authentication.
Transaction limits 
Transaction limits were implemented 
as a measure to mitigate the risk 
of AML  /  CF T concerns. These limits 
reflected the current tiered KYC transaction limits 
that were introduced into the Ghanaian banking 
and payment sector during the introduction of 
the Electronic Money Issuers Guidelines in 2015 to 
guide the mobile money industry.
10</x:v>
      </x:c>
    </x:row>
    <x:row r="304" ht="110" customHeight="1">
      <x:c r="A304" s="46" t="str">
        <x:v>PRD-0031-P0014-U01</x:v>
      </x:c>
      <x:c r="B304" s="46" t="str">
        <x:v>GH_Ghana_2023</x:v>
      </x:c>
      <x:c r="C304" s="46" t="n">
        <x:v>14</x:v>
      </x:c>
      <x:c r="D304" s="46" t="str">
        <x:v>en</x:v>
      </x:c>
      <x:c r="E304" s="46" t="str">
        <x:v>text</x:v>
      </x:c>
      <x:c r="F304" s="46" t="str"/>
      <x:c r="G304" s="46" t="str">
        <x:v>BANK OF GHANA  •  THE eCEDI REPORT
2.1 Preparations
Preparatory measures that were taken included:
• Project Governance: 
 Over sight of the eCedi implementation is the 
responsibility of a Steering Committee chaired 
by the First Deputy Governor.  Its role is to 
consider and explore the introduction of a digital 
version of the Ghana Cedi in a manner that will 
not compromise Bank of Ghana’s statutory 
responsibility for maintaining price stability, 
ensuring a safe and resilient payment system and 
safeguarding public trust in money. A Technical 
Committee consisting of persons from relevant 
departments of BoG with expertise in FinTech, 
payment systems, information technology, law, 
currency and banking has been charged with the 
eCedi implementation. The Technical Committee 
reports to the Steering Committee and a Project 
Secretariat provides administrative support and 
secretarial services to the project.
• Terms of Reference (TOR): 
  A TOR was developed to provide clarity to the 
eCedi pilot scope of work, the responsibilities 
of implementing parties as well as project 
deliverables.
• Non-Disclosure Agreement (NDA) and 
Memorandum of Understanding (MOU): 
 In line with data pr otection and privacy principles 
as well as best practices in intellectual property 
management, BoG drafted and executed NDAs 
with and among all entities that played key  
roles in the project. The entities included G+D, 
Ghana Interbank Payment and Settlement 
Systems (GhIPSS), banks, PSPs, a DEMI and an 
External Stakeholder Advisory Group (ESAG). 
BoG also executed an MOU with selected pilot 
institutions to clearly indicate the respective roles 
of the parties.
• eCedi Workshop: 
  A number o f targeted workshops were held 
to explain the eCedi concept to the Project 
Committee, pilot institutions, FSPs and the ESAG.
• FAQs Document: 
 A r eference document was created to guide 
stakeholders and the general public to an 
understanding of the eCedi concept and its 
policy objectives. It is regularly updated with 
new inquiries from stakeholders. 
• External Stakeholder Advisory Group (ESAG): 
 The ESAG is made up of individuals with 
diverse subject matter expertise including 
product development, blockchain, electrical 
engineering, user experience and user interface 
design, consumer research, payments, banking, 
accounting and consumer advocacy. The role of 
the group is to offer expert advice and insights 
from industry to shape the eCedi concept, user 
experience design and implementation. 
• Selection of Pilot Institutions: 
 Entities were selected to reflect the diversity 
of service providers in the Ghanaian payments 
landscape as a first stage.  The second stage of the 
selection process, however, considered capacity 
issues including stable and agile technology 
infrastructure, capacity and willingness to dedicate 
resources to the project and key management 
commitment to participate in the project.
• Consumer Research: 
  A compr ehensive consumer research strategy 
was implemented to ensure that the eCedi 
concept, solution design and implementation 
reflect user needs. The strategy included; 
• a baseline survey before initiating the pilot to 
assess the expectations, views and transaction 
habits of consumers as well as inform the final 
eCedi design features to be piloted;
• a focus group discussion mid-way during the 
pilot to obtain feedback and course-correct 
elements of the eCedi’s deployment; and 
• an endline survey to measure changes in the 
variables assessed during the baseline survey.
14</x:v>
      </x:c>
    </x:row>
    <x:row r="305" ht="110" customHeight="1">
      <x:c r="A305" s="46" t="str">
        <x:v>PRD-0031-P0017-U01</x:v>
      </x:c>
      <x:c r="B305" s="46" t="str">
        <x:v>GH_Ghana_2023</x:v>
      </x:c>
      <x:c r="C305" s="46" t="n">
        <x:v>17</x:v>
      </x:c>
      <x:c r="D305" s="46" t="str">
        <x:v>en</x:v>
      </x:c>
      <x:c r="E305" s="46" t="str">
        <x:v>text</x:v>
      </x:c>
      <x:c r="F305" s="46" t="str"/>
      <x:c r="G305" s="46" t="str">
        <x:v>THE eCEDI REPORT  •  BANK OF GHANA
Despite being a new payment concept that had been explained to them for the first time during 
the interview, many respondents were either willing to use the eCedi or were open minded about 
using it presumably after experiencing it.
Cash and mobile money were noted to be the two (2) most preferred payment methods in the 
peri-urban and rural areas (Tarkwa and Sefwi Asafo). In the case of the rural area (Sefwi Asafo), cash 
was significantly dominant. This could be attributed to the limited access to telecommunications 
infrastructure, which supports efficient delivery of mobile money services. This underscores the 
importance for offline CBDC in off-grid locations. 
Figure 8: Merchant employment tenure. Question: How long has your business been operating?
250
200
150
100
50
0
Business tenure
1 to 5
years
6 to 10
years
over 15
years
11 to 15
years
(blank)
Figure 9: User response on likelihood of CBDC adoption. Question: Based on your current knowledge about  
“Central Bank Digital Currency” (CBDC), would you want to use CBDC? 
 I would not  want to use it at present 
 I would want to use it at present  
 I am not sure about using it at present
48 %
37 %
15 %
Individuals
CBDC usage likelihood
46 %
35 %
19 %
n = 614
Merchants
Preferred payment method
Figure 10: User payment option preference by location. Question: What is your most preferred method of making payments in general?
 Cash
 Mobile money
 Digital &amp; others
 Cheque
 Blank
Accra
46 %
47 %
7 % 1 %
Sewi Asafo
30 %
70 %
Tarkwa
46 %
52 %
1 %
1717</x:v>
      </x:c>
    </x:row>
    <x:row r="306" ht="110" customHeight="1">
      <x:c r="A306" s="46" t="str">
        <x:v>PRD-0031-P0019-U01</x:v>
      </x:c>
      <x:c r="B306" s="46" t="str">
        <x:v>GH_Ghana_2023</x:v>
      </x:c>
      <x:c r="C306" s="46" t="n">
        <x:v>19</x:v>
      </x:c>
      <x:c r="D306" s="46" t="str">
        <x:v>en</x:v>
      </x:c>
      <x:c r="E306" s="46" t="str">
        <x:v>text</x:v>
      </x:c>
      <x:c r="F306" s="46" t="str"/>
      <x:c r="G306" s="46" t="str">
        <x:v>THE eCEDI REPORT  •  BANK OF GHANA
3.1 Online Pilot
The online pilot was carried out in urban (Accra) 
and peri-urban (Tarkwa) areas, and involved five 
(5) Financial Service Providers (FSPs) including 
Fidelity Bank, CAL Bank, Vodafone Mobile Financial 
Services, IT Consortium and ExpressPay. 
The FSPs leveraged their existing apps to enable 
eCedi transactions and on-boarded existing 
customers who were interested in testing the 
eCedi. A total of 2,750 persons participated 
in the online pilot and carried out various types 
of transactions including peer-to-peer, person-
to-business, business-to-person, and bill and 
merchant payments. In general, use cases replicated 
the existing use cases of FSPs payment solutions.
The Bank of Ghana’s CBDC known 
as the “eCedi” is a refreshing iden-
tity and evolution of the Ghana -
ian Cedi, which revolutionizes the Ghanaian 
banking and payment eco-system and ushers 
in new opportunities for individuals and busi-
nesses. As a bank that thrives on digital innova-
tion, we are glad to be the pioneering financial 
institution in piloting the “eCedi”. We embrace 
the new future of money and the possibilities 
that it unlocks for banking, financial inclusion 
and the Ghanaian payment eco-system. We 
envision an “eCedi” that is widely adopted do-
mestically and interoperable with other CB -
DCs within the sub-region, the continent and 
globally. 
Mr. Philip Owiredu  
Managing Director  
CalBank Limited
We implemented the eCedi pi -
lot on MyVodafoneApp (MVA) to 
test P2P transfers, merchant pay-
ments, and transfers from Vodafone Cash 
wallets to eCedi wallets and vice versa. The 
pilot was impactful – about three hundred 
(300) Vodafone Ghana staff and twenty (20) 
Vodafone Cash Merchants participated, rep -
resenting the Greater Accra and Western 
parts of Ghana. Subsequently, we look for -
ward to partnering with the Bank of Ghana to 
expanding the opportunity to the public and 
promote financial inclusion across the coun-
try, particularly in remote communities.
Mr. Philip Amoateng 
Director  
Vodafone Cash
19</x:v>
      </x:c>
    </x:row>
    <x:row r="307" ht="110" customHeight="1">
      <x:c r="A307" s="46" t="str">
        <x:v>PRD-0031-P0020-U01</x:v>
      </x:c>
      <x:c r="B307" s="46" t="str">
        <x:v>GH_Ghana_2023</x:v>
      </x:c>
      <x:c r="C307" s="46" t="n">
        <x:v>20</x:v>
      </x:c>
      <x:c r="D307" s="46" t="str">
        <x:v>en</x:v>
      </x:c>
      <x:c r="E307" s="46" t="str">
        <x:v>text</x:v>
      </x:c>
      <x:c r="F307" s="46" t="str"/>
      <x:c r="G307" s="46" t="str">
        <x:v>BANK OF GHANA  •  THE eCEDI REPORT
3.2 Offline Pilot
The offline solution was tested by BoG at Sefwi Asafo, 
in the Western-North region of Ghana. The area was 
selected among other areas within the region on 
account of its relatively limited telecommunication 
network availability. The G+D Filia Connect point 
of sale (POS) devices and smart cards were used 
to test the eCedi offline solution. The key objective 
was to test whether the eCedi offline solution could 
support consecutive payments without access to the 
network or internet, thus, providing opportunities 
for persons living in off-grid communities to 
access digital forms of payments and improve their 
livelihoods. A total of 173 participants took part 
in the pilot of which 163 were individuals and 14  
were merchants. Person-to-business (P2B) was the 
primary use case for the offline testing due to the 
significant opportunity it presents for promoting 
acceptance of digital payments by micro and 
small size enterprises (MSEs), thereby serving as an 
alternative to cash in the rural communities. It was 
also further noted that while the smart cards with 
the eCedi were used by consumers as a means of 
transacting, they were also used as a store of value. 
The figure below describes the user’s journey:
Figure 11: Process flow – Offline pilot
Pre-select  
consumers
Consumers =
unbanked people
preselected 
by BoG
Distributes 
smartcards to 
consumers
BoG
Start of the pilot:
Consumers receive 
smart cards with 
offline wallets
Pre-selects, 
supports, and 
oversee merchants
Offline wallet is 
already loaded with 
the eCedi 
(gifted money)
Additional top up via 
Filia Connect by 
giving cash to the 
merchants
TOP UP
P2B
P2B
• Consumers pay for goods and services 
from their smart cards to merchants 
smart cards using Filia Connect
• Consumers top up their cards giving 
cash to merchants
• Merchants can pay to other  
merchant´s cards or top up   
consumer´s cards using Filia connect
Take smart cards 
back from the 
customers Redeems 
the eCedi.
BoG
End of the pilot:
Consumers give the 
smart cards back. 
Redeem to cash
20</x:v>
      </x:c>
    </x:row>
    <x:row r="308" ht="110" customHeight="1">
      <x:c r="A308" s="46" t="str">
        <x:v>PRD-0031-P0021-U01</x:v>
      </x:c>
      <x:c r="B308" s="46" t="str">
        <x:v>GH_Ghana_2023</x:v>
      </x:c>
      <x:c r="C308" s="46" t="n">
        <x:v>21</x:v>
      </x:c>
      <x:c r="D308" s="46" t="str">
        <x:v>en</x:v>
      </x:c>
      <x:c r="E308" s="46" t="str">
        <x:v>text</x:v>
      </x:c>
      <x:c r="F308" s="46" t="str"/>
      <x:c r="G308" s="46" t="str">
        <x:v>THE eCEDI REPORT  •  BANK OF GHANA
In selecting the offline location, BoG obtained 
data on network availability across the country 
from the Ghana Investment Fund for Electronic 
Communications (GIFEC) and validated the data 
with the National Communications Authority (NCA). 
This was further supported by the analysis of mobile 
money transaction data on BoG’s Supervisory 
Intelligence platform. Sefwi Asafo, a predominantly 
farming settlement in the Western-North region 
was noted to have poor GSM network coverage and 
thus was selected for testing the offline solution.
The offline test sought to answer three key 
questions:
a. Can it work offline? 
Technical feasibility was 
demonstrated. The Filia platform 
by Giesecke+Devrient utilised a 
simplified form factor - smartcards 
and Filia Connect devices which were 
easy to use and intuitive.
Figure 12: Offline smart cards and Filia Connect Device
2121</x:v>
      </x:c>
    </x:row>
    <x:row r="309" ht="110" customHeight="1">
      <x:c r="A309" s="46" t="str">
        <x:v>PRD-0031-P0022-U01</x:v>
      </x:c>
      <x:c r="B309" s="46" t="str">
        <x:v>GH_Ghana_2023</x:v>
      </x:c>
      <x:c r="C309" s="46" t="n">
        <x:v>22</x:v>
      </x:c>
      <x:c r="D309" s="46" t="str">
        <x:v>en</x:v>
      </x:c>
      <x:c r="E309" s="46" t="str">
        <x:v>text</x:v>
      </x:c>
      <x:c r="F309" s="46" t="str"/>
      <x:c r="G309" s="46" t="str">
        <x:v>BANK OF GHANA  •  THE eCEDI REPORT
During the period, the eCedi pilot recorded 
total transactions of GHS 473 Million and 
96,000 in value and volume respectively. These 
transactions were from principal users (FSPs) 
and customers. Offline transactions contributed 
0.004 % and 0.475  % of transaction value and 
volume. 
The insights were further corroborated by 
an independent research undertaken by the 
Consultative Group to Assist the Poor (CGAP). (See 
Financial Inclusion Diaries – Appendix 1).
b. Will target users be able to use it?
It was observed that users´ and 
merchants´ familiarity with mobile 
money made it easier for them to 
use the eCedi for payments after a 
brief training. Testing began almost 
immediately with users making purchases and top-
ups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the trend of offline transactions between April and 
July 2022.
Figure 13: Trend of transactions - Sefwi Asafo
3,000.00
2,500.00
2,000.00
1,500.00
1,000.00
500.00
0.00
30
25
20
15
10
5
0 
01-Apr-22 01-Apr-2208-Apr-22 08-Apr-2215-Apr-22 15-Apr-2222-Apr-22 22-Apr-2229-Apr-22 29-Apr-2206-May-22 06-May-2213-May-22 13-May-2220-May-22 20-May-2227-May-22 27-May-2203-Jun-22 03-Jun-2210-Jun-22 10-Jun-2217-Jun-22 17-Jun-2224-Jun-22 24-Jun-2201-Jul-22 01-Jul-2208-Jul-22 08-Jul-2215-Jul-22 15-Jul-2222-Jul-22 22-Jul-2229-Jul-22 29-Jul-22
Total Transactions (GHS) Total Transactions (Units)
22</x:v>
      </x:c>
    </x:row>
    <x:row r="310" ht="110" customHeight="1">
      <x:c r="A310" s="46" t="str">
        <x:v>PRD-0031-P0024-U01</x:v>
      </x:c>
      <x:c r="B310" s="46" t="str">
        <x:v>GH_Ghana_2023</x:v>
      </x:c>
      <x:c r="C310" s="46" t="n">
        <x:v>24</x:v>
      </x:c>
      <x:c r="D310" s="46" t="str">
        <x:v>en</x:v>
      </x:c>
      <x:c r="E310" s="46" t="str">
        <x:v>text</x:v>
      </x:c>
      <x:c r="F310" s="46" t="str"/>
      <x:c r="G310" s="46" t="str">
        <x:v>BANK OF GHANA  •  THE eCEDI REPORT
3.3 Enhanced Consumer Complaints Support
A dedicated support team was on standby to provide timely assistance for an enhanced user experience. The 
issues addressed by the support team included:
Replacement/Repair of Faulty Devices 
New Filia Connect devices were provided to replace faulty ones. The faulty devices were repaired by G+D 
technicians and given out to merchants to use.
Liquidity Support    
Merchants occasionally requested cash to purchase wares to restock their shops. This was done by giving 
them the cash requested and receiving the equivalent in eCedi. There were other times that eCedi was 
given to merchants in exchange for the cash equivalent.
Education Support   
Users were educated on the use of the smart cards, the types of transactions that could be performed and its 
similarity to cash. 
Replacement of Cards  
New cards were issued in replacement of faulty cards. 
Reset of PINS 
Individual users and merchants were supported with the reset of their PINS anytime they had issues with 
them. This was done frequently as some had the tendency to forget their PINS. 
24</x:v>
      </x:c>
    </x:row>
    <x:row r="311" ht="110" customHeight="1">
      <x:c r="A311" s="46" t="str">
        <x:v>PRD-0031-P0027-U01</x:v>
      </x:c>
      <x:c r="B311" s="46" t="str">
        <x:v>GH_Ghana_2023</x:v>
      </x:c>
      <x:c r="C311" s="46" t="n">
        <x:v>27</x:v>
      </x:c>
      <x:c r="D311" s="46" t="str">
        <x:v>en</x:v>
      </x:c>
      <x:c r="E311" s="46" t="str">
        <x:v>text</x:v>
      </x:c>
      <x:c r="F311" s="46" t="str"/>
      <x:c r="G311" s="46" t="str">
        <x:v>THE eCEDI REPORT  •  BANK OF GHANA
4.1 Endline Survey 
Subsequent to the pilot, an endline survey was 
conducted in all pilot locations. It is worth 
highlighting the following two peculiar conditions 
during the study: 
• The Accra and Tarkwa studies were conducted 
in an uncontrolled environment since the Bank 
deliberately did not engage in mass education 
and awareness in these locations. 
• The public knowledge of the likely passing of 
the Electronic Levy Act 2022 coincided with the 
Baseline and Endline Surveys and heightened 
the price sensitivity of individuals. 
The result indicated a strong possibility of all 
participants adopting the eCedi if it were to be 
mainstreamed.
In general, pilot participants demonstrated a 
substantial likelihood of using the eCedi, with 
those who are users of digital payment instruments 
indicating a far higher preference for the eCedi.
CBDC Usage Likelihood
CBDC Knowledge Ranking
Merchants
Online Respondents
 Baseline   Endline
0 – I would 
not want 
to use it at 
present
1 – I would 
want to use 
it at present 
I am not 
sure about 
using it at 
present
Blank
19 %
65 %
45 %
35 %
27 %
1 %
7 %
70 %
60 %
50 %
40 %
30 %
20 %
10 %
0 %
Baseline Merchants (n= 614)  
Endline Merchants (n = 243)
Figure 14: Change in likelihood of adoption from Baseline to Endline.  
Question: Based on your current knowledge about “Central Bank Digital Currency” (CBDC), would you want to use CBDC?  
Figure 15: Knowledge ratings offline &amp; online.  
Question: On a scale of 1-5, how would you rate your current knowledge about the term “Central Bank Digital Currency?”
Baseline Individuals (n= 1639) 
Endline Individuals (n = 1858)
 Baseline   Endline
0 – I would 
not want 
to use it at 
present
1 – I would 
want to use 
it at present 
I am not 
sure about 
using it at 
present
15 %
10 %
48 %
67 %
80 %
70 %
60 %
50 %
40 %
30 %
20 %
10 %
0 %
Individuals
37 %
23 %
Offline Respondents
Online Baseline Count = 1945  
Online Endline Count = 1846
Offline Baseline Count = 216  
Offline Endline Count = 243
80 %
70 %
60 %
50 %
40 %
30 %
20 %
10 %
0 %
70 %
46%
26%
12%
7 %
14%
8 %
5 %
7 %
6 %
 Baseline   Endline
90 %
80 %
70 %
60 %
50 %
40 %
30 %
20 %
10 %
0 %
 Baseline   Endline
1 2 3 4 5 1 2 3 4 5
84%
26% 27%
16 % 16 %
6% 3% 3% 5%
15 %
27</x:v>
      </x:c>
    </x:row>
    <x:row r="312" ht="110" customHeight="1">
      <x:c r="A312" s="46" t="str">
        <x:v>PRD-0031-P0029-U01</x:v>
      </x:c>
      <x:c r="B312" s="46" t="str">
        <x:v>GH_Ghana_2023</x:v>
      </x:c>
      <x:c r="C312" s="46" t="n">
        <x:v>29</x:v>
      </x:c>
      <x:c r="D312" s="46" t="str">
        <x:v>en</x:v>
      </x:c>
      <x:c r="E312" s="46" t="str">
        <x:v>text</x:v>
      </x:c>
      <x:c r="F312" s="46" t="str"/>
      <x:c r="G312" s="46" t="str">
        <x:v>THE eCEDI REPORT  •  BANK OF GHANA
4.2 Insights from Participants 
4.2.1 Individuals
1. The eCedi must be designed to be safe, affordable, 
capable of offline use, and backed by BoG.
2. The eCedi should be free for the user. However, 
a revenue model could be developed on value 
added services and fees and charges levied 
accordingly. 
3. Mass education and awareness campaigns are 
needed for general acceptance and usage.
4. About fifty per cent (50  %) of the respondents 
were willing to use the eCedi after a brief 
education, and a third were more open to the 
eCedi option, subject to implementation. 
5. There was a correlation between the level of 
education, employment status, past DFS usage 
and the eCedi adoption.
6. The offline eCedi solution is critical to dealing 
with the last mile financial inclusion challenges.
7. The offline eCedi could address cash dependency 
outside of urban areas.
8. Policy support may be required to ensure the 
availability of eCedi hardware in rural areas.
4.2.2 Mer chants
1. The eCedi point o f sale device and apps were 
user-friendly and easily understood due to their 
experience with mobile money and other digital 
payment solutions.
2. Mer chants noted that there was not much 
difference between the eCedi and the physical 
currency since it was easy to switch between the 
two form factors of the Ghana Cedi.
3. Readily available technical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will improve 
its utility and reduce reliance on cash for 
transactions.
7. Mer chants indicated that eCedi charges, if any, 
should be insignificant to encourage usage.
4.2.3 Financial Ser vice Providers
1. It was easy to adapt their existing payment apps 
to make and accept eCedi transactions.
2. User s and merchants did not encounter challen -
ges in using the eCedi to make and accept 
payments.
3. No differ ence was noted between eCedi trans -
actions and other existing digital payment 
solutions.
CBDCs hold promise for boosting 
financial inclusion and economic 
growth. While the devil is always 
in the detail, the Bank of Ghana ’s focus on 
inclusive access and seamless integration in 
the design and implementation of the eCedi 
indicates a thoughtful approach. As such, we 
are cautiously optimistic that, with continued 
industry and end-user engagement, we will 
realise the potential of the eCedi to advance 
financial inclusion and innovation in Ghana.
Dr. Augustina Odame 
Chief Executive Officer 
Ghana Chamber of Technology
2929</x:v>
      </x:c>
    </x:row>
    <x:row r="313" ht="110" customHeight="1">
      <x:c r="A313" s="46" t="str">
        <x:v>PRD-0031-P0030-U01</x:v>
      </x:c>
      <x:c r="B313" s="46" t="str">
        <x:v>GH_Ghana_2023</x:v>
      </x:c>
      <x:c r="C313" s="46" t="n">
        <x:v>30</x:v>
      </x:c>
      <x:c r="D313" s="46" t="str">
        <x:v>en</x:v>
      </x:c>
      <x:c r="E313" s="46" t="str">
        <x:v>text</x:v>
      </x:c>
      <x:c r="F313" s="46" t="str"/>
      <x:c r="G313" s="46" t="str">
        <x:v>BANK OF GHANA  •  THE eCEDI REPORT
4.3 Evaluation of Findings against Objectives
Variable Criteria Status Remarks
Utility of eCedi Role of eCedi in various 
payment scenarios 
Met expectations It was used for in-person 
and online payment of 
goods and services 
Usefulness of  
offline solution
Facilitate payments 
without the need for 
telecommunication 
services 
Met expectations Payers and payees were 
able to make and receive 
payments with the use of 
eCedi smart cards and POS 
devices in offline mode 
without any hitches
Integrating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expectations
The demand for digital 
payment solutions such as 
the eCedi was endorsed by 
the pilot. Also, individuals, 
businesses and FSPs 
indicated their willingness 
to use the eCedi when 
rolled out. They further 
made recommendations for 
enhancing the solution
30</x:v>
      </x:c>
    </x:row>
    <x:row r="314" ht="110" customHeight="1">
      <x:c r="A314" s="46" t="str">
        <x:v>PRD-0031-P0033-U01</x:v>
      </x:c>
      <x:c r="B314" s="46" t="str">
        <x:v>GH_Ghana_2023</x:v>
      </x:c>
      <x:c r="C314" s="46" t="n">
        <x:v>33</x:v>
      </x:c>
      <x:c r="D314" s="46" t="str">
        <x:v>en</x:v>
      </x:c>
      <x:c r="E314" s="46" t="str">
        <x:v>text</x:v>
      </x:c>
      <x:c r="F314" s="46" t="str"/>
      <x:c r="G314" s="46" t="str">
        <x:v>THE eCEDI REPORT  •  BANK OF GHANA
Extensive and intensive public education and awareness programmes are needed to enhance 
understanding of the eCedi among the general population prior to implementation. 
BoG should expand and enhance the project gover nance to include all r elevant industry stakeholders 
for smooth and effective implementation.
Robust security of eCedi infrastructure, free to minimal fees, extremely high level of service availability 
and responsive support services are essential for widespread adoption.
Offline and online eCedi solutions as well as support services should be available across the country  
to make it truly inclusive thus serving as a suitable complement to cash. 
Develop a set of policies and procedures to guide industry in the implementation of the eCedi.
The production solution should strike a balance between security and efficiency so as to forestall 
unnecessary delays in the execution of transactions. 
1.
2.
3.
4.
5.
6.
33</x:v>
      </x:c>
    </x:row>
    <x:row r="315" ht="110" customHeight="1">
      <x:c r="A315" s="46" t="str">
        <x:v>PRD-0031-P0035-U01</x:v>
      </x:c>
      <x:c r="B315" s="46" t="str">
        <x:v>GH_Ghana_2023</x:v>
      </x:c>
      <x:c r="C315" s="46" t="n">
        <x:v>35</x:v>
      </x:c>
      <x:c r="D315" s="46" t="str">
        <x:v>en</x:v>
      </x:c>
      <x:c r="E315" s="46" t="str">
        <x:v>text</x:v>
      </x:c>
      <x:c r="F315" s="46" t="str"/>
      <x:c r="G315" s="46" t="str">
        <x:v>THE eCEDI REPORT  •  BANK OF GHANA
The eCedi pilot is considered to be suc -
cessful based on the assessment of its out -
come. How e ver, considering the pre  v ailing 
economic condi  tions, it is imper ative that 
economic stabilization is prioritised before 
initiating a new venture such as this. Nev -
ertheless, the goal of the Bank is to be fully 
prepared and equipped to navigate chal -
lenges that may arise in the current cli -
mate; and we intend to focus on achieving 
institutional readiness during this period to  
ensure a seamless and successful launch of 
the eCedi at the appropriate time. 
Dr. Maxwell Opoku-Afari   
First Deputy Governor of Bank of Ghana
AKOFENA  
State authority, legality.  
Legitimized authority of a ruler. 
Gallantry, heroic deeds
35</x:v>
      </x:c>
    </x:row>
    <x:row r="316" ht="110" customHeight="1">
      <x:c r="A316" s="46" t="str">
        <x:v>PRD-0031-P0038-U01</x:v>
      </x:c>
      <x:c r="B316" s="46" t="str">
        <x:v>GH_Ghana_2023</x:v>
      </x:c>
      <x:c r="C316" s="46" t="n">
        <x:v>38</x:v>
      </x:c>
      <x:c r="D316" s="46" t="str">
        <x:v>en</x:v>
      </x:c>
      <x:c r="E316" s="46" t="str">
        <x:v>text</x:v>
      </x:c>
      <x:c r="F316" s="46" t="str"/>
      <x:c r="G316" s="46" t="str">
        <x:v>BANK OF GHANA  •  THE eCEDI REPORT
6. Policy decisions before technology
With the emergence of new, 
often complex technology, is 
likely that client institutions 
might build their businesses 
around it. Central banks are 
not beyond this snare. It is 
important to have a well-
reasoned and “clear eyed” policy objective(s) and 
intended approach before proceeding with CBDC 
technology selection.
This will also help avoid the needless assumptions 
of technology capabilities for which there is limited 
skilled staff to manage. 
7. Enlist expertise within your community
In line with the recommen -
dation to explore, under -
stand and align with the 
ecosystem, CBDC projects 
need to enlist the expertise 
of many resources who may 
often be external to the Bank. 
This is based on the sobering assessment that 
while the average central banking environment 
is well staffed with technical resources across a 
range of subjects such as economics, finance and 
accounting, skills such blockchain engineering 
and commercial product management expertise is 
often lacking by default. 
In the case of BoG, the external stakeholder 
advisory group members were instrumental in 
giving independent feedback and advice on a 
range of issues including user experience design, 
information security and consumer understanding.
8. High risk of scope creep
The functional possibilities 
enabled by CBDC techno -
logies for central banks, 
consumers, businesses and 
associated intermediaries are  
nume r ous. This can often 
entice CBDC projects to ex -
plore various possibilities mid-way which appear 
likely to enhance the outcome of the study and key 
learnings.  
Such opportunities have to be examined carefully 
to assess their relevance to achieving the core 
project objectives or whether they represent a 
potential breakthrough.
9. Vox Dei
Finally, with the consumer 
being the ultimate arbiter 
of CBDCs success, projects 
are highly encouraged to 
consider incorporating a 
consumer understanding research component 
into their project design. The study should focus 
on at minimum, identifying the usage patterns and 
attitudes of users in order to extract insights about 
the true drivers and barriers of adoption.  
This will equip the central bank in developing 
a consumer centric CBDC prototype with a 
comprehensive set of features and a user experience 
that can accelerate adoption.
The Bank of Ghana took note of an IMF paper 
that was published subsequent to the imple-
mentation of the eCedi pilot, on “How Should 
Central Banks Explore Central Bank Digital  
Currency? A Dynamic Decision-Making Frame-
work” which highlights the 5P CBDC manage-
ment methodology.
This comprehensive framework emphasizes 
the critical phases of “Preparations, Proof of 
Concepts, Prototype, Pilot and Production”, 
aligning closely with the various activities  
included in the bank’s three-stage pilot.
38</x:v>
      </x:c>
    </x:row>
    <x:row r="317" ht="110" customHeight="1">
      <x:c r="A317" s="46" t="str">
        <x:v>PRD-0031-P0041-U01</x:v>
      </x:c>
      <x:c r="B317" s="46" t="str">
        <x:v>GH_Ghana_2023</x:v>
      </x:c>
      <x:c r="C317" s="46" t="n">
        <x:v>41</x:v>
      </x:c>
      <x:c r="D317" s="46" t="str">
        <x:v>en</x:v>
      </x:c>
      <x:c r="E317" s="46" t="str">
        <x:v>text</x:v>
      </x:c>
      <x:c r="F317" s="46" t="str"/>
      <x:c r="G317" s="46" t="str">
        <x:v>THE eCEDI REPORT  •  BANK OF GHANA
Appendix 1  
Financial Inclusion Diaries 
Consumer Insights:  
eCedi Financial Diaries Study
In June 2022, our global research partner 
began a three-week primary data collection 
in Sefwi Asafo, which sought to understand 
how eCedi pilot participants experienced and 
used eCedi since it was launched, especially 
compared to transactions they made with cash, 
mobile money, and bank transfers. Through 
the Interactive Voice Recording (IVR) system, 
Decodis conducted interviews with eCedi pilot 
participants including two merchants in Sefwi 
Asafo over a period of three weeks from June 
20 to July 9, 2022. The findings presented in 
this brief are based on analysed responses from 
five rounds of surveys and financial diaries with  
82 pilot participants and two merchants in  
Sefwi Asafo.
I. Synopsis of Key Findings 
1. For a pilot, eCedi was used for a significant 
number of transactions:
a. Within a set of all transactions undertaken by 
participants during the three-week period – 
including with cash, MTN MoMo, other mobile 
money, bank transfers, as well as eCedi – eCedi 
merchant payment was used for 3  % of total 
transactions, while eCedi to cash withdrawals 
were 1  % o f transactions and cash uploads to 
eCedi were 1 % o f total transactions.
b. Most transactions were with accepting 
merchants. The size of these transactions was, on 
average, GH$ 66.
c. From the point of view of merchants partici  pa -
ting in the research, cash was used in 48  % of 
transactions over the period while eCedi was 
used in 18  % o f transactions. In comparison, 
MTN MoMo to cash withdrawals were 17  % o f 
transactions. 
2. Sefwi Asafo has a higher level of DFS  
(Digital Financial Services) sophistication 
than may be expected: 
a. Cash-to-cash transactions made up o f 45  % 
of transactions only while 30  % involved the 
respondent making a payment via mobile 
money to an outside digital account.
b. Mobile money payments were equally split 
between “high value” payments, such as 
paying for school fees and buying construction 
materials, and “low value” remittances to friends 
and family.
c Most study par ticipants understood, and many  
had used, transaction-based digital loan products. 
d. About 15  %-20  % o f study participants under -
stood complex concepts such as what a central 
bank does and that transactions can be exposed 
to cybersecurity threats at DFS providers.
e. Never theless, existing digital products have left 
a gap in digital merchant payments which eCedi 
filled.
3. Study participants were very enthusiastic 
about eCedi: 
a. P articipants mentioned the benefits of eCedi 
repeatedly and could articulate the benefits it 
provided. 
b. Study par ticipants had no problems using eCedi.
c. Study participants saw eCedi mostly as a 
purchasing tool and much fewer discussed other 
use cases.
d. Study par ticipants consistently asked that eCedi 
be expanded to more areas outside Sefwi Asafo.
e. Bank o f Ghana was seen as trustworthy and a 
“bank of the people.” 
f. About 31  % of study participants would like 
to see the eCedi product features expanded  
to providing balances online and confirming 
payments with SMS text messages.
41</x:v>
      </x:c>
    </x:row>
    <x:row r="318" ht="110" customHeight="1">
      <x:c r="A318" s="46" t="str">
        <x:v>PRD-0031-P0042-U01</x:v>
      </x:c>
      <x:c r="B318" s="46" t="str">
        <x:v>GH_Ghana_2023</x:v>
      </x:c>
      <x:c r="C318" s="46" t="n">
        <x:v>42</x:v>
      </x:c>
      <x:c r="D318" s="46" t="str">
        <x:v>en</x:v>
      </x:c>
      <x:c r="E318" s="46" t="str">
        <x:v>text</x:v>
      </x:c>
      <x:c r="F318" s="46" t="str"/>
      <x:c r="G318" s="46" t="str">
        <x:v>BANK OF GHANA  •  THE eCEDI REPORT
4. In addition, user perceptions provide insights 
into why pilot respondents value eCedi, 
which could have implications when eCedi is 
rolled out more broadly. 
a. Respondents clearly appreciated not having to 
pay charges and e-levy.  However, it is important 
to note that charges and e-levy were mentioned 
less frequently than other factors such as safety 
and convenience. Moreover, concerns about 
charges and e-levy were most often mentioned 
in the middle or at the end of talking about 
something else, signalling that these are not 
their most primary concerns.
b. The notion of a central bank is difficult for most 
to understand. Many see Bank of Ghana as a 
competitor to other banks and eCedi itself as a 
competitor to mobile money. With this in mind, 
participants trusted eCedi because they had not 
heard about Bank of Ghana being fraudulent. 
c. In the final analysis, all the findings combined 
suggest that eCedi was very highly regarded 
because it enables the digitalization of merchant 
payments, which is the most frequent transaction 
use case that respondents undertake.
II. Detailed Analysis 
a. How did eCedi pilot participants use eCedi 
compared to other financial tools?
Findings from individual eCedi pilot participants
2
Chart 1 shows the percentage of each type of 
pairing of transactions on the left-hand axis and 
the average amount of those pairings on the 
right-hand axis. For example, a “cash to cash” 
transaction is where the payment is in cash at the 
origin and ends in cash. A MoMo to outside digital 
transaction is from a respondent’s MoMo account 
and sent to an “Outside Digital” account, which is 
a digital account (either MoMo or another type of 
mobile money) of someone else. This is considered 
“Outside Digital” because the sender did not specify 
what type of digital account it was. An explanation 
of every transaction type is in Annex 3.
Over a three-week period, between June 20 – July 9, 
there were a total of 864 transactions in aggregated 
diaries for a total of 82 individuals with a total 
transaction value of GHc 691,580. The transactions 
of these 82 participants are highly digitized. 
Only 45 % of transactions were “cash to cash” while 
30 % involved the respondent making a payment 
via mobile money to an outside digital account. It 
was striking that of those MoMo to outside digital 
transactions, only 48  % wer e outward remittances 
to friends and family, i.  e., the typical use case for 
mobile money transactions. The average value of 
these transactions was GHc 359. In contrast, 52  % 
were “high value payments” with an average of 
GHc 778. The most common items paid for were 
not only airtime, but also higher value items such 
as school fees and construction materials.
Given how recently these customers had been 
introduced to eCedi, there were a significant number 
of transactions made. The transaction type “eCedi 
to outside digital” represents a payment of eCedi 
to other’s digital device – in most cases this was 
the merchants’ eCedi device. These types of eCedi 
transactions made up 3 % o f the total transactions 
while “cash to eCedi” which is depositing cash into 
the eCedi account, made up 2  %. This is about the  
2. Please note that all transactions data in this brief are self-reported by pilot participants.42</x:v>
      </x:c>
    </x:row>
    <x:row r="319" ht="110" customHeight="1">
      <x:c r="A319" s="46" t="str">
        <x:v>PRD-0031-P0044-U01</x:v>
      </x:c>
      <x:c r="B319" s="46" t="str">
        <x:v>GH_Ghana_2023</x:v>
      </x:c>
      <x:c r="C319" s="46" t="n">
        <x:v>44</x:v>
      </x:c>
      <x:c r="D319" s="46" t="str">
        <x:v>en</x:v>
      </x:c>
      <x:c r="E319" s="46" t="str">
        <x:v>text</x:v>
      </x:c>
      <x:c r="F319" s="46" t="str"/>
      <x:c r="G319" s="46" t="str">
        <x:v>BANK OF GHANA  •  THE eCEDI REPORT
Chart 2 Percentage of each pairing of transactions and average amount of each pairing of transactions 
for two merchants engaged in eCedi pilot (GHc)
Chart 2 reflects the low level of cash-to-cash 
payments in Chart 1 above. For these two 
merchants, only 48 % o f the transactions during the 
study period were initiated in cash and received 
in cash, with an average amount of GHc 69. With 
respect to eCedi transactions, Chart 2 shows an 
even stronger picture for eCedi than Chart 1 above. 
Customers who used eCedi to make a payment 
to the merchants’ eCedi device (shown as “eCedi 
to eCedi payment” in Chart 2) were 18  % o f the 
total transactions. Moreover, the average value of 
eCedi transactions was GHc 75. eCedi payments 
happened more often than MoMo money 
withdrawals to cash (17  %) and cash deposits into 
MoMo wallets (13 %). Even loading cash into eCedi 
accounts was 13 % o f transactions. 
The key take-away from Chart 2 is that, from a 
merchant point of view, eCedi payments were 
a substantial percentage of all transactions, 
especially given that the pilot was in the early 
stages.
Please note that all transactions data in this brief are self-reported by pilot participants.
50 %
45 %
40 %
35 %
30 %
25 %
20 %
15 %
10 %
5 %
0 %
140
120
100
80
60
40
20
0
48 %
18 % 17 %
13 %
3 % 2 %
  % of transactions (RHS)      Avg GH$ (LHS)
Cash to cash
payment
Cash to MoMO
load
Cash to eCedi
load
eCedi to eCedi
payment
MoMO to cash
withdrawl
eCedi to cash
withdrawl
44</x:v>
      </x:c>
    </x:row>
    <x:row r="320" ht="110" customHeight="1">
      <x:c r="A320" s="46" t="str">
        <x:v>PRD-0031-P0046-U01</x:v>
      </x:c>
      <x:c r="B320" s="46" t="str">
        <x:v>GH_Ghana_2023</x:v>
      </x:c>
      <x:c r="C320" s="46" t="n">
        <x:v>46</x:v>
      </x:c>
      <x:c r="D320" s="46" t="str">
        <x:v>en</x:v>
      </x:c>
      <x:c r="E320" s="46" t="str">
        <x:v>text</x:v>
      </x:c>
      <x:c r="F320" s="46" t="str"/>
      <x:c r="G320" s="46" t="str">
        <x:v>BANK OF GHANA  •  THE eCEDI REPORT
b. Did users find using eCedi easy or difficult 
to use? 
In addition to questions about their transactions, 
the pilot participants were also asked open-ended 
questions about how they felt about the eCedi 
product. 
For example, Chart 3 shows the responses to the 
question “Tell me what has been easy or difficult 
about using eCedi so far?” All the responses were 
positive. About 36  % simply said that it was easy , 
but another 40 % not only said it was easy but they 
either specified why it was easy (36  % said it was 
fast) or what they hoped would happen with the 
product (24  % said they wished it would expand 
to other parts of the country). These participants 
who wished eCedi would expand the product went 
on to say that they felt limited because they could 
use it only in Sefwi Asafo and with few merchants. 
The remaining 4  % of the responses were varied. 
Some participants said they experienced problems 
with their cards while others said that merchants 
experienced network problems. However, this was 
a very small percentage of the responses.
The key take-away is that nearly all the 
participants said it was easy and none of the 
participants said that it was difficult. 
c. Did users know what they could do  
with eCedi?
Pilot participants were also asked about their 
knowledge of eCedi in terms of their understanding 
of what they could do with eCedi. Chart 4 below 
provides the responses to the question “What do 
you know about what you can do with eCedi and 
what have you mostly been doing?” This provides 
insights into the different types of use cases 
they know they can do compared to what they 
remember doing. Note that the responses to what 
they were doing are generalized compared to the 
Diaries questions reported above which tracked 
the transactions they did on a day-to-day basis.
As Chart 4 below shows, two-thirds of pilot 
participants knew eCedi was a purchasing tool, and 
that is what they used it for. Eleven percent said 
they knew they could use it to save money while 
3 % said they could use it as tool to manage their 
money, i. e., so they would not be able to spend it 
unnecessarily as they would if they carried cash.
The key take-away from Chart 4 is that 
participants saw eCedi mostly as a purchasing 
tool and many fewer discussed other use cases. 
Future trainings should emphasize the different 
use cases for eCedi.
d. Did participants feel that eCedi was helpful 
to them and how?
Pilot participants were also asked about what they 
knew about eCedi. Chart 5 below shows responses 
to the question, “Can you please tell me what you 
know about eCedi and what eCedi is all about?” 
However, because the participants could record 
their answer any way they liked, most chose to 
talk about how eCedi was helpful to them. This 
indicates that they were eager to talk about their 
experience and why eCedi was helpful.
As Chart 5 shows, 32  % said eCedi was convenient 
while 26 % said that eCedi was good and helpful. 
Other participants talked about how the eCedi 
card protected their money from theft and fraud 
while others said that having money on the card 
was better because physical money would often 
get torn. 
The key take-away from these questions is 
that participants found eCedi convenient and 
helpful and were eager to talk about that.
46</x:v>
      </x:c>
    </x:row>
    <x:row r="321" ht="110" customHeight="1">
      <x:c r="A321" s="46" t="str">
        <x:v>PRD-0031-P0048-U01</x:v>
      </x:c>
      <x:c r="B321" s="46" t="str">
        <x:v>GH_Ghana_2023</x:v>
      </x:c>
      <x:c r="C321" s="46" t="n">
        <x:v>48</x:v>
      </x:c>
      <x:c r="D321" s="46" t="str">
        <x:v>en</x:v>
      </x:c>
      <x:c r="E321" s="46" t="str">
        <x:v>text</x:v>
      </x:c>
      <x:c r="F321" s="46" t="str"/>
      <x:c r="G321" s="46" t="str">
        <x:v>BANK OF GHANA  •  THE eCEDI REPORT
e. How did participants feel about the idea 
that their digital footprint could help assess 
their eligibility for loans?
Pilot participants were also asked what they 
thought about their digital footprint being used 
to assess whether they are eligible for loans. Chart 
6 below shows how participants answered the 
question, “What do you think about the idea that 
your transactions from mobile money, banking 
and eCedi could be used by financial institutions to 
assess your eligibility for loans?” Most participants 
were aware of this type of lending, and some said 
that they thought the loan products they had 
knowledge about were good. Some participants 
had the perception that Bank of Ghana products 
would have lower interest rates compared to other 
loans products. This could be because eCedi did 
not add transaction charges in the pilot phase.
As Chart 6 shows below, most participants had 
knowledge of loan products that are available 
to them. About 42  % said they knew about these 
products, while 15  % said they liked the loan 
products they had used. About 17  % said they 
hoped that Bank of Ghana would lower interest 
rates on loans when eCedi is rolled out.
The key take-away from Chart 6 is that most 
participants are aware of this type of lending. 
Some participants associate Bank of Ghana 
with lower interest rates.
f. Did participants feel that it was easy to get 
information about their eCedi balance and past 
transactions?
Pilot participants were asked how they obtained 
information about their balances and past 
transactions on eCedi. Chart 7 below shows how 
participants answered the question, “How was it 
getting information about your account on eCedi 
like balances or past transactions? What could 
be better?” Most said that they simply asked the 
merchant to check their balances. However, note 
that Chart 7 covers only about two-thirds of the 
participants – the others had very vague responses 
which suggests that they had not considered 
checking their balances. 
As Chart 7 below shows, 36  % said they asked the 
agent for their balance during the transactions. 
Similar to other questions in this study, this was 
an open-ended question and participants could 
answer in any way they liked.   Some participants 
chose to make suggestions about balance checking 
to Bank of Ghana. Twenty-two percent suggested 
linking eCedi to their mobile phones so they could 
receive messages on balances and transactions, 
while 7 % suggested having eCedi online and 4  % 
suggested making balance checking on eCedi like 
mobile money.
The key-take-away from Chart 7 is that the most 
predominant method for balance checking for 
participants was to ask the agent with whom 
they had been doing the transactions, although 
a number of participants suggested other 
methods. These features could be added to 
future iterations of the eCedi product.
48</x:v>
      </x:c>
    </x:row>
    <x:row r="322" ht="110" customHeight="1">
      <x:c r="A322" s="46" t="str">
        <x:v>PRD-0031-P0050-U01</x:v>
      </x:c>
      <x:c r="B322" s="46" t="str">
        <x:v>GH_Ghana_2023</x:v>
      </x:c>
      <x:c r="C322" s="46" t="n">
        <x:v>50</x:v>
      </x:c>
      <x:c r="D322" s="46" t="str">
        <x:v>en</x:v>
      </x:c>
      <x:c r="E322" s="46" t="str">
        <x:v>text</x:v>
      </x:c>
      <x:c r="F322" s="46" t="str"/>
      <x:c r="G322" s="46" t="str">
        <x:v>BANK OF GHANA  •  THE eCEDI REPORT
g. Did participants understand what Bank of 
Ghana does?
When asked if they understand what Bank of 
Ghana does most participants perceived it as 
another commercial bank. Chart 8 below shows 
the participants’ answers to the questions, “What 
do you think the Bank of Ghana is?” For most 
participants, it was not easy to understand how 
Bank of Ghana is different from other commercial 
banks and they saw it as a competitor. Only a few 
of the participants understood the concept of a 
central bank. Again, because study participants 
were not restricted in how they could answer this 
question, some of the participants took this as 
another opportunity to express their appreciation 
for the Bank of Ghana. 
As Chart 8 shows below, 21  % compar ed Bank 
of Ghana to other banks, 15  % described Bank of 
Ghana as a bank that is “aligned with the people” 
while 6 % described it as the “mother of all banks.”   
Most – 62 % – chose to use this question as another 
opportunity to express appreciation saying, “they 
helped us.” Understanding what a central bank does 
is a sophisticated notion, yet 12  % o f participants 
were on target, with some describing it as a bank 
that helps other commercial banks. 
The key take-away from Chart 8 is that it was 
not easy for participants to differentiate Bank 
of Ghana from other commercial banks.
h. Did participants feel that Bank of Ghana 
could keep their data private?
Participants were also asked how they felt about the 
privacy of their eCedi transactions. Chart 9 below 
shows how participants answered the question, “How 
do you feel about the Bank of Ghana keeping safe 
the data privacy of your transactions compared to 
others?” Note that this chart shows responses from 
only half of the participants because others were too 
vague in their answers to classify the responses. This 
typically means that they did not understand the 
concept of keeping data private or had thought about 
it before. However, the other half, shown in Chart 9 
below, talked about distinct notions of privacy. 
As Chart 9 shows, 20 % o f participants said they felt 
safe because Bank of Ghana protected them from 
cyber threats, 18 % said they felt safer with carrying 
money on eCedi than cash as it reduces theft and 
15 % said they felt safe as Bank of Ghana is not 
fraudulent like other institutions. These are the 
three distinct notions that participants expressed 
when thinking about “safe,” “data” and “privacy”.
The key take-away from Chart 9 is that 
participants felt that eCedi is safer than cash as 
well as other institutions. 
i. What suggestions did participants have for 
the Bank of Ghana about eCedi
The last question participants were asked was if 
they had suggestions for Bank of Ghana about 
eCedi. Chart 10 below shows the answers to the 
question, “What suggestions would you make to 
the Bank of Ghana about eCedi?” About two thirds 
of the participants talked about expansion. These 
participants felt limited because they could use 
eCedi when in Asafo but not when they travelled 
to other areas like Kumasi. In addition, that the 
6 merchants in Asafo who accepted eCedi were 
not enough and wished they would have more 
merchants to transact with. Some participants 
enjoyed the fact that eCedi did not have transaction 
charges and wanted that to continue.
As Chart 10 below shows, 67  % suggested that 
eCedi be expanded to other areas, saying that 
their experience with eCedi was limited because 
they could not use it outside Sefwi Asafo. About 
12 % suggested that no charges should be added 
to eCedi transactions, 10  % wer e worried about 
losing their cards and suggested adding biometric 
data to the card, while 5  % suggested using eCedi 
on mobile phones, just like mobile money. Other 
suggestions were varied, including increasing the 
deposit limit and having a feature that would help 
identify the agents engaged in misconduct. 
The key take-away from this question is that 
most participants liked eCedi but felt limited. 
They want to be able to use eCedi outside Sefwi 
Asafo.
50</x:v>
      </x:c>
    </x:row>
    <x:row r="323" ht="110" customHeight="1">
      <x:c r="A323" s="46" t="str">
        <x:v>PRD-0032-P0008-U01</x:v>
      </x:c>
      <x:c r="B323" s="46" t="str">
        <x:v>HK_HKMA_2021</x:v>
      </x:c>
      <x:c r="C323" s="46" t="n">
        <x:v>8</x:v>
      </x:c>
      <x:c r="D323" s="46" t="str">
        <x:v>en</x:v>
      </x:c>
      <x:c r="E323" s="46" t="str">
        <x:v>text</x:v>
      </x:c>
      <x:c r="F323" s="46" t="str"/>
      <x:c r="G323" s="46" t="str">
        <x:v>7 
T echnology for eHKD: Potential Architecture, Design 
Options, and Challenges Ahead 
1. Introduction 
1.1. The HKMA’s CBDC journey 
1.1.1. Project LionRock 
The HKMA began researching CBDC under Project LionRock in 2017.  In collaboration 
with the three note-issuing banks, the Hong Kong Interbank Clearing Limited , and the R3 
consortium, the HKMA commenced a study on CBDC in 2017 with a view to better understanding 
its feasibility, implications, and possible benefits through exploring its use in domestic inter -bank 
payments, corporate payments, and delivery-versus-payment debt securities settlement.  In view of 
the potential benefits of the use of CBDC at the wholesale level highlighted by the study, the HKMA 
continued to explore the potential use and cross-border use of CBDC at the wholesale level. 
1.1.2. Project Inthanon-LionRock 
Against this backdrop,  the HKMA has been actively collaborating with other central 
banks in research and proof -of-concept (PoC) studies to broaden our knowledge  of CBDC.  
The HKMA and the Bank of Thailand (BOT) initiated Project Inthanon-LionRock in 2019 to 
study the application of CBDC to cross -border payments.   The project was completed in 
December 2019 and a Distributed Ledger Technology (DLT)-based PoC prototype was developed 
together with 10 participating banks from Hong Kong and Thailand.  The prototype allows banks to 
conduct funds transfers and foreign exchange (FX) transactions across the two jurisdictions on a 
payment-versus-payment basis through a cross-border CBDC Corridor Network.  The HKMA and 
the BOT jointly published a report in January 2020 to present the key findings.  It was then concurred 
that further joint research work in relevant areas  will be carried out , including exploring business 
cases and connections to other platforms, involving participation of banks and other relevant parties 
in cross-border funds transfer trials.  Together with Thailand, Hong Kong was ranked first in the 
category of interbank CBDC development of the PwC CBDC Global Index 2021.   
Figure 1.  The CBDC journey of the HKMA</x:v>
      </x:c>
    </x:row>
    <x:row r="324" ht="110" customHeight="1">
      <x:c r="A324" s="46" t="str">
        <x:v>PRD-0032-P0015-U01</x:v>
      </x:c>
      <x:c r="B324" s="46" t="str">
        <x:v>HK_HKMA_2021</x:v>
      </x:c>
      <x:c r="C324" s="46" t="n">
        <x:v>15</x:v>
      </x:c>
      <x:c r="D324" s="46" t="str">
        <x:v>en</x:v>
      </x:c>
      <x:c r="E324" s="46" t="str">
        <x:v>text</x:v>
      </x:c>
      <x:c r="F324" s="46" t="str"/>
      <x:c r="G324" s="46" t="str">
        <x:v>14 
2.4 Trade-offs between different models 
Different trade-offs can be observed in these two -tier distribution models, namely, the 
central bank’s operational burdens, the level of decoupling between the wholesale and retail 
ledger, the central bank’s responsibility to safeguard user data, and the required level of trust 
on the intermediaries (or correspondingly the ce ntral bank’s supervisory burden).  The level 
of decoupling between the two ledgers has implications on cyber resilience, based on the principle 
of privilege separation or network segmentation (Provos et al., 2003 ; Australian Cyber Security 
Centre, 2019 ).  The intermediated model and CBDC-backed e -money have a higher level of 
decoupling, and hence better cyber resilience, than the hybrid model.  The central bank’s operational 
burden and responsibility to safeguard user data are also lower in these two models.  However, as a 
trade-off, these two models require a higher level of trust on the intermediaries, or stronger 
safeguards or oversight on their activities, which translates into higher supervisory burden on the 
central bank.  Auer and Böhme (2021) nicely summari ses the dynamic s regarding the choice 
between the hybrid and intermediated model: the central bank has to operate either a complex 
technical infrastructure or a complex supervisory regime.  
Figure 3. Trade-offs between different models 
3. Key design considerations and questions of a two-tier 
distribution model 
3.1 Elements that make a good design 
3.1.1 Decoupling of wholesale and retail layers 
A typical two-tier distribution model of rCBDC consists of two separate, connected layers, 
namely, the wholesale interbank system and the retail user wallet system.  Only intermediaries 
(banks and PSPs)  which are relatively more trustworthy  can participate in the wholesale layer, 
whereas, the retail layer is an open system accessible to  the general public.  In other words, 
adversaries may exist in the retail layer to launch cyber attacks, aiming to undermine the operation 
of the CBDC system.  Ideally, a good design should decouple the two layers as much as possible in 
order to ensure that cyber attacks from the retail user system will not be cascaded into the wholesale 
interbank network, which may possibly undermine the CBDC issuance process.  The intermediaries 
with presence in both layers would be the only channel for cross-layer communications.  In addition,</x:v>
      </x:c>
    </x:row>
    <x:row r="325" ht="110" customHeight="1">
      <x:c r="A325" s="46" t="str">
        <x:v>PRD-0032-P0016-U01</x:v>
      </x:c>
      <x:c r="B325" s="46" t="str">
        <x:v>HK_HKMA_2021</x:v>
      </x:c>
      <x:c r="C325" s="46" t="n">
        <x:v>16</x:v>
      </x:c>
      <x:c r="D325" s="46" t="str">
        <x:v>en</x:v>
      </x:c>
      <x:c r="E325" s="46" t="str">
        <x:v>text</x:v>
      </x:c>
      <x:c r="F325" s="46" t="str"/>
      <x:c r="G325" s="46" t="str">
        <x:v>15 
in two-tier distribution models like the intermediated CBDC model and CBDC-backed e-money, for 
user privacy considerations, the system is designed such that the central bank does not record retail 
balances, resulting in minimum interactions between the two layers when payments are made in the 
retail layer.  The intermediaries would be responsible for maintaining the correctness of the retail 
balances. 
Figure 4.  A two-tier distribution model for rCBDC 
3.1.2 Cross-ledger synchronisation 
While desirable for cyber resilience and, sometimes, for user privacy considerations, the 
decoupling of the wholesale and retail layers poses challenges for cross-ledger synchronisation.  
A robust design is necessary to guard against the po ssibility of over -issuance and doub le 
spending by an intermediary.  The decoupling of the two layers poses challenges to maintaining 
congruence of the respective ledgers, especially, when all the communications between the two 
layers depend solely on the intermediaries.  In order to minimi se the central bank’s supervisory 
burden of implementing oversight on the intermediaries, a technology solution is needed to ensure 
that the intermediaries follow the rule and protocol, specifically, to prevent an interme diary from 
over-withdrawing CBDC as CBDC moves from the wholesale layer to the retail layer, or over-
issuing e-money without adequate CBDC backing in the retail layer.  In addition, it is also necessary 
to prevent double spending of CBDC or e-money by an intermediary or user in the retail system to 
maintain ledger integrity. 
3.1.3 Privacy-preserving transaction traceability 
To correctly identify the rightful owners of CBDC in the wholesale layer, and ensure 
correct accounting and redemption of e -money with multip le issuers, traceability of retail 
transactions is necessary but needs to be done in a privacy -preserving manner.  Issuance of 
CBDC can only take place in the wholesale layer by the central bank.  As CBDC moves to the retail 
layer or is used to back e-money issuance in the retail layer, the central bank may not be able to keep 
the latest records of the owners of the CBDC, especially in the intermediated model or CBDC -
backed e-money.  Should an intermediary become insolvent, the central bank could lack information 
to honour claims on the CBDC itself or as the backing assets from the general public.  A traceability</x:v>
      </x:c>
    </x:row>
    <x:row r="326" ht="110" customHeight="1">
      <x:c r="A326" s="46" t="str">
        <x:v>PRD-0032-P0017-U01</x:v>
      </x:c>
      <x:c r="B326" s="46" t="str">
        <x:v>HK_HKMA_2021</x:v>
      </x:c>
      <x:c r="C326" s="46" t="n">
        <x:v>17</x:v>
      </x:c>
      <x:c r="D326" s="46" t="str">
        <x:v>en</x:v>
      </x:c>
      <x:c r="E326" s="46" t="str">
        <x:v>text</x:v>
      </x:c>
      <x:c r="F326" s="46" t="str"/>
      <x:c r="G326" s="46" t="str">
        <x:v>16 
solution is therefore needed to provide the central bank with the needed information.  Besides, the 
same traceability capability is also needed for e-money if there are multiple issuers.  When e-money 
is issued by multiple issuers, for correct accounting and redemption of e -money, it is necessary to 
identify the issuers and the corresponding backing assets of the e-money used in a transaction.  For 
the CBDC or e -money to be widely accepted as a payment means, user a nonymity should be 
preserved if transactions are traceable.  Privacy -preserving transaction traceability is therefore 
sought. 
3.1.4 Flexible and reconfigurable 
A flexible, and preferably reconfigurable, technology architecture that supports multiple 
instantiations of the two-tier distribution models, including both CBDC and CBDC-backed e-
money, is desirable.  Some of the two-tier models may be more suitable than the others in a given 
jurisdictional context or scenario.  Flexibility to instantiate different models  would considerably 
increase the applicability of the technology design to different contexts.  This flexibility is especially 
important, given the uncertainty about the final form of the rCBDC that would be widely accepted 
and the outcome of the ongoing debate on CBDC.</x:v>
      </x:c>
    </x:row>
    <x:row r="327" ht="110" customHeight="1">
      <x:c r="A327" s="46" t="str">
        <x:v>PRD-0032-P0019-U01</x:v>
      </x:c>
      <x:c r="B327" s="46" t="str">
        <x:v>HK_HKMA_2021</x:v>
      </x:c>
      <x:c r="C327" s="46" t="n">
        <x:v>19</x:v>
      </x:c>
      <x:c r="D327" s="46" t="str">
        <x:v>en</x:v>
      </x:c>
      <x:c r="E327" s="46" t="str">
        <x:v>text</x:v>
      </x:c>
      <x:c r="F327" s="46" t="str"/>
      <x:c r="G327" s="46" t="str">
        <x:v>18 
4. Principles guiding solution ideation 
The solution ideation process of this whitepaper is guided by the key principles of safety, 
efficiency, and openness to change, innovation and competition.  Figure 5 depicts an exposition 
to stipulate the desirable properties and characteristics that an ideal CBDC system and infrastructure 
should exhibit in order to fulfil these three principles.  However, in practice, it is impossible to 
achieve all these properties in one design as the actual instantiation would inevitably involve trade-
offs between them. 
Figure 5.  Design principles for the two-tier distribution infrastructure for rCBDC 
4.1 Safety 
The safety consideration is about ensuring that CBDC , as a payment system , performs 
reliably as planned at all times in order to build up user confidence.  For any rCBDC that can 
be used as a safe payment instrument, the design of its infrastructure is required to be: 
 Secure  A CBDC payment infrastructure should follow the highest level of standard 
against frauds and cyber-attacks.  While a silver bullet solution that is unconditionally secure 
may not exist in practice, the design should be based on a well-articulated adversarial model, 
with potential attack vectors systematically enumerated.  Whenever possible and affordable, 
the defence-in-depth strategy should be adopted such that multiple layers of defence or 
protective means should be in place against a given attack in order to safeguard the integrity 
of the ledger and system of CBDC. 
 Privacy-preserving  A CBDC system should be compliant to relevant privacy protection 
regulations.  Ideally,  the privacy-by-design approach should be adopted to embed user 
privacy protection in the system design and operation  of CBDC (Information and Privacy 
Commissioner of Ontario, 2018) .  The system should be designed in such a way that only 
necessary data are disclosed to relevant parties as needed for processing transactions and</x:v>
      </x:c>
    </x:row>
    <x:row r="328" ht="110" customHeight="1">
      <x:c r="A328" s="46" t="str">
        <x:v>PRD-0032-P0020-U01</x:v>
      </x:c>
      <x:c r="B328" s="46" t="str">
        <x:v>HK_HKMA_2021</x:v>
      </x:c>
      <x:c r="C328" s="46" t="n">
        <x:v>20</x:v>
      </x:c>
      <x:c r="D328" s="46" t="str">
        <x:v>en</x:v>
      </x:c>
      <x:c r="E328" s="46" t="str">
        <x:v>text</x:v>
      </x:c>
      <x:c r="F328" s="46" t="str"/>
      <x:c r="G328" s="46" t="str">
        <x:v>19 
fulfilling relevant compliance requirements.  Personally identifiable information (PII) should 
be restricted to authorized parties only. 
 Available  A CBDC system should be highly available with minimum service downtime.  
Ideally, it should provide 24/7 payment services. 
 Resilient and robust  Ideally, a CBDC system should be robust to known operational 
issues and resilient to unknown operational di sruption.  It should be able to recover from 
unknown operational disruption such as connectivity outages whenever practically feasible. 
 Compliance-friendly  A CBDC system should support CBDC to be compliant with 
regulations around AML/CFT and sanctions. 
4.2 Efficiency 
The efficiency consideration is about ensuring that CBDC offers benefits to users and the 
industry while keeping the cost incurred in setup  and operation at a reasonable level .  An 
efficient CBDC infrastructure that brings benefits to households and businesses needs to be: 
 Fast  The process from the initiation of a payment by a payer to the receipt of funds by a 
payee should be completed as quickly as possible with certainty of completion.  In technical 
terms, the end-to-end latency of a payment transaction should be reasonable for the typical 
user, with reference to the waiting time they typically find acceptable. 
 Scalable  As the uptake increases, the number of users and volume of transactions will 
increase. Therefore, the technology on which a CBDC infrastructure is built should be able 
to handle the increased demand through the addition of a reasonable amount of hardware 
resources.  The additional hardware resources required should be linearly proportional to the 
increased transaction volume and user base. 
 Energy-efficient  The energy required to process a transaction should be as little as 
possible to reduce the emission of greenhouse gases.  Proof-of-work based protocols, which 
demand a disproportionately high level of power consumption, should therefore be avoided. 
 User-friendly  The user interfaces for making payments should be intuitive to typical users, 
requiring the lowest level of technical literacy and minimum number of steps  whenever 
practically feasible.  Ideally, user -friendliness should include accessibility for the widest 
group of users, including those who might b e physically challenged and face barriers in 
access to hardware or data networks. 
4.3 Openness to change, innovation and competition 
The openness consideration is about ensuring that the CBDC system as a whole remains 
open to change, innovation and competition, and evolves with the changing needs of users and 
central banks.  This means that the CBDC infrastructure would need to be: 
 Designed around comparative advantage  The issuance and distribution infrastructure 
of a CBDC should be developed based on the respective strengths and expertise of the central 
bank and the private sector, so long as the infrastructure provides a level-playing field for the 
private sector and does not compromise safety, security, and resilience of the payment system.</x:v>
      </x:c>
    </x:row>
    <x:row r="329" ht="110" customHeight="1">
      <x:c r="A329" s="46" t="str">
        <x:v>PRD-0032-P0021-U01</x:v>
      </x:c>
      <x:c r="B329" s="46" t="str">
        <x:v>HK_HKMA_2021</x:v>
      </x:c>
      <x:c r="C329" s="46" t="n">
        <x:v>21</x:v>
      </x:c>
      <x:c r="D329" s="46" t="str">
        <x:v>en</x:v>
      </x:c>
      <x:c r="E329" s="46" t="str">
        <x:v>text</x:v>
      </x:c>
      <x:c r="F329" s="46" t="str"/>
      <x:c r="G329" s="46" t="str">
        <x:v>20 
 Flexible  The issuance and distribution infrastructure of a CBDC should be modular and 
designed as a composition of reconfigurable components, in order to allow a certain degree 
of flexibility for central banks to implement different two -tier models according to the 
respective jurisdictional contexts, and accommodate changes as informed by new policy 
research findings.  If practically feasible, t he design of the infrastructure should also be 
flexible to support the issuance and settlement of different asset embodiments (CBDC and 
CBDC-backed e-money). 
 Interoperable  A CBDC infrastructure should be designed in a manner tha t avoids  
creating a closed-loop payment system where in users can only make payments to users of 
the same provider.  Instead, it should allow CBDC payments to be freely made between users 
of different banks and PSPs, and ideally, easy payments between a CBD C account and a 
bank deposit account.  While a certain, minimum set of standards and rules for cross-provider 
payments, such as transaction structures and cryptographic schemes, is inevitable, the CBDC 
system should allow banks and PSPs a reasonable degree of autonomy in  choosing the 
respective technology platforms and interfaces for providing services to  their customers.  
This would imply that the interface between providers and the core infrastructure should 
preferably be based on common, c onventional tec hnology.  In addition, the CBDC 
infrastructure should be designed to allow future extensions to support interoperability with 
other countries’ CBDC payment systems.  This requirement would mean interfaces for 
unseen software connectors should be part of the design considerations. 
 Extensible  Recognising that the functionality of the CBDC infrastructure would need to 
evolve over time, the design should not limit the range of services that can be provided in the 
future. Rather, it  should include sufficient room for enhancements or extensions to allow 
private sector innovators to bui ld additional services on top of  the CBDC platform, and 
support innovative use cases.   
5. Architecture of one possible design 
While the HKMA is opened to different architecture designs, based on the three guiding 
principles in Chapter 4, and taking reference from the interim results from Project Aurum,  
one possible design is proposed. The design consists of two layers: (1) wholesale CBDC issuance 
and redemption system (called the interbank layer or, simply, the wholesale system ) and (2) an 
rCBDC/e-money distribution and circulation system (called the wallet layer or, simply, the retail 
system).  The former should only be accessible to intermediaries (commercial banks and PSPs) and 
the central bank, whereas the latter could only be accessed by intermediaries and an ecosystem of 
users in the general public  equipped with mobile wallet applications .  CBDC issuance only takes 
place in the wholesale system.  The retail system is supposed to be operated by the intermediaries 
with minimum involvement of the central bank.  The wholesale and the retail systems should be 
adequately decoupled with minimum information exchange  to minimi se the attack surface and 
exposure of the CBDC issuance process.  The intermediaries, serving as gateways, facilitate the 
communication and synchronisation between the wholesale and retail systems.   This chapter will 
describe the design of this architecture  and how the design would avoid the intermediaries from 
deviating from established protocols and rules.</x:v>
      </x:c>
    </x:row>
    <x:row r="330" ht="110" customHeight="1">
      <x:c r="A330" s="46" t="str">
        <x:v>PRD-0032-P0022-U01</x:v>
      </x:c>
      <x:c r="B330" s="46" t="str">
        <x:v>HK_HKMA_2021</x:v>
      </x:c>
      <x:c r="C330" s="46" t="n">
        <x:v>22</x:v>
      </x:c>
      <x:c r="D330" s="46" t="str">
        <x:v>en</x:v>
      </x:c>
      <x:c r="E330" s="46" t="str">
        <x:v>text</x:v>
      </x:c>
      <x:c r="F330" s="46" t="str"/>
      <x:c r="G330" s="46" t="str">
        <x:v>21 
5.1 Tier 1 – wholesale system 
The wholesale system for issuance and redemption of CBDC, and settlement of interbank 
transactions is based on DLT .  The wholesale system is used only for transactions among the 
central bank and intermediaries, among the intermediaries themselves as well as for the deposit of 
CBDC to an omnibus account (Bank of England, 2021) to move CBDC to the retail system. 4  The 
wholesale system is jointly operated by a number of selected intermediaries, such as those permitted 
to issue CBDC -backed e-money. The group of pre -selected intermediaries can operate validating 
nodes that run the DLT consensus .  The central bank operates a nod e for CBDC issuance and 
redemption but does not participate in the DLT consensus.  In this way, the central bank could be 
freed from the task of settling interbank transactions, resulting in better decoupling.   
5.1.1  Technology employed 
The technology architecture is agnostic to the state representation of the underlying DLT 
platform although a UTXO implementation would allow the central bank to have more explicit 
control on CBDC issuance.  CBDC held by the intermediaries in the wholesale  system can be 
represented as either account balances or unspent transaction outputs (UTXOs) , depending on the 
DLT platform  adopted.  Examples of the former include Hyperledger Fabric and Enterprise 
Ethereum, whereas, Corda is an example of the latter.  The proposed design works well for both 
implementations.  The only requirement is that a transaction processed by the chosen DLT platform 
can be exported with its signatures to the retail system, in order to prove the authenticity of the 
transaction and attest that the concerned CBDC has been issued by the central bank and locked up 
in the wholesale system. 
The presence of malicious validating nodes would have similar effects on CBDC supply 
in both UTXO-based platforms and platforms based on account balances.  It seems that, in the 
DLT platforms based on account balances, the validating nodes have to be trusted to a certain extent 
to maintain correct CBDC balances.  Notwithstanding, the required level of trust on the DLT 
validating nodes should be similar in both UTXO-based platforms and platforms based on account 
balances since the presence of malicious DLT validating nodes has a similar impact in the two cases.  
Malicious validating nodes in the UTXO-based platforms, while unable to issue new units of CBDC, 
can still assist in double spending the same issued unit of CBDC to increase the money supply.  This 
would achieve similar effects as maliciously adjusting CBDC balances  in the platforms based on 
account balances. However, it is usually easier to notice double spending of the same UTXO than a 
wrongly adjusted account balance if the ledger is open for inspection (Chan, 2021). 
5.1.2 Cybersecurity considerations 
It is possible to isolate the CBDC issuance process from the wholesale system to improve 
cybersecurity.  If manual operation is allowed, the  redemption process of CBDC can also be 
decoupled from the wholesale system.   A key consideration of the architecture is whether the 
CBDC issuance process can be sufficiently isolated from other activities (that is, transactions among 
banks and among users) on the basis of the principle of privilege separation and network 
segmentation (Provos et al., 2003; Australian Cyber Security Centre, 2019).  Since the central bank 
node is not involved in the DLT consensus by design, it can be placed in separation from other nodes 
in the wholesale system, say, through a data diode (Okhravi &amp; Sheldon, 2010).  This would enhance 
4 The omnibus account is in essence a custodian account jointly controlled by DLT validating nodes that locks 
up fund or backing assets in the wholesale system as CBDC is moved to the retail system or used to issue e -
money in the retail system.  The fund or backing assets will be released when CBDC is moved back from the 
retail system.</x:v>
      </x:c>
    </x:row>
    <x:row r="331" ht="110" customHeight="1">
      <x:c r="A331" s="46" t="str">
        <x:v>PRD-0032-P0023-U01</x:v>
      </x:c>
      <x:c r="B331" s="46" t="str">
        <x:v>HK_HKMA_2021</x:v>
      </x:c>
      <x:c r="C331" s="46" t="n">
        <x:v>23</x:v>
      </x:c>
      <x:c r="D331" s="46" t="str">
        <x:v>en</x:v>
      </x:c>
      <x:c r="E331" s="46" t="str">
        <x:v>text</x:v>
      </x:c>
      <x:c r="F331" s="46" t="str"/>
      <x:c r="G331" s="46" t="str">
        <x:v>22 
cyber resilience and the security of the central bank’s private key, which is used to authorize CBDC 
issuance.  Data diodes allow data traf fic to flow in one direction only and are the only approach 
attaining EAL-7 assurance (Common Criteria, 2017).  However, the redemption of CBDC would 
require the involvement of the central bank node in receiving requests from intermediaries, unless a 
manual process is allowed.  There is a trade-off between cyber resilience, ease of operation and the 
level of process automation. 
5.2 Tier 2 –  retail distribution and circulation system 
A two -tier distribution model is adopted wherein the central bank issues CBDC to 
intermediaries, which then help distribute and circulate CBDC among households and 
businesses in the general public.  In this model, only the central bank can create and destruct CBDC.  
Intermediaries serving as gateways are the only communication channels to relay transactions and 
messages between the wholesale and retail system s (Figure. 6).  These intermediaries also help 
protect the wholesale system and fend off cyber-attacks from the retail system, in turn protecting the 
central bank node and the CBDC issuance process from potential attacks.  Without loss of generality, 
the following discussion assumes that the wholesale system is based on a platform implemented with 
account balances. The discussion for a UTXO-based platform should be similar but simpler. 
Difference between UTXO-based and Account-based CBDC issuance 
The difference between a UTXO -based and an account-balance-based platform lies in how the 
global state of the DLT system is represented and updated when a transaction is processed.  In 
the case of CBDC, the global system state corresponds to a representation of the CBDC holdings 
of all the participants. 
In the UTXO implementation, the system state is represented by a list of ownerships of all units 
of assets, and a transaction explicitly specifies the resulting state (i.e. ownerships) of the 
concerned units of assets.  In this way, the right to issue a new unit of an asset is a prerogative of 
the respective asset issuer (as assured by public key cryptography), and the DLT (i.e. its nodes 
responsible for validating transactions) can only update the ownership of an already issued unit 
of asset, but has no capability to issue new units (Chan, 2021).  In other words, the central bank 
in this case would have sole control of the issuance of new CBDC units on a UTXO-based DLT 
platform even if it does not participate in managing the platform.  This is analogous to cash or 
other token-based arrangements. 
In the account balance implementation, the system state is represented by a list of all participants’ 
account balances of different assets, and a transaction does not carry full information that can 
allow the determination of the end state or resulting account balances of the participants involved.  
A transaction has to be combined with the current state or account balances of the involved 
participants in order to determine the resulting account balances (Chan, 2021).  In other words , 
repeatedly replaying a transaction could possibly lead to wrong account balances.  In the context 
of CBDC issuance on DLT, all the current account balances are maintained by the DLT, and the 
central bank submits a signed issuance transaction for the DLT to process in order to update the 
account balances of the respective recipients of the newly issued CBDC.  Most DLT platforms 
use unique transaction references and establish mechanisms to prevent transaction replays.</x:v>
      </x:c>
    </x:row>
    <x:row r="332" ht="110" customHeight="1">
      <x:c r="A332" s="46" t="str">
        <x:v>PRD-0032-P0024-U01</x:v>
      </x:c>
      <x:c r="B332" s="46" t="str">
        <x:v>HK_HKMA_2021</x:v>
      </x:c>
      <x:c r="C332" s="46" t="n">
        <x:v>24</x:v>
      </x:c>
      <x:c r="D332" s="46" t="str">
        <x:v>en</x:v>
      </x:c>
      <x:c r="E332" s="46" t="str">
        <x:v>text</x:v>
      </x:c>
      <x:c r="F332" s="46" t="str"/>
      <x:c r="G332" s="46" t="str">
        <x:v>23 
(1) To distribute CBDC from the wholesale system to the retail system, the requesting intermediary (Bank X in this case) initiates a CBDC deposit transaction at 
the wholesale ledger to move funds into an omnibus account which is administered collectively by the intermediaries.  
(2) Bank X then exports the validated wholesale CBDC deposit transaction (i.e. signed by a quorum of DLT validating nodes hosted by the intermediaries) from 
the wholesale, interbank system to the retail wallet system. 
(3) Bank X then forms an rCBDC coinbase transaction (in the form of a UTXO) with the wholesale transaction embedded in it for the validator infrastructure of 
the retail wallet system to verify and endorse by signing on it.  The embedded wholesale transaction not only gives a proof of authenticity for the respective 
rCBDC coinbase, but also allows subsequent rCBDC transactions to be traced back to its backing assets held in the wholesale system as recorded by the 
wholesale transaction.  By defining the coinbase transaction and the claim on the associated wholesale deposit, a coinbase transaction can instantiate a CBDC 
or CBDC-backed e-money.  
(4) The validator infrastructure checks whether the wholesale transaction has been used to back other rCBDC coinbase transactions previously.  If it has not been 
reused, the validator registers the rCBDC transaction as newly created in its UTXO database and sign on the rCBDC coinbase transaction to endorse its 
validity. 
(5) The validator can pass the signed coinbase transaction or simply its signature on the coinbase transaction to Bank X.  The rCBDC is now owned by Bank X. 
(6) Bank X can distribute a certain amount of rCBDC to an end user by transferring its ownership through forming a new UTXO transaction to consume the 
output of the coinbase transaction.   
Figure 6.  Distribution Model of rCBDC 
5.2.1 Method of distribution from wholesale to retail layer 
Intermediaries distribute or move CBDC from the wholesale system to the retail system 
by forwarding the concerned wholesale transactions to the retail system and embedding them 
in the respective coinbase transactions.  An intermediary deposits CBDC to an omnibus account5 
(Bank of England, 2021)  in the wholesale system in order to withdraw an equivalent amount of 
CBDC (or issue an equivalent amount of e-money for the case CBDC-backed e-money) in the retail 
system.  The intermediary then passes the confirmed wholesale transaction  with the respective 
signatures (including the intermediary’s and those of the needed quorum of DLT validating nodes) 
to the retail system, and forms a new retail transaction embedded with this wholesale transaction to 
withdraw the same amount of rCBDC or e-money in the retail system.  This retail transaction is 
called a coinbase transaction (based on the terminology of Narayanan et al. (2016)) , marking the 
first transaction which does not inherit any monetary value from other transactions in the retail 
system. 
The coinbase transaction inherits its monetary value directly from the wholesale 
transaction embedded in it .  No new money is created in the withdrawal process as CBDC is 
moved from the wholesale system to the retail system .  The CBDC spent or deposited in the 
wholesale transaction is rendered unusable while CBDC is withdrawn from or e-money is issued in 
the retail system.  The monetary value of the newly created coinbase transaction in the retail system 
5 For UTXO-based DLT platform, an intermediary spends a UTXO with a specially crafted transaction to move 
CBDC to the retail system.</x:v>
      </x:c>
    </x:row>
    <x:row r="333" ht="110" customHeight="1">
      <x:c r="A333" s="46" t="str">
        <x:v>PRD-0032-P0025-U01</x:v>
      </x:c>
      <x:c r="B333" s="46" t="str">
        <x:v>HK_HKMA_2021</x:v>
      </x:c>
      <x:c r="C333" s="46" t="n">
        <x:v>25</x:v>
      </x:c>
      <x:c r="D333" s="46" t="str">
        <x:v>en</x:v>
      </x:c>
      <x:c r="E333" s="46" t="str">
        <x:v>text</x:v>
      </x:c>
      <x:c r="F333" s="46" t="str"/>
      <x:c r="G333" s="46" t="str">
        <x:v>24 
is directly inherited from  the embedded wholesale transaction, which in turn originates from an 
issuance transaction initiated by the central bank.  A retail user can verify the authenticity of CBDC 
or e -money represented by the coinbase transaction through verifying the signatures of the 
embedded wholesale transaction, which has deposited an equivalent amount of CBDC in the 
wholesale system.   In other words, cross -ledger asset recognition is achieved through signed 
transactions. 
Figure 7.  Transaction flow for distribution from wholesale to retail system 
5.2.2 Synchronisation and validation of the decoupled ledgers 
The synchronisation of the wholesale and retail ledgers is achieved through the exchange 
of signed transactions channelled through intermediaries .  A  validator infrastructure is 
designed in the retail system to ensure that each wh olesale transaction is used once only for 
CBDC withdrawal or e-money issuance.  The communications between the wholesale and retail 
systems are strictly limited to the transactions relayed by the intermediaries to ensure decoupling of 
the two systems for the sake of cyber resilience.  While digital signatures allow the authenticity of 
a wholesale transaction to be verifiable in the retail system (thereby achieving cross -ledger asset 
recognition), they cannot prevent an intermediary from repeatedly usi ng the same wholesale 
transaction to create multiple coinbase transactions to withdraw CBDC or issue e -money multiple 
times in the retail system.  A system-wide validator infrastructure is introduced in the retail system 
to keep track of wholesale transactions that have been used.  When an intermediary creates a new 
coinbase transaction, it has to obtain a signature on the transaction from the validator infrastructure, 
which would verify the wholesale transaction and make sure it is a new one before signing  on the 
coinbase transaction.  For the sake of prudence, the wholesale transaction should include a reference 
specifying the validator infrastructure designated to verify it. 
A payment transaction takes a coinbase transaction as its input and the value of transfer 
is inherited from that of the coinbase transaction.   A coinbase transaction is valid only if the 
wholesale transaction is valid and the signature of the validator infrastructure is available and valid.  
Recipients of the rCBDC and e-money would need to verify that these two conditions are fulfilled.  
Usually, an intermediary puts itself as the owner of the UTXO of a coinbase transaction.  When a 
user requests CBDC or e-money, the intermediary would then transfer the money through a payment</x:v>
      </x:c>
    </x:row>
    <x:row r="334" ht="110" customHeight="1">
      <x:c r="A334" s="46" t="str">
        <x:v>PRD-0032-P0026-U01</x:v>
      </x:c>
      <x:c r="B334" s="46" t="str">
        <x:v>HK_HKMA_2021</x:v>
      </x:c>
      <x:c r="C334" s="46" t="n">
        <x:v>26</x:v>
      </x:c>
      <x:c r="D334" s="46" t="str">
        <x:v>en</x:v>
      </x:c>
      <x:c r="E334" s="46" t="str">
        <x:v>text</x:v>
      </x:c>
      <x:c r="F334" s="46" t="str"/>
      <x:c r="G334" s="46" t="str">
        <x:v>25 
transaction paid to the user.  The value to be transferred with the payment transaction is inherited 
from the coinbase transaction.  To prevent double spending,6 the validator infrastructure’s signature 
on the payment transaction is required for a valid payment. The validator infrastructure keeps a list 
of valid UTXOs and would remove all UTXOs that have been spent from the list. 
5.2.3 Redemption mechanism 
To move CBDC  back to the wholesale system or redeem e -money, an intermediary 
forwards a retail redemption tr ansaction with the validator infrastructure’s signature to the 
wholesale system to release CBDC locked up in the omnibus account.   An intermediary may 
exchange CBDC or e -money accumulated in the retail system for CBDC in the wholesale system 
through a redemption transaction.  A redemption transaction is a speci al payment transaction with 
no output UTXO.  As in the processing of typical payment transactions, the validator infrastructure’s 
signature on the redemption transaction  is required.  The validator infrastructure will sign on the 
transaction only if all its input UTXOs are in the valid list, and then remove them from the valid list.  
The intermediary then passes the redemption transaction with the needed signatures to the wholesale 
system and embeds it to form a new wholesale transaction to request a top-up of its account balance.  
In order for this wholesale top-up transaction to be valid, the signatures of the intermediary and the 
validator infrastructure on the embedded retail redempt ion transaction are required and will be 
verified by the DLT validating nodes.  These signatures are needed by the wholesale system to 
confirm that the concerned CBDC or e-money has been removed from circulation in the retail system 
before the CBDC is released into the wholesale system.  Again, no new money is created. 
Figure 8.  Redemption transaction flow 
For readers’ interest, the transaction flows for (1) distribution from an intermediary to a user and (2) 
retail payments between two users are illustrated on the next page. The underlying mechanism is 
similar to those described in the above paragraphs. 
6 In double spending, a payer pays the same UTXO to two distinct parties.  In this way, the same amount of 
money represented by the UTXO is spent twice.</x:v>
      </x:c>
    </x:row>
    <x:row r="335" ht="110" customHeight="1">
      <x:c r="A335" s="46" t="str">
        <x:v>PRD-0032-P0027-U01</x:v>
      </x:c>
      <x:c r="B335" s="46" t="str">
        <x:v>HK_HKMA_2021</x:v>
      </x:c>
      <x:c r="C335" s="46" t="n">
        <x:v>27</x:v>
      </x:c>
      <x:c r="D335" s="46" t="str">
        <x:v>en</x:v>
      </x:c>
      <x:c r="E335" s="46" t="str">
        <x:v>text</x:v>
      </x:c>
      <x:c r="F335" s="46" t="str"/>
      <x:c r="G335" s="46" t="str">
        <x:v>26 
Figure 9.  Transaction flow for distribution from intermediary to user 
Figure 10.  Transaction flow for retail payment transaction between users 
5.3 Alternative tier 2 distribution and circulation system with a UTXO-based tier 1 
wholesale system  
        The CBDC distribution model described in Chapter 5.2 is based on a wholesale system 
implemented with a DLT platform based on account balances.  Figure 11 shows how the distribution 
can be done if a UTXO-based DLT platform is adopted for the wholesale system.  The flow should 
be simpler given both the wholesale and retail systems use UTXO as the basic transaction structure.</x:v>
      </x:c>
    </x:row>
    <x:row r="336" ht="110" customHeight="1">
      <x:c r="A336" s="46" t="str">
        <x:v>PRD-0032-P0029-U01</x:v>
      </x:c>
      <x:c r="B336" s="46" t="str">
        <x:v>HK_HKMA_2021</x:v>
      </x:c>
      <x:c r="C336" s="46" t="n">
        <x:v>29</x:v>
      </x:c>
      <x:c r="D336" s="46" t="str">
        <x:v>en</x:v>
      </x:c>
      <x:c r="E336" s="46" t="str">
        <x:v>text</x:v>
      </x:c>
      <x:c r="F336" s="46" t="str"/>
      <x:c r="G336" s="46" t="str">
        <x:v>28 
anonymity to a certain extent, the payee’s public key, rather than his real identity or PII, is used in 
the UTXO.  In order to spend this UTXO, the intermediary as its rightful owner has to form a 
payment transaction that includes an input and new outputs.  The input is the output or UTXO of the 
coinbase transaction that is to be spent by the payment transaction and new outputs or UTXOs are 
created to specify the payees and amounts of the payment.  The payer and the validator infrastructure 
have to sign on this payment transaction before it is finalised and valid.  The payee or his bank will 
need to verify the validity of the payment transaction through verifying its content and the attached 
signatures.  If the payee’s bank is also the payer, the payee has to ve rify the payment transaction.7  
Depending on how much the validator infrastructure can be trusted, the verification of a payment 
transaction might also need to include the verification of the inheritance chain of previous payment 
transactions up to the coi nbase transaction.  If all the verification goes well, the payee’s bank can 
then update the CBDC account balance of the payee accordingly.   Usually, users would only see 
CBDC account balances and their banks or PSPs would form, manage and receive UTXO 
transactions for them.  Similarly, for Alice to spend the received payment, she has to form a payment 
transaction with an input referencing the UTXO she received in a previous a transaction and new 
outputs. 
1) The issuer ID refers to the central bank in CBDC and issuing intermediary in CBDC-backed e-
money. 
2) The Payer_ID and Payee_ID include the public key of payer/payee and a reference to his bank 
or PSP 
Figure 12.  A sample UTXO transaction 
7 If the payer is simply the payee’s bank, the payee has to verify the transaction  because it is the bank that 
will update the payee’s CBDC account balance accordingly when all the verification went well . The payee’s 
verification of the payment transaction is neces sary to safeguard against the scenario where  the payer 
creates an empty transaction (without valid inputs) and skips verification by the validator infras tructure to 
deceive the payee.</x:v>
      </x:c>
    </x:row>
    <x:row r="337" ht="110" customHeight="1">
      <x:c r="A337" s="46" t="str">
        <x:v>PRD-0032-P0030-U01</x:v>
      </x:c>
      <x:c r="B337" s="46" t="str">
        <x:v>HK_HKMA_2021</x:v>
      </x:c>
      <x:c r="C337" s="46" t="n">
        <x:v>30</x:v>
      </x:c>
      <x:c r="D337" s="46" t="str">
        <x:v>en</x:v>
      </x:c>
      <x:c r="E337" s="46" t="str">
        <x:v>text</x:v>
      </x:c>
      <x:c r="F337" s="46" t="str"/>
      <x:c r="G337" s="46" t="str">
        <x:v>29 
5.4.1 Benefits 
This design leverages on the strengths of both UTXOs and account balances, that is, the 
traceability of UTXO transactions, and the intuitiveness of account balances for people to 
conceptualise money.   Since each UTXO transaction has an explicit reference to a previous 
transaction and inherits its monetary value from it, transactions inheriting their values from the same 
portion of a coinbase transaction can be readily linked up to form an inheritance chain. 8  This 
inheritance chain would allow the latest ownership of CBDC or e -money to be traced back to the 
respective portions of coinbase transaction(s), which in turn explicitly point to the wholesale 
transactions (and therefore the backing assets for e -money) that the monetary values in the retail 
system originated from.  This traceabi lity of UTXO transactions would allow an intermediary to 
distinguish e-money issued by different issuers.  Should an issuer become insolvent, an e -money 
owner (possibly with the help from the validator infrastructure) showing a transaction chain could 
prove his ownership of the backing assets, thereby allowing the central bank to honour claims.  The 
same would apply to CBDC in the intermediated model.  However, it could be relatively difficult 
for people to work directly on UTXO transactions.  To improve the user friendliness of this model, 
users would only see account balances at intermediaries serving them, and the intermediaries would 
manage UTXO transactions for the users. 
Alice is a customer of Bank X and holds a CBDC account balance at Bank X.  Bob is a customer of Bank Y and holds a CBDC account balance at Bank Y.  If Alice 
pays to Bob, Bank X will help her form a payment transaction in UTXO format and send it for endorsement signature by the validator infrastructure.  Then Bank X 
will debit Alice’s CBDC account balance and send the validated payment transaction to Bank Y.  Bank Y will help Bob to verify the content and signatures of the 
received payment transaction.  If the verification goes well, Bank Y will update Bob’s CBDC account balance. 
Figure 13.  Account balance/UTXO Hybrid Model 
In practice, UTXO transactions have the flexibility to instantiate account-based or token-
based implementations while explicitly supporting transaction traceability.9  Table 3 compares 
UTXO with account balances and tokens with respect to their effectiveness in addressing the design 
8 More precisely, each transaction (be it a coinbase or payment transaction) has a transaction number which 
is usually a hash value of its content, an output of a previous transaction is usually referred by a pair 
consisting of the transaction number and the index of the output.   
9 A UTXO transaction can implement a token or account, based on whether the public keys used in a UTXO 
represent the identity of a user (as in Bitcoin) or that of a token (as in Chaum (1983), Chaum et al. (1988), 
Chaum et al. (2021)).</x:v>
      </x:c>
    </x:row>
    <x:row r="338" ht="110" customHeight="1">
      <x:c r="A338" s="46" t="str">
        <x:v>PRD-0032-P0032-U01</x:v>
      </x:c>
      <x:c r="B338" s="46" t="str">
        <x:v>HK_HKMA_2021</x:v>
      </x:c>
      <x:c r="C338" s="46" t="n">
        <x:v>32</x:v>
      </x:c>
      <x:c r="D338" s="46" t="str">
        <x:v>en</x:v>
      </x:c>
      <x:c r="E338" s="46" t="str">
        <x:v>text</x:v>
      </x:c>
      <x:c r="F338" s="46" t="str"/>
      <x:c r="G338" s="46" t="str">
        <x:v>31 
the wholesale transactions embedded in them.  Besides, differe nt legal arrangements can be made 
on the claim of ownerships of these underlying assets, which are CBDC issued by the central bank 
in the wholesale system.  As a result, the same coinbase transaction structure could be used to 
instantiate CBDC or CBDC-backed e-money by adjusting the definition of the coinbase transaction 
and respective legal arrangements (Chan et al., 2017).12 
5.4.3 Trade-offs of speeding up UTXO tracing 
The tracing of an inheritance chain of transactions could possibly be speeded up by 
including in payment transactions explicit references to the coinbase transaction, but this may 
increase the overhead of payment transactions.  In the most primitive form, one has to trace and 
verify each transaction in an inheritance chain in order to verify the possession of the backing assets 
when given a payment transaction.  As payments are made, this inheritance chain could grow to a 
practically unmanageable length.  Including the transaction numbers of the coinbase transaction(s) 
in each subsequent payment transaction would greatly reduce the tracing complexity to a constant  
factor.  Since the transaction number is usually implemented as a hash value of the content of a 
transaction, the integrity of the coinbase transaction can be verified easily.  However, if merging of 
UTXOs from different previous transactions in a payment transaction is allowed, the size of these 
coinbase references could grow considerably, increasi ng the transaction processing complexity on 
the part of the validator infrastructure and intermediaries.  The trade-off needs careful investigation. 
5.5 Validator infrastructure designed as a UTXO database 
5.5.1 Purpose 
A designated validator infrastructure is needed in the retail system to prevent duplicate 
use of the same wholesale transaction to create multiple coinbase transactions by an 
intermediary, and double spending of the same UTXO to pay multiple payees by a user or 
intermediary.  While public key cryptography can allow anyone to verify the authenticity of a 
transaction, thereby supporting cross-ledger asset recognition and peer-to-peer payments,13 it cannot 
prevent an intermediary from using the same wholesale transaction to create multiple coinbase  
transactions to withdraw CBDC or issue e -money multiple times without adequate backing in the 
wholesale system.  Neither can it prevent a user or an intermediary to use the same UTXO to pay 
multiple payees, that is, double spending.  Without counter -checking with other payees, a payee 
would not be able to notice such an over-withdrawal/over-issuance or double spending.  A system-
wide function is therefore necessary to preserve the integrity of the retail ledger  and maintain a 
unique, temporal order of payment transactions to prevent double spending.  A designated validator 
infrastructure is designed as a UTXO database to be the single source of truth for the status of all 
transactions in the retail system.  It records the first appearances of all valid wholesale transactions 
in the retail system and retail transactions (including coinbase and payment transactions), and rejects 
subsequent, repeated appearances of transactions that have been recorded in its database. 
12 The same coinbase transaction structure could be used to instantiate rCBDC or CBDC-backed e-money by 
adjusting the coinbase definition, as demonstrated in Chan et al. (2017) which redefines and uses the 
coinbase of the genesis block of a Bitcoin-based blockchain to manage the administration privilege rights of 
the blockchain and turn it into a permissioned blockchain. 
13 Fully peer-to-peer payments without any intermediation by a third party cannot be achieved in practice. 
Some form of intermediation, be it by a single trusted party or all participants of a system, is inevitable to 
ensure that a token is not double spent.</x:v>
      </x:c>
    </x:row>
    <x:row r="339" ht="110" customHeight="1">
      <x:c r="A339" s="46" t="str">
        <x:v>PRD-0032-P0033-U01</x:v>
      </x:c>
      <x:c r="B339" s="46" t="str">
        <x:v>HK_HKMA_2021</x:v>
      </x:c>
      <x:c r="C339" s="46" t="n">
        <x:v>33</x:v>
      </x:c>
      <x:c r="D339" s="46" t="str">
        <x:v>en</x:v>
      </x:c>
      <x:c r="E339" s="46" t="str">
        <x:v>text</x:v>
      </x:c>
      <x:c r="F339" s="46" t="str"/>
      <x:c r="G339" s="46" t="str">
        <x:v>32 
5.5.2 One implementation of the validator infrastructure 
A simple implementation of the validator infrastructure consists of two databases, with 
one keeping track of valid coinbase transactions and UTXOs, and the other storing all valid, 
raw transactions.  Any database technology can be utili sed.  As shown in Figure 14, t he first 
database consists of two tables: the first table uses the transaction ID  of the wholesale transaction 
(embedded in a coinbase transaction ) as its primary key, while the second ta ble uses the pair 
referencing UTXOs (i.e. the transaction ID of the payment transaction containing a UTXO and the 
output index of the UTXO) as its primary key. 
One of the databases consists of two tables, with t he first table recording  coinbase 
transactions and their remaining monetary values , and the second table reco rding active 
UTXOs.  When a new coinbase transaction with valid signatures is received, the validator 
infrastructure uses the transaction ID of the embedded wholesale transaction to search for a match 
in the first table.  A match means that this coinbase transaction is an over -issuance.  The validator 
infrastructure will reject it.  Without the validator infrastructure’s signature, no payee would accept 
the coinbase transaction or any of its subsequent payment transactions.  If there is  no match, the 
coinbase transaction will be added to the first table, and its UTXO added to the second table.  When 
CBDC is moved to the wholesale system  or CBDC-backed e-money is redeemed, the monetary 
value will be deducted from the corresponding coinbase entries in the first table. 
As payment transactions are processed, old UTXO entries are erased from the second 
table, with new ones added to it.  When a new payment transaction with a valid payer signature is 
received, a search in the second table for each input of the received transaction (which should consist 
of the transaction ID of a previous transaction and the output index of the UTXO to be spent) will 
be conducted.  If a match can be found for all these inputs, the matched entries will be erased from 
the second table, and the new UTXOs of the payment transaction added to it.  Otherwise, the 
payment transaction would be rejected.  The validator  infrastructure’s signature on a payment 
transaction is necessary for the confirmation of payment. 
Figure 14.  Validator’s UTXO database stores unspent transaction outputs in a relational database and signed 
transactions in a NoSQL database 
5.5.3 Other design considerations 
The role of the validator can be played fully by a single party or collectively by multiple 
parties in a DLT setting.   While a conventional, centralised database implementation for the</x:v>
      </x:c>
    </x:row>
    <x:row r="340" ht="110" customHeight="1">
      <x:c r="A340" s="46" t="str">
        <x:v>PRD-0032-P0034-U01</x:v>
      </x:c>
      <x:c r="B340" s="46" t="str">
        <x:v>HK_HKMA_2021</x:v>
      </x:c>
      <x:c r="C340" s="46" t="n">
        <x:v>34</x:v>
      </x:c>
      <x:c r="D340" s="46" t="str">
        <x:v>en</x:v>
      </x:c>
      <x:c r="E340" s="46" t="str">
        <x:v>text</x:v>
      </x:c>
      <x:c r="F340" s="46" t="str"/>
      <x:c r="G340" s="46" t="str">
        <x:v>33 
validator infrastructure is preferable for performance and governance considerations, the current 
architecture does not preclude other implementations, for instance, DLT.  A centralised database 
implementation does not necessarily imply a lower level of resilience compared to DLT. 14  The 
distinction between a centralised database and DLT lies mainly in whether the infrastructure (which 
could be composed of multiple machines for both cases) is in full control by a single entity or jointly 
controlled by multiple entities with decision made through a voting-like process (i.e DLT consensus).  
DLT would be particularly useful for implementing the validator infrastructure if a  suitable entity 
(that is unlikely to collude with potential adversaries against the ledger integrity ) cannot be 
practically identified.  But the implication of such an arrangement on potential breaches of privacy 
regulations would need careful evaluation. 
For the case of a single party implementing the validator  infrastructure, the processing 
power can be scaled up through database sharding.  Database sharding (Corbett et al., 2012) is 
a well-established technique that partitions table entries across multiple database servers in order to 
parallelise operations through splitting them across multiple servers.   In this way, the workload of 
the validator infrastructure can be split across multiple database servers by simply assigning each 
database with the responsibility to handle a range of coinbase transaction IDs.  Operations can hence 
be scaled up to handle tens of thousands of transactions by adding hardware proportionately.  In 
contrast, it would be more compl ex to scale up the processing capability of DLT as the 
communication overheads in running the consensus protocols are usually the bottleneck. 
If a highly trustworthy party can be identified for hosting the validator infrastructure, it 
is possible to optimi se the transaction validation process  and alleviate the privacy issue s 
associated with UTXO transactions.   To a large extent, a UTXO is designed to facilitate peer 
verification of a payment transaction.  UTXO transactions are therefore designed in such a way that 
the payee of the current transaction would see the payment details of other payees in the previous 
transactions of an inheritance chain in order to verify his transaction.15  Similarly, a bank may need 
to access transaction data of customers of other banks while processing a transaction for its customer.  
If the validator infrastructure can be entrusted with the verification of the inheritance chain of a 
payment transaction, a payee or his bank would not have to access the payment details of previou s 
transactions, therefore avoiding the privacy issues of typical UTXO transaction processing.  In this 
way, a bank would only need to keep a portion of the inheritance chain for each transaction it 
processes, that is, the  payment transactions it receives a nd sends.  Shortened transaction chains 
would also mean a lower storage complexity and transaction latency in relation to the download of 
the transaction chain s.  A slight increase in computing overhead on the part of the validator 
infrastructure is possible with crafted optimisation.  The key trade-off is that a higher level of trust 
and availability of  the validator infrastructure is required.   The impact of a malicious validator 
infrastructure on the supply of money should be similar although the attacks could differ in nature.  
In the event of insolvency of an intermediary, if the validator infrastructure is also unavailable, all 
the intermediaries would need to work collectively to reconstruct the inheritance chains in order to 
provide the central bank information to honour claims from users.   
14 In typical industrial configurations, a centralised database also implements redundancy at different levels, 
for example, RAID at the hardware level and database replication at the system level, with resilience 
comparable to typical DLT settings.   On the other hand, DLT usually works in a non -uniform environment, 
and maintaining network connectivity in such an environment is more challenging with implications on the 
overall resilience.   
15 In order to fully verify the authenticity of the CBDC underlying a payment transaction, a payee has to verify 
the chain of all previous payment transactions that link up the coinbase or issuance transaction to the current 
transaction.</x:v>
      </x:c>
    </x:row>
    <x:row r="341" ht="110" customHeight="1">
      <x:c r="A341" s="46" t="str">
        <x:v>PRD-0032-P0036-U01</x:v>
      </x:c>
      <x:c r="B341" s="46" t="str">
        <x:v>HK_HKMA_2021</x:v>
      </x:c>
      <x:c r="C341" s="46" t="n">
        <x:v>36</x:v>
      </x:c>
      <x:c r="D341" s="46" t="str">
        <x:v>en</x:v>
      </x:c>
      <x:c r="E341" s="46" t="str">
        <x:v>text</x:v>
      </x:c>
      <x:c r="F341" s="46" t="str"/>
      <x:c r="G341" s="46" t="str">
        <x:v>35 
5.5.4 Two-tier architectures based on different validator infrastructures 
Depending on the party/parties hosting the validator infrastructure, different two -tier 
architectures can be achieved.   The design of the validator infrastructure, in particular, with the 
centralised database approach, is simple, and access can be merely implemented with conventional 
application programming interfaces (APIs).  This implies that it is very flexible to impl ement the 
validator infrastructure with different hosting configurations, which , as a result, could lead to the 
instantiation of different two -tier architectures, including the hybrid and intermediated models, as 
well as CBDC-backed e-money (Table 4).  CBDC-backed e-money would have greater flexibility 
in adopting different configurations for the validator infrastructure.  It should be noted that different 
configurations of the validator infrastructure have implications on its capability to prevent different 
types of frauds and robustness against different adversarial coalitions. 
Table 4.  Comparison of different hosting configurations of the validator infrastructure and their fraud prevention 
capability 
5.6 Pseudonym system with evolving public keys 
Payment transactions contain no PII of users.  Users transact with their public keys only, 
and the mapping between public keys and the real identities of users is kept and known to the 
users’ banks only.  In order to address the privacy issues of typical UTXO design s and preserve 
user anonymity from the validator infrastructure and others , transactions are designed to work on 
users’ public keys only and contain no information that can uniquely identify any user.  An observer 
who is able to access all transactions, say, at the UTXO database of the validator infrastructure, 
would only see payments made between public keys.  This is similar to the use of pseudonyms or 
confidential identities (Monetary Authority of Singapore, 2017).  However, if static public keys are 
used, the payment pattern of users is preserved.  When the real identity of the owner of a public key 
is discovered, say, through external data sources, his privacy would be totally breached with all his 
transactions revealed.  This is a realistic threat because when a user makes a payment, say, to pay 
tax, he usually needs to submit the transaction reference with his real identity, and the mapping is 
therefore known to the payee and can possibly be used to look up other tr ansactions of this user if 
access to the validator infrastructure is also possible. 
5.6.1 Improved privacy with dynamic public keys 
Better privacy protection could be achieved by evolving the public key that a user uses 
for receiving and making payments.  In order to anonymise the ownership of CBDC or e-money 
as represented by a UTXO owned by a publicly recognised public key, the owner of the public key 
can spend the UTXO and pay it sequentially to a number of randomly selected public keys.  If other</x:v>
      </x:c>
    </x:row>
    <x:row r="342" ht="110" customHeight="1">
      <x:c r="A342" s="46" t="str">
        <x:v>PRD-0032-P0037-U01</x:v>
      </x:c>
      <x:c r="B342" s="46" t="str">
        <x:v>HK_HKMA_2021</x:v>
      </x:c>
      <x:c r="C342" s="46" t="n">
        <x:v>37</x:v>
      </x:c>
      <x:c r="D342" s="46" t="str">
        <x:v>en</x:v>
      </x:c>
      <x:c r="E342" s="46" t="str">
        <x:v>text</x:v>
      </x:c>
      <x:c r="F342" s="46" t="str"/>
      <x:c r="G342" s="46" t="str">
        <x:v>36 
users also use different, anonymised public keys, it is practically difficult to distinguish between the 
two cases: (1) the owner paying to himself, and (2) the owner paying to another user.  Subsequent 
payments made by the anonymised public key therefore cannot be linked to the owner.  Since the 
owner needs to go through his bank to initiate these anonymised payments, his bank would know 
the real identity of the owner of these public keys.  A bank can therefore keep the mapping between 
the real identities and public keys to keep track of the holdings of its customers.   If necessary and 
with proper authorisation, the bank can also reveal all the public keys of a given identity for 
investigation. 
Figure 16.  Pseudonym system for transactions with mapping between real identities and pseudonyms (or public keys) 
kept at intermediaries only 
To anonymise the receipt of payment, a payee can randomly select a new public -private 
key pair and ask the payer to pay to this public key.  If each public key is used once only and a 
new public key is used for each payment, the anonymity of a user is reasonably protected.  In order 
to instruct his bank to process payments on his behalf, the payee would have to register this new 
public key with  his bank.  Banks therefore would be aware of all public keys that each of its 
customers owns, and could fulfil the KYC/AML rules.  For usual payments, after a payer obtains 
the public key of a payee with the first payment, subsequent payments to the same payee do not 
require any setup and can be made without the involvement of the payee.  However, to anonymise 
the receipt of payment, a payee needs to inform the payer of his new public key and register it with 
his bank each time he receives a payment even t hough the payer has made prior payment s to him.  
A registration phase is required for each payment.</x:v>
      </x:c>
    </x:row>
    <x:row r="343" ht="110" customHeight="1">
      <x:c r="A343" s="46" t="str">
        <x:v>PRD-0032-P0038-U01</x:v>
      </x:c>
      <x:c r="B343" s="46" t="str">
        <x:v>HK_HKMA_2021</x:v>
      </x:c>
      <x:c r="C343" s="46" t="n">
        <x:v>38</x:v>
      </x:c>
      <x:c r="D343" s="46" t="str">
        <x:v>en</x:v>
      </x:c>
      <x:c r="E343" s="46" t="str">
        <x:v>text</x:v>
      </x:c>
      <x:c r="F343" s="46" t="str"/>
      <x:c r="G343" s="46" t="str">
        <x:v>37 
Figure 17.  Normal payment process versus payment process with pseudonym system requiring public key registration 
5.7 Support for cross-border interoperability 
To support cross-border uses, a proxy server is required to connect overseas users to the 
validator infrastructure for cybersecurity reasons.   The validator infrastructure, as a store of 
retail transactions, provides a single source of truth in the retail system.  For cybersecurity and 
resilience considerations, in the current design, user wallets cannot access the validator infrastructure 
directly and have to initiate transactions through their banks or PSPs.  On one hand, because of the 
use of UTXO-based transactions, payments could be made to any public key (even unseen before) 
with little setup required .  Cross -system interoperability and support for foreign users to receive 
payments and hold CBDC or e-money are relatively simple.  A foreign user only needs to have his 
public key set up and share it with the payer in order to receive payments.  Purely from the 
technological perspective, pre-registration of the public key with the validator inf rastructure is not 
required.  Yet, pre-registration is desirable for compliance with KYC/AML regulations.  In order to 
make payments from CBDC or e -money received, an overseas user needs an application that can 
form and sign a payment transaction with a pr escribed UTXO format.  On the other hand, for sake 
of cybersecurity and resilience, a designated gateway server to connect foreign users to the validator 
infrastructure is preferred.  This gateway would play a role similar to a bank or PSPs for local users.  
With the implementation of a UTXO token, it is possible for a foreign user to receive and make 
payments through a web browser and password. 
(a) Architecture for supporting overseas users with a mobile app</x:v>
      </x:c>
    </x:row>
    <x:row r="344" ht="110" customHeight="1">
      <x:c r="A344" s="46" t="str">
        <x:v>PRD-0032-P0039-U01</x:v>
      </x:c>
      <x:c r="B344" s="46" t="str">
        <x:v>HK_HKMA_2021</x:v>
      </x:c>
      <x:c r="C344" s="46" t="n">
        <x:v>39</x:v>
      </x:c>
      <x:c r="D344" s="46" t="str">
        <x:v>en</x:v>
      </x:c>
      <x:c r="E344" s="46" t="str">
        <x:v>text</x:v>
      </x:c>
      <x:c r="F344" s="46" t="str"/>
      <x:c r="G344" s="46" t="str">
        <x:v>38 
(b) Architecture for supporting overseas users without a mobile app 
Figure 18.  Extensions of the architecture with a server gateway to support overseas users 
6. Preliminary analysis 
Chapter 6 looks at how the proposed architecture discussed in Chapter 5 fares with reference 
to the key design questions raised in Chapter 3, as well as the three key principles, i.e. safety, 
efficiency, and openness raised in Chapter 4. 
6.1 Over-issuance prevention 
The validator infrastructure, which could be instantiated by a centralised database or 
DLT, could help to prevent over-issuance and double spending in the retail system.  However, 
there will be trade-offs in terms of  performance and availability .  A highly available online 
service and database server is required to implement the validator infrastructure in the retail system.  
As rightly noted by Chaum et al. (2021), only online checks can effectively prevent double-spending 
to fully eliminate the risk.  The same observation would apply to over-withdrawal of CBDC or over-
issuance of e-money as these processes could be seen as double spending of the wholesa le 
transaction.  But online checks imply that transactions will be impossible if network connectivity to 
the validator infrastructure is unavailable, especially if it is implemented with a centralised database.  
While a DLT -based validator infrastructure h as the benefit of better resilience, it is inevitably 
accompanied with a lo ss in performance .  More rigorous experimentation would be needed to 
compare its performance with database replication or distributed database (e.g. Cassandra).  Besides, 
a highly available DLT arrangement has to trade off data consistency between different copies of 
the ledger in the presence of network partitioning (Brewer, 2012; Gilbert &amp; Lynch, 2012).  As future 
work, novel techniques to reduce the reliance on the validator infra structure without sacrificing 
performance need to be researched. 
The UTXO transactions kept at the validator infrastructure can readily form inheritance 
chains, which can be used as an audit trail.  Each transaction requires the signatures of a number 
of parties to authorise it, and the validator infrastructure forms a store of all signed transactions.  If 
some fraud such as an over -issuance, which cannot be promptly caught and prevented by the</x:v>
      </x:c>
    </x:row>
    <x:row r="345" ht="110" customHeight="1">
      <x:c r="A345" s="46" t="str">
        <x:v>PRD-0032-P0040-U01</x:v>
      </x:c>
      <x:c r="B345" s="46" t="str">
        <x:v>HK_HKMA_2021</x:v>
      </x:c>
      <x:c r="C345" s="46" t="n">
        <x:v>40</x:v>
      </x:c>
      <x:c r="D345" s="46" t="str">
        <x:v>en</x:v>
      </x:c>
      <x:c r="E345" s="46" t="str">
        <x:v>text</x:v>
      </x:c>
      <x:c r="F345" s="46" t="str"/>
      <x:c r="G345" s="46" t="str">
        <x:v>39 
validator infrastructure, occurs, the signed transactions kept in the validator infrastructure’s UTXO 
database could readily form inheritance chains to provide an audit trial.  This could possibly be seen 
as a form of defence-in-depth against over-issuance. 
6.2 Asset and transaction traceability 
Explicit references t o previous transactions in a UTXO transaction allows easy 
traceability of transactions and assets, in turn supporting correct redemption when there are 
multiple e-money issuers.  The UTXO design requires each payment transaction to specify the 
source(s) of the CBDC/e-money used to make the payment concerned by explicitly referencing the 
previous payment transactions.  An inheritance chain of transactions can therefore be formed readily 
to link up the current ownerships of CBDC or e -money with the coinbase transactions from which 
the CBDC/e-money inherits its monetary value.  The identified coinbase transaction would directly 
refer to the wholesale transactions which can trace back to the original issuance of CBDC by the 
central bank.  This helps distinguish e-money issued by different intermediaries while allowing e -
money to constitute a single balance in a user’s wallet.  If necessary, an inheritance chain can be 
used as a proof of ownership of the backing assets held in the wholesale system.  However, access 
to an inheritance chain by a user would have privacy implications.  Although the proposed 
pseudonym system could preserve user anonymity to a large extent even if an inheritance chain is 
made public, more study is necessary to enumerate different ways to store and reconstruct 
inheritance chains of UTXO transactions.  Specifically, if explicit references of coinbase transaction 
are included in each payment transaction, traceability could possibly be achieved without forming 
an inheritance chain.  The trade -off of different metrics would require more in -depth 
experimentation and investigation. 
6.3 Flexibility 
The proposed architecture can flexibly instantiate different two-tier distribution models, 
based on different configurations of the validator infrastructure, and support both CBDC and 
CBDC-backed e -money through suitable coinbase definitions.   The c urrent architecture is 
designed with modularity and flexibility in mind, with system and user functions cleanly delineated.  
On one hand, different configurations of the validator infrastructure can result in different two -tier 
distribution models.  For ex ample, if the validator infrastructure is hosted by the central bank, the 
hybrid model can be instantiated.  Likewise, if the validator infrastructure is hosted by a designated 
joint venture of all the intermediaries, the intermediated CBDC model can be instantiated .  In the 
case of CBDC-backed e-money, the validator infrastructure could possibly be hosted by another 
intermediary other than the issuer.  On the other hand, t hrough different definitions of a coinbase 
transaction and the l egal arrangement of the underlying assets held in the wholesale system, the 
same infrastructure could be used to support both CBDC and CBDC -backed e -money.  The 
properties above would greatly maximise the usability of an infrastructure constructed based on this 
proposed design, especially when the outcome of the debate on CBDC remains uncertain. 
Since cross -ledger communications are minimi sed in the proposed architecture, the 
designs of the wholesale and retail systems could be made independent.  Currently, the wholesale, 
interbank system is based on DLT.  In case a centralised database similar to the RTGS is preferred 
in accordance with the local context, this change in preference would have minimum impact on the 
design of the retail system.  Integration of the two systems would only require the same transaction</x:v>
      </x:c>
    </x:row>
    <x:row r="346" ht="110" customHeight="1">
      <x:c r="A346" s="46" t="str">
        <x:v>PRD-0032-P0041-U01</x:v>
      </x:c>
      <x:c r="B346" s="46" t="str">
        <x:v>HK_HKMA_2021</x:v>
      </x:c>
      <x:c r="C346" s="46" t="n">
        <x:v>41</x:v>
      </x:c>
      <x:c r="D346" s="46" t="str">
        <x:v>en</x:v>
      </x:c>
      <x:c r="E346" s="46" t="str">
        <x:v>text</x:v>
      </x:c>
      <x:c r="F346" s="46" t="str"/>
      <x:c r="G346" s="46" t="str">
        <x:v>40 
format and digital signature scheme for cross-ledger messages or transactions, and most translations 
could be done at the systems of the intermediaries.  Cross-ledger synchronisation is largely achieved 
through signed transactions relayed by intermediaries. 
6.4 Safety 
Cross-ledger synchronisation merely based on signed transaction s exchanged via 
intermediaries enhances separation of the wholesale and retail ledgers, potentially leading to 
better cyber resilience.  CBDC issuance is restricted to the wholesale system only.  The cross -
ledger synchronisation design ensures sufficient decoupling between the wholesale and retail ledgers 
to implement the principle of privilege separation and network segmentation (Provos et al., 2003 ; 
Australian Cyber Security Centre, 2019).  The intermediaries (banks and PSPs) would play the role 
of security gateways for the wholesale system  against potential attacks from the retail system.  
Besides, the transaction flows have been designed to minimise interactions between retail payment 
activities and wholesale functions so as to minimise the attack surface.  This would greatly reduce 
the probability of compromise of the central bank’s private key, which is used to issue CBDC in the 
wholesale system.  Security of the central bank’s private key can be further strengthened through 
the installation of a data diode.  But this would require a manu al process of CBDC redemption in 
the wholesale system.  While the central bank may possibly run the validator infrastructure (e.g. in 
the hybrid model), the process es of CBDC issuance and the validator could be placed on separate 
machines, with the former in the protected wholesale system and the latter in the more open retail 
system. 
Only the owner can spend his CBDC or e-money to ensure payment safety, but this also 
brings up user-friendliness issues related to losing private keys.  The principle of segregation of 
duty is embedded in the proposed architecture.  While the validator infrastructure verifies and 
confirms each transaction in the retail system, without the private key of a user, it is still unable to 
spend any CBDC /e-money belonging to the u ser.  That is, a successful payment requires the 
involvement of the CBDC/e-money owner, his bank, and the validator infrastructure.  However, this 
brings up a potential user-friendliness issue in the sense that if a user loses his private key, he cannot 
spend his CBDC /e-money for good.  As a backup, a user may use a password -based encryption 
scheme to encrypt his private key and store the encrypted copy at his bank or PSP.  But this does 
not fully eliminate the risk of losing a private key since the user may still forget the password used 
for encryption. 
The proposed architecture  preserves user anonymity from the validator infrastructure 
and other users through a pseudonym system, which only uses public keys in transactions and 
evolves public keys for new transactions, while making the mapping between real identities 
and public keys known to the respective intermediaries only.   All transactions are designed to 
use public keys only and refrain from using personally identifiable information, which could be seen 
as an embodiment of privacy by design.  However, this does not guarantee ade quate privacy in 
practice since the public keys used are static, and there is reasonable probability to infer the real 
identities of users when combined with external data sources.  Dynamic public keys are necessary 
to make inference of user identities difficult.  In the proposed architecture, a new public-private key 
pair is randomly selected each time a new payment is received.  The privacy of payees is preserved 
because, when given two payment transactions paid to different public keys, practically, nobody 
would be able to tell whether the two payments belong to the same payee.  In other words, if an 
adversary knows the real identity of t he payee of a payment transaction, if given another payment</x:v>
      </x:c>
    </x:row>
    <x:row r="347" ht="110" customHeight="1">
      <x:c r="A347" s="46" t="str">
        <x:v>PRD-0032-P0042-U01</x:v>
      </x:c>
      <x:c r="B347" s="46" t="str">
        <x:v>HK_HKMA_2021</x:v>
      </x:c>
      <x:c r="C347" s="46" t="n">
        <x:v>42</x:v>
      </x:c>
      <x:c r="D347" s="46" t="str">
        <x:v>en</x:v>
      </x:c>
      <x:c r="E347" s="46" t="str">
        <x:v>text</x:v>
      </x:c>
      <x:c r="F347" s="46" t="str"/>
      <x:c r="G347" s="46" t="str">
        <x:v>41 
transaction paid to a different public key of the same payee, he would not be able to tell for sure 
whether this payment transaction also belongs to the payee.  In terms of anonymising existing 
holdings of CBDC/e-money, the process of generating a sequence of payment transactions paid to 
newly generated public keys is of the same nature as Bitcoin mixing (Bonneau et al., 2014).  Nobody 
can tell for sure whether one of the payment transactions is paid to the original owner or to another 
user. 
Additional research is necessary to refine the design of the pseudonym system to 
introduce dynamic, evolving public keys.  The drawback of this pseudonym system with evolving 
public keys is the need on the par t of a user to handle a large number of private keys.  Yet, it is 
possible to generate multiple public keys from a single private key, through private key derivation 
from a root key with input s from the data fields of transactions (Chan, 2013), or a pseudonymous 
signature scheme generating incomparable public key s from the same private key  (Waters et al., 
2003; Kutylowski et al., 2016).  Additional functionalities, such as traceability, are included in more 
advanced pseudonymous signature schemes, including  the one used in eIDAS tokens (BSI TR -
03110 eIDAS Token Specification).  Besides, the protection of the pseudonym system against 
different attacks and statistical analysis methods needs to be evaluated. 
Maintaining availability of the validator infrastructure is crucial for the availability of 
service of the retail system.  Each transaction in the retail system has to be verified and endorsed 
by the validator infrastructure before the payee can accept it.  In order to minimise the possibility of 
a successful denial-of-service attack against the validator infrastructure, user devices cannot connect 
to the validator infrastructure directly , instead they have to go through an intermediary.  Since 
intermediaries are considered more trustworthy, the at tack surface is reduced.  Replication or 
additional redundancy commonly used in conventional databases, not necessarily DLT, could be 
adopted to increase the availability of the validator infrastructure.  Evaluation of its effectiveness 
has to be based on experimentation and proper scientific measurements. 
6.5 Efficiency 
The proposed architecture is expected to be energy-efficient and scalable even in the event 
of an increasing number of users and transaction volume.  The system-wide bottleneck is at the 
validator infrastructure, with the conventional, centralised database technology being the preferred 
implementation.  The key processing load of a transaction is largely on verifying the digital 
signatures of the inheritance chain of transactions, most parts of which only need to be performed 
once given the verification is done by a single server.  The verification process of the validator 
infrastructure could be very energy-efficient and fast, compared with the proof-of-work consensus 
of Bitcoin.  With increasing number of users and transaction volume, a proportionate increase of 
hardware resources with conventional database sharding should suffice to scale up the processing 
capacity of the validator infrastructure. 
Typically, a user needs to have a mobile wallet app in order to access the retail system 
and user friendliness should be moderate.  In order to hold CBDC or e-money and make payment 
transactions, a dedicated mobile app is required.  Most of the tasks needed to initiate a transaction, 
such as the formation of a UTXO transaction, would be carried out by the intermediary’s server  to 
minimise the number of steps required of the user before a transaction can be made.  However, the 
proposed architecture does not ha ve support for users with limited access to hardware or network 
connectivity.  Since most of the processing of a transaction is in the backend server, it is possible to 
design a web-browser version to allow a foreign user to receive and make payments with a single</x:v>
      </x:c>
    </x:row>
    <x:row r="348" ht="110" customHeight="1">
      <x:c r="A348" s="46" t="str">
        <x:v>PRD-0032-P0043-U01</x:v>
      </x:c>
      <x:c r="B348" s="46" t="str">
        <x:v>HK_HKMA_2021</x:v>
      </x:c>
      <x:c r="C348" s="46" t="n">
        <x:v>43</x:v>
      </x:c>
      <x:c r="D348" s="46" t="str">
        <x:v>en</x:v>
      </x:c>
      <x:c r="E348" s="46" t="str">
        <x:v>text</x:v>
      </x:c>
      <x:c r="F348" s="46" t="str"/>
      <x:c r="G348" s="46" t="str">
        <x:v>42 
password if a UTXO -token is used .  However, the user -friendliness of setting up a one -time 
password for receiving and making a payment is unclear. 
6.6 Openness to innovation 
Structures are included in the proposed architecture to accommodate service extensibility 
and interoperability.  An option field is included in the transaction structure to support future 
extensions of services and functionalities.  This approach is similar to the TCP option field which, 
as past experiences have shown, is  reasonably flexible for testing out new services and features in 
TCP/IP (RFC791, RFC793).  As an example, the option field can be used to specify the conditions 
for spending a particular UTXO of a transaction to implement programmable money or payments.  
However, it should be noted that programmable money is generally seen as a voucher, rather than 
currency.  Besides, the current architecture has made provision to support overseas users or wallets 
through a dedicated server gateway as a bridge to route the  requests of these users to the validator 
infrastructure while maintaining the protection for the validator infrastructure.   This demonstrates 
one possible way to support interoperability with CBDC systems of other jurisdictions.  Since 
connectivity to the validator infrastructure is largely based on conventional APIs, building a software 
connector to support a foreign or overseas user to receive and make payments from his mobile app 
 which could possibly be developed by a third party vendor  should be straightforward once the 
common interface can be agreed on. 
From a protocol stack perspective, similarities could be drawn between the proposed 
architecture and the TCP/IP protocol stack.  The design of UTXO transactions could be seen as 
a thin protocol layer, alike the Internet Protocol (IP) layer in the TCP/IP protocol stack, that can be 
built on different configurations or technologies of the validator infrastructure below it and flexibly 
support different application services above it.  It is reasonably envisioned that this thin, standardised 
layer of the CBDC protocol stack could serve as the basis for fostering payment innovation.  Similar 
to the TCP/IP protocol suite which supports the connectionless UDP (RFC768) and the connection-
oriented TCP (RFC793) in the transport layer built on the IP layer, the proposed architecture builds 
on the UTXO transaction format to support both accounts and tokens.  Besides, a UTXO -based 
account is similar to UDP in that it does not require the payee’s pre -registration of his public key 
with the payer (that is, connectionless).  Whereas, a UTXO-based token is similar to TCP in that it 
is connection-oriented and requires the payee to pre-register his new public key with the payer each 
time a payment is made.  On top of the UTXO transaction format, a host could implement an account 
balance or token view for its wallet or database.  For instance, in the proposed architecture, a user 
wallet only implements an account balance view, the validator infrastructure only implements a  
token view (in the form of the UTXO database), and an intermediary implements both.</x:v>
      </x:c>
    </x:row>
    <x:row r="349" ht="110" customHeight="1">
      <x:c r="A349" s="46" t="str">
        <x:v>PRD-0032-P0044-U01</x:v>
      </x:c>
      <x:c r="B349" s="46" t="str">
        <x:v>HK_HKMA_2021</x:v>
      </x:c>
      <x:c r="C349" s="46" t="n">
        <x:v>44</x:v>
      </x:c>
      <x:c r="D349" s="46" t="str">
        <x:v>en</x:v>
      </x:c>
      <x:c r="E349" s="46" t="str">
        <x:v>text</x:v>
      </x:c>
      <x:c r="F349" s="46" t="str"/>
      <x:c r="G349" s="46" t="str">
        <x:v>43 
Figure 19.  UTXO transaction structure and the related token/account implementation as the key anchor layer for 
applications built on it and the underlying infrastructure arrangement 
7. Future work 
This whitepaper studies two-tier distribution models for rCBDC and illustrates how the 
proposed technology architecture can respond to the three design questions raised in Chapter 
3: (1) cross-ledger synchronisation and over -issuance prevention can be achieved by the presence 
of separate, decoupled wholesale and retail ledgers; (2) transaction and asset traceability to enable 
correct accounting and redemption of CBDC-backed e-money with multiple issuers, and to support 
the central bank to honour claims when intermediaries become insolvent; and (3) a flexible design 
to support different two -tier architectures of rCBDC and CBDC-backed e-money with minimum 
design change required.  In addition, the paradigm of privacy by design is applied in the proposed 
architecture.  A pseudonym system with evolving public keys is designed to ensure better privacy 
protection. 
Some components of the proposed architecture have different design options, involving 
different trade -offs.  To gain a better understanding of these trade -offs, a more  thorough 
investigation through experimentation is necessary.  To enhance the flexibility of the proposed 
architecture to suit different application contexts, different options are available for a few 
components of the design.  For example, these include different  configurations of the validator 
infrastructure, and whether to allow users to have access to the whole inheritance chain of previous 
transactions.  These options  involve a trade-off between security, privacy, and performance.  The 
evaluation of these different options and fine tuning of the design would req uire rigorous 
experimentation and measurements.   
New findings of technology research, especially in cryptography and distributed systems, 
could possibly inform CBDC research.  In particular, new insights, techniques, and tools may 
be offered by the academia and industry to help achieve a better trade -off and refine the 
proposed architecture  in this whitepaper.  While the proposed architecture has reasonably 
addressed some of the main issues of rCBDC to a large extent, it is believed that better designs or 
techniques could always be possible, as informed by the latest advance s in academic and industry 
research.  Based on an initial, preliminary analysis of the proposed architecture, the HKMA has 
identified a number of areas for further discussion, which are summarised as seven problem 
statements (Table 1).  The academia and industry are invited to comment on the proposed 
architecture by making reference to the seven problem statements.  It is believed that input to these</x:v>
      </x:c>
    </x:row>
    <x:row r="350" ht="110" customHeight="1">
      <x:c r="A350" s="46" t="str">
        <x:v>PRD-0033-P0009-U01</x:v>
      </x:c>
      <x:c r="B350" s="46" t="str">
        <x:v>HK_HKMA_2022</x:v>
      </x:c>
      <x:c r="C350" s="46" t="n">
        <x:v>9</x:v>
      </x:c>
      <x:c r="D350" s="46" t="str">
        <x:v>en</x:v>
      </x:c>
      <x:c r="E350" s="46" t="str">
        <x:v>text</x:v>
      </x:c>
      <x:c r="F350" s="46" t="str"/>
      <x:c r="G350" s="46" t="str">
        <x:v>9 
of CBDC to the crypto and decentralised finance (DeFi) space to provide an anchor of 
stability in the relevant markets, especially since the recent failures of several highly-
visible private sector crypto-asset initiatives have demonstrated how private sector 
stablecoins, if not subject to robust regulation, are ill-suited as a means of payment.  
The HKMA will therefore start work to lay the foundations for, and conduct in-depth 
studies and pilots on, the implementation and application of rCBDC. In doing so, due 
regard will be paid to maintaining a good level of flexibility so that the foundations laid 
and the components developed can be made as forward-compatible as possible to 
accommodate variations in future scenarios , and can be implement ed reasonably 
swiftly. In gist, the HKMA would  adopt a three -rail approach i n preparing for any 
possible implementation of e-HKD in the future, as depicted in the following diagram. 
Three-rail approach to preparing for possible e-HKD implementation 
Rail 1 – Laying the foundations 
Rail 1 aims to lay the technology and legal foundations for supporting the future 
implementation of e-HKD.</x:v>
      </x:c>
    </x:row>
    <x:row r="351" ht="110" customHeight="1">
      <x:c r="A351" s="46" t="str">
        <x:v>PRD-0033-P0010-U01</x:v>
      </x:c>
      <x:c r="B351" s="46" t="str">
        <x:v>HK_HKMA_2022</x:v>
      </x:c>
      <x:c r="C351" s="46" t="n">
        <x:v>10</x:v>
      </x:c>
      <x:c r="D351" s="46" t="str">
        <x:v>en</x:v>
      </x:c>
      <x:c r="E351" s="46" t="str">
        <x:v>text</x:v>
      </x:c>
      <x:c r="F351" s="46" t="str"/>
      <x:c r="G351" s="46" t="str">
        <x:v>10 
On the technology front, as the ultimate design of the layer for interfacing with retail 
end users (retail layer) in the two-tier structure discussed in the technical whitepaper 
may be significantly affected by a wide range of factors, some of which are yet to be 
fully articulated and deliberated, we would first proceed to develop the wholesale, 
interbank tier (wholesale layer). The target is to de velop a technical foundation  that 
can suit different design choices for the retail layer with relatively little modification 
further down the road. As a first step, we will in about nine months’ time formulate a 
system development plan, including  the project timeline, system design, and 
resources planning  for establishing the wholesale layer . Subject to resources 
availability, it is expected that a wholesale layer of production grade may take at least 
two to three years to build. 
On the legal front, the focus will be on enabling the issuance of a digital form of fiat 
currency, with legal tender status . Initial legal research suggest s that existing 
legislation is not adequate to accommodate, with sufficient certainty, the issuance of 
a digital form of legal tender. As with  physical currency, an un ambiguous legal 
foundation for issuance is crucial to foster public confidence  in the currency . This 
would also help ensure alignment in status between the digital form and the physical 
form of the local currency. 
Together with the Government, the HKMA will first identify and examine the areas in 
which legis lative amendment is required. The timeframe for completion of the 
legislative process to enact the required amendments will ultimately depend upon a 
variety of factors , including the complexity of the legislative proposals, the time at 
which a “slot” in the Government’s legislative programme can be secured , and the 
time required for a bill to be considered by the Legislative Council. 
Rail 2 – Deep-dive application research and pilots 
Under Rail 2, which will run in parallel to Rail 1, we will take deep dives into use cases, 
and implementation and design issues  relating to  e-HKD, in cluding deepening our 
research into application issues and gaining actual experience through conducting a 
series of pilots with various stakeholders, including banks and the industry.</x:v>
      </x:c>
    </x:row>
    <x:row r="352" ht="110" customHeight="1">
      <x:c r="A352" s="46" t="str">
        <x:v>PRD-0033-P0015-U01</x:v>
      </x:c>
      <x:c r="B352" s="46" t="str">
        <x:v>HK_HKMA_2022</x:v>
      </x:c>
      <x:c r="C352" s="46" t="n">
        <x:v>15</x:v>
      </x:c>
      <x:c r="D352" s="46" t="str">
        <x:v>en</x:v>
      </x:c>
      <x:c r="E352" s="46" t="str">
        <x:v>text</x:v>
      </x:c>
      <x:c r="F352" s="46" t="str"/>
      <x:c r="G352" s="46" t="str">
        <x:v>15 
Section 3: Summary of feedback on the seven problem statements8 and the HKMA’s responses 
Problem statement Feedback received HKMA’s response 
1. Privacy (i) The majority of respondents stressed that privacy would need to 
take precedence over efficiency in CBDC design, and they also 
considered privacy -by-design as an appropriate approach for 
CBDC.   
(ii) Some respondents deemed it preferable to build privacy into the 
system, rather than relying on regulation; and many respondents 
stated that data protection should be carefully considered, 
including hardware, personal data management with third 
parties, visibility, traceability and security.  
(iii) Some respondents suggested using a zero -knowledge proof to 
protect privacy, and stated that end users should have an idea of 
what data would be held by central banks, banks and other actors. 
The HKMA considers that pri vacy and data 
protection are key considerations of e -HKD 
and should be embedded in its system design 
and operation, while ensuring effective 
AML/CFT controls.  With a view to maintaining 
public trust and assuring the integrity of the e-
HKD system, the HKMA will make reference to 
the experience of other central banks when 
determining the most adequate privacy and 
data protection model for e-HKD. 
2. Interoperability (i) Some respondents agreed that interoperability is a crucial 
element of CBDC, which should be pursued at both the domestic 
and international levels. 
The HKMA agrees tha t it is important to 
ensure that e -HKD should, so far as 
practicable, be fully interoperable with other 
payment systems so as to enable the general 
8 “e-HKD: A technical perspective” (Page 2-3): https://www.hkma.gov.hk/media/eng/doc/key-functions/financial-infrastructure/e-HKD_A_technical_perspective.pdf</x:v>
      </x:c>
    </x:row>
    <x:row r="353" ht="110" customHeight="1">
      <x:c r="A353" s="46" t="str">
        <x:v>PRD-0033-P0016-U01</x:v>
      </x:c>
      <x:c r="B353" s="46" t="str">
        <x:v>HK_HKMA_2022</x:v>
      </x:c>
      <x:c r="C353" s="46" t="n">
        <x:v>16</x:v>
      </x:c>
      <x:c r="D353" s="46" t="str">
        <x:v>en</x:v>
      </x:c>
      <x:c r="E353" s="46" t="str">
        <x:v>text</x:v>
      </x:c>
      <x:c r="F353" s="46" t="str"/>
      <x:c r="G353" s="46" t="str">
        <x:v>16 
Problem statement Feedback received HKMA’s response 
(ii) Also, some respondents noted that the technology architecture 
under discussion could support interoperability through an 
appropriate adaptor/connector.  They suggested that a detailed 
design of the cross-border flow should be shared with the private 
sector to support their innovation.   
(iii) A few respondents noted that standardisation of requirements 
and cooperation among different parties would be necessary to 
achieve interoperability. 
public to make more efficient payments 
without impediment. Furthermore, 
connectivity and the possibility to adopt 
future innovations should also be taken into 
account to facilitate cross -platform payment 
and future development. 
3. Performance and 
scalability 
(i) There was broad agreement on the whitepaper ’s analysis on the 
token-based and account -based approaches f or CBDC.  Some 
respondents expressed concerns that there were potential 
limitations in both approaches and they highlighted the need to 
conduct more research and evaluation on the topic. 
(ii) Many respondents advocated that both DLT -based and non -DLT 
solutions should be explored for e -HKD, suggesting further work 
be done to compare the performance and scalability of the two 
proposed architectural models in the whitepaper.  Some 
suggested a study to explore the assignment of roles in DLT-based 
solutions to avoid a bottleneck at certain participants, which may 
in turn affect the performance of the whole system. 
In its CBDC exploration, the HKMA will carry 
out rigorous and in -depth evaluation of 
different distribution models, design 
architectures and technology choices, etc. to 
come up with a set of clear design 
requirements for t he CBDC architecture.  
Further discussion with stakeholders will be 
undertaken.</x:v>
      </x:c>
    </x:row>
    <x:row r="354" ht="110" customHeight="1">
      <x:c r="A354" s="46" t="str">
        <x:v>PRD-0033-P0019-U01</x:v>
      </x:c>
      <x:c r="B354" s="46" t="str">
        <x:v>HK_HKMA_2022</x:v>
      </x:c>
      <x:c r="C354" s="46" t="n">
        <x:v>19</x:v>
      </x:c>
      <x:c r="D354" s="46" t="str">
        <x:v>en</x:v>
      </x:c>
      <x:c r="E354" s="46" t="str">
        <x:v>text</x:v>
      </x:c>
      <x:c r="F354" s="46" t="str"/>
      <x:c r="G354" s="46" t="str">
        <x:v>19 
Problem statement Feedback received HKMA’s response 
(iii) Many also saw a need to further clarify the legal status and 
regulatory framework for CBDC, and they considered that clarity 
should be ensured in relation to: the legal rights of consumers 
against e-HKD issuers, obligations relat ing to consumer security 
and supervision obligations. 
6. Operational 
robustness and 
resilience 
(i) Respondents commonly viewed redundancy and offline 
operations as basic resilience requirements for CBDC.  In fact, 
many of them noted that a redundancy architecture, whether it 
is DLT-based or not, should be adopted to ensure a reasonable 
level of resilience and robustness for the CBDC system. 
(ii) 24/7 operation with real-time settlement were commonly seen as 
the baseline of a CBDC system.  The need to assess the proposed 
technology architecture against the Principles for Financial 
Market Infrastructures (PFMI) after all the design choices are 
fixed, was also recognised by respondents. 
(iii) Offline-to-offline payment capability was generally seen as a key 
element to a resilient and robust CBDC system, particularly in the 
context of power/network outage. 
The HKMA recognises that in order to 
construct a resilient and robust infrastructure, 
rigorous review must be conducted and 
contingency plans must be established and 
tested.  Functional design and technology 
choices should be optimised after appropriate 
risk assessment and threat evaluation.  The 
HKMA will continue to initiate dia logue with 
stakeholders to collaboratively explore 
practical solutions for related issues.</x:v>
      </x:c>
    </x:row>
    <x:row r="355" ht="110" customHeight="1">
      <x:c r="A355" s="46" t="str">
        <x:v>PRD-0033-P0024-U01</x:v>
      </x:c>
      <x:c r="B355" s="46" t="str">
        <x:v>HK_HKMA_2022</x:v>
      </x:c>
      <x:c r="C355" s="46" t="n">
        <x:v>24</x:v>
      </x:c>
      <x:c r="D355" s="46" t="str">
        <x:v>en</x:v>
      </x:c>
      <x:c r="E355" s="46" t="str">
        <x:v>text</x:v>
      </x:c>
      <x:c r="F355" s="46" t="str"/>
      <x:c r="G355" s="46" t="str">
        <x:v>24 
Question Feedback received HKMA’s response 
(iv) As for the other b enefits, respondents 
generally considered that it is worthwhile 
to explore the use of e-HKD as a means to 
enhance financial inclusion. 
2. How can e-HKD implement the suggested 
use cases better than the existing e -
payment means? Apart from 
programmability, what other technologies 
would bring new use cases for e-HKD? 
(i) Respondents in general supported the 
proposed two-tier distribution 
architecture and opined that it is more 
desirable for the private sector 
participants to interface with end -users 
and provide innovative payment 
solutions.   
(ii) The majority of respondents suggested 
that cross -border usage and 
interoperability with other platforms 
(such as FPS and e lectronic KYC systems) 
and CBDCs (such as e-CNY) would provide 
better user experiences and promote the 
adoption of e -HKD.  Many also advised 
that e -HKD should be equipped with 
offline payment capabilities by integrating 
with digital wallets and smart devices such 
as cards, watches and other wearables 
Generally speaking, the HKMA favours the 
adoption of a two-tier distribution structure.  
We will take note of the suggestions and will 
evaluate the various options in the course of 
our e-HKD research, taking into consideration 
various factors, such as policy objectives, use 
cases and other technical and non-technical 
matters.</x:v>
      </x:c>
    </x:row>
    <x:row r="356" ht="110" customHeight="1">
      <x:c r="A356" s="46" t="str">
        <x:v>PRD-0033-P0028-U01</x:v>
      </x:c>
      <x:c r="B356" s="46" t="str">
        <x:v>HK_HKMA_2022</x:v>
      </x:c>
      <x:c r="C356" s="46" t="n">
        <x:v>28</x:v>
      </x:c>
      <x:c r="D356" s="46" t="str">
        <x:v>en</x:v>
      </x:c>
      <x:c r="E356" s="46" t="str">
        <x:v>text</x:v>
      </x:c>
      <x:c r="F356" s="46" t="str"/>
      <x:c r="G356" s="46" t="str">
        <x:v>28 
Question Feedback received HKMA’s response 
measures affect the attractiveness of e -
HKD? 
few respondents agreed that useful 
mitigating measu res would include 
making e -HKD unremunerated (non -
interest bearing), setting daily conversion 
and transaction limits, as well as setting a 
gradual transition period. 
(ii) Some respondents specifically noted that 
the HKMA should consider using the 
“CBDC-backed e-money model ” which 
was one of the distribution models 
discussed in the e -HKD technical 
whitepaper.  These respondents believed 
that this model would not bring any risk of 
shifting commercial deposits out of the 
banking system into e -HKD (unlike other 
forms of distribution models).  
(iii) Respondents agreed with the challenges 
arising from fraud with a few of them 
highlighting the difficulty of managing 
these risks across an rCBDC ecosystem 
given the huge number of transaction 
whilst noting that such risk may exist for all 
kinds of CBDC distribution models, as one of 
the key features of e-HKD is that it is a central 
bank liability instead of a commercial bank 
liability.</x:v>
      </x:c>
    </x:row>
    <x:row r="357" ht="110" customHeight="1">
      <x:c r="A357" s="46" t="str">
        <x:v>PRD-0033-P0029-U01</x:v>
      </x:c>
      <x:c r="B357" s="46" t="str">
        <x:v>HK_HKMA_2022</x:v>
      </x:c>
      <x:c r="C357" s="46" t="n">
        <x:v>29</x:v>
      </x:c>
      <x:c r="D357" s="46" t="str">
        <x:v>en</x:v>
      </x:c>
      <x:c r="E357" s="46" t="str">
        <x:v>text</x:v>
      </x:c>
      <x:c r="F357" s="46" t="str"/>
      <x:c r="G357" s="46" t="str">
        <x:v>29 
Question Feedback received HKMA’s response 
endpoints and hence potential poin ts of 
vulnerability. 
(iv) A few respondents were concerned about 
the potential high cost to set up and run a 
secure and robust infrastructure, and 
noted the costs will need to be balanced 
with the potential benefits. 
5. How can e -HKD assist in the detection of 
illicit activities while preserving user 
privacy at the same time? 
(i) Respondents generally recognised the 
need to strike a balance between data 
protection and AML/CFT controls.  They 
advised that existing user privacy and data 
protection rules and regulations must be 
observed with clear guidance on 
protection and the use of  data in relation 
to e -HKD.  A few of them also felt that 
AML/CFT controls should apply to the 
same degree as to the existing forms of 
HKD and electronic payments. 
(ii) Some respondents noted that features of 
CBDCs, including the traceability of 
transactions and ability to link to AML/CFT 
The HKMA broadly agrees that existing legal 
and regulatory requirements, including those 
under the AMLO and PSSVFO and the relevant 
Guidelines issued by the HKMA, should apply 
to transactions using e-HKD and traditional (or 
new) payment methods as far as possible in 
the same way, with intermediaries being 
responsible for meeting AML/CFT 
requirements.  This is in line with the “same 
risk, same regulat ion” principle. Depending 
on the final design of e -HKD, consideration 
will be given to the need for additional 
requirements or guidance if necessary to</x:v>
      </x:c>
    </x:row>
    <x:row r="358" ht="110" customHeight="1">
      <x:c r="A358" s="46" t="str">
        <x:v>PRD-0033-P0033-U01</x:v>
      </x:c>
      <x:c r="B358" s="46" t="str">
        <x:v>HK_HKMA_2022</x:v>
      </x:c>
      <x:c r="C358" s="46" t="n">
        <x:v>33</x:v>
      </x:c>
      <x:c r="D358" s="46" t="str">
        <x:v>en</x:v>
      </x:c>
      <x:c r="E358" s="46" t="str">
        <x:v>text</x:v>
      </x:c>
      <x:c r="F358" s="46" t="str"/>
      <x:c r="G358" s="46" t="str">
        <x:v>33 
Question Feedback received HKMA’s response 
integrating e -HKD into existing payment 
systems, such as e-banking, digital wallets, 
apps and point-of-sale systems.  Many also 
opined that e-HKD, digital wallet balances 
and bank account balances, should be 
interchangeable with ease.  Also, they 
advocated the importance of public -
private partnerships and supported an 
open and inclusive e-HKD ecosystem. 
(ii) Some respondents considered 
technological barriers for e-HKD adoption 
include complexity of the system, 
scalability and performance limitations, 
cybersecurity risks, fragmented and 
inconsistent data standards, and limited 
support to large varieties of user devices. 
8. Should there be different types of e -HKD 
wallets based on the level of personal 
information required? If so, what should 
the corresponding transaction/holding 
limits for each type of wallet be? 
(i) Respondents generally agree d that 
functionalities of e -HKD wallets should 
vary according to the level of personal 
information provided and the level of 
KYC/AML the providers have to comply 
The HKMA welcomes respondents ’ feedback 
and is generally inclined to adopt a tiered 
wallet approach.  We are also well aware of 
the importance of privacy and will dr aw 
reference from the existing regulatory</x:v>
      </x:c>
    </x:row>
    <x:row r="359" ht="110" customHeight="1">
      <x:c r="A359" s="46" t="str">
        <x:v>PRD-0033-P0034-U01</x:v>
      </x:c>
      <x:c r="B359" s="46" t="str">
        <x:v>HK_HKMA_2022</x:v>
      </x:c>
      <x:c r="C359" s="46" t="n">
        <x:v>34</x:v>
      </x:c>
      <x:c r="D359" s="46" t="str">
        <x:v>en</x:v>
      </x:c>
      <x:c r="E359" s="46" t="str">
        <x:v>text</x:v>
      </x:c>
      <x:c r="F359" s="46" t="str"/>
      <x:c r="G359" s="46" t="str">
        <x:v>34 
Question Feedback received HKMA’s response 
with, and some respondents supported 
the adoption of a tiered wallet approach. 
(ii) On the transaction/holding limits, a few 
respondents suggested that the HKMA 
could consider adopting the existing 
industry practices for setting the 
transaction/holding limits.  In particular, 
the HKMA could refer to the existing 
HKMA Guideline on Anti -Money 
Laundering and Counter -Financing of 
Terrorism when determining the 
applicable transaction/holding limits (e.g. 
a limit of HK$3,000 for anonymous 
transactions), to help reduce regulatory 
arbitrage.  A few respondents further 
noted that the HKMA could draw usefu l 
lessons from other central banks on how 
to set different transaction and holding 
limits. 
guidelines, including but not limited to the 
HKMA Guideline on Anti -Money Laundering 
and Counter -Financing of Terrorism and 
AMLO, in determining the corresponding 
transaction/holding limits for each type of 
wallet. 
9. Are there more design considerations to 
be included in the e -HKD study? Would 
(i) Many respondents considered that e-HKD 
should support offline payment functions. 
In addition, they generally considered that 
Interoperability and convertibility of e -HKD 
are two key concern areas of respondents.  
The HKMA will conduct pilot testing to search</x:v>
      </x:c>
    </x:row>
    <x:row r="360" ht="110" customHeight="1">
      <x:c r="A360" s="46" t="str">
        <x:v>PRD-0033-P0037-U01</x:v>
      </x:c>
      <x:c r="B360" s="46" t="str">
        <x:v>HK_HKMA_2022</x:v>
      </x:c>
      <x:c r="C360" s="46" t="n">
        <x:v>37</x:v>
      </x:c>
      <x:c r="D360" s="46" t="str">
        <x:v>en</x:v>
      </x:c>
      <x:c r="E360" s="46" t="str">
        <x:v>text</x:v>
      </x:c>
      <x:c r="F360" s="46" t="str"/>
      <x:c r="G360" s="46" t="str">
        <x:v>37 
Question Feedback received HKMA’s response 
above.  In essence, this would mean that, 
absent any contractual term to the 
contrary, e-HKD as legal tender, would by 
law be regarded as a valid and legal means 
of tendering payment for an incurred 
debt.  (In commercial transactions 
however, the parties could (as now ) 
contractually determine for themselves 
the terms upon which they will transact, 
including the means of payment they will 
accept.  Accordingly, as is the case 
presently with currency/bank notes and 
coins, the law would not compel goods or 
service provider s to accept e -HKD as 
payment, or prohibit a person from 
contractually refusing to accept e -HKD as 
payment.)  
(ii) The HKMA will keep cross -
border/interoperability issues in view as it 
develops the framework and 
infrastructure for the e -HKD.  Currency, 
including rCBDC, legally issued in one</x:v>
      </x:c>
    </x:row>
    <x:row r="361" ht="110" customHeight="1">
      <x:c r="A361" s="46" t="str">
        <x:v>PRD-0034-P0004-U01</x:v>
      </x:c>
      <x:c r="B361" s="46" t="str">
        <x:v>HU_Hungary_2025</x:v>
      </x:c>
      <x:c r="C361" s="46" t="n">
        <x:v>4</x:v>
      </x:c>
      <x:c r="D361" s="46" t="str">
        <x:v>en</x:v>
      </x:c>
      <x:c r="E361" s="46" t="str">
        <x:v>text</x:v>
      </x:c>
      <x:c r="F361" s="46" t="str"/>
      <x:c r="G361" s="46" t="str">
        <x:v>4/39 
1. EXECUTIVE SUMMARY 
Student Safe was the Magyar Nemzeti Bank ’s (MNB) pioneering Central Bank Digital 
Currency (CBDC) pilot project, which aimed to increase financial inclusion, develop digital financial 
skills and test modern payment solutions.  
The Student Safe, as an innovative mobile application, offered free of charge and secure digital 
payment solutions to support the financial inclusion of 8-14 year olds. It provided users with the 
opportunity to learn the theory and practice of digital finance basics through a combination of 
quizzes and mobile banking functions. 
Throughout the shaping of the Student Safe, from the product development process via testing 
and operation, the active involvement of the target group  (e.g. during summer camps or school 
presentations) was carried on . Based on user feedback, the app was continuously fine -tuned, 
further improving the practical operation of the application supporting intuitive and experience -
based financial learning. 
In addition to the user-side functionality of the application, the development of the 
administrative and regulatory framework also received particular attention , thus ensuring full 
compliance with data protection and financial safety requirements. 
The aim was to create a central bank digital currency environment that is not only secure and 
regulated, but also flexible and user-friendly. The complexity of the Student Safe project required 
close cooperation amongst a number of actors, including commercial banking partners, FinTech 
companies and different professional areas of the MNB. Experience has shown that the 
introduction of central bank digital currency poses not only technological, but also regulatory 
and organisational challenges. 
The successful operation of the Student Safe required the development of a well-structured and 
efficient operating model that ensured the continuous availability, security and user -friendly 
operation of the system.  
With the help of the app’s version enhanced with mobile banking functions, the MNB was able to 
gather practical experience under real-life conditions, involving a focused user community, on 
the development and operation of a central bank digital currency system, including the 
deployment of IT systems, customer relationships management, fraud prevention, user interface 
design, and cooperation with market participants. 
Through the operation of the Student Safe, the MNB gained valuable experience on user habits, 
on the acceptance of digital payment systems and on the ability to integrate new technological 
solutions into the central bank environment. It also demonstrated its ability to proactively 
contribute to the development of digital financial systems in a prominent way also on the 
international stage , and is well prepared to meet the challenges of the future by creating an 
innovative financial environment.</x:v>
      </x:c>
    </x:row>
    <x:row r="362" ht="110" customHeight="1">
      <x:c r="A362" s="46" t="str">
        <x:v>PRD-0034-P0005-U01</x:v>
      </x:c>
      <x:c r="B362" s="46" t="str">
        <x:v>HU_Hungary_2025</x:v>
      </x:c>
      <x:c r="C362" s="46" t="n">
        <x:v>5</x:v>
      </x:c>
      <x:c r="D362" s="46" t="str">
        <x:v>en</x:v>
      </x:c>
      <x:c r="E362" s="46" t="str">
        <x:v>text</x:v>
      </x:c>
      <x:c r="F362" s="46" t="str"/>
      <x:c r="G362" s="46" t="str">
        <x:v>5/39 
2. INTRODUCTION 
With today ’s digitalisation efforts, including the increasing demand for fast, secure, cheap, 
widely available and instant digital payment solutions, central bank digital currency (CBDC) has 
become one of the most actively researched areas among central banks 1. Central bank digital 
currency, like cash, represents a claim on the central bank, but in a previously non-existent, digital 
form. In terms of use, there are two types of central bank digital currencies: retail and wholesale 
CBDC. Retail is for general transactional use by economic agents (as is the case for cash or 
commercial bank money), while wholesale is used to support the financial intermediary system 
and cross-border transactions. There is no general guideline on the need to introduce CBDC, it is 
up to the central banks to assess this, taking into account the development of the economy, social 
and geographical conditions. The integration of CBDCs into the financial system may be justified 
where economic and social failures can be identified whose mitigation goes beyond the current 
instruments available. The costly and environmenta lly damaging operation of cash logistics, the 
rise of electronic payment habits or the development of financial inclusion in society can be 
interpreted as such a phenomenon. Although the impact of these phenomena in the Hungarian 
financial system does not, in our current assessment, justify the urgency of introducing CBDC, the 
MNB is committed to research in this area, because as a well-prepared, digitally mature institution, 
the Bank can make future decisions and manage transitions more smoothly. 
3. MNB CENTRAL BANK DIGITAL CURRENCY APPROACH 
In Hungary, the basic financial infrastructure is well developed, and its active use is facilitated by 
a number of central measures . The domestic financial system is well developed, actively 
embedded in the European banking system, and an increasing number of domestic and 
international FinTech solutions also support the flexible management of retail finances. In addition, 
a number of recent government or central bank measures have also helped the acceptance and 
spread of electronic payment solutions, such as the mandatory provision of electronic payment 
options by service providers with online cash registers from January 2020, or the i ntroduction of 
instant payments by all domestic credit institutions from March 2020. In addition, the domestic 
population has a strong attachment to cash, which demand by the consumers is also supported by 
the MNB with specific measures, such as MNB Decree 1/2023 (I. 17.) requiring availability of ATMs 
with adequate density and modern functionality. 
The public’s money use and payment habits are conservative, so the conscious use of money, 
including the benefits of digitalisation, still needs to be strengthened.  In this context, central 
banks should support the full satisfaction of current payment needs at low cost and with low 
environmental impact, and should also work continuously to promote the informed choice of 
1 CBDC tracker - https://cbdctracker.org/</x:v>
      </x:c>
    </x:row>
    <x:row r="363" ht="110" customHeight="1">
      <x:c r="A363" s="46" t="str">
        <x:v>PRD-0034-P0006-U01</x:v>
      </x:c>
      <x:c r="B363" s="46" t="str">
        <x:v>HU_Hungary_2025</x:v>
      </x:c>
      <x:c r="C363" s="46" t="n">
        <x:v>6</x:v>
      </x:c>
      <x:c r="D363" s="46" t="str">
        <x:v>en</x:v>
      </x:c>
      <x:c r="E363" s="46" t="str">
        <x:v>text</x:v>
      </x:c>
      <x:c r="F363" s="46" t="str"/>
      <x:c r="G363" s="46" t="str">
        <x:v>6/39 
advanced, convenient, secure and essentially digital solutions by actively supporting financial 
literacy and digital financial inclusion.  
The MNB does not want to be a follower but an active shaper of the way of thinking regarding 
the money of the future. The MNB is committed to consciously researching the possible forms and 
uses of the money of the future and the technologies that will make them possible. The MNB will 
support the use of cash as long as there is a demand for it by the public. But it also wants to be 
prepared for the opportunities and challenges of the future, where one thing is certain: the money 
of the future will be digital. It must also fulfil the main functions of money, i.e. it must be a unit of 
account, a medium of exchange and a store of value. This could be interpreted as a future demand 
for a risk-free, widely accepted means of payment in the digital space, similar to cash today.  
There are already many competing concepts and implementation attempts regarding the 
concrete form of the money of the future. The crypto or virtual money ecosystem is built around 
the idea of digital money, in which the first major form of implementation, Bitcoin, still plays a 
prominent role. However, privately issued digital assets are far from being risk -free, so the digital 
currency function is increasingly being populated by the so-called stable cryptocurrencies or 
stablecoins, which are issued with real financial asset backing in virtual, decentralised markets, in 
an increasingly regulated framework 2. The digital currencies issued by regulated financial 
institutions, on the other hand, are based on the tokenisation of banking instruments, and as such 
are the embodiment of the evolution of the commercial bank money that are now known and 
used, but on a new platform. However, due to issuer risk, they cannot live up to the risk-free and 
universal acceptance of cash either. Central bank digital currency promises to deliver this digitally. 
The MNB believes that the introduction of central bank digital currency that is not a substitute 
but a complement to the forms of money known today is sustainable. A key added value of 
central bank digital currency is that it allows issuing central banks to remain relevant in controlling 
payment flows and thus implementing their own monetary policy in the digital age. However, 
maintaining monetary sovereignty does no t require the crowding out of regulated market forms 
of money, and commercial bank money and underlying deposits are still needed to maintain banks’ 
ability to finance the economy. The aim is therefore to develop a central bank digital currency 
concept that is in line with domestic development trends, that offers a risk -free and generally 
accepted digital payment solution, and that is interoperable with other digital or cash -based 
payment solutions.  
Several similar concepts have been already developed in the international arena of central bank 
digital currency research. The main economic policy regions have so far presented very similar 
concepts in terms of functionality, the main difference being in the stage of implementation. The 
most advanced is the Chinese central bank digital currency, the e-CNY, followed by the digital euro 
2 Regulation (EU) 2023/1114 of the European Parliament and of the Council on markets in cryptoassets (MiCA)</x:v>
      </x:c>
    </x:row>
    <x:row r="364" ht="110" customHeight="1">
      <x:c r="A364" s="46" t="str">
        <x:v>PRD-0034-P0008-U01</x:v>
      </x:c>
      <x:c r="B364" s="46" t="str">
        <x:v>HU_Hungary_2025</x:v>
      </x:c>
      <x:c r="C364" s="46" t="n">
        <x:v>8</x:v>
      </x:c>
      <x:c r="D364" s="46" t="str">
        <x:v>en</x:v>
      </x:c>
      <x:c r="E364" s="46" t="str">
        <x:v>text</x:v>
      </x:c>
      <x:c r="F364" s="46" t="str"/>
      <x:c r="G364" s="46" t="str">
        <x:v>8/39 
Chart 1: MNB CBDC pilot projects  
Source: MNB. 
In solving these novel challenges, not only the end goal but also the journey itself is important, 
with many useful lessons to be learned. The implementation of these pilots, i.e. pilot projects with 
full functionality but with a smaller number of users, is a completely new task for a central bank, 
as no such institution has developed an application specifically targeting the general public  yet. 
However, programmes and mobile applications that provide direct contact with the public, which 
is desirable in the digital age, must offer equally high standards, convenience and security as other 
digital services. To achieve this, central banks need new tools, new project management methods, 
new capabilities and new functions. Therefore, the MNB has already followed the agile approach 
in the implementation of its central bank digital currency pilots, based on the design thinking 
methodology, and has strived for short deadlines and deliverables in the implementation of 
projects. Colleagues who participated in the project gained skills and experience that will serve as 
an ideal basis for future projects in the central bank, covering a wider range of users. The 
exploration, testing of technologies related to the issuance and use of central bank digital currency, 
as well as gaining experience will also provide far-reaching lessons. The complexity of the Student 
Safe, which is a retail payment mobile application with a wide range of functionality, targeting 
multiple consumer groups and using playful learning methods, models  the main elements of a 
future project covering the entire population, so the implementation and making available of the 
application and its operation for a year and a half provided extremely valuable experience. With 
this background knowledge, there is a good chance of shortening the so -called “time-to-market” 
between the decision on the possible introduction of central bank digital currency in the domestic 
retail market and it becoming actually available.</x:v>
      </x:c>
    </x:row>
    <x:row r="365" ht="110" customHeight="1">
      <x:c r="A365" s="46" t="str">
        <x:v>PRD-0034-P0010-U01</x:v>
      </x:c>
      <x:c r="B365" s="46" t="str">
        <x:v>HU_Hungary_2025</x:v>
      </x:c>
      <x:c r="C365" s="46" t="n">
        <x:v>10</x:v>
      </x:c>
      <x:c r="D365" s="46" t="str">
        <x:v>en</x:v>
      </x:c>
      <x:c r="E365" s="46" t="str">
        <x:v>text</x:v>
      </x:c>
      <x:c r="F365" s="46" t="str"/>
      <x:c r="G365" s="46" t="str">
        <x:v>10/39 
Chart 2: Decision steps in designing a CBDC system 
Source: Fáykiss and Szombati (2021)10.  
I. Fundamental goal 
The starting point for the design is to formulate the motivations for introducing CBDC, what 
market failure it can help to resolve or what policy objectives it can help to achieve . The MNB 
decided to launch a retail CBDC pilot project to gain practical experience in this challenging new 
area. It also aimed to promote digital financial inclusion of primary school age children.  
II. Accessibility 
In the second step, it is useful to define the scope of the actors with possible access to CBDC. The 
MNB was one of the first s to set up a pilot project for a dedicated social group of 8 -14 year olds 
and their parents. As part of the payment ecosystem that was be built around Student Safe, 
merchants who join the system could also have access, as well as their employees who process 
payment transactions with limited access to the system. Although the main target group is families, 
the app and access to the CBDC was available to all adult Hungarian citizens. 
10 Egy új kor hajnalán – Pénz a 21. században [At the dawn of a new era – Money in the 21st century] – https://www.mnb.hu/kiadvanyok/mnb-
szakkonyvsorozat/egy-uj-kor-hajnalan-penz-a-21-szazadban</x:v>
      </x:c>
    </x:row>
    <x:row r="366" ht="110" customHeight="1">
      <x:c r="A366" s="46" t="str">
        <x:v>PRD-0034-P0011-U01</x:v>
      </x:c>
      <x:c r="B366" s="46" t="str">
        <x:v>HU_Hungary_2025</x:v>
      </x:c>
      <x:c r="C366" s="46" t="n">
        <x:v>11</x:v>
      </x:c>
      <x:c r="D366" s="46" t="str">
        <x:v>en</x:v>
      </x:c>
      <x:c r="E366" s="46" t="str">
        <x:v>text</x:v>
      </x:c>
      <x:c r="F366" s="46" t="str"/>
      <x:c r="G366" s="46" t="str">
        <x:v>11/39 
III. Monetary policy nature 
The third independent decision relates to  the fundamental monetary policy framework, i.e. 
whether to create an active, neutral or flexible instrument. The CBDC issuance within the Student 
Safe was performed in the form of electronic money, on which holders by definition cannot earn 
interest. Low holding limits have not led to a significant reduction in the liquidity of the banking 
system. Overall, the monetary policy impact of the Student Safe was neutral.  
IV. Form 
In the fourth step, the form of the CBDC,  partly determined by previous decisions, needs to be 
defined, including whether it should be a bearer instrument , which can be used freely by the 
holder, or account -based, which requires the cooperation of the account manager and the 
account holder. In the case of the Student Safe, it is an account-based form of money, its electronic 
money nature can be integrated into the financial infrastructure. It is also worth defining further 
features of the usability of the f inancial instrument, such as whether it should be available for 
cross-border transactions or whether it should provide for an offline payment option. In the case 
of the Student Safe, these functions were not implemented in the first round. 
V. Framework 
In the fifth step, when establishing the framework, the actors involved in the operation of the 
CBDC and the division of tasks between them should be defined, as the operation of the system, 
which poses new challenges for central banks, may require the involvement of partners and 
payment service providers. This time the MNB issued the CBDC with a commercial banking partner. 
With the involvement of the custodian bank, Student Safe users were directly connected to the 
instant payment system, so that at any time they could initiate an instant transfer to accounts 
managed by Hungarian banks. The Student Safe was designed with a modular platform, allowing 
for the expansion of both the range of partners and the services provided. 
VI. Anonymity 
In the sixth step, the necessity and conditions for anonymous transactions should be examined, 
since in relation to the use of cash, the retail central bank payment instrument available so far, 
the demand from users for undetectable payment solutions is also significant in the digital space 
(privacy). The Student Safe used a two-step KYC11 process, no detailed personal data was required 
at the basic level, transactions were allowed up to a HUF 15,000 limit, while for the extended 
account the holding and transaction limit was HUF 300,000 after KYC and AML12 verification. 
11 KYC – The “Know Your Customer” process identifies and confirms that the customer is who they say they are. 
12 AML – Anti Money Laundering – Screening preventing terrorist financing.</x:v>
      </x:c>
    </x:row>
    <x:row r="367" ht="110" customHeight="1">
      <x:c r="A367" s="46" t="str">
        <x:v>PRD-0034-P0012-U01</x:v>
      </x:c>
      <x:c r="B367" s="46" t="str">
        <x:v>HU_Hungary_2025</x:v>
      </x:c>
      <x:c r="C367" s="46" t="n">
        <x:v>12</x:v>
      </x:c>
      <x:c r="D367" s="46" t="str">
        <x:v>en</x:v>
      </x:c>
      <x:c r="E367" s="46" t="str">
        <x:v>text</x:v>
      </x:c>
      <x:c r="F367" s="46" t="str"/>
      <x:c r="G367" s="46" t="str">
        <x:v>12/39 
VII. Technology 
The seventh and final step is to define the framework for whether the CBDC should operate on a 
traditional, centralised infrastructure or whether the required functionalities could be better 
supported by a new, e.g. decentralised ledger architecture. The design did not include any aspects 
that would have required a distributed ledger technology, so the Student Safe operated on a 
centralised system, which allowed collaboration with commercial banking and FinTech partners. 
At the same time, the modular design  of the solution allows it to be converted into a distributed 
ledger system. 
4.3. Student Safe mobile app 
4.3.1. First version of the Student Safe, background story 
The Student Safe mobile application was launched in 2020 as a joint initiative of the MNB and the 
Money Compass Foundation13, with the aim of improving young people’s financial awareness and 
strengthening digital financial inclusion.  
The basic idea for the Student Safe was inspired by the previously operating Savings Stamp 
Programme. In Europe, initiatives to encourage savings go back to a long time. Already in the 19th 
century, there were programmes where teachers opened a savings book for children, where they 
would enter the money they saved each week. In Hungary, the school savings scheme was 
launched in 1953 with the establishment of the Savings B ank for Teachers and Students, and the 
first school savings stamps were issued as part of this scheme. During the school year, students 
could buy stamps from designated teachers and stick them on collection booklets, and at the end 
of the school year they could redeem the money they had collected and the interest they had 
accumulated until then. The collection of stamps with interesting and varied illustrations motivated 
the students to save money in a playful way an d taught them to manage their money regularly. 
However, since the Savings Bank was closed in 1992, there has been no savings motivation 
programme in place for students in Hungary.  
With its launch in 2020, the Student Safe mobile app targeted the 8-14 age group by giving a 
modern, digital twist to the previously popular stamp collection format.  By correctly answering 
financial, digitalisation and sustainability quizzes, the students received so -called Digital Savings 
Stamps worth of Student Coins14 of a specified value. These stamps, with different graphic designs, 
formed series on a number of themes (e.g. Famous domestic buildings, Marine fauna), which could 
13 The Money Compass Foundation was established in 2008 with the aim to develop and implement financial education and awareness learning 
materials and programmes in cooperation with public authorities, NGOs and market players, like a “compass”. https://penziranytu.hu/ 
14 Student Coin (SC): a unit of account within the Student Safe that is not electronic money; a Student Coin is not legal tender and does not constitute 
a claim to legal tender.</x:v>
      </x:c>
    </x:row>
    <x:row r="368" ht="110" customHeight="1">
      <x:c r="A368" s="46" t="str">
        <x:v>PRD-0034-P0014-U01</x:v>
      </x:c>
      <x:c r="B368" s="46" t="str">
        <x:v>HU_Hungary_2025</x:v>
      </x:c>
      <x:c r="C368" s="46" t="n">
        <x:v>14</x:v>
      </x:c>
      <x:c r="D368" s="46" t="str">
        <x:v>en</x:v>
      </x:c>
      <x:c r="E368" s="46" t="str">
        <x:v>text</x:v>
      </x:c>
      <x:c r="F368" s="46" t="str"/>
      <x:c r="G368" s="46" t="str">
        <x:v>14/39 
4.3.3. Launch of Student Safe 2.0 
After careful planning and preparation, the  Student Safe was revamped in 2023 to include real 
money management, adding mobile banking functionality to the previously playful, educational-
purpose app. Users were able to make HUF -denominated electronic money transactions, top up 
their balance by bank card and transfer money to any domestic bank account via the instant 
payment system. They could save money by setting targets that were important to them with the 
help of the so-called “piggy bank”, while respecting their wallet limits. They could make purchases 
using QR code payments in shops or online stores that were directly connected to the system or 
where the SimplePay Instant Transfer service was available.  
The electronic money accounts of students and their parents were managed directly by the MNB. 
The service was completely free of charge, i.e. no account management fee or other transaction 
fees were charged.  
The mobile banking functions of the app offered advanced solutions  such as requesting and 
sending money, ”piggy bank” function (target -oriented savings), flexible management of 
transaction limits. The app was available under parental supervision, parents could track their 
children’s savings and reward them with pocket money (in HUF or Student Coins) by assigning 
specific tasks.  
Even after the renewal of the Student Safe, the playful, educational features to earn and collect 
Student Coins were preserved. In addition, the usability of the Student Coins was expanded , as 
from that point on the Student Coins could be redeemed for vouchers for online shopping instead 
of the limited choice of gift items. 
In the case of Student Safe 2.0, in addition to the quizzes, the “Did you know ?” message that 
appeared daily on the home page of the mobile application also supported the educational goal. 
These messages contained interesting facts about finance, digitalisation and sustainability , which 
were later also published as quiz questions. 
As a community feature , the home page also allowed users to follow their own events, those of 
family and friends, and to add friends via QR code requests from among students. The programme 
already allowed students to swap stamps between each other for the same value, in order to 
obtain a full series more quickly. 
5. PILOT PROJECT MANAGEMENT 
5.1. Legal and regulatory considerations 
In designing the Student Safe system, particular attention had to be paid to both the technical 
and legal feasibility aspects. This last issue required a particularly thorough assessment, given the 
need for a solution that would allow rapid market introduction in order to start gaining experience</x:v>
      </x:c>
    </x:row>
    <x:row r="369" ht="110" customHeight="1">
      <x:c r="A369" s="46" t="str">
        <x:v>PRD-0034-P0015-U01</x:v>
      </x:c>
      <x:c r="B369" s="46" t="str">
        <x:v>HU_Hungary_2025</x:v>
      </x:c>
      <x:c r="C369" s="46" t="n">
        <x:v>15</x:v>
      </x:c>
      <x:c r="D369" s="46" t="str">
        <x:v>en</x:v>
      </x:c>
      <x:c r="E369" s="46" t="str">
        <x:v>text</x:v>
      </x:c>
      <x:c r="F369" s="46" t="str"/>
      <x:c r="G369" s="46" t="str">
        <x:v>15/39 
as soon as possible in the pilot. Accordingly, under the conditions of the current regulatory 
environment, and without waiting for a potentially lengthy legislative procedure, the MNB had to 
find an actual legal operating model that would allow the issuance of central bank digital currency16 
and, through it, the balance management – as a direct claim on the central bank. 
With the launch of the Student Safe in 2023, the MNB implemented the issuance of electronic 
money, which is allowed by the current EU and national regulations. Based on the legal provisions 
currently governing the MNB’s operations and its toolkit, given that the MNB is not in a position to 
operate payment accounts for retail customers, the MNB may issue central bank digital currency 
to the retail sector only if, pursuant to the provisions of Act CCXXXV of 2013 on Paymen t Service 
Providers (“Fsztv.”), as  an electronic money issuer within the meaning of Section 3(7) of the Fsztv., 
it issues electronic money under Section 6(1) Item 16 of Act CCXXXVII of 2013 on Credit Institutions 
and Financial Undertakings (“Hpt.”), however, this does not have to be accompa nied by the 
keeping of a payment account. In this implementation model, the e -money balances were 
recorded at the MNB, so there was a direct link established with the users of the system as 
customers. Although electronic money issuance has so far been mainly a market activity, Directive 
2009/110/EC of the European Parliament and of the Council at EU level clearly allows central banks 
to carry out this activity also, provided they do not act in their capacity as monetary authorities. 
The MNB applied voluntary legal compliance to ensure that there were regulated processes in 
place to protect customers. EU market operators can carry out e-money issuance activities subject 
to authorisation, which requires the prior submission of a detailed authorisation dossier, against 
which supervisory authorities will assess the readiness and suitability of the market operator 
concerned to provide this financial service during the authorisation procedures. However, as 
mentioned above, the MNB is in a special position in this respect, as it is legally authorised to issue 
electronic money, however, does not need to comply with the relevant licensing conditions under 
the current EU and Hungarian legislation (Fsztv.) 17. Despite its legal exemption, the MNB has 
voluntarily ensured legal compliance with the conditions for obtaining an e -money licence. The 
necessary documentation, opinioned by the supervisory areas of the MNB, was prepared by the 
central bank’s experts, which provided the necessary basis and preparation for the start of the 
activity, and the customer protection rules were thus also applied with due care. 
The central bank also ensured the enforcement of rules to prevent and combat money 
laundering and terrorist financing in the Student Safe through voluntary compliance.  Although 
the application was focused on a well-defined group of users due to its pilot nature, and the scope 
of Act LIII of 2017 on the Prevention and Combating of Money Laundering and Terrorist Financing 
16 BIS Central bank digital currencies - https://www.bis.org/cpmi/publ/d174.pdf 
17 We would like to note that some of the rules that apply to its electronic money issuer, in particular the rules on customer p rotection, are also 
applicable mutatis mutandis to the MNB.</x:v>
      </x:c>
    </x:row>
    <x:row r="370" ht="110" customHeight="1">
      <x:c r="A370" s="46" t="str">
        <x:v>PRD-0034-P0016-U01</x:v>
      </x:c>
      <x:c r="B370" s="46" t="str">
        <x:v>HU_Hungary_2025</x:v>
      </x:c>
      <x:c r="C370" s="46" t="n">
        <x:v>16</x:v>
      </x:c>
      <x:c r="D370" s="46" t="str">
        <x:v>en</x:v>
      </x:c>
      <x:c r="E370" s="46" t="str">
        <x:v>text</x:v>
      </x:c>
      <x:c r="F370" s="46" t="str"/>
      <x:c r="G370" s="46" t="str">
        <x:v>16/39 
(“AML Act”) does not cover the MNB ’s activities related to the Student Safe, the MNB voluntarily 
applied its rules in accordance with the Student Safe ’s general terms and conditions, as part of a 
risk-based approach. This provided the MNB with the opportunity to gain experience in this area, 
also addressed the money laundering risk of mobile app transactions and, last but not least, 
ensured consistency with the system of requirements applicable to market participants. This above 
mentioned risk-based approach was also applied for the different user groups and functions of the 
electronic money account s: different customer due diligence rules applied to simple users, 
politically exposed persons and merchants registering in the mobile app, and different holding and 
transaction limits applied to basic and extended electronic money accounts that could be 
requested after a complete electronic customer due diligence. 
In view of the specific target group of users, the functional logic and legal solutions of the 
application were also based on the relationship between the minor child and the parent.  
Focusing on the age group between 8 and 14 years old, i.e. minors under civil law, the Student Safe 
placed the responsibility on parents as legal representatives, both in terms of opening basic and 
extended functionality e-money accounts and in terms of data protection and data processing. 
5.2. Project partners, co-areas and their roles  
The Student Safe was also a scene  for a new kind of multi -actor collaboration. The MNB 
implemented the aforementioned e -money issuance by keeping individual and aggregated 
customer-level records of e -money balances at the MNB, while the customer money received 
through the e -money issuance was deposited in a custody account held with an external credit 
institution partner. This model was not only in line with market practice for e -money issuers, but 
also provided important convertibility during the testing of the central bank digital currency (e.g. 
Student Safe transactions were also linked to the Instant Payment System through the partner). 
The money stored in the e-money account does not pay interest to the customers or to the central 
bank (on the deposit placed with the credit institution) under the current regulations, however the 
model has been a unique and innovative cooperation interface between the central bank and a 
financial market player (as the MNB, as an undertaking, has had to carry out an accoun t opening 
process with the bank in question in an unprecedented way). Moreover, the system architecture 
developed (see below) also supported the central bank in testing other specific, technology-based 
collaborations, so that the pilot project not only involved financial market participants but was also 
linked to existing market ecosystems (Table 1).</x:v>
      </x:c>
    </x:row>
    <x:row r="371" ht="110" customHeight="1">
      <x:c r="A371" s="46" t="str">
        <x:v>PRD-0034-P0018-U01</x:v>
      </x:c>
      <x:c r="B371" s="46" t="str">
        <x:v>HU_Hungary_2025</x:v>
      </x:c>
      <x:c r="C371" s="46" t="n">
        <x:v>18</x:v>
      </x:c>
      <x:c r="D371" s="46" t="str">
        <x:v>en</x:v>
      </x:c>
      <x:c r="E371" s="46" t="str">
        <x:v>text</x:v>
      </x:c>
      <x:c r="F371" s="46" t="str"/>
      <x:c r="G371" s="46" t="str">
        <x:v>18/39 
progress. In addition to this, the involvement of the Communication and Marketing Department 
was also essential in the design and consultation of the image elements and public interfaces. 
5.3. Project preparations 
The Student Safe was implemented as a specific software procurement process, taking into 
account the specificities of digital customer servicing. In the context of central banking, the 
provision of financial services, even on a pilot basis, is an innovative approach, but with the 
international advances in central bank digital currency research, there is a growing need for 
practical experience to be gained. For this reason, the MNB also considers it essential to 
understand how the time and resources required  to implement such a service will evolve in 
practice. The implementation of the back-end systems for the operation of the Student Safe was a 
research and development focused process , and required a unique set of criteria, as the initial 
needs and requirements had to be specified in a way that was sufficiently specific to launch the 
process, while also allowing for the ability to respond to the rapid changes in customer demand 
that characterise the use of digital services and the potential future expansion of the pilot project. 
Throughout the preparation and development phase, both the central bank staff and the 
developers sought to adopt a modern, agile approach to support the R&amp;D process, while at the 
same time ensuring that the procurement procedures are documented and comply with the MNB’s 
expectations as each task progresses.  The source code of the accomplished system s of both the 
account keeping and customer management become the private property of the central bank. 
The focus in the preparation of the Student Safe was on the central bank ’s understanding of 
modern customer interface design and preparation processes. During the definition, design and 
development phases, a strong emphasis was placed on understanding users and incorporating 
their feedback, so interviews with students and parents helped to design user interfaces and 
functionality. The so-called design thinking methodology was used to identify the needs, evaluate 
the experiences based on the use of the previous Student Safe 1.0, and to develop the new design 
elements and user interfaces, as well as to test their usability in advance. An external partner 
specialising in digital product design helped the project partners to apply this methodology, thus 
broadening the knowledge of the central bank’s experts in this field. 
The preparation of the Student Safe project brought a number of novelties for the central bank. 
In addition to the development of the multi-component IT system, organisational development on 
the MNB side was necessary to ensure the implementation of both the preparatory and the 
operational tasks, while training of the colleagues involved in the proj ect also proved to be 
essential. In order to ensure continuous operation, the framework of a related training system was 
also developed, and the procedures and p rocess elements necessary for the start of e -money 
issuance activities had to be established. The processes for customer management and 
administrative tasks are laid down in an internal procedure – which was validated by an external 
audit process after the  start of operations. One of the main innovations of the MNB ’s electronic</x:v>
      </x:c>
    </x:row>
    <x:row r="372" ht="110" customHeight="1">
      <x:c r="A372" s="46" t="str">
        <x:v>PRD-0034-P0019-U01</x:v>
      </x:c>
      <x:c r="B372" s="46" t="str">
        <x:v>HU_Hungary_2025</x:v>
      </x:c>
      <x:c r="C372" s="46" t="n">
        <x:v>19</x:v>
      </x:c>
      <x:c r="D372" s="46" t="str">
        <x:v>en</x:v>
      </x:c>
      <x:c r="E372" s="46" t="str">
        <x:v>text</x:v>
      </x:c>
      <x:c r="F372" s="46" t="str"/>
      <x:c r="G372" s="46" t="str">
        <x:v>19/39 
money issuance activity through the Student Safe was the development of an accounting 
management system, which allows the Student Safe balances to be reflected in the MNB’s balance 
sheet and the e -money settlement process was supported through the management of four 
dedicated general ledger accounts. 
A complex Student Safe system with a real customer relationship was gradually becoming 
available. The tasks in preparation for live operation were particularly extensive, as after the 
installation of the external development handed over to the MNB, the task was also to build up 
technical and administrative relations within the central bank, and to operate it with the 
involvement of both external and internal partners. In this context, the preparatory work required 
frequent testing, which justified a gradual market entry, during which it was possible to measure 
the practical applicability of the prepared documentation and procedures and fine -tune them 
before the launch. The system ’s fault tolerance, scalability and administrative task performance 
were thus back -tested in a multi -step release testing process: the system, which had undergone 
comprehensive penetration tests, was first made available to colleagues at the central bank, then 
tested in a few primary schools with the active involvement of the target group, followed by a 
promotion campaign in 50 primary schools, which was accompanied by the official announcement 
by the MNB in May 2023 of the official launch of the system (Chart 3). 
Chart 3: Workflow for the preparation of a Student Safe system  
Source: MNB. 
The operation and continuous fine -tuning of the launched system was supported by a 
combination of internal and external expertise. From the MNB side, several areas supported the 
operational functioning (see more in section 6.3 “Student Safe in the MNB organisation ”). In 
addition, the operational support of the system was provided by external partners ( domestic</x:v>
      </x:c>
    </x:row>
    <x:row r="373" ht="110" customHeight="1">
      <x:c r="A373" s="46" t="str">
        <x:v>PRD-0034-P0020-U01</x:v>
      </x:c>
      <x:c r="B373" s="46" t="str">
        <x:v>HU_Hungary_2025</x:v>
      </x:c>
      <x:c r="C373" s="46" t="n">
        <x:v>20</x:v>
      </x:c>
      <x:c r="D373" s="46" t="str">
        <x:v>en</x:v>
      </x:c>
      <x:c r="E373" s="46" t="str">
        <x:v>text</x:v>
      </x:c>
      <x:c r="F373" s="46" t="str"/>
      <x:c r="G373" s="46" t="str">
        <x:v>20/39 
FinTech companies who were also involved in the development ), through a dedicated contract, 
which also included possible bug fixes and related system installation tasks. The maintenance 
contract with the developer included an ad hoc software development framework that provided 
flexibility to fine -tune functionalities or even create new ones within the Student Safe system 
without the need for a separate add -on procurement process. Thus, during the pilot project, the 
further development of the mobile application was continuously ensured based on the initial 
experiences and the new needs that emerged, using the design thinking methodology. 
5.4. Architecture, system presentation 
In the Student Safe system, we took a mobile -first approach on the customer side, with a view 
to reducing the complexity associated with functionality. The system was based on a complex 
architecture, as it parallelly functioned as an education-focused system  with a quiz engine, 
together with  customer administration , and a n account management system with financial 
settlement functionalities. Nevertheless, it was an important aspect that, although the functions 
and roles available in the Student Safe are diverse, the user interface should be simple to use and 
modern. This was supported by a thorough User eXperience (UX) and User Interface (UI) design, 
which allowed the Student Safe solution to be available to multiple end -user groups through a 
single mobile app, despite the different roles (parent, student, merchant and employee) and the 
resulting partly different functions, in an innovative way also for the market. In practice, there were 
three different operational logics behind this mobile application. Depen ding on the customer 
profile, the background system chose which interface and scope of functionality to display when 
using the mobile application.  
In addition to the mobile solution, a publicly available web application was also developed as a 
test, where test merchants could access their own e-money accounts and manage their employees’ 
user profiles.  
By operating these two access methods, it was possible to test both mobile (app) and web 
customer interfaces, which require different security considerations. 
The complex but modular nature of the central system behind the customer interfaces supported 
the implementation of future enhancements.  With the features available in the Student Safe 
system and the many external partnerships, the solution was highly complex. At the same time, 
the multi-actor, modular architecture not only ensured interoperability with already established 
ecosystems (e.g. instant payment, standardised QR code payment network), but also created the 
possibility for scalable operation and the  implementation of possible future developments (Chart 
4). The backend of the system was essentially centrally hosted, with four backend main 
components, each running on a dedicated virtual machine.</x:v>
      </x:c>
    </x:row>
    <x:row r="374" ht="110" customHeight="1">
      <x:c r="A374" s="46" t="str">
        <x:v>PRD-0034-P0021-U01</x:v>
      </x:c>
      <x:c r="B374" s="46" t="str">
        <x:v>HU_Hungary_2025</x:v>
      </x:c>
      <x:c r="C374" s="46" t="n">
        <x:v>21</x:v>
      </x:c>
      <x:c r="D374" s="46" t="str">
        <x:v>en</x:v>
      </x:c>
      <x:c r="E374" s="46" t="str">
        <x:v>text</x:v>
      </x:c>
      <x:c r="F374" s="46" t="str"/>
      <x:c r="G374" s="46" t="str">
        <x:v>21/39 
Chart 4: Schematic diagram of the components of the Student Safe system 
Source: MNB. 
To ensure error -free, business -continuous operation, the system was operated with multiple 
parallel components on multiple threads.  The system supported the required availability target 
by running both the administrative and the account management backend systems on two server 
nodes each, which were located in separate server rooms of the MNB. User connections were 
automatically distributed between them, but in the event of a failure of any system component, 
operation could be maintained. 
On the one hand, the Student Safe solution was implemented in such a way that both the back -
end and front -end systems and interfaces had a publicly available live test version and a test 
version that was not open to the outside world. The latter ’s justification was emphasised in the 
case of possible bug fixes and version updates, as any changes to this complex system were first 
tested here, supporting business continuity across the interfaces available to customers. On the 
other hand, the system a chieved the required availability target (greater than 99 .5% per month) 
by running both the administrative and the account management backend systems on two nodes 
each. The user requests were distributed between these nodes by a dedicated MNB service (MNB 
Web Application Firewall (WAF)), which also increased the security level of the system. 
The secure operation of the Student Safe was supported by a number of architectural and 
process elements, but due to its pilot status, it was still not connected to the critical 
infrastructure of the central bank. The basic system design principle was that, given the many new 
system elements and specific process features, the Student Safe system and its components should 
operate separately from the critical infrastructures operated by the MNB, while meeting all</x:v>
      </x:c>
    </x:row>
    <x:row r="375" ht="110" customHeight="1">
      <x:c r="A375" s="46" t="str">
        <x:v>PRD-0034-P0022-U01</x:v>
      </x:c>
      <x:c r="B375" s="46" t="str">
        <x:v>HU_Hungary_2025</x:v>
      </x:c>
      <x:c r="C375" s="46" t="n">
        <x:v>22</x:v>
      </x:c>
      <x:c r="D375" s="46" t="str">
        <x:v>en</x:v>
      </x:c>
      <x:c r="E375" s="46" t="str">
        <x:v>text</x:v>
      </x:c>
      <x:c r="F375" s="46" t="str"/>
      <x:c r="G375" s="46" t="str">
        <x:v>22/39 
requirements of the MNB-operated systems. However, in line with market practice, and with the 
aim of protecting sensitive data, a variety of methodologies were implemented to ensure the 
security of the infrastructure. Among other things, the components of the system used only 
encrypted communication paths and protocols in all cases, the system kept a log of all its activities 
– allowing the reconstruction of complete processes and the detection of possible fraud based on 
the log entries – and also regular backups were made. 
6. OPERATION 
The continuous and safe operation of the Student Safe programme required a well -planned 
operational system, which again required the coordinated work of several areas. The following 
points describe the technical, administrative and operational aspects that  contributed to the 
smooth running of the pilot project and to optimising the user experience. 
6.1. User-side functions, operations performed 
The Student Safe programme was open to residential users (Adult, Student) and business 
partners (Merchant, Employee). A dedicated mobile interface was available for Adult, Student and 
Employee users to use the mobile app. The interfaces could even be changed by logging into the 
same device based on the actual user. They differed mainly in terms of the user functions they 
allowed, but also in their visual appearance.  
6.1.1. Residential users – Adults, Students 
The app provided a simple and quick registration process . By providing an email address and 
password, a “Basic” e-money account could be opened, which was the entry level in the customer 
due diligence and identification process, with as little personal information as possible. In the 
second phase,  following the full KYC and AML process, the parent was able to register first 
themselves, then register their child as a Student, and then the Student completed and closed the 
process. For Adults 18 and Students, registration and contracting was done entirely within the 
mobile app.  
Upon successful registration to the basic e -money account, the system automatically opened a 
HUF wallet and a Student Coin wallet with limited functionality for users. The opening of the e -
money account “with extended functions” followed after the full KYC  and AML check was 
completed. 
18 The procedure for Politically Exposed Persons was different, requiring a personal appearance.</x:v>
      </x:c>
    </x:row>
    <x:row r="376" ht="110" customHeight="1">
      <x:c r="A376" s="46" t="str">
        <x:v>PRD-0034-P0023-U01</x:v>
      </x:c>
      <x:c r="B376" s="46" t="str">
        <x:v>HU_Hungary_2025</x:v>
      </x:c>
      <x:c r="C376" s="46" t="n">
        <x:v>23</x:v>
      </x:c>
      <x:c r="D376" s="46" t="str">
        <x:v>en</x:v>
      </x:c>
      <x:c r="E376" s="46" t="str">
        <x:v>text</x:v>
      </x:c>
      <x:c r="F376" s="46" t="str"/>
      <x:c r="G376" s="46" t="str">
        <x:v>23/39 
HUF WALLET  
The HUF wallet for the e-money account with extended functions was used for functions similar 
to those provided by the most modern mobile banks. The types of transactions included top-ups 
with bank cards (conversion to central bank digital currency), intra-system money transfers and 
requests, transfers to domestic bank accounts  outside the system using the instant payment 
system (central bank digital currency redemption), QR code payments and goal-oriented savings 
(so-called “piggy bank ” deposits). Parents could also support their child by setting up a regular 
pocket money (regular transfer), or even link the allowance to the completion of set tasks within 
the mobile app (conditional payment). 
Parents could set transaction limits to ensure their child’s safe use of money.  
After the first round of registration, a “Basic” e-money account was opened for the user as a HUF 
account. At this time, the user could top up their balance up to a maximum of HUF 45,000, including 
the amount deposited in the “piggy bank” serving as savings pocket(s). The user could only use this 
balance for QR code payments at any of the contracted Merchants, where the value of a purchase 
could not exceed HUF 15,000. In addition, the user could also initiate a transfer to any bank account 
outside the Student Safe. 
For the e-money account “with extended function”, available after a full KYC and AML check, the 
maximum balance was HUF 300,000. This amount could be used for unlimited QR code payments 
or for sending money within the Student Safe system.  
Summary of main features of account types can be found in Table 2. 
Table 2: Student Safe e-money accounts 
Source: MNB.</x:v>
      </x:c>
    </x:row>
    <x:row r="377" ht="110" customHeight="1">
      <x:c r="A377" s="46" t="str">
        <x:v>PRD-0034-P0024-U01</x:v>
      </x:c>
      <x:c r="B377" s="46" t="str">
        <x:v>HU_Hungary_2025</x:v>
      </x:c>
      <x:c r="C377" s="46" t="n">
        <x:v>24</x:v>
      </x:c>
      <x:c r="D377" s="46" t="str">
        <x:v>en</x:v>
      </x:c>
      <x:c r="E377" s="46" t="str">
        <x:v>text</x:v>
      </x:c>
      <x:c r="F377" s="46" t="str"/>
      <x:c r="G377" s="46" t="str">
        <x:v>24/39 
STUDENT COIN WALLET  
The other virtual settlement unit alongside the e-money in the mobile app was the “Student 
Coin”. The types of transactions available with the Student Coin wallet were related to the 
acquisition and use of the Student Coin s. The registration reward, the invitation reward, the one -
off monthly allowance for child(ren) in the case of parents, and the quiz games’ completion reward 
for students were credited in the form of Student Coins. Parents could also give their children 
pocket money in the form of Student Coins and a reward for completing a task/chore. Students 
could exchange their Student Coins from various sources for a voucher for an online shop purchase 
at face value within the app19. 
6.1.2. Business partners – Merchants, Employees 
A mobile application platform was also developed for business partners contracted with the 
Student Safe programme, which  was used to process QR code payments  and could be used by 
Employees registered by the Merchants during transactions. 
Unlike all other actors, the Merchant s had access to only one web interface regarding their 
account, where they could register the company itself, register Employees, modify data(s), view 
the balance, delete the account and from here the Merchants could initiate transfers to an external 
account. With them contracts could only be concluded in person. 
Table 3 below shows the transactions and operations that could be performed by each user type 
(Adult, Student, Employee, Merchant). 
19 The redemption request recorded by the student was sent directly to the online store via an API connection. The Money Compass  Foundation 
transferred the consideration for the voucher directly to the online store.</x:v>
      </x:c>
    </x:row>
    <x:row r="378" ht="110" customHeight="1">
      <x:c r="A378" s="46" t="str">
        <x:v>PRD-0034-P0025-U01</x:v>
      </x:c>
      <x:c r="B378" s="46" t="str">
        <x:v>HU_Hungary_2025</x:v>
      </x:c>
      <x:c r="C378" s="46" t="n">
        <x:v>25</x:v>
      </x:c>
      <x:c r="D378" s="46" t="str">
        <x:v>en</x:v>
      </x:c>
      <x:c r="E378" s="46" t="str">
        <x:v>text_and_render</x:v>
      </x:c>
      <x:c r="F378" s="46" t="str">
        <x:v>renders/PRD-0034-P0025.jpg</x:v>
      </x:c>
      <x:c r="G378" s="46" t="str">
        <x:v>25/39 
Table 3: Operations that users can perform 
Source: MNB.</x:v>
      </x:c>
    </x:row>
    <x:row r="379" ht="110" customHeight="1">
      <x:c r="A379" s="46" t="str">
        <x:v>PRD-0034-P0026-U01</x:v>
      </x:c>
      <x:c r="B379" s="46" t="str">
        <x:v>HU_Hungary_2025</x:v>
      </x:c>
      <x:c r="C379" s="46" t="n">
        <x:v>26</x:v>
      </x:c>
      <x:c r="D379" s="46" t="str">
        <x:v>en</x:v>
      </x:c>
      <x:c r="E379" s="46" t="str">
        <x:v>text</x:v>
      </x:c>
      <x:c r="F379" s="46" t="str"/>
      <x:c r="G379" s="46" t="str">
        <x:v>26/39 
6.2. Admin platform functions and operation, admin role in operation 
Due to the modular system design, two separate admin interfaces were used  to perform direct 
administration tasks related to the Student Safe mobile application and its users. 
▪ “Student Safe admin interface ”: facilitated to register and modify user data, manage 
Student Coin transactions and mobile app content elements. 
▪ “Core Banking admin interface ”: the account management backend system was used to 
manage users’ e-money accounts and for general administration of e-money accounts. 
The members of the customer administration team had different access rights to the systems, i.e. 
different roles to access the system.  The role of the employee determined which functions were 
available to them on the interface. The accounting of financial transactions, the transfer of data 
modifications and customer due diligence tasks were carried out according to the four -eye-
principle, i.e. at least two staff members were required to sign each transaction to be effectuated. 
With the two admin systems mentioned above, the staff performed their daily tasks in three 
specific areas (User Management, Mobile App Management and General Administration - Chart 
5). 
1. Tasks concerning users  
With the automatically opened “Basic” e-money account, the monitoring of new registrations and 
fraud prevention activities were a priority. After registration, both Adult and Student checks were 
completed. As part of the process, for example, the email addresses of new users were checked.  
When opening an e -money account “with extended function ”, a customer identification and 
customer due diligence process  was required within the mobile application. The same could be 
made compulsory also for users who draw attention to themselves through suspicious 
transactions. The process was entirely digital, meaning that, as in the case of registration, there 
was no need to send in separate, signed declarations or other documents. In the case of politically 
exposed persons, the procedure was conducted in a face-to-face meeting. 
The Student Coin redemption  function was not active  at the time of registration, and the 
individual authorisation of this on the administrative interface was part of the registration 
monitoring process. The redemption authorisation could be revoked in case of suspicious activity 
at a later stage (e.g. mass registration of student users within a family for a registration reward).  
During the morning opening and evening closing , daily transactions and values were verified in 
the Core Banking admin interface and in the custodian bank ’s interface, ensuring consistency 
between the systems.</x:v>
      </x:c>
    </x:row>
    <x:row r="380" ht="110" customHeight="1">
      <x:c r="A380" s="46" t="str">
        <x:v>PRD-0034-P0027-U01</x:v>
      </x:c>
      <x:c r="B380" s="46" t="str">
        <x:v>HU_Hungary_2025</x:v>
      </x:c>
      <x:c r="C380" s="46" t="n">
        <x:v>27</x:v>
      </x:c>
      <x:c r="D380" s="46" t="str">
        <x:v>en</x:v>
      </x:c>
      <x:c r="E380" s="46" t="str">
        <x:v>text</x:v>
      </x:c>
      <x:c r="F380" s="46" t="str"/>
      <x:c r="G380" s="46" t="str">
        <x:v>27/39 
If a transaction hit the limits assigned to an account , the amount was blocked. The user had to 
declared the purpose of amount , and the staff member booked the amount as requested in the 
“Core Banking admin interface” and, in the case of a transfer to an external bank account, at the 
custodian commercial bank. 
This area also covered the management of customer enquiries and complaints, which was also a 
focus during the planning and prioritisation of improvements. 
In-app and App store reviews were reviewed on a daily basis. 
2. Mobile app tasks  
The content displayed in the mobile application (e.g.  question packs  for quiz games , “Did you 
know?” messages) was managed in the Student Safe admin interface by members of the 
administration team. The documentation prepared for users, such as the T&amp;C, the Privacy Policy 
and the Help function in the app were also updated on this interface. The administration team was 
responsible for uploading the constantly renewing digital stamps and monitoring the savings 
targets, as well as setting several system parameters, such as the value of the registration reward 
and the maximum number of registration invitations that could be sent. 
The daily task was to check the critical functions of the application and to test it fully for new 
versions. 
Bugs identified through user feedback and reported by admin staff were continuously addressed. 
Incidents were recorded and communication with the development companies  was handled 
through a closed registration platform. The identified bugs were fixed by releasing new versions, 
in accordance with the terms of operational support. 
3. General administrative tasks 
Daily reports and statistics  were prepared for the managers, e.g. on financial transactions, user 
numbers. 
To ensure the smooth operation of the link between the Student Safe and the custodian systems, 
it was necessary to check the valid consents approved in the transfer system on a monthly basis. 
A separate report on the number and amount of redemptions was prepared to the Money 
Compass Foundation on a daily basis.  
A key task was to reconcile the electronic money register and the balance of the custody account 
at daily opening and closing.  
There was monthly reconciliation performed with the Cost Accounting and Finance Department  
regarding the electronic money register and the custody account balance, and the settlement and 
payment of commissions on bank card top-ups was also carried out on a monthly basis.</x:v>
      </x:c>
    </x:row>
    <x:row r="381" ht="110" customHeight="1">
      <x:c r="A381" s="46" t="str">
        <x:v>PRD-0034-P0029-U01</x:v>
      </x:c>
      <x:c r="B381" s="46" t="str">
        <x:v>HU_Hungary_2025</x:v>
      </x:c>
      <x:c r="C381" s="46" t="n">
        <x:v>29</x:v>
      </x:c>
      <x:c r="D381" s="46" t="str">
        <x:v>en</x:v>
      </x:c>
      <x:c r="E381" s="46" t="str">
        <x:v>text</x:v>
      </x:c>
      <x:c r="F381" s="46" t="str"/>
      <x:c r="G381" s="46" t="str">
        <x:v>29/39 
registration, was carried out by the IT Security Department , and in case of a ny potential 
data leakage, the MNB Data Protection Officer was to be notified. 
▪ This being a financial programme, it was of paramount importance to monitor transactions 
continuously, including to detect fraud. Staff from the Compliance Department and the 
Legal Directorate helped to develop the procedures. In the light of experience, “unusual 
transactions” were regularly redefined and daily monitoring was carried out on this basis. 
In addition, the compliance area held annual training sessions on “Prevention and 
combating of money laundering and terrorist financing ” for staff involved in the 
administration of the Student Safe. 
▪ Analytical accounting was performed within the system, but general ledger accounting was 
implemented in the SAP system by uploading consolidated data subject to coordination by 
and the involvement of the Cost Accounting and Finance Department.  
Chart 6: Collaboration with other departments 
7. CLOSING THE PROJECT 
7.1. Background to the decision 
On 13 November 2024, the MNB representative received the Central Bank Digital Currency 
Initiative of the Year Award from the London -based Central Banking Publications , giving the 
Student Safe project a prestigious global recognition. Prior to this, MNB representatives presented 
the project, its initial idea, implementation and main lessons learned to interested members of the 
central banks and other professional audiences at several international conferences, knowledge -
sharing forums and bilateral meetings. In this way, the Student Safe programme not only</x:v>
      </x:c>
    </x:row>
    <x:row r="382" ht="110" customHeight="1">
      <x:c r="A382" s="46" t="str">
        <x:v>PRD-0034-P0030-U01</x:v>
      </x:c>
      <x:c r="B382" s="46" t="str">
        <x:v>HU_Hungary_2025</x:v>
      </x:c>
      <x:c r="C382" s="46" t="n">
        <x:v>30</x:v>
      </x:c>
      <x:c r="D382" s="46" t="str">
        <x:v>en</x:v>
      </x:c>
      <x:c r="E382" s="46" t="str">
        <x:v>text</x:v>
      </x:c>
      <x:c r="F382" s="46" t="str"/>
      <x:c r="G382" s="46" t="str">
        <x:v>30/39 
contributed directly to the development of the skills and capabilities of the MNB, but also served 
the wider central bank community. The project has “put the MNB on the global map” in the field 
of CBDC research. This was a good opportunity for the MNB management to review the results of 
the pilot programme to date, as well as its future. 
The first factor to be considered in the decision was the ban on the use of mobile phones by 
students during school hours in primary and secondary schools in Hungary from September 2024. 
This decision made it impossible for students to transact with each other during the time span 
when they spend the most time together and their transactions are most frequent. In addition, 
another typical payment situation for student users, the possibil ity to pay by QR code in school 
canteens, was terminated. All in all, the mobile phones and therefore the Student Safe mobile app 
became inaccessible in the very school environment that had been the main arena for promotional 
activities until then. 
The decision also took into account the preparations for the introduction of the digital euro . 
Although no decision has yet been taken on the introduction itself, there is a strong commitment 
to the initiative from both key players in the European legislative circle and the European Central 
Bank. If in the next few years a generally available retail central bank digital currency is expected 
to appear in Hungary ’s immediate neighbourhood, in the euro area, then it is timely to consider 
whether it is not necessary to shift the focus of domestic central bank digital currency research 
towards the question of whether, in addition to the digital euro as an existing scheme, it is 
necessary to introduce a generally accessible digital currency in Hungary as well, and if so, what its 
relationship to the digital euro should be.  
In this exploratory-analytical work, it will be necessary to take stock of and review in the context 
of domestic conditions all the arguments and experiences that have been gathered in the CBDC 
research in the main research centres today, especially with regard to the announcements where 
the decision maker decided to stop retail central bank digital currency research and projec ts 
(Canada, Australia, Denmark, Switzerland, etc.20).  
In view of this, a decision was taken to close the Student Safe pilot project on a scheduled basis  
in order to ensure that capacity is available for the analytical work described above. 
7.2. Operational steps for closure 
Prior to informing users, detailed discussions were held with all the areas concerned on the phasing 
out of the application and the process for closing e-money accounts. The closure roadmap focused 
on three main areas: 
20 On 23.01.2025, US President Donald Trump issued an executive order banning any further research on central bank digital currency in the US.</x:v>
      </x:c>
    </x:row>
    <x:row r="383" ht="110" customHeight="1">
      <x:c r="A383" s="46" t="str">
        <x:v>PRD-0034-P0032-U01</x:v>
      </x:c>
      <x:c r="B383" s="46" t="str">
        <x:v>HU_Hungary_2025</x:v>
      </x:c>
      <x:c r="C383" s="46" t="n">
        <x:v>32</x:v>
      </x:c>
      <x:c r="D383" s="46" t="str">
        <x:v>en</x:v>
      </x:c>
      <x:c r="E383" s="46" t="str">
        <x:v>text</x:v>
      </x:c>
      <x:c r="F383" s="46" t="str"/>
      <x:c r="G383" s="46" t="str">
        <x:v>32/39 
meetings between the departments, keeping track of the current activities and the progress of 
the closure.  
The communication was done by the Communication and Marketing Department, the wording of 
the notice was drafted in cooperation with the Legal Directorate. Due to the smooth shutdown of 
IT systems and the closure of accounts, contacts were particularly inte nse with two areas, the IT 
Services Directorate and the Directorate Accounting, Controlling and Procurement. 
After the expiry of the notice period, user and transaction data that could continue to be handled 
by the MNB were also securely backed up and archived so that they can be accessed in the future 
if necessary (in compliance with data retention requirements). 
Finally, the IT systems components were shut down in a predefined sequence and timing, 
minimising the impact on business operations and ensuring a smooth termination of services.  
In order to allow testing of the new features listed in section 9.2 “Further possible directions for 
improvement”, the Student Safe test environment has been maintained. 
8. CHALLENGES, EXPERIENCES AND LESSONS LEARNED 
8.1. Key challenges in design and development 
The development of the Student Safe system raised a number of challenges that are both quite 
new for a central bank and also a very useful experience for a future , widely deployed central 
bank digital currency system. The following is a brief summary of the main challenges in designing 
the system. 
8.1.1. Organisational challenges  
▪ One of the key organisational challenges for any system of this complexity is that it involves 
many areas of the central bank, whose proper and effective cooperation is essential for 
successful implementation. The Student Safe system required close cooperation between 
the procurement, legal, IT, IT security, monitoring, compliance and customer service areas, 
while the pilot project was coordinated from a technical point of view by the digitalisation 
area. Efficient and constructive cooperation enabled the pilot project to be completed in 
around 16 months (from procurement to the first real transaction). 
▪ A major challenge, both architecturally and organisationally, was the 24/7 availability of 
the Student Safe system , which is not common in central banks. In many countries, the 
interbank transfer system operated by central banks runs only on working days and within 
a fixed timeframe; relatively few central banks operate a highly complex system on a 24/7</x:v>
      </x:c>
    </x:row>
    <x:row r="384" ht="110" customHeight="1">
      <x:c r="A384" s="46" t="str">
        <x:v>PRD-0034-P0033-U01</x:v>
      </x:c>
      <x:c r="B384" s="46" t="str">
        <x:v>HU_Hungary_2025</x:v>
      </x:c>
      <x:c r="C384" s="46" t="n">
        <x:v>33</x:v>
      </x:c>
      <x:c r="D384" s="46" t="str">
        <x:v>en</x:v>
      </x:c>
      <x:c r="E384" s="46" t="str">
        <x:v>text</x:v>
      </x:c>
      <x:c r="F384" s="46" t="str"/>
      <x:c r="G384" s="46" t="str">
        <x:v>33/39 
basis21. The establishment of 24/7 operation was a significant challenge in respect of the 
Student Safe, as the MNB ’s IT systems and the system ’s vendor support are not operated 
24/7. Some of the relevant internal regulations had to be adapted to this, and appropriate 
procedures had to be developed to deal with problems and complaints received outside 
official working hours.  
▪ On the organisational side, new skills and capabilities were required  to be obtained  to 
ensure effective collaboration with external development teams working under an agile 
methodology, and with partner FinTech companies and commercial banks in the 
development of the Student Safe system, while at the same time ensuring that the new 
system’s operational mechanisms meet central bank and regulatory requirements. The 
design, monitoring of the whole system and commissioning of its supporting processes 
required proactive and strong coordination skills. 
▪ In connection with the implementation of the Student Safe system, the professional 
internal standards and processes related to the operation of the system had to be 
developed (reporting, monitoring, customer service, onboarding, KYC, accounting, 
notifications, etc.). Central banks typically operate few systems involving direct customer 
contact, so designing these processes was a significant challenge, but provided a number 
of very useful lessons. The quality assurance of processes and internal standards was  
reviewed by an external consultancy company. 
▪ The investment started as a research and development project , but with a fixed target 
date and budget. This created challenges in terms of system design, development, but 
especially in terms of meeting deadlines, which required constant active supervision of the 
project. 
▪ The cooperation between the MNB and Fintech partners presented new challenges that 
required the adaptability of both parties to successfully address such challenges. The 
extremely strict IT security and infrastructure requirements were new expectations for 
Fintechs operating in market environment, so the preparatory phase required additional 
resources from both the vendors and the MNB experts who were responsible for 
communicating and enforcing the requirements. Before going live, security tests validated 
their implementation. 
8.1.2. Architectural challenges 
▪ A significant challenge was how to integrate a sufficiently isolated and secure system with 
direct customer connectivity into the IT architecture of the central bank in a way that was 
21 Although the instant transfer system in Hungary also operates 24/7, it is not operated by the MNB but by its subsidiary GIRO.</x:v>
      </x:c>
    </x:row>
    <x:row r="385" ht="110" customHeight="1">
      <x:c r="A385" s="46" t="str">
        <x:v>PRD-0034-P0034-U01</x:v>
      </x:c>
      <x:c r="B385" s="46" t="str">
        <x:v>HU_Hungary_2025</x:v>
      </x:c>
      <x:c r="C385" s="46" t="n">
        <x:v>34</x:v>
      </x:c>
      <x:c r="D385" s="46" t="str">
        <x:v>en</x:v>
      </x:c>
      <x:c r="E385" s="46" t="str">
        <x:v>text</x:v>
      </x:c>
      <x:c r="F385" s="46" t="str"/>
      <x:c r="G385" s="46" t="str">
        <x:v>34/39 
sufficiently flexible but also compliant with the relevant security requirements. A particular 
challenge in the design of the structure was that the MNB could only use cloud services 
within a very limited framework under Act L of 2013 22, so the design of the system had to 
be implemented essentially “on -premise”, while similar modern systems are increasingly 
cloud-native. The complexity of the system was also increased by the need to establish the 
appropriate API (Application Programming Interface) connections with a number of 
external partners (for more details see 5.2 “Partners involved in the project”). 
▪ Although the Student Safe project was essentially implemented as a pilot project, there 
was a strong focus on high availability and IT security requirements  from the planning 
stage on. Ensuring 24/7 operation and high availability – at least 99.5% – was not trivial 
from an architectural point of view either, but was successfully achieved thanks to the 
successful cooperation with the external development team s. The appropriate level of IT 
security of the system was supported by several vulnerability tests and related patches. 
8.1.3. Client-side challenges 
▪ Designing the right UX/UI for a mobile application and its associated system for real end-
users is of paramount importance. In principle, this role is quite new for central banks, as 
they typically have little or no direct contact with retail customers. Creating high standard 
customer journeys and customer experience was therefore a significant challenge for the 
experts at th e central bank, but that is why we also used the expertise of external UX/UI 
specialists to design and fine-tune the system and the mobile application. 
▪ The development of customer service and customer journeys for new customers’ 
registration and KYC processes was also a significant challenge.  Central banks also have 
relatively little experience in designing these processes, so creating efficient frameworks 
and client -side-optimal processes was an exciting challenge. We hired customer service 
experts with a commercial banking background to deve lop the proper framework. The 
experience gained from testing with target group customers prior to the system being 
launched and the fine-tuning incorporated based on customer service feedback was useful. 
8.2. Key lessons learned from the Student Safe pilot project 
The design and launch of the Student Safe pilot project provided the central bank with a number 
of useful lessons.  In many areas, the colleagues at the central bank were able to gain hands -on 
experience related to real use cases and users, which is not really possible in other ways (internal 
22 Act L of 2013 on the electronic information security of state and municipal bodies.</x:v>
      </x:c>
    </x:row>
    <x:row r="386" ht="110" customHeight="1">
      <x:c r="A386" s="46" t="str">
        <x:v>PRD-0034-P0035-U01</x:v>
      </x:c>
      <x:c r="B386" s="46" t="str">
        <x:v>HU_Hungary_2025</x:v>
      </x:c>
      <x:c r="C386" s="46" t="n">
        <x:v>35</x:v>
      </x:c>
      <x:c r="D386" s="46" t="str">
        <x:v>en</x:v>
      </x:c>
      <x:c r="E386" s="46" t="str">
        <x:v>text</x:v>
      </x:c>
      <x:c r="F386" s="46" t="str"/>
      <x:c r="G386" s="46" t="str">
        <x:v>35/39 
testing, sandbox projects, etc.). In the following sections, we briefly summarise the most important 
lessons and experiences that may also be relevant in wider international central banking circles. 
▪ It is worth launching a focused, but cost -effective pilot project involving real users in 
relation to central bank digital currency before a widespread roll -out: The MNB gained 
valuable knowledge in the design, establishment, development and implementation of the 
architecture of a system with direct customer contact. The experts of the central bank 
gained in-depth practical experience in areas that are often new t o central banks, such as 
the design and optimisation of direct customer processes, the developm ent of internal 
rules and regulations related thereto, the design of KYC processes or the coordination of 
the development of mobile applications. These organisational skills and capabilities are 
also very useful in case the future large -scale central bank digital currency roll-out is not 
implemented in a direct customer relationship model, as these experiences are also key to 
designing and developing the right system in a two-tier central bank digital currency model. 
This cost-effective pilot project, which involves real customers, provides the central bank 
with a wealth of feedback that it can successfully incorporate in the next phase. 
▪ It is important to prepare and train central bank employees in new modern technologies 
and methodologies: Before launching the pilot project, it is also worth strengthening the 
institutional and organisational knowledge of the central bank from a methodological point 
of view. In the case of the MNB, we organised dedicated training sessions on the challenges 
of learning and applying design thinking and agile methodologies, as the institutional 
framework of the central bank does not always support these worki ng and organisational 
frameworks, but they are very important elements for successful collaboration with 
innovative actors.  
▪ Emphasis should be placed on properly assessing customer needs and creating the right 
customer experience:  In the case of the Student Safe pilot project, we not only used 
thorough preliminary surveys, but also involved the target group in the prototype testing 
from the very beginning, and developed the customer interfaces and customer processes 
with the help o f a dedicated team of UX/UI experts. These processes and functions were 
continuously fine-tuned according to customer needs and feedback.  
▪ A central bank digital currency pilot project can also provide very useful experience from 
an operational point of view, while potential risks – due to its pilot nature – can be 
managed appropriately: In the context of the Student Safe project, the MNB also gained 
valuable knowledge in the operation of a system with direct customer contact. The 
operation of customer service processes, 24/7 operations and the design and operation of 
monitoring systems are all areas where meaningful experience cannot be gained through 
internal round testing and sandbox-like frameworks.  
▪ In the case of the Student Safe project, the MNB even gained useful experience in 
cybersecurity and fraud prevention  due to the fraudulent behaviour of some users.</x:v>
      </x:c>
    </x:row>
    <x:row r="387" ht="110" customHeight="1">
      <x:c r="A387" s="46" t="str">
        <x:v>PRD-0034-P0037-U01</x:v>
      </x:c>
      <x:c r="B387" s="46" t="str">
        <x:v>HU_Hungary_2025</x:v>
      </x:c>
      <x:c r="C387" s="46" t="n">
        <x:v>37</x:v>
      </x:c>
      <x:c r="D387" s="46" t="str">
        <x:v>en</x:v>
      </x:c>
      <x:c r="E387" s="46" t="str">
        <x:v>text</x:v>
      </x:c>
      <x:c r="F387" s="46" t="str"/>
      <x:c r="G387" s="46" t="str">
        <x:v>37/39 
Special Prize was awarded in the category “Financial Solution of the Year for Young People ” to 
the Magyar Nemzeti Bank’s youth-focused Student Safe mobile application27. 
9. CONCLUSION AND POTENTIAL DIRECTIONS FOR DEVELOPMENT 
9.1. Conclusions  
The publication and one and a half years of operation of the Student Safe app clearly shows that 
the goal set for the central bank has been achieved. By May 2023, the central bank had succeeded 
in creating a unique mobile application and back -end system using central bank digital currency, 
accessible to any user in Hungary, which is capable of fulfilling its functional objective of providing 
a free and secure digi tal finance application that enables primary school age children and their 
parents to learn about digital finance in a realistic and yet playful environment.  
The creation of the Student Safe programme is the result of the integration of a number of 
innovative central bank ideas. The main innovative solutions developed by the central bank team 
behind the Student Safe were the following during the implementation of the project: 
▪ A central bank mobile application and financial services provision for the public were 
implemented. 
▪ The project was an experimental collection of experiences supported by gamification 
techniques, which also enabled the development and ongoing maintenance of customer 
relationships. By creating and operating an active user community, the central bank could 
provide a secure background for young peop le to increase their financial literacy, which is 
not in all cases available from market providers due to potential conflicts of interest. 
▪ FinTech methodologies were applied in project design and delivery, which made the app 
attractive in both content and design. 
▪ Identification of the legal framework that allows market entry without requiring legislative 
changes.  
The MNB ’s pilot project involving real users offers a unique experience on the road to 
widespread adoption of central bank digital currency. Central bank digital currency is, for the time 
being, a concept that aims to ensure the fundamental role of central banks in issuing money in the 
digital economy. However, in addition to the issuer and the channel of use, there are a number of 
options in terms of its main properties and technological parameters, which are being researched 
worldwide. In this search for a way forward, pilot programmes that can be developed with 
essentially little effort and short preparation time can play an important role. They are fully 
functional but operate with a small number of users and openly acknowledge their 
27 https://www.mnb.hu/en/pressroom/press-releases/press-releases-2024/the-mnb-student-safe-received-a-special-award-at-mastercard-s-
bank-of-the-year-gala</x:v>
      </x:c>
    </x:row>
    <x:row r="388" ht="110" customHeight="1">
      <x:c r="A388" s="46" t="str">
        <x:v>PRD-0034-P0038-U01</x:v>
      </x:c>
      <x:c r="B388" s="46" t="str">
        <x:v>HU_Hungary_2025</x:v>
      </x:c>
      <x:c r="C388" s="46" t="n">
        <x:v>38</x:v>
      </x:c>
      <x:c r="D388" s="46" t="str">
        <x:v>en</x:v>
      </x:c>
      <x:c r="E388" s="46" t="str">
        <x:v>text</x:v>
      </x:c>
      <x:c r="F388" s="46" t="str"/>
      <x:c r="G388" s="46" t="str">
        <x:v>38/39 
experimentational nature. The experience gained here, whether positive or negative, is very 
valuable in many ways. On the one hand, they will take central banks along a path they have never 
been on before, relatively risk -free and without major reputationa l damage, and for which they 
can prepare in a practical way through the pilot approach. A functioning digital financial service 
that serves real customers is very complex, so its implementation involves a lot of novel dilemmas 
and decisions that central banks can learn about first-hand this way. On the other hand, the daily 
practice and feedback of thousands of users provide a starting point for continuous development, 
thinking together with users to ensure that the money of the future is one that serves the goals of 
both the central bank and users. As consumer needs are constantly evolving and changing, and 
technology is also evolving at a rapid pace, up -to-date, first -hand knowledge of these will be 
essential for a truly successful central bank digital currency concept. 
With the creation of the Student Safe programme, the MNB has joined the narrow community 
of central banks who already have real experience regarding a live retail central bank digital 
currency. More than 94 percent of the world’s central banks are actively exploring the potential of 
central bank digital currency. Many choose and start with one of the possible technologies. While 
there may be lessons to be learnt here as well, the resources invested do not necessarily bring us 
closer to the success of a project where we need to build the best possible system for a given well-
defined problem, in a way that both the central bank and the users are satisfied. The MNB’s “test-
and-deploy” approach is a good way to do this. To date, this was the only widely available retail 
central bank digital currency pilot project in the European Union. In this way, lessons learned and 
useful experiences for the MNB can be shared not only in Hungary, but also in the w ider central 
banking community. In bilateral meetings or at broader knowledge -sharing forums and 
conferences, dozens of central banks have already explored the idea, its main functionalities and 
experiences, and have been inspired to perform further research.  
9.2. Other possible directions for development  
As a retail financial mobile application, Student Safe could theoretically be extended with several 
additional features. The features of the Student Safe, which were implemented until the end of 
2024, can be easily extended thanks to the modular architecture of the backend system. These 
upgrades can both provide additional options for users and give them the opportunity to t ry out 
new technologies. The possible directions for further development identified so far are: 
▪ Offline payments: implementing digital payments without an internet connection would 
add a functionality to the app that is not yet available in real-world conditions, which could 
provide users with a similar flexibility as cash payments. Internet access scarcity can be a 
real problem for 8-14 year olds, but also for anyone else, so extending the Student Safe in 
this way could expand the MNB’s experience in this area of also global interest by meeting 
a real consumer need.</x:v>
      </x:c>
    </x:row>
    <x:row r="389" ht="110" customHeight="1">
      <x:c r="A389" s="46" t="str">
        <x:v>PRD-0034-P0039-U01</x:v>
      </x:c>
      <x:c r="B389" s="46" t="str">
        <x:v>HU_Hungary_2025</x:v>
      </x:c>
      <x:c r="C389" s="46" t="n">
        <x:v>39</x:v>
      </x:c>
      <x:c r="D389" s="46" t="str">
        <x:v>en</x:v>
      </x:c>
      <x:c r="E389" s="46" t="str">
        <x:v>text</x:v>
      </x:c>
      <x:c r="F389" s="46" t="str"/>
      <x:c r="G389" s="46" t="str">
        <x:v>39/39 
▪ Virtual card issuance:  the application currently allows QR code and transfer payment 
solutions. Users’ choice could be increased if the digital payment solution mostly known 
and used by merchants today, card payment, could also be made available through a virtual 
card built into the app. This could essentially increase the user base. 
▪ Banking integration: integrating the mobile app into commercial banking apps could 
further expand the user base, while supporting digital financial inclusion for the relatives of 
commercial banking customers. In addition, it could also be a platform for technological 
testing o f the integration of a central bank application into commercial banking 
applications, which could test the implementation of the so -called hybrid CBDC operating 
model, the currently dominant form of central bank -commercial bank coopera tion in the 
world. 
▪ Buying government bonds: to further increase financial awareness, savings targets should 
include not only commodities that can be bought later, but also long -term investment 
opportunities. Among these, the possibility of buying government bonds without 
repayment risk, which is of key importance in financing the domestic economy, could be 
created as a first step. 
▪ Programmability: the added value of central bank digital currency could be an additional 
function that would make targeted payments feasible. Programmable payment options 
may be basically used to place targeted public subsidies quickly and efficiently, but for the 
young people who are the current user base of the Student Safe, there are also specific 
goals or life situations where programmable payments can play a role, for example by 
promoting sustainability goals.  
During the almost two years of operation of the Student Safe, we have achieved our goals. Until 
further priorities are set, the public operation of the system will be suspended. The central 
bank will examine the possible motivations and emerging use cases that could be relevant to 
the Student Safe user base or to another group of consumers as the next step on the path to 
the money of the future.</x:v>
      </x:c>
    </x:row>
    <x:row r="390" ht="110" customHeight="1">
      <x:c r="A390" s="46" t="str">
        <x:v>PRD-0035-P0012-U01</x:v>
      </x:c>
      <x:c r="B390" s="46" t="str">
        <x:v>ID_Indonesia_2022</x:v>
      </x:c>
      <x:c r="C390" s="46" t="n">
        <x:v>12</x:v>
      </x:c>
      <x:c r="D390" s="46" t="str">
        <x:v>en</x:v>
      </x:c>
      <x:c r="E390" s="46" t="str">
        <x:v>text</x:v>
      </x:c>
      <x:c r="F390" s="46" t="str"/>
      <x:c r="G390" s="46" t="str">
        <x:v>Navigating the Architecture of Digital Rupiah
xii
PREFACE
Assalamu’alaikum Warahmatullahi Wabarakaatuh, May peace be upon us all, Shalom, Om swastiastu, Namo 
buddhaya, Greeting of virtue,
The future of the central bank is at a crossroads. Digital innovations may not only disrupt the banking system, 
but on a more pervasive scale, the possible disruptions on official currencies and central banking triggered by the 
advent of ‘stablecoins and unbacked crypto assets’. 
Technological innovations and shifts in economic agents' behavior are key drivers behind this dynamic. Advances 
in technology, especially Web 3.0 and Distributed Ledger Technology will further escalate massive development of 
unbacked crypto assets and stablecoins along with all the opportunities and risks they might bring. On one hand, 
this phenomenon has all the potential to increase financial inclusion and improve the efficiency of the financial 
system, including cross-border payments, and to lay foundations for decentralized finance that offers instant 
access to various financial products. On the other hand, this technological breakthrough, specifically stablecoins 
and unbacked crypto assets, might escalate the risk of money laundering and terrorism financing, and in many 
cases, macrofinancial risk in the form of shadow currency and shadow banking that undermine the effectiveness 
of central bank policy. Some experts even believe that globally operated stablecoins and unbacked crypto assets 
ecosystems may continue to grow and may eventually establish a Digital Currency Area that disregards central 
bank roles and subsequently exerts pressures on international monetary system on a more global scale. 
Needless to say, central banking community will not just sit it out and do nothing. Nor will Bank Indonesia. In 
response to this unfolding event, the central banks will adjust their policies by deliberating over the issuance of 
central bank digital currency (CBDC) as a prospective future-proof solution. Coupled with this initiative, under the 
2022 Indonesian Presidency of G20, the central banks of G20 together with international financial organizations 
acknowledge this crucial dynamic and endeavor to formulate regulations and supervision against unbacked crypto 
assets and stablecoins by emphasizing the principle of “same activity, same risk, same regulation”.
However, the issuance of CBDC is by no means an easy task. Central banks need to prudently contemplate on 
CBDC design feature by balancing the benefits with its associated risk. There are three things that need to be 
considered by central bank in developing CBDC. Firstly, the design for CBDC needs to take into account public 
interest and central bank roles.  This includes the choice between retail CBDC which will affect general public 
in their daily activities and wholesale CBDC for selected entities which will function as the basis for retail CBDC 
development as well. Secondly, CBDC’s role in supporting financial inclusion, especially for Emerging Markets and 
Developing Economies (EMDE) through certain features such as offline functionality, low transaction cost, and 
capabilities in reaping the benefits from data granularity. This role will complement the initiatives for payment 
system digitalization that has been implemented recently, including QR standardization and open API for payment 
and the development of fast payment system. Thirdly, CBDC’s ability to meet interconnectivity, interoperability, and 
integration (3i) aspects with existing payment systems (including in cross border contexts) and other financial 
market infrastructures.
In this regard, Bank Indonesia will develop CBDC as inspired by three key drivers. Firstly, 
Bank Indonesia will be the sole institution with legal privilege to issue Rupiah currency in 
Indonesia as mandated by the law. Secondly, the need to continuously promote digital 
transformation agenda which includes the conduct of Bank Indonesia’s classic function 
in money circulation amidst the wave of decentralization in digital economy and 
finance. Thirdly, the need to arrange infrastructures for cross border payment to enable 
trade and international finance in digital era.
“The future is here. ” Through this white paper, Bank Indonesia is exploring the 
opportunity to issue Indonesian CBDC titled “Digital Rupiah” under the umbrella of 
“Project Garuda” as a means to ponder optimal CBDC design for the nation. It is a 
contribution brought by Bank Indonesia to the nation in a struggle to safeguard Rupiah 
sovereignty in the digital era. Confidently, endeavor may lead Indonesia to a 
brighter future.
Wassalamu ‘alaikum Warahmatullahi Wabarakaatuh
Perry Warjiyo</x:v>
      </x:c>
    </x:row>
    <x:row r="391" ht="110" customHeight="1">
      <x:c r="A391" s="46" t="str">
        <x:v>PRD-0035-P0015-U01</x:v>
      </x:c>
      <x:c r="B391" s="46" t="str">
        <x:v>ID_Indonesia_2022</x:v>
      </x:c>
      <x:c r="C391" s="46" t="n">
        <x:v>15</x:v>
      </x:c>
      <x:c r="D391" s="46" t="str">
        <x:v>en</x:v>
      </x:c>
      <x:c r="E391" s="46" t="str">
        <x:v>text</x:v>
      </x:c>
      <x:c r="F391" s="46" t="str"/>
      <x:c r="G391" s="46" t="str">
        <x:v>Navigating the Architecture of Digital Rupiah
3
CBDC should not harm central bank policy 
mandate in monetary and macroprudential 
domains (“do no harm” principle), CBDC 
has to be able to coexist with other forms 
of money (“coexistence” principle), and 
CBDC should prompt more innovations and 
efficiencies. 
•	 This	rationale	paves	the	way	for	Bank	
Indonesia to launch “Project Garuda”. It 
harbors the initiatives to explore the plan 
and design of Indonesian CBDC which 
will be called Digital Rupiah. As an idea, 
this project reflects the needs of Bank 
Indonesia to; (i) address the rapid change 
in digital economy and finance with regards 
to its position as the sole authority for 
issuing legal tender in the Republic of 
Indonesia; (ii) strengthen its position in 
the global stage; and (iii) accelerate the 
integration of digital economy and finance. 
This project aims to result in the design 
for Digital Rupiah that is able to carry out 
its functions as; (i) the legal digital means 
of payment in the Republic of Indonesia; 
(ii) the core instrument for Bank Indonesia 
to conduct its legal mandate in digital era; 
and (iii) as a means to support financial 
inclusion and innovations as well as 
promote end-to-end efficiency.
•	 Digital	Rupiah	is	an	integrated	end-to-end	
configuration. Digital Rupiah is a liability 
of Bank Indonesia to its user issued in 
digital format. It will be issued in two types, 
i.e., wholesale Digital Rupiah (w-Digital 
Rupiah) with a limited scope of access 
serving wholesale transactions and retail 
Digital Rupiah (r-Digital Rupiah) with 
an open scope of access serving retail 
transactions. It would possess an end-to-
end business model which meets the 3i 
requirements (integration, interoperability, 
and interconnectivity) between w-Digital 
Rupiah and as r-Digital Rupiah platform, 
across traditional financial market 
infrastructures, and in terms of cross 
border interoperability.  
•	 Digital	Rupiah	will	be	built	upon	an	agile	
design feature enabling new, innovative, 
and inclusive business models to grow on 
top of it. Digital Rupiah will be equipped 
with features which ensure resiliency in 
the context of safety and availability, for 
instance offline functionality which will 
benefit wider access as well as financial 
inclusion in disadvantaged regions.
1 
Digital Rupiah will also be supplemented 
with programmability features (e.g., smart 
contracts) which may further financial 
developments. Tokenization of tradable 
securities will also be implemented under 
the Digital Rupiah platform to create 
opportunities for market deepening. 
•	 The	Digital	Rupiah	technology	architecture	
will consist of three layers to realize 
this business model i.e., the technology 
platform, digital asset, and use case. 
The technology platform layer includes 
various supporting features, such as 
smart contracts, identity services, 
regulatory services, cryptography, 
application programming interface (API), 
and sandboxing. The digital asset layer 
contains various digital assets managed 
by Bank Indonesia, primarily Digital Rupiah 
  1. Bank Indonesia might have an option to execute one-tier r-Digital Rupiah distribution scheme to regions that are not adequately served by the private sector.</x:v>
      </x:c>
    </x:row>
    <x:row r="392" ht="110" customHeight="1">
      <x:c r="A392" s="46" t="str">
        <x:v>PRD-0035-P0016-U01</x:v>
      </x:c>
      <x:c r="B392" s="46" t="str">
        <x:v>ID_Indonesia_2022</x:v>
      </x:c>
      <x:c r="C392" s="46" t="n">
        <x:v>16</x:v>
      </x:c>
      <x:c r="D392" s="46" t="str">
        <x:v>en</x:v>
      </x:c>
      <x:c r="E392" s="46" t="str">
        <x:v>text</x:v>
      </x:c>
      <x:c r="F392" s="46" t="str"/>
      <x:c r="G392" s="46" t="str">
        <x:v>Navigating the Architecture of Digital Rupiah
4
and Digital Securities. Finally, the use 
case layer has functions and services that 
leverage the digital asset layer. This layer 
also includes use cases owned by Bank 
Indonesia as well as third parties.
•	 To	be	effective,	the	implementation	
of	Digital	Rupiah	will	be	enabled	by	
appropriate regulations and policies. 
Associated regulations and policies will 
be assessed iteratively from monetary, 
macroprudential, market deepening, and 
legal perspectives and simultaneously with 
the design planning. This includes aspects 
such as the use of Digital Rupiah as the 
settlement asset for monetary operations 
or for money market, intermediation 
issue, procyclicality issue, operational risk 
management, customer protection, privacy 
and data protection, and financial integrity 
i.e., AML/CFT compliance.
•	 At	the	implementation	stage,	Digital	
Rupiah	would	be	developed	gradually	
in an iterative process. There will be 
3 (three) phases of development. At 
phase 1 (immediate phase), issuance, 
redemption, and transference use cases 
of w-Digital Rupiah experimentation 
will be commenced. At the next phase 
(intermediate phase), w-Digital Rupiah use 
cases will be expanded to include more 
diverse financial market transactions.  
Lastly, at the final phase (end state), the 
concept of integrated end-to-end w-CBDC 
and r-CBDC will be tested. This approach 
enables the investigation of various design 
options to ensure the achievement of 
optimal solution.
•	 Considering	its	outreaching	impacts,	
Project Garuda could be seen as a 
national scale initiative which should 
be conducted in synergy. To that end, 
collaboration among various stakeholders, 
e.g., financial authority, ministry and 
government agencies, and industry is a key 
success factor for the project. At the same 
token, synergy with global central bank 
community and international organizations 
is also pivotal to ensure its alignment 
with various initiatives in promoting cross 
border payment interoperability. 
•	 This	report	elaborates	the	high-level	
design	for	Digital	Rupiah	under	the 	
hood of Project Garuda. The project 
complements the preceding Bank 
Indonesia initiatives to spur national 
digital transformation agenda i.e., 
the Blueprint for Indonesian Payment 
System (IPSB) 2025 and Blueprint for 
Money Market Development 2025. Those 
initiatives will mutually support the 
objective to achieve an integrated end-to-
end national digital economy and finance. 
Digital Rupiah is expected to become 
central bank money offering superior 
qualities i.e., stable, safe, and efficient 
and yet stay relevant to overcome various 
challenges in the digital era.</x:v>
      </x:c>
    </x:row>
    <x:row r="393" ht="110" customHeight="1">
      <x:c r="A393" s="46" t="str">
        <x:v>PRD-0035-P0026-U01</x:v>
      </x:c>
      <x:c r="B393" s="46" t="str">
        <x:v>ID_Indonesia_2022</x:v>
      </x:c>
      <x:c r="C393" s="46" t="n">
        <x:v>26</x:v>
      </x:c>
      <x:c r="D393" s="46" t="str">
        <x:v>en</x:v>
      </x:c>
      <x:c r="E393" s="46" t="str">
        <x:v>text</x:v>
      </x:c>
      <x:c r="F393" s="46" t="str"/>
      <x:c r="G393" s="46" t="str">
        <x:v>Navigating the Architecture of Digital Rupiah
14
1.2.2 DIGITAL RUPIAH AND THE PROJECT 
GARUDA
The	aforementioned	issues	prompted	Bank	
Indonesia to recalibrate its policy approaches 
to digitalization. Shifts in public preferences 
has driven Bank Indonesia to examine the 
possibility of issuing widely accessible trusted 
digital money as a means of payment.  The 
escalation of shadow banking, shadow 
currency, and shadow central banking risks 
require Bank Indonesia to find a solution 
which safeguards Rupiah’s status as the sole 
currency of the Republic of Indonesia in the 
digital era. In addition, wider adoption of digital 
economy and finance activities require Bank 
Indonesia to develop a payment instrument 
capable of delivering Bank Indonesia’s policy 
implementation in digital ecosystem.
Digital	Rupiah	is	expected	to	emerge	as	a	
future proof solution. It is expected to emerge 
as a future proof solution for Bank Indonesia 
to fulfill its public policy objectives in digital 
era. With Digital Rupiah, public will have 
access to risk-free digital money denominated 
in Rupiah. At the same token, Bank Indonesia 
could maintain its service level to the public 
in the digital era while maintaining public 
confidence in Rupiah currency.
Digital	Rupiah	is	expected	to	be	more	secure	
and	efficient	compared	to	cash	and	reserve	
accounts. With these qualities, Digital Rupiah 
will be able to emerge a more effective core 
instrument for Bank Indonesia in maintaining 
monetary and financial system stability in the 
digital era.
13
With	Digital	Rupiah,	Bank	Indonesia	also	aims	
at strengthening payment resiliency. Digital 
Rupiah would add to diversity of national 
payment instruments which guarantee public's 
ability to conduct transactions in every single 
situation. Digital Rupiah will complement the 
existing money being commonly used by the 
public, including physical cash. The task of Bank 
Indonesia in this regard is to respond to public 
demand and preferences. With the development 
of Digital Rupiah, Bank Indonesia aims at 
fulfilling public demand on fast, easy, cheap, safe 
and reliable Rupiah currency in the digital era.
The	“Garuda	Project”	covers	various	
exploration	for	Digital	Rupiah	architectural	
design options. This project is Bank 
Indonesia strategic initiative to carry out a 
series of wholesale and retail Digital Rupiah 
experimentation projects. This report will 
provide a high-level design of Digital Rupiah 
configuration including its development plan.
… Digital Rupiah is expected to 
emerge as a future proof solution. 
The “Garuda Project” covers various 
exploration for Digital Rupiah 
architectural design options..
13. This is in line with the explanation of the Group of Central Banks (2020) that the CBDC is one of the core instruments for the central bank to carry out its mandate in providing 
a safe form of money for the economy.
”</x:v>
      </x:c>
    </x:row>
    <x:row r="394" ht="110" customHeight="1">
      <x:c r="A394" s="46" t="str">
        <x:v>PRD-0035-P0027-U01</x:v>
      </x:c>
      <x:c r="B394" s="46" t="str">
        <x:v>ID_Indonesia_2022</x:v>
      </x:c>
      <x:c r="C394" s="46" t="n">
        <x:v>27</x:v>
      </x:c>
      <x:c r="D394" s="46" t="str">
        <x:v>en</x:v>
      </x:c>
      <x:c r="E394" s="46" t="str">
        <x:v>text_and_render</x:v>
      </x:c>
      <x:c r="F394" s="46" t="str">
        <x:v>renders/PRD-0035-P0027.jpg</x:v>
      </x:c>
      <x:c r="G394" s="46" t="str">
        <x:v>Navigating the Architecture of Digital Rupiah
15</x:v>
      </x:c>
    </x:row>
    <x:row r="395" ht="110" customHeight="1">
      <x:c r="A395" s="46" t="str">
        <x:v>PRD-0035-P0028-U01</x:v>
      </x:c>
      <x:c r="B395" s="46" t="str">
        <x:v>ID_Indonesia_2022</x:v>
      </x:c>
      <x:c r="C395" s="46" t="n">
        <x:v>28</x:v>
      </x:c>
      <x:c r="D395" s="46" t="str">
        <x:v>en</x:v>
      </x:c>
      <x:c r="E395" s="46" t="str">
        <x:v>text</x:v>
      </x:c>
      <x:c r="F395" s="46" t="str"/>
      <x:c r="G395" s="46" t="str">
        <x:v>Navigating the Architecture of Digital Rupiah
16
14. See Maryaningsih et al. (2022) for further elaboration.
T
he design of CBDC 
plays an instrumental role in 
the success of its implementation. 
The selected configuration of CBDC 
design will determine CBDC potential 
added value for the economy, its ability 
to bridge central bank mandates, and its 
risks. The Group of Central Banks (2021) 
emphasizes three basic principles that 
must be observed by central banks in 
designing CBDC: (i) no harm to monetary 
and financial stability; (ii) coexistence 
and complementarity of public and private 
money; and (iii) promotion of innovation 
and efficiency.
In this context, the formulation of design of 
the Digital Rupiah faces three main issues. 
First, the selection of CBDC 
architecture. Central banks will 
face an issue of choosing between 
wholesale CBDC (w-CBDC) or retail CBDC 
(r-CBDC). W-CBDC is generally more 
popular in developed countries where 
financial markets are deep and financial 
inclusion rates are high. In contrast, 
r-CBDC is generally popular in developing 
countries where financial markets are not 
yet advanced and financial inclusion rates 
are low
14. Despite guaranteeing direct and 
universal access, r-CBDC generally requires 
more complex development than w-CBDC. 
In addition, issues also arise in selecting 
designs which support cross-border 
interoperability. 
“We cannot solve a problem by using the same kind of thinking we used when we created them.”
(Albert Einstein)
DIGITAL RUPIAH CONFIGURATION
CHAPTER 2
Digital Rupiah exists as an anchor for payment instruments in digital era. The manifestation 
of that goal is reflected through holistic Digital Rupiah design which embodies integrated end-
to-end configuration, from w-Digital Rupiah to r-Digital Rupiah. Digital Rupiah design will be 
directed to accommodate resilient features that enable development of new innovative, inclusive, 
and efficient business models. The comprehensive design will be supported by appropriate 
regulations and policies. 
DESAIN DIGITAL RUPIAH
BAB 2</x:v>
      </x:c>
    </x:row>
    <x:row r="396" ht="110" customHeight="1">
      <x:c r="A396" s="46" t="str">
        <x:v>PRD-0035-P0029-U01</x:v>
      </x:c>
      <x:c r="B396" s="46" t="str">
        <x:v>ID_Indonesia_2022</x:v>
      </x:c>
      <x:c r="C396" s="46" t="n">
        <x:v>29</x:v>
      </x:c>
      <x:c r="D396" s="46" t="str">
        <x:v>en</x:v>
      </x:c>
      <x:c r="E396" s="46" t="str">
        <x:v>text</x:v>
      </x:c>
      <x:c r="F396" s="46" t="str"/>
      <x:c r="G396" s="46" t="str">
        <x:v>Navigating the Architecture of Digital Rupiah
17
15. Design features that allow CBDC to be transacted without adequate internet network to reach people in certain area or blank spot areas.
OBJE CTIVE
PROVIDING
SOVEREIGN
PUBLIC GOODS
SUPPORTING
CENTRAL BANK
MANDATE&amp;
OBJECTIVE IN
DIGITAL ERA
ENHANCING
INCLUSION AND
END-TO-END
INNOVATION &amp; 
EFFICIENCY
CAR RYING OUT THE MAND ATE OF THE 1945 
PROMO TIN G EQU ITABLE  DEV ELOPM ENT 
COO RDI NATION OF MINISTRI ES/INST ITUTIONS AND  C OLLABORA TION WI TH INDUST RY 
WHATHOW
Digital Rupiah as a substantial element in 
supporting the development of the financial 
system and national digital economy and 
finance integration
The response of Bank Indonesia as the sole 
authority in issuing Rupiah currency, in this case 
by issuing Rupiah currency in digital form, to the 
rapid development of digital economy and 
finance (Sovereignty Digital Rupiah)
Digital Rupiah supports the 
execution of BI’s duties in the monetary, 
macroprudential, and SP areas in the 
digital era
Second, the issue of CBDC contribution to 
financial inclusion. If designed properly, 
CBDC, especially r-CBDC, will be able to 
promote financial inclusion, for example 
through offline functionality features
15 
and the utilization of granular data. 
However, financial inclusion in principle 
is a public policy objective that needs to 
be accelerated. Its achievement should 
not await or depend entirely on the 
issuance16 of CBDC. In Indonesian context, 
for example, efforts to promote financial 
inclusion have already been taking place 
through initiatives in IPSB 2025, such as 
QRIS, SNAP , and BI-FAST . CBDC, in this 
regard, will complement the efforts.
Third,	CBDC	design	compliance	to 	
3i	(integration,	interoperability,	and 	
interconnection)	principles	with	existing 	
domestic financial market infrastructures 
(FMIs)	and	in	terms	of	cross-border 	
payments. To achieve an efficient and 
integrated solution, CBDC platform must 
be able to develop interlinkage with the 
existing FMIs. In addition, these capabilities 
must also be present in the context 
of cross-border transactions through 
utilization of technology and simplification 
of distribution channels. This in turn will 
overcome high costs, low transaction 
speed, limited access, and opaque cross-
border transactions.
2.1	FRAMEWORK		
Digital Rupiah development is based on 
three key drivers (Figure 2). 
Figure 2. Framework of the Digital Rupiah</x:v>
      </x:c>
    </x:row>
    <x:row r="397" ht="110" customHeight="1">
      <x:c r="A397" s="46" t="str">
        <x:v>PRD-0035-P0030-U01</x:v>
      </x:c>
      <x:c r="B397" s="46" t="str">
        <x:v>ID_Indonesia_2022</x:v>
      </x:c>
      <x:c r="C397" s="46" t="n">
        <x:v>30</x:v>
      </x:c>
      <x:c r="D397" s="46" t="str">
        <x:v>en</x:v>
      </x:c>
      <x:c r="E397" s="46" t="str">
        <x:v>text</x:v>
      </x:c>
      <x:c r="F397" s="46" t="str"/>
      <x:c r="G397" s="46" t="str">
        <x:v>Navigating the Architecture of Digital Rupiah
18
… With this framework, Digital 
Rupiah would be able to fulfill its 
functions as a medium of exchange, 
store of value, and unit of account 
for other digital money in Republic 
of Indonesia..
”
First, the necessity of Bank Indonesia 
as the sole authority in issuing Rupiah 
currency, to respond rapid development of 
digital economy and finance, in this case by 
issuing Rupiah currency in digital form. This 
step is required to preserve sovereignty of 
Rupiah in digital era.
Second, the effort of Bank Indonesia to 
strengthen its role on the international stage. 
Digital Rupiah will put Indonesia on the world 
map of CBDC development, alongside other 
countries. This includes Bank Indonesia’s 
engagements in various cross-border CBDC 
interoperability initiatives.
Third, the need to accelerate integration 
of national digital economy and finance. 
This is necessary to ensure effective and 
integrated money supply process between 
digital economy and finance ecosystem and 
the existing economic structures. 
Based on these key drivers, Digital Rupiah 
design will then be formulated to achieve 
three objectives.
First, Digital Rupiah, as a legitimate 
digital means of payment in the Republic 
of Indonesia will complement banknotes 
and coins. This objective will be achieved 
through issuance of Rupiah-denominated 
digital money which serves as sovereign 
public goods. Bank Indonesia will select 
suitable technology platform which can 
support Digital Rupiah’s issuance and 
distribution
Second, Digital Rupiah as a key instrument 
in supporting the execution of Bank 
Indonesia’s mandates in digital era. 
This objective will be achieved through 
development of Digital Rupiah design 
that in line with Bank Indonesia’s tasks in 
monetary, macroprudential, and payment 
systems sectors.
Third, Digital Rupiah as a substantial 
element in supporting the development 
of financial system and national digital 
economy and finance integration. This 
objective will be achieved through the 
development of features that support end-
to-end innovations, financial inclusion, and 
efficiency.
With	this	framework,	Digital	Rupiah	would 	
be able to fulfill its functions as a medium 
of exchange, store of value, and unit of 
account for other digital money in the 
Republic	of	Indonesia. Digital Rupiah will 
be developed in harmony with the 1945 
Constitution, government’s development 
policies, and in collaboration with all 
stakeholders. 
This	framework	would	be	implemented 	
based on fulfillment of three prerequisites. 
First, Digital Rupiah should have conceptual 
design which complies with “do no harm” 
principle to monetary and financial system 
stability. Second, Digital Rupiah should 
comply with 3i principles with existing and</x:v>
      </x:c>
    </x:row>
    <x:row r="398" ht="110" customHeight="1">
      <x:c r="A398" s="46" t="str">
        <x:v>PRD-0035-P0031-U01</x:v>
      </x:c>
      <x:c r="B398" s="46" t="str">
        <x:v>ID_Indonesia_2022</x:v>
      </x:c>
      <x:c r="C398" s="46" t="n">
        <x:v>31</x:v>
      </x:c>
      <x:c r="D398" s="46" t="str">
        <x:v>en</x:v>
      </x:c>
      <x:c r="E398" s="46" t="str">
        <x:v>text</x:v>
      </x:c>
      <x:c r="F398" s="46" t="str"/>
      <x:c r="G398" s="46" t="str">
        <x:v>Navigating the Architecture of Digital Rupiah
19
… Digital Rupiah design configuration 
consists of five main elements: (i) 
issuance; (ii) distribution and recording 
of transactions; (iii) access; (iv) 
use cases and interlinkage; and (v) 
infrastructure and technology
”
future FMIs. Third, Digital Rupiah should 
be built upon technology platforms which 
support cross-border interoperability. 
Experimentation with various available 
options of technology platforms, both DLT 
and non-DLT , would be crucial.
2.2	CONFIGURATION 	
Determining appropriate design 
configuration is an essential part in 
Digital	Rupiah	issuance. Digital Rupiah 
design configuration consists of five main 
elements: (i) issuance; (ii) distribution 
and recording of transactions; (iii) access; 
(iv) use cases and interlinkage; and (v) 
infrastructure and technology (Figure 3).
2.2.1 Issuance
Digital	Rupiah	will	be	issued	in	two	forms: 	
wholesale	Digital	Rupiah	(w-Digital	Rupiah) 	
and	retail	Digital	Rupiah	(r-Digital	Rupiah) 	
which will be developed using an integrated 
end-to-end approach from wholesale to 
retail. The development will commence with 
w-Digital Rupiah at the initial stage serving 
as the overall foundation of Digital Rupiah. 
Digital Rupiah is designed to be available in 
both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reserves to meet customer demand. 
This mechanism is comparable with 
current mechanism applied for banknotes 
and coins. The impact of r-Digital Rupiah</x:v>
      </x:c>
    </x:row>
    <x:row r="399" ht="110" customHeight="1">
      <x:c r="A399" s="46" t="str">
        <x:v>PRD-0035-P0032-U01</x:v>
      </x:c>
      <x:c r="B399" s="46" t="str">
        <x:v>ID_Indonesia_2022</x:v>
      </x:c>
      <x:c r="C399" s="46" t="n">
        <x:v>32</x:v>
      </x:c>
      <x:c r="D399" s="46" t="str">
        <x:v>en</x:v>
      </x:c>
      <x:c r="E399" s="46" t="str">
        <x:v>text</x:v>
      </x:c>
      <x:c r="F399" s="46" t="str"/>
      <x:c r="G399" s="46" t="str">
        <x:v>Navigating the Architecture of Digital Rupiah
20
4. Interlinkage 2. DISTRIBUTION &amp; RECORDING3. ACCESS4. INTERLINKAGE5. INFRASTRUCTURE/TECHNOLOGY 1. ISSUANCE
1 TIER
2 TIER
DIGITAL
RUPIAH
End to End
W-CBDC to R-CBDC
Hybrid
PERMISSIONED
DLT
CENTRALIZED
(Open permissioined DLT)
TOKEN
ACCOUNT
TOKEN
CROSS BORDER
DOMESTIC
3I
FMI &amp; SP
NGISED
INTEGRATED
INTEGRATED
w-Digital Rupiah: 
reserve conversion in BI
w-Digital Rupiah is obtained from BI 
(1 tier)
Distribution to end users through 
intermediary, wholesaler &amp; retailer 
(2 tier)
Recording of transactions is done   
by BI and intermediaries (hybrid) 
r-Digital Rupiah: 
w-Digital Rupiah Conversion 
Liabilities
to r-Digital Rupiah
Digital Rupiah =
w-Digital Rupiah &amp; r-Digital Rupiah
w-Digital Rupiah: Token
r-Digital Rupiah: Token &amp; 
Account
3I: Infrastructure of Payment System 
&amp; Domestic FMI
Enables cross-border development 
Resilience:   Performance, Robustness,  
Capability: Scalability, Maturity 
Modularity
Integration/Interlinkage : W-CBDC, R-CBDC, 
CBDC with SP &amp; FMI infrastructure
Figure 3. Design Conﬁguration of the Digital Rupiah
DESIGN CONFIGURATION OF THE DIGITAL RUPIAH
Recording
(Open for 1 tier)
Security
Convertion</x:v>
      </x:c>
    </x:row>
    <x:row r="400" ht="110" customHeight="1">
      <x:c r="A400" s="46" t="str">
        <x:v>PRD-0035-P0033-U01</x:v>
      </x:c>
      <x:c r="B400" s="46" t="str">
        <x:v>ID_Indonesia_2022</x:v>
      </x:c>
      <x:c r="C400" s="46" t="n">
        <x:v>33</x:v>
      </x:c>
      <x:c r="D400" s="46" t="str">
        <x:v>en</x:v>
      </x:c>
      <x:c r="E400" s="46" t="str">
        <x:v>text</x:v>
      </x:c>
      <x:c r="F400" s="46" t="str"/>
      <x:c r="G400" s="46" t="str">
        <x:v>Navigating the Architecture of Digital Rupiah
21
16. In the event that the conversion to r-Digital Rupiah occurs through the exchange of banknotes and coins into r-Digital Rupiah, the impact on the balance sheets of commercial 
banks and institutions other than banks issuing electronic money will be neutral. Meanwhile, the central bank's balance sheet will only experience a change in composition from 
w-Digital Rupiah to r-Digital Rupiah without changing the size of the balance sheet.
Wholesaler Wholesaler
Retailer
YX
Retailer
(LSB) MRetailer
(Bank) L
Individual CMerchant BIndividual A Individual D Merchant
Distribution 
Transaction
Legal Claim
W-CBDCR-CBDC
E
DIGITAL RUPIAH
TIERING
SYSTEM
Through wholesalers 
and retailers (open 
1-tier)
Real Money 
Giro Accounts
CBDC
W-CBDC R-CBDC
X
Y
L
M
A
B
C
D
E
X
Y
   ASSET
LIABILITY
CENTAL BANK
One Entity
Gold, Securities, Foreign Exchange, Reserves 
Figure 4. Digital Rupiah Distribution
issuance on the balance sheets of Bank 
Indonesia, commercial banks, and non-bank 
e-money issuers would also be comparable 
with the current mechanism for converting 
bank deposits or e-money balances into 
banknotes and coins.
16
2.2.2 Distribution and Recording
The	aforementioned	intermediaries	above 	
comprise of wholesalers and retailers. 
Wholesalers are parties who obtain the 
right to access Digital Rupiah directly from 
Bank Indonesia and distribute it to retailers 
and end users. Meanwhile, retailers are 
parties who obtain Digital Rupiah through 
wholesalers and distribute it to end users. 
Bank Indonesia designates the parties who 
would obtain the rights as wholesalers. 
In addition, retailers are parties that have 
obtained license to function as Payment 
Service Providers (PSP) from Bank 
Indonesia. In practice, a wholesaler could 
also act as a retailer.
The	distribution	scheme	of	Digital	Rupiah 	
is a combination of one-tier and two-tier 
architecture	(Figure	4).	W-Digital Rupiah 
distribution scheme would be one-tier 
whereby a wholesaler obtains W-Digital 
Rupiah directly from Bank Indonesia. 
While, r-Digital Rupiah distribution scheme 
would be two-tier through intermediaries. 
Bank Indonesia might have an option to 
execute one-tier r-Digital Rupiah distribution 
scheme if certain conditions are met, for 
example, lack of r-Digital Rupiah availability 
in frontmost, frontier, and disadvantaged 
regions. This option is also applied in the 
existing distribution scheme of banknotes 
and coins.</x:v>
      </x:c>
    </x:row>
    <x:row r="401" ht="110" customHeight="1">
      <x:c r="A401" s="46" t="str">
        <x:v>PRD-0035-P0034-U01</x:v>
      </x:c>
      <x:c r="B401" s="46" t="str">
        <x:v>ID_Indonesia_2022</x:v>
      </x:c>
      <x:c r="C401" s="46" t="n">
        <x:v>34</x:v>
      </x:c>
      <x:c r="D401" s="46" t="str">
        <x:v>en</x:v>
      </x:c>
      <x:c r="E401" s="46" t="str">
        <x:v>text</x:v>
      </x:c>
      <x:c r="F401" s="46" t="str"/>
      <x:c r="G401" s="46" t="str">
        <x:v>Navigating the Architecture of Digital Rupiah
22
17. The definition of CBDC access in this White Paper refers to CPMI-MC (2018) and CPMI (2019). In CPMI-MC (2018), the main difference between token-based and account-based 
access is the form of verification required when an exchange occurs (Kahn &amp; Robards, 2009). Token-based payment systems rely on the ability of recipients to verify the validity of 
payment objects. In contrast, account-based payment systems rely on the ability to verify account identity.
… Digital Rupiah can be accessed 
through two methods: account and/or 
token. W-Digital Rupiah is accessible 
via token-based verification also 
r-Digital Rupiah is accessible via 
account- and token-based..
”
Wholesalers	distribute	Digital	Rupiah	to 	
end users through two channels. First, the 
direct distribution channel from wholesalers 
to end users; and second, the indirect 
distribution channel through retailers as 
intermediaries.
Under this scheme, Bank Indonesia can 
monitor intermediaries and end-users’ Digital 
Rupiah	balances	and	transactions	at	the 	
granular level based on consent. This model, 
which is referred a hybrid recording model 
that enables Bank Indonesia to maintain 
control over the end-to-end management of 
Digital Rupiah in order to achieve monetary 
and financial system stability objectives. 
This model is also seen as more resilient, 
particularly if the system of one or more 
intermediaries experience failure.
2.2.3 Access
Digital	Rupiah	can	be	accessed	through	two 	
methods:	account	and/or	token.
17 
W-Digital	Rupiah is accessible via token-
based verification. Token-based is 
considered suitable for w-Digital Rupiah 
because of its assumed capabilities in 
facilitating complex transactions among 
participants in the financial market. 
Furthermore, it will complement the existing 
Bank Indonesia Real Time Gross Settlement 
(BI-RTGS) account-based arrangements. 
R-Digital	Rupiah	is	accessible	via	account- 	
and token-based, arranged based on users’ 
segmentation	(tiering)	and	transactions 	
value cap. Token based r-Digital Rupiah 
facilitates small-value transactions up to a 
certain threshold. Account based r-Digital 
Rupiah facilitates transactions higher than 
the respective threshold. Token-based 
r-Digital Rupiah mimics the flexibility of 
banknotes and coins. Bank Indonesia could 
obtain granular data from token-based 
r-Digital Rupiah transactions through 
information stored in wallet address. To 
fulfill AML/CFT compliance, account-based 
r-Digital Rupiah is considered best-fitted for 
higher-value transactions.
2.2.4 Use Cases And Interlinkage
Digital	Rupiah	is	designed	to	be 	
complemented by a variety of use cases 
both in the wholesale and retail ecosystem.  
The Digital Rupiah will be the settlement 
asset for various types of transactions in 
goods and services markets and financial 
markets. This applies for both traditional 
and digital ecosystems, such as Web 3.0 
including DeFi and Metaverse.</x:v>
      </x:c>
    </x:row>
    <x:row r="402" ht="110" customHeight="1">
      <x:c r="A402" s="46" t="str">
        <x:v>PRD-0035-P0035-U01</x:v>
      </x:c>
      <x:c r="B402" s="46" t="str">
        <x:v>ID_Indonesia_2022</x:v>
      </x:c>
      <x:c r="C402" s="46" t="n">
        <x:v>35</x:v>
      </x:c>
      <x:c r="D402" s="46" t="str">
        <x:v>en</x:v>
      </x:c>
      <x:c r="E402" s="46" t="str">
        <x:v>text</x:v>
      </x:c>
      <x:c r="F402" s="46" t="str"/>
      <x:c r="G402" s="46" t="str">
        <x:v>Navigating the Architecture of Digital Rupiah
23
18. Programmability is the ability of a digital currency to integrate programs in payments.
19. Composability is the ability to combine several operations/transactions into a single operation/transaction.
20. Tokenization is an operation to produce a digital representation of money/assets.
…Digital Rupiah will be equipped 
with various features that are 
expected to be able to provide 
added value to the economy. To 
meet these expectations, Digital 
Rupiah design must adhere to 3i 
aspects in terms of technical.. 
business, and semantic.
”
Digital	Rupiah	will	be	equipped	with	various 	
features that are expected to be able to 
provide added value to the economy. These 
superior features include programmability,
18 
composability,19 and tokenization 20 based 
on smart contracts. Furthermore, Digital 
Rupiah will also have the ability to capture 
granular data and information in real-time. 
Specifically, r-Digital Rupiah will be equipped 
with offline functionality. In addition, Digital 
Rupiah design would also anticipate cross-
border interoperability alignment.
To	meet	these	expectations,	Digital	Rupiah 	
design must adhere to 3i aspects in terms 
of technical, business, and semantic. This 
applies to the context of interlinkage with 
both domestic and international FMIs. Digital 
Rupiah design is expected to coexist with 
existing and future infrastructures, including 
various infrastructures in the IPSB 2025 and 
Money Market Development Blueprint 2025.
and centralized infrastructure. The choice 
of DLT for w-Digital Rupiah opens up the 
opportunity for Bank Indonesia and market 
players to achieve efficiency in financial 
transactions, among others through the 
various features offered by smart contracts. 
DLT is also considered more resilient 
than centralized systems as the former 
eliminates single point of failure issue. 
Permissioned DLT is chosen to ensure a 
better level of security since access to DLT 
platform is restricted to designated parties. 
In addition, it is also more scalable than 
permissionless DLT .
Nevertheless,	permissioned	DLT	is	regarded 	
insufficient to facilitate high-volume 
retail transactions. Scalability constraints 
in DLT can affect settlement speed for 
retail transactions. As a result, r-Digital 
Rupiah is considered to use centralized 
infrastructure. However, DLT remains 
an open option for r-Digital Rupiah if its 
scalability issue could be resolved in the 
future. In practice, DLT solutions are not a 
prerequisite for CBDC platform as there are 
various options available (Box 2).
The	fulfillment	of	the	3i	aspects	remain 	
a principle that must be upheld in the 
choice	of	Digital	Rupiah	infrastructure	and 	
technology. The linkage between different 
technology solutions embedded in w-Digital 
Rupiah and r-Digital Rupiah would need to 
be materialized. This is to ensure end-to-
end integration.
2.2.5 Infrastructure and Technology
The	infrastructure	and	technology	platform 	
of	Digital	Rupiah	use	a	combination	of	DLT</x:v>
      </x:c>
    </x:row>
    <x:row r="403" ht="110" customHeight="1">
      <x:c r="A403" s="46" t="str">
        <x:v>PRD-0035-P0037-U01</x:v>
      </x:c>
      <x:c r="B403" s="46" t="str">
        <x:v>ID_Indonesia_2022</x:v>
      </x:c>
      <x:c r="C403" s="46" t="n">
        <x:v>37</x:v>
      </x:c>
      <x:c r="D403" s="46" t="str">
        <x:v>en</x:v>
      </x:c>
      <x:c r="E403" s="46" t="str">
        <x:v>text</x:v>
      </x:c>
      <x:c r="F403" s="46" t="str"/>
      <x:c r="G403" s="46" t="str">
        <x:v>Navigating the Architecture of Digital Rupiah
25
21.Equivalent to Continuous Depository Receipt in Project Ubin and Digital Depository Receipt in Project Jasper.
22. Technical accounts are Bank Indonesia accounts at BI-RTGS which contain sub-accounts belonging to each participant and are separate from the current reserve 
accounts and participant settlement account at BI-RTGS (omnibus account) which are specifically created for the purpose of issuing Digital Rupiah.
*KDR = Digital Rupiah Treasury
One-tier Digital Rupiah
One-tier w-CBDC
from Bank Indonesia to Participants
One-tier r-CBDC
from Bank Indonesia directly to end users
(in certain conditions)
Two-tier Digital Rupiah
Distribution and Withdrawal
r-CBDC
1) wholesaler - end user
2) wholesaler - retailer - end user
Transfer
Transfer of funds between person, 
both w-CBDC and r-CBDC
Issuance 
Redemption
Cash Ledger
Cash LedgerCash Ledger
Securities Ledger
Platform
Wholesale
CENTRAL
BANK
INTERMEDIARY
(BANKS AND NON-BANK INSTITUTIONS)
END
USERS Retail
Platform
BI-RTGS BI-FAST
KDR*
Retailer
BANKLSB
Bank Indonesia
Individual Merchant Company
BUSINESS MODEL 
DESIGN OF THE DIGITAL  
NON-WHOLESALER WHOLESALER
BANK BANKLSB LSB
Figure 5. Design of the Digital Rupiah Business Model
2.3	BUSINESS	MODEL
Digital	Rupiah	business	model 	
encompasses an end-to-end process of 
issuing	and	distributing	w-Digital	Rupiah 	
and	r-Digital	Rupiah. It is also an integrated 
process between Digital Rupiah platform 
and existing FMIs, including payment 
systems (Figure 5). The cycle of Digital 
Rupiah includes issuance, distribution, 
collection, and redemption. Bank Indonesia 
issues w-Digital Rupiah to wholesalers and 
non-wholesalers. Only wholesalers have 
the right to convert their w-Digital Rupiah  
into r-Digital Rupiah, as well as distributing 
them to retailers and/or end users. The 
process ends with the collection of r-Digital 
Rupiah into w-Digital Rupiah, followed by 
redemption of the latter.
Digital	Rupiah	Depository	(KDR)
21 plays 
a central role in this cycle. KDR is a node 
in w-Digital Rupiah platform which is 
involved in the processes of issuance and 
redemption of w-Digital Rupiah tokens. 
The issuance process of w-Digital Rupiah 
tokens in KDR occurs on demand and 
immediately results in zero balance when 
the w-Digital Rupiah is circulated. Through 
this mechanism, KDR serves as the single 
point of contact to ensure the security, 
completeness, validity, and accuracy of 
Digital Rupiah supply.
Digital	Rupiah	cycle	begins	with	the 	
issuance	of	w-Digital	Rupiah,	which 	
is accomplished by transferring funds 
from participants’ reserves to Digital 
Rupiah	technical	account
22	in	BI-RTGS.</x:v>
      </x:c>
    </x:row>
    <x:row r="404" ht="110" customHeight="1">
      <x:c r="A404" s="46" t="str">
        <x:v>PRD-0035-P0038-U01</x:v>
      </x:c>
      <x:c r="B404" s="46" t="str">
        <x:v>ID_Indonesia_2022</x:v>
      </x:c>
      <x:c r="C404" s="46" t="n">
        <x:v>38</x:v>
      </x:c>
      <x:c r="D404" s="46" t="str">
        <x:v>en</x:v>
      </x:c>
      <x:c r="E404" s="46" t="str">
        <x:v>text</x:v>
      </x:c>
      <x:c r="F404" s="46" t="str"/>
      <x:c r="G404" s="46" t="str">
        <x:v>Navigating the Architecture of Digital Rupiah
26
23. Conversion can also occur from w-Digital Rupiah to a reserve account without prior exchange of r-Digital Rupiah to w-Digital Rupiah in the event that Digital Rupiah is only 
used in the wholesale market.
24. For non-wholesalers, the no-node option is available. This option allows participants to own the ledger without investing in hardware. Non-wholesalers entrust their Digital 
Rupiah to the ledger operator Bank Indonesia.
25. Digital wallets are used to store and manage digital assets and cryptographic keys, especially private keys connected to public keys (HM Treasury, 2021)
…R-Digital Rupiah is issued throught 
conversion of w-Digital Rupiah by 
wholesalers. This event might be 
triggered by wholesalers need to 
meet users demand or just simply 
build r-Digital Rupiah reserves..
”
Simultaneously, these transactions will 
trigger instructions for issuance of tokens 
in KDR. Then, the tokens will be transferred 
to participants immediately afterward. The 
transference process among participants 
of w-Digital Rupiah in the wholesale market 
does not involve KDR.
R-Digital	Rupiah	is	issued	through 	
conversion	of	w-Digital	Rupiah	by 	
wholesalers. This event might be triggered 
by wholesalers need to meet users 
demand or just simply build r-Digital 
Rupiah reserves. Composition of w-Digital 
Rupiah and r-Digital Rupiah would be 
at wholesalers discretion based on 
customers’ demands dynamic and their 
expected wholesale market transaction 
needs. Distribution of r-Digital Rupiah 
is done through three channels: (i) from 
wholesalers directly to end users
23; (ii) from 
wholesalers to end users through other 
retailers by utilizing BI-FAST; and (iii) in 
certain circumstances, from Bank Indonesia 
directly to end users.
Digital	Rupiah	can	be	transacted	by	its 	
users in both wholesale and retail markets. 
W-Digital Rupiah is directed to serve as 
the settlement asset for financial markets 
transactions, including monetary operation. 
R-Digital Rupiah is used to facilitate retail 
use cases related to personal/individual 
and business (corporate and merchant) 
transfer and payments.
Digital	Rupiah	cycle	ends	with	redemption 	
process. This process starts with the 
collection of r-Digital Rupiah. Wholesalers 
collect r-Digital Rupiah redeemed either 
directly by end-user or indirectly from 
users through retailers. In a case where a 
wholesaler wishes to reduce its stock of 
Digital Rupiah, the wholesaler will exchange 
r-Digital Rupiah for w-Digital Rupiah which 
is then converted into reserves balance in 
Bank Indonesia.
24
Digital	Rupiah	platform	is	divided	into	
wholesale and retail platforms. The purpose of 
this separation is to accommodate scalability 
and to minimize operational exposure, 
including cyber-attacks, against financial 
system stability. Despite this separation, 
interlinkage between both platforms is 
seamless, as previously described.
The	development	of	Digital	Rupiah’s 	
technology platform will be done 
collaboratively. Bank Indonesia will develop 
DLT platform for w-Digital Rupiah. This 
platform consists of Bank Indonesia 
nodes, including KDR node, wholesaler 
nodes, and non-wholesaler nodes. Each 
participant will be responsible for node’s 
hardware investment depending on their 
roles in w-Digital Rupiah ecosystem.
25 Bank 
Indonesia will also sequentially develop 
r-Digital Rupiah platform. The platform can</x:v>
      </x:c>
    </x:row>
    <x:row r="405" ht="110" customHeight="1">
      <x:c r="A405" s="46" t="str">
        <x:v>PRD-0035-P0039-U01</x:v>
      </x:c>
      <x:c r="B405" s="46" t="str">
        <x:v>ID_Indonesia_2022</x:v>
      </x:c>
      <x:c r="C405" s="46" t="n">
        <x:v>39</x:v>
      </x:c>
      <x:c r="D405" s="46" t="str">
        <x:v>en</x:v>
      </x:c>
      <x:c r="E405" s="46" t="str">
        <x:v>text</x:v>
      </x:c>
      <x:c r="F405" s="46" t="str"/>
      <x:c r="G405" s="46" t="str">
        <x:v>Navigating the Architecture of Digital Rupiah
27
26. Digital wallets are used to store and manage digital assets and cryptographic keys, especially private keys connected to public keys (HM Treasury, 2021)
Pre-Trade
&amp;Trade
Clearing
Settlement
Recording
Data/Information TransmissionData/Information TransmissionTransactions of Conventional Assets
Trading Platform
CSD/SSS
Securities Settlement System
Central Securities Depository Digital Rupiah
International Money Market Infrastructure
Data CenterTrade Repository*
*Special CCP
Central Counterparty (CCP)
front-middle
endBack EndData
    Transactions of Digital Assets    Transactions of Digital Assets
Retail Payment 
System
Wholesale Payment
System
Figure 6. High-Level Configuration of Indonesia Financial Market Infrastructures
be accessed through web, applications, 
and digital wallets 26. Investment in digital 
wallets will be done by the respective 
participants in accordance with their roles, 
including costs associated with the Know 
Your Customer (KYC) process.
2.4	3I	ASPECTS
The	coexistence	between	Digital	Rupiah 	
with the existing forms of money would be 
materialized through interlinkage between 
Digital	Rupiah	platform	with	existing	FMIs. 	
This interlinkage includes participation 
arrangements between different 
infrastructures. This arrangement ensures 
smooth and seamless convertibility as 
well as transfers of financial assets across 
different payment rails which will only be 
achieved if the 3i aspects are met. 
There	are	two	prerequisites	to	meet	the 	
3i aspects. First, the ability of Digital 
Rupiah platform to exchange information 
and perform transactions with existing 
and future traditional infrastructures 
(Figure 6), i.e., trading venues, central 
counterparty (CCP) for money market 
and foreign exchange market, securities 
settlement system (SSS), central securities 
depository (CSD), and wholesale and retail 
payment system.  Second, the ability to 
meet technical, semantic, and business/
legal standards in accordance with 
technological developments and policy 
needs.</x:v>
      </x:c>
    </x:row>
    <x:row r="406" ht="110" customHeight="1">
      <x:c r="A406" s="46" t="str">
        <x:v>PRD-0035-P0040-U01</x:v>
      </x:c>
      <x:c r="B406" s="46" t="str">
        <x:v>ID_Indonesia_2022</x:v>
      </x:c>
      <x:c r="C406" s="46" t="n">
        <x:v>40</x:v>
      </x:c>
      <x:c r="D406" s="46" t="str">
        <x:v>en</x:v>
      </x:c>
      <x:c r="E406" s="46" t="str">
        <x:v>text</x:v>
      </x:c>
      <x:c r="F406" s="46" t="str"/>
      <x:c r="G406" s="46" t="str">
        <x:v>Navigating the Architecture of Digital Rupiah
28
Cash
Settlement
Novasi &amp; Netting
BankDeal
Securities
Settelment by CCP is done by 
business portfolio
Settlement
BI-SSSS BI-RTGS
CCP
ETP-MO
B
Bank
A
Conventional
CCP
Intermediate
CCP DLT
End-state
FO
MO
BO
Front Office
Middle Office
Back OfficeSettlement
Cleaning
Pre-trade &amp; Trade
CCP Node
Node Bank Node BankBA
Conventional 
Ecosystem 
CCP 
Ecosystem
CBDC
Ecosystem
Notary
Node
CCP Node
BI-Node
Node Bank Node Bank
A B
3I Converter
DLT Gateway
Figure 7. Technology Platform Functionality Flow of Digital Rupiah
W-Digital	Rupiah platform enables end-
to-end straight through processing of 
transactions	(Figure	7). At the front-end, 
it will connect with trading platforms to 
process near real-time transactions, smart 
contracts, and collateral management 
system. At the middle-end, it will connect 
with CCP for money market and foreign 
exchange market. At the back-end, it will 
include digital securities to allow for more 
efficient transaction processing time under 
Delivery-versus-Payment (DvP) model. 
These arrangements will shorten settlement 
and reporting process. Interconnection 
between different platforms would utilize 
application programming interface (API) 
and/or software development kit (SDK).
2.5	TECHNOLOGY
The design of Digital Rupiah technology will 
be built based on the following principles:
1. Fast: having capability for rapid 
processing of transactions within a 
transaction settlement timeframe 
acceptable by users.
2. Secure: having the ability to maintain the 
integrity of transactions and to mitigate 
operational risks, including cyber risks. 
Digital Rupiah technology platform 
needs to fulfill high security standards, 
including the ability to use technology 
that is resistant to quantum computer 
attacks (quantum resilient).
3. Resilient: having the ability to recover 
quickly from various operational 
disruptions.</x:v>
      </x:c>
    </x:row>
    <x:row r="407" ht="110" customHeight="1">
      <x:c r="A407" s="46" t="str">
        <x:v>PRD-0035-P0041-U01</x:v>
      </x:c>
      <x:c r="B407" s="46" t="str">
        <x:v>ID_Indonesia_2022</x:v>
      </x:c>
      <x:c r="C407" s="46" t="n">
        <x:v>41</x:v>
      </x:c>
      <x:c r="D407" s="46" t="str">
        <x:v>en</x:v>
      </x:c>
      <x:c r="E407" s="46" t="str">
        <x:v>text</x:v>
      </x:c>
      <x:c r="F407" s="46" t="str"/>
      <x:c r="G407" s="46" t="str">
        <x:v>Navigating the Architecture of Digital Rupiah
29
G20 TECHSPRINT 
2022
BOx 3
Under the auspices of the G20 Presidency of Indonesia 2022, Bank Indonesia together with 
the	Bank	for	International	Settlements	Innovation	Hub	(BISIH)	held	the	G20	TechSprint	2022	
hackathon.	The	hackathon	focused	on	solving	technology	challenges	related	to	wholesale	and	
retail CBDC. CBDC was also part of the focus area within the G20 Presidency of Indonesia 2022 
under Finance Track priority agenda of “Payment System in Digital Era”.  
The	hackathon	that	took	place	from	April	to	October	2022	focused	on	solving	three	problem	
statements.	Those	problem	statements	were:	
• Problem Statement A: implementing effective and robust issuance, distribution and 
transference.
• Problem Statement B: enabling financial inclusion.
• Problem Statement C: enabling connectivity and interoperability. 
4. Interoperability: having 3i capability with 
various other systems, both those that 
currently exist and those to be developed 
in the future.
5. Extensible:	having the ability to 
accommodate the development of new 
functionalities and enables other parties 
to innovate through development of 
functionalities/services on the system.
6. Flexible: modular in nature, i.e., the 
characteristic of the system consists of 
various components so that it is easy to 
configure.
The	primary	goal	of	developing	a	CBDC 	
system should be to achieve the optimal 
design. Nevertheless, the primary challenge 
for the central bank is whether the available 
technology solutions could meet the design 
requirements. This is a recurring issue faced 
by central banks throughout the world.
The	Finance	Track	of	the	G20	Presidency	of 	
Indonesia 2022 had supported the efforts of 
finding prospective solutions to this issue 
with numerous initiatives. Among them was 
the G20 TechSprint 2022 (Box 3) which was 
a competition in the form of a hackathon, 
where participants were challenged to 
solve a specific problem statement around 
the development of CBDC. The results of 
the competition are expected to provide 
valuable insights into the development of 
CBDC systems.</x:v>
      </x:c>
    </x:row>
    <x:row r="408" ht="110" customHeight="1">
      <x:c r="A408" s="46" t="str">
        <x:v>PRD-0035-P0042-U01</x:v>
      </x:c>
      <x:c r="B408" s="46" t="str">
        <x:v>ID_Indonesia_2022</x:v>
      </x:c>
      <x:c r="C408" s="46" t="n">
        <x:v>42</x:v>
      </x:c>
      <x:c r="D408" s="46" t="str">
        <x:v>en</x:v>
      </x:c>
      <x:c r="E408" s="46" t="str">
        <x:v>text</x:v>
      </x:c>
      <x:c r="F408" s="46" t="str"/>
      <x:c r="G408" s="46" t="str">
        <x:v>Navigating the Architecture of Digital Rupiah
30
…The technology architecture 
of Digital Rupiah is divided into 
three layers: the technology 
platform, digital asset, and use 
cases based on the business 
process design..
”
27. Cryptographic techniques in various functionalities aims at improving security. API features enable efficient communication and ease of interoperability. Sandboxing scheme 
allows for further exploration of technology options, service innovation, and regulatory compliance. Smart contract features enable programmability which drive innovation and 
efficiency in settlement. Identity services is instrumental for data privacy. Finally, regulatory service aims at maintaining compliance with applicable regulations and provisions.
2.5.1  Technology Architecture Of The 
Digital Rupiah Platform
The	technology	architecture	of	Digital 	
Rupiah	is	divided	into	three	layers:	the 	
technology platform, digital asset, and 
use cases based on the business process 
design.	(Figure	8)
The	technology	platform	layer. This layer 
defines features that support Digital Rupiah 
as well as other types of existing and future 
Bank Indonesia’s digital assets/liabilities. 
These features include, among others, 
smart contract, identity service, regulatory 
service, use of cryptography, API, and 
sandboxing schemes.
27 In this layer, the 
w-Digital Rupiah platform is separated from 
The	selection	of	these	topics	was	based	on	a	survey	to	G20	member	countries,	several	non-G20	
countries with advanced CBDC experimentation, and international organizations.
The	hackathon	managed	to	attract	almost	100	participants	comprising	of	individuals,	fintech	firms,	
and multinational corporations from 18 countries. The selection process ended up with 21 of the best 
proposals offering innovative solutions.
In	Problem	Statement	A,	the	finalists	offered	solutions	of	end-to-end	CBDC	platforms	equipped	with	
numerous operational business features, system security, and regulatory compliance e.g., transaction 
limits,	KYC	processes,	and	blacklisting. Several finalists proposed quantum resilient cryptographic to 
overcome quantum computer attacks. Finalists in this category generally proposed a two-tier CBDC 
model, with the possibility of extension for a one-tier model.
In	Problem	Statement	B,	the	finalists	demonstrated	innovations	that	enable	offline	functionality,	
universal	accessibility,	and	the	utilization	of	granular	data	of	CBDC	transaction	for	financial	inclusion. 
For offline functionality, the majority of finalists demonstrated innovative solutions to tackle double 
spending problem. For universal accessibility, several finalists developed applications which enable 
CBDC to be accessed through simple devices, such as feature phones and cards. For the utilization of 
granular data, some finalists offered innovative solutions that enable CBDC to be interconnected with a 
national digital identity system.
In	Problem	Statement	C,	the	finalists	offered	innovations	that	enable	CBDC	interoperability,	both	in	the	
context of cross-border transactions over multi-CBDC networks and interoperability with traditional 
infrastructures through CBDC payment gateways. Several technical solutions, namely API and DLT 
gateway, and business solutions, for example partnership with private parties and official authorities, 
were also offered as answers to formulation of this problem.</x:v>
      </x:c>
    </x:row>
    <x:row r="409" ht="110" customHeight="1">
      <x:c r="A409" s="46" t="str">
        <x:v>PRD-0035-P0043-U01</x:v>
      </x:c>
      <x:c r="B409" s="46" t="str">
        <x:v>ID_Indonesia_2022</x:v>
      </x:c>
      <x:c r="C409" s="46" t="n">
        <x:v>43</x:v>
      </x:c>
      <x:c r="D409" s="46" t="str">
        <x:v>en</x:v>
      </x:c>
      <x:c r="E409" s="46" t="str">
        <x:v>text</x:v>
      </x:c>
      <x:c r="F409" s="46" t="str"/>
      <x:c r="G409" s="46" t="str">
        <x:v>Navigating the Architecture of Digital Rupiah
31
ParameterizedParameterized
Buildable Use CaseBuildable Use Case
Interoperability 
with other country CBDC
Interoperability 
with other country CBDC
Separation of Wholesale 
and Retail Platform
Separation of Wholesale 
and Retail Platform
Seamless Internal Connectivity
Distribustion &amp;
collection
Distribustion &amp;
collection
Interbank 
Fund Transfer
Interbank 
Fund Transfer
Interbank 
Fund Transfer
Transfer P2P Transfer P2P Distribution &amp;
collection
Distribution &amp;
collection
DVPDVP
ETP
Multimatching
BI-FASTBI-APS
RTGS Gen 3
Basic components 
of Tech Platform
Sandbox API Smart
Contract
Regulatory
Service
Cryptography
Secured
Identity
Service
OTHER CRYPTO USE CASES
USE CASE*
OTHER CRYPTO ASSETS 
DIGITAL RUPIAH
W-CBDC PLATFORM
R-CBDC PLATFORM
DIGITAL SECURITIES
DISTRIBUTED PLATFORM 
3 I  C o n n e c t i v i t y3 I  C o n n e c t i v i t y
ASET DIGITAL
IPK SP SISTEMIK
ASET KONVENSIONAL
PLATFORM 
TERPUSAT
INTERNAL
Ecosystem
PLATFORM TEKNOLOGI
Use cases 
innovation by 
industry
Use cases 
innovation by 
industry
CCP Netting
&amp; Novation
CCP Netting
&amp; Novation
CENTRALIZED PLATFORM 
CONVENTIONAL ASSETS 
SYSTEMIC IPK SP
TECHNOLOGY PLATFORM 
DIGITAL ASSETS
Figure 8. The Technology Architecture of Digital Rupiah
…In addition to these three layers, 
3i connectivity bridge will be 
established to link Digital Rupiah 
platform with other FMIs..
”
r-Digital Rupiah, as aforementioned in the 
Business Model sub-chapter.
The	digital	asset	layer. This layer contains 
digital assets managed by Bank Indonesia 
and is built on top of the technology 
platform layer depending on use cases. 
This layer comprises of two digital assets, 
Digital Rupiah and digital securities, built 
on a single platform to ensure technical 
efficiency. In DvP use case, for example, 
this enables atomic settlement, which is 
more efficient in terms of the process, time, 
and settlement cost.
The	use	case	layer. It defines functions and 
services emerging from the use of digital asset 
layer. It contains use cases developed by Bank 
Indonesia and external parties. This layer is 
expected to serve as a solution to accelerate 
innovations in digital financial services.
In addition to these three layers, 3i 
connectivity bridge will be established to link 
Digital	Rupiah	platform	with	other	FMIs. It 
enables various layers above to be connected 
with payment system platforms, financial 
platforms, and other digital asset platforms.</x:v>
      </x:c>
    </x:row>
    <x:row r="410" ht="110" customHeight="1">
      <x:c r="A410" s="46" t="str">
        <x:v>PRD-0035-P0044-U01</x:v>
      </x:c>
      <x:c r="B410" s="46" t="str">
        <x:v>ID_Indonesia_2022</x:v>
      </x:c>
      <x:c r="C410" s="46" t="n">
        <x:v>44</x:v>
      </x:c>
      <x:c r="D410" s="46" t="str">
        <x:v>en</x:v>
      </x:c>
      <x:c r="E410" s="46" t="str">
        <x:v>text</x:v>
      </x:c>
      <x:c r="F410" s="46" t="str"/>
      <x:c r="G410" s="46" t="str">
        <x:v>Navigating the Architecture of Digital Rupiah
32
C
 Integrity
Confidentiality
Availability
IINFORMATION
SECURITY
Maintaining the availability 
and accessibility of 
data/information 
at all times.
INTEGRITY RISKS 
AVAILABILITY RISK
CONFIDENTIALITY RISKS 
Injection of smart contracts 
Unproven cryptography 
Unreliable chain of nodes 
Cryptography that cannot be 
expanded 
Leakage of confidential information 
Authentication failure 
Falsification of nodes
Performance Poisoning 
Replay Attack
 History Revision Attack
Large-scale cyber-attack 
BASIC SECURITY 
MANAGEMENT
Identity and 
access management 
Business continuity 
management 
Security patch 
management
Incident 
management 
Development cycle 
management
Assessment of Cyber Risk of CBDC Security Domains of 
Digital Rupiah
DLT System 
Availability
 Consensus 
Mechanism
 Smart
Contract
Management of 
Cryptography 
Keys
Account 
Security 
Data Protection 
and Privacy
Protecting data 
/information from 
unauthorized changes  to 
ensure the accuracy and 
completeness of 
data/information 
Ensuring that only authorized parties 
can access data/information as per 
their authority.
Figure 9. Cybersecurity Risk Assessment of CBDC
…Digital Rupiah will be designed 
to have the quality in mitigating 
those unique risks, including 
cybersecurity. Assessment and 
identification of risks will be 
done accordingly to produce 
safe, reliable, and resilient Digital 
Rupiah technology design..
”
2.5.2  Mitigating of Cyber Security Risk
One factor that determines the 
effectiveness of the adoption of Digital 
Rupiah	is	fulfillment	of	cyber	security 	
requirements. As cybersecurity is an 
essential element in the development of 
Digital Rupiah, it is important to manage 
this element from the beginning.
Generally,	Digital	Rupiah,	as	with	any 	
other	IT	systems,	is	also	facing	typical 	
cybersecurity risks. Hence, similar security 
standards are also applied to Digital 
Rupiah. These standards consist of identity 
and access management (authentication 
and authorization), business sustainability 
management, security patching 
management, incident management, and 
development cycle management.
As	a	matter	of	fact,	DLT,	from	a	security 	
perspective, offers some advantages over 
a centralized system. The decentralized 
cryptographic technology provides 
additional layers of security, making it more 
difficult for people with malicious intent 
to penetrate the system. Furthermore, the 
decentralized nature of its DLT’s data/
transactions recording mechanism reduces 
single point of failure.
Nonetheless,	cyber	risk	persists	in	Digital 	
Rupiah	due	to	its	unique	characteristics.  
The deployment of consensus mechanisms, 
smart contracts, cryptographic key 
management, account security, data 
protection and privacy, and other functions 
might inherently trigger the risk.</x:v>
      </x:c>
    </x:row>
    <x:row r="411" ht="110" customHeight="1">
      <x:c r="A411" s="46" t="str">
        <x:v>PRD-0035-P0045-U01</x:v>
      </x:c>
      <x:c r="B411" s="46" t="str">
        <x:v>ID_Indonesia_2022</x:v>
      </x:c>
      <x:c r="C411" s="46" t="n">
        <x:v>45</x:v>
      </x:c>
      <x:c r="D411" s="46" t="str">
        <x:v>en</x:v>
      </x:c>
      <x:c r="E411" s="46" t="str">
        <x:v>text</x:v>
      </x:c>
      <x:c r="F411" s="46" t="str"/>
      <x:c r="G411" s="46" t="str">
        <x:v>Navigating the Architecture of Digital Rupiah
33
28. Act number 6 of 2009 concerning Stipulation of Government Regulation in lieu of Act number 2 of 2008 concerning the Second Amendment to Act number 23 of 
1999 concerning Bank Indonesia to become Law.
29. The Currency Law Article 1 point 1 and 2, Article 21, and Article 23 further provide a strong legal basis for the existence of the Rupiah as currency and legal 
tender. As a legal tender, Rupiah must be received in every payment transaction and fulfillment of obligations.
30. This is aligned with the result of the survey by Zams et al. (2020) suggesting that the design of r-CBDC is appropriate for the characteristics of Indonesia is the 
cash-like CBDC, where one of its characteristics is having no remuneration.
…Nevertheless, the existing 
laws and regulations have not 
yet provided the legal basis for 
Digital Rupiah to earn the status 
of legal tender..
”
Digital	Rupiah	will	be	designed	to	have 	
the quality in mitigating those unique 
risks. Assessment and identification of 
risks arising from people, process, and 
technology will be done accordingly to 
produce safe, reliable, and resilient Digital 
Rupiah technology design. In addition, this 
process will also consider advancement in 
the overall cyber security risk mitigation 
techniques (Figure 9). Based on these 
notions, development of the system will 
refer to three basic principles of information 
system security, i.e., confidentiality, 
integrity, and availability.
2.6	IMPLICATION	OF	DIGITAL	RUPIAH 	
DESIGN	ON	REGULATION	AND 	
POLICIES
The	development	of	Digital	Rupiah	is	an 	
iterative process among design, technology, 
regulatory and policy. This process 
can be viewed from two perspectives. 
First, regulatory and policy support the 
implementation of selected design and 
technology. Second, the degree to which 
regulatory and policy would provide 
feedback on the design and technology 
choices simultaneously. The scope of 
regulations and policies in this regard 
includes legal, monetary, financial market 
deepening, and macroprudential aspects.
From a regulatory perspective, the issuance 
of	Digital	Rupiah	needs	to	be	based	on 	
a solid legal framework. In this regard, 
Act number 23 of 1999 concerning Bank 
Indonesia as amended by the Act number 6 
of 2009
28 is considered sufficient to be the 
legal basis for Bank Indonesia in issuing 
Digital Rupiah. Similarly, the law also acts 
as the basis of the issuance of reserves 
accounts in Bank Indonesia.
Nevertheless,	existing	laws	and	regulations 	
have not yet provided the legal basis for 
Digital	Rupiah	to	earn	the	status	of	legal 	
tender
29. This status is required by Digital 
Rupiah to become an anchor within Web 3.0 
ecosystem, including DeFi and Metaverse, 
whereby the existing legal tender, i.e., 
banknotes and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to its holders comparable to the 
existing central bank money
30. 
Digital	Rupiah,	as	a	form	of	Bank 	
Indonesia’s liability, is recognized as a 
component	of	base	money	(M0). W-Digital 
Rupiah is comparable with reserves in 
central bank. With this quality, w-Digital 
Rupiah held by banks could be included in 
statutory reserve compliance.</x:v>
      </x:c>
    </x:row>
    <x:row r="412" ht="110" customHeight="1">
      <x:c r="A412" s="46" t="str">
        <x:v>PRD-0035-P0046-U01</x:v>
      </x:c>
      <x:c r="B412" s="46" t="str">
        <x:v>ID_Indonesia_2022</x:v>
      </x:c>
      <x:c r="C412" s="46" t="n">
        <x:v>46</x:v>
      </x:c>
      <x:c r="D412" s="46" t="str">
        <x:v>en</x:v>
      </x:c>
      <x:c r="E412" s="46" t="str">
        <x:v>text</x:v>
      </x:c>
      <x:c r="F412" s="46" t="str"/>
      <x:c r="G412" s="46" t="str">
        <x:v>Navigating the Architecture of Digital Rupiah
34
...The development of Digital 
Rupiah will be directed at 
mitigating various risks including 
cybersecurity. Risk assessment and 
identification will be carried out in a 
measured manner..
”
The	technological	breakthroughs	in	the 	
design	of	Digital	Rupiah	might	strengthen 	
monetary policy transmission. As 
mentioned in the earlier section, w-Digital 
Rupiah will be leveraged as settlement 
asset for monetary operation and financial 
market transactions complementing the 
existing reserves with Bank Indonesia. 
While possible, the inclusion of w-Digital 
Rupiah in these operations would require 
adjustment in regulations, e.g., eligible 
counterparty, eligible collateral, monetary 
instrument and strategy, money market 
and foreign exchange market in monetary 
operation area.
From the perspective of financial market 
deepening, the use of smart contracts 
will catalyze the emergence of new and 
more efficient business models. With 
smart contracts, the diversity of business 
models could be improved, and financial 
intermediary chain could be shortened. 
The integration of Digital Rupiah and 
digital securities in a single platform might 
streamline the DvP process, reducing 
settlement and liquidity risks as such 
increasing the efficiency of wholesale 
funding.
However,	the	emergence	of	new	business 	
models would require adequate regulatory 
and policy responses. The scope of 
regulations and policies on money 
market and foreign exchange market 
will be adjusted accordingly, covering (i) 
transacted products; (ii) transaction actors 
based on certain classifications; (iii) policy 
for price benchmarking; and (iv) supporting 
infrastructures referring to Principles for 
Financial Market Infrastructures (PFMI).
A	more	effective	monetary	policy 	
transmission, aided by an optimal financial 
market deepening, will ultimately encourage 
productivity for sustainable economic 
growth. Greater efficiency in the formation 
of prices in the money and credit market 
has the potential to improve simultaneously 
both the multiplier effect and the speed of 
money circulation.
From a financial system stability 
perspective, the apprehension of the 
disintermediation consequences is usually 
found	in	r-Digital	Rupiah. There is a concern 
that r-Digital Rupiah might reduce the 
amount of low-cost stable funding. If banks 
encounter lack of funding alternatives, 
that condition may tighten loanable funds 
which lead to the reduction of bank loan 
channeling. Consequently, this will have an 
impact on r-Digital Rupiah design.
Digital	Rupiah	as	a	risk-free	asset	could 	
lead to procyclical effects, meaning that</x:v>
      </x:c>
    </x:row>
    <x:row r="413" ht="110" customHeight="1">
      <x:c r="A413" s="46" t="str">
        <x:v>PRD-0035-P0047-U01</x:v>
      </x:c>
      <x:c r="B413" s="46" t="str">
        <x:v>ID_Indonesia_2022</x:v>
      </x:c>
      <x:c r="C413" s="46" t="n">
        <x:v>47</x:v>
      </x:c>
      <x:c r="D413" s="46" t="str">
        <x:v>en</x:v>
      </x:c>
      <x:c r="E413" s="46" t="str">
        <x:v>text</x:v>
      </x:c>
      <x:c r="F413" s="46" t="str"/>
      <x:c r="G413" s="46" t="str">
        <x:v>Navigating the Architecture of Digital Rupiah
35
…As a means of payment, Digital 
Rupiah would not pay interest to its ”
there could be an amplification of bank 
run during a crisis period or financial 
stress	(flight	to	quality). This risk could 
materialize if people move their bank 
deposits to r-Digital Rupiah at once and on 
a massive scale. From their perspective, 
r-Digital Rupiah would be a safe instrument 
to store value and could be accessed 
without frictions, e.g., easy, quick, effective, 
and cheap compared to bank deposits.
Digital	Rupiah	would	need	to	be	capable 	
of mitigating the aforementioned risks. 
As a means of payment, it would not 
pay interest to its holder. Comparable 
to existing physical cash, people will 
have the option to convert their r-Digital 
Rupiah to bank deposit. While in managing 
procyclicality, Digital Rupiah would need to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Moreover, wider scope of participation 
arrangements in Digital Rupiah which 
includes non-banks institutions, will further 
increase operational exposures, as well as 
systemic risk.
These	risks	would	be	tackled	through 	
stronger capital provisioning. Measures 
ranging from minimum capital 
requirements, systemic capital surcharge, 
to the establishment of a more prudent 
liquidity cushion will be taken as an integral 
part of Digital Rupiah design.
Bank Indonesia will also strengthen 
supervisory	technology	(suptech) 	
to mitigate risks emerging from 
interconnection. Supported by real-time 
data, suptech is intended to improve 
surveillance capabilities and pre-emptive/
forward-looking analysis. All of these 
qualities might increase Bank Indonesia 
capabilities in promptly responding to 
vulnerabilities as well as financial shocks 
materialized, including systemic risk. 
Digital	Rupiah,	especially	r-Digital	Rupiah 	
will be equipped with features that can 
support financial inclusion. The existence 
of offline functionality can ensure equitable 
access of r-Digital Rupiah. The utilization 
of granular data which integrated with 
digital ID based on consent is expected to 
encourage financial inclusion as mentioned 
in preceding sections. 
holder. Public still have the option to convert 
their r-Digital Rupiah to bank deposit..</x:v>
      </x:c>
    </x:row>
    <x:row r="414" ht="110" customHeight="1">
      <x:c r="A414" s="46" t="str">
        <x:v>PRD-0035-P0049-U01</x:v>
      </x:c>
      <x:c r="B414" s="46" t="str">
        <x:v>ID_Indonesia_2022</x:v>
      </x:c>
      <x:c r="C414" s="46" t="n">
        <x:v>49</x:v>
      </x:c>
      <x:c r="D414" s="46" t="str">
        <x:v>en</x:v>
      </x:c>
      <x:c r="E414" s="46" t="str">
        <x:v>text</x:v>
      </x:c>
      <x:c r="F414" s="46" t="str"/>
      <x:c r="G414" s="46" t="str">
        <x:v>Navigating the Architecture of Digital Rupiah
37
31. Several references that outline potential trade-offs in CBDC development include Fan et.al (2021), Rouhani and Deters (2019), Allen et.al (2019), and Al-Bassam et.al (2021). In 
addition, in the context of cross-border interoperability, Soderberg (2022) also highlights differences in CBDC technology designs between jurisdictions following differences 
in CBDC characteristics, functions, and objectives to be achieved by each country.
T
he development 
of design, business 
model, and technology platform of 
Digital	Rupiah	is	carried	out	iteratively	
and in stages. The considerations underlying 
the choice of this approach are as follows: 
First, potential trade-offs in the 
planned design features. These trade-
offs occur as, among others a conflict 
between performance and security, 
and programmability and privacy. This 
also includes scalability, security, and 
decentralization trilemma.
31
Second, the potential implications of the 
chosen design. As explained in the preceding 
chapter, the 
design chosen for 
Digital Rupiah determines 
the direction and dimension of 
the economic implications it creates. In 
addition, implementation of the design of 
Digital Rupiah requires adequate regulatory 
and policy support to ensure the effective 
achievement of its objectives.
Third,	the	need	to	find	a	design	that	can	
simultaneously mitigate various risk factors. 
The design of Digital Rupiah needs to achieve 
a balance between mitigation of cyber risks, 
protection, and transparency of data to 
mitigate security risks, including to avoid the 
use of Digital Rupiah for practices of money 
laundering and financing of terrorism.
ROADMAP AND SYNERGY
CHAPTER 3
“The journey of thousand miles begins with one step” 
(Lao Tzu)
The approach to the development of Digital Rupiah is conducted deliberately, iteratively, 
and gradually. Exploration is focused on the optimal value added for Digital Rupiah usage. 
With its massive implication, Digital Rupiah can be considered as a national scale initiative 
that requires synergy and collaboration among stakeholders.
ROADMAP AND SYNERGY
CHAPTER 3</x:v>
      </x:c>
    </x:row>
    <x:row r="415" ht="110" customHeight="1">
      <x:c r="A415" s="46" t="str">
        <x:v>PRD-0035-P0050-U01</x:v>
      </x:c>
      <x:c r="B415" s="46" t="str">
        <x:v>ID_Indonesia_2022</x:v>
      </x:c>
      <x:c r="C415" s="46" t="n">
        <x:v>50</x:v>
      </x:c>
      <x:c r="D415" s="46" t="str">
        <x:v>en</x:v>
      </x:c>
      <x:c r="E415" s="46" t="str">
        <x:v>text</x:v>
      </x:c>
      <x:c r="F415" s="46" t="str"/>
      <x:c r="G415" s="46" t="str">
        <x:v>Navigating the Architecture of Digital Rupiah
38
This	approach	enables	Bank	Indonesia	to	
explore various design alternatives based 
on available technological solutions in order 
to ensure the most optimal added value 
for the economy. Discussion, research, 
and experimentation will focus on finding 
the answer of the aforementioned  issues 
to come up with the best design features 
which meet criteria such as speed, resilience, 
efficiency, and scalability. This approach 
will also open up reasonably wide space 
of flexibility for stakeholders to make 
necessary preparation prior to Digital Rupiah 
commencement.
3.1	THE	ROADMAP	OF	DIGITAL	RUPIAH	
DEVELOPMENT
The	development	of	Digital	Rupiah	will	be	
divided into three stages, arranged based on 
the	four	criteria	of	feasibility:	importance,	
urgency, readiness, and impact. This 
sequence will start with public consultations 
(consultative papers and focus group 
discussions), followed by technological 
experimentation (proof of concept, prototyping, 
and piloting/sandboxing), and conclude with 
policy stance review (Figure 10).
At	the	first	(immediate)	stage,	the	
development	of	Digital	Rupiah	will	start	with	
w-Digital	Rupiah	for	issuance,	redemption,	
and transfer of funds use cases. These use 
cases are considered the most feasible 
choices for the initial stage of development 
of Digital Rupiah. These use cases are 
relatively more straightforward, as they 
involve a limited ecosystem, less transaction 
complexity, and minimum required system 
adjustment. This stage serves as the 
essential foundation for the development of 
subsequent use cases.
Issuance and redemption use case constitute 
the process of conversion between reserve 
accounts	and	w-Digital	Rupiah. To support 
this use case, w-Digital Rupiah platform 
will be integrated, interconnected, and 
interoperable (3i) with the existing BI-
RTGS through a converter. Meanwhile, the 
processes of validation and settlement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well as Central Counterparties  
(CCP) fund settlements. At this phase, 
tokenization of securities will start to be 
developed on the w-Digital Rupiah platform. 
Parties that act as wholesalers will need to 
prepare their own nodes in accordance with 
their transactional needs.
… The development of Digital 
Rupiah will be divided into three 
stages, arranged based on the four 
criteria of feasibility: importance, 
urgency, readiness, and impact.
”</x:v>
      </x:c>
    </x:row>
    <x:row r="416" ht="110" customHeight="1">
      <x:c r="A416" s="46" t="str">
        <x:v>PRD-0035-P0052-U01</x:v>
      </x:c>
      <x:c r="B416" s="46" t="str">
        <x:v>ID_Indonesia_2022</x:v>
      </x:c>
      <x:c r="C416" s="46" t="n">
        <x:v>52</x:v>
      </x:c>
      <x:c r="D416" s="46" t="str">
        <x:v>en</x:v>
      </x:c>
      <x:c r="E416" s="46" t="str">
        <x:v>text</x:v>
      </x:c>
      <x:c r="F416" s="46" t="str"/>
      <x:c r="G416" s="46" t="str">
        <x:v>Navigating the Architecture of Digital Rupiah
40
DvP use case involves digital assets in the 
form	of	cash	tokens	(w-Digital	Rupiah)	and	
securities tokens. The process of issuing 
digital securities involves securities accounts 
held in BI-SSSS, as with w-Digital Rupiah 
issuance which involves reserve accounts in 
BI-RTGS.
In addition, connection to CCP will also 
be tested at this stage. Fund settlements 
resulting from clearing of standardized 
interest rate and exchange rate derivative 
transactions (for example, Domestic 
Non-Deliverable Forward – DNDF) will be 
performed in w-Digital Rupiah platform. 
The role of CCP will be essential in the 
aforementioned process by becoming a 
participant on the w-Digital Rupiah platform. 
Through this use case, w-Digital Rupiah 
platform will be seamlessly connected based 
on 3i principles with BI-APS (previously BI-
ETP), BI-RTGS, and BI-SSSS.
At	the	final	stage	(end	state),	the	concept	
of	integrated	end-to-end	w-Digital	Rupiah	
to	r-Digital	Rupiah	will	be	tested. Bank 
Indonesia will develop use cases for 
distribution and collection, as well as peer-
to-peer transfers, including payments, in 
r-Digital Rupiah platform. One of the key use 
cases that will be explored is conversion 
between w-Digital Rupiah and r-Digital Rupiah 
reflecting interaction between wholesale 
and retail markets. Parties who assumed 
a wholesaler role would need to develop a 
distribution mechanism. In addition, w-Digital 
Rupiah use cases will be expanded to include 
the issuance of digital securities by parties 
outside central bank, including their inclusion 
as collateral in monetary operations and 
money market.
Fulfillment	of	3i	aspects	in	Digital	Rupiah	
architecture at this stage will involve 
three types of experimentation. First, 
interconnection between w-Digital Rupiah 
platform and r-Digital Rupiah platform. 
Second, interconnection of w-Digital Rupiah 
and r-Digital Rupiah platforms with other FMIs 
without using converters. Third, development 
of DLT Gateway for interoperability with DLT 
platforms outside Bank Indonesia. 
3.2	DOMESTIC	SYNERGY	AND	
COLLABORATION
Project Garuda is a national-scale initiative. 
Apart from having central bank dimension, 
Project Garuda also has embodied a rich 
national characteristic, given the position of 
Digital Rupiah as a national effort to preserve 
the sovereignty of Rupiah. The effectiveness 
… DvP use case involves digital assets 
in the form of cash tokens (w-Digital 
Rupiah) and securities tokens.
”</x:v>
      </x:c>
    </x:row>
    <x:row r="417" ht="110" customHeight="1">
      <x:c r="A417" s="46" t="str">
        <x:v>PRD-0035-P0055-U01</x:v>
      </x:c>
      <x:c r="B417" s="46" t="str">
        <x:v>ID_Indonesia_2022</x:v>
      </x:c>
      <x:c r="C417" s="46" t="n">
        <x:v>55</x:v>
      </x:c>
      <x:c r="D417" s="46" t="str">
        <x:v>en</x:v>
      </x:c>
      <x:c r="E417" s="46" t="str">
        <x:v>text</x:v>
      </x:c>
      <x:c r="F417" s="46" t="str"/>
      <x:c r="G417" s="46" t="str">
        <x:v>Navigating the Architecture of Digital Rupiah
43
3.3	INTERNATIONAL	SYNERGY	AND	
COLLABORATION
CBDC is seen as a prospective solution to carry 
out faster, easier, more transparent, and more 
inclusive cross-border payments. CBDC could 
overcome friction in cross-border payments 
such as funding cost, weak competition, 
fragmented and truncated data formats, 
complex processing of compliance checks, 
limited operating hours, legacy technology 
platforms, and long transaction chains. 
CBDC, as a multi-currency platform, enables 
multiple parties to perform transactions and to 
pay each other directly using different currencies, 
without intermediaries such as correspondent 
banks. This is in line with the BIS survey in 2022, 
that efficiency in cross-border payments is the 
main motive for the development of wholesale 
CBDC, in both developed and developing 
countries. International initiatives in developing 
cross-border retail CBDC platform have been 
undertaken. 
However,	challenges	remain. Despite the 
present of technical solution, designing 
interoperability across CBDCs from different 
jurisdictions would still requires a clear 
currency arrangement including issues 
related to capital flows management and 
liquidity provisioning. 
These	issues	have	become	priority	agendas	
at the international level. Cross-border 
interoperability of CBDCs occurs as one of 
the building blocks in FSB’s Cross-Border 
Payment Coordination group. It is also 
underlined in G20 Presidency of Indonesia 
2022.
32 As a concrete manifestation of 
Indonesia’s efforts to promote this priority 
agenda, Bank Indonesia, in cooperation with 
the BISIH, conducted G20 TechSprint 2022 
(Box 3). Similar initiatives have also arisen 
in multilateral studies, primarily driven by 
international organizations, such as Project 
Dunbar (RBA, SARB, BNM, MAS, and BISIH 
Singapore Centre), Project mBridge (HKMA, 
BoT , PBoC DCI, CBUAE, and BISIH Hong Kong 
Centre), and Project Jura (BdF , SNB, and BISIH 
Swiss Centre).
The	issue	in	developing	cross-border	
interoperability is also a concern of Bank 
Indonesia in the development of Digital 
Rupiah.	Beside focusing on the development 
of domestic use cases, Bank Indonesia also 
anticipate the intention to align Digital Rupiah 
design with cross-border interoperability 
features. Project Garuda is a milestone for 
Bank Indonesia to engage with international 
discussion and initiative in this area.
Bank Indonesia will foster cooperation 
with global central bank communities and 
international organizations to achieve these 
objectives. In addition to cooperation with 
other central banks, Bank Indonesia will also 
collaborate with international organizations, 
among others include, the IMF , the BIS, and 
the World Bank in developing Digital Rupiah.
32. The 4th G20 Meeting of Ministers of Finance and Central Bank Governors in 2022 at Washington DC, expressed support for exploration of CBDCs as a payment 
solution between countries while maintaining the stability and integrity of the international monetary and financial system.</x:v>
      </x:c>
    </x:row>
    <x:row r="418" ht="110" customHeight="1">
      <x:c r="A418" s="46" t="str">
        <x:v>PRD-0036-P0004-U01</x:v>
      </x:c>
      <x:c r="B418" s="46" t="str">
        <x:v>ID_Indonesia_2023a</x:v>
      </x:c>
      <x:c r="C418" s="46" t="n">
        <x:v>4</x:v>
      </x:c>
      <x:c r="D418" s="46" t="str">
        <x:v>en</x:v>
      </x:c>
      <x:c r="E418" s="46" t="str">
        <x:v>text</x:v>
      </x:c>
      <x:c r="F418" s="46" t="str"/>
      <x:c r="G418" s="46" t="str">
        <x:v>PREFACE
Bank Indonesia publishes this Consultative Paper (CP) regarding the
Digital Rupiah development plan as a follow-up to the publication of the
Garuda Project White Paper: Navigating the Digital Rupiah
Architecture. The issuance of this CP is an endeavor to begin public
discussions on the design of the Digital Rupiah.
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 The design of the Digital Rupiah development
has taken into consideration benchmarks against best practices from
several countries that have conducted studies and experiments on
wholesale central bank digital currency.
In this regard, Bank Indonesia invites the inputs or views from all
relevant stakeholders based on this CP to improve the design of the Digital
Rupiah development. All inputs or views submitted should be
accompanied by a detailed explanation and/or supporting information.
Feedback can be submitted through the following methods:
 Email to: Payment System Policy Department (proyekgaruda@bi.go.id)
 Letter to: Payment System Policy Department – Bank Indonesia
D Building 5th Floor, Jl. MH Thamrin No.2, Jakarta 10350</x:v>
      </x:c>
    </x:row>
    <x:row r="419" ht="110" customHeight="1">
      <x:c r="A419" s="46" t="str">
        <x:v>PRD-0036-P0005-U01</x:v>
      </x:c>
      <x:c r="B419" s="46" t="str">
        <x:v>ID_Indonesia_2023a</x:v>
      </x:c>
      <x:c r="C419" s="46" t="n">
        <x:v>5</x:v>
      </x:c>
      <x:c r="D419" s="46" t="str">
        <x:v>en</x:v>
      </x:c>
      <x:c r="E419" s="46" t="str">
        <x:v>text</x:v>
      </x:c>
      <x:c r="F419" s="46" t="str"/>
      <x:c r="G419" s="46" t="str">
        <x:v>On November 30, 2022, Bank Indonesia published
a white paper titled "Project Garuda: Navigating
the Digital Rupiah Architecture". The white paper
served as a form of public communication. The
publication also detailed the end-to-end
integrated high-level design configuration of
Digital Rupiah, its design features to enable the
development of new business models, its
technology architecture, and regulatory and policy
support for the implementation of the design.
Bank Indonesia will develop Digital Rupiah design
in stages within an iterative process enabling
broader exploration of design alternatives and
ensuring optimal benefit. The development of the
Digital Rupiah is divided into three stages. On the
first stage (immediate state), Bank Indonesia
develops wholesale Digital Rupiah (w-Digital
Rupiah) cash ledger (issuance, redemption, and
transference of funds use cases). On the next
stage (intermediate state), Bank Indonesia will
expand the w-Digital Rupiah use cases to include
broader types of financial market transactions.
Lastly, on the final stage (end state), Bank
Indonesia will pilot the integrated end-to-end
design of w-Digital Rupiah and retail Digital
Rupiah (r-Digital Rupiah).
The development of the Digital Rupiah at each of
the stages would be pursued in sequences (Figure
1). Each sequence comprises public consultation in
the form of Consultative Paper (CP), proof of
concept, prototyping, piloting/sandboxing, and
review of the policy stance. Bank Indonesia takes
this approach to ensure the proper design of
Digital Rupiah. Bank Indonesia publishes this CP
as the implementation of the sequence. Presently,
for this CP, Bank Indonesia places a focus on the
first stage of Digital Rupiah development
(immediate state).
This CP is part of Bank Indonesia's efforts to
initiate public engagement on the Digital Rupiah
design. Stakeholder inputs and views are
expected, as they would become crucial elements
for reinforcing the design of Digital Rupiah in the
next sequence of its development.
BACKGROUND
1
5
CONSULTATIVE PAPER
 POLICY STANCE REVIEW
CP publication and FGDs to establish ownership
and stakeholders’ engagement
PoC: Concept validation
before the development stage.
Prototyping: Development of
prototypes with a specific
scope.
Policy stance review on Digital Rupiah
development based on sandboxing evaluation
results
Testing the applicability
of the prototype with a
sandbox mechanism
(using dummy data).
Option for piloting is
open.
 Iterative
Process
Figure 1 Digital Rupiah 
Sequences</x:v>
      </x:c>
    </x:row>
    <x:row r="420" ht="110" customHeight="1">
      <x:c r="A420" s="46" t="str">
        <x:v>PRD-0036-P0006-U01</x:v>
      </x:c>
      <x:c r="B420" s="46" t="str">
        <x:v>ID_Indonesia_2023a</x:v>
      </x:c>
      <x:c r="C420" s="46" t="n">
        <x:v>6</x:v>
      </x:c>
      <x:c r="D420" s="46" t="str">
        <x:v>en</x:v>
      </x:c>
      <x:c r="E420" s="46" t="str">
        <x:v>text</x:v>
      </x:c>
      <x:c r="F420" s="46" t="str"/>
      <x:c r="G420" s="46" t="str">
        <x:v>Digital Rupiah is a liability of Bank Indonesia to its
users issued in digital format. It is denominated in
Rupiah, that functions as a medium of exchange,
unit of account, and store of value. Digital Rupiah
is the realization of the mandate from the
Currency Act as amended by the Development
and Strengthening of Financial Sector Act (P2SK
Act) which states that the kind of Rupiah consists
of rupiah banknotes, rupiah coins, and digital
rupiah.
It will be issued in two types, wholesale Digital
Rupiah (w-Digital Rupiah) and retail Digital Rupiah
(r-Digital Rupiah). Both would be developed in an
integrated manner from wholesale to retail. W-
Digital Rupiah is the foundation for the entire
Digital Rupiah architecture.
W-Digital Rupiah would act as a risk-free
settlement asset in the wholesale market and
become the complement of the central bank
reserve accounts. Additionally, w-Digital Rupiah
would bear no interest to its holder.
Users would access w-Digital Rupiah through
token-based verification. Tokens are perceived as
a suitable choice for w-Digital Rupiah as they are
considered more capable of facilitating
transactions between actors in financial markets
that tend to be more complex.
W-Digital Rupiah would use Distributed Ledger
Technology (DLT) as technology platform. Bank
Indonesia views DLT as a potential solution to
tackle single point of failure problem and improve
financial integrity as well as promote higher
efficiency.
The DLT platform in w-Digital Rupiah will be
permissioned-based. It is seen as more secure and
compatible for the character of large value-small
volume type of transactions commonly found in
financial markets.
2.1
 Overview of W
-
Digital Rupiah 
Design
THE W-DIGITAL RUPIAH DESIGN: 
IMMEDIATE STATE
2
6
2.2
W
-
Digital Rupiah Design for the 
Immediate State
This CP places a focus on the first stage of Digital
Rupiah development (immediate state), which is
w-Digital Rupiah cash ledger. It consists of three
use cases namely the issuance, redemption, and
transference of funds among participants (Figure
2) with the following key attributes:
W-Digital Rupiah is accessed and used on a
limited basis by particular parties (commercial
banks and non-banks) who meet certain criteria
set by Bank Indonesia. These parties are then
referred to as wholesalers and non-wholesalers.
Bank Indonesia could also serve as a wholesaler.
Bank Indonesia would take roles as:
a. genesis developer, the sole party that develops
and modifies the source code within the
platform.
b. validating node, which validates transactions.
c. regulatory node, which holds the right to
regulate and supervise the network, including
the right to collect and analyse data in real
time.
d. operator node, which serves as a proxy that
provides access to the ledger for participants
who do not possess their own node (no
node).
e. administrative node, which manages
participation arrangements within the
network.
Commercial banks and non-banks who would own a
status as wholesaler or non-wholesaler could act as
either a validating node, non-validating node, or no
node with arrangements that would be explained in
the following section.
Role
Accessability</x:v>
      </x:c>
    </x:row>
    <x:row r="421" ht="110" customHeight="1">
      <x:c r="A421" s="46" t="str">
        <x:v>PRD-0036-P0007-U01</x:v>
      </x:c>
      <x:c r="B421" s="46" t="str">
        <x:v>ID_Indonesia_2023a</x:v>
      </x:c>
      <x:c r="C421" s="46" t="n">
        <x:v>7</x:v>
      </x:c>
      <x:c r="D421" s="46" t="str">
        <x:v>en</x:v>
      </x:c>
      <x:c r="E421" s="46" t="str">
        <x:v>text</x:v>
      </x:c>
      <x:c r="F421" s="46" t="str"/>
      <x:c r="G421" s="46" t="str">
        <x:v>THE W-DIGITAL RUPIAH DESIGN: 
IMMEDIATE STATE
2
7
W-Digital Rupiah is issued through the transfer of
funds from participant's reserve account to the
Digital Rupiah technical account at Bank Indonesia
Real Time Gross Settlement (BI-RTGS) System.
W-Digital Rupiah is used as the settlement asset
for financial transactions, inter-participants, or
between participants and Bank Indonesia .
Participants transfer w-Digital Rupiah within the
The w-Digital Rupiah cycle ends with redemption.
In case participants wish to reduce their Digital
Rupiah holding, they could convert w-Digital
Rupiah into their reserve account at Bank
Indonesia.
Figure 2 Wholesale Digital Rupiah Design
Redemption
Issuance
Usage
DLT network in accord with best practices that are
settlement finality, queue management supported
by gridlock resolution, and privacy.
CENTRAL BANK
BI - RTGS
Redemption
Issuance
RETAILER
Conversion of 
reserves to w
-
Digital Rupiah
Conversion of 
reserves to w
-
Digital Rupiah
W
-
DIGITAL 
RUPIAH
PLATFORM
CASH LEDGER
Digital Rupiah 
Depository
Transaction of w
-
Digital 
Rupiah between participants
NON
-
WHOLESALER
 WHOLESALER
end state
R-Digital Rupiah
Platform</x:v>
      </x:c>
    </x:row>
    <x:row r="422" ht="110" customHeight="1">
      <x:c r="A422" s="46" t="str">
        <x:v>PRD-0036-P0008-U01</x:v>
      </x:c>
      <x:c r="B422" s="46" t="str">
        <x:v>ID_Indonesia_2023a</x:v>
      </x:c>
      <x:c r="C422" s="46" t="n">
        <x:v>8</x:v>
      </x:c>
      <x:c r="D422" s="46" t="str">
        <x:v>en</x:v>
      </x:c>
      <x:c r="E422" s="46" t="str">
        <x:v>text</x:v>
      </x:c>
      <x:c r="F422" s="46" t="str"/>
      <x:c r="G422" s="46" t="str">
        <x:v>8
THE SCOPE OF PUBLIC CONSULTATION
3
As described in the previous section, this CP is designed as the initial sequence of the w-Digital Rupiah
cash ledger development. W-Digital Rupiah cash ledger is the transference of funds among participants
in the financial market in a decentralized environment.
This CP will discuss two issues, they are functionality and general considerations. Bank Indonesia
welcomes all inputs from various parties on several issues and concerns presented in the questions
below.
In this section, various functional aspects within w-Digital Rupiah cash ledger (w-Digital Rupiah) will be
explored including the functional links between the DLT platform and BI-RTGS. These aspects comprise
access, issuance/redemption, transference of funds, as well as technical and 3i1 capabilities (Figure 3).
3.1
 Functionality
Figure 3 The Scope of Functionality Aspects of w
-
Digital Rupiah Cash Ledger
3.1.1
 Access
This section covers three issues on access,
consisting of the participation arrangements, data
access arrangements, and wallet management.
As discussed in the previous section, access to w-
Digital Rupiah is restricted only to wholesalers and
non-wholesalers. Bank Indonesia will designate
parties who would be appointed as wholesalers
based on certain additional criteria set by Bank
Indonesia.
W-Digital Rupiah distribution scheme would be
one-tier. Both wholesaler and non-wholesaler
could obtain w-Digital Rupiah directly from Bank
Indonesia (one-tier). In contrast to non-
wholesalers, at the last stage of Digital Rupiah
development (end state), wholesalers would have
a function in distributing Digital Rupiah to retailers
and end users.
A
 Participation Arrangements
1 Integration, interoperability, dan interconnection.
DECENTRALIZED PROCESS
BASIC FUNCTIONS
W-Digital Rupiah Cash Ledger
Access Participation 
Arrangements
Data Access 
Arrangements
Wallet 
Management
TECHNOLOGY
Technical Capabilities &amp; 3I Aspects
Funds 
Transfer
Funds Transfer 
Main Function
Gridlock 
Resolution Settlement 
FinalityIssuance Redemption</x:v>
      </x:c>
    </x:row>
    <x:row r="423" ht="110" customHeight="1">
      <x:c r="A423" s="46" t="str">
        <x:v>PRD-0036-P0009-U01</x:v>
      </x:c>
      <x:c r="B423" s="46" t="str">
        <x:v>ID_Indonesia_2023a</x:v>
      </x:c>
      <x:c r="C423" s="46" t="n">
        <x:v>9</x:v>
      </x:c>
      <x:c r="D423" s="46" t="str">
        <x:v>en</x:v>
      </x:c>
      <x:c r="E423" s="46" t="str">
        <x:v>text</x:v>
      </x:c>
      <x:c r="F423" s="46" t="str"/>
      <x:c r="G423" s="46" t="str">
        <x:v>9
THE SCOPE OF PUBLIC CONSULTATION
3
Wholesalers dan non-wholesalers will take a
certain role in the w-Digital Rupiah platform.
The configuration of roles and access rights is
arranged into 3 (three) classifications:
Validating node: this classification grants rights
to participant to perform as validator of
transactions and control the
management/custody of their w-Digital Rupiah
tokens.
Non-validating node: this classification grants
rights to participant to control the
management/custody of their w-Digital Rupiah
tokens without a right to perform as validator.
No node: this option enables a participant to
hold w-Digital Rupiah without any rights
to manage and hold tokens as well as perform
as validator. Tokens will be custodied in Bank
Indonesia as the ledger operator (operator
node).
Each option has different implications on
investment and operations. In validating node,
participants would need to provide and operate
infrastructures with high computation capacity,
the computing capacity required for non-
validating nodes tends to be lower than for
validating nodes. This will leave no node at the
lowest, as participants in this option would only
need to provide a network connection with
ledger operator.
Participants could operate nodes independently
with DLT infrastructure provided by Bank
Indonesia. Wholesalers, as suggested by their
function, would be required to take a role as
validating node. Whilst non-wholesaler would
have an option to select either as non-validating
node, or no node. These arrangements are
needed to warrant scalability and proper
incentive in the w-Digital Rupiah platform.
B
 Data Access Arrangements
Privacy is an important element of transactions
in the wholesale ecosystem. In a centralized
system, transactions between parties are only
known by the transacting parties and the central
authority. Similar condition may not be found in
the decentralized system.
As explained in the previous section, the
engagement of multi-parties in validating
transaction in this system will simultaneously
expose them to other participants’ data.
W-Digital Rupiah platform must be designed
based on the need-to-know principle. This
principle restricts access to data and information
only to relevant parties. On this matter, w-Digital
Rupiah platform would need to be equipped
with query and capturing2 features to ensure
that any bilateral or multilateral transaction data
would only be accessible to relevant parties in
the network based on their access right with
different visibility levels.
Those relevant parties consist of transacting
parties, Bank Indonesia and other parties acting
as validators. Only regulator, in this respect,
Bank Indonesia, has direct access to all
transaction data for supervisory and oversight
purposes. In this regard, Bank Indonesia would
assume full control over the Digital Rupiah
network.
Therefore, the w-Digital Rupiah DLT platform
would be equipped with cryptographic
mechanism which enables access rights
segregation and restriction to data propagated
to all participants in the network. This also
applies for user interface. Challenge remains in
determining the degree of visibility that could
be granted to each party, the selection of
optimal privacy-enhancing technology and
cryptographic technique, and the balance
between confidentiality and auditability.
2 Query is a mechanism to access data and
information stored in each participant's ledger in the
form of granular or aggregate data in real-time or
within a certain time period. Meanwhile, capturing is a
mechanism for recording all transactions that have
been validated in real-time where the validating node
that validates the transactions sends every copy to
the regulatory node.</x:v>
      </x:c>
    </x:row>
    <x:row r="424" ht="110" customHeight="1">
      <x:c r="A424" s="46" t="str">
        <x:v>PRD-0036-P0010-U01</x:v>
      </x:c>
      <x:c r="B424" s="46" t="str">
        <x:v>ID_Indonesia_2023a</x:v>
      </x:c>
      <x:c r="C424" s="46" t="n">
        <x:v>10</x:v>
      </x:c>
      <x:c r="D424" s="46" t="str">
        <x:v>en</x:v>
      </x:c>
      <x:c r="E424" s="46" t="str">
        <x:v>text</x:v>
      </x:c>
      <x:c r="F424" s="46" t="str"/>
      <x:c r="G424" s="46" t="str">
        <x:v>10
THE SCOPE OF PUBLIC CONSULTATION
3
C
 Wallet Management
Wallet management issues comprises the types of wallets which will be developed in the w-Digital
Rupiah platform. The w-Digital Rupiah token is stored in a digital wallet, which could be a hot or cold
wallet3. Hot wallets would be mandatory as it is used for transactional purposes. Conversely, cold
wallets would be optional. Participants could leverage cold wallets for cyber risk mitigation.
Questions
In your view, what are the implications of segregating participation into wholesaler and 
non-wholesaler? Would this segregation adequate to mitigate risk?
In your view, does the number of validators for w-Digital Rupiah platform need to be large 
to ensure its operational efficiency and effectiveness? What would be your considerations?
In your view, how should incentives/rewards be designed in order to encourage participants 
to take a role as a validating node?
In your view, what would be the risk if wholesalers have options to select non-validating 
node? 
In your view, what would be the risk of non-wholesalers who act as a validating node?
Has it been possible to expose data content partially in DLT, e.g., only transaction value, to 
allow for the implementation of gridlock resolution without violating privacy? To what 
extent could data visibility be set?
What are the arrangements/standards for identity management in the w -Digital Rupiah 
platform (identity service) that could protect user privacy and enable traceability, including 
monitoring of illegal transactions?
What are the factors that need to be taken into consideration in selecting the privacy-
enhancing technology? 
How can confidentiality and auditability be balanced in a decentralized system?
In your view, should the issuance and management of w-Digital Rupiah wallet be directly 
performed by Bank Indonesia, or should it be handed over to the industry?
Should cold wallets be mandatory for the w-Digital Rupiah design? 
1
2
3
4
5
6
7
8
9
10
11
3 Hot wallets are online token storage, while cold wallets are offline. Cold wallet could take the form of the hardware or other physical forms.</x:v>
      </x:c>
    </x:row>
    <x:row r="425" ht="110" customHeight="1">
      <x:c r="A425" s="46" t="str">
        <x:v>PRD-0036-P0011-U01</x:v>
      </x:c>
      <x:c r="B425" s="46" t="str">
        <x:v>ID_Indonesia_2023a</x:v>
      </x:c>
      <x:c r="C425" s="46" t="n">
        <x:v>11</x:v>
      </x:c>
      <x:c r="D425" s="46" t="str">
        <x:v>en</x:v>
      </x:c>
      <x:c r="E425" s="46" t="str">
        <x:v>text</x:v>
      </x:c>
      <x:c r="F425" s="46" t="str"/>
      <x:c r="G425" s="46" t="str">
        <x:v>11
THE SCOPE OF PUBLIC CONSULTATION
3
As explained in the previous section, the issuance
of w-Digital Rupiah is conducted through the
transfer of funds from participant's reserve
account to the technical account of Digital
Rupiah at BI-RTGS System. This simultaneously
triggers an instruction to issue w-Digital Rupiah
tokens in KDR on the w-Digital Rupiah platform
which is immediately forwarded to the
requesting participant (on demand). In this
process, tokens issued would be checked for its
validity4 by participants that act as validating
nodes before being updated into the ledger.
Questions
What is your view on KDR role?
In your view, should the role of validating the authenticity of Digital Rupiah be delegated to
participants other than Bank Indonesia?
What would be the risk embodied in the withdrawals and redemption process of w -Digital 
Rupiah that need to be taken into consideration?
1
2
3
3.1.2
 Issuance/Redemption
4 Validity in this case includes the authenticity of the token and ensures that the token has never been spent.
KDR plays an instrumental role in the w-Digital Rupiah configuration. KDR will act as the single-entry
point in ensuring security, completeness, validity, and accuracy of Digital Rupiah supply. Bank Indonesia
will develop and operate the KDR.
In the event the wholesaler wishes to reduce the stock of Digital Rupiah, the tokens will be converted
back into current account balance at Bank Indonesia. The issuance, transference, and redemption
processes occur in real-time on the w-Digital Rupiah platform. Conversion from a participant's current
account balance to Digital Rupiah could occur 24/7 or during designated operating hours.</x:v>
      </x:c>
    </x:row>
    <x:row r="426" ht="110" customHeight="1">
      <x:c r="A426" s="46" t="str">
        <x:v>PRD-0036-P0012-U01</x:v>
      </x:c>
      <x:c r="B426" s="46" t="str">
        <x:v>ID_Indonesia_2023a</x:v>
      </x:c>
      <x:c r="C426" s="46" t="n">
        <x:v>12</x:v>
      </x:c>
      <x:c r="D426" s="46" t="str">
        <x:v>en</x:v>
      </x:c>
      <x:c r="E426" s="46" t="str">
        <x:v>text</x:v>
      </x:c>
      <x:c r="F426" s="46" t="str"/>
      <x:c r="G426" s="46" t="str">
        <x:v>12
THE SCOPE OF PUBLIC CONSULTATION
3
The funds transfer process on the w-Digital
Rupiah platform refers to the best practices
applied in wholesale payment system. In this
regard, transaction settlement has two main
functions, namely (i) real-time and gross
transaction processing (including submission,
validation, conditionality, and settlement
functions) and (ii) liquidity saving mechanisms
which includes queue mechanism (queue
arrangement, queue reordering, queue
cancellation) and gridlock resolution. Payments in
w-Digital Rupiah will be settled in real-time if the
sender has sufficient funds/liquidity.
The implementation of the above functions will be
facilitated by smart contract. This feature allows
various activities in the network to be carried out
automatically without human intervention. It is
used to determine the business logic of a
transaction. For example, the transaction
processing flow in a traditional system can be
moved into a smart contract so that it could be
executed by each participating node
(decentralized).
Smart contracts could also be used for liquidity
management, including queuing and gridlock
resolution mechanisms. Implementation of both
mechanisms on the w-Digital Rupiah platform
Gridlock resolution is a mechanism to resolve
transaction deadlocks that often occur in large-
value transactions settlements. This mechanism is
executed through netting and reordering of
transaction priorities.
The implementation of gridlock resolution in
decentralized system will potentially be more
complex than centralized system. In a centralized
system, algorithms or criteria set by a central
authority triggers the resolution whereby gridlock
could be resolved accordingly based on priority.
Similar condition may not occur in decentralized
systems. In a decentralized system, each party can
initiate simulation of reprioritization. This may
potentially disadvantage some parties. Gridlock
may be unfairly settled, as resolution may not be
conducted according to order.
3.1.3
 Funds Transfer
This section discusses on how w-Digital Rupiah
platform implements funds transfer functions,
gridlock resolution, and settlement finality,
including their challenges.
A
 Funds Transfer Main Functions
C
 Settlement Finality
The main principle of settlements is settlement
finality. This principle determines the point when
transactions are recognized as final or irrevocable.
Within a decentralized system, the compliance of
this principle will be determined by the chosen
consensus mechanism. Consensus, in this respect,
will be achieved after certain conditionalities are
met (probabilistic). Consequently, settlement
process would take time and the timing of
settlement finality could be hard to define.
W-Digital Rupiah will use proof of authority as its
consensus mechanism . This choice is better in
terms of speed and security . In this respect,
consensus is achieved by authorized parties
without demanding complex computation .
B
 Gridlock Resolution
can function just as it would in the real-time gross
settlement system. Liquidity needs can be met
through Bank Indonesia (e.g., through intraday
liquidity facilities) or other participants (lending of
w-Digital Rupiah tokens).</x:v>
      </x:c>
    </x:row>
    <x:row r="427" ht="110" customHeight="1">
      <x:c r="A427" s="46" t="str">
        <x:v>PRD-0036-P0013-U01</x:v>
      </x:c>
      <x:c r="B427" s="46" t="str">
        <x:v>ID_Indonesia_2023a</x:v>
      </x:c>
      <x:c r="C427" s="46" t="n">
        <x:v>13</x:v>
      </x:c>
      <x:c r="D427" s="46" t="str">
        <x:v>en</x:v>
      </x:c>
      <x:c r="E427" s="46" t="str">
        <x:v>text</x:v>
      </x:c>
      <x:c r="F427" s="46" t="str"/>
      <x:c r="G427" s="46" t="str">
        <x:v>13
THE SCOPE OF PUBLIC CONSULTATION
3
In addition, the use of permissioned DLT in w-Digital Rupiah platform will allow an easier determination
of settlement finality compared to the use of permissionless DLT (e.g., finality occurs when a transaction
on the ledger is validated).
3.1.4
 Technical Capabilities and 3I Aspects
The Digital Rupiah platform is designed with the
capability to integrate with existing financial
market infrastructures, including payment
systems. This connectivity accommodates
seamless conversion, transference of funds, and
exchange of assets, and alignment of different
participation rules among infrastructures.
To achieve this, the Digital Rupiah platform must
comply with the 3i principles when connecting to
the financial market infrastructures. The fulfillment
of 3i principles in the development of Digital
Rupiah could be achieved through two
prerequisites. Firstly, the capability for Digital
Rupiah to exchange information and conduct
transactions, either directly or indirectly, with
traditional, both existing and future, financial
market infrastructures. Secondly, the
standardization of technical, semantic, and
business/legal aspects with respect to
technological advancements and policy
requirements. This will also apply in terms of
cross-border interoperability.
W-Digital Rupiah will act as a complement to the
account-based BI-RTGS System. As described in
the previous sections, interoperability between w-
Digital Rupiah platform and BI-RTGS system will
occur on the issuance and redemption cycle of w-
Digital Rupiah token. In this respect, challenges in
harmonizing both systems remain, among others
related to the difference on technical capabilities,
participation arrangements, and operational
model, e.g., difference in operational hours.
Questions
In
 your
 view,
 does
 w
-
Digital
 Rupiah
 require
 the
 role
 of
 liquidity
 providers?
 If
 required,
 who
should
 take
 the
 role?
In
 your
 view,
 is
 the
 risk
 of
 gridlock
 relevant
 in
 a
 DLT
 system
 as
 is
 in
 a
 centralized
 system?
 If
so,
 how
 could
 gridlock
 resolution
 be
 implemented
 fairly
 in
 a
 DLT
 system?
Is
 proof
 of
 authority
 sufficient
 to
 ensure
 settlement
 finality?
Are
 the
 current
 legal
 provisions
 sufficient
 to
 ensure
 settlement
 finality
 in
 a
 decentralized
system?
1
2
3
4</x:v>
      </x:c>
    </x:row>
    <x:row r="428" ht="110" customHeight="1">
      <x:c r="A428" s="46" t="str">
        <x:v>PRD-0036-P0014-U01</x:v>
      </x:c>
      <x:c r="B428" s="46" t="str">
        <x:v>ID_Indonesia_2023a</x:v>
      </x:c>
      <x:c r="C428" s="46" t="n">
        <x:v>14</x:v>
      </x:c>
      <x:c r="D428" s="46" t="str">
        <x:v>en</x:v>
      </x:c>
      <x:c r="E428" s="46" t="str">
        <x:v>text</x:v>
      </x:c>
      <x:c r="F428" s="46" t="str"/>
      <x:c r="G428" s="46" t="str">
        <x:v>14
THE SCOPE OF PUBLIC CONSULTATION
3
In addition, a challenge may occur through the differences in the use of cloud services. Each DLT
participant may use different cloud infrastructures thus potentially limiting interoperability.
Questions
In
 your
 view,
 what
 would
 be
 the
 conditions
 for
 a
 DLT
 system
 to
 coexist
 with
 existing
centralized
 systems
 like
 BI
-
RTGS?
 What
 are
 the
 potential
 use
 cases
 that
 could
 stimulate
systems’
 coexistency
 other
 than
 issuance
 and
 redemption?
What
 risks
 might
 arise
 from
 the
 coexistence
 between
 w
-
Digital
 Rupiah
 DLT
 platform
 and
 the
current
 financial
 market
 infrastructures,
 including
 in
 the
 event
 that
 effective
 coexistence
 fails
to
 occur?
How
 could
 Digital
 Rupiah
 be
 designed
 to
 achieve
 transferability
 across
 multiple
 payment
platforms
 (cross
-
chain
 platforms)?
 Are
 new
 technologies
 or
 technical
 standards
 required?
1
2
3
3.2
 General Considerations
3.2.1
 Technology: Scalability and Resilience
As explained in the previous section, the
technology platform used for w-Digital Rupiah
would be based on permissioned DLT with proof
of authority consensus considering its ability to
ensure greater security.
First, DLT is seen as an innovative solution to
overcome the classic problem of single point of
failure embedded in every centralized system such
as RTGS. RTGS systems, including the BI-RTGS
system, are classified as systemically important
financial market infrastructure (SIPS). This system
is a payment system used to settle large-value,
critical, and immediate transactions such as
monetary operations and interbank money
market. However, given its crucial role and status,
the RTGS system tends to be vulnerable to the
single point of failure risk.
DLT provides an innovative solution to overcome
such risk. The use of DLT enables higher resilience
as it allows the system to recover quickly in the
event of operational disruption, including from
cyber -attacks . This is possible as data and
processing are distributed to several nodes,
whereby other nodes could back up the failure of
one node.
Second, the use of permissioned DLT provides
better scalability compared to permissionless DLT.
One of the emerging issues in DLT infrastructure is
the technical ability/capability to process
transactions with high volumes rapidly. This can
be accommodated through permissioned DLT
which is considered to be the middle ground for
the needs of resilience and scalability, given the
issue of better scalability compared to
permissionless DLT. In this model, access to the
platform would be given only to the selected
parties that meet certain criteria as such scalability
would be easier to reach and thus considered
more capable to handle large value-small volume
characteristics of wholesale transactions.</x:v>
      </x:c>
    </x:row>
    <x:row r="429" ht="110" customHeight="1">
      <x:c r="A429" s="46" t="str">
        <x:v>PRD-0036-P0015-U01</x:v>
      </x:c>
      <x:c r="B429" s="46" t="str">
        <x:v>ID_Indonesia_2023a</x:v>
      </x:c>
      <x:c r="C429" s="46" t="n">
        <x:v>15</x:v>
      </x:c>
      <x:c r="D429" s="46" t="str">
        <x:v>en</x:v>
      </x:c>
      <x:c r="E429" s="46" t="str">
        <x:v>text</x:v>
      </x:c>
      <x:c r="F429" s="46" t="str"/>
      <x:c r="G429" s="46" t="str">
        <x:v>15
THE SCOPE OF PUBLIC CONSULTATION
3
Third, DLT is regarded as capable of increasing
traceability while encouraging efficiency with
atomic settlements, which enables seamless
transaction processing.
Fourth, the chosen consensus mechanism is
viewed to provide better cyber-resilience. Most of
the DLT consensus mechanisms are prone to
cyber-attacks such as the "51% attack" posing
double spending risk, and finality disruption. In
this respect, the use of proof of authority
consensus mechanism is perceived to have better
ability to mitigate such risk.
However, challenges remain.
First, like any other payment system, Digital
Rupiah platform is prone to operational
disruptions and cyber-attacks.
Second , issue on the provision of efficient
recovery mechanism. As described in the previous
section, the use of DLT may incure privacy issues.
On the contrary, if privacy compliance is met (e.g.,
data is held exclusively by transacting parties and
parties acting as a regulatory node), a new
problem occurs. In this condition, recovery
process in DLT may not be performed as
efficiently as in centralized systems, especially
when the party suffering from disruptions does
not maintain active backups. Furthermore, data
recovery through the regulatory node is likely
time-consuming.
Third, scalability issue. Despite being superior in
terms of scalability compared to permissionless
DLT, a permissioned DLT is still untested in
sustaining the stability of its performance in the
event of a surge in transaction volume above its
normal capacity. In this respect, a trade off occurs
between resiliency and speed. A system that does
not duplicate the ledger, such as centralized
systems, will have low resilience. On the contrary,
a highly decentralized system will tend to be slow,
inefficient, and low in its scalability.
Questions
Would
 a
 decentralized
 system
 provide
 better
 operational
 resilience
 than
 a
 centralized
system?
 Would
 proof
 of
 authority
 be
 adequate
 in
 mitigating
 cyber
-
attack?
To
 what
 extent
 does
 DLT
 risk
 management
 differ
 from
 centralized
 systems?
 What
capabilities
 must
 be
 built
 by
 each
 party
 involved?
What
 aspects
 must
 be
 considered
 and
 ensured
 in
 designing
 backups
 and
 Business
Continuity
 Plan
 (BCP)
 for
 decentralized
 systems?
 Must
 each
 node
 in
 DLT
 maintain
 an
 active
backup
 to
 ensure
 resilience
 of
 each
 node
 within
 the
 DLT?
Does
 the
 use
 of
 cloud
 in
 DLT
 networks
 require
 standardization?
 If
 so,
 to
 what
 degree
 should
cloud
 standardization
 be
 implemented
 within
 a
 resilient
 DLT
 ecosystem?
In
 your
 view,
 is
 a
 permissioned
 DLT
 comparable
 to
 centralized
 systems
 in
 handling
 low
-
volume
 and
 high
-
value
 transactions,
 including
 its
 capacity
 to
 tackle
 the
 surge
 in
 transaction
volume?
What
 is
 the
 optimal
 level
 of
 distribution/decentralization
 in
 the
 Digital
 Rupiah
 ledger
 to
achieve
 the
 optimal
 combination
 of
 resilience,
 speed,
 efficiency,
 and
 scalability?
Would
 there
 be
 other
 operational
 risks
 that
 have
 not
 been
 clearly
 mapped
 in
 the
 use
 of
 DLT,
especially
 those
 affecting
 system
 resilience,
 reliability
 and
 security
 and
 how
 could
 they
 be
addressed?
 What
 operational
 or
 cyber
 risks
 may
 be
 unavoidable?
1
2
3
4
5
6
7</x:v>
      </x:c>
    </x:row>
    <x:row r="430" ht="110" customHeight="1">
      <x:c r="A430" s="46" t="str">
        <x:v>PRD-0036-P0016-U01</x:v>
      </x:c>
      <x:c r="B430" s="46" t="str">
        <x:v>ID_Indonesia_2023a</x:v>
      </x:c>
      <x:c r="C430" s="46" t="n">
        <x:v>16</x:v>
      </x:c>
      <x:c r="D430" s="46" t="str">
        <x:v>en</x:v>
      </x:c>
      <x:c r="E430" s="46" t="str">
        <x:v>text</x:v>
      </x:c>
      <x:c r="F430" s="46" t="str"/>
      <x:c r="G430" s="46" t="str">
        <x:v>16
THE SCOPE OF PUBLIC CONSULTATION
3
3.2.2
 Implications towards the Payment System and 
Financial and Monetary Systems
5 This CP prioritizes the development of w-Digital Rupiah at the immediate stage. The integration of w-Digital Rupiah with
monetary operation and digital securities will be elaborated at the next stage of development (intermediate stage).
The issuance of the Digital Rupiah could open
wider economic opportunities. On the wholesale
side, the use of w-Digital Rupiah as a settlement
asset for transactions in monetary operations and
financial transactions is expected to strengthen
monetary policy transmission. Additionally, the
use of smart contract features in Digital Rupiah is
expected to deepen the financial market through
the emergence of more efficient and diverse
business model, shorter intermediation chains,
and more integrated technology platforms
between Digital Rupiah and digital securities 5.
From the financial system stability perspective, the
risks of using Digital Rupiah for wholesale
transactions are less sophisticated than its use for
retail transactions. In this regard, concerns
regarding disintermediation risk and procyclicality
generally arise with r-Digital Rupiah.
However, this does not mean that w-Digital
Rupiah is immune to risks. In addition to the
operational risks, as described in the previous
section, the risk of using w-Digital Rupiah towards
financial system stability may occur from higher
interdependency. This level of risk is perceived to
be greater in w-Digital Rupiah given the higher
intensity of interconnectedness both across
infrastructures within the Digital Rupiah platform
and between Digital Rupiah infrastructures and
traditional infrastructures. In addition, the scope of
wholesaler participation, which includes non-bank
institutions, will increase risk exposure.
Achieving high-level of adoption is also not an
easy task. The design of w-Digital Rupiah needs to
identify the right use cases to ensure effective
adoption, in this context, for the wholesale
financial market ecosystem.</x:v>
      </x:c>
    </x:row>
    <x:row r="431" ht="110" customHeight="1">
      <x:c r="A431" s="46" t="str">
        <x:v>PRD-0037-P0008-U01</x:v>
      </x:c>
      <x:c r="B431" s="46" t="str">
        <x:v>ID_Indonesia_2024</x:v>
      </x:c>
      <x:c r="C431" s="46" t="n">
        <x:v>8</x:v>
      </x:c>
      <x:c r="D431" s="46" t="str">
        <x:v>en</x:v>
      </x:c>
      <x:c r="E431" s="46" t="str">
        <x:v>text</x:v>
      </x:c>
      <x:c r="F431" s="46" t="str"/>
      <x:c r="G431" s="46" t="str">
        <x:v>Assalamu’alaikum Warahmatullahi Wabarakatuh,   
Greetings to all of us, Shalom, Om swastiastu, Namo buddhaya, Greetings of virtue.
Bank Indonesia, through the Project Garuda, has completed the proof of concept for Rupiah Digital 
in the first phase of the wholesale cash ledger, known as the Immediate State. This proof of concept 
is a strategic step in testing the feasibility of technology that supports the development of the Rupiah 
Digital business model. The testing was done comprehensively, covering critical technical aspects, 
transaction security, and interoperability with existing payment systems and financial infrastructure. 
The proof of concept design, deeply focused on these three aspects, aiming to ensure that the 
developed system can deliver efficient, secure, and reliable services. 
Each stage of the technology testing is a crucial element in the process of enriching ideas, exploring 
innovation, and validating previously formulated concepts. This testing was conducted using 2 (two) 
potential technology platforms based on distributed ledger technology (DLT), which underwent 
thorough technical evaluations and were aligned with the projected needs of the Rupiah Digital 
business model in the future. The results of the testing show that both technology platforms have 
different characteristics and advantages, especially in terms of resilience, privacy, speed, scalability, 
and fault tolerance. The overall results of the proof of concept were able to meet all test scenarios and 
prove that distributed ledger technology-based solutions can meet the business and technical needs of 
the wholesale Rupiah Digital cash ledger. 
This initial phase of the proof of concept marks an important milestone in the development of the 
Rupiah Digital. The success and various insights from this proof of concept will form the foundation for 
strengthening the business and technical aspects of the Rupiah Digital in the future.
Moving forward, we are committed to continuing the exploration of the Rupiah Digital through the 
Intermediate State phase in Project Garuda. We hope that the exploration of the Rupiah Digital can 
support Bank Indonesia’s efforts to maintain the sovereignty of the Rupiah and provide an innovative 
and inclusive solution to address various challenges arising from the development of digital economy 
and finance in the future.
Wassalamu’alaikum warahmatullahi wabarakatuh
PREFACE 
Deputy Governor of Bank Indonesia
Jakarta,    December 2024  
Juda Agung 
Deputy Governor of Bank Indonesia
Project Garuda: Proof of Concept Report   |  DECEMBER 2024
vi
© Bank Indonesia 2024. All rights reserved.</x:v>
      </x:c>
    </x:row>
    <x:row r="432" ht="110" customHeight="1">
      <x:c r="A432" s="46" t="str">
        <x:v>PRD-0037-P0009-U01</x:v>
      </x:c>
      <x:c r="B432" s="46" t="str">
        <x:v>ID_Indonesia_2024</x:v>
      </x:c>
      <x:c r="C432" s="46" t="n">
        <x:v>9</x:v>
      </x:c>
      <x:c r="D432" s="46" t="str">
        <x:v>en</x:v>
      </x:c>
      <x:c r="E432" s="46" t="str">
        <x:v>text</x:v>
      </x:c>
      <x:c r="F432" s="46" t="str"/>
      <x:c r="G432" s="46" t="str">
        <x:v>Assalamu’alaikum Warahmatullahi Wabarakatuh,   
Greetings to all of us, Shalom, Om swastiastu, Namo buddhaya, Greetings of virtue.
The Rupiah Digital, as one of the five initiatives (4 I + 1 RD) in the Indonesia Payment System Blueprint 
2030, is currently being explored under the Project Garuda. Each stage of the Project Garuda is carried 
out through an ongoing iterative process, starting from design drafting to testing the technological 
feasibility through proof of concept. Bank Indonesia has received various constructive public inputs 
regarding the design of the wholesale Rupiah Digital cash ledger, which will be tested in the proof of 
concept. 
Collaboration with the public is a key element in the development of the Rupiah Digital. We have 
conducted a series of consultations and received valuable input from industry, associations, ministries/
institutions, academics, and the community. The results of the consultative paper that we received until 
July 15, 2023, provide in-depth insights and become constructive inputs in improving the design of 
the Rupiah Digital. Active participation of various stakeholders enriches the development process and 
ensures that the resulting Rupiah Digital meets the needs and expectations of all stakeholders.
Proof of concept for the wholesale Rupiah Digital cash ledger is focused on testing the business 
model, particularly related to the processes of issuance, redemption, and fund transfer. We explore a 
range of use case scenarios and the potential economic benefits that could be gained. This approach 
ensures that the proposed business model is not only financially sustainable but also adds value to all 
stakeholders, including banks, financial institutions, and the public. 
Overall, this proof of concept plays a crucial role in laying a strong foundation for the Indonesia 
Payment System Blueprint 2030 initiative, which aims to further integrate digital payment systems into 
the national economy, facilitate financial inclusion, and promote sustainable economic growth. The 
proof of concept report is one of the milestones in the early development of the Rupiah Digital, part of 
the Indonesia Payment System Blueprint 2030’s efforts to provide a secure, efficient, and responsive 
payment solution that meets the needs and expectations of all stakeholders in the digital era.
The involvement and contributions of various stakeholders are key elements 
in enriching insights to design a Rupiah Digital that best fits the needs of 
Indonesia’s industry and society. Therefore, Bank Indonesia is committed 
to continuously engaging the public in every iteration of the Rupiah 
Digital’s development.
"Innovation thrives when people come together and collaborate."
— Chris Anderson
Wassalamu’alaikum warahmatullahi wabarakatuh
PREFACE 
Deputy Governor of Bank Indonesia
Jakarta,   December 2024  
Filianingsih Hendarta
Deputi Gubernur Bank Indonesia
vii
Project Garuda: Proof of Concept Report   |  DECEMBER 2024
© Bank Indonesia 2024. All rights reserved.</x:v>
      </x:c>
    </x:row>
    <x:row r="433" ht="110" customHeight="1">
      <x:c r="A433" s="46" t="str">
        <x:v>PRD-0037-P0010-U01</x:v>
      </x:c>
      <x:c r="B433" s="46" t="str">
        <x:v>ID_Indonesia_2024</x:v>
      </x:c>
      <x:c r="C433" s="46" t="n">
        <x:v>10</x:v>
      </x:c>
      <x:c r="D433" s="46" t="str">
        <x:v>en</x:v>
      </x:c>
      <x:c r="E433" s="46" t="str">
        <x:v>text</x:v>
      </x:c>
      <x:c r="F433" s="46" t="str"/>
      <x:c r="G433" s="46" t="str">
        <x:v>Central bank digital currency 
(CBDC) is one of the potential uses 
of distributed ledger technology (DLT) 
by central banks, which combines the 
capabilities of distributed ledger technology 
with the central bank’s mandate to issue fiat 
currency. Bank Indonesia is striving to explore the 
Rupiah Digital as a form of Indonesia’s CBDC through 
the Project Garuda.
The White Paper “Project Garuda: Navigating the 
Rupiah Digital Architecture” divides the exploration 
of the Rupiah Digital into 3 (three) stages: Immediate 
State, Intermediate State, and End State. This proof 
of concept (PoC) report is part of the Immediate 
State, focusing on the exploration of the wholesale 
Rupiah Digital (wRD) Cash Ledger.3 (three) business 
processes were tested: issuance, redemption, and  
fund transfer.
This proof of concept report is a continuation of the 
Project Garuda’s activities. The design and business 
model tested in the proof of concept were established 
through previous phases of the Project Garuda, 
including public consultations via the “Consultative 
Paper of the Project Garuda Wholesale Rupiah Digital 
Cash Ledger” and the outcomes of these consultations 
in the “Public Consultation Report.”
The design and business model, resulting from public 
consultations, will be developed and tested using 
2 (two) distributed ledger technology platforms, 
namely Corda and Hyperledger Besu. To ensure 
the sustainability of the solution, the development 
was conducted by the principal developers of each 
technology: Corda, developed by R3, and  
Hyperledger Besu, developed by Kaleido.
In addition to detailing the 3 (three) business 
processes, technical evaluations were conducted on 
both platforms, focusing on resilience, privacy,  
and performance aspects of each distributed  
ledger technology. These evaluations were  
carried out through 55 test scenarios aimed at 
answering 3 (three) key 
questions (KQ): 
 How can distributed  
  ledger technology be  
   leveraged to implement the  
   wRD business model?  
 What are the potential benefits and added  
 value of integrating smart contracts into  
 wRD? 
How can wRD connect to conventional systems, 
Bank Indonesia’s internal systems, cross-border 
transactions, and other distributed ledger 
technologies, in alignment with the principles of 
integration,  interoperability, and interconnection 
(3i)? 
Both platforms successfully developed all scenarios 
according to the characteristics of their respective 
technologies. Corda uses a consensus mechanism 
where a central party validates transactions (“notary”) 
and transaction data is stored in a connected 
manner from one transaction to another (“directed 
acyclic graph”). Hyperledger Besu uses a consensus 
mechanism where transaction validation is carried 
out by several predetermined validators (“proof-
of-authority”), and transaction data is stored in 
interconnected transaction blocks (“blockchain”).
Both platforms were able to meet all testing scenarios 
and address all key questions. First, distributed ledger 
technology can effectively support the implementation 
of a wholesale Rupiah Digital cash ledger. Second, 
smart contracts offer added value in terms of flexibility 
for the Rupiah Digital development and transaction 
efficiency. Third, distributed ledger technology can 
connect with conventional systems using existing 
standards and with other systems using the ISO 20022 
standard. 
The PoC results indicate that there are potential areas 
that can be further explored regarding privacy, liquidity 
management, and multi-validator deployment.
EXECUTIVE
SUMMARY
1
2
3
Project Garuda: Proof of Concept Report   |  DECEMBER 2024
1
© Bank Indonesia 2024. All rights reserved.</x:v>
      </x:c>
    </x:row>
    <x:row r="434" ht="110" customHeight="1">
      <x:c r="A434" s="46" t="str">
        <x:v>PRD-0037-P0012-U01</x:v>
      </x:c>
      <x:c r="B434" s="46" t="str">
        <x:v>ID_Indonesia_2024</x:v>
      </x:c>
      <x:c r="C434" s="46" t="n">
        <x:v>12</x:v>
      </x:c>
      <x:c r="D434" s="46" t="str">
        <x:v>en</x:v>
      </x:c>
      <x:c r="E434" s="46" t="str">
        <x:v>text</x:v>
      </x:c>
      <x:c r="F434" s="46" t="str"/>
      <x:c r="G434" s="46" t="str">
        <x:v>Figure 2. Project Garuda Stages
cross-border transactions. Each stage prioritizes the 
sustainability of the money supply process, aligning 
with Bank Indonesia’s policies.
At each stage of the Rupiah Digital project, 
3 (three) series of activities were conducted, 
as illustrated in Figure 3. The first activity is the 
publication of the Consultative Paper (CP), which 
serves as a form of communication and public 
consultation to gather input on the business model 
at each stage. The second activity involves issuing 
a Public Consultation Report, summarizing the 
public input that will be tested. The third activity 
is the implementation of a proof of concept (PoC) 
to evaluate the feasibility of technology solutions 
based on the business model outlined in the Public 
Consultation Report. These activities ensured that 
the Rupiah Digital was developed with an optimal 
design.
This proof of concept (PoC) report continues 
the Rupiah Digital’s exploration of technological 
solutions for the Rupiah Digital wholesale cash 
ledger (wRD) business model. The high-level 
design of wRD is outlined in the Project Garuda 
White Paper, the Consultative Paper published 
coin forms used so far. This exploration aims to 
preserve the Rupiah’s sovereignty in the digital era, 
in accordance with Act No. 4 of 2023 concerning 
Financial Sector Development and Strengthening 
(P2SK), specifically section six titled ‘Rupiah Digital’.
Similar to how banknotes in different countries 
feature distinct designs and security elements, 
the Rupiah Digital’s design must be tailored to 
the Indonesian payment ecosystem’s needs and 
characteristics. At the end of 2023, Bank Indonesia 
began exploring the design, impact, and benefits of 
the Rupiah Digital for Indonesia. The findings from 
these explorations were subsequently published in 3 
(three) documents: the White Paper, the Consultative 
Paper, and the Public Consultation Report.
The White Paper published in November 2023 
outlines the exploration of the Rupiah Digital in 
3 (three) stages, as depicted in Figure 2. The first 
stage is the Immediate State that involves exploring 
a cash ledger wholesale Rupiah Digital. The second 
stage is the Intermediate State, which expands the 
wholesale Rupiah Digital use case to include Digital 
Assets. The third stage is the End State, which 
examines interconnection with other DLTs, including 
Project Garuda: Proof of Concept Report   |  DECEMBER 2024
3
© Bank Indonesia 2024. All rights reserved.</x:v>
      </x:c>
    </x:row>
    <x:row r="435" ht="110" customHeight="1">
      <x:c r="A435" s="46" t="str">
        <x:v>PRD-0037-P0013-U01</x:v>
      </x:c>
      <x:c r="B435" s="46" t="str">
        <x:v>ID_Indonesia_2024</x:v>
      </x:c>
      <x:c r="C435" s="46" t="n">
        <x:v>13</x:v>
      </x:c>
      <x:c r="D435" s="46" t="str">
        <x:v>en</x:v>
      </x:c>
      <x:c r="E435" s="46" t="str">
        <x:v>text</x:v>
      </x:c>
      <x:c r="F435" s="46" t="str"/>
      <x:c r="G435" s="46" t="str">
        <x:v>Figure 3. Project Garuda Activities
3
2
1
1.2. OBJECTIVE
The primary objective of the PoC is to identify 
the most suitable solution for the wRD platform. 
Based on the evaluation results (see Apendix A), 2 
(two) potential DLT platforms have been identified 
for further exploration: Corda
2 and Hyperledger 
Besu3. The development of both platforms during 
the PoC was supported by the respective principals, 
R3 for Corda and Kaleido for Hyperledger Besu. 
Support from these principals will ensure the 
sustainability of the solutions developed during the 
PoC. The solution in the PoC was developed by 
the principal specifically to meet the needs of Bank 
Indonesia. 
To address the primary objectives of the PoC, 3 
(three) key questions have been developed:
How can DLT be leveraged to implement 
the wRD business model?
What are the potential benefits and added 
value of implementing smart contracts on 
wRD?
How can wRD connect to conventional 
systems, Bank Indonesia’s internal 
systems, cross-border systems, and 
other DLTs, based on the principles 
of integration, interoperability
4, and 
interconnection (3i)?
in January 2023, which included public input on 
the design of the cash ledger, and the Public 
Consultation Report published in October 2023. 
These documents also define the business model, 
including the design of the money supply process 
and the arrangement of wRD membership. 
The wRD money supply process tested in the 
PoC encompasses issuance, fund transfer, 
and redemption. In the Immediate State, these 
processes did not create new monetary value (no 
money creation), as they utilized the conversion 
of funds in reserve accounts for the issuance and 
redemption of the Rupiah Digital. Membership 
arrangements defined the roles of wRD participants, 
enabling the establishment of a distributed wRD 
ecosystem by delegating transaction validation 
authority to these participants.
The Immediate State of the Rupiah Digital PoC 
report is presented with the following structure:
1. Overview, this section includes the 
background, objectives, and business model of 
wRD;
2. PoC Methodology, this section explains the 
implementation of the PoC, including the 
stages, scenarios, scopes, and assumptions 
used during the PoC;
3. PoC Development, this section describes the 
development of the wRD platform;
4. PoC Testing and Results, this section 
addresses the objectives of the PoC based on 
the test results;
5. Findings and Next Step, this section explains 
the findings from the PoC results and outlines 
future exploration plans.
2.   A blockchain platform that shares transaction data only with the parties involved in the transaction. It is available in an open-source version and an enterprise   
  version called Corda Enterprise.
3.   An open-source blockchain protocol and platform established by Linux Foundation. Hyperledger Besu is a Java-based Ethereum client. Hyperledger Besu adheres  
  to the specifications of the Enterprise Ethereum Alliance (EEA).
4.   The ability of 2 (two) or more systems to exchange information or conduct transactions without middleware.
4
Project Garuda: Proof of Concept Report   |  DECEMBER 2024
© Bank Indonesia 2024. All rights reserved.</x:v>
      </x:c>
    </x:row>
    <x:row r="436" ht="110" customHeight="1">
      <x:c r="A436" s="46" t="str">
        <x:v>PRD-0037-P0014-U01</x:v>
      </x:c>
      <x:c r="B436" s="46" t="str">
        <x:v>ID_Indonesia_2024</x:v>
      </x:c>
      <x:c r="C436" s="46" t="n">
        <x:v>14</x:v>
      </x:c>
      <x:c r="D436" s="46" t="str">
        <x:v>en</x:v>
      </x:c>
      <x:c r="E436" s="46" t="str">
        <x:v>text</x:v>
      </x:c>
      <x:c r="F436" s="46" t="str"/>
      <x:c r="G436" s="46" t="str">
        <x:v>5.   A node is a representation of a participant or party in a DLT network.
6.   Validating node: a participant authorized to manage/store wRD tokens and validate transactions (Public Consultation Report, Project Garuda, 2024).
7.    Non-validating node: a participant authorized to manage/store wRD tokens (Public Consultation Report, Project Garuda, 2024).
8.   No-node: a participant authorized to manage/store wRD tokens but does not have a node and only needs to provide a network connection to access  
  multitenancy services (Public Consultation Report, Project Garuda, 2024).
���� ���������
�������� - ����������
�������� – ���
����������
�������� – ��� 
����������
Figure 4. wRD Membership Registration
Figure 5. Money Supply Process at wRD
1.3. BUSINESS MODEL
facilitate this conversion. Unlike a traditional 
treasury that stores money, KDR acts as a facilitator 
and does not hold the Rupiah Digital. Instead, KDR 
will maintain a zero balance and solely distribute 
money to participants. Participants possessing the 
Rupiah Digital can transact with other participants 
on the web platform.
wRD’s primary business model encompasses 
its money supply process and membership 
arrangements. The money supply process in 
the Immediate State is conducted through the 
conversion of current accounts (no-money creation). 
Concurrently, the wRD membership structure is 
designed to delegate transaction validation authority 
to participants (node
5). 
Figure 4 outlines the membership arrangements 
for wRD participants. Transaction validation 
authority will be delegated to appointed participants 
(wholesalers), who can act as validating nodes
6 
alongside Bank Indonesia. Meanwhile,  
non-wholesaler participants can become  
non-validating nodes
7 or no-nodes8. 
The White Paper illustrates the wRD money 
supply process in Figure 5, detailing the cycle 
and interconnectedness of the Rupiah Digital. 
This cycle begins with issuance and concludes 
with redemption through the conversion of current 
accounts in BI-RTGS.
The Rupiah Digital Treasury, or Khazanah Digital 
Rupiah (KDR), owned by the central bank, will 
Project Garuda: Proof of Concept Report   |  DECEMBER 2024
5
© Bank Indonesia 2024. All rights reserved.</x:v>
      </x:c>
    </x:row>
    <x:row r="437" ht="110" customHeight="1">
      <x:c r="A437" s="46" t="str">
        <x:v>PRD-0037-P0015-U01</x:v>
      </x:c>
      <x:c r="B437" s="46" t="str">
        <x:v>ID_Indonesia_2024</x:v>
      </x:c>
      <x:c r="C437" s="46" t="n">
        <x:v>15</x:v>
      </x:c>
      <x:c r="D437" s="46" t="str">
        <x:v>en</x:v>
      </x:c>
      <x:c r="E437" s="46" t="str">
        <x:v>text</x:v>
      </x:c>
      <x:c r="F437" s="46" t="str"/>
      <x:c r="G437" s="46" t="str">
        <x:v>9.  Project Garuda is continuously managed by 3 (three) Workstreams (WS), each with a specific focus: WS1 (business), WS2 (technology), WS3 (regulation).
3
2
1
Post PoC
Main PoC
Pre PoC
2.3. SCOPE AND ASSUMPTIONS
To optimize time and resources, the scope of 
developing and executing test scenarios has 
been determined. In this PoC, the model and 
configuration utilized are illustrated in Figure 6. 
The wRD platform is designed as a permissioned 
network, with Bank Indonesia regulating the access 
and roles of participants.
The wRD platform encompasses various roles 
and permissions, including:
1.  Master Node (Bank Indonesia)
a. KDR Node: responsible for the creation, 
issuance, redemption, and destruction of the 
Rupiah Digital.
b. Regulator Node: determines the rules and 
policies for managing the Rupiah Digital and 
oversees smart contract management (see 
Subchapter 3.3.2).
c. Observer Node: collects and supervises all 
transaction activity data on wRD without active 
participation in the transactions.
d. Administrator Node: manages participant 
access on the wRD platform.
e. Provider Node: supplies multitenant 
infrastructure for participants who lack 
infrastructure within the wRD network.
2.  Node Participants (Members)
a. Validating Node (Full Node): engages 
in transaction activities of the wRD and 
possesses the right to validate transactions.
b. Non-Validating Node (Light Node): engages in 
transaction activities of the wRD but lacks the 
right to validate transactions.
c. No-Node (Multitenancy): participates in 
transaction activities of the wRD but does not 
have infrastructure within the wRD network.
2.2. POC SCENARIO
The 3 (three) critical questions of the PoC will 
be addressed through 55 test scenarios (see 
Appendix H). Building and executing these test 
scenarios provides a solid foundation for answering 
key questions and gaining insights for the future 
development of the Rupiah Digital. The test 
scenarios are divided into 2 (two) aspects: 
1.   Business aspect (functional): focusing on “what”  
 the system/platform should do; 
2.  Technical aspect (non-functional): focusing on  
 “how” the system/platform should perform its  
 functions.
This stage explores and transforms 3 
(three) key questions in this PoC into test 
scenarios. These activities are conducted 
through workshops and requirements 
gathering sessions with stakeholders. 
During this stage, Bank Indonesia 
shortlisted 2 (two) technology platforms 
based on its needs and considerations.
This stage focuses on building and 
executing test scenarios on both 
technology platforms. Both platforms are 
developed and tested in parallel using agile 
and iterative approaches.
This stage involves a detailed analysis of the 
test results from the Main PoC stage, which 
are then documented in a comprehensive 
report.
The wRD PoC is structured into 3 (three) 
stages to clearly define the scope, focus on 
the objectives of each stage, and mitigate the 
risks associated with PoC implementation. The 
implementation of the wRD PoC involves the Project 
Garuda Workstream (WS)
9. The details of the 3 
(three) stages are as follows:
2.1. POC STAGES
The PoC methodology outlines a systematic approach to achieving the objectives of the 
PoC. It encompasses the stages, test scenarios, and scope necessary to ensure 
comprehensive execution of every aspect of the PoC.
CHAPTER 2
poc METHODOLOGY
wRD PoC involves Project Garuda Workstream, 
divided into 3 (three) stages: Pre PoC, Main PoC, and 
Post PoC.
,,
,,
6
Project Garuda: Proof of Concept Report   |  DECEMBER 2024
© Bank Indonesia 2024. All rights reserved.</x:v>
      </x:c>
    </x:row>
    <x:row r="438" ht="110" customHeight="1">
      <x:c r="A438" s="46" t="str">
        <x:v>PRD-0037-P0017-U01</x:v>
      </x:c>
      <x:c r="B438" s="46" t="str">
        <x:v>ID_Indonesia_2024</x:v>
      </x:c>
      <x:c r="C438" s="46" t="n">
        <x:v>17</x:v>
      </x:c>
      <x:c r="D438" s="46" t="str">
        <x:v>en</x:v>
      </x:c>
      <x:c r="E438" s="46" t="str">
        <x:v>text</x:v>
      </x:c>
      <x:c r="F438" s="46" t="str"/>
      <x:c r="G438" s="46" t="str">
        <x:v>10.   The account in BI-RTGS that holds all the participants’ funds converted into Rupiah Digital, therefore the giro balance in the omnibus account will be equal to the total Rupiah Digital in   
  circulation. In the omnibus account, all participants’ funds are pooled together.  
Issuance process can be initiated through the 
wRD platform (Platform Triggered) or BI-RTGS 
(RTGS Triggered). Both trigger types involve 
the omnibus account
10 on the BI-RTGS system 
to complete the settlement on the BI-RTGS side 
and the KDR node on the wRD platform to make 
settlements on the wRD side. Figure 9 illustrates 
the process of issuance carried out by Bank 1 using 
both types of triggers.
On the BI-RTGS settlement, refer to  
Figure 9 (a) RTGS triggered issuance; the 
process begins with debiting the current 
account and crediting the omnibus account. 
3.1.1.1 ISSUANCE
of the Rupiah Digital into BI-RTGS current 
accounts. Through this conversion process, there 
is no addition/decrease in the amount of money 
in circulation so that in the PoC phase Immediate 
State there is no creation of new money value.
3.1.1 MONEY SUPPLY PROCESS
The Rupiah Digital is designed with the 
principle of no harm to monetary stability and 
financial system stability. The money supply 
process consists of issuance, redemption, and 
transfer. As explained in Figure 8, issuance is carried 
out through the conversion of current accounts in 
BI-RTGS into the Rupiah Digital while the process 
of redemption is carried out through the conversion 
The use case layer is the uppermost layer of the 
wRD platform, where users interact directly with 
the platform. The business process in wRD is built 
on the use case layer, which includes the money 
supply process, system policy, and supervision. 
Implementing the wRD business processes 
involves smart contracts that allow various 
business processes in the network to be carried out 
automatically, minimizing human intervention.
3.1 USE CASE LAYER
As outlined in the methodology section, the wRD technology architecture layer, which 
consists of 6 (six) layers of abstraction and 1 (one) supporting aspect (security), was  
developed in the implementation of PoC using 2 (two) DLT platforms, namely R3 Corda 
dan Kaleido Hyperledger Besu version 24.3.0. Both DLT platforms have characteristics that 
meet the objectives of the Rupiah Digital. R3 developed Corda using the Corda Enterprise 
DLT  platform version 4.10, while Kaleido developed Hyperledger Besu using a DLT platform 
based on Hyperledger Besu.
CHAPTER 3
POC DEVELOPMENT
Figure 8.  Issuance and Redemption wRD Platform Integrated with BI-RTGS
8
Project Garuda: Proof of Concept Report   |  DECEMBER 2024
© Bank Indonesia 2024. All rights reserved.</x:v>
      </x:c>
    </x:row>
    <x:row r="439" ht="110" customHeight="1">
      <x:c r="A439" s="46" t="str">
        <x:v>PRD-0037-P0018-U01</x:v>
      </x:c>
      <x:c r="B439" s="46" t="str">
        <x:v>ID_Indonesia_2024</x:v>
      </x:c>
      <x:c r="C439" s="46" t="n">
        <x:v>18</x:v>
      </x:c>
      <x:c r="D439" s="46" t="str">
        <x:v>en</x:v>
      </x:c>
      <x:c r="E439" s="46" t="str">
        <x:v>text</x:v>
      </x:c>
      <x:c r="F439" s="46" t="str"/>
      <x:c r="G439" s="46" t="str">
        <x:v>11.   Auto-issuance occurs when the balance at a participant’s bank falls below a threshold set by each bank. 
12.   Initiation of the redemption process from BI-RTGS was technically tested but could not be executed commercially due to regulations on the BI-RTGS side (see Appendix B.4). 
Redemption is done through the wRD platform 
(platform triggered)12 and initiated by the 
participating banks to Bank Indonesia. The 
redemption process engages the omnibus account 
BI-RTGS system to complete settlements on the BI-
RTGS side and the KDR node on the wRD platform 
to make settlements on the wRD side. Figure 10 
shows an example of the redemption process by 
Bank 1.
3.1.1.2 REDEMPTION
Settlement on the wRD side is also known 
as the process of creating the Rupiah Digital 
with the implementation according to each 
technology (see Appendix B.2). On R3 Corda, the 
creation process will create a new Rupiah Digital 
token owned by participants. In contrast, in Kaleido 
Hyperledger Besu, the creation process will add 
a balance of the Rupiah Digital to the accounts of 
participating banks through new token minting. R3 
Corda and Kaleido Hyperledger Besu validate the 
creation of transactions through the consensus layer 
(see Subchapter 3.5).
Then, BI-RTGS sent MT202 along with MT910 to 
indicate that the settlement on the BI-RTGS side 
had been completed. Meanwhile, referring to Figure 
9 (b) Platform triggered issuance, Bank 1 initiated 
the issuance of the Rupiah Digital through the wRD 
platform, which was carried out both when the 
bank wanted to increase the stock of the Rupiah 
Digital and when it occurred auto-issuance
11. Next, a 
message is exchanged between the KDR node and 
BI-RTGS using the MT202 standard format. 
Figure 9. (a) RTGS Triggered Issuance Process (b) Platform Triggered Issuance Process
Issuance process can be initiated through the wRD 
platform (Platform Triggered) or BI-RTGS (RTGS 
Triggered). Both trigger types involve the omnibus 
account on the BI-RTGS system to complete the 
settlement on the BI-RTGS side and the KDR node 
on the wRD platform.
,,
,,
Project Garuda: Proof of Concept Report   |  DECEMBER 2024
9
© Bank Indonesia 2024. All rights reserved.</x:v>
      </x:c>
    </x:row>
    <x:row r="440" ht="110" customHeight="1">
      <x:c r="A440" s="46" t="str">
        <x:v>PRD-0037-P0019-U01</x:v>
      </x:c>
      <x:c r="B440" s="46" t="str">
        <x:v>ID_Indonesia_2024</x:v>
      </x:c>
      <x:c r="C440" s="46" t="n">
        <x:v>19</x:v>
      </x:c>
      <x:c r="D440" s="46" t="str">
        <x:v>en</x:v>
      </x:c>
      <x:c r="E440" s="46" t="str">
        <x:v>text</x:v>
      </x:c>
      <x:c r="F440" s="46" t="str"/>
      <x:c r="G440" s="46" t="str">
        <x:v>13. Auto-redemption occurs when the balance at a participant’s bank exceeds a threshold set by each bank.
14. Specific address used by Kaleido Hyperledger Besu to burn tokens is 0x000000000000000000000000000000000000. 
Figure 10. Redemption Flow Platform Triggered
Figure 11. Fund Transfer Process with Queue Mechanism
3.1.1.3 FUND TRANSFER
2. A queue mechanism, especially for high 
priority transactions. 
The transaction processing feature in the wRD 
platform will be completed in real-time and gross if 
the sender has sufficient funds/liquidity and queued 
if liquidity is insufficient.
Transaction processing features and queue 
mechanisms will be facilitated through smart 
contracts, as shown in Figure 11. An additional 
component outside the smart contract for the 
queue mechanism was developed for each 
participant’s application. In contrast to issuance and 
redemption, which require KDR node for current 
account conversion validation, fund transfers can 
be validated by any validating node. Distribution of 
validation allows fund transfer to no longer depend 
on a central authority, which is made possible by 
using consensus (see Subchapter 3.5). 
A decentralized queue mechanism in which 
participants are responsible for managing their 
respective queues is expected to distribute the 
queue processing load on each node, making the 
decentralized queue process more resilient than the 
conventional system.
The fund transfer process on the wRD platform 
replicates the practices that apply to the current 
wholesale payment system. Some of the features 
of the wholesale payment system include: 
1. Transaction processing occurring in real-time 
and gross; 
The bank can initiate redemption when it needs 
to reduce the Rupiah Digital stock and during 
the auto-redemption
13 process. Both begin with 
sending a request to the KDR node, as shown in 
the Figure 10 (number 1). Furthermore, in process 
number 2, messages are exchanged between the 
KDR node and BI-RTGS using the standard MT 
format. 
When BI-RTGS receives MT202, the settlement 
(number 3) occurs on the BI-RTGS side, then 
when the process is completed (number 4), MT900 
(success) or MT296 (failed) is sent to the KDR 
node. Furthermore, the KDR node initiates the 
settlement on the wRD side, also called destruction 
process, with the implementation according to each 
technology (see Appendix B.2).
On the destruction process in the R3 Corda 
platform, the KDR node makes a transaction 
that destroys the Rupiah Digital token. In 
contrast, in Kaleido Hyperledger Besu, the KDR 
node redeems the Rupiah Digital, thus reducing 
the account balance by sending it to the burn 
address
14. The validation process of the transaction 
involves the consensus layer, which is explained 
in more detail in Subchapter 3.5. If the KDR node 
receives a failed message in MT296 format, then 
the KDR node does not follow up on the redemption 
request belonging to the participating bank. 
10
Project Garuda: Proof of Concept Report   |  DECEMBER 2024
© Bank Indonesia 2024. All rights reserved.</x:v>
      </x:c>
    </x:row>
    <x:row r="441" ht="110" customHeight="1">
      <x:c r="A441" s="46" t="str">
        <x:v>PRD-0037-P0020-U01</x:v>
      </x:c>
      <x:c r="B441" s="46" t="str">
        <x:v>ID_Indonesia_2024</x:v>
      </x:c>
      <x:c r="C441" s="46" t="n">
        <x:v>20</x:v>
      </x:c>
      <x:c r="D441" s="46" t="str">
        <x:v>en</x:v>
      </x:c>
      <x:c r="E441" s="46" t="str">
        <x:v>text</x:v>
      </x:c>
      <x:c r="F441" s="46" t="str"/>
      <x:c r="G441" s="46" t="str">
        <x:v>3.1.2 SYSTEM POLICY
3.1.2.1 LIMIT FEATURE
3.1.2.2 ADMINISTRATIVE FEATURES
The permissioned DLT network wRD platform 
requires an administrative feature to manage 
participant memberships. As a result, 4 (four) 
administrative features were developed for this 
purpose:  
1. On-boarding, allows Bank Indonesia to add 
new participants to the wRD platform;
To avoid a continuous conversion process, the PoC 
also includes a buffer value feature, which acts as an 
additional value during the automated conversion 
process.
In its implementation, R3 Corda and Kaleido 
Hyperledger Besu have incorporated the limits 
set by Bank Indonesia into smart contracts/
CorDapps. This approach ensures that the 
limits set by Bank Indonesia are distributed and 
checked by each participant. Meanwhile, the 
limits set by participants are implemented within 
each participant’s application using R3 Corda and 
Kaleido Hyperledger Besu.
4. Transfer limit between participants, sets the 
maximum value of the Rupiah Digital that can 
be transferred between participants;
5. Maximum participant balance, sets the 
maximum balance that a participant can hold 
at any given time;
6. Minimum participant balance, sets the 
minimum balance that a participant must hold 
at all times.
The participant limit aims to manage the 
liquidity of each participant according to their 
needs. If the limit set by the participant is exceeded, 
an automated conversion process (auto-issuance 
and auto-redemption) will be triggered. 2 (two) 
limits have been developed for participants:
1. Maximum balance, regulates the maximum 
balance each participant can hold, which 
cannot exceed the maximum participant 
balance set by Bank Indonesia.  
The auto-redemption process will be initiated 
automatically if this limit is exceeded.
2. Minimum balance, regulates the minimum 
balance each participant must hold, which 
cannot be lower than the minimum participant 
balance set by Bank Indonesia. If this limit is 
exceeded, the auto-issuance process will be 
initiated automatically.The limit on wRD is divided into 2 (two) 
categories based on the regulating party. The 
first category is the limit set by Bank Indonesia, 
which applies to all wRD participants. The second 
category is the limit that each participant can set for 
themselves. 
The limit feature is parameterized to allow 
adjustments as needed. However, Bank Indonesia 
has not yet committed to implementing this feature; 
its development is currently intended for testing 
purposes only.
Bank Indonesia’s limit aims to regulate the 
amount of the Rupiah Digital in circulation and 
prevent the concentration of the Rupiah Digital 
ownership among a few participants. Bank 
Indonesia sets these limits through regulator node. 
6 (six) limits have been developed:
1. Total circulation limit, regulates the total 
amount of the Rupiah Digital that can be 
circulated at any given time;
2. Limit per issuance per participant , sets the 
maximum conversion value from a current 
account to the Rupiah Digital that a participant 
can perform;
3. Limit per redemption per participant , sets 
the maximum conversion value of the Rupiah 
Digital to a current account that a participant 
can perform;
The wRD platform must implement transaction and 
activity management features to support central 
bank policies. The limit feature regulates the Rupiah 
Digital transactions, while the administration feature 
oversees participant activities.
The optimal queue solution for the R3 Corda 
platform is a First In First Out (FIFO) queue. 
In FIFO, transactions earlier in the queue are 
processed first when the participant’s balance has 
fulfilled the transaction. 
Meanwhile, the optimal queue solution for 
the Kaleido Hyperledger Besu platform is a 
First Available First Out (FAFO) queue, where 
transactions with sufficient balance are processed 
first.
Besides decentralized queue, there are model 
options for queue centrality, which can be 
further explored (see Appendix G). A centralized 
queue will manage the queue from all participants 
by an entity, making it easier to resolve gridlock 
problems, which causes a transaction not to be 
completed between participants.
The limit feature is parameterized to allow 
adjustments as needed...
,,
,,
Project Garuda: Proof of Concept Report   |  DECEMBER 2024
11
© Bank Indonesia 2024. All rights reserved.</x:v>
      </x:c>
    </x:row>
    <x:row r="442" ht="110" customHeight="1">
      <x:c r="A442" s="46" t="str">
        <x:v>PRD-0037-P0021-U01</x:v>
      </x:c>
      <x:c r="B442" s="46" t="str">
        <x:v>ID_Indonesia_2024</x:v>
      </x:c>
      <x:c r="C442" s="46" t="n">
        <x:v>21</x:v>
      </x:c>
      <x:c r="D442" s="46" t="str">
        <x:v>en</x:v>
      </x:c>
      <x:c r="E442" s="46" t="str">
        <x:v>text</x:v>
      </x:c>
      <x:c r="F442" s="46" t="str"/>
      <x:c r="G442" s="46" t="str">
        <x:v>15.   Need-to-know basis is a principle where only participants involved in a transaction can access the transaction data.
16.   A securities settlement mechanism that links transfer of securities and transfer of funds in such a way that the delivery of securities occurs only if the  
  corresponding payment has been made.
Figure 12. Observer Node Solution
3.3. EXECUTION LAYER
3.2. DIGITAL ASSET LAYER
3.1.3 SUPERVISION
The execution layer comprises components 
that facilitate the execution of transactions and 
computing processes on the wRD platform.
For more effective and efficient policy making 
and to protect participants and customers, Bank 
Indonesia, as the regulator of the wRD platform, 
must be able to supervise transactions in 
real-time. The distribution of transaction data on 
the DLT platform does not inherently hinder Bank 
Indonesia’s supervisory process. However, it is 
necessary to balance the need-to-know basis
15 
principle in wholesale transactions with the interest 
in supervision. 
R3 Corda and Kaleido Hyperledger Besu have 
distinct characteristics when implementing 
transaction recording. R3 Corda uses the concept 
of shared facts, where no singular ledger contains 
all transaction data. Transaction data on R3 Corda 
is shared with and stored only by the involved 
participants. In contrast, on Kaleido Hyperledger 
Besu, participants have identical data on the ledger, 
but this data is stored in encrypted form. Only 
the parties involved can decrypt and access the 
transaction data. Therefore, a monitoring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scenario. 
Further exploration of digital securities assets will be 
conducted at a later stage.
specific features for supervision. This specific 
node is the observer node, which receives a copy 
of the transaction between participants, as shown 
in Figure 12. The observer node can only be owned 
and operated by Bank Indonesia. 
In R3 Corda, supervision is implemented by utilizing 
the broadcast feature to the observer node to 
send transaction data upon settlement finality. 
Meanwhile, Kaleido Hyperledger Besu implements 
observer nodes by utilizing the emit event feature on 
smart contracts.
2. Freeze, Bank Indonesia to stop funds from 
entering and exiting participant nodes;
3. Unfreeze, allows Bank Indonesia to revoke the 
frozen status of participants;  
4. Off-boarding, allows Bank Indonesia to 
remove participants from the wRD platform .
Bank Indonesia can manage these 4 (four) 
administrative features on the wRD platform 
using the administrator node. This ensures that 
Bank Indonesia has the final authority over who can 
participate in the wRD. 
R3 Corda utilized Business Network 
Membership (BNM) tools to implement 
membership feature. Kaleido Hyperledger Besu 
managed membership features via Hierarchical-
Deterministic (HD) Wallets. The membership data 
for both wRD platforms is accessible through smart 
contracts.
...it is necessary to balance the need-to-know basis 
principle in wholesale transactions with the interest 
in supervision.
,,
,,
In the wRD technology architecture, Bank 
Indonesia can manage 2 (two) types of digital 
assets: Rupiah Digital and digital securities.
,,
,,
12
Project Garuda: Proof of Concept Report   |  DECEMBER 2024
© Bank Indonesia 2024. All rights reserved.</x:v>
      </x:c>
    </x:row>
    <x:row r="443" ht="110" customHeight="1">
      <x:c r="A443" s="46" t="str">
        <x:v>PRD-0037-P0022-U01</x:v>
      </x:c>
      <x:c r="B443" s="46" t="str">
        <x:v>ID_Indonesia_2024</x:v>
      </x:c>
      <x:c r="C443" s="46" t="n">
        <x:v>22</x:v>
      </x:c>
      <x:c r="D443" s="46" t="str">
        <x:v>en</x:v>
      </x:c>
      <x:c r="E443" s="46" t="str">
        <x:v>text</x:v>
      </x:c>
      <x:c r="F443" s="46" t="str"/>
      <x:c r="G443" s="46" t="str">
        <x:v>17.  A container is a virtualization method used to run and  distribute applications consistently across various computing environments (portability), which is required by both DLT platforms to be  
 developed.
18.  Kubernetes is a container orchestration tool used to automatically scale applications up and down based on demand.
19.  JVM (Java Virtual Machine) is responsible for executing Java bytecode programs.
20.  EVM (Ethereum Virtual Machine) is a program responsible for executing smart contracts on the Ethereum blockchain network.
21. API (Application Programming Interface) is a protocol that allows one software application to interact and communicate with other software applications.
22. Off-chain transactions are processes that occur within the wRD platform without involving DLT database, such as limit policies, user management, file transfers, etc.
23. Messaging queue is a mechanism for communication through messages using a queue. It works by placing a message generated by a producer into the queue, and then the message is   
 retrieved from the queue to be processed by a consumer.
3.3.3. APPLICATION PROGRAMMING   
 INTERFACE (API)
3.3.2. SMART CONTRACT
3.3.1. CONTAINER
Application Programming Interface (API)21 on 
R3 Corda solutions utilize the  
HTTP-REST protocol and are built using  
Java Spring Boot. The API on R3 Corda serves 
as an intermediary to execute functions on smart 
contracts operating within the blockchain, off-
chain
22 transactions, and facilitate communication 
between the back-end and front-end.
Similarly, Kaleido Hyperledger Besu solutions 
employ the HTTP-REST protocol, built using 
the Golang programming language. In Kaleido 
Hyperledger Besu, the HTTP-REST interface can be 
generated automatically based on the predefined 
smart contract functions, simplifying the integration 
with other platforms.
Smart contracts are computer programs that 
run on blockchain technology and contain the 
rules and functions of business processes. The 
use of smart contracts supports the money supply 
process, system policy, and supervision of the 
Rupiah Digital.
Each platforms has a different implementation of 
smart contracts.Smart contract in the R3 Corda, 
resides within a CorDapp file written in the Java 
programming language, which operates on the 
Java Virtual Machine (JVM)
19. Meanwhile, in Kaleido 
The use of containers17 allows the wRD platform 
to run consistently across various operating 
systems. Containers minimize compatibility issues 
that can affect performance test results. Additionally, 
containers simplify the scalability of the wRD 
platform by enabling the creation and management 
of multiple application instances for performance 
testing under varying loads. Containers also 
promote modular application development by 
packaging all application dependencies within 
the containers, thereby reducing development 
complexity. Both platforms utilize Kubernetes
18 as a 
container orchestration tool.
R3 Corda and Kaleido Hyperledger Besu use a 
Kubernetes cloud service on AWS called AWS 
Elastic Kubernetes Service (EKS). The platforms, 
however, have different Kubernetes cluster 
configurations (see Appendix C).
3.3.4. WEB APPLICATION (WEB APP)
A web application (web app) serves as the user 
interface for executing business processes. In 
R3 Corda-based solutions, web apps are developed 
using HTML and JavaScript, with the Angular.js 
framework, and are stored in cloud storage AWS S3 
Bucket. An example of a web app developed with R3 
Corda is shown in Figure 13.
In Kaleido Hyperledger Besu-based solution 
as shown in Figure 14, web apps are developed 
using HTML and JavaScript. These web apps are 
then packaged into a container, designed to run 
after deployment on a Kubernetes cluster.
3.3.5. MESSAGING
Both DLT platforms employ messaging queues23 
to facilitate asynchronous communication 
between application components within the 
web platform. R3 Corda utilizes Apache Artemis as 
its messaging system, whereas Kaleido Hyperledger 
Besu uses the Firefly Event Bus (see Appendix C).
1. Container, as the development environment for 
the wRD platform; 
2. Smart Contract, as a form of business 
functionality implementation on the wRD 
platform; 
3. Application Programming Interface (API), as 
a communication protocol to execute smart 
contract functions; 
4. Web Application (Web App), as an interface to 
access the wRD platform; 
5. Messaging, as a communication method 
between nodes on the wRD platform; 
6. Integration, Interoperability, and 
Interconnection (3i), as the communication 
standard between wRD and BI-RTGS.
Hyperledger Besu, smart contracts are created 
using the Solidity programming language, which 
runs on the Ethereum Virtual Machine (EVM)
20 (see 
Appendix C).
Project Garuda: Proof of Concept Report   |  DECEMBER 2024
13
© Bank Indonesia 2024. All rights reserved.</x:v>
      </x:c>
    </x:row>
    <x:row r="444" ht="110" customHeight="1">
      <x:c r="A444" s="46" t="str">
        <x:v>PRD-0037-P0023-U01</x:v>
      </x:c>
      <x:c r="B444" s="46" t="str">
        <x:v>ID_Indonesia_2024</x:v>
      </x:c>
      <x:c r="C444" s="46" t="n">
        <x:v>23</x:v>
      </x:c>
      <x:c r="D444" s="46" t="str">
        <x:v>en</x:v>
      </x:c>
      <x:c r="E444" s="46" t="str">
        <x:v>text</x:v>
      </x:c>
      <x:c r="F444" s="46" t="str"/>
      <x:c r="G444" s="46" t="str">
        <x:v>24. RDBMS technology used is PostgreSQL, provided through AWS Relational Database Service (RDS) (see Appendix D).
25. On-chain refers to the environment within the wRD platform that specifically uses DLT.
Figure 14. Web App View on Kaleido Hyperledger Besu Solution
Figure 13. Web App View on R3 Corda Solution
3.4.1. STORAGE IN THE DATABASE
3.4. DATA LAYER
In the wRD PoC, both R3 Corda and Kaleido 
Hyperledger Besu utilize the Relational 
Database Management System (RDBMS)
24 for 
data storage. Participants with nodes (wholesalers 
and non-wholesalers) are responsible for managing 
their respective databases. For participants 
categorized as no-node, the database management 
is handled by the provider node.
Data storage in R3 Corda is categorized into  
The data layer encompasses both data storage 
methods and data structures. On the wRD 
3.3.6. INTEGRATION,  
 INTEROPERABILITY, and  
 INTER CONNECTION (3i) 
In the PoC, BI-RTGS is integrated with the 
wRD platform for issuance and redemption. In 
R3 Corda, this integration is achieved through file 
exchange using AWS S3 Bucket, a cloud file storage 
service. Conversely, Kaleido Hyperledger Besu 
utilizes a web based interface to transmit BI-RTGS 
messages (see Appendix C).
platform, data is stored in a relational database. The 
data structure outlines the DLT structure, which 
meets the requirements of the use case layer  
(see Subchapter 3.1).
14
Project Garuda: Proof of Concept Report   |  DECEMBER 2024
© Bank Indonesia 2024. All rights reserved.</x:v>
      </x:c>
    </x:row>
    <x:row r="445" ht="110" customHeight="1">
      <x:c r="A445" s="46" t="str">
        <x:v>PRD-0037-P0024-U01</x:v>
      </x:c>
      <x:c r="B445" s="46" t="str">
        <x:v>ID_Indonesia_2024</x:v>
      </x:c>
      <x:c r="C445" s="46" t="n">
        <x:v>24</x:v>
      </x:c>
      <x:c r="D445" s="46" t="str">
        <x:v>en</x:v>
      </x:c>
      <x:c r="E445" s="46" t="str">
        <x:v>text</x:v>
      </x:c>
      <x:c r="F445" s="46" t="str"/>
      <x:c r="G445" s="46" t="str">
        <x:v>26.  Digital Asset Platform is a middleware service from Kaleido that provides services related to DLT platform.
27.  A notary is an entity responsible for preventing double-spending (money being spent twice) by validating the input state of a transaction.
28.  A notary that checks transactions to prevent double-spending (uniqueness validation) but does not verify the correctness of the transactions (transaction validation).
29.  A consensus algorithm in which participants know and trust each other. A central authority designates participants who can perform transaction validation (delegates).
30.  Network Layer is a set of interconnected nodes that adhere to a technology standard (protocol) and actively participate together in storing, exchanging data, and processing information within  
 an integrated communication channel.
Figure 15. Design of Data Layer on R3 Corda
3.5. CONSENSUS LAYER
3.4.2. STRUCTURE OF DLT
The consensus layer incorporates a method to 
achieve agreement among nodes when a block 
of transactions is added to the ledger. This 
consensus scheme on DLT is designed to enhance 
operational resilience by distributing transaction 
validation process, one of which is transfer.
R3 Corda employs a unique consensus 
mechanism that involves a notary
27 (see 
Appendix E). In the PoC, the designated notary 
is a non-validating notary
28 implemented by Bank 
Indonesia.
Kaleido Hyperledger Besu employs proof-of-
authority (PoA)29 consensus mechanism. In the 
PoC, the selected PoA is Quorum Byzantine Fault 
Tolerance (QBFT), involving Bank Indonesia and all 
full nodes (see Apendix E).
Despite the similarities in using RDBMS in R3 
Corda and Kaleido Hyperledger Besu, the  
2 (two) DLT platforms have significantly 
different structures. The DLT structures used in 
PoCs are directed acyclic graph (DAG) for R3 Corda 
and Blockchain for Kaleido Hyperledger Besu (see 
Appendix D).
In R3 Corda, the Rupiah Digital is stored as 
a token within a state on CorDapps, with 
attributes such as nominal value, issuer (Bank 
Indonesia), and owner. Conversely, in Kaleido 
Hyperledger Besu, the Rupiah Digital is stored via 
a smart contract that contains the participant’s 
account and balance.
2 (two) types: on-chain
25 data storage, known 
as the Corda Vault, and off-chain data storage 
(Figure 15). The on-chain database comprises 
tables that represent the decentralized ledger. This 
data is immutable and distributed across nodes 
based on the need-to-know principle, ensuring 
a consistent schema throughout the network. 
Conversely, the off-chain database consists of 
tables related to access management for the wRD 
web application. This data is mutable, allowing for 
changes, and can have different schemas across 
nodes. For example, tables storing interconnection 
data with BI-RTGS are only available on the KDR 
node.
Data storage, both off-chain and on-chain, on 
Kaleido Hyperledger Besu utilizes Kaleido’s 
Digital Asset Platform
26. This platform provides 
a range of off-chain services, such as the Smart 
Contract Manager, Private Data Manager, and Key 
Manager, as well as on-chain services, including the 
Hyperledger Besu node, block indexer, and IPFS 
node. Each service within the Digital Asset Platform 
stores data and manages its own database. While 
the database schema is consistent across all nodes, 
the number of schemas varies depending on the 
services required by each node.
3.6. NETWORK LAYER
The most basic layer of the DLT Layer 
Framework is the network layer
30, where data 
exchange communication within the network 
is determined based on network access. In the 
PoC, according to the design of the Whitepaper and 
Consultative Paper, the chosen network access is 
permissioned network.
There is a difference in network creation 
between R3 Corda and Kaleido Hyperledger 
Besu, as illustrated in the Figure 16 below. 
The DLT structures also shapes how the defined 
policy are stored (see Subchapter 3.1.2). In R3 
Corda, the configuration policy wRD is stored as a 
state within CorDapp, while in Kaleido Hyperledger 
Besu, policy wRD is stored as an attribute in a  
smart contract.
The DLT structures used in PoCs are directed 
acyclic graph (DAG) for R3 Corda and Blockchain 
for Kaleido Hyperledger Besu.
,,
,,
R3 Corda employs a unique consensus mechanism 
that involves a notary... Kaleido Hyperledger 
Besu employs proof of authority (PoA) consensus 
mechanism.
,,
,,
Project Garuda: Proof of Concept Report   |  DECEMBER 2024
15
© Bank Indonesia 2024. All rights reserved.</x:v>
      </x:c>
    </x:row>
    <x:row r="446" ht="110" customHeight="1">
      <x:c r="A446" s="46" t="str">
        <x:v>PRD-0037-P0025-U01</x:v>
      </x:c>
      <x:c r="B446" s="46" t="str">
        <x:v>ID_Indonesia_2024</x:v>
      </x:c>
      <x:c r="C446" s="46" t="n">
        <x:v>25</x:v>
      </x:c>
      <x:c r="D446" s="46" t="str">
        <x:v>en</x:v>
      </x:c>
      <x:c r="E446" s="46" t="str">
        <x:v>text</x:v>
      </x:c>
      <x:c r="F446" s="46" t="str"/>
      <x:c r="G446" s="46" t="str">
        <x:v>31.  R3’s commercial service, Corda Enterprise, allows for the operation of a Corda network with full control, including consensus management. 
32.  A network map is a component that stores information about all nodes connected to the network and functions like a directory. 
33. Bootnode is node that initially creates the network.
34. Genesis file is a file that contains the network configuration.
3.7. SECURITY ASPECTS
The security aspects in the implementation of 
the wRD PoC have been tested and follow the 
applicable security standards at Bank Indonesia.
Figure 16. The Process of Identifying New Members in the Network (a) In the Implementation of R3 Corda;   
(b) In the Implementation of Kaleido Hyperledger Besu
R3 Corda relies on an additional component called 
Corda Enterprise Network Manager (CENM) 31, 
which is responsible for identifying participants, as 
well as adding them to the network map
32.
Meanwhile, Kaleido Hyperledger Besu involves 
creating a network by using bootnode
33 and  
genesis files34 for new participants, subsequently 
adding those participants to the configuration of 
each node. Both CENM and bootnode are under the 
authority of Bank Indonesia (see Appendix F).
In R3 Corda, the node must have an identity 
encapsulated in a digital certificate (which 
contains public and private keys) issued by 
CENM, as depicted in numbers 1 and 2 in  
Figure 16 (a). The identity registered on CENM 
must be unique to ensure that participants of 
the wRD platform can be identified through the 
certificate.
In Kaleido Hyperledger Besu, adding a new node 
to the network involves utilizing the genesis 
file owned by the bootnode, as illustrated in 
Figure 16 (b). The bank initiates the creation of a 
new node based on the genesis file and modifies 
the network configuration accordingly. Additionally, 
synchronizing the network configuration across all 
nodes requires establishing a communication link 
with the new node.
The network layer is where data exchange 
communication within the network is determined 
based on network access. In the PoC, the chosen 
network access is permissioned network.
,,
,,
16
Project Garuda: Proof of Concept Report   |  DECEMBER 2024
© Bank Indonesia 2024. All rights reserved.</x:v>
      </x:c>
    </x:row>
    <x:row r="447" ht="110" customHeight="1">
      <x:c r="A447" s="46" t="str">
        <x:v>PRD-0037-P0026-U01</x:v>
      </x:c>
      <x:c r="B447" s="46" t="str">
        <x:v>ID_Indonesia_2024</x:v>
      </x:c>
      <x:c r="C447" s="46" t="n">
        <x:v>26</x:v>
      </x:c>
      <x:c r="D447" s="46" t="str">
        <x:v>en</x:v>
      </x:c>
      <x:c r="E447" s="46" t="str">
        <x:v>text</x:v>
      </x:c>
      <x:c r="F447" s="46" t="str"/>
      <x:c r="G447" s="46" t="str">
        <x:v>the burden of transaction 
processing and validation 
across multiple participants 
in the DLT network, rather than 
relying solely on the central bank.
Kaleido Hyperledger Besu, using the Quorum 
Byzantine Fault Tolerance (QBFT) consensus 
algorithm, decentralizes validation rights to DLT 
participants predetermined by the central bank. 
Conversely, R3 Corda employs a unique consensus 
method involving notary nodes and transaction 
participants. 
Through smart contracts and consensus 
mechanisms, the DLT platform ensures the 
confidentiality of transaction data. The Kaleido 
Hyperledger Besu-based solution guarantees 
confidentiality through encryption methods, while 
R3 Corda applies the need-to-know principle for 
every transaction. 
For Kaleido Hyperledger Besu, in addition to 
the encrypted privacy model, the confidential 
unspent transaction output (UTXO) model 
with a notary is also implemented in the PoC. 
In further exploration, there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observer node is employed to monitor participant 
activities, as well as track the position and changes 
of wRD on the DLT platform.
Money supply processes, policy settings, and 
monitoring on the DLT network are regulated by 
smart contracts. These smart contracts, with their 
automation capabilities, are a novel aspect of the 
system that streamlines transactions. 
Besides the reliability of smart contracts, 
the DLT finalizes wRD transactions through 
a consensus mechanism that differs from 
conventional systems. This mechanism distributes 
4.1.  Implementation of   
 DLT in the Money Supply Process  
 of Wholesale Rupiah Digital
KQ# 1:
Based on 3 (three) key questions, tests have been conducted to address all scenario  
topics, encompassing both business and technical aspects.
CHAPTER 4
POC TESTING &amp; RESULT
Project Garuda: Proof of Concept Report   |  DECEMBER 2024
17
© Bank Indonesia 2024. All rights reserved.</x:v>
      </x:c>
    </x:row>
    <x:row r="448" ht="110" customHeight="1">
      <x:c r="A448" s="46" t="str">
        <x:v>PRD-0037-P0027-U01</x:v>
      </x:c>
      <x:c r="B448" s="46" t="str">
        <x:v>ID_Indonesia_2024</x:v>
      </x:c>
      <x:c r="C448" s="46" t="n">
        <x:v>27</x:v>
      </x:c>
      <x:c r="D448" s="46" t="str">
        <x:v>en</x:v>
      </x:c>
      <x:c r="E448" s="46" t="str">
        <x:v>text</x:v>
      </x:c>
      <x:c r="F448" s="46" t="str"/>
      <x:c r="G448" s="46" t="str">
        <x:v>4.2. Implementation of Smart Contract  
 on Rupiah Digital Wholesale  
 Platform
KQ# 2:
Smart contract composability 
capabilities allow atomic settlement in 
payment systems, particularly in Delivery 
Versus Payment (DvP) transactions. In DvP 
transactions, the transfer of digital asset ownership 
and transaction funds occur simultaneously. Atomic 
settlement reduces settlement risk because the 
transaction is only completed if both parties meet 
the requirements.
Tokenization enables the conversion of  
BI-RTGS current accounts to wRD, allowing the 
implementation of smart contracts in Rupiah 
currency. Additionally, tokenization helps the wRD 
platform manage the Rupiah Digital assets and 
digital securities. 
Each DLT platform has a different tokenization 
method. R3 Corda’s Token SDK supports the 
issuance and management of digital tokens, 
while Kaleido Hyperledger Besu uses the ERC20 
standard for the Rupiah Digital token base and 
ERC1400 for digital securities tokens. Use cases 
for DvP transactions and digital securities are not 
the primary focus of the Immediate State phase 
of PoC but will require further exploration for the 
Intermediate State phase.
Implementing smart contracts on the wRD 
platform increases the efficiency of business 
processes by automating transaction 
execution based on predetermined rules, 
leveraging programmability, composability, and 
tokenization advantages. The programmability 
capabilities of smart contracts provide the ability 
to program the Rupiah currency with specific 
functionality to determine how the currency can be 
used. For example, a Rupiah Digital could be issued 
and explicitly programmed for tax payments. 
Programmability implies that Bank Indonesia 
can add or modify smart contracts to enhance 
the functionality of the wRD platform. In 
R3 Corda-based solutions, smart contract 
customization on the network can be achieved 
through CorDapp (Corda Distributed Application). 
Meanwhile, Kaleido Hyperledger Besu provides a 
Contract Management service accessed through 
the Asset Platform to deploy new smart contracts 
into the blockchain.
Implementing smart contracts on the wRD platform 
increases the efficiency of business processes 
by automating transaction execution based on 
predetermined rules, leveraging programmability, 
composability, and tokenization advantages.
,,
,,
18
Project Garuda: Proof of Concept Report   |  DECEMBER 2024
© Bank Indonesia 2024. All rights reserved.</x:v>
      </x:c>
    </x:row>
    <x:row r="449" ht="110" customHeight="1">
      <x:c r="A449" s="46" t="str">
        <x:v>PRD-0037-P0028-U01</x:v>
      </x:c>
      <x:c r="B449" s="46" t="str">
        <x:v>ID_Indonesia_2024</x:v>
      </x:c>
      <x:c r="C449" s="46" t="n">
        <x:v>28</x:v>
      </x:c>
      <x:c r="D449" s="46" t="str">
        <x:v>en</x:v>
      </x:c>
      <x:c r="E449" s="46" t="str">
        <x:v>text</x:v>
      </x:c>
      <x:c r="F449" s="46" t="str"/>
      <x:c r="G449" s="46" t="str">
        <x:v>1
2
3
4.3. Integration, Interoperability and
 Interconnection of wRD with
 Other Financial Market 
 Infrastructure
KQ# 3: Furthermore, the observer node enables wRD 
to accommodate the needs of data centers by 
capturing transactions in a granular, private, 
and secure manner. This supports monetary policy 
analysis, financial system stability, and payment 
systems, while also helping to prevent fraudulent 
transactions and support the AML/CFT process.
To future proof payment system initiatives, wRD 
will adopt ISO 20022 as a messaging standard.  
ISO 20022 has been recognized and adopted 
globally to facilitate the harmonization of  
cross-border and cross-industry transactions.
In this PoC, interconnection focuses on the 
interoperability of existing Financial Market 
Infrastructures (FMIs) through connectivity to 
the Bank Indonesia Real Time Gross Settlement 
(BI-RTGS) system during issuance and 
redemption. R3 Corda builds a mock system that 
replicates the current BI-RTGS system based on 
ISO 150022. The mock system is designed to read 
input files from BI-RTGS and trigger the appropriate 
R3 Corda API. It can also generate output files that 
can be processed by the BI-RTGS system. 
Meanwhile, in Kaleido Hyperledger Besu, the 
interconnection simulation with BI-RTGS is 
conducted through the RTGS Bridge (using API). 
Data exchange in the form of files with BI-RTGS is 
performed through a user interface in accordance 
with ISO 150022.
In this PoC, interconnection focuses on the 
interoperability of existing Financial Market 
Infrastructures (FMIs) through connectivity to the 
Bank Indonesia Real Time Gross Settlement  
(BI-RTGS) system during issuance and redemption.
,,
,,
Project Garuda: Proof of Concept Report   |  DECEMBER 2024
19
© Bank Indonesia 2024. All rights reserved.</x:v>
      </x:c>
    </x:row>
    <x:row r="450" ht="110" customHeight="1">
      <x:c r="A450" s="46" t="str">
        <x:v>PRD-0037-P0029-U01</x:v>
      </x:c>
      <x:c r="B450" s="46" t="str">
        <x:v>ID_Indonesia_2024</x:v>
      </x:c>
      <x:c r="C450" s="46" t="n">
        <x:v>29</x:v>
      </x:c>
      <x:c r="D450" s="46" t="str">
        <x:v>en</x:v>
      </x:c>
      <x:c r="E450" s="46" t="str">
        <x:v>text</x:v>
      </x:c>
      <x:c r="F450" s="46" t="str"/>
      <x:c r="G450" s="46" t="str">
        <x:v>1
2
3
5.2 NEXT STEP5.1 FINDING
This PoC is a milestone in achieving Project 
Garuda’s goals. Project Garuda will proceed with a 
broader exploration of securities ledger. This includes 
feasibility analysis, development of utilization and 
business processes, interoperability with other digital 
assets, and the exploration of potential advantages 
offered by the implementation of digital securities. 
Based on the PoC results, several exploration 
topics can enhance the next phase of Project 
Garuda, specifically in liquidity management (e.g.: 
Liquidity Saving Mechanism (LSM)) and privacy 
technology (e.g.: Parallelism of Zero Knowledge 
Proof). This ensures that the implementation of 
business models and technology will provide the 
market with more efficient liquidity and information 
data privacy in accordance with Bank Indonesia’s 
criteria.
The implementation of the wholesale 
Rupiah Digital (wRD) business model, 
including the money supply process and 
governance of its implementation, can be 
effectively carried out on distributed ledger 
technology (DLT) using smart contracts 
and consensus mechanisms;
The added value of smart contracts in 
DLT, compared to conventional systems, 
lies in their capabilities to support 
programmability, composability, and 
tokenization;
The implementation of wRD on DLT 
facilitates connectivity with Bank 
Indonesia’s internal systems, domestic 
financial market infrastructure, cross-border 
initiatives, and other payment system 
projects through API connections and the 
ISO 20022 messaging standard.
Bank Indonesia and technology experts 
successfully achieved the objectives and 
addressed 3 (three) key questions in this PoC. 
Based on the development and execution of the test 
scenario, the following conclusions can be drawn: 
In the Rupiah Digital PoC, findings and considerations for future steps have been  
identified. Aspects not implemented in the PoC will be explored further, taking into  
account feedback from the industry, the community, and the current PoC results.
CHAPTER 5
FINDING AND NEXT sTEp
20
Project Garuda: Proof of Concept Report   |  DECEMBER 2024
© Bank Indonesia 2024. All rights reserved.</x:v>
      </x:c>
    </x:row>
    <x:row r="451" ht="110" customHeight="1">
      <x:c r="A451" s="46" t="str">
        <x:v>PRD-0037-P0031-U01</x:v>
      </x:c>
      <x:c r="B451" s="46" t="str">
        <x:v>ID_Indonesia_2024</x:v>
      </x:c>
      <x:c r="C451" s="46" t="n">
        <x:v>31</x:v>
      </x:c>
      <x:c r="D451" s="46" t="str">
        <x:v>en</x:v>
      </x:c>
      <x:c r="E451" s="46" t="str">
        <x:v>text</x:v>
      </x:c>
      <x:c r="F451" s="46" t="str"/>
      <x:c r="G451" s="46" t="str">
        <x:v>1. Long List
In the series of PoC activities, 2 (two) DLT platforms 
were selected through a technical evaluation with 
the objective of ensuring the suitability of the DLT 
platform characteristics with the needs of Bank 
Indonesia. The technical evaluation was conducted 
through 3 (three) stages: the preparation of a long 
list, a short list, and the final selection. 
APPENDIX
A. DETAIL EV ALUATION OF DLT
The long list is a compilation of all potential DLT 
platforms that can be tested in the PoC. The 
potential DLT platform candidates were sourced 
from web searches, news, and correspondence with 
both national and international DLT practitioners. 
Based on the evaluation results (as of October 2023), 
39 potential DLT platforms were identified, each 
with its own characteristics as shown in Table 1.
2. Short List
The short list is the result of selecting DLT platforms 
from the long list based on each platform’s track 
record. The purpose of creating the short list is to 
3. Final Selection
The selection of the 2 (two) DLT platforms to be 
tested in the PoC was based on 3 (three) selection 
criteria. The first is mandatory requirements, where 
Table 1. List of Potential DLT Platform 
ensure that the DLT platforms can be used as a 
solution for central bank digital currency (CBDC). 
There are 3 (three) track record criteria used, based 
on the exploration roadmap for the Rupiah Digital 
in the White Paper: the use of the DLT platform as a 
CBDC solution for wholesale cash ledger, wholesale 
securities ledger, and retail (the option remains 
open for either DLT or a centralized system). The 
short list evaluation was conducted by matching the 
DLT platforms on the long list with those used by 
central banks and international financial institutions 
in the exploration of CBDC wholesale cash ledger, 
wholesale securities ledger, and retail, as published. 
The assessment results for the short list showed 
that, out of the 39 DLT platforms in the long list, 5 
(five) DLT platforms had been used by central banks 
or other international financial institutions (as of 
October 2023) and became candidates for the final 
selection.
22
Project Garuda: Proof of Concept Report   |  DECEMBER 2024
© Bank Indonesia 2024. All rights reserved.</x:v>
      </x:c>
    </x:row>
    <x:row r="452" ht="110" customHeight="1">
      <x:c r="A452" s="46" t="str">
        <x:v>PRD-0037-P0032-U01</x:v>
      </x:c>
      <x:c r="B452" s="46" t="str">
        <x:v>ID_Indonesia_2024</x:v>
      </x:c>
      <x:c r="C452" s="46" t="n">
        <x:v>32</x:v>
      </x:c>
      <x:c r="D452" s="46" t="str">
        <x:v>en</x:v>
      </x:c>
      <x:c r="E452" s="46" t="str">
        <x:v>text</x:v>
      </x:c>
      <x:c r="F452" s="46" t="str"/>
      <x:c r="G452" s="46" t="str">
        <x:v>Table 2. PoC Focus Detail
the DLT platform must be supported by a company/
legal entity to ensure the sustainability of the 
technology and is a permissioned network. 
The second is the track record of each DLT platform, 
DLT platform that have been used more frequently 
in CBDC or digital securities projects receive higher 
scores. The third is the compatibility of the selected 
DLT platform with the 3 (three) focus areas to be 
explored during the PoC, which are: 
1. The difference in ledger structures between 
token/unspent transaction output (UTXO) 
based and account-based DLT platforms;
2. The data privacy solutions used by each 
DLT platform to ensure the confidentiality of 
transaction information; 
3. The consensus methods used by the DLT 
platforms.
Corda and Hyperledger Besu were selected as 
the DLT platforms with the highest potential 
based on the 3 (three) final selection criteria to be 
developed and tested according to the needs of 
Bank Indonesia. As per the mandatory selection 
criteria, both platforms have supporting companies/
legal entities. Corda is supported by R3, while 
Hyperledger Besu is supported by Kaleido.
R3 Corda and Kaleido Hyperledger Besu meet the 
3 (three) focus areas of the Bank Indonesia PoC, 
where both have different characteristics in terms of 
ledger structure, privacy solutions, and consensus 
methods, as shown in Table 2. 
R3 Corda uses a UTXO ledger structure, which 
can be simply described as recording transactions 
based on the transfer of token ownership. Kaleido 
Hyperledger Besu uses an account-based ledger 
structure, which can be simply described as 
recording transactions based on changes in account 
balances.
Privacy solutions on R3 Corda use a vault that 
only stores transactions relevant to its owner. 
Kaleido Hyperledger Besu has a global ledger that 
records all transactions and distributes them to all 
participants, data privacy is achieved through a 
private data manager, which performs encryption 
and decryption of data on the global ledger. Only 
participants involved in a transaction can decrypt 
the data on the global ledger. 
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
Project Garuda: Proof of Concept Report   |  DECEMBER 2024
23
© Bank Indonesia 2024. All rights reserved.</x:v>
      </x:c>
    </x:row>
    <x:row r="453" ht="110" customHeight="1">
      <x:c r="A453" s="46" t="str">
        <x:v>PRD-0037-P0033-U01</x:v>
      </x:c>
      <x:c r="B453" s="46" t="str">
        <x:v>ID_Indonesia_2024</x:v>
      </x:c>
      <x:c r="C453" s="46" t="n">
        <x:v>33</x:v>
      </x:c>
      <x:c r="D453" s="46" t="str">
        <x:v>en</x:v>
      </x:c>
      <x:c r="E453" s="46" t="str">
        <x:v>text</x:v>
      </x:c>
      <x:c r="F453" s="46" t="str"/>
      <x:c r="G453" s="46" t="str">
        <x:v>Table 3. The Use of MT File
Figure 17. Creation on R3 Corda UTXO
Figure 18. Creation on Kaleido Hyperledger 
Besu Account Based
Figure 19. Destruction on R3 Corda UTXO
Figure 20. Destruction on Kaleido Hyperledger Besu
4. Redemption with RTGS Triggered
3. Destruction Detail
2. Creation Detail
1. Integration of wRD Platform with  
BI-RTGS for Issuance and 
Redemption
Redemption initiated from BI-RTGS is explored in 
the PoC using a mock-up of the BI-RTGS system. 
However, implementing further processes requires 
developing BI-RTGS capabilities that are beyond the 
scope of the Rupiah Digital PoC. The illustration of 
the RTGS triggered redemption flow is depicted in 
Figure 21.
Participants registered in the BI-RTGS system 
initiate requests to credit their current accounts and 
debit the CBDC omnibus account. Upon completion 
of the settlement in RTGS, the KDR node on 
the wRD platform receives MT202 and MT900 
messages as confirmation.
In Kaleido Hyperledger Besu, which utilizes 
accounts, destruction is a transaction that reduces 
an account’s balance through an update world state. 
Transactions are made by calling the redemption 
function in Rupiah Digital smart contract. The 
illustration of the destruction flow in Kaleido 
Hyperledger Besu is depicted in Figure 20.
In R3 Corda, which utilizes the Unspent Transaction 
Output (UTXO) model, destruction is a transaction 
intended to delete a token. The transaction is 
executed through the redemption flow call in the 
Rupiah Digital CorDapps application. The illustration 
of the destruction flow in R3 Corda is depicted in 
Figure 19.
In Kaleido Hyperledger Besu, which utilizes the 
account model, the creation process involves 
a transaction that adds balance to an account 
by updating the world state. This transaction is 
executed by invoking the issuance flow through the 
KDR node to the Rupiah Digital smart contract. The 
In R3 Corda, which utilizes the Unspent Transaction 
Output (UTXO) model, the creation process involves 
a transaction that produces the Rupiah Digital 
token. This transaction is executed by invoking the 
issuance flow on the Rupiah Digital CorDapps. The 
illustration of the transaction creation process in R3 
Corda is depicted in Figure 17.
There are 4 (four) types of MT used for 
communication of the wRD platform with the BI-
RTGS system in Table 3. 
APPENDIX
B. IMPLEMENTATION DETAILS of the use   
 c a s e  l ay e r
illustration of the transaction creation process in 
Kaleido Hyperledger Besu is depicted in Figure 18.
24
Project Garuda: Proof of Concept Report   |  DECEMBER 2024
© Bank Indonesia 2024. All rights reserved.</x:v>
      </x:c>
    </x:row>
    <x:row r="454" ht="110" customHeight="1">
      <x:c r="A454" s="46" t="str">
        <x:v>PRD-0037-P0034-U01</x:v>
      </x:c>
      <x:c r="B454" s="46" t="str">
        <x:v>ID_Indonesia_2024</x:v>
      </x:c>
      <x:c r="C454" s="46" t="n">
        <x:v>34</x:v>
      </x:c>
      <x:c r="D454" s="46" t="str">
        <x:v>en</x:v>
      </x:c>
      <x:c r="E454" s="46" t="str">
        <x:v>text</x:v>
      </x:c>
      <x:c r="F454" s="46" t="str"/>
      <x:c r="G454" s="46" t="str">
        <x:v>Figure 21. Redemption Process RTGS Triggered Subsequently, KDR node initiates the crediting of the 
omnibus account and debits participants’ balance 
on the wRD platform to finalize the settlement on the 
Rupiah Digital side. In R3 Corda, KDR node initiates 
a flow on CorDapps that receives the Rupiah Digital 
token input and destroys the token. In Kaleido 
Hyperledger Besu, KDR node triggers a function in 
the smart contract to transfer the balance from the 
participant’s account to the burn address.
Project Garuda: Proof of Concept Report   |  DECEMBER 2024
25
© Bank Indonesia 2024. All rights reserved.</x:v>
      </x:c>
    </x:row>
    <x:row r="455" ht="110" customHeight="1">
      <x:c r="A455" s="46" t="str">
        <x:v>PRD-0037-P0035-U01</x:v>
      </x:c>
      <x:c r="B455" s="46" t="str">
        <x:v>ID_Indonesia_2024</x:v>
      </x:c>
      <x:c r="C455" s="46" t="n">
        <x:v>35</x:v>
      </x:c>
      <x:c r="D455" s="46" t="str">
        <x:v>en</x:v>
      </x:c>
      <x:c r="E455" s="46" t="str">
        <x:v>text</x:v>
      </x:c>
      <x:c r="F455" s="46" t="str"/>
      <x:c r="G455" s="46" t="str">
        <x:v>APPENDIX
C. IMPLEMENTATION DETAILS of the    
 execution la yer 
Figure 23. Participant’s R3 Corda Cluster Configuration on AWS Infrastructure
Figure 22. Bank Indonesia’s R3 Corda Cluster Configuration on AWS Infrastructure
Bank Indonesia Kubernetes cluster, as illustrated in  
Figure 22, and 3 (three) participant bank Kubernetes 
clusters, as depicted in Figure 23.In R3 Corda solutions, the Kubernetes cluster 
configuration is separated into 2 (two) types: the 
1. Kubernertes Cluster Configuration
26
Project Garuda: Proof of Concept Report   |  DECEMBER 2024
© Bank Indonesia 2024. All rights reserved.</x:v>
      </x:c>
    </x:row>
    <x:row r="456" ht="110" customHeight="1">
      <x:c r="A456" s="46" t="str">
        <x:v>PRD-0037-P0036-U01</x:v>
      </x:c>
      <x:c r="B456" s="46" t="str">
        <x:v>ID_Indonesia_2024</x:v>
      </x:c>
      <x:c r="C456" s="46" t="n">
        <x:v>36</x:v>
      </x:c>
      <x:c r="D456" s="46" t="str">
        <x:v>en</x:v>
      </x:c>
      <x:c r="E456" s="46" t="str">
        <x:v>text</x:v>
      </x:c>
      <x:c r="F456" s="46" t="str"/>
      <x:c r="G456" s="46" t="str">
        <x:v>In Kaleido Hyperledger Besu solution, there are 4 
(four) entities: Bank Indonesia, Bank 1,  
Bank 2, and Bank 3. This configuration employs 
a single Kubernetes cluster, with a Kubernetes 
Namespace separating the entities within it. The 
cluster configuration for Kaleido Hyperledger Besu 
is shown in Figure 24.
Figure 24. Kaleido Hyperledger Besu Cluster Configuration of Bank Indonesia’s and Participant’s Node  
on AWS Infrastructure
Composability allows multiple smart contracts to 
interact with each other, enabling the bundling 
of multiple transactions into one. Tokenization 
facilitates the creation and management of various 
digital assets, including both the Rupiah Digital and 
the digital securities. 
The use of smart contracts introduces new features 
such as access restrictions, cryptography, and the 
separation of on-chain and off-chain data. These 
features are tested in this PoC to enhance the 
current transaction privacy model. In the long term, 
as transaction data accumulates and the demand 
for improved transaction methods increases, smart 
contracts can be further developed to meet these 
evolving needs.  
Smart contracts are computer programs that 
operate on blockchain technology, offering several 
unique capabilities: programmability, composability, 
and tokenization. Programmability refers to the 
ability to automatically execute, control, or document 
events and actions according to predetermined 
rules, eliminating the need for human intervention. 
2. Smart Contract
Project Garuda: Proof of Concept Report   |  DECEMBER 2024
27
© Bank Indonesia 2024. All rights reserved.</x:v>
      </x:c>
    </x:row>
    <x:row r="457" ht="110" customHeight="1">
      <x:c r="A457" s="46" t="str">
        <x:v>PRD-0037-P0037-U01</x:v>
      </x:c>
      <x:c r="B457" s="46" t="str">
        <x:v>ID_Indonesia_2024</x:v>
      </x:c>
      <x:c r="C457" s="46" t="n">
        <x:v>37</x:v>
      </x:c>
      <x:c r="D457" s="46" t="str">
        <x:v>en</x:v>
      </x:c>
      <x:c r="E457" s="46" t="str">
        <x:v>text</x:v>
      </x:c>
      <x:c r="F457" s="46" t="str"/>
      <x:c r="G457" s="46" t="str">
        <x:v>In R3 Corda, a smart contract resides within a 
CorDapp (Corda Distributed Application).  
As depicted in Figure 25, a CorDapp is a file with 
jar extension containing classes written in Java or 
Kotlin, which typically include: 
1. State: Contains data and facts that will be 
agreed upon by all parties;
2. Contract: Contains rules that regulate the 
parties involved in a business process and the 
transactions that can be carried out;
3. Flow: Contains flows of a business process and 
how transaction data is modified or updated.
Figure 25. CordApp Component
R3 Corda supports the issuance and management 
of digital tokens using the Token SDK, which 
facilitates tokenization, including the Rupiah Digital 
and the digital securities tokens. Each token is 
governed by smart contracts that control its status 
and data, and manage the MTO process from 
issuance to settlement according to specified 
business processes.
R3 Corda does not implement a global ledger. 
Instead, its architecture utilizes bilateral/point-to-
point data sharing. In R3 Corda, only approved 
parties can join the network, and only relevant 
parties have access to transaction information,  
as illustrated in Figure 26. Both platforms implement 
data separation using on-chain and off-chain 
storage. Transaction records, such as transaction ID, 
sender-receiver details, and transaction amounts, 
are stored on-chain, while other data, such as 
participant profiles, are stored off-chain. 
Kaleido Hyperledger Besu supports smart contracts 
written in Solidity or any other programming 
language that can be compiled into Ethereum Virtual 
Machine (EVM) bytecode. These smart contracts are 
deployed onto the blockchain and executed within 
the EVM. The execution of a smart contract function 
occurs when a new transaction is written into a 
block within the DLT network. Kaleido Hyperledger 
Besu provides a contract management service that 
facilitates the deployment and customization of 
open-source smart contract standards on EVMs, 
such as ERC20, ERC721, and ERC1400. The ERC20 
standard is used as the basis for the Rupiah Digital 
token, while ERC1400 is utilized for digital securities 
tokens. Kaleido Hyperledger Besu stores all 
transaction details (transaction ID, sender, recipient, 
timestamp, etc.) on-chain in encrypted form, 
ensuring that only authorized parties can access the 
transaction details.
Figure 26. Rupiah Digital and Digital Securities Illustration at Wholesale Wallets R3 Corda
28
Project Garuda: Proof of Concept Report   |  DECEMBER 2024
© Bank Indonesia 2024. All rights reserved.</x:v>
      </x:c>
    </x:row>
    <x:row r="458" ht="110" customHeight="1">
      <x:c r="A458" s="46" t="str">
        <x:v>PRD-0037-P0038-U01</x:v>
      </x:c>
      <x:c r="B458" s="46" t="str">
        <x:v>ID_Indonesia_2024</x:v>
      </x:c>
      <x:c r="C458" s="46" t="n">
        <x:v>38</x:v>
      </x:c>
      <x:c r="D458" s="46" t="str">
        <x:v>en</x:v>
      </x:c>
      <x:c r="E458" s="46" t="str">
        <x:v>text</x:v>
      </x:c>
      <x:c r="F458" s="46" t="str"/>
      <x:c r="G458" s="46" t="str">
        <x:v>3. Messaging Components In R3 Corda 
and Kaleido Hyperledger Besu
Event-driven architecture (EDA) is a software 
development approach where system components 
interact through the exchange of events. An event 
signifies a state change within the system, such 
as user input, data updates, or notifications from 
an external system. This pattern contrasts with the 
traditional request/response architecture, where 
services must wait for a reply before proceeding to 
the next task.
In EDA, components or services communicate 
asynchronously by reading or sending events, 
allowing them to react to changes flexibly and 
independently. Messaging is a crucial component in 
EDA, facilitating the sending and receiving of events. 
R3 Corda employs the Advanced Message 
Queuing Protocol (AMQP) 1.0 via Transport Layer 
Security (TLS) 1.2 between nodes. This is currently 
implemented using Apache Artemis, a message 
broker built on top of the MQ protocol. R3 Corda 
uses Artemis for communication across the DLT 
network, such as when executing transactions 
between nodes. Similarly, Kaleido Hyperledger 
Besu utilizes the FireFly Event Bus, a messaging 
system developed by Kaleido, enabling applications 
to receive events from all back-ends connected to 
FireFly, as illustrated in Figure 27.
Applications that subscribe to these events use 
protocols such as websocket and webhook. 
Additionally, plugins can connect to other transport 
protocols, including NATS, Kafka, and Java Message 
Services (JMS) Server.
Figure 27. Firefly Event Bus (Hyperledger Firefly, 2024)
4. Integration of the wRD platform 
with BI-RTGS
R3 Corda and Kaleido Hyperledger Besu, in general, 
have built-in interoperability features that enable the 
wRD platform to communicate with other payment 
systems, such as BI-RTGS, through standard 
communication protocols. This capability directly 
supports the creation of an integrated, interoperable, 
and interconnected (3i) digital ecosystem. 
In the PoC, both solutions were connected to 
the BI-RTGS using standard communication 
protocols and message formats defined by the 
existing BI-RTGS messaging standard. The wRD 
platform demonstrated that message formats and 
communication protocols could be configured to 
meet user requirements. Adjustments from the 
current message format standard to the ISO 20022 
standard are feasible, leveraging the Bank Indonesia 
3i standard of integration, interoperability and 
interconnection. 
The mapping of the current message format 
to the ISO 20022 format was carried out in the 
PoC and will serve as a reference point for future 
developments. Bank Indonesia chose ISO 20022 
because it is a globally recognized communication 
standard for financial transactions, including 
payments, remittances, and other transactions that 
support financial inclusion.
For R3 Corda solutions, a parser and file generator 
were developed, compatible with the current 
standard format, as illustrated in  
Figure 28. The application, built using Java Spring 
Boot, processes BI-RTGS message files and triggers 
an R3 Corda API in response. This application also 
generates message files for the emulated BI-RTGS 
systems, which are then uploaded into AWS S3. 
This approach simulates the existing file messaging 
exchanges in BI-RTGS. 
Project Garuda: Proof of Concept Report   |  DECEMBER 2024
29
© Bank Indonesia 2024. All rights reserved.</x:v>
      </x:c>
    </x:row>
    <x:row r="459" ht="110" customHeight="1">
      <x:c r="A459" s="46" t="str">
        <x:v>PRD-0037-P0039-U01</x:v>
      </x:c>
      <x:c r="B459" s="46" t="str">
        <x:v>ID_Indonesia_2024</x:v>
      </x:c>
      <x:c r="C459" s="46" t="n">
        <x:v>39</x:v>
      </x:c>
      <x:c r="D459" s="46" t="str">
        <x:v>en</x:v>
      </x:c>
      <x:c r="E459" s="46" t="str">
        <x:v>text</x:v>
      </x:c>
      <x:c r="F459" s="46" t="str"/>
      <x:c r="G459" s="46" t="str">
        <x:v>The BI-RTGS Bridge was developed to connect 
the Kaleido Hyperledger Besu platform with the 
BI-RTGS system, handling business scenarios of 
issuance and redemption. Data exchange with 
BI-RTGS, using the standard format, is conducted 
through a user interface (web app).
The BI-RTGS Bridge is developed using HTML 
and JavaScript, connected to the Firefly service via 
websocket. Transaction triggers are executed by 
sending data in standard format through a form on 
the web app. Subsequently, this data becomes an 
event sent through websocket to be executed as an 
on-chain transaction on the DLT. 
Figure 28. R3 Corda Based PoC Solution Design: BI-RTGS Integration 
30
Project Garuda: Proof of Concept Report   |  DECEMBER 2024
© Bank Indonesia 2024. All rights reserved.</x:v>
      </x:c>
    </x:row>
    <x:row r="460" ht="110" customHeight="1">
      <x:c r="A460" s="46" t="str">
        <x:v>PRD-0037-P0041-U01</x:v>
      </x:c>
      <x:c r="B460" s="46" t="str">
        <x:v>ID_Indonesia_2024</x:v>
      </x:c>
      <x:c r="C460" s="46" t="n">
        <x:v>41</x:v>
      </x:c>
      <x:c r="D460" s="46" t="str">
        <x:v>en</x:v>
      </x:c>
      <x:c r="E460" s="46" t="str">
        <x:v>text</x:v>
      </x:c>
      <x:c r="F460" s="46" t="str"/>
      <x:c r="G460" s="46" t="str">
        <x:v>The implementation chosen for the PoC is the 
Confidential Unspent Transaction Output (UTXO). In 
this approach, the amount and owner data of a token 
are stored off-chain in the Member-Specific State. 
The blockchain transaction data only stores the ID of 
the token being transacted.
Blockchain technology is distinguished by its unique 
characteristic of storing data in a connected block 
structure. As illustrated in the Figure 33, 1 (one) block 
comprises 2 (two) categories of information: header 
blocks and transaction data. The header block 
Figure 33. Blockchain on Kaleido Hyperledger Besu
5. Confidential UTXO Implementation
functions as a chain linking one block to the previous 
block. Each block can contain zero to n transactions, 
with the maximum number of transactions 
determined by the network configuration.
Using a DLT structure such as blockchain, 
transactions can be traced back to the creation of 
the first block. Transactions can be referenced by 
their index within a block and traced through the 
hash of the previous block stored in the block header.
32
Project Garuda: Proof of Concept Report   |  DECEMBER 2024
© Bank Indonesia 2024. All rights reserved.</x:v>
      </x:c>
    </x:row>
    <x:row r="461" ht="110" customHeight="1">
      <x:c r="A461" s="46" t="str">
        <x:v>PRD-0037-P0042-U01</x:v>
      </x:c>
      <x:c r="B461" s="46" t="str">
        <x:v>ID_Indonesia_2024</x:v>
      </x:c>
      <x:c r="C461" s="46" t="n">
        <x:v>42</x:v>
      </x:c>
      <x:c r="D461" s="46" t="str">
        <x:v>en</x:v>
      </x:c>
      <x:c r="E461" s="46" t="str">
        <x:v>text</x:v>
      </x:c>
      <x:c r="F461" s="46" t="str"/>
      <x:c r="G461" s="46" t="str">
        <x:v>Figure 34. Consensus Mechanism in R3 Corda
2. Consensus Mechanism in Kaleido 
Hyperledger Besu
1. Consensus Mechanism in R3 Corda
The consensus mechanism in R3 Corda can be 
divided into 2 (two) main components: transaction 
validation and transaction uniqueness.
i. Transaction Validation      
Transaction validation ensures that all 
conditions required for a transaction are met 
(e.g., sufficient balance, participants acting 
within their authority). This process is performed 
by smart contracts (when executed) and the 
transaction participants. Every transaction 
must comply with the smart contract terms. 
Before sending the transaction to the notary 
(explained in section ii: Transaction Uniqueness), 
the participants must sign the transaction, 
indicating it has been validated. Before signing, 
participants review the transaction to ensure it 
adheres to the smart contract terms and meets 
all necessary requirements for validity.
ii. Transaction Uniqueness 
Transaction uniqueness prevents double-
spending by verifying that each transaction 
input has not been used in another transaction 
(ensuring uniqueness). This verification is 
performed by the notary. Once the transaction 
is signed by all relevant participants, it is sent 
to the notary. After the notary confirms the 
transaction’s uniqueness, it is considered final. 
This finality ensures that the transaction cannot 
be canceled or altered. 
Figure 35. Consensus Mechanism in  
Kaleido Hyperledger Besu
APPENDIX
E. IMPLEMENTATION DETAILS OF THE    
 CONSENSUS LA YER
QBFT is a proof of authority (PoA) consensus 
algorithm recommended for private networks in 
Kaleido Hyperledger Besu. In QBFT, participants 
designated as validators (referred to as trusted 
validators) are authorized to validate transactions 
and take turns in block creation within the network. 
A supermajority (more than 2/3) of the trusted 
validators who are not assigned to block creation 
must sign the transactions before the “created 
block” can be added to the blockchain.
Project Garuda: Proof of Concept Report   |  DECEMBER 2024
33
© Bank Indonesia 2024. All rights reserved.</x:v>
      </x:c>
    </x:row>
    <x:row r="462" ht="110" customHeight="1">
      <x:c r="A462" s="46" t="str">
        <x:v>PRD-0037-P0045-U01</x:v>
      </x:c>
      <x:c r="B462" s="46" t="str">
        <x:v>ID_Indonesia_2024</x:v>
      </x:c>
      <x:c r="C462" s="46" t="n">
        <x:v>45</x:v>
      </x:c>
      <x:c r="D462" s="46" t="str">
        <x:v>en</x:v>
      </x:c>
      <x:c r="E462" s="46" t="str">
        <x:v>text</x:v>
      </x:c>
      <x:c r="F462" s="46" t="str"/>
      <x:c r="G462" s="46" t="str">
        <x:v>36. Global state model is a model in which all system components have access to the same set of data.
Figure 37. Queue Management Flow for Further 
Exploration
1. Liquidity Management: Liquidity  
Saving Mechanism
2. Privacy: Zero Knowledge Proof
In the BI-RTGS system, only the transaction parties 
have information about their own transaction 
data. There are several DLT solutions that can 
accommodate this policy. R3 Corda, which is built 
on a need-to-know principle using a directed acyclic 
graph (DAG), directly meets the privacy criteria 
set by Bank Indonesia. On the other hand, Kaleido 
Hyperledger Besu, which utilizes EVM blockchain 
technology, adopts Ethereum’s global state
36 
model with a transparent and “trustless” ledger 
design. Due to its public blockchain foundation, 
EVM inherently provides transparency between 
participants. Privacy concepts are added on top 
of the public blockchain layer of EVM with various 
solutions depending on the specific requirements. In 
the proof of concept (PoC), in addition to on-chain 
transaction data, Confidential UTXO with Notary, 
which fundamentally resembles the working method 
of R3 Corda, was also explored. Confidential UTXO 
comprises off-chain components and a UTXO 
pattern layered on top of EVM. Integrated privacy 
solutions using Zero-Knowledge Proofs (ZKP) will 
also be explored in further detail below.
The privacy criteria tested in the PoC are: 1) Only 
the sender and receiver should be aware of the 
transaction, and 2) Other parties should not be able 
to detect the transaction being added to a block 
from any particular party. To meet the first criterion, 
Kaleido Hyperledger Besu leverages a combination 
of Besu nodes processing encrypted data and a 
private data manager that sends decrypted data on 
a peer-to-peer basis. However, since the blockchain 
APPENDIX
G. Liquidity Management and Priv acy  
    Concepts for Adv anced  
 Exploration
In the implementation of the Rupiah Digital proof 
of concept (PoC), both the R3 Corda and Kaleido 
Hyperledger Besu solutions adopted gross 
settlement mechanisms equipped with queueing 
mechanisms to simplify and reduce the need for 
a complex liquidity-savings mechanism (LSM). 
The queueing mechanism is implemented in a 
decentralized manner, where participants are 
responsible for managing their own queues. A 
transaction enters the queue if it does not meet the 
transaction criteria: 1) Low Priority, and  
2) Sufficient Balance.
The R3 Corda solution processes queues using a 
First In, First Out (FIFO) approach, meaning that the 
earliest transaction in the queue is processed first 
once the participant’s balance is sufficient to cover 
the transaction. On the other hand, the Kaleido 
Hyperledger Besu solution applies a First Available, 
First Out (FAFO) method for queue processing, 
where transactions with sufficient balance are 
processed first.
There are aspects of the queueing mechanism for 
LSM that can be further explored, as illustrated 
in the diagram below. In general, the queue 
management process remains consistent with the 
PoC implementation results. The criteria applied can 
be tailored to the business process, ensuring that 
transactions meeting these criteria are settled on a 
gross basis. The primary difference lies in the queue 
management approach, which involves a centralized 
queue.
Unlike the PoC implementation that distributes 
queue management among participants, a 
centralized queue relies on a single entity, such 
as the observer node, to manage the queue. In 
this case, the observer node, which is aware of 
each participant’s transactions, is delegated to 
manage the queue and resolve gridlocks. When 
multiple participants experience gridlocked 
transactions, they can submit these transactions to 
the centralized queue, encapsulated as an event. 
The centralized queue then waits for additional 
transactions that can be resolved within a 
predefined time limit. If this time limit is exceeded, 
the transactions are canceled to prevent ongoing 
gridlock.
36
Project Garuda: Proof of Concept Report   |  DECEMBER 2024
© Bank Indonesia 2024. All rights reserved.</x:v>
      </x:c>
    </x:row>
    <x:row r="463" ht="110" customHeight="1">
      <x:c r="A463" s="46" t="str">
        <x:v>PRD-0037-P0046-U01</x:v>
      </x:c>
      <x:c r="B463" s="46" t="str">
        <x:v>ID_Indonesia_2024</x:v>
      </x:c>
      <x:c r="C463" s="46" t="n">
        <x:v>46</x:v>
      </x:c>
      <x:c r="D463" s="46" t="str">
        <x:v>en</x:v>
      </x:c>
      <x:c r="E463" s="46" t="str">
        <x:v>text</x:v>
      </x:c>
      <x:c r="F463" s="46" t="str"/>
      <x:c r="G463" s="46" t="str">
        <x:v>GAMBAR 36. ILUSTRASI PENGGUNAAN CENM (R3 CORDA, 2024)
Figure 38. Kaleido’s Privacy Model Concept for Further Exploration
generates an event for each transaction, the details 
of the encrypted transactions in the block can still 
be seen through event subscriptions, thereby failing 
to meet the first criterion in this model.
The privacy model explored in the PoC is 
Confidential UTXO utilizing a Notary, which 
conceptually aligns with R3 Corda. However, this 
model requires an enterprise version of the EVM 
blockchain and additional processes to ensure 
transactions occur. The difference between R3 
Corda and Kaleido Hyperledger Besu in this model 
lies in the connectivity between nodes, which is 
point-to-point in R3 Corda and distributed in Kaleido 
Hyperledger Besu. Both have their respective 
strengths and weaknesses.
Confidential UTXO (whether in R3 Corda or Kaleido 
Hyperledger Besu) uses a Notary to validate the 
balance update of participants in a transaction. 
However, the centralized role of the Notary 
introduces a single point of failure, leading to the 
proposal of an alternative solution, Zero-Knowledge 
Proof (ZKP), which has emerged within the EVM 
community. The ZKP privacy model can meet both 
privacy criteria (points 1 and 2) while maintaining 
the multi-validator concept within the blockchain 
network. This model is relatively new and continues 
to evolve in industry practices.
The ZKP method under consideration still uses 
the UTXO structure to store participants’ tokens. 
Validators will validate transactions without knowing 
the contents of those transactions. To ensure that 
the tokens added comply with the rules, verification 
is stored in smart contracts relying on the ZKP 
principle.
In Figure 38, the fund transfer conducted by the 
Bank relies on an additional component, the ZK 
Prover, to generate components ‘a’ and ‘b’, which are 
the encryption of tokens 1 and 2 respectively, known 
only to the sender. The sender will create new 
components that are known only to the receiver and 
observer, allowing both parties to know the value of 
the transaction that occurred.
With this solution, Party B cannot determine the 
number of tokens and their respective values used 
by Party A. Party B only knows the new tokens 
received.
According to experiments conducted by Kaleido, 
this process adds approximately 2 seconds to each 
transaction. Additionally, there are components that 
need to be added according to the variables that 
require verification and the parties involved.
An essential component of this solution is the 
zero-knowledge circuit, implemented through a 
combination of mathematical operations. This 
component generates an output in the form of a 
hash of the data, which is then processed into a 
block.
Project Garuda: Proof of Concept Report   |  DECEMBER 2024
37
© Bank Indonesia 2024. All rights reserved.</x:v>
      </x:c>
    </x:row>
    <x:row r="464" ht="110" customHeight="1">
      <x:c r="A464" s="46" t="str">
        <x:v>PRD-0037-P0047-U01</x:v>
      </x:c>
      <x:c r="B464" s="46" t="str">
        <x:v>ID_Indonesia_2024</x:v>
      </x:c>
      <x:c r="C464" s="46" t="n">
        <x:v>47</x:v>
      </x:c>
      <x:c r="D464" s="46" t="str">
        <x:v>en</x:v>
      </x:c>
      <x:c r="E464" s="46" t="str">
        <x:v>text_and_render</x:v>
      </x:c>
      <x:c r="F464" s="46" t="str">
        <x:v>renders/PRD-0037-P0047.jpg</x:v>
      </x:c>
      <x:c r="G464" s="46" t="str">
        <x:v>APPENDIX
H. poc SCENARIO TOPICS
Table 4. PoC Scenario Topics
38
Project Garuda: Proof of Concept Report   |  DECEMBER 2024
© Bank Indonesia 2024. All rights reserved.</x:v>
      </x:c>
    </x:row>
    <x:row r="465" ht="110" customHeight="1">
      <x:c r="A465" s="46" t="str">
        <x:v>PRD-0037-P0048-U01</x:v>
      </x:c>
      <x:c r="B465" s="46" t="str">
        <x:v>ID_Indonesia_2024</x:v>
      </x:c>
      <x:c r="C465" s="46" t="n">
        <x:v>48</x:v>
      </x:c>
      <x:c r="D465" s="46" t="str">
        <x:v>en</x:v>
      </x:c>
      <x:c r="E465" s="46" t="str">
        <x:v>text</x:v>
      </x:c>
      <x:c r="F465" s="46" t="str"/>
      <x:c r="G465" s="46" t="str">
        <x:v>GAMBAR 36. ILUSTRASI PENGGUNAAN CENM (R3 CORDA, 2024)
1. Scope and Results of Load Test
2. R3 Corda and Kaleido Hyperledger 
Besu Load Configuration when  
Performing Load Test
In the proof of concept (PoC), the R3 Corda network 
comprises 1 (one) Bank Indonesia node cluster 
and 3 (three) wholesaler bank clusters. The Bank 
Indonesia cluster includes observer node, KDR 
node, provider node, regulator node, administrator 
node, non-validating notary node, and network map 
node. Each wholesaler bank cluster consists of 1 
(one) wholesaler node. Due to the non-validating 
nature of the notary, it is not required to validate 
transactions, resulting in improved performance.
Similarly, the Kaleido Hyperledger Besu network 
consists of 1 (one) Bank Indonesia node cluster 
and 3 (three) wholesaler bank clusters. However, in 
the Kaleido Hyperledger Besu network, the Bank 
Indonesia cluster does not include notary or network 
map nodes. Instead, the wholesaler bank clusters 
serve as validators. Kaleido Hyperledger Besu also 
employs a combination of off-chain and on-chain 
processing when executing logic on the network, 
which can positively impact performance.
For load testing, the minimum configured AWS 
cloud infrastructure was utilized, as depicted in 
Figures 39 and 40. The on-premise configuration 
was not explored in the PoC. In the future, 
infrastructure configurations should be designed 
according to specific performance requirements, 
whether on-premise or cloud-based.
Figure 39. R3 Corda Infrastructure on AWS For Wholesale Participant Clusters
APPENDIX
I.  load test
The load test results were obtained using the 
Locust Dashboard and AWS CloudWatch. Due to 
the limitations and time constraints of the PoC, the 
load test primarily focused on meeting the threshold 
consistent with the typical traffic of wholesale 
payment systems, approximately 30 transactions 
per second (tps). Both technologies successfully 
met this threshold, with R3 Corda recording 37 
tps and Kaleido Hyperledger Besu achieving 39 
tps. It is important to note that further exploration 
with additional time and resources is necessary 
to fully assess the maximum capabilities of both 
technologies. Additionally, the load test results are 
influenced by multiple factors, including the type of 
distributed ledger technology (DLT) used, as well as 
other elements such as middleware, infrastructure 
capacity, and configuration settings.
Project Garuda: Proof of Concept Report   |  DECEMBER 2024
39
© Bank Indonesia 2024. All rights reserved.</x:v>
      </x:c>
    </x:row>
    <x:row r="466" ht="110" customHeight="1">
      <x:c r="A466" s="46" t="str">
        <x:v>PRD-0038-P0006-U01</x:v>
      </x:c>
      <x:c r="B466" s="46" t="str">
        <x:v>IL_BoI_2024</x:v>
      </x:c>
      <x:c r="C466" s="46" t="n">
        <x:v>6</x:v>
      </x:c>
      <x:c r="D466" s="46" t="str">
        <x:v>en</x:v>
      </x:c>
      <x:c r="E466" s="46" t="str">
        <x:v>text</x:v>
      </x:c>
      <x:c r="F466" s="46" t="str"/>
      <x:c r="G466" s="46" t="str">
        <x:v>The Bank of Israel Steering Com mittee 
for the Potential Issuance of a Digital Shekel 
6 
Executive Summary 
Similar to many central banks worldwide, the Bank of Israel has been exploring the 
possibility of issuing a Central Bank Digital Currency (CBDC) since 2017, which in Israel will 
be called the digital shekel (abbreviated as DS). At the end of 2020, the " Digital Shekel 
Project" was launched. Since no decision has been made by the Bank of Israel to 
ultimately issue the digital shekel, the project was defined as an "action plan." This means 
that if future conditions arise where the Bank of Israel assesses that the benefits of issuing a 
digital shekel outweigh the costs and potential risks, the Bank of Israel will be prepared to 
implement this plan. At the beginning of 2023, a target was set for the project to present a 
high-level design document by the end of 2024. This document is now being published to the 
public to present the design to all stakeholders and receive their feedback. The document 
begins with a section titled "How You Can Influence the Design of the digital shekel," 
describing how stakeholders are invited to provide feedback on various aspects of the 
design.  
This document presents only a preliminary  design - it does not encompass everything 
necessary to enable the issuance of the DS. Significant processes involving collaboration 
with many entities in the public and private sectors, as well as a substantial public 
information campaign, will be require d to if it is decided to implement the design. It is 
important to note that the document presents an "optimal" digital shekel, and it may be 
necessary to prioritis e some of the functionalities and components described in the 
document based on time, cost, risk management, and benefits considerations. The summary 
(Chapter 8) briefly outlines the project's work plan, which will culminate in a document 
recommending to the Governor of the Bank of Israel whether on whether to decide on issuing 
a digital shekel. Since issuance according to the design presented in the document will likely 
require legislative changes, such a decision, if made, will also need to be made in 
collaboration with and supported by the government and the Knesset. 
According to the design, the DS is expected to offer a wide range of benefits to users.  It will 
be available to the entire public, including children, foreigners (including tourists), all types 
of businesses, public institutions, and financial entities. Similar to cash, it will be a universal</x:v>
      </x:c>
    </x:row>
    <x:row r="467" ht="110" customHeight="1">
      <x:c r="A467" s="46" t="str">
        <x:v>PRD-0038-P0007-U01</x:v>
      </x:c>
      <x:c r="B467" s="46" t="str">
        <x:v>IL_BoI_2024</x:v>
      </x:c>
      <x:c r="C467" s="46" t="n">
        <x:v>7</x:v>
      </x:c>
      <x:c r="D467" s="46" t="str">
        <x:v>en</x:v>
      </x:c>
      <x:c r="E467" s="46" t="str">
        <x:v>text</x:v>
      </x:c>
      <x:c r="F467" s="46" t="str"/>
      <x:c r="G467" s="46" t="str">
        <x:v>The Bank of Israel Steering Com mittee 
for the Potential Issuance of a Digital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 The recently concluded " Digital Shekel Challenge" 
provided a glimpse into some of the advanced applications that can be offered with the DS, 
such as "Delivery versus Payment" and "Payment versus Payment," micro-payments, split 
payments, batch payments, sub -wallets, and wallet status management, among others. 
Additionally, the DS will be interoperable with other systems, allowing easy conversion 
between the DS and other means of payment, linking DS payments with trnasactions in other 
digital asset networks, and enabling users to receive or make payments in the digital shekel 
even if the other party to the payment does not use the DS. 
As the economy becomes digital, the decline in the usability of cash reaffirms the case for 
maintaining public access to central bank  money, in order to ensure the " singleness of 
money," financial stability, and public trust in "private money," as well as continued  
competition in the payments system. Issuing a digital shekel primarily addresses this case. 
Beyond that, it will address several motivations identified by the Bank of Israel in the past, 
which the design presented in the document supports: 
 Competition. The DS will allow a wide range of system participants to offer services 
in the digital s hekel and provide an alternative to existing and new means of 
payment, increasing competition and removing the risk of a "winner -takes-all" 
phenomenon in the payment s system. The possibility of paying interest from the 
Bank of Israel to DS holders could also increase competition in the deposits market.</x:v>
      </x:c>
    </x:row>
    <x:row r="468" ht="110" customHeight="1">
      <x:c r="A468" s="46" t="str">
        <x:v>PRD-0038-P0008-U01</x:v>
      </x:c>
      <x:c r="B468" s="46" t="str">
        <x:v>IL_BoI_2024</x:v>
      </x:c>
      <x:c r="C468" s="46" t="n">
        <x:v>8</x:v>
      </x:c>
      <x:c r="D468" s="46" t="str">
        <x:v>en</x:v>
      </x:c>
      <x:c r="E468" s="46" t="str">
        <x:v>text</x:v>
      </x:c>
      <x:c r="F468" s="46" t="str"/>
      <x:c r="G468" s="46" t="str">
        <x:v>The Bank of Israel Steering Com mittee 
for the Potential Issuance of a Digital Shekel 
8 
 Innovation. The DS system will be built from scratch as an innovative system that 
allows immediate and final payment s, supports advanced payment applications, 
and interoperates with other payment systems and digital asset networks. The 
collaboration between the public sector, which will lay the infrastructure, and the 
private sector, which will offer innovative use cases, will ensure innovation while 
maintaining security and stability. 
 Redundancy. The DS system will operate as a separate payment system that will not 
depend on other payment systems for its operation, ensuring the ability to make 
payments in emergencies or failures in other systems. Support for offline payments 
will ensure the ability to make payments even in case of system failure or failures to 
critical infrastructures such as electricity and communication. 
 Cross-border payments.  CBDCs have the potential to streamline and increase 
competition in cross-border payments, as demonstrated in the Project Icebreaker, 
in which the Bank of Israel took part. Additionally, cross-border payments can be 
made in the digital shekel in combination with existing payment systems.  
 Digital payments maintaining privacy. The level of privacy in the DS will be higher 
than that of existing digital payment s, even if lower than that of cash. The Bank of 
Israel or any other central entity will not have access to personal identifiable 
information of wallet holders or the ability to identify their payments. A DS payment 
can also be of anonymous nature, under conditions to be determined.  
 Combating the "black economy." The DS will be subject to anti-money laundering 
and counter -terrorism financing rules. It will be accessible to every resident 
(individual or corporation) in Israel, including through a basic and accessible access 
technology, which can also serve those who are reluctant to use existing digital  
means of payment, helping them to comply with rules on reduction of use of cash 
and incentivising them to adopt digital payments. 
Alongside the benefits, it is important to remember that the DS entails significant risks, such 
as financial disintermediation, cyber risks, privacy risks, and risks to the central bank's 
reputation. These risks were considered in the design process, and many design decisions 
were made to hedge and address these risks. 
Below are the main points of the design, described in detail in the document's chapters:</x:v>
      </x:c>
    </x:row>
    <x:row r="469" ht="110" customHeight="1">
      <x:c r="A469" s="46" t="str">
        <x:v>PRD-0038-P0009-U01</x:v>
      </x:c>
      <x:c r="B469" s="46" t="str">
        <x:v>IL_BoI_2024</x:v>
      </x:c>
      <x:c r="C469" s="46" t="n">
        <x:v>9</x:v>
      </x:c>
      <x:c r="D469" s="46" t="str">
        <x:v>en</x:v>
      </x:c>
      <x:c r="E469" s="46" t="str">
        <x:v>text</x:v>
      </x:c>
      <x:c r="F469" s="46" t="str"/>
      <x:c r="G469" s="46" t="str">
        <x:v>The Bank of Israel Steering Com mittee 
for the Potential Issuance of a Digital Shekel 
9 
What is the Digital Shekel  
The digital shekel is a CBDC that is a liability of the Bank of Israel towards those who hold it, 
including individuals, businesses, various organisations, and the government. The DS will 
join physical cash and digital money in bank's reserves at the Bank of Israel, which together 
form "public money", will be legal tend er in Israel with a 1:1 conversion ratio to any other 
form of Shekel, and will operate alongside the existing range of means of payment. The DS 
will be usable by the general public (retail CBDC) and financial entities (wholesale CBDC) , 
making it a "multipurpose CBDC". 
The Digital Shekel Ecosystem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also act as the supervisor of the digital shekel system, as defined by the Bank of Israel 
Law: "to regulate the payment and clearing systems in the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responsible for connecting end -users to the 
digital shekel system and enabling them to make transactions. Without engaging a PSP, an 
end-user cannot operate in the digital shekel system. Since they do not hold the customer's 
funds, they do not create the financial risk associated with this, allowing a wide range of 
entities to operate in the field. FIs will need to enable funding and defunding DS wallets 
against the a ccount managed with them or against cash. ASPs will offer services such as 
budget management and advanced payment applications. 
The Basic User Journey in the Digital Shekel</x:v>
      </x:c>
    </x:row>
    <x:row r="470" ht="110" customHeight="1">
      <x:c r="A470" s="46" t="str">
        <x:v>PRD-0038-P0010-U01</x:v>
      </x:c>
      <x:c r="B470" s="46" t="str">
        <x:v>IL_BoI_2024</x:v>
      </x:c>
      <x:c r="C470" s="46" t="n">
        <x:v>10</x:v>
      </x:c>
      <x:c r="D470" s="46" t="str">
        <x:v>en</x:v>
      </x:c>
      <x:c r="E470" s="46" t="str">
        <x:v>text</x:v>
      </x:c>
      <x:c r="F470" s="46" t="str"/>
      <x:c r="G470" s="46" t="str">
        <x:v>The Bank of Israel Steering Com mittee 
for the Potential Issuance of a Digital Shekel 
10 
The basic user journey in the digital shekel begins with onboarding to the system and 
creating a wallet. The user can link multiple wallets to their unique identifier and manag e 
them through one or more PSPs. The system will support various access technologies, 
including smartphones, smart cards, or "stupid" phones, point-of-sale (POS) terminals, and 
cloud-based interfaces. PSPs will develop and offer access technologies to end-users while 
adhering to standards and rules set by the system manager. 
The end-user can fund the digital wallet in two main ways: against an account with an FI or 
against cash at ATMs or FI service counters. An online payment transaction in the digital 
shekel can be performed between any two end -users in the system, subject to necessary 
checks by the PSP, such as sufficient balance, compliance with anti-money laundering and 
counter-terrorism financing rules, and fraud monitoring. The system will support micro -
payments as well as very high-value payments. Every payment in the digital shekel will be 
immediate and final, and the system will be available 24/7/365. 
The Advanced User Journey in the Digital Shekel  
Beyond the basic user journey, the digital shekel  includes interoperability with other 
payment systems in Israel and abroad and with regulated digital asset systems. 
Interoperability will allow easy and efficient payments between different systems. Thanks to 
features built into the system's core, such as the ability to lock and release funds under 
various conditions and based on various mechanisms, system participants will be able to 
offer advanced and complex payment use cases. The digital shekel will also enable offline 
payments, independent of communication with the PSP or the backend layer. This capability 
will be particularly important in areas without communication and in emergencies. 
Architecture and Technical Issues  
The design presented in the document is "technology -agnostic." Specifically, it does not 
determine whether the DS will be based on distributed, centralised, or other technology. The 
logical architecture states that at the core of the digital shekel system are the main database 
and the settlement engine. The settlement engine updates balances in the main database 
and performs payment transactions between wallets. The main database includes the 
minimal information required to settle payments  and en force policy, without storing</x:v>
      </x:c>
    </x:row>
    <x:row r="471" ht="110" customHeight="1">
      <x:c r="A471" s="46" t="str">
        <x:v>PRD-0038-P0011-U01</x:v>
      </x:c>
      <x:c r="B471" s="46" t="str">
        <x:v>IL_BoI_2024</x:v>
      </x:c>
      <x:c r="C471" s="46" t="n">
        <x:v>11</x:v>
      </x:c>
      <x:c r="D471" s="46" t="str">
        <x:v>en</x:v>
      </x:c>
      <x:c r="E471" s="46" t="str">
        <x:v>text</x:v>
      </x:c>
      <x:c r="F471" s="46" t="str"/>
      <x:c r="G471" s="46" t="str">
        <x:v>The Bank of Israel Steering Com mittee 
for the Potential Issuance of a Digital Shekel 
11 
personal identifiable information about end -users or information about individual 
transactions. Alongside the main database, additional databases will exist for operational 
and statistical analysis, while maintaining privacy principles. 
Every transaction in the digital shekel system requires communication between the various 
entities in the ecosystem. The payment message will include the minimal information 
required to perform the payment transaction, but the message structure will be designed 
flexibly so that additional information can be added as needed. 
The digital shekel system will be available 24/7/365, with availability as close as possible to 
100%. The time to completion and finality of a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consumer protection  similar to that provided with 
other digital means payment. PSPs will be responsible for preventing fraud and 
compensating customers in case of fraud, according to the rules in the Payment Services</x:v>
      </x:c>
    </x:row>
    <x:row r="472" ht="110" customHeight="1">
      <x:c r="A472" s="46" t="str">
        <x:v>PRD-0038-P0012-U01</x:v>
      </x:c>
      <x:c r="B472" s="46" t="str">
        <x:v>IL_BoI_2024</x:v>
      </x:c>
      <x:c r="C472" s="46" t="n">
        <x:v>12</x:v>
      </x:c>
      <x:c r="D472" s="46" t="str">
        <x:v>en</x:v>
      </x:c>
      <x:c r="E472" s="46" t="str">
        <x:v>text</x:v>
      </x:c>
      <x:c r="F472" s="46" t="str"/>
      <x:c r="G472" s="46" t="str">
        <x:v>The Bank of Israel Steering Com mittee 
for the Potential Issuance of a Digital Shekel 
12 
Law. However, offline and anonymous payments will not be eligible for consumer 
protection. 
The digital shekel system must comply with anti-money laundering (AML) and counter-
terrorism financing (CTF) rules, using advanced technologies and methods to ensure its 
reliability and prevent economic crime. PSPs will bear the primary responsibility for risk 
management, including "know your customer" (KYC) processes, monitoring payments, and 
reporting suspicious activities. The system will be designed to meet international AML 
standards, with mechanisms for information sharing between PSPs to comply with 
regulatory requirements. 
The digital shekel system will be designed and built according to high information secu rity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To hedge against risks to the liquidity of the banking system, as well as negative impacts on 
the supply and cost of credit, there may be holding limits on end users' balances in digital 
shekels, and in times of crisis concerns, also funding limits. These limits will be determined 
while considering the impact on user experience and the need for flexibil ity to adapt to 
public adoption and long-term trends. Initial simulations of a model designed to calculate 
the required holding limits for different types of users suggest the magnitude of the 
necessary limits. The model's results, based on 2024 data, indicate that the required holding 
limits will allow end users —individuals to small to large  businesses, to operate in a wide 
range of use cases, without the holding limits being a binding constraint. This includes use 
cases of not every -day payments (such as  most payroll payments in the economy and 
common business-to-business transactions). These findings need to be taken with the 
necessary caution.  
The digital shekel system will allow the functionality for paying interest on the held balance, 
which could enhance monetary transmission, and competition in the deposits market. The 
decision on paying interest and the rate of interest to be paid will be at the discretion of the</x:v>
      </x:c>
    </x:row>
    <x:row r="473" ht="110" customHeight="1">
      <x:c r="A473" s="46" t="str">
        <x:v>PRD-0038-P0020-U01</x:v>
      </x:c>
      <x:c r="B473" s="46" t="str">
        <x:v>IL_BoI_2024</x:v>
      </x:c>
      <x:c r="C473" s="46" t="n">
        <x:v>20</x:v>
      </x:c>
      <x:c r="D473" s="46" t="str">
        <x:v>en</x:v>
      </x:c>
      <x:c r="E473" s="46" t="str">
        <x:v>text</x:v>
      </x:c>
      <x:c r="F473" s="46" t="str"/>
      <x:c r="G473" s="46" t="str">
        <x:v>The Bank of Israel Steering Com mittee 
for the Potential Issuance of a Digital Shekel 
20 
10. Conditional Payment – A payment that is executed (automatically or initiated) only 
if one or more predefined conditions are met. These can be conditions known to the 
system, such as time and usage chara cteristics, or external conditions, such as a 
delivery versus the payment. Various technological and business mechanisms exist 
for managing a conditional transaction process. In some mechanisms, a certain 
balance may need to be locked when the transaction is closed, and released to the 
payee when the condition or trigger is met. 
11. Offline Payment – A payment in a situation where both parties, the payer and the 
payee, are not connected to the backend of the DS system, and the payment is 
transferred via an electronic message between their access technologies. 
12. Synchronous Payment – A payment involving both user interfaces (the payer and 
the payee) at the time of the transaction. For example, the payee's user interface 
sends a payment request, and the payer approv es the request through their 
interface. 
13. Asynchronous Payment – A payment involving only the payer's user interface at the 
time of the transaction. No action is required from the payee for the payment to be 
executed. However, the payee can receive a notific ation of the transaction's 
completion. 
Technological Terms 
1. Access Technology – The hardware and/or software that allows end users to 
perform payments and manage their digital shekel balances. An access technolog y 
includes a secure container and usually also a user interface. 
2. Unique Identifier – A one-to-one identifier issued for each end user registered in the 
digital shekel system, to which the wallets of that end user are linked. The unique 
identifier lacks identifying features of the end user and cannot be used to identify the 
user. 
3. Alias – An easy-to-remember or retrieve nickname, such as a name, phone number, 
or email address of the end user linked to their wallet. The alias allows payments 
between end users without needing to specify the identifier, which may be a complex 
sequence of letters and numbers.</x:v>
      </x:c>
    </x:row>
    <x:row r="474" ht="110" customHeight="1">
      <x:c r="A474" s="46" t="str">
        <x:v>PRD-0038-P0024-U01</x:v>
      </x:c>
      <x:c r="B474" s="46" t="str">
        <x:v>IL_BoI_2024</x:v>
      </x:c>
      <x:c r="C474" s="46" t="n">
        <x:v>24</x:v>
      </x:c>
      <x:c r="D474" s="46" t="str">
        <x:v>en</x:v>
      </x:c>
      <x:c r="E474" s="46" t="str">
        <x:v>text</x:v>
      </x:c>
      <x:c r="F474" s="46" t="str"/>
      <x:c r="G474" s="46" t="str">
        <x:v>The Bank of Israel Steering Com mittee 
for the Potential Issuance of a Digital Shekel 
24 
financial institutions, a ny other legal entity – and even non-residents of Israel. Unlike the 
wide variety of types of digital money and digital means of payment that already exist today, 
such as bank accounts, payment apps, and debit cards, the digital shekel will be a liability of 
the Bank of Israel to the holder, similar to cash, rather than a liability of a private-commercial 
entity. The first question we must ask when considering the issuance of a digital shekel is – 
why? What is the added value of the digital shekel over the existing range of means of 
payment? 
Humanity is undergoing a digital revolution. Many products and services that were 
previously consumed only in a physical or analogue form are now provided digitally. Various 
sectors of the economy are disappearing or making adjustments to remain relevant. Central 
banks have provided the most common and usable means of payment for hundreds of years 
– physical cash, in the form of banknotes and coins, and the Bank of Israel has done so since 
it was established 70 years ago.  Even in the digital age, cash remains highly important for 
large segments of the population (e.g., those with low digital literacy or disabilities that make 
it difficult to use digital means of payment s); and in various scenarios, such as extreme 
emergencies or natural disasters. The Bank of Israel does not intend to stop  issuing cash. 
However, as the economy becomes digital and digital means of payment become more 
prevalent, convenient, and secure, the usability of cash is declining, and means of payment 
based on money that is not a central bank liability ("private money") are taking its place. 
Many central banks, including the Bank of Israel, are asking themselves: will they disappear 
from the landscape in terms of offering a means of payment for public use, as many product 
and service providers are disappearing? Or s hould they make adjustments to remain 
relevant, like some industries are doing? 
A decline in the usability of cash, to the point of its near disappearance, means leaving the 
field of publicly available means of payment solely to the private sector. This could have 
three main implications: 
 Jeopardize the principle of "singleness of money." Economic history shows that 
in situations where only private institutions issued money for public use, there were 
events where money issued by one institution was not at par with that of  another</x:v>
      </x:c>
    </x:row>
    <x:row r="475" ht="110" customHeight="1">
      <x:c r="A475" s="46" t="str">
        <x:v>PRD-0038-P0026-U01</x:v>
      </x:c>
      <x:c r="B475" s="46" t="str">
        <x:v>IL_BoI_2024</x:v>
      </x:c>
      <x:c r="C475" s="46" t="n">
        <x:v>26</x:v>
      </x:c>
      <x:c r="D475" s="46" t="str">
        <x:v>en</x:v>
      </x:c>
      <x:c r="E475" s="46" t="str">
        <x:v>text</x:v>
      </x:c>
      <x:c r="F475" s="46" t="str"/>
      <x:c r="G475" s="46" t="str">
        <x:v>The Bank of Israel Steering Com mittee 
for the Potential Issuance of a Digital Shekel 
26 
Below, we will review these motivations and briefly discuss how the design presented in this 
document supports them: 
1. Creating an efficient and secure alt ernative to existing and new means of 
payment in the digital age.  The digital shekel  has the potential to increase 
competition in the payment system and eliminate the fear of a "winner -takes-all" 
phenomenon in any part of the payment system, whether by an existing entity or by 
entities offering private money using new technologies. Since the DS is a liability of 
the Bank of Israel, a wide range of private sector system participants will be able to 
offer payment services using it,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Challenge,8 which recently 
concluded, demonstrated several innovative use cases by private companies that 
the DS system will be able to support. The collaboration between the public sector, 
which will lay the infrastructure equally for all participants and ensure its availability 
and safety, and the private sector participants, who can offer innovative use cases, 
is a recipe for the system's success in offering innovation and progress while 
maintaining high standards of security and stability. 
3. Ensuring the redundancy of the payment system and its proper functioning in 
emergencies or failures.  The DS system will operate as an additional payment 
7 As described in Chapter 3 of this document.  
8 Bank of Israel – The Digital Shekel Challenge.</x:v>
      </x:c>
    </x:row>
    <x:row r="476" ht="110" customHeight="1">
      <x:c r="A476" s="46" t="str">
        <x:v>PRD-0038-P0027-U01</x:v>
      </x:c>
      <x:c r="B476" s="46" t="str">
        <x:v>IL_BoI_2024</x:v>
      </x:c>
      <x:c r="C476" s="46" t="n">
        <x:v>27</x:v>
      </x:c>
      <x:c r="D476" s="46" t="str">
        <x:v>en</x:v>
      </x:c>
      <x:c r="E476" s="46" t="str">
        <x:v>text</x:v>
      </x:c>
      <x:c r="F476" s="46" t="str"/>
      <x:c r="G476" s="46" t="str">
        <x:v>The Bank of Israel Steering Com mittee 
for the Potential Issuance of a Digital Shekel 
27 
system that will not depend on other payment systems for its operation.9 The central 
settlement engine will be under the responsibility and management of the Bank of 
Israel. Communication between the participants and between them and the Bank of 
Israel will not depend on existing payment systems. Support for offline payments will 
ensure the ab ility to make payments even in case of a system failure or in case of 
national infrastructure failures, such as electricity and communication. 
4. Creating an efficient and low -cost infrastructure for cross -border payments. 
Central bank digi tal currencies have the potential to streamline and increase 
competition in cross-border payments, as demonstrated in Project Icebreaker,10 in 
which the Bank of Israel took part. However, so far, there is no international initiative 
for the connectivity of retail CBDC systems, as demonstrated in that project. Section 
5.1.2 of this document describes how the design supports at least the ability to make 
cross-border payments in the digital shekel in combination with existing payment 
systems and how the design will ensure that if international arrangements for 
connecting CBDC systems are established, the digital shekel will be able to integrate 
with them. 
5. Maintaining the public's ability to make digital payments  while preserving a 
certain level of privacy.  The Two-tier model ensures that w hile end users' DS 
wallets will be represented in the main database managed by the Bank of Israel, 
neither the Bank of Israel nor any other central entity – governmental or private – will 
have access to personal identifiable information of end users. This information will 
be held only by the Payment Service Providers. If such information is requested, it 
will be obtainable from them only according to the law (e.g., by law or court order) – 
as is currently the practice. The Bank of Israel will not have a dat abase that allows 
the attachment of identity to DS wallet ownership. Making a payment in DS can be 
of anonymous nature. Each user will be able, up to amounts to be determined in the 
future, to make payments, whether online or offline, so that the identity of the payer, 
the payee, or the context of the payment will not be visible to any other  entity. 
9 The system depends on other systems for wallet funding and defunding, but not for payment 
actions, as long as these start and end within the DS system and do not involve interoperability with 
other systems. 
10 Bank for International Settlements, Bank of Israe l, Norges Bank, Sveriges Riksbank, &amp; BIS 
Innovation Hub Nordic Centre. (2023). Project Icebreaker: Breaking new paths in cross -border 
retail CBDC payments .</x:v>
      </x:c>
    </x:row>
    <x:row r="477" ht="110" customHeight="1">
      <x:c r="A477" s="46" t="str">
        <x:v>PRD-0038-P0028-U01</x:v>
      </x:c>
      <x:c r="B477" s="46" t="str">
        <x:v>IL_BoI_2024</x:v>
      </x:c>
      <x:c r="C477" s="46" t="n">
        <x:v>28</x:v>
      </x:c>
      <x:c r="D477" s="46" t="str">
        <x:v>en</x:v>
      </x:c>
      <x:c r="E477" s="46" t="str">
        <x:v>text</x:v>
      </x:c>
      <x:c r="F477" s="46" t="str"/>
      <x:c r="G477" s="46" t="str">
        <x:v>The Bank of Israel Steering Com mittee 
for the Potential Issuance of a Digital Shekel 
28 
Section 7.1 describes several additional features that will ensure the privacy level of 
the DS is higher than that of existing digital  means of payment, even if lower than 
that of cash. 
6. Supporting the government's policy to reduce the use of cash and combat the 
"black economy." As a digital means of payment, the DS will be subject to anti -
money laundering and counter -terrorism financing rules. As described above,  
enforcement authorities, including the police and tax authorities, will be able to view 
information about DS users' activities only according to legal provisions. The Bank 
of Israel will ensure that the DS is accessible to every resident (individu al or 
corporation) in Israel. One way to  do so is by setting a standard for a basic and 
accessible access technology, which can also serve those who are reluctant to use 
existing digital means of payments, thereby helping those parts of the population 
comply with cash usage reduction rules and adopt digital means of payments. 
These, then, are the motivations of the Bank of Israel for the possible issuance of a digital 
shekel. The question arises, what about the general public? Wh y would households and 
businesses, that already have a variety of payment options and trust the stability of the 
banking system despite the credit risk inherent in private money, want to use the digital 
shekel? 
The DS is expected to offer a wide range of benefits to all segments of the population. It will 
be available to the entire public, including children, foreigners, all types of businesses, public 
institutions, and financial entities. Similar to cash, it will be a universal means of payment – 
anyone will be able to pay anyone, and anyone will be able receive payment from anyone, 
but with the convenience of a digital means of payment . Like cash, payment in  the DS is 
immediate and final, a feature not currently offered in small retail payments. 11 The DS will 
support offline payments, ensuring that even in situations without network connectivity, 
payment transactions can be completed smoothly. Its level of privacy will be higher 
compared to existing digital means of payments, and similar to cash, it will als o offer the 
possibility of anonymous payments, albeit in limited amounts, while adhering to anti-money 
laundering and counter -terrorism financing regulations. The DS will support advanced 
11 For further details and a distinction between the DS and existing systems that provide immediacy 
and finality, see Box 4.</x:v>
      </x:c>
    </x:row>
    <x:row r="478" ht="110" customHeight="1">
      <x:c r="A478" s="46" t="str">
        <x:v>PRD-0038-P0029-U01</x:v>
      </x:c>
      <x:c r="B478" s="46" t="str">
        <x:v>IL_BoI_2024</x:v>
      </x:c>
      <x:c r="C478" s="46" t="n">
        <x:v>29</x:v>
      </x:c>
      <x:c r="D478" s="46" t="str">
        <x:v>en</x:v>
      </x:c>
      <x:c r="E478" s="46" t="str">
        <x:v>text</x:v>
      </x:c>
      <x:c r="F478" s="46" t="str"/>
      <x:c r="G478" s="46" t="str">
        <x:v>The Bank of Israel Steering Com mittee 
for the Potential Issuance of a Digital Shekel 
29 
payment scenarios – some of which exist today but will be universally available on the secure 
infrastructure of the Bank of Israel – and some that do not exist today. Thus, the DS will 
enable every end user – private, business, governmental, or financial – to benefit from 
advanced applications, some of which are currently available only to financial entities or in 
with decentralised assets, such as delivery versus payment and payment versus payment, 
micropayments, split payments, batch payments, sub -wallets, and wallet status 
management, among others. All these are describe d in section 5.2, and some were 
successfully demonstrated in the "Digital Shekel Challenge." The DS will be interoperable 
with other payment systems, allowing users to receive or pay in digital shekel even if the 
other party to the payment does not use the digital shekel. 
The DS is expected to operate within what is called a "Two-tier model" While financially, the 
DS represents a liability of the Bank of Israel to the end user holding it, users' access to the 
system will be f acilitated through private se ctor participants, particularly  Digital Shekel 
Payment service provider.  These entities, unlike the central bank, are capable of managing 
the necessary interfaces with end users, conducting the required checks under anti-money 
laundering rules, providing the necessary customer services, and developing advanced 
capabilities and innovative user interfaces in a competitive environment. The ability of these 
entities to make commercial use the information they collect will be limited and conditional 
on the explicit consent of the user. However, beyond the basic services in the digital shekel, 
payment service providers and Additional services provider will be able to offer a wide range 
of advanced payment services, as well as link payment services – both basic and advanced – 
to other areas of activity they engage in, such as financial services, retail activities, e-
commerce, and more. These activities will enable system participants to build a sustainable 
business model for their operations in the digital shekel, and through them, the digital shekel 
can be leveraged to creating new economic activity.  
It is important to note that alongside the many benefits, the digital shekel also entails 
significant risks, especially if not carefully designed. The main risk that of financial 
disintermediation resulting from the conversion of a significant portion of public deposits in 
banks to the digital shekel. A poorly designed system could also yield cyb er risks, privacy 
risks, and reputational risks for the central bank. These risks have been considered</x:v>
      </x:c>
    </x:row>
    <x:row r="479" ht="110" customHeight="1">
      <x:c r="A479" s="46" t="str">
        <x:v>PRD-0038-P0031-U01</x:v>
      </x:c>
      <x:c r="B479" s="46" t="str">
        <x:v>IL_BoI_2024</x:v>
      </x:c>
      <x:c r="C479" s="46" t="n">
        <x:v>31</x:v>
      </x:c>
      <x:c r="D479" s="46" t="str">
        <x:v>en</x:v>
      </x:c>
      <x:c r="E479" s="46" t="str">
        <x:v>text</x:v>
      </x:c>
      <x:c r="F479" s="46" t="str"/>
      <x:c r="G479" s="46" t="str">
        <x:v>The Bank of Israel Steering Com mittee 
for the Potential Issuance of a Digital Shekel 
31 
and performing a basic online payment . Chapter 5 pres ents the advanced user journey – 
interoperability with other systems, advanced payment applications, and offline payments. 
Chapter 6 presents the logical architecture and several technic al topics. It should be 
emphasised that the design so far is "technolo gically -agnostic" and avoids, to the extent 
possible, directing towards any specific technology. Chapter 7 presents a wide range of 
policy, rules, and regulatory issues. As mentioned, the document is a preliminary design, and 
even if a decision were to be made now, the document does not describe everything 
necessary to enable the issuance of a digital shekel at this stage. Chapter 8 details the 
planned steps.  
It is important to note that this document presents the "optimal" digital shekel, from the 
perspective of the Steering Committee and the project team. The DS described in the 
document supports a very wide range of use cases, by a wide range of system participants, 
and for the benefit of a wide range of end -user types. Typically, payment systems are not 
built in a day. It may be necessary to prioritis e some of the capabilities and components 
described in the document, due to time, costs, risk management, and other considerations. 
This prioritisation could be reflected in a decision to issue the digital shekel with only some 
of the features and add additional features in the future, or alternatively, in a decision to limit 
the digital shekel so that only some of the described features are implemented. 
This document is being published to present the design to all stakeholders and potential 
partners and to receive their feedback. The summary chapter describes in detail how 
various entities can to respond to the design document.</x:v>
      </x:c>
    </x:row>
    <x:row r="480" ht="110" customHeight="1">
      <x:c r="A480" s="46" t="str">
        <x:v>PRD-0038-P0032-U01</x:v>
      </x:c>
      <x:c r="B480" s="46" t="str">
        <x:v>IL_BoI_2024</x:v>
      </x:c>
      <x:c r="C480" s="46" t="n">
        <x:v>32</x:v>
      </x:c>
      <x:c r="D480" s="46" t="str">
        <x:v>en</x:v>
      </x:c>
      <x:c r="E480" s="46" t="str">
        <x:v>text</x:v>
      </x:c>
      <x:c r="F480" s="46" t="str"/>
      <x:c r="G480" s="46" t="str">
        <x:v>The Bank of Israel Steering Com mittee 
for the Potential Issuance of a Digital Shekel 
32 
2. What is the Digital Shekel  
The Digital Shekel (DS) is a Central Bank Digital Curr ency (CBDC) that represents a 
liability of the Bank of Israel to its holders, including individu als, businesses, variou s 
organisations, and the government. The DS will join physical cash and reserves at the 
Bank of Israel that together constitute "public money", and will be legal tender in Israel 
with a 1:1 conversion rate to any other form of Shekel. 
The Digital Shekel (DS) - a Central Bank Digital Currency (CBDC) - is a digital means of 
payment that represents a liability of the central bank to its holders – individuals, businesses, 
various organisations, the government and its branches, and more. The DS will join other 
forms of money that are liabilities of the Bank of Israel – physical cash, and digital money in 
the commercial bank's reserves 12 at the Ban k of Israel – together these constitute the 
monetary base, or "public money." The DS will be added to the variety of existing means of 
payment  today – cash, and means of payment based on "private money" – bank transfers, 
debit cards, payment apps, checks, and more. The DS will be legal tender in Israel, thus its 
status will be equivalent to that of banknotes and coins which constitute legal tender in 
physical money. Similar to cash and any other payment system using central bank money, 
payment in the digital shekel will be immediate and legally defined as final payment. The 
digital shekel will be convertible at a 1:1 ratio to any other form of shekel – whether it is a 
liability of the Bank of Israel (cash, or reserves) or a liability of a commercial financial entity 
(e.g., a current account balance in a bank). 
12 The government also maintains accounts at the Bank of Israel, and recently the Bank of Israel has 
allowed payment companies access to the RTGS system and to hold payment accounts within t wo 
days.</x:v>
      </x:c>
    </x:row>
    <x:row r="481" ht="110" customHeight="1">
      <x:c r="A481" s="46" t="str">
        <x:v>PRD-0038-P0033-U01</x:v>
      </x:c>
      <x:c r="B481" s="46" t="str">
        <x:v>IL_BoI_2024</x:v>
      </x:c>
      <x:c r="C481" s="46" t="n">
        <x:v>33</x:v>
      </x:c>
      <x:c r="D481" s="46" t="str">
        <x:v>en</x:v>
      </x:c>
      <x:c r="E481" s="46" t="str">
        <x:v>text</x:v>
      </x:c>
      <x:c r="F481" s="46" t="str"/>
      <x:c r="G481" s="46" t="str">
        <x:v>The Bank of Israel Steering Com mittee 
for the Potential Issuance of a Digital Shekel 
33 
Figure 1: The Digital Shekel and Other Types of Money in the Economy 
It is common to distinguish between a central bank digital currency intended for use by the 
general public, with an emphasis on individuals and merchants (Retail CBDC), and one that 
can only be used by banks and sometimes additional financial entities ( Wholesale CBDC) . 
This document proposes that the digital shekel could be used by both the general public and 
financial entities – further details on this topic can be found in Box 2. 
Retail 
CBDC 
Cash 
Accounts 
with 
Banks 
Reserves 
at the 
BOI 
Central Bank Money 
Publicly 
Accessible 
Money 
Digital 
Money 
Wholesale 
CBDC</x:v>
      </x:c>
    </x:row>
    <x:row r="482" ht="110" customHeight="1">
      <x:c r="A482" s="46" t="str">
        <x:v>PRD-0038-P0034-U01</x:v>
      </x:c>
      <x:c r="B482" s="46" t="str">
        <x:v>IL_BoI_2024</x:v>
      </x:c>
      <x:c r="C482" s="46" t="n">
        <x:v>34</x:v>
      </x:c>
      <x:c r="D482" s="46" t="str">
        <x:v>en</x:v>
      </x:c>
      <x:c r="E482" s="46" t="str">
        <x:v>text</x:v>
      </x:c>
      <x:c r="F482" s="46" t="str"/>
      <x:c r="G482" s="46" t="str">
        <x:v>The Bank of Israel Steering Com mittee 
for the Potential Issuance of a Digital Shekel 
34 
3. The Digital Shekel Ecosystem  
Various entities will operate in the digital shekel system fulfilling different roles, all of 
which together comprise the ecosystem of the digital shekel. 
In this chapter, we will detail the types of entities, their roles, and how they will operate 
within the digital shekel system. 
Figure 2: The Digital Shekel Ecosystem 
3.1. Bank of Israel 
The Bank of Israel will be the issuer of the digital shekel , set the rules for the digital 
shekel system, serve as the system manager, and oversee it. The system operator cou ld 
be the Bank of Israel itself or an entity operating it on its behalf.</x:v>
      </x:c>
    </x:row>
    <x:row r="483" ht="110" customHeight="1">
      <x:c r="A483" s="46" t="str">
        <x:v>PRD-0038-P0035-U01</x:v>
      </x:c>
      <x:c r="B483" s="46" t="str">
        <x:v>IL_BoI_2024</x:v>
      </x:c>
      <x:c r="C483" s="46" t="n">
        <x:v>35</x:v>
      </x:c>
      <x:c r="D483" s="46" t="str">
        <x:v>en</x:v>
      </x:c>
      <x:c r="E483" s="46" t="str">
        <x:v>text</x:v>
      </x:c>
      <x:c r="F483" s="46" t="str"/>
      <x:c r="G483" s="46" t="str">
        <x:v>The Bank of Israel Steering Com mittee 
for the Potential Issuance of a Digital Shekel 
35 
3.1.1. Issuer of the Digital Shekel 
The Bank of Israel is the issuer of the digital shekel. The authority to issue or redeem (or, by 
analogy to physical cash, "burn") digital shekels will be vested solely in the Bank of Israel or 
an entity authoris ed by the Bank. In this role, the Bank of Israel will need to manage the 
balance of digital shekels in circulation at all times and maintain tools to track it. 
3.1.2.  Manager of the Digital Shekel System 
The Bank of Israel also serves as the manager of the digital shekel system. As such, it will set 
the system rules (" scheme rules"), establish principles for the system's operation 
(participant liabilities, SLA s, basic principles for participant interactions with end users, 
access technology, technical requirements, etc.), and the risk management rules that will 
bind the participants, as well as the liabilities of the system operator. As the system manager, 
the Bank will define mechanisms for resol ving disputes between system participants and 
between participants and the system operator, and enforce these rules and mechanisms. 
3.1.3. Operator of the Digital Shekel System 
The system operator could be the Bank of Israel itself or an entity appointed by the Bank of 
Israel to operate it (e.g., a technology provider). The system operator is responsible for the 
operation of the backend layer (see section 6.1). It will ensure the proper functioning of the 
system as a whole and continuously monitor its performance according to metrics set by the 
system manager. 
3.1.4. Supervisor of the Digital Shekel System 
The Bank of Israel will also serve as the supervisor of the digital shekel system, by virtue of 
its role defined in the Bank of Israel Law: "to regulate the payment and clearing systems in 
the economy." Supervision of the digital shekel system will be carried out by the Payment 
Systems Supervision Division at the Bank of Israel.</x:v>
      </x:c>
    </x:row>
    <x:row r="484" ht="110" customHeight="1">
      <x:c r="A484" s="46" t="str">
        <x:v>PRD-0038-P0036-U01</x:v>
      </x:c>
      <x:c r="B484" s="46" t="str">
        <x:v>IL_BoI_2024</x:v>
      </x:c>
      <x:c r="C484" s="46" t="n">
        <x:v>36</x:v>
      </x:c>
      <x:c r="D484" s="46" t="str">
        <x:v>en</x:v>
      </x:c>
      <x:c r="E484" s="46" t="str">
        <x:v>text</x:v>
      </x:c>
      <x:c r="F484" s="46" t="str"/>
      <x:c r="G484" s="46" t="str">
        <x:v>The Bank of Israel Steering Com mittee 
for the Potential Issuance of a Digital Shekel 
36 
3.1.5. Banker of the Government Digital Shekel System 
Another role of the Bank of Israel, defined in the Bank of Israel Law, is to serve as the banker 
of government. This role is performed by the Banking Services Unit in the Accounting 
Department of the Bank of Israel. For the government and its various branches to make and 
receive payments in the digital shekel, this unit will need to serve as both an FI. (see section 
3.3.2) and a PSP (see section 3.3.1) for the government. 
Questions – Roles of the Bank of Israel in the Digital Shekel System: 
1. This chapter outlines the division of responsibilities between the Bank of Israel and other 
entities within the digital shekel  system. D oes the  proposed functional division 
effectively meet the system’s needs ? Are there additional entities or types of 
organisations that should be included in the ecosystem? 
3.2. Central Service s 
Alongside the backend layer, several central services will operate to address variou s 
needs of the digital shekel system. Some of these services may be managed by the Bank 
of Israel, while others may be managed by different entities either public or private.  
Below are descriptions of two central services that will be required: 
3.2.1. Alias Management System 
Making payments using an alternative identifier (Alias) is an important feature expected to 
enhance the convenience of performing payments and prevent errors. In the digital shekel 
system, it is important that the Alias is issued by a central mechanism and not dependent on 
the identity of the PSP managing the end users wallet. This mechanism will be able to link 
the identity of the end user (individual – by ID number, corporation – by registration number, 
etc.) to a unique identifier. To ensure the privacy principles of the digital shekel, this system</x:v>
      </x:c>
    </x:row>
    <x:row r="485" ht="110" customHeight="1">
      <x:c r="A485" s="46" t="str">
        <x:v>PRD-0038-P0037-U01</x:v>
      </x:c>
      <x:c r="B485" s="46" t="str">
        <x:v>IL_BoI_2024</x:v>
      </x:c>
      <x:c r="C485" s="46" t="n">
        <x:v>37</x:v>
      </x:c>
      <x:c r="D485" s="46" t="str">
        <x:v>en</x:v>
      </x:c>
      <x:c r="E485" s="46" t="str">
        <x:v>text</x:v>
      </x:c>
      <x:c r="F485" s="46" t="str"/>
      <x:c r="G485" s="46" t="str">
        <x:v>The Bank of Israel Steering Com mittee 
for the Potential Issuance of a Digital Shekel 
37 
will operate outside the Bank of Israel, 13 in a way that does not allow the bank to link the 
wallet and its activities to the end user's identity or their Alias. However, the Bank of Israel 
will define the structure of the Alias, which will be issued according to principles which were 
developed by the Bank of Israel this matter.14 This system will also be able to assist the PSP 
in identifying the user during the process of onboarding to the digital shekel.15 
Questions – Alias Management System: 
2. Do you believe that a system enabling end users to initiate actions within the digital 
shekel system using a recognised and simple alternative identifier – such as a mobile 
number or email address – is important? Are there other alternatives that could ensure 
a positive user experience and smooth transition between payment service providers 
without compromising the privacy principles of the digital shekel? 
3. Is it important for such a system to operate independently of the Bank of Israel? If so, 
where should it be managed? 
3.2.2. Fraud Monitoring System 
A central fraud monitoring system will be established and operate alongside the settlement 
engine, assisting PSPs in identifying and preventing misuse events, in addition to the 
systems independently operated by the PSPs (see sec tion 0). The nature and role of this 
system will be determined by the system manager (within the framework of scheme rules or 
legislation). The system manager will establish this system. The manner in which it will be 
established and operate will be determined at a later stage, with the guiding principle being 
that the Bank of Israel will not have access to the information received in this system. 
The role of the system will be to assist PSPs in managing and red ucing fraud risks by 
providing real-time indications of the risk level for each payment transaction that it would 
13 For example, it could operate as part of the national identification system managed by the Digital 
Israel Bureau. 
14 Bank of Israel (2023) – The principles for transferring money immediately between accounts via an 
identifying detail such as a mobile phone number or email address have been formulated.  
15 See section 4.1.</x:v>
      </x:c>
    </x:row>
    <x:row r="486" ht="110" customHeight="1">
      <x:c r="A486" s="46" t="str">
        <x:v>PRD-0038-P0038-U01</x:v>
      </x:c>
      <x:c r="B486" s="46" t="str">
        <x:v>IL_BoI_2024</x:v>
      </x:c>
      <x:c r="C486" s="46" t="n">
        <x:v>38</x:v>
      </x:c>
      <x:c r="D486" s="46" t="str">
        <x:v>en</x:v>
      </x:c>
      <x:c r="E486" s="46" t="str">
        <x:v>text</x:v>
      </x:c>
      <x:c r="F486" s="46" t="str"/>
      <x:c r="G486" s="46" t="str">
        <x:v>The Bank of Israel Steering Com mittee 
for the Potential Issuance of a Digital Shekel 
38 
be requested to evaluate. The system will analyse a wide range of data (but in any case, not 
personally identifiable information (PII) of DS users), such as activity patterns, transaction 
history, geographical characteristics, wallet age, the "network" of wallets interacting with 
the paying wallet, and more. By using advanced artificial intelligence and machine learning 
technologies, the system will identify anomalies and suspicious behaviour patterns and 
provide the PSP with a "risk score" for each specific tr ansaction. It should be emphasised 
that the responsibility for preventing misuse remains with the PSPs, and this system will 
assist them by providing indications based on information they do not possess.  
It is important to emphasis e that the indication provided by the central system will be an 
additional layer in the PSPs' risk management process but should not be the decisive factor 
in their decisions. They will be able to combine the information received from this system 
with their internal monitoring systems and professional judgment. 
When a PSP receives a payment transaction request from a user, it can route the request to 
the central sy stem to receive an indication of the transaction's risk level. The indication, 
combined with its internal information about its customer, will allow the PSP to make an 
informed decision regarding the payment transaction: approve it, decline it, or require 
additional verification from the payer. This combination will enable a more comprehensive 
and efficient approach to fraud prevention while maintaining operational flexibility and 
service provider responsibility. 
The central system will operate dynamically and continuously, learning and improving from 
all transactions performed in the digital shekel  system. This will allow for better 
identification of new fraud patterns over time. In addition to real-time analysis, the system 
will also perform post -transaction fraud analysis based on a complete picture of activity 
across all payment service providers in the DS system and generate statistics on misuse risks. 
Questions – Central Fraud Monitoring System: 
4. A central fraud monitoring system could, on one hand, redu ce the incidence of fraud 
within the digital shekel system, but on the other hand, it might challenge certain 
aspects of the DS privacy model. Do you believe it is important to establish a central 
fraud monitoring system, or can fraud monitori ng be  effectively conducted in a</x:v>
      </x:c>
    </x:row>
    <x:row r="487" ht="110" customHeight="1">
      <x:c r="A487" s="46" t="str">
        <x:v>PRD-0038-P0039-U01</x:v>
      </x:c>
      <x:c r="B487" s="46" t="str">
        <x:v>IL_BoI_2024</x:v>
      </x:c>
      <x:c r="C487" s="46" t="n">
        <x:v>39</x:v>
      </x:c>
      <x:c r="D487" s="46" t="str">
        <x:v>en</x:v>
      </x:c>
      <x:c r="E487" s="46" t="str">
        <x:v>text</x:v>
      </x:c>
      <x:c r="F487" s="46" t="str"/>
      <x:c r="G487" s="46" t="str">
        <x:v>The Bank of Israel Steering Com mittee 
for the Potential Issuance of a Digital Shekel 
39 
decentralised manner by each  participant in the  system (as is customary in current 
systems)? 
5. Is it important for such a system to operate independently of the Bank of Israel? What 
possible models exist for the operation of such a system? 
3.3. Participants (ASPs, PSPs, and FIs)  
In the digital shekel system, several types of "system participants". The system 
manager  will define and enforce rules for connecting participants, as well as establish 
licensing processes for each participant. 
1. Digital Shekel Payment Service Providers (hereinafter DS PSP or simply PSP) are 
essential entities in the system – without engaging with a payment service provider, 
end users will not be able to operate in the digital shekel system. 
2. Funding Institutions are financial entities that manage payment accounts for the 
public outside the digital shekel system. Their participation in the DS system is 
required to ensure the ability to convert between DS and other forms of money – 
account balances or cash. 
3. Additional Service Providers can offer o ptional services to end users, provide 
advanced services, support specific payment applications, and more. 
Different entities can choose how to participate in the digital shekel ecosystem – as a PSP 
only, as an FI only (assuming they manage payment accounts for the public), as an entity 
operating both as an FI and an ASP, and so on. The system manager will define and enforce 
rules for connecting participants to the system, and from a technological standp oint, the 
system will support the ability to connect each participant and grant them the appropriate 
permissions to perform various activities, according to the participant type.16 The regulatory 
framework (legislation, system rules, etc.) will ultimately d efine the conditions for the 
16 For example, in an API -based system like the one examined in the "Digital Shekel Challenge," PSPs 
would have permissions for the APIs required to open and close wallets and to perform payment 
actions, while ASPs would have permissions for the APIs needed to release locked funds in advance d 
payment applications. This is just an illustrative example.</x:v>
      </x:c>
    </x:row>
    <x:row r="488" ht="110" customHeight="1">
      <x:c r="A488" s="46" t="str">
        <x:v>PRD-0038-P0040-U01</x:v>
      </x:c>
      <x:c r="B488" s="46" t="str">
        <x:v>IL_BoI_2024</x:v>
      </x:c>
      <x:c r="C488" s="46" t="n">
        <x:v>40</x:v>
      </x:c>
      <x:c r="D488" s="46" t="str">
        <x:v>en</x:v>
      </x:c>
      <x:c r="E488" s="46" t="str">
        <x:v>text</x:v>
      </x:c>
      <x:c r="F488" s="46" t="str"/>
      <x:c r="G488" s="46" t="str">
        <x:v>The Bank of Israel Steering Com mittee 
for the Potential Issuance of a Digital Shekel 
40 
activity of each type of participant (for example, legislation or regulation may stipulate that 
commercial banks of a certain size must also serve as PSPs). In any case, the regulatory 
hierarchy is expected to be such that FIs will be subject to the strictest regulation – because 
they hold public funds. This strict regulation already applies to them today, regardless of 
their future activity in the digital shekel system. The regulation on PSPs is expected to be 
more lenient – while they will be subject to rules from the realms of "know your customer," 
anti-money laundering and combating the financing of terrorism,17 consumer protection,18 
and information and cyber security,19 they will not hold customer funds, and therefore do 
not pose the financial risk associated with that. The lowest level of regulation will apply to 
ASPs. These entities are expected to be exempt (in most cases) from "know your customer" 
obligations since they are not the ones enrolling the end user into the system. In any case, 
every system participant will need to obtain a license, be supervised by a designated 
regulator, and meet the access requirements defined by the system manager. 
Questions – System Participants: 
6. Does the structure of three types of system pa rticipants (PSP, FI, ASP) adequately 
address the needs of the system and its users? Is the distinction between the se types 
appropriate? Are additional types of participants necessary? 
7. What should be the regulatory requirements for the different system participants? 
3.3.1. PSPs 
End users cannot connect directly to the digital shekel system but must do so throu gh 
a PSP, which will handle the identification process and the opening of a digital shekel 
wallet for them. Three service package types that a PSP must provide will be defined: 
basic, advanced, and commercial. PSPs can offer services to  the general public or 
specialise in certain user segments. Rules for reasonable refusal to provide service will 
be established. PSPs will have several potential sources of income. 
17 Chapter 7.4. 
18 Chapter 0. 
19 Chapter 7.5.</x:v>
      </x:c>
    </x:row>
    <x:row r="489" ht="110" customHeight="1">
      <x:c r="A489" s="46" t="str">
        <x:v>PRD-0038-P0041-U01</x:v>
      </x:c>
      <x:c r="B489" s="46" t="str">
        <x:v>IL_BoI_2024</x:v>
      </x:c>
      <x:c r="C489" s="46" t="n">
        <x:v>41</x:v>
      </x:c>
      <x:c r="D489" s="46" t="str">
        <x:v>en</x:v>
      </x:c>
      <x:c r="E489" s="46" t="str">
        <x:v>text</x:v>
      </x:c>
      <x:c r="F489" s="46" t="str"/>
      <x:c r="G489" s="46" t="str">
        <x:v>The Bank of Israel Steering Com mittee 
for the Potential Issuance of a Digital Shekel 
41 
A PSP is an essential participant from the perspective of any end user, as there is no way to 
connect to the digital shekel system without engaging with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 
PSPs will perform all the necessary  processes for end users – technological, business, and 
regulatory. 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 
PSPs will have several potential sources of income.21 One of these sources will be charging 
fees according to established rules, and for this purpose, the system will technologically 
support their ability to automatically charge fees from end users as part of the payment 
process. Private end users will not pay fees for basic payment activities (these will be part of 
the free basic package, as described in Box 1), so a mechanism  for an interchange fee 
payment in every merchant transaction will need to be established; the PSP of the merchant 
20 Bank for International Settlements, Bank o f Israel, &amp; Hong Kong Monetary Authority. (2023). An 
accessible and secure retail CBDC ecosystem :  Project Sela . 
21 See further in this section for details on the service baskets that a PSP will be required to provide 
for free and for a fee, and additional services for which they can charge a fee. See also section 7.2 
"Cost of Using the digital shekel."</x:v>
      </x:c>
    </x:row>
    <x:row r="490" ht="110" customHeight="1">
      <x:c r="A490" s="46" t="str">
        <x:v>PRD-0038-P0042-U01</x:v>
      </x:c>
      <x:c r="B490" s="46" t="str">
        <x:v>IL_BoI_2024</x:v>
      </x:c>
      <x:c r="C490" s="46" t="n">
        <x:v>42</x:v>
      </x:c>
      <x:c r="D490" s="46" t="str">
        <x:v>en</x:v>
      </x:c>
      <x:c r="E490" s="46" t="str">
        <x:v>text</x:v>
      </x:c>
      <x:c r="F490" s="46" t="str"/>
      <x:c r="G490" s="46" t="str">
        <x:v>The Bank of Israel Steering Com mittee 
for the Potential Issuance of a Digital Shekel 
42 
will transfer part of the merchant fee to the PSP of the payer, and the system will need to 
support this technologically as well.22 
To increase the ability of PSPs to develop a sustainable business model, they will not be 
required to onboard every end user who approaches them but will be allowed to specialise 
in certain user segments. Specialis ation will allow PSPs to focus on developing solutions 
suitable for th e sector in which they specialis e, establish a business model with cross -
subsidisation of act ivities from other areas they operate in, and reduce the cost and 
complexity of meeting "know your customer" obligations. Primarily, PSPs will be able to 
decide whether they choose to serve the private user sector, the business and organisational 
sector, or both. This choice will be recorded in the backend databases as it will be essential, 
for example, for the operation of fee collection mechanisms. Additionally, PSPs will be able 
to specialise in sub-sectors. For example, within the private user sector, a PSP could choose 
to specialis e in members of a certain consumer club, a certain age group, etc.  Within the 
business and organis ational sector, a PSP could choose to serve only businesses from a 
certain industry (e.g., catering or transportation businesses), and so on. 
One area where specialis ation may be reflected is the types of access technology that the 
PSP will provide to its end users. Thus, a PSP serving only private users may not need to offer 
the option of receiving payments via POS, whereas a PSP serving only businesses may not 
need to offer a mobile app. The digital shekel will operate on the principle of universality, 
whereby any end user can pay and receive payment from any other end user, regardless of 
the identity of the PSP of that user or the type of access technology the user employs.23 
Refusal to serve a customer must comply with regulatory provisions and not allow 
unreasonable refusal, particularly discrimination based on religion, race, gender, etc. Any 
end user eligible to connect to the digital shekel system will be able to do so. 24  As a result of 
allowing specialis ation, there may be situations where some end users find that no PSP is 
willing to serve them. The Bank of Israel will monitor the participation rates of the public in 
22 For example, through a technological mechanism that initiates an automatic payment from the 
business to its PSP and from there to the payer's PSP as a resu lt of each end user's payment 
transaction to a business. 
23 For further details, see section 4.2 "Access technology." 
24 See section 3.4.1 on "End Users".</x:v>
      </x:c>
    </x:row>
    <x:row r="491" ht="110" customHeight="1">
      <x:c r="A491" s="46" t="str">
        <x:v>PRD-0038-P0043-U01</x:v>
      </x:c>
      <x:c r="B491" s="46" t="str">
        <x:v>IL_BoI_2024</x:v>
      </x:c>
      <x:c r="C491" s="46" t="n">
        <x:v>43</x:v>
      </x:c>
      <x:c r="D491" s="46" t="str">
        <x:v>en</x:v>
      </x:c>
      <x:c r="E491" s="46" t="str">
        <x:v>text</x:v>
      </x:c>
      <x:c r="F491" s="46" t="str"/>
      <x:c r="G491" s="46" t="str">
        <x:v>The Bank of Israel Steering Com mittee 
for the Potential Issuance of a Digital Shekel 
43 
the digital shekel system and the extent to which the digital shekel system is inclusive to 
different segments of end users. If the market develops in such a way that there is a concern 
that certain segments will be excluded, options for a "default PSP" will be considered, which 
will be required to provide the mandatory service package to any Israeli resident  end user 
who wishes to receive the service. 
In the digital shekel system, three packages of service types that a PSP must provide will be 
defined: basic, advanced, and commercial (for a PSP serving merchants). The basic packag e 
will be available to private end users (or those who do not meet the definition of a 
"commercial user") for free. The advanced package will be available to the same group of 
users and will include services that a PSP must offer but may charge for. The commercial 
package will include services suitable for merchants that receive regular payments in DS, and 
a PSP may charge for them. 25 Additionally, PSPs are expected to offer their customers  a 
variety of advanced and other services that are not part of the packages defined by the 
system manager, and for these services, they can charge a fee. 
A condition set by the system manager will be that the advanced and unique services offered 
by the PSP to its customers alone using the access technology it provides them will not harm 
the principle of universality towards customers of another PSP. For example, if the 
mandatory package does not include a deferred payment service, and the PSP chooses to 
provide it, its customers will be able to pay using this service to any end user in the DS, even 
if the user is a customer of another PSP or uses an access technology different from that 
provided by the first PSP to its customers. The principle of universalit y will also be 
maintained concerning system performance; the system manager will set performance 
requirements for PSPs regarding the basic transactions, and the obligation to meet these 
requirements will be regardless of the identity of the PSP on the other side of the payment 
transaction. Additionally, the requirements will ensure that performance is not a 
differentiating factor between PSPs, and competition between them will focus on additional 
advanced services. 
25 For further details, see section 7.2 "Cost of Using the Digital Shekel."</x:v>
      </x:c>
    </x:row>
    <x:row r="492" ht="110" customHeight="1">
      <x:c r="A492" s="46" t="str">
        <x:v>PRD-0038-P0044-U01</x:v>
      </x:c>
      <x:c r="B492" s="46" t="str">
        <x:v>IL_BoI_2024</x:v>
      </x:c>
      <x:c r="C492" s="46" t="n">
        <x:v>44</x:v>
      </x:c>
      <x:c r="D492" s="46" t="str">
        <x:v>en</x:v>
      </x:c>
      <x:c r="E492" s="46" t="str">
        <x:v>text</x:v>
      </x:c>
      <x:c r="F492" s="46" t="str"/>
      <x:c r="G492" s="46" t="str">
        <x:v>The Bank of Israel Steering Com mittee 
for the Potential Issuance of a Digital Shekel 
44 
\\\  
Box 1: Services that PSPs Must Offer to End-Users, and Fees They 
Can Charge 
In designing the ecosystem and rules of the Digital Shekel system, there is an inherent 
tension between its nature as a public good of the Bank of Israel and the need to allow 
participants to maintain a profitable business model. As a public good, the aim should be for 
the usage costs to be negligible (similar to cash), but to achieve continuous innovation and 
high-quality service for users, it is necessary to have a many participants in the system, which 
will only happen if there is a business model that generates profitability. 
In the user experience of digital means of payments Israelis are used to, private end users are 
generally accustomed to not having to pay  variable fees for making payments, a nd 
sometimes they pay a relatively low fixed fee (e.g., monthly usage fees for a debit or credit 
card). In contrast, business users, particularly merchants receiving payments from retail 
customers, are accustomed to paying a fee for each transaction (e.g., merchant fee for card 
payments). The tension described above, on the one hand, and the usage habits of Israelis, 
on the other hand, necessitate defining the mandatory service package that a PSP will offer 
its customers. As seen below shows a division of this package into three packages: basic 
(free), advanced (for a fee), and commercial (for a fee). The basic and advanced packages will 
serve private users and businesses that do not receive retail payments, and the commercial 
package will serve merchants that receive retail payments. 
Table 1: Mandatory Service Package that the PSP will offer to its customers: 
 Package 
Level   User Management Liquidity 
Management 
Payments 
Management  
For a non-
commercial 
user 
Basic - Free Onboarding the 
digital shekel system 
Funding a 
wallet with 
digital 
shekels 
Initiating, 
approving 
and 
executing 
payments 
For a 
commercial 
user – fee 
can be</x:v>
      </x:c>
    </x:row>
    <x:row r="493" ht="110" customHeight="1">
      <x:c r="A493" s="46" t="str">
        <x:v>PRD-0038-P0045-U01</x:v>
      </x:c>
      <x:c r="B493" s="46" t="str">
        <x:v>IL_BoI_2024</x:v>
      </x:c>
      <x:c r="C493" s="46" t="n">
        <x:v>45</x:v>
      </x:c>
      <x:c r="D493" s="46" t="str">
        <x:v>en</x:v>
      </x:c>
      <x:c r="E493" s="46" t="str">
        <x:v>text</x:v>
      </x:c>
      <x:c r="F493" s="46" t="str"/>
      <x:c r="G493" s="46" t="str">
        <x:v>The Bank of Israel Steering Com mittee 
for the Potential Issuance of a Digital Shekel 
45 
\\\  
The table d emonstrates that a variety of services that enable basic use of the DS will be 
provided for free, while for more sophisticated services, which the PSP will also be required 
to offer, it will be allowed to charge a fee.  
It is possible that a certain servic e will appear on more than one level, depending on the 
service level: for example, PSPs may be allowed to offer a basic level of consumer protection 
for free up to a certain threshold of transactions or balance, and beyond this level, since the 
PSP's exposure to potential indemnification for fraud or misuse increases, it will be allowed 
to charge a fee for consumer protection. A business user operating commercially on the 
digital shekel will receive services tailored to this activity, for which the PSP will be allowed 
to charge a fee.  
It should be emphasised that the table only represents examples, and the system rules that 
will be developed will include a wide range of services in each of the different packages. In 
addition to the mandatory package, PSPs can of course also offer many additional services 
for a fee, such as advanced payments, budget management mechanisms, and more. 
Receiving access 
technology 
Converting 
digital 
shekels to 
cash 
AML checks 
charged to 
all services 
User interface 
transaction history 
Customer service 
Advanced – 
with a fee 
Cross border 
payments 
Waterfall/ 
Reverse 
waterfall 
Automatic 
Payments 
Commercial 
– with a fee 
Business user 
interface  Batch 
payments</x:v>
      </x:c>
    </x:row>
    <x:row r="494" ht="110" customHeight="1">
      <x:c r="A494" s="46" t="str">
        <x:v>PRD-0038-P0046-U01</x:v>
      </x:c>
      <x:c r="B494" s="46" t="str">
        <x:v>IL_BoI_2024</x:v>
      </x:c>
      <x:c r="C494" s="46" t="n">
        <x:v>46</x:v>
      </x:c>
      <x:c r="D494" s="46" t="str">
        <x:v>en</x:v>
      </x:c>
      <x:c r="E494" s="46" t="str">
        <x:v>text</x:v>
      </x:c>
      <x:c r="F494" s="46" t="str"/>
      <x:c r="G494" s="46" t="str">
        <x:v>The Bank of Israel Steering Com mittee 
for the Potential Issuance of a Digital Shekel 
46 
Questions – PSPs: 
8. Is it appropriate to allow a PSP to specialis e only in certain segments of end users, so 
that they are not required to serve every customer who approaches them? How would 
such specialisation reduce entry barriers for PSPs?  
9. Is there a need for a default PSP? Under what conditions  should the decision to 
implement it be made? What possible models exist for operating such an entity? Could it 
potentially harm the business model of PSPs? 
10. Does the mandatory service package adequately address basic  processes? What is 
missing? 
11. Can participants develop a business model that covers the cost of the mandatory 
services they must provide for free? 
12. Is it reasonable for all PSPs to meet the same performance requirements, regardless of 
their size, market share, etc.? 
13. Is there a sustainable business model for the operation of a large number of PSPs in the 
digital shekel that would support competition in the payments market? 
3.3.2. FIs 
 Financial institutions that manage payment accounts will be required, from a certain 
threshold, to participate in the digital shekel system as FIs and allow their customers 
to fund and defund their DS wallets against the account managed with them. An entity 
that manages payment accounts for its customers can serve as an FI even if it does not 
have an account in the RTGS system or a DS wallet, through an engagement  with 
another FI. FIs will play a role in a universal solution for converting cash to digital 
shekels and vice versa. 
As mentioned in section 2 above, the digital shekel will join other forms of money that 
already exist – cash (banknotes and coins), which together with the digital shekel and the 
banks' current account s at the Bank of Israel constitute the "monetary base" (or " public 
money"), and the digital money deposited in the accounts of banks and payment companies 
(referred to as "private money"). To maintain the principle of "uniformity of money" – and</x:v>
      </x:c>
    </x:row>
    <x:row r="495" ht="110" customHeight="1">
      <x:c r="A495" s="46" t="str">
        <x:v>PRD-0038-P0047-U01</x:v>
      </x:c>
      <x:c r="B495" s="46" t="str">
        <x:v>IL_BoI_2024</x:v>
      </x:c>
      <x:c r="C495" s="46" t="n">
        <x:v>47</x:v>
      </x:c>
      <x:c r="D495" s="46" t="str">
        <x:v>en</x:v>
      </x:c>
      <x:c r="E495" s="46" t="str">
        <x:v>text</x:v>
      </x:c>
      <x:c r="F495" s="46" t="str"/>
      <x:c r="G495" s="46" t="str">
        <x:v>The Bank of Israel Steering Com mittee 
for the Potential Issuance of a Digital Shekel 
47 
ensure that private shekels of any kind are always equal in value to public shekels of any 
kind, it is important that end users always have the ability to conveniently and efficiently 
convert between the different types of money. Financial institutions that manage payment 
accounts (Funding Institutions (FI)) will participate in the digital shekel system to allow end 
users to convert private money and cash to digital shekels. Converting another form of 
shekel to a digital shekel is a "funding" process, and the reverse process is "defunding" .26 
Figure 3: Conversion processes between different types of money  
As a general rule, an FI can be any regulated corporation that allows its customers to manag e 
an account with it for payment purposes. The most prominent example is a commercial bank 
that manages current accounts. Other examples include the Postal Bank, credit unions, 
companies licensed to provide financial asset services that offer payment account services, 
and so on. A corporation that serves as an FI will be required to allow its customers to fund 
their DS wallet from the account it manages for them and defund the wallet into the account, 
as described below. The regulatory framework will set thresholds or characteristics to 
determine which payment account managers will be required to serve as FIs in the system – 
for example, based on criteria such as the number of customers, market share, etc. 
26 For details on the funding and defunding process from the end user's perspective, see section 4.1 
"Funding the Wallet." 
Digital 
Shekel 
Cash 
Accounts with 
FIs 
Bank's Accounts with    
the BOI 
Central Bank Money 
Publicly 
Accessible 
Money 
Digital 
Money 
Funding and 
Defunding 
Funding and 
Defunding 
Issuance and 
Redemption</x:v>
      </x:c>
    </x:row>
    <x:row r="496" ht="110" customHeight="1">
      <x:c r="A496" s="46" t="str">
        <x:v>PRD-0038-P0048-U01</x:v>
      </x:c>
      <x:c r="B496" s="46" t="str">
        <x:v>IL_BoI_2024</x:v>
      </x:c>
      <x:c r="C496" s="46" t="n">
        <x:v>48</x:v>
      </x:c>
      <x:c r="D496" s="46" t="str">
        <x:v>en</x:v>
      </x:c>
      <x:c r="E496" s="46" t="str">
        <x:v>text</x:v>
      </x:c>
      <x:c r="F496" s="46" t="str"/>
      <x:c r="G496" s="46" t="str">
        <x:v>The Bank of Israel Steering Com mittee 
for the Potential Issuance of a Digital Shekel 
48 
Funding and defunding processes by customers of an FI holding an account at the Bank of 
Israel RTGS system, will be carried out against a digital shekel wallet held by each FI. Funding 
The FI's wallet will be reflected by debiting the FI's account in the RTGS system by the same 
amount, and defunding the wallet will be reflected by crediting this account (Figure 4). 
Funding and defunding the FI's DS wallet, in this case, are essentially actions of 
Issuance/Redemption of DS by the Bank of Israel. The DS system will support connectivity to 
the RTGS system, as well as automatic liquidity management for the FI; for example, an 
automatic issuance process to the DS wallet will be established when the balance in the 
wallet falls below a certain threshold defined by the FI, or alternatively, an automatic 
increase of the bala nce towards the end of the RTGS system's operating hours (to ensure 
that the DS balance in the FI's wallet is sufficient for customer funding needs when the RTGS 
system is closed), and so on. 
Figure 4: Issuance and Redemption of digital shekel s against a Balance in the RTGS 
System, and Funding and Defunding against a Balance in an FI 
An entity that manages accounts for its customers can serve as an FI even if it does not have 
an account in the RTGS system,27 or does not have a DS wallet.28 In such a case, the FI will 
need to receive services from another FI and rely on the DS wallet and/or the RTGS system 
account of the other FI. A customer's funding or defunding will be reflected by debiting or 
27 In recent years, the Bank of Israel has allowed various entities that are not banks to connect to the 
RTGS system. Not all entities necessarily wish to connect or meet the required conditions to 
connect. 
28 Holding a DS wallet should  not constitute a significant technological burden. However, an entity 
managing payment accounts may prefer not to hold such a wallet for liquidity management reasons, 
or holding restrictions policies may prevent it from holding a sufficient balance for it s customers' 
funding needs. 
Funding Institutions 
with RTGS accounts 
End-user 
Bank of Israel 
Deposits/Pay ment Accounts 
Digital Shekel 
RTGS Settlement 
Issuance/Redemption 
Periodically 
 Real-time</x:v>
      </x:c>
    </x:row>
    <x:row r="497" ht="110" customHeight="1">
      <x:c r="A497" s="46" t="str">
        <x:v>PRD-0038-P0049-U01</x:v>
      </x:c>
      <x:c r="B497" s="46" t="str">
        <x:v>IL_BoI_2024</x:v>
      </x:c>
      <x:c r="C497" s="46" t="n">
        <x:v>49</x:v>
      </x:c>
      <x:c r="D497" s="46" t="str">
        <x:v>en</x:v>
      </x:c>
      <x:c r="E497" s="46" t="str">
        <x:v>text</x:v>
      </x:c>
      <x:c r="F497" s="46" t="str"/>
      <x:c r="G497" s="46" t="str">
        <x:v>The Bank of Israel Steering Com mittee 
for the Potential Issuance of a Digital Shekel 
49 
crediting the account of the FI servi ng the customer, at the other FI. The scheme rules will 
define the conditions under which an FI directly connected to the DS system and the RTGS 
system will need to offer the required functionality to other financial entities so that they can 
also function as FIs and allow their customers to fund and defund their DS wallets. 
FIs will play a role in a universal solution for converting cash to digital shekels and vice versa 
– funding and defunding a DS wallet against cash. Further details on this topic can be found 
in section 4.3.2. 
Questions – FIs: 
14. Is it appropriate to require all financial institutions that manage payment accounts for 
the public to participate in the digital shekel system as FIs, supporting the conversion of 
DS against payment account balances and/or cash? If not, what criteria should 
determine which institutions are required to participate? 
15. Should entities connected to the RTGS system be required to allow other entities to 
operate as FIs based on their connection? What rules are necessary to facilitate this? 
3.3.3. ASPs 
ASPs will offer additional services on the digital shekel system. An ASP will only have 
access to some of the functionalities available to a PSP. An ASP will not be able to  
initiate a payment transaction in the end user's wallet. A PSP can also serve as an ASP. 
The ability to offer services in the digital shekel system will also be granted to entities that 
do not wish to operate as PSPs. An Additional services provider will be able to offer various 
services such as budget management, analytics, advanced payment applications (such as 
conditional payments, etc.), and charge fees for these services. To offer these services, an 
ASP will have direct access to operate on the backend layer, for example, to read the balance 
in an end user's wallet, release money locked in one user's wallet for another user if the 
condition for the payment is met, and so on. This access will be conditional on authorisation 
by the end user, whether one-time, temporary, or ongoing. While all functionalities available 
to an ASP will also be available to a PSP (i.e., a PSP can function as an ASP), an ASP will have</x:v>
      </x:c>
    </x:row>
    <x:row r="498" ht="110" customHeight="1">
      <x:c r="A498" s="46" t="str">
        <x:v>PRD-0038-P0050-U01</x:v>
      </x:c>
      <x:c r="B498" s="46" t="str">
        <x:v>IL_BoI_2024</x:v>
      </x:c>
      <x:c r="C498" s="46" t="n">
        <x:v>50</x:v>
      </x:c>
      <x:c r="D498" s="46" t="str">
        <x:v>en</x:v>
      </x:c>
      <x:c r="E498" s="46" t="str">
        <x:v>text</x:v>
      </x:c>
      <x:c r="F498" s="46" t="str"/>
      <x:c r="G498" s="46" t="str">
        <x:v>The Bank of Israel Steering Com mittee 
for the Potential Issuance of a Digital Shekel 
50 
access only to some of the functionalities available to a PSP. For example, an ASP will not be 
able to onboard an end user to the DS system and, in any case, will not be able to initiate a 
payment out of the end user's wallet, except through the PSP. 
Questions – ASPs: 
16. What types of services can an ASP offer to end users within the digital shekel system? 
3.4. End-Users 
The digital shekel system will support a wide range of end users. Different rules will be 
established for different types of users. The digital shekel will be a multipurpose digital 
currency that caters to retail users such as households and businesses, govern ment 
entities, and wholesale users such as financial institutions. An end user of the digital 
shekel does not need to have a bank account, and the ability to perform any  activity  
with the digital shekel – except for funding from an account – is not dependent on the 
existence of such an account. The PSP will conduct a "know your customer" process for 
the end user as part of the onboarding process. 
The digital shekel system is designed to serve end users – individuals and organis ations 
(businesses, non-profits, government entities, etc.) who can hold balances in digital shekel 
wallets and perform payment transactions between them. An end user of the digital shekel 
does not need to have a bank account or an account with any FI. 
Questions – End Users: 
17. What business and technological complexities might arise from the fact that a wide 
range of end users – individuals, small and large businesses, financial institutions, etc. – 
can operate within the digital shekel system? 
3.4.1. General - Adults and Corporations</x:v>
      </x:c>
    </x:row>
    <x:row r="499" ht="110" customHeight="1">
      <x:c r="A499" s="46" t="str">
        <x:v>PRD-0038-P0051-U01</x:v>
      </x:c>
      <x:c r="B499" s="46" t="str">
        <x:v>IL_BoI_2024</x:v>
      </x:c>
      <x:c r="C499" s="46" t="n">
        <x:v>51</x:v>
      </x:c>
      <x:c r="D499" s="46" t="str">
        <x:v>en</x:v>
      </x:c>
      <x:c r="E499" s="46" t="str">
        <x:v>text</x:v>
      </x:c>
      <x:c r="F499" s="46" t="str"/>
      <x:c r="G499" s="46" t="str">
        <x:v>The Bank of Israel Steering Com mittee 
for the Potential Issuance of a Digital Shekel 
51 
Any Israeli entity – an individual who is a resident of Israel, 29 a company incorporated  in 
Israel, a non-profit organisation,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Israel, including payments requiring final s ettlement (currently done in the RTGS 
system). Consequently, the digital shekel  will also meet the common definition of a 
wholesale CBDC. 
Box 2: Wholesale CBDC, Retail CBDC, and Multipurpose CBDC 
In the CBDC literature and practice, a distinction is commonly made between two types of 
CBDC: wholesale (wCBDC) and retail (rCBDC). In fact, a wCBDC has existed in Israel and many 
other countries for many years31  in the form of money in the current accounts of authorised 
entities in the RTGS system. In contrast, the idea of issuing an rCBDC – a central bank digital 
currency for retail use by the general public – is relatively new. Central banks began 
discussing it in the mid-2010s, partly in response to the emergence of cryptographic assets. 
These assets featured capabilities that were not present in most traditional payment 
systems, such as 24/7 availability, immediacy and finality, and the ability to perform "smart 
payments" based on the capabilities of these assets and the networks on which they operate. 
While, in its basic definition, all that is required for a financial asset to be characterised as a 
CBDC is that it constitutes a liquid digital liability of the central bank, regardless of the 
29 For minors, see section 3.4.2. 
30 Or operate through the wallet of another FI.  
31 Panetta, F. (2022). Demystifying wholesale central bank digital currency.  ECB Speeches, 26.. "There 
is a widespread misconception that wholesale CBDC does not yet exist. In fact, central bank money 
has been available in digital form for wholesale transactio ns between banks for decades. This 
misconception is fuelled by the commonly held assumption that wholesale CBDC needs to be 
operated using DLT. But wholesale CBDC is not synonymous with DLT, as it can be based on any 
digital technology."</x:v>
      </x:c>
    </x:row>
    <x:row r="500" ht="110" customHeight="1">
      <x:c r="A500" s="46" t="str">
        <x:v>PRD-0038-P0053-U01</x:v>
      </x:c>
      <x:c r="B500" s="46" t="str">
        <x:v>IL_BoI_2024</x:v>
      </x:c>
      <x:c r="C500" s="46" t="n">
        <x:v>53</x:v>
      </x:c>
      <x:c r="D500" s="46" t="str">
        <x:v>en</x:v>
      </x:c>
      <x:c r="E500" s="46" t="str">
        <x:v>text</x:v>
      </x:c>
      <x:c r="F500" s="46" t="str"/>
      <x:c r="G500" s="46" t="str">
        <x:v>The Bank of Israel Steering Com mittee 
for the Potential Issuance of a Digital Shekel 
53 
bank – regarding the balance in the wallet and the payment transactions they make (see 
Chapter 7.1). In contrast, commercial banks or government entities are not supposed to be 
limited in the amount of money they are allowed to hold at the central bank, and the central 
bank has full transparency regarding their activities, as is currently the case in the RTGS 
system. These differences will be defined at the user and wallet level, but the system will be 
the same system. The money used for grocery shopping and the money used for settling 
complex financial transactions will be the same money. This feature will save the need to 
deal with liquidity management challenges that may arise from recording central bank 
money in several separate systems. 
Figure 5: Types of central bank money before and after the issuance of a digital shekel 
Box 3: The Importance of a Wide Range of End-Users 
Just as the use of shekels in cash is possible and permitted for everyone – any individual or 
corporation, in Israel and worldwide – optimally, the digital shekel should also be available 
to all us ers and allow any legal use. However, there may be various reasons to restrict the 
ability of certain individuals or corporations to use the digital shekel . For example, 
considerations of banking system stability may necessitate limiting the holding of digital 
shekels, as described in section 7.6. Anti-money laundering and counter-terrorism financing 
Long Run 
After Digital 
Shekel Issuance 
Present 
Banknotes 
and Coins 
Multi-purpose 
Digital Shekel 
Banknotes 
and Coins 
Digital 
Shekel 
RTGS 
Banknotes 
and Coins 
RTGS 
Retail 
Wholesale 
Type of 
Central 
Bank 
Money</x:v>
      </x:c>
    </x:row>
    <x:row r="501" ht="110" customHeight="1">
      <x:c r="A501" s="46" t="str">
        <x:v>PRD-0038-P0054-U01</x:v>
      </x:c>
      <x:c r="B501" s="46" t="str">
        <x:v>IL_BoI_2024</x:v>
      </x:c>
      <x:c r="C501" s="46" t="n">
        <x:v>54</x:v>
      </x:c>
      <x:c r="D501" s="46" t="str">
        <x:v>en</x:v>
      </x:c>
      <x:c r="E501" s="46" t="str">
        <x:v>text</x:v>
      </x:c>
      <x:c r="F501" s="46" t="str"/>
      <x:c r="G501" s="46" t="str">
        <x:v>The Bank of Israel Steering Com mittee 
for the Potential Issuance of a Digital Shekel 
54 
considerations require ensuring that digital shekel users are identified and that its use is for 
legitimate purposes only.33 
Beyond these considerations, the more users and types of users the digital shekel has, the 
better will the network effect ensure greater usability and benefit for users. For example, the 
more merchants that accept the digital shekel, the more worthwhile it will be for private 
users to hold and use it. The tendency of merchants to accept the digital shekel will increase 
if they are able  use the money not only as a means of receiving payments from their 
customers but also as a means of payment to their suppliers or for paying salaries to their 
employees. Employees or suppliers who receive wages or compensation in digital shekels 
will want to pay with it, increasing the incentive for businesses to accept it, and so on. The 
presence of businesses among digital shekel  users will also increase the feasibility of 
developing innovative and diverse use cases, as it is more challenging (and less economically 
viable) to develop innovative applications solely for the household sector, especially in a 
small economy like Israel. The government, through its various entities, is the largest payer 
and receiver of payments in the economy, and will play a significant role in creating the 
network effect that will ensure widespread adoption of the digital shekel if it allows the 
public to pay it in digital shekels (taxes, fees, fines, etc.) or receive payments from it in digital 
shekels (benefits, subsidies, grants, salaries, etc.). Additionally, the government could issue 
and redeem bonds and pay interest in digital shekel s. The programmability of digital 
payments can support the development of a mar ket for conditional payments against 
government permits or trading in assets requiring statutory digital registration (land registry 
at the Land Registry Office, vehicles at the Ministry of Transport, etc.). The design of the 
digital shekel takes into account a very wide range of users and use cases. However, it may 
be necessary to prioritise users and use cases in terms of the order they are developed and 
launched, and it may be necessary to postpone the development of some in the initial phase 
33 Additionally, monetary considerations may necessitate limiting the holding of digital shekels by 
non-residents. On one hand, there may be conc erns about capital flight, but this is not relevant in 
Israel, where free capital movements already exist, especially given the ability to limit the digital 
shekel balance a user can hold. On the other hand, a G7 policy paper raised concerns that granting 
access to the CBDC of one country to the citi zens of another country could create undesirable 
foreign exchange flows. This consideration also seems only slightly relevant to Israel, as the shekel is 
not a widely used currency in international trade, and it  is unlikely that foreigners with no ties to the 
Israeli economy would want to use it widely.  
Sunak, R., &amp; Bailey , A. (2021). Public Policy Principles for Retail Central Bank Digital Currencies 
(CBDCs). G7 UK.</x:v>
      </x:c>
    </x:row>
    <x:row r="502" ht="110" customHeight="1">
      <x:c r="A502" s="46" t="str">
        <x:v>PRD-0038-P0055-U01</x:v>
      </x:c>
      <x:c r="B502" s="46" t="str">
        <x:v>IL_BoI_2024</x:v>
      </x:c>
      <x:c r="C502" s="46" t="n">
        <x:v>55</x:v>
      </x:c>
      <x:c r="D502" s="46" t="str">
        <x:v>en</x:v>
      </x:c>
      <x:c r="E502" s="46" t="str">
        <x:v>text</x:v>
      </x:c>
      <x:c r="F502" s="46" t="str"/>
      <x:c r="G502" s="46" t="str">
        <x:v>The Bank of Israel Steering Com mittee 
for the Potential Issuance of a Digital Shekel 
55 
to achieve a quick, safe, and stable launch (as explained in the introduction to this 
document). Over time, more users and uses of the digital shekel will be added, from different 
types and populations. The main limiting condition an end user to onboard the digital shekel 
system will be the ability of the end user to successfully undergo a "know your customer" 
process by a PSP willing to serve them. 
3.4.2. Minors 
There could be two models for the activity of minors in the digital shekel system. The first 
model is of a minor who holds a digital shekel wallet independently, and the balance in the 
wallet is their property. The minor has undergone a "know your customer" process, and the 
PSP has onboarded them to the system. The regulatory framework will define the age above 
which a minor can hold a wallet without parental or guardian consent, and the age range 
within which a minor can hold a wallet with such consent. Considering the digital shekel as 
a substitute for cash, it would be appropriate for these age ranges to be lower than those 
currently practiced for bank accounts.34 The system will be designed to support the ability to 
identify a minor, onboard them to the system, and record and document the consent or 
withdrawal of consent by a parent or guardian at the relevant ages. 
The second model is of a minor operating a wallet a llocated to them by a parent, 35 as an 
indirect end user. The wallet would be owned by the minor's parent, but the parent would 
allow the minor to operate it. The parent would request the PSP to provide access 
technology for both the parent and the minor. The parent would need to report to the PSP 
who the indirect end user is so that the PSP can manage the various risks accordingly (fraud 
prevention, anti-money laundering, etc.) based on the expected usage profile of the wallet. 
Questions – Minors: 
34 The Proper Conduct of Banking Business Directive 416 regarding minors' accounts states that any 
minor who is 14 years old is entitled to open a bank account  provided that their parents or guardian 
have given written consent. A minor who is 15 years old and regularly receives wages transferred to 
their bank account may open a bank account without parental or guardian consent. Any minor who 
is 16 years old is e ntitled to open a bank account without the need for parental or guardian consent.  
35 For more on multiple wallets for an end user, see section 4.1 "End User Wallet."</x:v>
      </x:c>
    </x:row>
    <x:row r="503" ht="110" customHeight="1">
      <x:c r="A503" s="46" t="str">
        <x:v>PRD-0038-P0056-U01</x:v>
      </x:c>
      <x:c r="B503" s="46" t="str">
        <x:v>IL_BoI_2024</x:v>
      </x:c>
      <x:c r="C503" s="46" t="n">
        <x:v>56</x:v>
      </x:c>
      <x:c r="D503" s="46" t="str">
        <x:v>en</x:v>
      </x:c>
      <x:c r="E503" s="46" t="str">
        <x:v>text</x:v>
      </x:c>
      <x:c r="F503" s="46" t="str"/>
      <x:c r="G503" s="46" t="str">
        <x:v>The Bank of Israel Steering Com mittee 
for the Potential Issuance of a Digital Shekel 
56 
18. Is it appropriate to allow minors to hold a wallet independently? Do the described 
models for such activity meet the need? What complexities m ight arise from this 
arrangement? 
3.4.3. Foreigners 
Foreign entities – corporations and individuals – will be allowed, but not necessarily entitled, 
to hold a digital shekel wallet. The condition for a foreigner to join as an end user in the digital 
shekel system is finding a PSP willing to conduct a "know your customer" process and enrol 
the user in the system. To enable this, the system will need to support the identification and 
registration of foreigners during the enrolment process. Foreigners – both individuals and 
corporations – will not be considered in the decision  whether to offer a Default payment 
services provider solution (see section 3.3.1), and if such a solution is offered, foreign entities 
will not be eligible to benefit from its services. All rules and restrictions that apply to Israeli 
end users will also apply to foreign end users, and additional rules and restrictions  may 
apply. 
A specific case for foreigners that requires different consideration is tourists visiting Israel. 
For them, "know your customer" rules may be relaxed compared to other foreigners, 
allowing them to hold and operate a digital shekel wallet under unique limitations related to 
their period visitation. For this purpose, the system will be able to record relevant 
information to identify them as tourists. 
Another specific case is foreign workers. As long as foreign workers reside in the Israel legally 
and under a permit, they are considered residents in the context of the digital shekel. Under 
specific conditions, asylum seekers and illegal residents may also be able to hold and use a 
digital shekel wallet, provided they can be identified and undergo a "know your customer" 
process. 
Questions – Foreigners: 
19. Is it appropriate to allow foreigners to operate within the digital shekel system? Are there 
additional complexities that arise from this that have not been described?</x:v>
      </x:c>
    </x:row>
    <x:row r="504" ht="110" customHeight="1">
      <x:c r="A504" s="46" t="str">
        <x:v>PRD-0038-P0057-U01</x:v>
      </x:c>
      <x:c r="B504" s="46" t="str">
        <x:v>IL_BoI_2024</x:v>
      </x:c>
      <x:c r="C504" s="46" t="n">
        <x:v>57</x:v>
      </x:c>
      <x:c r="D504" s="46" t="str">
        <x:v>en</x:v>
      </x:c>
      <x:c r="E504" s="46" t="str">
        <x:v>text</x:v>
      </x:c>
      <x:c r="F504" s="46" t="str"/>
      <x:c r="G504" s="46" t="str">
        <x:v>The Bank of Israel Steering Com mittee 
for the Potential Issuance of a Digital Shekel 
57 
4. Basic User Journey in the Digital Shekel  
An end user will be able to perform a variety of activities with the digital shekel throu gh 
the system participants that serve them. Some are based on functionality provided by 
the backend layer, and some on functionality provided by the participants, primarily 
the PSP. 
Questions – Basic User Journey: 
20. Is there any additional basic functionality required in the digital shekel system that has 
not been described in this section? 
4.1. Onboarding and Wallet Creation  
In the process of onboarding to the digital shekel system and opening a wallet, a uniqu e 
identifier will be created for the end user, and an alias will be issued to them. A user can 
link multiple wallets to their unique identifier. 
To operate in the digital shekel system, the end user must onboard it, and one or more 
wallets must be created for them.36 When the user requests to onboard the system, they will 
contact the alias management system, which will request to issue a unique identifier for 
them in the main database 37 of the backend layer, to which the wallet created for the user 
will be linked. The system will issue the user an alias, and to complete the onboarding to the 
digital shekel system, the end user will contact a PSP (from a business perspective, the 
process may start with the end user contacting the PSP, who will assist the  user in 
completing the process with the alias management system), which will conduct the "know 
your customer" process and approve the activation of the user's wallet(s). 
36 From a technological perspective, theoretically, an unlimited number of wallets can be linked to 
each identifier. There may be regulatory or system performance considerations that limit the 
number of wallets that can be linked to  an identifier. 
37 See section 6.1.</x:v>
      </x:c>
    </x:row>
    <x:row r="505" ht="110" customHeight="1">
      <x:c r="A505" s="46" t="str">
        <x:v>PRD-0038-P0058-U01</x:v>
      </x:c>
      <x:c r="B505" s="46" t="str">
        <x:v>IL_BoI_2024</x:v>
      </x:c>
      <x:c r="C505" s="46" t="n">
        <x:v>58</x:v>
      </x:c>
      <x:c r="D505" s="46" t="str">
        <x:v>en</x:v>
      </x:c>
      <x:c r="E505" s="46" t="str">
        <x:v>text</x:v>
      </x:c>
      <x:c r="F505" s="46" t="str"/>
      <x:c r="G505" s="46" t="str">
        <x:v>The Bank of Israel Steering Com mittee 
for the Potential Issuance of a Digital Shekel 
58 
A user can link multiple wallets to their unique identifier. These can be wallets that only they 
will operate (in such a case, they will need to define a default wallet for receiving payments, 
to which the user's alias will point), or wallets that they will allow an indirect end user (a child 
in the case of a family, a sub-unit in the case of an organisation/company, etc.) to operate (in 
which case, each wallet can have a different alias). In such a case, the primary user will need 
to report to the PSP who the indirect end user is so that the PSP can manage the various risks 
accordingly (fraud prevention, anti-money laundering, etc.) based on the expected usage 
profile of the wallet. A user can, but is not required to, link all their wallets to the same PSP – 
they can link each wallet to a different PSP, link one wallet to more than one PSP, and easily 
transfer a wallet with its balance to another PSP. Each wallet can be linked to only one 
unique identifier. PSPs can offer shared wallet  functionality, for example, by jointly 
displaying the total balance in the wallets of a couple, etc (Figure 6). 
Figure 6: Possible Architecture for the Functionality of a Shared Wallet for a Couple and 
an Additional Wallet for a Child 
PSP 
User’s DS wallet 
User’s DS wallet 
Joint 
Balance: 
17,000 
Balance in the 
child's wallet: 
20 
Joint 
Balance: 
17,000 
 Additional wallet 
for a child 
Balance: 
20 
Unique Identifier:  8##@%#2$@  
Unique Identifier: $#3$$#7##  
Balance:      
20 
Balance:  
8,000 
Balance: 
9,000</x:v>
      </x:c>
    </x:row>
    <x:row r="506" ht="110" customHeight="1">
      <x:c r="A506" s="46" t="str">
        <x:v>PRD-0038-P0059-U01</x:v>
      </x:c>
      <x:c r="B506" s="46" t="str">
        <x:v>IL_BoI_2024</x:v>
      </x:c>
      <x:c r="C506" s="46" t="n">
        <x:v>59</x:v>
      </x:c>
      <x:c r="D506" s="46" t="str">
        <x:v>en</x:v>
      </x:c>
      <x:c r="E506" s="46" t="str">
        <x:v>text</x:v>
      </x:c>
      <x:c r="F506" s="46" t="str"/>
      <x:c r="G506" s="46" t="str">
        <x:v>The Bank of Israel Steering Com mittee 
for the Potential Issuance of a Digital Shekel 
59 
Questions – Onboarding to the Digital Shekel System: 
21. What challenges might arise from linking an unlimited number of wallets to a single 
identifier? Should there be a limit on the number of wallets that can be opened for each 
identifier? 
22. Is it important to allow an end user to enable access (both information and transactions) 
to their wallet(s) through more than one PSP? What challenges might arise from this? 
4.2. Access technology  
The digital shekel  system will  support various access technolog ies for funding and 
defunding  the wallet and performing payment transactions. All online payments in the 
digital shekel  system will be processed in the same manner, regardless of the type of 
access technology. The access technology will, as much as possible, allow end users to 
use devices they already have, so they do not need to acquire new hardware. The 
system manager will define rules and standards for new access technologies offered by 
the PSPs and a standard for a basic and accessible access technology. 
To operate the wallet created for them, the user will receive one or more access technologies 
from the PSP – a hardware and/or software component that includes a secure container, and 
usually also a user interface (Figure7). The secure container will store the private keys that 
allow transactions to be performed from the end user's wallet. The system will support 
several types of secure containers: (1) a secure container installed in the edge device – that 
is, in the same device with the user interface (e.g., a smartphone); (2) a secur e container 
located in the cloud; (3) a hybrid secure container that combines both. The user interface will 
allow the end user to view the balance, receive and make payments, and more. The digital 
shekel system will support at least the following four types of access technologies: 
1. Smartphones , which will cater to most end users who are individuals. 
2. Smart cards, " stupid" phones, or other dedicated devices , which will cater to 
parts of the public who cannot or do not wish to use a smartphone. 
3. Point of Sale (POS), which will cater to payments with merchants.</x:v>
      </x:c>
    </x:row>
    <x:row r="507" ht="110" customHeight="1">
      <x:c r="A507" s="46" t="str">
        <x:v>PRD-0038-P0060-U01</x:v>
      </x:c>
      <x:c r="B507" s="46" t="str">
        <x:v>IL_BoI_2024</x:v>
      </x:c>
      <x:c r="C507" s="46" t="n">
        <x:v>60</x:v>
      </x:c>
      <x:c r="D507" s="46" t="str">
        <x:v>en</x:v>
      </x:c>
      <x:c r="E507" s="46" t="str">
        <x:v>text</x:v>
      </x:c>
      <x:c r="F507" s="46" t="str"/>
      <x:c r="G507" s="46" t="str">
        <x:v>The Bank of Israel Steering Com mittee 
for the Potential Issuance of a Digital Shekel 
60 
4. Cloud-based interface (cloud API), which will cater to e -commerce, government 
payments, business-to-business payments, etc. 
The backend layer will be indifferent to the type of access technology the end user uses, 
meaning all online payment transactions in the digital shekel system will be processed in the 
same manner, regardless of the type of access technology. Generally, transactions in the 
digital shekel can be performed between any two access technologies, of any type, in both 
Synchronous and Asynchronous manner. If a PSP wishes to offer an access technology where 
it is difficult to maintain this principle in synchronous transactions (for example, a PSP wants 
to offer an access technology in the form of a smart bracelet that does not interface with 
certain POS), the system manager will intervene, assist in finding a solution, and may decide 
to exempt the access technology from this principle if deemed appropriate. 
The access technology will, as much as possible, allow end users to use existing payment 
devices they already have, so they do not need to acquire new hardware. This is particularly 
important in the context of POS, where emphasis will be placed on ensuring that existing 
POS systems also support connection to the digital shekel  system. For this purpose, 
compatibility with the EMV protocol may be required. This will also ensure that the digital 
shekel access technologies are connected to the other operational systems of businesses, 
such as accounting, inventory management, etc. 
Generally, the PSPs will develop the access technologies (themselves or by purchasing them 
from suppliers who develop them) and offer them to end users. The system manager will 
define rules and standards for the access technology offered by the PSPs. Additionally, the 
system manager will define a standard for a basic and accessible access technology,38 which 
can meet the needs of people with disabilities, individuals whose digital literacy is 
insufficient to use access technology such as a smartphone, etc. Any PSP serving the private 
user sector will be required to provide this access technology to its users. If necessary, the 
subsidisation of this device by the Bank of Israel or other state authorities will be considered. 
38 The Bank of Canada coined the term "Universally Accessible Device" (UAD) in this context, see:  
Miedema, J., Minwalla, C., Warren, M., &amp; Shah, D.(2020).  Designing a CBDC for universal access  (No. 
2020-10). Bank of Canada.</x:v>
      </x:c>
    </x:row>
    <x:row r="508" ht="110" customHeight="1">
      <x:c r="A508" s="46" t="str">
        <x:v>PRD-0038-P0061-U01</x:v>
      </x:c>
      <x:c r="B508" s="46" t="str">
        <x:v>IL_BoI_2024</x:v>
      </x:c>
      <x:c r="C508" s="46" t="n">
        <x:v>61</x:v>
      </x:c>
      <x:c r="D508" s="46" t="str">
        <x:v>en</x:v>
      </x:c>
      <x:c r="E508" s="46" t="str">
        <x:v>text</x:v>
      </x:c>
      <x:c r="F508" s="46" t="str"/>
      <x:c r="G508" s="46" t="str">
        <x:v>The Bank of Israel Steering Com mittee 
for the Potential Issuance of a Digital Shekel 
61 
 Figure 7: Access Technology in the Digital Shekel System 
Questions – Access technology: 
23. What challenges might arise from the requirement that access technologies will allow 
end users to use  their existing payment devices, so they do not need to acquire new 
hardware? 
User Interface 
The user interface is responsible for: 
User identification 
Providing services that allow the end user to manage their DS balance  
Examples:  
Payment card, smartphone, "stupid" phone, POS, cloud-based interface 
Secure Container 
The secure container is responsible for: 
Secure storage of sensitive information such as private keys 
Initiating transactions securely  
Applications: 
The secure container can operate: on the same device as the user interface, 
in the cloud, or in a hybrid manner. 
CBDC Backend 
Access 
Technology 
to the digital 
shekel 
system</x:v>
      </x:c>
    </x:row>
    <x:row r="509" ht="110" customHeight="1">
      <x:c r="A509" s="46" t="str">
        <x:v>PRD-0038-P0062-U01</x:v>
      </x:c>
      <x:c r="B509" s="46" t="str">
        <x:v>IL_BoI_2024</x:v>
      </x:c>
      <x:c r="C509" s="46" t="n">
        <x:v>62</x:v>
      </x:c>
      <x:c r="D509" s="46" t="str">
        <x:v>en</x:v>
      </x:c>
      <x:c r="E509" s="46" t="str">
        <x:v>text</x:v>
      </x:c>
      <x:c r="F509" s="46" t="str"/>
      <x:c r="G509" s="46" t="str">
        <x:v>The Bank of Israel Steering Com mittee 
for the Potential Issuance of a Digital Shekel 
62 
24. How should the access technology for the digital shekel be designed to be accessible to 
the entire public – including people of all ages, non-Hebrew speakers, those without a 
bank account, people with disabilities, and others? 
25. Should every PSP be required to offer access technology and services that cater to all 
segments of the public described in the previous question? Should this requirement also 
apply to PSPs that exclusively serve businesses? 
4.3. Funding the Wallet 
An end user will be able to fund or defund the wallet against private money in a payment 
account they manage with an FI, or against cash. 
Once the wallet has been activated and an access technology linked to it, the user can start 
operating it. Initially, they can receive payments or fund it. If the user wishes to fund the 
wallet, they can do so in two main ways. 
Questions – Funding the Wallet  
26. Are there additional mechanisms for funding and defunding a wallet, beyond those 
described in the section —such as funding and defunding against an account with a 
financial institution (FI) and cash—that should be enabled in the digital shekel system? 
4.3.1. Funding the Wallet against an Account with an FI 
An end user can link an account with an FI to their digital shekel  wallet to fund and 
defund  the wallet against debiting or crediting the account with th e FI. Linking the 
wallet to an FI will also allow enable a "waterfall" or "reverse waterfall" mechanisms. 
The end user can fund the wallet against private money in an account they manage with an 
FI – similar to how they can currently withdraw cash from said account. To do so, they will 
provide the PSP with the account details at the FI and request to link the account to their</x:v>
      </x:c>
    </x:row>
    <x:row r="510" ht="110" customHeight="1">
      <x:c r="A510" s="46" t="str">
        <x:v>PRD-0038-P0063-U01</x:v>
      </x:c>
      <x:c r="B510" s="46" t="str">
        <x:v>IL_BoI_2024</x:v>
      </x:c>
      <x:c r="C510" s="46" t="n">
        <x:v>63</x:v>
      </x:c>
      <x:c r="D510" s="46" t="str">
        <x:v>en</x:v>
      </x:c>
      <x:c r="E510" s="46" t="str">
        <x:v>text</x:v>
      </x:c>
      <x:c r="F510" s="46" t="str"/>
      <x:c r="G510" s="46" t="str">
        <x:v>The Bank of Israel Steering Com mittee 
for the Potential Issuance of a Digital Shekel 
63 
digital shekel wallet. The PSP will forward the request to the FI, and after the FI verifies the 
user's identity and receives their approval to link the account to the wallet, the link will be 
established. Now, the end user can contact the PSP through the user interface provided and 
request to perform the funding. The PSP will send the request to the FI, which will perform 
two actions: 1) Transfer the requested amount of digital shekels from the FI's digital shekel 
wallet (see section 3.3.2) to the end user's digital shekel wallet. 2) As a complementary 
process, the FI will debit the user's account with the funding amount. If the user does not 
have sufficient balance in the account with the FI (or the transaction would bring the user's 
account below the overdraft limit allowed by the FI), the FI will reject the funding request, 
and the user will receive a notification in the PSP interface that the funding was not 
completed. 
When the user has a positive balance in the wallet, they can defund the wallet, which is the 
reverse of the funding, by contacting the PSP, transferring digital shekels from the user's 
wallet to the FI's wallet, and crediting the user's account with the FI. 
A specific case of defunding is called a "Waterfall" operation, and a specific case of a funding 
is called a "Reverse Waterfall". 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chosen not to 
activate the waterfall mechanism, the balance cannot exceed the holding limit, and an 
incoming payment transaction that would result in such a situation will be rejected. 
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account with the required amount to complete the payment transaction. 
39 See section 7.6.</x:v>
      </x:c>
    </x:row>
    <x:row r="511" ht="110" customHeight="1">
      <x:c r="A511" s="46" t="str">
        <x:v>PRD-0038-P0065-U01</x:v>
      </x:c>
      <x:c r="B511" s="46" t="str">
        <x:v>IL_BoI_2024</x:v>
      </x:c>
      <x:c r="C511" s="46" t="n">
        <x:v>65</x:v>
      </x:c>
      <x:c r="D511" s="46" t="str">
        <x:v>en</x:v>
      </x:c>
      <x:c r="E511" s="46" t="str">
        <x:v>text</x:v>
      </x:c>
      <x:c r="F511" s="46" t="str"/>
      <x:c r="G511" s="46" t="str">
        <x:v>The Bank of Israel Steering Com mittee 
for the Potential Issuance of a Digital Shekel 
65 
system-wide level, or should each FI be allowed to set limits according to its  own 
considerations and needs? 
29. Should the waterfall and reverse waterfall mechanisms be implemented? What 
complexities might arise from these mechanisms? 
4.3.2. Funding the Wallet against Cash 
An end user will be able to fund or defund their digital shekel wallet against cash – at an 
ATM or FI service counters, even if they do not have an account with the FI. The 
responsibility for monitorin g the funding and defunding processes against cash lies 
with the PSP and not with the ATM operator or the FI. 
The digital shekel system will have a universal mechanism for funding and defunding the 
digital shekel wallet against cash. This mechanism will in clude the FIs, the national ATM 
switch, and a dedicated component in the backend layer at the Bank of Israel. The end user 
will contact the PSP through the user interface and request to defund or fund the wallet 
against cash for a certain amount. The PSP w ill perform the necessary checks to allow the 
transaction – ensuring sufficient balance, checks required by anti -money laundering rules 
regarding cash activities, 40 etc. After that, the PSP will issue the user a one -time code (or 
another identification means) and send a message to the ATM switch that includes the code, 
the user's wallet address to/from which the digital shekels should be transferred/received, 
and additional information such as the expiration time of the funding request.41The user will 
approach any ATM connected to the mechanism and present the code received from the PSP 
to the ATM. In the case of wallet funding, the user will insert the cash amount they requested 
into the ATM. As a result, a message will be sent from the ATM switch to the backend layer at 
the Bank of Israel, which will issue digital shekels from the central bank to the user's wallet, 
and simultaneously redeem digital shekels from the digital shekel wallet of the FI operating 
40 For more details, see section 7.4. 
41 No information about the end user's identity will be transferred – this will be retained only by the 
PSP.</x:v>
      </x:c>
    </x:row>
    <x:row r="512" ht="110" customHeight="1">
      <x:c r="A512" s="46" t="str">
        <x:v>PRD-0038-P0066-U01</x:v>
      </x:c>
      <x:c r="B512" s="46" t="str">
        <x:v>IL_BoI_2024</x:v>
      </x:c>
      <x:c r="C512" s="46" t="n">
        <x:v>66</x:v>
      </x:c>
      <x:c r="D512" s="46" t="str">
        <x:v>en</x:v>
      </x:c>
      <x:c r="E512" s="46" t="str">
        <x:v>text</x:v>
      </x:c>
      <x:c r="F512" s="46" t="str"/>
      <x:c r="G512" s="46" t="str">
        <x:v>The Bank of Israel Steering Com mittee 
for the Potential Issuance of a Digital Shekel 
66 
the ATM the user approached. 42 In the case of wallet defunding, the user will receive cash 
from the ATM, thereby authorising the mechanism to redeem digital shekels from their wallet 
and issue them to the wallet of the FI operating the ATM. 
In the described mechanism, the Bank of Israel acts as an intermediary between the end user 
and the FI operating the ATM. 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 In the described model, the responsibility for anti-
money laundering aspects lies entirely with the PSP, which has a relationship and business 
engagement with the end user, and the user's privacy vis-à-vis the FI is not compromised. 
If performing an issuance/redemption process for every cash-to-DS or vice versa conversion 
is operationally complex , additional practical solutions will be considered to maintain the 
separation principle between the FI and the end user, such as a temporary account manag ed 
by the central bank or the ATM switch operator. 
As an alternative to an ATM, end users will be able to perform the cash funding and defunding 
as described above at the service counters of any FI, including one where the user does not 
have an account, as long as it has physical branches and provides cash services at the 
counter. 
42 The mechanism can also operate if the ATM operator is not an FI, provided it has an agreement 
with an FI for this purpose.</x:v>
      </x:c>
    </x:row>
    <x:row r="513" ht="110" customHeight="1">
      <x:c r="A513" s="46" t="str">
        <x:v>PRD-0038-P0068-U01</x:v>
      </x:c>
      <x:c r="B513" s="46" t="str">
        <x:v>IL_BoI_2024</x:v>
      </x:c>
      <x:c r="C513" s="46" t="n">
        <x:v>68</x:v>
      </x:c>
      <x:c r="D513" s="46" t="str">
        <x:v>en</x:v>
      </x:c>
      <x:c r="E513" s="46" t="str">
        <x:v>text</x:v>
      </x:c>
      <x:c r="F513" s="46" t="str"/>
      <x:c r="G513" s="46" t="str">
        <x:v>The Bank of Israel Steering Com mittee 
for the Potential Issuance of a Digital Shekel 
68 
4.4. Online Payment Transactions 
An online payment transaction can be performed between any two end users in the 
digital shekel  system. Except in exceptional cases, a PSP cannot initiate a payment 
without explicit authoris ation from the end user. The system will support 
micropayments as well as very high-value payments (e.g., wholesale payments). 
A payment transaction in the digital shekel means reducing the balance in the payer's wallet 
while increasing the balance in the payee's wallet. A payment transaction can be an 
asynchronous – one where only the payer's user interface needs to be active, and no action 
is required of the payee's user interface for the transaction to proceed. Such a transaction 
does not require prior communication between the two end users. The paying end user will 
contact the PSP through the user interface, provide the alias or wallet address of the payee, 
and request to perform a payment for the specified amount to the payee. The payer's PSP 
will perform several necessary checks such as: (1) Ensuring sufficient balance – it will  check 
that the end user's wallet has sufficient balance to perform the payment, and if not, that the 
payer has defined a reverse waterfall mechanism to fund the missing amount from their FI 
account; depending on the transaction characteristics, it may also check (2) Payee identity 
verification – the alias will be presented to the payer to ensure the payment is being 
transferred to the correct payee (confirmation of payee); (3) Compliance with anti -money 
laundering and counter -terrorism financing rules – ensuring the payment does not raise 
concerns of violating anti -money laundering rules; (4) Fraud monitoring – checking the 
payment against the fraud monitoring system. Based on the results of these checks, the PSP 
will either forward the payment request to the settlement engine or reject it. The payee's PSP 
will ensure that the payment opertion does not pose a risk of violating any rules and will also 
ensure that receiving the payment does not push the payee's balance above the allowed 
holding limit,43 and if so, that the payee has defined a waterfall mechanism to receive funds 
into the wallet even if the balance exceeds the limit. If all these conditi ons are met, the 
payment will be executed, and the balances of both users will be updated immediately. 44 
43 This check may be performed by the settlement engine, and the payee's PSP may not be required 
to perform it. 
44 See section 4.5 "Immediacy and Finality" for more details.</x:v>
      </x:c>
    </x:row>
    <x:row r="514" ht="110" customHeight="1">
      <x:c r="A514" s="46" t="str">
        <x:v>PRD-0038-P0070-U01</x:v>
      </x:c>
      <x:c r="B514" s="46" t="str">
        <x:v>IL_BoI_2024</x:v>
      </x:c>
      <x:c r="C514" s="46" t="n">
        <x:v>70</x:v>
      </x:c>
      <x:c r="D514" s="46" t="str">
        <x:v>en</x:v>
      </x:c>
      <x:c r="E514" s="46" t="str">
        <x:v>text</x:v>
      </x:c>
      <x:c r="F514" s="46" t="str"/>
      <x:c r="G514" s="46" t="str">
        <x:v>The Bank of Israel Steering Com mittee 
for the Potential Issuance of a Digital Shekel 
70 
interface, allowing them to approve the transaction. After that, the payment proceeds like 
the asynchronous payment described above. 
An asynchronous payment can be performed between any two end users, regardless of the 
type of access technology  both users are using. This rule also applie s to synchronous 
payments; however, there may be situations where  the implementation is complex. For 
example, currently, not every point of sale (POS) can initiate a payment to an end user in the 
system. Another example is access technologies that are not equipped with a user interface 
– such as a smart card that allows an end user to operate in the digital shekel but does not 
have a user interface. 46 To avoid compromising the principle  of universality of the digital 
shekel, the system manager will define cases where an access technology can be exempt 
from supporting synchronous transactions with other access technologies. 
An online payment can be performed between any two end users in the digital shekel system. 
Specifically, if we define four main sectors of end users – private (P), businesses (B), financial 
entities (F), and government entities (G), then every combination of payment transactions 
between end users from all sectors will be supported by the digital shekel system (Table 2). 
The system will support very small and high-frequency payments – for example, payments 
of a hundredth of an agora at a frequency of several payments per second, for micropayment 
use cases, as well as very high-value payments (e.g., wholesale payments between financial 
entities). 
46 Similar to, for example, the Rav -Kav card.</x:v>
      </x:c>
    </x:row>
    <x:row r="515" ht="110" customHeight="1">
      <x:c r="A515" s="46" t="str">
        <x:v>PRD-0038-P0072-U01</x:v>
      </x:c>
      <x:c r="B515" s="46" t="str">
        <x:v>IL_BoI_2024</x:v>
      </x:c>
      <x:c r="C515" s="46" t="n">
        <x:v>72</x:v>
      </x:c>
      <x:c r="D515" s="46" t="str">
        <x:v>en</x:v>
      </x:c>
      <x:c r="E515" s="46" t="str">
        <x:v>text</x:v>
      </x:c>
      <x:c r="F515" s="46" t="str"/>
      <x:c r="G515" s="46" t="str">
        <x:v>The Bank of Israel Steering Com mittee 
for the Potential Issuance of a Digital Shekel 
72 
35. How can we ensure that the end user is the only one who can perform payment 
transactions from the wallet, while also accommodating special situa tions where a 
transaction needs to be performed without the end user's authorisation? 
36. Is it important for the digital shekel to support use cases between any two end users, 
regardless of type (as described in Table 2)? What challenges might arise from this? 
37. What challenges might arise from the digital shekel system supporting both very small 
and very large payments? 
4.5. Immediacy and Finality  
Every transaction  in the digital shekel  will be immediate and final, with finality 
embedded both in the system design and from a legal perspective. Every  funding 
process  will be immediate and final, both in the digital shekel wallet and in the user's 
account with the FI. The system will be available to process payment, funding, and 
defunding transactions 24/7/365. 
Every payment transaction in the digital shekel – whether online (see section 4.4) or offline 
(see section 5.3) – will be immediate and final. Once all conditions for performing the 
transaction are met (balance check, anti -money laundering controls, fraud prevention 
controls, etc.), the time it takes for the balances of the payer and the payee to be updated 
and for the transferred amount to be available for the payee to use will not exceed a few 
seconds.49 This will be true regardless of when the transaction is performed – the system will 
be available a nd process payment transactions 24/7/365.50 Funding processes will also be 
immediate – both the digital shekel wallet and the user's account with the FI will be updated 
immediately after the funding, and the updated balance will be available for use both in the 
digital shekel wallet and in the account with the FI. 
49 Such immediacy is commonly referred to as T+0.  
50 For system performance reasons, payment transactions can be scheduled for times with lower 
transaction volumes, as described in section 6.3.</x:v>
      </x:c>
    </x:row>
    <x:row r="516" ht="110" customHeight="1">
      <x:c r="A516" s="46" t="str">
        <x:v>PRD-0038-P0073-U01</x:v>
      </x:c>
      <x:c r="B516" s="46" t="str">
        <x:v>IL_BoI_2024</x:v>
      </x:c>
      <x:c r="C516" s="46" t="n">
        <x:v>73</x:v>
      </x:c>
      <x:c r="D516" s="46" t="str">
        <x:v>en</x:v>
      </x:c>
      <x:c r="E516" s="46" t="str">
        <x:v>text</x:v>
      </x:c>
      <x:c r="F516" s="46" t="str"/>
      <x:c r="G516" s="46" t="str">
        <x:v>The Bank of Israel Steering Com mittee 
for the Potential Issuance of a Digital Shekel 
73 
The finality of payments in the digital shekel will be embedded both in the system design 
and from a legal perspective. The system design will ensure that balance updates following 
a payment transaction are irreversible – the only way to cancel a payment transaction is to 
initiate a transaction in the reverse direction. 51 The fact that  end users are not defined as  
participants in the system allows for legal embedding of finality as well. For this purpose, the 
digital shekel system will be defined as a "designated controlled payment system" under the 
Payment Systems Law. 
The system will include functionality that allows, before an end user perfo rms a payment 
transaction, to display a clarification that the payment they are about to perform is final and 
irreversible. The system rules will define for which types of users and trans actions such a 
clarification must be displayed. 
Box 4: The Meaning and Importance of Immediacy and Finality 
The design of the digital shekel aims to combine the maximum advantages of both cash and 
digital money while minimis ing their disadvantages. One of the benefits of paying with 
central bank cash i s that once the cash has changed hands (i.e., the payment has been 
made), the transfer is final, and the value is guaranteed, as it is a liability of the central bank. 
The main disadvantage of cash is the need for physical proximity of the payer and the payee, 
as well as the legal limit on the maximum amount allowed for payment transactions. The 
only digital alternative currently available to the public for immediate, final, and secure 
payments settled in central bank money is an  RTGS transfer, but it invol ves high fees for 
small transfers, is not available 24/7, and in terms of user experience, the immediacy is 
sometimes reflected in minutes rather than seconds. One of the inherent advantages of the 
digital shekel is that it is central bank money that will enable immediate, final, and always-
available payments at minimal to zero cost to the end user. 
51 In an ac count-based settlement engine, finality will be defined as the moment when the balances 
in the payer's and payee's accounts are updated following a payment transaction. In a token -based 
settlement engine (including UTXO), finality will be defined as the mo ment when the tokens are 
irreversibly deleted from the payer's wallet and are in the payee's wallet, making them available for 
the payee to use.</x:v>
      </x:c>
    </x:row>
    <x:row r="517" ht="110" customHeight="1">
      <x:c r="A517" s="46" t="str">
        <x:v>PRD-0038-P0074-U01</x:v>
      </x:c>
      <x:c r="B517" s="46" t="str">
        <x:v>IL_BoI_2024</x:v>
      </x:c>
      <x:c r="C517" s="46" t="n">
        <x:v>74</x:v>
      </x:c>
      <x:c r="D517" s="46" t="str">
        <x:v>en</x:v>
      </x:c>
      <x:c r="E517" s="46" t="str">
        <x:v>text</x:v>
      </x:c>
      <x:c r="F517" s="46" t="str"/>
      <x:c r="G517" s="46" t="str">
        <x:v>The Bank of Israel Steering Com mittee 
for the Potential Issuance of a Digital Shekel 
74 
A survey conducted by the Currency Department of the Bank of Israel 52 found that for 
merchants, the prominent advantages of cash are liquidity and immediacy (res pondents 
mentioned attributes such as "liquid," "available,", "money in hand," "immediate," "quick," 
"immediately visible") and finality ("secure," "reliable," "certain payment"). A survey 
conducted in the Eurozone,53 commissioned by the ECB, also found that immediacy and the 
ability to quickly use the received money (finality) are critical attributes for business owners, 
as they facilitate cash flow management, and businesses are dissatisfied with existing means 
of payments in this regard.54 The immediacy and finality also support the ability of the digital 
shekel to serve as a means of payment for transactions requiring conditional payments, such 
as Delivery vs. Payment or Payment vs. Payment (PvP/DvP – see section 5.2.1). However, it 
should be noted that immediacy and finality can be a disadvantage concerning consumer 
protection against errors and fraud – similar to cash. Part of the digital shekel's design is 
intended to mitigate these disadvantages as well (see section 07.3). 
Questions – Immediacy and Finality: 
38. Similar to cash payments, a payment transaction with the digital shekel is final and 
immediate – meaning it is  irreversible. Is this an advantage or a disad vantage of the 
digital shekel from the user's perspective? 
39. What challenges might arise from the requirement that funding and defunding processes 
be updated immediately 24/7/365 in the customer's account with the FI, including 
processes resulting from a waterfall or reverse waterfall mechanism? Could this pose a 
barrier to entities operating as FIs? 
52 Bank of Israel – Currency Department (2023), "Currency Department Review for the Years 2020 -
2022." (Link only available in Hebrew). 
53 Kantar Public, (2022) "Study on New Digital Means of payment s". 
54 The summary of the business owners' focus group responses stated: "Instantaneity would 
therefore be the most relevant improvement and an essential driver for the adoption of the new 
means of payment".</x:v>
      </x:c>
    </x:row>
    <x:row r="518" ht="110" customHeight="1">
      <x:c r="A518" s="46" t="str">
        <x:v>PRD-0038-P0075-U01</x:v>
      </x:c>
      <x:c r="B518" s="46" t="str">
        <x:v>IL_BoI_2024</x:v>
      </x:c>
      <x:c r="C518" s="46" t="n">
        <x:v>75</x:v>
      </x:c>
      <x:c r="D518" s="46" t="str">
        <x:v>en</x:v>
      </x:c>
      <x:c r="E518" s="46" t="str">
        <x:v>text</x:v>
      </x:c>
      <x:c r="F518" s="46" t="str"/>
      <x:c r="G518" s="46" t="str">
        <x:v>The Bank of Israel Steering Com mittee 
for the Potential Issuance of a Digital Shekel 
75 
5. Advanced User Journey in the Digital Shekel  
The digital shekel  system will be designed to support complex transactions and 
innovative payment use cases. 
To ensure innovation, efficiency, and maximis e the digital shekel system’s contribution to 
the payment ecosystem and the economy as a whole, the digital shekel will enable complex 
transactions and support innovative use cases. Some of the capabilities detailed i n this 
chapter are already present in other digital means of payments, and the digital shekel will 
incorporate them to ensure it is not inferior to existing solutions. Additionally, the digital 
shekel will introduce new capabilities that do not currently exist, setting it apart from other 
means of payments. A crucial aspect in this context is the interoperability of the digital shekel 
with o ther payment systems , which will ensure a seamless user experience and overall 
system efficiency. 
Questions – Advanced User Journey: 
40. This chapter describes advanced functionalities of the digital shekel system. Are there 
additional advanced functionalities that should be included but are not mentioned in 
this chapter?   
5.1. Interoperability 
The digital shekel  system will be interoperable with other payment systems 
domestically and internationally, with regulated digital asset systems, as well as with 
relevant national information systems and infrastructures. 
Interoperability is the technical, semantic, and business compatibility that allows the system 
to be used in  conjunction with other systems. 55 In the context of payment systems, 
55 Bank for International Settlements, &amp; Group of Central Banks. (2021). CBDCs: System design and 
interoperability .</x:v>
      </x:c>
    </x:row>
    <x:row r="519" ht="110" customHeight="1">
      <x:c r="A519" s="46" t="str">
        <x:v>PRD-0038-P0076-U01</x:v>
      </x:c>
      <x:c r="B519" s="46" t="str">
        <x:v>IL_BoI_2024</x:v>
      </x:c>
      <x:c r="C519" s="46" t="n">
        <x:v>76</x:v>
      </x:c>
      <x:c r="D519" s="46" t="str">
        <x:v>en</x:v>
      </x:c>
      <x:c r="E519" s="46" t="str">
        <x:v>text</x:v>
      </x:c>
      <x:c r="F519" s="46" t="str"/>
      <x:c r="G519" s="46" t="str">
        <x:v>The Bank of Israel Steering Com mittee 
for the Potential Issuance of a Digital Shekel 
76 
interoperability can be thought of as a framework that allows a payment to be made using 
one means of payment /payment system and received using ano ther means of 
payment/payment system easily, with minimal friction, human intervention, cost, and time. 
Another aspect is the ability to link additional processes in databases and data systems that 
are not part of the payment system to the payment transaction. 
The digital shekel will maintain interoperability across four main dimensions – with other 
payment systems in Israel, with payment systems abroad, with regulated digital asset 
systems, and with relevant national information systems and infrastructures. 
5.1.1. Local Payment Systems 
As described in section 3.3.2 the issuance/redemption of digital shekels will be reflected in a 
debit/credit of an FI account in the RTGS system. This conversion will require a link between 
the RTGS and the digital shekel system. This link will need to be automatic, allowing each 
system to write or send commands to the other . Funding and defunding a digital shekel 
wallet against cash will require connectivity between the digital shekel and the ATM switch, 
as described in section 4.3.2. These are examples of the digital shekel's interoperability with 
local payment systems in the context of issuance/redemption and funding/defunding. Later 
in this section, we will describe interoperability processes with other payment systems 
designed to facilitate  transactions where one leg is in digital shekels and the other in a 
different payment system.  
5.1.1.1. Payment Accounts and the MASAV System 
The system will support the ability to make payments from a digital shekel wallet to a 
payment account at a bank (or another entity, such as an FI managing payment accounts) , 
and vice versa. For example, an end use r will be able to transfer  funds from their digital 
shekel wallet to another party's bank account, even if the other party does not have a digital 
shekel wallet. In the opposite direction , it will be possible to transfer funds from a bank 
account to a digital shekel wallet, even if the account holder does not have a digital shekel 
wallet. This functionality can be supported in two ways:</x:v>
      </x:c>
    </x:row>
    <x:row r="520" ht="110" customHeight="1">
      <x:c r="A520" s="46" t="str">
        <x:v>PRD-0038-P0077-U01</x:v>
      </x:c>
      <x:c r="B520" s="46" t="str">
        <x:v>IL_BoI_2024</x:v>
      </x:c>
      <x:c r="C520" s="46" t="n">
        <x:v>77</x:v>
      </x:c>
      <x:c r="D520" s="46" t="str">
        <x:v>en</x:v>
      </x:c>
      <x:c r="E520" s="46" t="str">
        <x:v>text</x:v>
      </x:c>
      <x:c r="F520" s="46" t="str"/>
      <x:c r="G520" s="46" t="str">
        <x:v>The Bank of Israel Steering Com mittee 
for the Potential Issuance of a Digital Shekel 
77 
1. Direct Transfer from a Digital Shekel Wallet to a Bank Account: An end user will 
contact the PSP through the user interface and request a transfer to a bank account 
by entering the account details. The transfer will be reflected in a payment 
transaction from the end user's digital shekel wallet to the bank's digital shekel 
wallet managing the payee's ac count, with the payment message indicating the 
payee's account number at that bank. The bank will receive the digital shekels into 
its wallet and credit the payee's bank account. This process is similar to a customer 
depositing cash directly into another c ustomer's account. If the bank cannot 
complete the transfer, for example, because the account details provided by the user 
to the PSP are incorrect, the bank will return the digital shekels to the paying end 
user. In the opposite direction, a bank customer will request a transfer and enter the 
payee's digital shekel wallet details. The bank will debit the customer's account and 
transfer the funds to the payee's digital shekel wallet. In both directions, the digital 
shekel system also serves as the messaging system, instructing the bank on which 
account to credit or debit and to which digital shekel wallet to transfer the funds. 
2. Transfer via MASAV : MASAV 56 can serve as an orchestrator of transfers between 
digital shekel wallets and bank accounts and vice versa  provided that  dedicated 
connectivity is established between the two systems. In this scenario, when the user 
contacts the PSP to initiate the transfer, the payment order from the user's wallet to 
the bank's digital shekel wallet will first be sent to MASAV, which will then request to 
lock the amount in the payer's wallet for the bank. MASAV will send the payment 
message to the bank, and after the bank verifies that the message is correct and that 
it is able to credit the payee's account, the lock will be released, the amount will be 
transferred to the bank's wallet, and the bank will credit the customer's account. In 
the opposite direction, the payment message to the bank will pass through MASAV, 
but there is no need for a lock, as the digital shekel system will not permit a transfer 
from the bank's wallet if the payee's digital shekel wallet does not exist. For  this 
purpose, MASAV must be an ASP in the system or utilise the services of another ASP. 
56 MASAV (Hebrew acronym for "Bank Clearing Center" operates Israel's Auto mated Clearing House 
and Faster Payments.</x:v>
      </x:c>
    </x:row>
    <x:row r="521" ht="110" customHeight="1">
      <x:c r="A521" s="46" t="str">
        <x:v>PRD-0038-P0078-U01</x:v>
      </x:c>
      <x:c r="B521" s="46" t="str">
        <x:v>IL_BoI_2024</x:v>
      </x:c>
      <x:c r="C521" s="46" t="n">
        <x:v>78</x:v>
      </x:c>
      <x:c r="D521" s="46" t="str">
        <x:v>en</x:v>
      </x:c>
      <x:c r="E521" s="46" t="str">
        <x:v>text</x:v>
      </x:c>
      <x:c r="F521" s="46" t="str"/>
      <x:c r="G521" s="46" t="str">
        <x:v>The Bank of Israel Steering Com mittee 
for the Potential Issuance of a Digital Shekel 
78 
To enable these processes, the user interfaces offered by the PSPs should include the option 
to request a transfer to a bank account and allow entry of account details. Similarly, the user 
interfaces of the banks should include the option to transfer funds to a digital shekel wallet 
and allow the entry of the wallet's alias. The digital shekel will receive an identification code 
within the payment system,57 ensuring that the existing interface at the banks – based on the 
payment institution's identification code and account details or account alias – will be able 
to support these payments in their existing format. 
A special case of transfer between bank accounts and digital shekel wallets and vice versa is 
batch payments. MASAV allows various entities to make payments t o a large number of 
payees – for example, salary and pension payments, supplier payments, and more. Special 
connectivity between the digital shekel  system and MASAV will allow splitting these 
payments also to the payees' digital shekel wallets. For example , an employer paying 
salaries to employees' bank accounts or digital shekel wallets according to their choice 
through the MASAV batch payment system will be able to enter the digital shekel wallet 
details of their employees into the system. MASAV will manage the transfer of funds from the 
employer's bank account to the employees' bank accounts who chose to continue receiving 
their salary in the bank account, and simultaneously – to the digital shekel wallets of those 
who chose to receive the salary in digital shekels. The transfer can be made from both the 
employer's bank account and the employer's digital shekel wallet. This applies not only to 
salary payments but also to any other type of batch payments. For hybrid batch collection 
(debits of both bank acc ounts and digital shekel wallets), for example, a utility company's 
collection from its customers, MASAV will need to receive authoris ation from end users to 
debit their digital shekel wallets in some form. 
57 The identification code will be for the entire digital shekel system, allowing transfers to any wallet 
in the system, regardless of the specific PSP's identity.</x:v>
      </x:c>
    </x:row>
    <x:row r="522" ht="110" customHeight="1">
      <x:c r="A522" s="46" t="str">
        <x:v>PRD-0038-P0079-U01</x:v>
      </x:c>
      <x:c r="B522" s="46" t="str">
        <x:v>IL_BoI_2024</x:v>
      </x:c>
      <x:c r="C522" s="46" t="n">
        <x:v>79</x:v>
      </x:c>
      <x:c r="D522" s="46" t="str">
        <x:v>en</x:v>
      </x:c>
      <x:c r="E522" s="46" t="str">
        <x:v>text</x:v>
      </x:c>
      <x:c r="F522" s="46" t="str"/>
      <x:c r="G522" s="46" t="str">
        <x:v>The Bank of Israel Steering Com mittee 
for the Potential Issuance of a Digital Shekel 
79 
Figure 11: The Process of Batch Payments between Bank Accounts and Digital Shekel 
Wallets  
Commercial bank A 
An employer  
The employer's 
DS wallet 
The employer's 
account at Bank C  
RTGS  
DS Backend 
 Commercial bank B 
The commercial 
bank's DS wallet 
Employees' bank accounts  
1 
2 
2 
3A 
3B 
3 
3 
Commercial bank C  
2 
3 
Transfer of funds 
Message  
DS wallets payment 
Bank account payments 
3B 
3 
Employee’s DS wallets 
1. In the first stage, the employer sends a message to MASAV detailing the amounts and destinations 
for the transfer (bank accounts an d digital shekel wallets). 
2. In the second stage, MASAV forwards the messages to the respective systems. For bank accounts, a 
message is sent to the RTGS system for interbank transfers, and a nother message is sent to the 
banks specifying which accounts to cr edit and debit. For digital shekel transfers, a message is sent 
to the digital shekel system indicating which wallets to credit and debit.  
3. In the third stage, the debits and credits are executed. For transfers to bank accounts, the RTGS 
system performs the  transfers between the commercial banks, which then transfer the funds to the 
accounts. For transfers to digital shekel wallets, the digital shekel system debits and credits the 
relevant wallets. If the employer chose to make the payment from their digital shekel wallet, a debit 
will be made from this wallet (3a). If the employer opts to debit their bank account, a debit will be 
made from the digital shekel wallet of the employer's commercial bank (Commercial Bank C), and 
the commercial bank will  subsequently debit the employer's bank account for the  corresponding 
amount.</x:v>
      </x:c>
    </x:row>
    <x:row r="523" ht="110" customHeight="1">
      <x:c r="A523" s="46" t="str">
        <x:v>PRD-0038-P0080-U01</x:v>
      </x:c>
      <x:c r="B523" s="46" t="str">
        <x:v>IL_BoI_2024</x:v>
      </x:c>
      <x:c r="C523" s="46" t="n">
        <x:v>80</x:v>
      </x:c>
      <x:c r="D523" s="46" t="str">
        <x:v>en</x:v>
      </x:c>
      <x:c r="E523" s="46" t="str">
        <x:v>text</x:v>
      </x:c>
      <x:c r="F523" s="46" t="str"/>
      <x:c r="G523" s="46" t="str">
        <x:v>The Bank of Israel Steering Com mittee 
for the Potential Issuance of a Digital Shekel 
80 
5.1.1.2. Payment Cards 
When a customer pays using a card,58 the issuer of the card ultimately debits the customer's 
bank account. If a card is issued by a bank, the link between the card and the bank account 
is automatic;   for a non-bank card, the customer signs an authorisation to debit the account 
in favour of the issuer. Digital shekel end users will have the option  to debit their digital 
shekel wallet for their card payments instead of thei r bank account. Th is debit will be 
executed by transferring digital shekels from the end user's wallet to the issuer's wallet.59 
When a merchant receives payments via a card, 60 the acquirer  ultimately credits the 
merchant's bank account. Merchants will have the option to credit their digital shekel wallet 
instead of their bank account. The credit will be executed by transferring  funds from the 
acquirer's digital shekel wallet (or bank account) to the Merchant's digital shekel wallet. 
End users wil l also be ab le to load prepaid cards by transferring  funds from their digital 
shekel wallet to the digital shekel wallet or bank account of the prepaid card issuer. 
5.1.1.3. Checks 
It will be possible to deposit physical checks into any digital shekel wallet instead of into a 
bank account. The PSP's user interface61 will include an option to deposit a physical check 
by taking a photo of it, similar to current practices. At the end of each business day, the PSPs 
will transfer the check payments and a file containing the details of the wallets to be credited 
to the banks on which they are drawn and notify the customer. The banks will have three 
days, as usual, to transfer the money from their digital shekel wallet to the depositors' 
wallets, or send a notice of dishonour to the PSP, which will notify the user in the app about 
the returned check and the reason for it. The PSPs will allow both the deposit and withdrawal 
of digital checks against a digital shekel wallet. This functionality will be further specified 
after the overall specification of digital checks in Israel is finalised. 
58 "Credit card," meaning a deferred debit card, "d ebit card," meaning an immediate debit card. This 
paragraph does not refer to prepaid cards.  
59 Or to the issuer's bank account, similar to the transfer from a digital shekel wallet to a bank 
account described in section 5.1.1.1. 
60 This also applies to prepaid cards.  
61 This functionality is trivial when the user interface is on a smartphone. When the access 
technology does not include the ability to photograph the check, another solution will be required.</x:v>
      </x:c>
    </x:row>
    <x:row r="524" ht="110" customHeight="1">
      <x:c r="A524" s="46" t="str">
        <x:v>PRD-0038-P0082-U01</x:v>
      </x:c>
      <x:c r="B524" s="46" t="str">
        <x:v>IL_BoI_2024</x:v>
      </x:c>
      <x:c r="C524" s="46" t="n">
        <x:v>82</x:v>
      </x:c>
      <x:c r="D524" s="46" t="str">
        <x:v>en</x:v>
      </x:c>
      <x:c r="E524" s="46" t="str">
        <x:v>text</x:v>
      </x:c>
      <x:c r="F524" s="46" t="str"/>
      <x:c r="G524" s="46" t="str">
        <x:v>The Bank of Israel Steering Com mittee 
for the Potential Issuance of a Digital Shekel 
82 
5.1.2. With Payment Systems Abroad 
"Cross-border payments" using the digital shekel will be possible in several ways. 
Digital shekel payments between an end user in Israel and an end user abroad, both 
operating within the digital shekel, are technically a straightforward. For example, Section 
3.4.3 above specifies that businesses abroa d can - under certain circumstances  -  hold a 
digital shekel wallet. Consequently, a payment between an end user in Israel and a business 
abroad will be executed as a regular digital shekel transaction. 
5.1.2.1. Payments between the Digital Shekel and an Existing Payment System 
Abroad 
 Payments where one party uses the digital shekel and the other party uses an existing 
payment system abroad will rely on the existing connectivity between current payment 
systems in Israel and abroad. Various financial entities will act as "FX Providers", performing 
the conversion between the digital shekel and foreign currency, which may not necessarily 
be a CBDC: 
 A transfer from a digital shekel wallet in Israel to a bank or eMoney account abroad will 
begin with transferring digital shekels from the end user's wallet to the digital shekel 
wallet of the entity acting as the FX Provider. From there, the process will continue as a 
regular cross-border transfer between that entity and the payee account abroad. The 
relationship between the  end user an d the FX Provider can be direct, similar to a 
customer approaching a money transfer service, transferring shekels to it, and  having 
that service handle the transfer abroad. Alternatively, the end user's PSP may engage 
with such an FX Provider and offer the user the transfer service from the user's wallet to 
an account abroad based on this engagement.</x:v>
      </x:c>
    </x:row>
    <x:row r="525" ht="110" customHeight="1">
      <x:c r="A525" s="46" t="str">
        <x:v>PRD-0038-P0083-U01</x:v>
      </x:c>
      <x:c r="B525" s="46" t="str">
        <x:v>IL_BoI_2024</x:v>
      </x:c>
      <x:c r="C525" s="46" t="n">
        <x:v>83</x:v>
      </x:c>
      <x:c r="D525" s="46" t="str">
        <x:v>en</x:v>
      </x:c>
      <x:c r="E525" s="46" t="str">
        <x:v>text</x:v>
      </x:c>
      <x:c r="F525" s="46" t="str"/>
      <x:c r="G525" s="46" t="str">
        <x:v>The Bank of Israel Steering Com mittee 
for the Potential Issuance of a Digital Shekel 
83 
Figure 12: Transferring Funds from a Digital Shekel Wallet to a Payee Abroad 
 In the case of an incoming payment to the  digital shekel wallet, a transfer from an 
account abroad to a digital shekel wallet in Israel will be possible through an FX Provider, 
who will receive the payment from abroad and transfer shekels to the user's digital 
shekel wallet. The digital shekel wallet will also have a representation in the format of a 
bank account (see section 5.1.1.1), which will facilitate the transfer. 
 Payments abroad using a debit card linked to a digital shekel wallet (see section 5.1.1.2) . 
In this case, the card issuer will act as the FX Provider – receiving the charge from abroad 
through the international schemes, debiting the end user's digital shekel wallet, and 
transferring foreign currency abroad through the schemes, as is done today. 
 Tourists using the digital shekel  will be able to fund their digital shekel wallets, 
opened for them by a PSP specialising in services for tourists, using their cards from 
abroad. The PSP will need to engage with an acquirer, who will transfer digital 
shekels to the tourist's wallet and charge the tourist's card through inter national 
schemes. One option is for the funding to be a one -time amount defined by the 
tourist, requiring the tourist to initiate funding again  once the wallet is depleted. 
Another option is for each payment transaction in the tourist's wallet to initiate a 
"reverse waterfall" process, where digital shekels are transferred from the acquirer's 
End User 
FX Provider 
 The payee's 
account abroad  
DS 
transfer 
Foreign 
currency 
transfer 
Currency 
conversion 
Cross border 
transaction request 
PSP 
 Cross border 
transaction request 
Optional:  relying on 
PSP engagement with 
FX provider 
Cross border 
transaction request 
End user’s DS 
wallet</x:v>
      </x:c>
    </x:row>
    <x:row r="526" ht="110" customHeight="1">
      <x:c r="A526" s="46" t="str">
        <x:v>PRD-0038-P0084-U01</x:v>
      </x:c>
      <x:c r="B526" s="46" t="str">
        <x:v>IL_BoI_2024</x:v>
      </x:c>
      <x:c r="C526" s="46" t="n">
        <x:v>84</x:v>
      </x:c>
      <x:c r="D526" s="46" t="str">
        <x:v>en</x:v>
      </x:c>
      <x:c r="E526" s="46" t="str">
        <x:v>text</x:v>
      </x:c>
      <x:c r="F526" s="46" t="str"/>
      <x:c r="G526" s="46" t="str">
        <x:v>The Bank of Israel Steering Com mittee 
for the Potential Issuance of a Digital Shekel 
84 
wallet to the tourist's wallet and from the tourist's wallet to the payee's wallet. At the 
end of the visit, the tourist will be able to defund the remaining digital shekels in the 
same manner. 
Figure 13: Using the Digital Shekel by Tourists 
These payment processes can be implemented based on the digital shekel's design, without 
relying on arrangements with foreign CBDC systems, to the extent that there will be any. 
5.1.2.2. Payment From/To the Digital Shekel To/From a Foreign CBDC System 
The most efficient way to conduct cross-border payments using the digital shekel should be 
through a platform that enables interoperability between different CBDC systems. Project 
Icebreaker (BIS et.al, 2023) demonstrated how such a platform can reduce risks and costs, 
increase competition, and enhance the potential for innovation in cross-border payments. 
Currently, no international arrangements for interoperability between rCBDC systems are 
The tourist’s DS 
wallet 
PSP 
Opening 
a wallet 
Acquirer 
Engagement 
The tourist's 
credit card 
Charge 
Funding</x:v>
      </x:c>
    </x:row>
    <x:row r="527" ht="110" customHeight="1">
      <x:c r="A527" s="46" t="str">
        <x:v>PRD-0038-P0085-U01</x:v>
      </x:c>
      <x:c r="B527" s="46" t="str">
        <x:v>IL_BoI_2024</x:v>
      </x:c>
      <x:c r="C527" s="46" t="n">
        <x:v>85</x:v>
      </x:c>
      <x:c r="D527" s="46" t="str">
        <x:v>en</x:v>
      </x:c>
      <x:c r="E527" s="46" t="str">
        <x:v>text</x:v>
      </x:c>
      <x:c r="F527" s="46" t="str"/>
      <x:c r="G527" s="46" t="str">
        <x:v>The Bank of Israel Steering Com mittee 
for the Potential Issuance of a Digital Shekel 
85 
developing.63 Nevertheless, it is possible to outline the necessary features of the digital 
shekel to ensure it can participate in such arrangements if they develop in the future: 
 The messages in the digital shekel system should conform to an international 
standard. Currently, the most common standard is ISO 20022, but it is likely that 
adjustments to a dedicated CBDC standard will be needed. In this regard, it is worth 
noting FATF Recommendation 16, w hich sets "travel rules" for information about 
payment transactions. 
 It should be possible to identify wallets in the digital shekel system according to an 
international identification standard, such as BIC and IBAN. 
 When initiating a payment transaction in the digital shekel system, there should be 
an option to mark the transaction as one leg of a cross -border payment, so that 
relevant rules can be applied . Similarly, this should be possible  when receiving a 
cross-border payment into the digital shekel system. 
 The payment message should be able to include "proof of compliance" – a 
notification from the PSP that it has conducted the required checks regarding anti-
money laundering, counter -terrorism financing, and other checks. Without such 
proof, the payment transaction will not proceed.64 
 A PSP should be able to stop an incoming payment resulting from a foreign payment 
if it cannot verify that the foreign payment has passed the required checks and 
complied with the rules. 
 There should be a mechanism to ensure that the digital shekel payment is returned 
to the end user if the international payment transaction is not completed for reasons 
beyond the control of the digital shekel system. 
 The user should be able to see the exchange rate and the total fees that wil l be 
charged for the payment transaction before approving the transaction. 
 It should be possible to receive confirmation from the international system that the 
foreign payment has been completed and present it to the digital shekel end user. 
63 Connecting the digital shekel to wCBDC systems could also streamline these processes. 
64 See: Bank for International Settlements. (2024). Project Mandala: Streamlining cross -border 
transaction compliance .</x:v>
      </x:c>
    </x:row>
    <x:row r="528" ht="110" customHeight="1">
      <x:c r="A528" s="46" t="str">
        <x:v>PRD-0038-P0086-U01</x:v>
      </x:c>
      <x:c r="B528" s="46" t="str">
        <x:v>IL_BoI_2024</x:v>
      </x:c>
      <x:c r="C528" s="46" t="n">
        <x:v>86</x:v>
      </x:c>
      <x:c r="D528" s="46" t="str">
        <x:v>en</x:v>
      </x:c>
      <x:c r="E528" s="46" t="str">
        <x:v>text</x:v>
      </x:c>
      <x:c r="F528" s="46" t="str"/>
      <x:c r="G528" s="46" t="str">
        <x:v>The Bank of Israel Steering Com mittee 
for the Potential Issuance of a Digital Shekel 
86 
 The principles of immediacy and finality of the digital shekel will apply  only to the 
segment of the transaction in the digital shekel (the transfer against the FX Provider 
on the shekel side), not to the side of other currencies. 
Questions – Interoperability with Foreign Payment Systems:  
45. What challenges arise from the mechanisms described for supporting cross -border 
payments in the digital shekel  system? Are there preferable mechanisms to those 
described in section 5.1.2.1? 
46. If international arrangements for interoperability between rCBDC systems do not evolve, 
are the features described in section 5.1.2.2 sufficient to ensure the system is prepared  if 
of such arrangements evolve in the future? 
5.1.3. With Digital Networks of Regulated Assets 
With the development of the digita l economy and the emergence of distributed ledger 
technologies (DLT), databases and networks are evolving where various assets are 
represented digitally, sometimes in the form of tokenis ation. These assets  range from 
financial assets to "real world assets" such as real estate, vehicle ownership certificates, and 
possibly even tickets to cultural events, plane tickets, etc., in the future.65 Some trading in 
these assets occurs when the payment side of the transaction is based on the existence of 
"stablecoins" issued on the same network where the digital assets are issued. This allows for 
"atomic" transactions, where the exchange of the asset is conditional on the exchange of the 
money, and vice versa. Such transactions eliminate the "counterparty risk" present  in a 
typical financial transaction. 
The digital shekel will be based on a dedicated network.66 However, the digital shekel system 
will maintain interoperability that allows for atomic or "near -atomic" transactions on 
networks of regulated digital assets against the digital shekel. One possible mechanism for 
65 Such use cases and their interoperability with the digital shekel were dem onstrated in the " Digital 
Shekel Challenge." 
66 It may be decided otherwise in the future, for example, a "Unif ied Ledger" as described in: Bank for 
International Settlements. (2023). Annual report 2023 .</x:v>
      </x:c>
    </x:row>
    <x:row r="529" ht="110" customHeight="1">
      <x:c r="A529" s="46" t="str">
        <x:v>PRD-0038-P0087-U01</x:v>
      </x:c>
      <x:c r="B529" s="46" t="str">
        <x:v>IL_BoI_2024</x:v>
      </x:c>
      <x:c r="C529" s="46" t="n">
        <x:v>87</x:v>
      </x:c>
      <x:c r="D529" s="46" t="str">
        <x:v>en</x:v>
      </x:c>
      <x:c r="E529" s="46" t="str">
        <x:v>text</x:v>
      </x:c>
      <x:c r="F529" s="46" t="str"/>
      <x:c r="G529" s="46" t="str">
        <x:v>The Bank of Israel Steering Com mittee 
for the Potential Issuance of a Digital Shekel 
87 
such interoperability is an API that su pports a HTLC smart contract,67 which allows for the 
execution of a transaction in the digital shekel to be conditional on a parallel transaction in 
an asset traded on another digital network, without relying on a third-party intermediary.68 
Another option is to use a trusted ASP as an orchestrator. 
Questions – Interoperability with Digital Assets: 
47. How important is the connectivity of the digital shekel system to regulated digital asset 
systems? For example, a connectivity that will enable executing a conditional payment 
in the digital shekel against the transfer of a virtual asset in a DeFi transaction? 
48. What challenges might arise from such connectivity? Are there additional mechanisms 
to enable it, besides those described in the section, such as alternatives to the HTLC 
mechanism? 
5.1.4. With National Databases and Information Systems 
A payment system needs to be continuously updated with information from public and 
national authority databases. The ability to extract relevant information immediately, 
continuously, and automatically streamlines the operation of the payment system, allowing 
it and its participants to hold a minimum amount of information, avoid holding unnecessary 
information, efficiently verify existing information, and prevent errors resulting from manual 
data entry. For this purpose, the system needs to be able to read or receive information from 
other digital systems. 
The digital shekel system will strive for interoperability with public and national information 
systems, according to the capabilities of these systems to support it, in accordance with the 
law and regulatory rules, and without compromising the privacy policy of the digital shekel 
system (see chapter 7.1). The system will be able to interface with these systems according 
67 Hash Time Lock Contract. This mechanism was tested both in Project Icebreaker and in one of the  
use cases examined in the " Digital Shekel Challenge ." 
68 See more in chapter 5.2.1 "Conditional and Advanced Payments."</x:v>
      </x:c>
    </x:row>
    <x:row r="530" ht="110" customHeight="1">
      <x:c r="A530" s="46" t="str">
        <x:v>PRD-0038-P0088-U01</x:v>
      </x:c>
      <x:c r="B530" s="46" t="str">
        <x:v>IL_BoI_2024</x:v>
      </x:c>
      <x:c r="C530" s="46" t="n">
        <x:v>88</x:v>
      </x:c>
      <x:c r="D530" s="46" t="str">
        <x:v>en</x:v>
      </x:c>
      <x:c r="E530" s="46" t="str">
        <x:v>text</x:v>
      </x:c>
      <x:c r="F530" s="46" t="str"/>
      <x:c r="G530" s="46" t="str">
        <x:v>The Bank of Israel Steering Com mittee 
for the Potential Issuance of a Digital Shekel 
88 
to their mechanisms of sharing information69: At the user level (e.g., information from the 
Population Authority or the Companies Registry used by PSPs for "know your customer" 
actions), or at the level of the central systems operating alongside the backend system (e.g., 
the alias management system, described in section 3.2.1). 
Questions – Interoperability with National Databases and Information Systems: 
49. Which national systems should interface with the digital shekel system? 
50. How can connectivity between the digital shekel  system and national information 
systems be enabled without compromising the privacy principles of the digital shekel? 
5.2. Innovative Paymen t Use Cases 
The Digital Shekel system will offer functionality and define conditions and rules that 
support the development of advanced and complex use cases, reducing dependence on 
specific participant s and the likelihood of "walled gardens" that could ha rm 
competition and network effects. 
There are various possibilities regarding the extent to which the core of the digital shekel 
system would be involved in how users perform different activities in the system . For 
example, the system can offer a basic level of functionality, allowing only simple processes 
such as onboarding the system, receiving a wallet, funding it, and performing basic payment 
transactions. This approach places full responsibility on private sector participants to 
develop capabilities that help users carry out more complex activities. Under this approach, 
users can benefit from advanced functionality offered by participants, but their dependence 
on specific participants will increase, the risk of 'walled gardens' will grow, competition may 
69 For example, the Population Authority's API allows for verifying a person's identity and registration 
in the authority's databases ( see an example of a request form for banks ) (Link only available in 
Hebrew).</x:v>
      </x:c>
    </x:row>
    <x:row r="531" ht="110" customHeight="1">
      <x:c r="A531" s="46" t="str">
        <x:v>PRD-0038-P0089-U01</x:v>
      </x:c>
      <x:c r="B531" s="46" t="str">
        <x:v>IL_BoI_2024</x:v>
      </x:c>
      <x:c r="C531" s="46" t="n">
        <x:v>89</x:v>
      </x:c>
      <x:c r="D531" s="46" t="str">
        <x:v>en</x:v>
      </x:c>
      <x:c r="E531" s="46" t="str">
        <x:v>text</x:v>
      </x:c>
      <x:c r="F531" s="46" t="str"/>
      <x:c r="G531" s="46" t="str">
        <x:v>The Bank of Israel Steering Com mittee 
for the Potential Issuance of a Digital Shekel 
89 
be harmed, the network effect will be reduced, and all these could also limit the innovation 
offered by the digital shekel system as a whole. 
Therefore, the digital shekel system will also offer advanced functionality at its core as a basis 
for supporting participants' ability to offer complex and advanced use cases, as detailed 
further below. This will allow the digital shekel system to enable various participants to 
operate within a 'level playing field.' Consequently, users will be able to enjoy advanced use 
cases even if they are not offered by the PSP managing their wallet (for example, by linking 
the wallet to an ASP), and without any dependence on the identity of the PSP of the end user 
with whom the transaction is conducted. 
5.2.1. Conditional Payments 
A conditional payment is the ability to initiate a payment when predefined conditions are 
met. The process for executing it includes the following steps: 
1. The business logic for performing the payment transaction is defined; 
2. Funds are locked in the payer's wallet (if necessary, depending on the business 
logic); 
3. The realization of the conditions for the payment transaction is monitored; 
4. If the conditions are met, the payment is executed. 
The business logic defined in step 1 above can be classified into three types (table 3): 
5.2.1.1. Time-Based Business Logic 
Initiates a payment transaction when the time condition is met. Given that some time -
sensitive payment transactions require very high precision — down to the second or even 
more precise—and considering potential time discrepancies between participants' systems, 
the system will provide a unified date and time as well as a timestamp on the payment 
transaction. Participants can define paym ent transactions based on the system time, 
ensuring they are triggered when the specified time condition is met.</x:v>
      </x:c>
    </x:row>
    <x:row r="532" ht="110" customHeight="1">
      <x:c r="A532" s="46" t="str">
        <x:v>PRD-0038-P0091-U01</x:v>
      </x:c>
      <x:c r="B532" s="46" t="str">
        <x:v>IL_BoI_2024</x:v>
      </x:c>
      <x:c r="C532" s="46" t="n">
        <x:v>91</x:v>
      </x:c>
      <x:c r="D532" s="46" t="str">
        <x:v>en</x:v>
      </x:c>
      <x:c r="E532" s="46" t="str">
        <x:v>text</x:v>
      </x:c>
      <x:c r="F532" s="46" t="str"/>
      <x:c r="G532" s="46" t="str">
        <x:v>The Bank of Israel Steering Com mittee 
for the Potential Issuance of a Digital Shekel 
91 
5.2.1.3. External Condition -Based Business Logic 
An external condition is any event that occurs outside the system, such as the delivery of a 
product, the transfer of another digital asset on a different network, the result of a sports 
game, a stock price reaching a certain target, etc. While the verification of the external 
condition will be performed by participants (possibly in combination with external services) , 
the system will support the ability to lock funds in the end user's wallet f or the future 
execution of the transaction. This includes defining the lock duration and conditions for its 
release, receiving information about existing locks in the wallet, and executing or canceling 
the lock in various configurations of participant invo lvement, according to the following 
mechanisms: 
1. Two-Party Lock: This involves locking an amount in digital shekels in the payer's 
wallet where the trigger for executing or cancelling the lock is sent by the PSP of the 
payee. This type of lock was implement ed in the " Digital Shekel Challenge" in use 
cases such as the purchase of air tickets by an AI agent, which withdraws the locked 
funds only if the travel service provider delivers the service. Another example was a 
platform assisting people in debt, which allows fundraising to support the m. The 
raised support amount is locked for the debtor and released upon meeting the set 
targets. 
2. Three-Party Lock: This functionality enables the involvement of a third party (not 
the PSP of the payer or the payee) where the trigger for executing or cancelling the 
lock is sent by the third party. For example, an ASP providing services to the payee 
may initiate the lock with the payer's PSP. This type of lock was implemented in the 
"Digital Shekel Challenge" in use cases where an ASP confirmed that work that was 
ordered was completed and then released the funds that were locked against the 
work. It was also used  in scenarios where an ASP verified that a digital asset was 
transferred from the seller's wallet to the buyer's wall et on a blockchain, then 
released the locked digital shekels as payment for the digital asset. 
3. Hash Time Lock Contract (HTLC): This involves locking digital shekels based on the 
HTLC mechanism, where the trigger for executing the lock is based on the use of a 
"Secret" or any other mechanism commonly used in digital asset networks that 
allows the same business logic. For example, the transfer of a digital asset on an</x:v>
      </x:c>
    </x:row>
    <x:row r="533" ht="110" customHeight="1">
      <x:c r="A533" s="46" t="str">
        <x:v>PRD-0038-P0092-U01</x:v>
      </x:c>
      <x:c r="B533" s="46" t="str">
        <x:v>IL_BoI_2024</x:v>
      </x:c>
      <x:c r="C533" s="46" t="n">
        <x:v>92</x:v>
      </x:c>
      <x:c r="D533" s="46" t="str">
        <x:v>en</x:v>
      </x:c>
      <x:c r="E533" s="46" t="str">
        <x:v>text</x:v>
      </x:c>
      <x:c r="F533" s="46" t="str"/>
      <x:c r="G533" s="46" t="str">
        <x:v>The Bank of Israel Steering Com mittee 
for the Potential Issuance of a Digital Shekel 
92 
external network can be conditioned on the transfer of digital shekels in return, using 
HTLC, where the 'Secret' used to execute the asset transfer on the external network 
also serves to transfer the locked funds on the digital shekel network as payment for 
the digital asset. This type of lock was implemented in the "Digital Shekel Challeng e" 
in use cases demonstrating payment for a digital asset transferred from a seller to a 
buyer, where the release of the locked funds from the buyer to the seller is based on 
a mechanism built by a third party , but without the third party's involvement in 
releasing the locked funds. 
5.2.2. Additional Advanced Capabilities 
Alongside conditional payment transactions, and as part of supporting an 'advanced' user 
journey, the digital shekel system will also offer advanced functionalities to support various 
use cases , some o f which have already been mentioned in this document:  waterfall 
mechanism, sub -wallet management, split payments, and batch payments. Another 
functionality not yet discussed is wallet status management: freezing the wallet, allowing it 
to continue receiving funds but not making payments (e.g., as a safety measure in case of 
loss of access technology), and disabling the wallet (stopping all activity in the wallet, but as 
a reversible action, wi thout completely disconnecting the wallet from the digital shekel 
system).70 
Many of these processes do not require the support of the digital shekel system's core, as 
participants can offer them based on the functionality the system provides to support a 
'basic' user journey. However, for others, the core system must be involved in the process. 
Table 4 presents advanced capabilities in the digital shekel and explains how they can be 
performed, with or without the involvement of the core system: 
70 These capabilities were also demonstrated in the " Digital Shekel Challenge ."</x:v>
      </x:c>
    </x:row>
    <x:row r="534" ht="110" customHeight="1">
      <x:c r="A534" s="46" t="str">
        <x:v>PRD-0038-P0093-U01</x:v>
      </x:c>
      <x:c r="B534" s="46" t="str">
        <x:v>IL_BoI_2024</x:v>
      </x:c>
      <x:c r="C534" s="46" t="n">
        <x:v>93</x:v>
      </x:c>
      <x:c r="D534" s="46" t="str">
        <x:v>en</x:v>
      </x:c>
      <x:c r="E534" s="46" t="str">
        <x:v>text</x:v>
      </x:c>
      <x:c r="F534" s="46" t="str"/>
      <x:c r="G534" s="46" t="str">
        <x:v>The Bank of Israel Steering Com mittee 
for the Potential Issuance of a Digital Shekel 
93 
Table 4: Involvement of the Core System to Support Various Advanced Functionalities 
Topic Functionality 
Necessary 
Involvement of 
Core System? 
Explanation 
Secondary 
Wallet 
Linking a secondary 
wallet to the primary 
wallet 
No 
Based on the prop osed design of 
the backend layer, an end user can 
open multiple wallets at the 
central database, with the PSP 
managing the hierarchy between 
the wallets. 
Wallet Status 
Management 
Ability to freeze or 
temporarily disable a 
wallet 
Yes 
Given the approach whe re 
multiple PSPs can operate on a 
single wallet in the system, the 
wallet status needs to be managed 
centrally. 
Split Payment 
Split payment – a 
single payment 
transaction to 
multiple 
beneficiaries in one 
transaction 
Yes (partially) 
At a minimum, the system will 
need to support the PSPs ability to 
verify whether the payee are 
existing and valid, as if one 
payment cannot be completed the 
whole transaction needs to be 
aborted. 
Batch payment – a 
series of payments 
from a single entity to 
multiple 
independent 
beneficiaries 
No 
A sequence of payment 
transactions that the PSP can 
transmit independently of the 
system's support. 
Messages 
between 
Participants 
Request to lock / 
Request to Pay  No 
Participants can use existing  
infrastructures for bilatera l 
communication, such as the open 
banking infrastructure. 
 Funding and 
Defunding 
Waterfall Mechanism No 
PSPs will be able to support this 
functionality based on the logic 
defined with the user/system rules 
and the option to perform  
redemption, which will be 
available at core system. 
Reverse Waterfall 
Mechanism 
No 
Payment providers will be able to 
perform a funding (supported by 
the core system ) automatically 
ahead of a payment transaction.</x:v>
      </x:c>
    </x:row>
    <x:row r="535" ht="110" customHeight="1">
      <x:c r="A535" s="46" t="str">
        <x:v>PRD-0038-P0094-U01</x:v>
      </x:c>
      <x:c r="B535" s="46" t="str">
        <x:v>IL_BoI_2024</x:v>
      </x:c>
      <x:c r="C535" s="46" t="n">
        <x:v>94</x:v>
      </x:c>
      <x:c r="D535" s="46" t="str">
        <x:v>en</x:v>
      </x:c>
      <x:c r="E535" s="46" t="str">
        <x:v>text</x:v>
      </x:c>
      <x:c r="F535" s="46" t="str"/>
      <x:c r="G535" s="46" t="str">
        <x:v>The Bank of Israel Steering Com mittee 
for the Potential Issuance of a Digital Shekel 
94 
Below is a summary of the advanced capabilities that the core of the digital shekel system 
will support, considering the overall requirements to facilitate  an 'advanced' user journey 
and enhance efficiency and innovation within the system: 
 Information regarding system time and transaction execution time; 
 Support for micropayments; 
 Locking funds in the end user's wallet; 
 Defining the lock duration; 
 Information on existing locks; 
 Drawdown or cancellation of a lock in various configurations of participant 
involvement in the process (Two/Three party) and the method of lock (e.g., HTLC); 
 Support for split payments (Split and Batch); 
 Support for wallet status management, including the ability to freeze and 
temporarily disable a wallet; 
 Offline payments. 
It is important to emphasi se that the ability to perform conditional payments and utilise 
various advanced capabilities does not pertain to the money itself. The digital shekel will 
not be programmable money and will not contain rules regarding its usage possibilities. 
This condition is necessary, among other things, to ensure that the digital shekel will always 
be at par (1:1) with cash. 
5.2.3. Adding New Functionality for All System Users 
In general, the advanced functionalities will be accessible to all participants through the 
system manager, who will have the authority to implement changes, cancel them, and add 
additional functions to support advanced use cases. Decisions regarding additions to the 
core system's capabilities will be based on ecosystem needs, efficiency considerations, and 
maintaining a clear distinction between functionality supported by the central bank and that 
fully developed by system participants. Additionally, when defining advanced functionality 
in the core system, the needs of participants and users for whom the Bank of Israel will act 
as a PSP will also be considered. This includes features such as an automatic mechanism for</x:v>
      </x:c>
    </x:row>
    <x:row r="536" ht="110" customHeight="1">
      <x:c r="A536" s="46" t="str">
        <x:v>PRD-0038-P0095-U01</x:v>
      </x:c>
      <x:c r="B536" s="46" t="str">
        <x:v>IL_BoI_2024</x:v>
      </x:c>
      <x:c r="C536" s="46" t="n">
        <x:v>95</x:v>
      </x:c>
      <x:c r="D536" s="46" t="str">
        <x:v>en</x:v>
      </x:c>
      <x:c r="E536" s="46" t="str">
        <x:v>text</x:v>
      </x:c>
      <x:c r="F536" s="46" t="str"/>
      <x:c r="G536" s="46" t="str">
        <x:v>The Bank of Israel Steering Com mittee 
for the Potential Issuance of a Digital Shekel 
95 
collecting merchant fees by the PSP, an automatic mechanism for managing FI liquidity, a 
trigger for payment at predetermined times by a government office, etc. 
Questions – Innovative Payment Applications: 
51. This section describes innovative payment applications that the digital shekel  will 
support. Are there additional applications that the digital shekel can enable that were 
not mentioned? Are any of the mentioned applications unnecessary? 
52. What complexities might be associated with the advanced functionalities described in 
this section? 
53. Is it appropriate that  only the central bank will be able to add functionalit ies to the 
system? Should this capability also be extended to system participants or other entities 
(e.g., through decentralised technology or open source)? 
5.3. Offline Payments 
The Digital Shekel will enable offline payment transactions – trans actions performed 
without communication between the users' access technologies  and the PSP, and 
without communication with the backend layer. An offline wallet will need to interface 
with the PSP after exceeding a threshold of transactions actions for system updates and 
wallet data synchronis ation with the PSP (except for transactions defined as 
anonymous). 
Final payments in the digital shekel can also be made offline, a capability traditionally 
associated with physical cash .71 While this feature may seem basic from a user experience 
perspective, it is included in the advanced user journey chapter due to th e technological 
complexity involved. This capability is important for several reasons: 
 Payments in areas without communication : For example, areas without cellular 
coverage or with temporary or localised communication issues, including temporary 
damage to systems due to security incidents, technical failures, or natural disasters. 
71 Payment cards can be used for transactions without a network connection, but the clearing is not 
final and is exposed to credit risk.</x:v>
      </x:c>
    </x:row>
    <x:row r="537" ht="110" customHeight="1">
      <x:c r="A537" s="46" t="str">
        <x:v>PRD-0038-P0096-U01</x:v>
      </x:c>
      <x:c r="B537" s="46" t="str">
        <x:v>IL_BoI_2024</x:v>
      </x:c>
      <x:c r="C537" s="46" t="n">
        <x:v>96</x:v>
      </x:c>
      <x:c r="D537" s="46" t="str">
        <x:v>en</x:v>
      </x:c>
      <x:c r="E537" s="46" t="str">
        <x:v>text</x:v>
      </x:c>
      <x:c r="F537" s="46" t="str"/>
      <x:c r="G537" s="46" t="str">
        <x:v>The Bank of Israel Steering Com mittee 
for the Potential Issuance of a Digital Shekel 
96 
Expanding accessibility to these areas increases the usability and certainty of using 
the digital shekel  for the entire potential user population, enhancing its 
attractiveness. 
 Redundancy: In the event of an online system failure, the ability to make offline 
digital payments is a crucial component in creating a resilient and stable payment 
system. This reduces dependence on internet and cellular infrastructure and 
increases the overall resilience of the payment system in an era of declining cash 
usage. 
 System performance improvement: Supporting continuous payments, even when 
connectivity issues or disruptions in the central system may arise, will enhance the 
continuity and reliabili ty of the digital shekel system as a whole. Offline payments 
can help reduce the load on the central settlement engine and various system 
components (the weak links, especially during peak hours) and allow for emergency 
maintenance or upgrades to the centr al system without a complete shutdown of 
payment services. 
On the one hand, the use and holding of offline digital shekels reduce certain risks to the 
system by enabling payment capabilities anywhere, regardless of communication with the 
central system, in cluding in emergencies. On the other hand, this capability introduces 
additional risks: 
 Monitoring and enforcement challenges : Offline transactions cannot be 
monitored in real -time, limiting the ability to detect suspicious activities such as 
money laundering or financing of terrorism. Additionally, enforcing holding limits or 
other system policy restrictions is challenging. 
 Data loss and financial risk: In the event of loss or theft of the access technonlog y 
(e.g., a device with an offline digital wallet), there is a significant risk of losing funds. 
Transaction information since the last synchronisation with the PSP system cannot 
be recovered. 
 Vulnerability to physical attacks and counterfeiting: Offline transactions are not 
verified through central system clearing, increasing the risk of theft, robbery, or 
attempts to counterfeit and double spend.</x:v>
      </x:c>
    </x:row>
    <x:row r="538" ht="110" customHeight="1">
      <x:c r="A538" s="46" t="str">
        <x:v>PRD-0038-P0097-U01</x:v>
      </x:c>
      <x:c r="B538" s="46" t="str">
        <x:v>IL_BoI_2024</x:v>
      </x:c>
      <x:c r="C538" s="46" t="n">
        <x:v>97</x:v>
      </x:c>
      <x:c r="D538" s="46" t="str">
        <x:v>en</x:v>
      </x:c>
      <x:c r="E538" s="46" t="str">
        <x:v>text</x:v>
      </x:c>
      <x:c r="F538" s="46" t="str"/>
      <x:c r="G538" s="46" t="str">
        <x:v>The Bank of Israel Steering Com mittee 
for the Potential Issuance of a Digital Shekel 
97 
 Data inconsistency: Offline transactions may create inconsistencies between data 
in different wallet regarding the same transaction due to  the lack of real -time 
supervision. 
Some of these risks are further exacerbated if offline transactions are also anonymous, as 
the difficulty in monitoring and enforcement significantly increases. The design of the offline 
digital shekel  aims to address th ese risks while maintaining the best possible user 
experience. Here are the main design points: 
In the backend Layer, a central wallet will be defined to represent the holdings of all users in 
offline digital shekel wallets. When a user requests to convert online digital shekels to offline 
digital shekels, the user's offline wallet must be connected to the network. The digital shekel 
system's settlement engine will debit the user's online wallet and credit the central wallet. 
Simultaneously, the "offline DS issuance engine" will issue offline digital shekels to the user's 
offline wallet. In the opposite direction, when converting offline digital shekels back to online 
digital shekels, the user's wallet will transfer the offline digital shekels to the "offline digital 
shekel issuance engine," which will delete them, and the settlement engine will debit the 
central wallet and credit the user's online wallet. 
The offline digital shekel  balance will be stored in the secure container of the  access 
technology. For non-anonymous transactions, the required transaction details will also be 
stored, similar to online transactions. These details will be synchroni sed with the PSP 
systems during interfacing (see below). An offline wallet must be on a single access 
technology. For caution and transparency, the PSP will be required to inform the user (in a 
manner determined by system rules) that losing access to the o ffline wallet means a 
potential loss of the stored value. No interest will be paid on offline digital shekels, even if 
interest is paid on online digital shekels. 
Every PSP will be required to provide its customers (if requested) with an offline digital shekel 
service and wallet. If hardware is involved, the PSP may charge a fee. Payment activities 
defined as a basic service without cost to the user in online digital shekels will also be free of 
charge when provided offline. Funding offline digital shekels will be from the same user's 
online wallet, and payment transactions between different users' online and offline wallets 
will not be allowed. ATMs will enable funding offline digital shekels against cash. For this</x:v>
      </x:c>
    </x:row>
    <x:row r="539" ht="110" customHeight="1">
      <x:c r="A539" s="46" t="str">
        <x:v>PRD-0038-P0098-U01</x:v>
      </x:c>
      <x:c r="B539" s="46" t="str">
        <x:v>IL_BoI_2024</x:v>
      </x:c>
      <x:c r="C539" s="46" t="n">
        <x:v>98</x:v>
      </x:c>
      <x:c r="D539" s="46" t="str">
        <x:v>en</x:v>
      </x:c>
      <x:c r="E539" s="46" t="str">
        <x:v>text</x:v>
      </x:c>
      <x:c r="F539" s="46" t="str"/>
      <x:c r="G539" s="46" t="str">
        <x:v>The Bank of Israel Steering Com mittee 
for the Potential Issuance of a Digital Shekel 
98 
purpose, ATMs will hold an offline digital shekel wallet72 and allow cash withdrawals against 
offline digital shekels and cash deposits to the offline digital shekel wallet. ATMs will also 
enable software and wallet restrictions updates, among other things, for business continuity 
in case of network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to allocate part of their general holding limit 74 for the offline wallet. For this purpose, the 
72 Criteria will be set to de cide which ATM operators must provide this functionality and which do 
not. 
73 If a secure solution for using a time counter from the last synchronization will be available  in the 
future, this mechanism will be preferred.  
74 See section 7.6.</x:v>
      </x:c>
    </x:row>
    <x:row r="540" ht="110" customHeight="1">
      <x:c r="A540" s="46" t="str">
        <x:v>PRD-0038-P0099-U01</x:v>
      </x:c>
      <x:c r="B540" s="46" t="str">
        <x:v>IL_BoI_2024</x:v>
      </x:c>
      <x:c r="C540" s="46" t="n">
        <x:v>99</x:v>
      </x:c>
      <x:c r="D540" s="46" t="str">
        <x:v>en</x:v>
      </x:c>
      <x:c r="E540" s="46" t="str">
        <x:v>text</x:v>
      </x:c>
      <x:c r="F540" s="46" t="str"/>
      <x:c r="G540" s="46" t="str">
        <x:v>The Bank of Israel Steering Com mittee 
for the Potential Issuance of a Digital Shekel 
99 
secure container will allow managing variable holding limits, dictated during interfacing with 
the PSP systems. For managing the holding limit, this allocation will be deducted from the 
user's online holding limit, whether the offline holding limit is utilised or not. The PSP can 
set stricter limits for their customers than the system limit, for risk management reasons. An 
offline wallet will be limited to the lower of the system requirements, user request, or PSP 
decision. In any case, the limit will not be less than a minimum set by the system to prevent 
misuse of the PSP's ability to impose such limits.75 
If an offline transaction is also defined as anonymous, identifying details  on it will not be 
synchronised or will be synchronis ed anonymously. To mitigate the inherent risk in such 
transactions, the amount of a single anonymous transfer and/or the amount for a period will 
be limited, according to the restrictions applied to anonymous payment transactions in 
general. 
Some offline wallets will have "active communication" capabilities – independent 
communication, including a power source (e.g., a smartphone app). Other wallets will have 
"passive communication" capabilities. These will be wallets without independent 
communication or power source capabilities (e.g., a payment card with a smart  chip) and 
will need to rely on an active communication end device or a bridging device. When a wallet 
with passive communication capability performs a payment transaction with an online end 
device, synchronizing with its PSP will be done through the PSP o f the online device. The 
data will be transferred in an encrypted manner that can only be decrypted by the PSP of the 
passive wallet. 
Questions – Offline Payments: 
54. The Offline use of the digital shekel can enhance the user experience and support the 
redundancy of the payment system in Israel. However, it introduces potential risks not 
present in online payments, such as loss of money in case of device loss, fraud risks, and 
others. That Given, how important is it to enable offline use of the digital shekel? 
55. How can the risks in volving offline payments be mitigated? Are there additional risks 
related to offline use of the digital shekel that were not described in the document? 
75 For example, to prevent PSPs from not offering an offline wallet service to certain customers.</x:v>
      </x:c>
    </x:row>
    <x:row r="541" ht="110" customHeight="1">
      <x:c r="A541" s="46" t="str">
        <x:v>PRD-0038-P0101-U01</x:v>
      </x:c>
      <x:c r="B541" s="46" t="str">
        <x:v>IL_BoI_2024</x:v>
      </x:c>
      <x:c r="C541" s="46" t="n">
        <x:v>101</x:v>
      </x:c>
      <x:c r="D541" s="46" t="str">
        <x:v>en</x:v>
      </x:c>
      <x:c r="E541" s="46" t="str">
        <x:v>text</x:v>
      </x:c>
      <x:c r="F541" s="46" t="str"/>
      <x:c r="G541" s="46" t="str">
        <x:v>The Bank of Israel Steering Com mittee 
for the Potential Issuance of a Digital Shekel 
101 
6. Architecture and Technical Issues  
6.1. The Backend Layer 
At the core of the digital shekel system lie the main database and the settlement engine. 
Neither t he settlement engine  nor the main database will store any personal 
identifiable i nformation about end users or details of individual transactions 
conducted in digital shekels, at any stage.  
In addition to  the main database, additional databases will collect operational and 
statistical information in a manner that upholds privacy principles. 
At the core of the digital shekel system lies the settlement engine, alongside to it the main 
database which records balances in the end users' digital shekel wallets . The settlement 
engine itself does not store informatio n;76 rather, it update s balances in the database, 
thereby completing payment transactions between wallets and ensuring their finality. 
The only entity authorised to  make any changes to the records in the main database 
(updating balances following settlement or issuance, adding a wallet following a user 
onboarding the system, etc.) is the system operator. System participants, depending on their 
role and the permissions granted by the system oper ator or by end users , can read the 
information in the database or request the system operator to modify it (e.g., perform a 
payment transaction). 
The main database will include only the minimal information required to fulfil the two roles 
of the system manager: 
1. Settling payment transactions: For the system operator be able to fulfil its primary 
role – settling payment transactions - the main database will include, for each end 
user, at a minimum:  the unique identifier issued to them upon onboarding the 
76 Operates in stateless mode.</x:v>
      </x:c>
    </x:row>
    <x:row r="542" ht="110" customHeight="1">
      <x:c r="A542" s="46" t="str">
        <x:v>PRD-0038-P0102-U01</x:v>
      </x:c>
      <x:c r="B542" s="46" t="str">
        <x:v>IL_BoI_2024</x:v>
      </x:c>
      <x:c r="C542" s="46" t="n">
        <x:v>102</x:v>
      </x:c>
      <x:c r="D542" s="46" t="str">
        <x:v>en</x:v>
      </x:c>
      <x:c r="E542" s="46" t="str">
        <x:v>text</x:v>
      </x:c>
      <x:c r="F542" s="46" t="str"/>
      <x:c r="G542" s="46" t="str">
        <x:v>The Bank of Israel Steering Com mittee 
for the Potential Issuance of a Digital Shekel 
102 
system (see section 4.1), the list of wallets associated with this unique identifier, the 
balance in each online wallet, and th e identity of the participants (PSP,ASP) linked 
to the wallet. 
2. Enforcing Policies and generating o perational and statistical data: The main 
database will need to include static information about each wallet, such as the 
sector to which the wallet belongs (private sector distinguishing between 
adult/minor/Israeli/foreigner, business sector distinguishing by business size, 
government, financial, etc.). This information is required for enforcing policy rules, 
such as holding limits (which vary by sector) or interest payments (which may also 
vary by sector and the balance in the wallet at any given time). Additionally, this 
information will be used to generate aggregate statistical data (e.g., information 
about the total balance held by individuals). 
In any case, it will not be possible to link the information in the main database with 
information about transactions  conducted in the system, and certainly not with the identity 
of end users or any other personally identifiable information ("PII"). 
Although the main database will contain information about the identity of the PSP to which 
the wallet is linked, this will have no impact on the settlement of transactions. Specifically, 
transactions between two wallets associated with the same PSP will be handled in exactly 
the same manner and at the same speed as transactions between two wallets associated 
with different PSPs. 
Alongside the main database, there ma y be additional databases where information 
required by the system manager for purposes other than settling transactions will be stored. 
This includes information needed to ensure the proper functioning of the system, analy se 
the adoption and use of the digital shekel as a means of payment, support conflict resolution 
between participants, analyse policy measures and their impact on system activity (applying 
interest, changing holding limits, etc.), perform statistical analyses, and more. Another 
database that will certainly exist is an aggregate database of payment transactions, which 
will allow for comprehensive analysis of system activity characteristics. For example, when 
the settlement engine updates the balance in two wallets in the main database following a 
payment of 50 Shekels from a private user to an online merchant, the transactions database</x:v>
      </x:c>
    </x:row>
    <x:row r="543" ht="110" customHeight="1">
      <x:c r="A543" s="46" t="str">
        <x:v>PRD-0038-P0103-U01</x:v>
      </x:c>
      <x:c r="B543" s="46" t="str">
        <x:v>IL_BoI_2024</x:v>
      </x:c>
      <x:c r="C543" s="46" t="n">
        <x:v>103</x:v>
      </x:c>
      <x:c r="D543" s="46" t="str">
        <x:v>en</x:v>
      </x:c>
      <x:c r="E543" s="46" t="str">
        <x:v>text</x:v>
      </x:c>
      <x:c r="F543" s="46" t="str"/>
      <x:c r="G543" s="46" t="str">
        <x:v>The Bank of Israel Steering Com mittee 
for the Potential Issuance of a Digital Shekel 
103 
will be updated, recording a remote transaction (as opposed to a physical transaction at the 
POS) in the size group of 0 to 500 Shekels in the P2B activity sector. Here too, it is important 
to emphasise that the information in the additional databases cannot be linked to the 
identity of users or any other personally identifiable information. 
Another database will include information about system participants. This information will 
be broader than the information about users, as participants are not entitled to the same 
level of privacy against the system manager. The static information about participants will 
include, in addition to the unique identifier, the name and type of participant, and in the case 
of a PSP that chose to specialise in a certain user sector77, the sector it serves, etc. The system 
manager will be able to identify which wallets in the system belong to each participant. 
However, there will be a distinction between wallets used for the participant's activities (e.g ., 
a wallet used by a PSP to collect fees, or a wallet used by an FI to fund user wallets) – for 
which the system manager will have full information – and wallets used by the participant 
for end-user activities (e.g., for salary payments or supplier payments), for which the same 
privacy policy as for other business user wallets will apply. The broader information about 
participants in the main database will allow for the creation of bro ader information in the 
transactions database. For example,  if a business pays a 5 Shekel fee to a PSP, a transaction 
in the size group of 0-500 Shekels in the "fee payments" activity sector from an un-identified 
business to an identified PSP will be recorded. If a PSP pays a n interchange fee to another 
PSP, the transaction will be recorded with the identifying details of both PSPs. However, if a 
PSP pays a salary to its employee, the transaction will be recorded without the identifying 
details of the PSP or the employee. 
77 As described in section 3.3.1.</x:v>
      </x:c>
    </x:row>
    <x:row r="544" ht="110" customHeight="1">
      <x:c r="A544" s="46" t="str">
        <x:v>PRD-0038-P0106-U01</x:v>
      </x:c>
      <x:c r="B544" s="46" t="str">
        <x:v>IL_BoI_2024</x:v>
      </x:c>
      <x:c r="C544" s="46" t="n">
        <x:v>106</x:v>
      </x:c>
      <x:c r="D544" s="46" t="str">
        <x:v>en</x:v>
      </x:c>
      <x:c r="E544" s="46" t="str">
        <x:v>text</x:v>
      </x:c>
      <x:c r="F544" s="46" t="str"/>
      <x:c r="G544" s="46" t="str">
        <x:v>The Bank of Israel Steering Com mittee 
for the Potential Issuance of a Digital Shekel 
106 
4. The PSP conducts the necessary checks (e.g., anti-money laundering) and approves 
the payment. 
5. The payer's PSP sends a request to the settlement engine to perform the payment 
transaction (payment message) from the customer's wallet to the payee's wallet. 
The message includes information that is partially visible to th e backend layer  
(transaction amount, payer and payee wallet addresses, additional wallet attributes 
for aggregate information to be stored in additional databases) and partially not 
visible to it (e.g., the identities of the payer and payee). Information that should not 
be visible to the central bank can pass through the backend layer in encrypted form 
or through an external communication system (e.g., the open banking system). 
6. The payment message in all its parts reaches the payee's PSP, which conducts the 
necessary checks to approve the receipt of the payment (anti-money laundering, the 
wallet's ability to receive the payment without exceeding the holding limit, etc.). 
7. The payee's PSP approves the settlement engine  to perfor m the payment 
transaction. 
To enable each of the steps in performing the payment transaction described above, it is 
necessary to define the structure of the payment message, the mandatory information items 
that must be included, optional information items,  the method of transmission between 
participants, and the information each entity in the chain will be exposed to. To facilitate 
connectivity between the digital shekel system and other payment systems, both 
domestically and internationally, the payment message should comply with an accepted 
international standard. At the time of writing this document, the accepted standard is ISO 
20022. However, as described in section 5.1.2, it is likely that an adapted standard for CBDC 
will be required, either as an evolution of ISO 20022 or from another standard.</x:v>
      </x:c>
    </x:row>
    <x:row r="545" ht="110" customHeight="1">
      <x:c r="A545" s="46" t="str">
        <x:v>PRD-0038-P0107-U01</x:v>
      </x:c>
      <x:c r="B545" s="46" t="str">
        <x:v>IL_BoI_2024</x:v>
      </x:c>
      <x:c r="C545" s="46" t="n">
        <x:v>107</x:v>
      </x:c>
      <x:c r="D545" s="46" t="str">
        <x:v>en</x:v>
      </x:c>
      <x:c r="E545" s="46" t="str">
        <x:v>text</x:v>
      </x:c>
      <x:c r="F545" s="46" t="str"/>
      <x:c r="G545" s="46" t="str">
        <x:v>The Bank of Israel Steering Com mittee 
for the Potential Issuance of a Digital Shekel 
107 
Figure 15: Message Transfer in a Payment Transaction 
The payment message will include, at a minimum, the basic identifying details about  the 
wallets or end users involved in the payment transaction and the participants involved in it. 
The message structure will allow for the inclusion of additional details such as broader 
identifying information about the users and participants, and additi onal information that 
may be required for different types of transactions (e.g., the payee's ID number in the case of 
salary payments, the participant's wallet details for cross-fee payments, etc.), as described 
in  table 5. The message will be characteri sed by maximum flexibility to include additional 
information as required for the transaction – for example, information that can be shared in 
encrypted form with the central fraud prevention system (see section 3.2.2), without being 
exposed to other entities in the digital shekel system. Additional information items can be 
added to the message that could be used in the future for additional databases, for services 
that the Bank of Israel or the private sector may offer in the future. 
Payer 
 The 
payer's 
PSP 
1.  Submission 
of payment 
details 
DS Backend 
Alias Manager 
2. Request for the 
Payee’s Wallet 
Address 
2. Payment 
Approval Checks 
The payee's PSP 
4a. Encrypted 
Message 
4. Unencrypted 
Message 
4. Unencrypted 
Message 
5. Transaction 
Approval 
The Payee's DS 
Wallet 
6. Credit 
 6. Debit  
The Payee's 
DS Wallet 
4a. Encrypted Message 
via the Backend Layer  
External M essaging 
System 
4b. Message via 
External System  
3. Payment 
request</x:v>
      </x:c>
    </x:row>
    <x:row r="546" ht="110" customHeight="1">
      <x:c r="A546" s="46" t="str">
        <x:v>PRD-0038-P0108-U01</x:v>
      </x:c>
      <x:c r="B546" s="46" t="str">
        <x:v>IL_BoI_2024</x:v>
      </x:c>
      <x:c r="C546" s="46" t="n">
        <x:v>108</x:v>
      </x:c>
      <x:c r="D546" s="46" t="str">
        <x:v>en</x:v>
      </x:c>
      <x:c r="E546" s="46" t="str">
        <x:v>text</x:v>
      </x:c>
      <x:c r="F546" s="46" t="str"/>
      <x:c r="G546" s="46" t="str">
        <x:v>The Bank of Israel Steering Com mittee 
for the Potential Issuance of a Digital Shekel 
108 
Table 5 – Information Items in the Message for Processing a Push Payment in the Digital 
Shekel System 
Examples of Information Items Object 
Message Identifier 
Link to Message Title 
Date and Time of Request Submission 
Payment Type (Salary, Payment, Other) 
Payment Transaction 
Characteristics 
Amount to Transfer 
Transaction Type (Remote or Physical) 
Additional Text (e.g., Reason for Transfer) 
Extensions According 
to Usage Scenario Minimal Information Items  
Payer 
Name Wallet Details in the System 
Identification Number 
Alias (This information is not 
necessarily shared with the 
creditor) 
PSP Identifier in the digital shekel System (PIC) Participant Handling 
the Payer 
PSP Identifier in the digital shekel System (PIC) Participant Handling 
the Payed 
Extensions According 
to Usage Scenario Minimal Information Items  
Payee Name Specific Identifier or Wallet in 
the digital shekel System 
Identification Number Alias  
The payment message can be transmitted between participants through the backend layer, 
in which case parts of it will need to be encrypted to ensure, in accordance with the system's 
privacy principles, that they can only be read by the participants and remain invisible to the 
backend layer . Alternatively, the message can be transmitted through an external 
communication infrastructure (e.g., the open banking infrastructure). Once the participants 
have settled all the necessary conditions for the transaction, they will then transmit the 
required information to the backend layer to execute the transaction.</x:v>
      </x:c>
    </x:row>
    <x:row r="547" ht="110" customHeight="1">
      <x:c r="A547" s="46" t="str">
        <x:v>PRD-0038-P0109-U01</x:v>
      </x:c>
      <x:c r="B547" s="46" t="str">
        <x:v>IL_BoI_2024</x:v>
      </x:c>
      <x:c r="C547" s="46" t="n">
        <x:v>109</x:v>
      </x:c>
      <x:c r="D547" s="46" t="str">
        <x:v>en</x:v>
      </x:c>
      <x:c r="E547" s="46" t="str">
        <x:v>text</x:v>
      </x:c>
      <x:c r="F547" s="46" t="str"/>
      <x:c r="G547" s="46" t="str">
        <x:v>The Bank of Israel Steering Com mittee 
for the Potential Issuance of a Digital Shekel 
109 
Questions – Payment Message: 
59. What principles  should guide the  construction of the payment message to support 
business needs while maintaining the principle of privacy by design? 
60. Is it appropriate to base the payment message on the ISO 20022 standard? What other 
standards for payment messages might be relevant, and what are their advantages and 
disadvantages? 
61. Should the payment message be transmitted between participants through the backend 
layer or via an external communication infrastructure (e.g., the open banking 
infrastructure)? Where should such infrastructure be managed? 
6.3. System Performance 
The Digital Shekel system will be available to end users 24 hours a day, every day of the 
year (24/7/365), with availability as close to 100% as possible. The time to completion 
and finality of a payment transaction will be no more than a few seconds.  
Performance requirements will be consistent for all participants, ensuring that the end 
user enjoys op timal performance in their digital shekel  experience regardless of the 
participant serving them.  
The settlement engine can process scheduled payments during periods of lower activity 
load.  
The system will be designed with an emphasis on scalability to ac commodate growth 
in usage volumes. 
To ensure a high level of performance and redundancy, the digital shekel system will be 
designed to operate - at least for basic payment transactions – independently of other 
payment systems, except for  funding and defunding digital shekel wallets.78 To maintain 
78 Funding and defunding, as well as waterfa ll and reverse waterfall, depend on the availability of the 
FIs' current account systems, and cash funding and defunding depend on the ATM switch, as 
described in section 4.3. The digital shekel system depends on the availability of the RTGS system for 
issuance and redemption of DS, but these actions are performed periodically and are not expected 
to be affected by temporary unavailability of the RTGS system. Dependence on other systems such 
as the MASAV faster payment system or credit card schemes will exist for payment applications 
requiring interoperability, as described in section 5.1.</x:v>
      </x:c>
    </x:row>
    <x:row r="548" ht="110" customHeight="1">
      <x:c r="A548" s="46" t="str">
        <x:v>PRD-0038-P0110-U01</x:v>
      </x:c>
      <x:c r="B548" s="46" t="str">
        <x:v>IL_BoI_2024</x:v>
      </x:c>
      <x:c r="C548" s="46" t="n">
        <x:v>110</x:v>
      </x:c>
      <x:c r="D548" s="46" t="str">
        <x:v>en</x:v>
      </x:c>
      <x:c r="E548" s="46" t="str">
        <x:v>text</x:v>
      </x:c>
      <x:c r="F548" s="46" t="str"/>
      <x:c r="G548" s="46" t="str">
        <x:v>The Bank of Israel Steering Com mittee 
for the Potential Issuance of a Digital Shekel 
110 
high availability, the system manager  will establish processes to handle situations of 
unavailability within the system itself or in supporting systems (such as electricity, internet, 
etc.), if necessary, in collaboration with other state authorities. Under normal conditions, the 
unavailability of core systems (such as the settlement engine, PSP systems and 
communication between them) should be rare an d of very short duration, with defined 
recovery processes and predefined recovery time objectives (RTO) and  recovery point 
objectives (RPO). 
As part of the KPIs defined by the system manager, the time to completion and finality of a 
regular digital shekel payment transaction (latency) will be no more than a few seconds 
(after all required checks to complete the transaction, such as anti -money laundering 
checks, have been performed). However, the system will also support "scheduled 
payments," where the time between initiation and completion and finality can be longer 
(e.g., up to about two hours). This capability is mainly suitable for asynchronous payment 
where the exact time of receipt is not critical, allowing some pa yment transactions to be 
shifted to periods of lower system load (e.g., salary payments initiated by employers at night 
and completed by early morning, etc.). 
The system manager will define KPIs for the system operator and participants. These KPIs 
will be established to ensure that the end user's experience is not adversely affected by loads 
on core systems. To achieve this, participants and their system providers must also adhere 
to appropriate KPIs, taking into account  the expected loads on their systems, 
communication systems, and the backend system. KPIs will be the same for all participants 
of a certain type, ensuring that the end user enjoys optimal performance in their digital 
shekel experience regardless of the PSP through which they are connected to the system or 
the FI from which they fund their wallet. 
In full adoption, the digital shekel system may need to support a very high number of 
transactions per second (throughput), which cannot be estimated at this stage and may not 
be estimable during system setup. Therefore, it is important that the system is designed and 
built to be scalable, with scalability achievable quickly and at a marginal cost that decreases 
as the volume of transactions in the system increases. For this purpose, system components 
that need to scale horizontally will be separated from those that need to scale vertically. The</x:v>
      </x:c>
    </x:row>
    <x:row r="549" ht="110" customHeight="1">
      <x:c r="A549" s="46" t="str">
        <x:v>PRD-0038-P0111-U01</x:v>
      </x:c>
      <x:c r="B549" s="46" t="str">
        <x:v>IL_BoI_2024</x:v>
      </x:c>
      <x:c r="C549" s="46" t="n">
        <x:v>111</x:v>
      </x:c>
      <x:c r="D549" s="46" t="str">
        <x:v>en</x:v>
      </x:c>
      <x:c r="E549" s="46" t="str">
        <x:v>text</x:v>
      </x:c>
      <x:c r="F549" s="46" t="str"/>
      <x:c r="G549" s="46" t="str">
        <x:v>The Bank of Israel Steering Com mittee 
for the Potential Issuance of a Digital Shekel 
111 
Bank of Israel will examine the system's ability to support various adoption scenarios (e.g ., 
low, medium, and high adoption scenarios) and the ability to scale the system from one 
scenario to another. All system participants will be required to consider these scenarios 
when setting up their systems and test them accordingly. The system manager will 
continuously collect and analyse information about system performance, and participants 
will collect and report to the system manager the information that allows monitoring their 
compliance with performance requirements and various KPIs.79 
In designing the system, the need to avoid making the backend layer a bottleneck will be 
considered. For example, computational processes that do not need to be performed in the 
core system, such as cryptographic validation, will be performed away from the core. The 
functionality that the backend layer makes accessible to participants (e.g., API calls) will be 
designed so that the calls are independent of each other, allowing a call to the system to be 
made without dependence on another call.80 
Questions – System Performance: 
62. Considering the design requirements and the importance of high system performance, 
which key functional requirements described in the document might burden the 
system's performance and related systems, and how can they be addressed? 
63. What mechanisms can be considered to handle loads and improve system performance? 
For example, can the described "scheduled payments" mechanism effectively manag e 
the load created by payments such as salary payments? 
64. Should the system's performance targets (availability, latency, throughput) be similar to 
those of existing payment systems or are more ambitious targets required from a future 
perspective? 
79 The relevant information will have different layers. For example, information about the response 
time from the moment the end user entered a payment transaction request until it reached the PSP 
systems, the time from when the request was received until it was sent to the settlement engine, etc.  
80 Even if at the application level there are processes that require a sequence of calls, at the 
infrastructure level, the ability to perform each call separately may help manage loads by processing 
the calls using parallel servers.</x:v>
      </x:c>
    </x:row>
    <x:row r="550" ht="110" customHeight="1">
      <x:c r="A550" s="46" t="str">
        <x:v>PRD-0038-P0112-U01</x:v>
      </x:c>
      <x:c r="B550" s="46" t="str">
        <x:v>IL_BoI_2024</x:v>
      </x:c>
      <x:c r="C550" s="46" t="n">
        <x:v>112</x:v>
      </x:c>
      <x:c r="D550" s="46" t="str">
        <x:v>en</x:v>
      </x:c>
      <x:c r="E550" s="46" t="str">
        <x:v>text</x:v>
      </x:c>
      <x:c r="F550" s="46" t="str"/>
      <x:c r="G550" s="46" t="str">
        <x:v>The Bank of Israel Steering Com mittee 
for the Potential Issuance of a Digital Shekel 
112 
7. Policy, Rules, and Regulation  
7.1. Privacy 
The Digital Shekel system will be designed with a focus on maintaining user privacy 
(Privacy by Design).  
Neither the Bank of Israel nor any other central entity will have the ability to access 
personal identifiable information about the activities of end users in the digital shekel 
system.  
The level of privacy in the digital shekel will be higher than that of existing digital means 
of payments but lower than that of cash.  
Participants will not be able to use the information they accumulate about users and 
their activities in the digital shekel system for commercial purposes unless users give 
clear and informed consent.  
The digital shekel  will allow for anonymous payment transactions, both online and 
offline, below certain thresholds, and in accordance with risk management rules that 
will be established. 
Privacy is a fundamental right that allows individuals to develop their autonomy. The rig ht 
to privacy is protected by international treaties and agreements, as well as legislation in 
Israel and around the world. Information collected during the operation of a payment system 
can reveal insights about individuals, such as their economic status, consumer behaviour, 
location, and even ideological preferences.  Combined with data from other sources and 
advanced analytical capabilities, a comprehensive profile of the user can be derived. Given 
that payment systems typically  generate relatively low profitability, there is an incentive for 
various service providers to leverage the existing information in the system for business 
purposes. 
Prior to the issuance of the digital shekel, users face two extreme options regarding privacy: 
on one hand, with cash, payments are completely anonymous, and the means of payment 
itself does not retain any information about the users' identities or the payment transaction. 
This, of course, has advantages in terms of privacy protection, but it also raises significant</x:v>
      </x:c>
    </x:row>
    <x:row r="551" ht="110" customHeight="1">
      <x:c r="A551" s="46" t="str">
        <x:v>PRD-0038-P0113-U01</x:v>
      </x:c>
      <x:c r="B551" s="46" t="str">
        <x:v>IL_BoI_2024</x:v>
      </x:c>
      <x:c r="C551" s="46" t="n">
        <x:v>113</x:v>
      </x:c>
      <x:c r="D551" s="46" t="str">
        <x:v>en</x:v>
      </x:c>
      <x:c r="E551" s="46" t="str">
        <x:v>text</x:v>
      </x:c>
      <x:c r="F551" s="46" t="str"/>
      <x:c r="G551" s="46" t="str">
        <x:v>The Bank of Israel Steering Com mittee 
for the Potential Issuance of a Digital Shekel 
113 
challenges regarding the prevention of money laundering and terrorist financing , and it 
supports the black economy. On the other hand, in digital payments or checks, the 
information collected during the payment transaction is stored and documented over time. 
Most existing payment systems were not initially designed with privacy in mind ("Privacy by 
Design") but rather implement principles and regulations that were given retrospectively. 
With the digital shekel, as a new payment system drawing from both the features of cash and 
those of digital means of payments, we have the opportunity to design the system optimally, 
ensuring that privacy principles are integrated into the system's technical features from the 
outset. This approach aims to balance the protection of user privacy with the need to prevent 
misuse of the system, such as tax evasion, money laundering, and terrorist financing  (see 
section 7.4). 
Beyond the fundamental right to privacy described above, end users may also seek privacy 
in a payment system to prevent  the misuse of information about them (e.g., aggressive 
marketing) and to avoid unwanted tracking. In the case of CBDCs, there is often concern that 
they will be used by authorities to monitor the activity patterns of the public. As explained 
below, the privacy principles of the digital shekel system primarily address this concern. 
The privacy design of the digital shekel is expected to provide a higher level of privacy than 
currently exists in advanced means of payments, but lower than that of cash. The Bank of 
Israel, in its various roles, as well as any other central entity, will not have the ability to access 
personal identifiable information about the activities of end users in the digital shekel.81 This 
feature will be ensured technologically (by design), not just through regulation, as explained 
in detail in sections 6.1 and 6.2. Identifiable information about the activities of end users in 
the digital shekel system will be available only to system  participants, particularly PSPs – 
each concerning their customers, similar to the current situation. If law enforcement 
authorities require personal identifiable information about the activity of any end user, they 
will do so through the participants and according to the law, similar to the current situation 
with other digital means of payments. The Bank of Israel will have aggregate information 
about system activity by sectors and defined segments, in the additional databases 
described in section 6.1. The possibility of shortening the duration for which participants are 
81 Unlike the information that will be available about participant activities – see section 6.1.</x:v>
      </x:c>
    </x:row>
    <x:row r="552" ht="110" customHeight="1">
      <x:c r="A552" s="46" t="str">
        <x:v>PRD-0038-P0114-U01</x:v>
      </x:c>
      <x:c r="B552" s="46" t="str">
        <x:v>IL_BoI_2024</x:v>
      </x:c>
      <x:c r="C552" s="46" t="n">
        <x:v>114</x:v>
      </x:c>
      <x:c r="D552" s="46" t="str">
        <x:v>en</x:v>
      </x:c>
      <x:c r="E552" s="46" t="str">
        <x:v>text</x:v>
      </x:c>
      <x:c r="F552" s="46" t="str"/>
      <x:c r="G552" s="46" t="str">
        <x:v>The Bank of Israel Steering Com mittee 
for the Potential Issuance of a Digital Shekel 
114 
required to retain information about user activities compared to the current situation will be 
examined to enhance the level of privacy in the digital shekel. 
The digital shekel will also allow for anonymous transactions , both online or offline. The 
system design will support the ability of an end user to perform a payment transaction to 
another end user without the PSP or any other entity receiving identifiable informat ion 
about t he payment transaction.82 The decision on offering this feature, the relevant 
thresholds, the activity sectors for which it will be allowed, and other risk management 
mechanisms will be determined in regulation and/or relevant legislation. 
The privacy rights of end users against system participants and in general will be determined 
according to GDPR rules, as far as they align with Israeli legislation. In any case, participants 
will not be able to use the information they accumulate about users and their activities in the 
digital shekel system for commercial purposes unless users give their clear and informed 
consent, which will be documented by the participant. 
Box 5: The Level of Privacy in the Digital Shekel - Between Cash and 
Existing Digital Means of Payments 
Several features interwoven in this section and other sections of the document validate the 
statement that the level of privacy in the digital shekel will be higher than that of existing 
means of payments, even if lower than that of cash: 
The Mechanism for Message Transmission Between Participants: A transaction messag e 
in the digital shekel system will not rely on the configurations of existing payment systems, 
where typically the full message, including personal identifiable information, passes throug h 
the system operator (as is done, for example, in bank transfers through MASAV) or through 
another entity (for example, through SWIFT in the case of the RTGS system). If the transaction 
message passes through the backend layer it will do so in a way that the identifiable 
information is encrypted from it. Alternatively, the message can be transmitted in a two-way 
communication between the relevant participants themselves. This approach offers a higher 
82 A possible technology that can support this feature was examined in a technological experiment 
conducted by the Bank of Israel. For more details, see: Zafran, A., Mizrahi, T., &amp; Sof fer, Y. (2022). 
Experiment on a Distributed Platform. Bank of Israel .</x:v>
      </x:c>
    </x:row>
    <x:row r="553" ht="110" customHeight="1">
      <x:c r="A553" s="46" t="str">
        <x:v>PRD-0038-P0115-U01</x:v>
      </x:c>
      <x:c r="B553" s="46" t="str">
        <x:v>IL_BoI_2024</x:v>
      </x:c>
      <x:c r="C553" s="46" t="n">
        <x:v>115</x:v>
      </x:c>
      <x:c r="D553" s="46" t="str">
        <x:v>en</x:v>
      </x:c>
      <x:c r="E553" s="46" t="str">
        <x:v>text</x:v>
      </x:c>
      <x:c r="F553" s="46" t="str"/>
      <x:c r="G553" s="46" t="str">
        <x:v>The Bank of Israel Steering Com mittee 
for the Potential Issuance of a Digital Shekel 
115 
inherent level of privacy ("by d esign") because, unlike existing payment systems, all the 
information contained in the messages, including personal identifiable information, will not 
be concentrated with by a single central entity. 
The Information Included in a Transaction Message in the  Digital Shekel System: The 
transaction message that passes through the system will  only include the minimal 
information required regarding the end users involved in the transaction. The scope of the 
information included in the message can, of course, be influenced by the type of transaction 
(e.g., in the case of salary payments or cross -border transfers) and interoperability 
considerations, in cases where one leg of the transaction is not in the digital shekel system. 
Participants' Use of Information : Part icipants will not be able to commercially use 
(monetise) the information of end users without the explicit and informed consent of the end 
users, all in accordance with the Privacy Protection Law. 
The Period for Retaining Information by Participants: If, within the legislative process of 
the digital shekel, it is possible to reduce the period of legal exposure for participants in the 
system due to its unique characteristics (settlement in end users' wallets, finality, etc.), this 
could serve as a basis for defining a shorter period for retaining information regarding 
transactions in the system by participants. 
Anonymous Payment Transactions: In anonymous payment transactions, no identifiable 
information will be retained by the participants, similar to the situation in a cash transaction. 
However, the end user may choose to retain information about their transactions on their 
personal device (without this information interfacing with the PSP systems). 
Questions – Privacy: 
65. Does the design proposed specification along the document align with the principles of 
"privacy by design"? Does it ensure that neither the Bank of Israel nor any other central 
entity will have the ability to access personal identifiable information  about users' 
activities? 
66. Is it important to allow anonymous transactions, both online and offline, in the digital 
shekel? Should this be allowed for all types of users?</x:v>
      </x:c>
    </x:row>
    <x:row r="554" ht="110" customHeight="1">
      <x:c r="A554" s="46" t="str">
        <x:v>PRD-0038-P0116-U01</x:v>
      </x:c>
      <x:c r="B554" s="46" t="str">
        <x:v>IL_BoI_2024</x:v>
      </x:c>
      <x:c r="C554" s="46" t="n">
        <x:v>116</x:v>
      </x:c>
      <x:c r="D554" s="46" t="str">
        <x:v>en</x:v>
      </x:c>
      <x:c r="E554" s="46" t="str">
        <x:v>text</x:v>
      </x:c>
      <x:c r="F554" s="46" t="str"/>
      <x:c r="G554" s="46" t="str">
        <x:v>The Bank of Israel Steering Com mittee 
for the Potential Issuance of a Digital Shekel 
116 
67. Is it appropriate to allow participants to commercially use information about users only 
with the explicit consent of the user? How can this be ensured? 
7.2. Cost of Using the Digital Shekel  
The cost of using the digital shekel  for basic activities  should be low to negligible. 
Individual users will not pay fees for these activities. As the digital shekel is a public 
good, the Bank of Israel will bear the costs of managing and operating the system. PSPs 
will be able to charge a fee for receiving payments from merchants and will pay an 
interchange fee to the payer's PSP. 
The public perception of cash is that its use does not involve any cost. This perception is not 
entirely accurate; withdrawing or depositing cash usually involves some cost, especially for 
businesses, and holding cash itself incurs costs, such as those arising from the risk of loss. 
Nevertheless, the cost of using cash is lower than that of digital means of payments, which is 
reflected in the fees charged to the public and especially to businesses. Moreover, the fees in 
digital means of payments are known and clear, whereas the costs of cash are sometimes 
less tangible. 
As a digital natural extension of the physical cash issued by the Bank of Israel, it is desirable 
that the cost of using the digital shekel for basic activities be low to negligible. However, as 
a digital payment system where there are significant roles for participant from the business 
sector, the need for these participants to maintain a sustainable business model must be 
considered. 
From the perspective that the digital shekel is a public good, the Bank of Israel will bear the 
costs associated with managing and operating the digital shekel system – the costs of 
managing the scheme, operating the backend layer, and additional services managed by the 
Bank of Israel, among others. This is similar to cash and different, for example, from the RTGS 
system, where the Bank of Israel charges participants for its operating and management 
costs. However, to maintain flexibility for future developments, the system will be built so 
that the Bank of Israel retain s the option to charge various fees from participants. For this</x:v>
      </x:c>
    </x:row>
    <x:row r="555" ht="110" customHeight="1">
      <x:c r="A555" s="46" t="str">
        <x:v>PRD-0038-P0117-U01</x:v>
      </x:c>
      <x:c r="B555" s="46" t="str">
        <x:v>IL_BoI_2024</x:v>
      </x:c>
      <x:c r="C555" s="46" t="n">
        <x:v>117</x:v>
      </x:c>
      <x:c r="D555" s="46" t="str">
        <x:v>en</x:v>
      </x:c>
      <x:c r="E555" s="46" t="str">
        <x:v>text</x:v>
      </x:c>
      <x:c r="F555" s="46" t="str"/>
      <x:c r="G555" s="46" t="str">
        <x:v>The Bank of Israel Steering Com mittee 
for the Potential Issuance of a Digital Shekel 
117 
purpose, the system will need to allow the Bank of Israel to distinguish between types of 
transactions (for example, the bank may decide to charge fees for business -to-business 
transactions but not for person-to-person transactions). 
Section 3.3.1 describes the interchange fee mechanism that the PSP of a payee who is a 
business will transfer to the payer's PSP, and Box 1 in section 3.3.1 describes the services that 
PSPs will need to provide to end users, including the services they  will need to provide 
without charging a fee. In particular, the box emphasi ses the package of mandatory free 
activities that a private end user will be entitled to, ensuring that the basic services of joining 
the system, funding the wallet, and performing basic payment transactions will be free for 
individual users. In general, the merchant fee for  a simple payment transaction in the digital 
shekel will be lower than that customary for debit cards. The Bank of Israel, as the system 
manager, will be able to define the maximum fees for different transactions according to the 
type of transaction, and the system will allow these definitions to be enforced technically as 
well. 
Questions – Usage Costs: 
68. In defining the cost model for the digital shekel system, there is a tension between the 
desire for a product that mimics cash (with no direct cost) and the need for a sustainable 
business model for profit-oriented business sector participants. The design proposes a 
base layer model similar in nature to that existing in credit cards – a business fee and a 
cross-fee with no cost to the payer. Are there other models that can support a sustainable 
business model for intermediaries alongside zero/low cost for end users? 
69. To what extent will the fact that the Bank of Israel bears the costs of managing and 
operating the digital shekel system contribute to the low cost of using the digital shekel? 
7.3. Consumer Protection  
Users of the digital shekel will receive consumer protection similar to that provided by 
other digital means of payment s. PSPs will be responsible for preventing fraud and 
compensating customers in case of fraud, in accordance with the rules in the Payment 
Services Law.</x:v>
      </x:c>
    </x:row>
    <x:row r="556" ht="110" customHeight="1">
      <x:c r="A556" s="46" t="str">
        <x:v>PRD-0038-P0118-U01</x:v>
      </x:c>
      <x:c r="B556" s="46" t="str">
        <x:v>IL_BoI_2024</x:v>
      </x:c>
      <x:c r="C556" s="46" t="n">
        <x:v>118</x:v>
      </x:c>
      <x:c r="D556" s="46" t="str">
        <x:v>en</x:v>
      </x:c>
      <x:c r="E556" s="46" t="str">
        <x:v>text</x:v>
      </x:c>
      <x:c r="F556" s="46" t="str"/>
      <x:c r="G556" s="46" t="str">
        <x:v>The Bank of Israel Steering Com mittee 
for the Potential Issuance of a Digital Shekel 
118 
Offline payment transactions and anonymous transactions will not be eligible for 
consumer protection. 
Holding and using cash does not include any consumer protection. In cases of loss, fraud, 
failure to supply the good or service , etc., the user is not entitled to any protection or 
compensation from the Bank of Israel as the issuer of the currency or from any other entity 
in relation to the use of cash as a means of payment. However, in digital payment systems, 
there are rules for the responsibility of service providers and the rights of users, and as a 
digital payment system, the digital shekel  system will be committed to providing 
comprehensive consumer protection to its users and maintaining the reliability and 
efficiency of the system. The purpose of consumer protection is to ensure a safe and reliable 
user experience that aligns with existing payment systems, to strengthen public trust in the 
system, and at the same time to maintain reasonable operating costs. 
PSPs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activity, but it will not replace their 
internal systems nor reduce their responsibility towards end users. Combining the PSP's 
information with the information received from the fraud monitoring system will provide the 
PSP with the ability  to form a holistic picture of the parties involved in the payment 
transaction. 
The responsibility of payment service providers in the digital shekel system will be in 
accordance with the provisions of the Payment Services Law, which applies to financial 
service providers in the existing financial system. In particular, in online transactions, PSP s 
83 For more details, see section 3.2.2.</x:v>
      </x:c>
    </x:row>
    <x:row r="557" ht="110" customHeight="1">
      <x:c r="A557" s="46" t="str">
        <x:v>PRD-0038-P0119-U01</x:v>
      </x:c>
      <x:c r="B557" s="46" t="str">
        <x:v>IL_BoI_2024</x:v>
      </x:c>
      <x:c r="C557" s="46" t="n">
        <x:v>119</x:v>
      </x:c>
      <x:c r="D557" s="46" t="str">
        <x:v>en</x:v>
      </x:c>
      <x:c r="E557" s="46" t="str">
        <x:v>text</x:v>
      </x:c>
      <x:c r="F557" s="46" t="str"/>
      <x:c r="G557" s="46" t="str">
        <x:v>The Bank of Israel Steering Com mittee 
for the Potential Issuance of a Digital Shekel 
119 
will provide full compensation to users in case of misuse, while in offline transactions, due 
to the inability of PSPs to monitor the activity in real-time, a user who chooses to perform an 
offline transaction will not be compensated if they fall victim to fraud. Anonymous 
transactions will also not be compensated as part of the consumer protection. 
Questions – Consumer Protection: 
70. Consumer protection involves operational burdens and costs for system participants. Is 
it appropriate to establish consumer protection in the digital shekel at a level not less 
than that of existing digital means of payments? 
71. Is it appropriate to impose on PSPs the responsibility for con sumer protection, fraud 
prevention, and compensating users harmed by misuse events? Would this be  a 
significant barrier to entry for entities wishing to operate as PSPs? Are there alternative 
solutions? 
72. Should ASPs also be required to bear responsibility for consumer protection? 
73. Is it appropriate that anonymous transactions and offline transactions will not be eligible 
for consumer protection? 
7.4. Anti-Money Laundering and Counter -Terrorism 
Financing 
The Digital Shekel system must comply with anti -money launde ring combating  
terrorism financing rules, using advanced technologies and methods to ensure its 
reliability and prevent financial crime. PSPs will bear the primary responsibility for risk 
management, including "Know Your Customer" processes, monitoring payments, and 
reporting suspicious activities. The system will be designed to comply with 
international anti -money laundering standards, with mechanisms for information 
sharing between PSPs to meet regulatory requirements. 
As a digital payment system, the digital shekel  system must comply with anti -money 
laundering and combating the financing of terrorism rules and adopt the most advanced</x:v>
      </x:c>
    </x:row>
    <x:row r="558" ht="110" customHeight="1">
      <x:c r="A558" s="46" t="str">
        <x:v>PRD-0038-P0120-U01</x:v>
      </x:c>
      <x:c r="B558" s="46" t="str">
        <x:v>IL_BoI_2024</x:v>
      </x:c>
      <x:c r="C558" s="46" t="n">
        <x:v>120</x:v>
      </x:c>
      <x:c r="D558" s="46" t="str">
        <x:v>en</x:v>
      </x:c>
      <x:c r="E558" s="46" t="str">
        <x:v>text</x:v>
      </x:c>
      <x:c r="F558" s="46" t="str"/>
      <x:c r="G558" s="46" t="str">
        <x:v>The Bank of Israel Steering Com mittee 
for the Potential Issuance of a Digital Shekel 
120 
technologies and methods in this field to ensure its reliability and to ensure that it does not 
support crime in general and financial crime in particular. 
PSPs will bear the primary responsibility for managing AML and CFT risks in the system. They 
will conduct "Know Your Customer" processes and due diligence checks for new system 
joiners. They will monitor payments according to the guidelines of the system manager and 
the Money Laundering  and Terror Financing Prohibition  Authority (IMPA) and make the 
required reports by law, including on suspicious activities. To fulfil their responsibility, PSP s 
will u se real -time monitoring systems and will be required to keep detailed records of 
transactions. It should be emphasised that although transactions in the digital shekel will be 
immediate as described in section 4.5, a PSP can delay the execution of a transaction to 
perform the necessary monitoring and even refuse to complete it, if the transaction is found 
to be suspicious (and if the user does not satisfy the PSP regarding its legitimacy), this is true  
both on the payer's and the payee's side. Privacy -enhancing technologies (PET) will allow 
monitoring of transactions while maximising user privacy. 
Funding and defunding processes from an account at an FI will be monitored, as necessary, 
by both the PSP and the FI, both of which serve the customer and know the nature of their 
activities. In funding and defunding against cash, especially when performed at an ATM or an 
FI counter where the end users does not have an account, the responsibility for monitoring 
the transaction will lie with the PSP. 
ASPs will not be required to conduct a "Know Your Customer" processes and will not bear 
responsibility for managing AML risks, as ultimately the payment transactions resulting from 
the advanced payment applications offered by ASPs will pass through the PSPs, who will 
perform the monitoring as with any payment transaction. However, ASPs will be required to 
ensure that the services they provide do not faci litate illegal activities (e.g., cases where a 
customer initiates payment transactions through an ASP to be performed by different PSPs, 
which if performed by a single PSP would require AML checks by the PSP). 
Since different participants in the system may  be supervised by different regulators, it is 
important to establish uniform standards for AML requirements for all participants in the 
system to prevent regulatory arbitrage. Together with the system manager, IMPA is expected 
to play a central role in providing professional guidelines for designing rules and standards</x:v>
      </x:c>
    </x:row>
    <x:row r="559" ht="110" customHeight="1">
      <x:c r="A559" s="46" t="str">
        <x:v>PRD-0038-P0121-U01</x:v>
      </x:c>
      <x:c r="B559" s="46" t="str">
        <x:v>IL_BoI_2024</x:v>
      </x:c>
      <x:c r="C559" s="46" t="n">
        <x:v>121</x:v>
      </x:c>
      <x:c r="D559" s="46" t="str">
        <x:v>en</x:v>
      </x:c>
      <x:c r="E559" s="46" t="str">
        <x:v>text</x:v>
      </x:c>
      <x:c r="F559" s="46" t="str"/>
      <x:c r="G559" s="46" t="str">
        <x:v>The Bank of Israel Steering Com mittee 
for the Potential Issuance of a Digital Shekel 
121 
in this area, such as rules for onboarding users to the system, minimal documentation in a 
uniform format, declarations about the sources of funds, the type of user activity, the 
ownership structure in business accounts, and aspects of cooperation and information 
sharing between participants. 
If the system allows for anonymous payment transactions, where PSPs are not exposed to 
information about the characteristics of the transaction, its amount, and the participating 
parties (see section 7.1 Privacy), limits and thresholds for these transactions will be defined 
to minimise the risk of money laundering and terrorist financing. 
As described in section 5.1.2, the digital shekel will be designed to comply with international 
AML standards. A mechanism for information sharing between PSPs will be implemented to 
meet the Travel Rules requirements in cross-border transactions, ensuring compliance with 
FATF84 standards and other international regulations. 
Questions – Anti-Money Laundering: 
74. Is it appropriate to impose on PSPs the responsibility for managing AML and terrorist 
financing risks in the system, similar to existing payment systems? Would this be a 
significant barrier to entry for entities wishing to operate as PSPs? Are there alternative 
solutions? 
75. Given that funding and defunding against cash, the FI will not be exposed to information 
about the end user, should it be exempt from responsibility for managing AML and CFT 
risks in these processes, placing the responsibility solely on the PSP? 
76. Can central components be added to the system to assist participants in managing AML 
CFT risks without reducing the participants' responsibility in this area? 
77. How can AML and CFT risks arising from anonymous transactions be managed? 
84In particular, Recommendation 16, which deals with the transfer of info rmation during a payment 
transaction.</x:v>
      </x:c>
    </x:row>
    <x:row r="560" ht="110" customHeight="1">
      <x:c r="A560" s="46" t="str">
        <x:v>PRD-0038-P0122-U01</x:v>
      </x:c>
      <x:c r="B560" s="46" t="str">
        <x:v>IL_BoI_2024</x:v>
      </x:c>
      <x:c r="C560" s="46" t="n">
        <x:v>122</x:v>
      </x:c>
      <x:c r="D560" s="46" t="str">
        <x:v>en</x:v>
      </x:c>
      <x:c r="E560" s="46" t="str">
        <x:v>text</x:v>
      </x:c>
      <x:c r="F560" s="46" t="str"/>
      <x:c r="G560" s="46" t="str">
        <x:v>The Bank of Israel Steering Com mittee 
for the Potential Issuance of a Digital Shekel 
122 
7.5. Information Security in the Digital Shekel System  
The Digital Shekel system will be designed and built to high standards to ensure data 
integrity, user privacy, and protection against threats. The system manager will define 
policies and procedures for managing system security, while participants will be 
required to meet stringent standards and conduct independent audits. The system will 
be designated as critical national infrastructure and will comply with the standards of 
the National Cyber Directorate. 
Information security is a critical component of any payment system, especially a national 
system operated by the central bank, which must gain the trust of the general public t o 
achieve its intended goals. The digital shekel system will be designed and built with high 
standards of information security to ensure data integrity, user privacy, and protection 
against external and internal threats. 
The digital shekel system manager will define policies and procedures for managing system 
security. They will be responsible for managing the security risks of the entire system, while 
the system operator  and participants will manage the security risks of their systems 
according to the manager's requirements. The system manager will define cybersecurity 
standards that will apply to the system operator and participants and will require them to 
demonstrate compliance with these standards through independent audits. These audits 
will be conducted by external and independent entities to ensure their reliability and 
accuracy. In addition to these audits, the manager will have the right to conduct 
independent audits of the operator and participants as needed. These audits will allow the 
manager to ensure that the system operates according to the highest standards of 
information security and that participants meet the stringent requirements. Additionally, the 
cybersecurity unit at the Bank of Israel will be responsible for securing the backend layer and 
additional services managed by the Bank of Israel. It will employ experts and professionals 
who will focus on securing the  digital shekel, gather relevant security intelligence, and 
analyse all threats and aspects related to the system's cybersecurity. 
The digital shekel system operator will establish, monitor, and maintain KPIs and key risk 
indicators (KRIs) for the cybersec urity of the digital shekel. These metrics will allow the 
system operator and system manager to track security performance and identify potential</x:v>
      </x:c>
    </x:row>
    <x:row r="561" ht="110" customHeight="1">
      <x:c r="A561" s="46" t="str">
        <x:v>PRD-0038-P0123-U01</x:v>
      </x:c>
      <x:c r="B561" s="46" t="str">
        <x:v>IL_BoI_2024</x:v>
      </x:c>
      <x:c r="C561" s="46" t="n">
        <x:v>123</x:v>
      </x:c>
      <x:c r="D561" s="46" t="str">
        <x:v>en</x:v>
      </x:c>
      <x:c r="E561" s="46" t="str">
        <x:v>text</x:v>
      </x:c>
      <x:c r="F561" s="46" t="str"/>
      <x:c r="G561" s="46" t="str">
        <x:v>The Bank of Israel Steering Com mittee 
for the Potential Issuance of a Digital Shekel 
123 
issues in real-time. The system will be designated as critical national infrastructure and will 
comply with the standards and guidelines of the National Cyber Directorate. The system 
manager will ensure that its standards are aligned with the Directorate's requirements, and 
the system operator and participants will ensure that their systems and services meet these 
standards. 
Participants in the digital shekel system will be required to be certified under an appropriate 
cybersecurity framework or standard, such as ISO 27001. The system manager will define the 
minimum scope and applicability of each such certification. These certifications will ensure 
that participants operate according to the highest standards of information security and 
take all necessary measures to protect their information and services. 
The system operator and participants will use preventive and  detection security controls 
that will allow them to identify and address attacks from significant adversaries. These 
controls will include strong authentication, strong encryption and key management, secure 
communication, high system redundancy, and prote ction of external endpoints. These 
controls will ensure the confidentiality, integrity, and availability of services. The system will 
be designed to handle advanced threats and ensure the highest level of security. 
The system operator and participants will  implement controls appropriate to the risks the 
system will face. These controls will include the most advanced technologies and 
procedures, at least similar to those implemented in other national payment systems. These 
controls will include technical, or ganisational, and physical measures to ensure the 
confidentiality, integrity, and availability of services.  
The system operator and participants will assess and monitor the security and fraud risks to 
their systems and services and implement controls to m itigate these risks. These controls 
will include measures to prevent unauthorised or unintended use of systems and services, 
as well as measures to detect such use. The system will be designed to handle advanced 
threats and ensure a very high level of security. 
Questions – Information Security:</x:v>
      </x:c>
    </x:row>
    <x:row r="562" ht="110" customHeight="1">
      <x:c r="A562" s="46" t="str">
        <x:v>PRD-0038-P0124-U01</x:v>
      </x:c>
      <x:c r="B562" s="46" t="str">
        <x:v>IL_BoI_2024</x:v>
      </x:c>
      <x:c r="C562" s="46" t="n">
        <x:v>124</x:v>
      </x:c>
      <x:c r="D562" s="46" t="str">
        <x:v>en</x:v>
      </x:c>
      <x:c r="E562" s="46" t="str">
        <x:v>text</x:v>
      </x:c>
      <x:c r="F562" s="46" t="str"/>
      <x:c r="G562" s="46" t="str">
        <x:v>The Bank of Israel Steering Com mittee 
for the Potential Issuance of a Digital Shekel 
124 
78. Are the information security risks associated with the digital shekel, as described in the 
document, significantly different from those in existing payment systems? 
79. Should the system manager define information security requirements within the rules, 
or rely on the info rmation security requirements set by  the regulators overseeing the 
participants? How can the manager ensure participants' compliance with the 
established requirements? 
7.6. Holding Limits to Prevent Harm to the Stability of 
the Banking System  
To hedge risks to the liquidity of the banking system and adverse effects on the su pply 
and price of credit, there may be holding limits on the balances of end users in the 
digital shekel , and in case of a crisis, also funding limits. These limits will be set 
considering the impact on the user experience and the need for flexibility to adapt to 
public adoption and long-term effects. 
 Preliminary simulations for calculating the holding limits required for different types 
of users indicate that the holding limits will not constitute an effective barrier in most 
use cases. Use cases that require exceptionally high amounts will be facilitated by 
mechanisms that maintain a smooth and convenient user experience alongside the 
holding limit regime. 
The conversion of bank deposits to digital shekels is equivalent from the banking system's 
perspective to cash withdrawals, as both cash and digital shekels are not part of the banking 
system's balance sheet or its sources of funding when held by the public. Additionally, the 
digital shekel includes unique features not present in cash due to its digital, including ease 
of holding, use, and conversion from deposits in the banking system. These features present</x:v>
      </x:c>
    </x:row>
    <x:row r="563" ht="110" customHeight="1">
      <x:c r="A563" s="46" t="str">
        <x:v>PRD-0038-P0125-U01</x:v>
      </x:c>
      <x:c r="B563" s="46" t="str">
        <x:v>IL_BoI_2024</x:v>
      </x:c>
      <x:c r="C563" s="46" t="n">
        <x:v>125</x:v>
      </x:c>
      <x:c r="D563" s="46" t="str">
        <x:v>en</x:v>
      </x:c>
      <x:c r="E563" s="46" t="str">
        <x:v>text</x:v>
      </x:c>
      <x:c r="F563" s="46" t="str"/>
      <x:c r="G563" s="46" t="str">
        <x:v>The Bank of Israel Steering Com mittee 
for the Potential Issuance of a Digital Shekel 
125 
a new potential risk to the b anking system's sources of funding and liquidity, and 
consequently to the economy, due to the possible impact on the supply and price of credit.85 
The potential risk to the banking system from the possible issuance of a digital shekel can be 
divided into tw o main categories: 1) Immediate risk to the system's liquidity or to an 
individual bank due to a rapid shift by the public to the digital shekel . For example, 
immediately after its issuance and the public's familiarity with it, or in case of concerns about 
the stability of the banking system or even the stability of an individual bank, which may lead 
customers to take advantage of the ease of conversion to the digital shekel and withdraw 
their deposits in significant volumes. 2) Ongoing risk to the composit ion of the banking 
system's funding sources, which would lead to a reduction and/or increase in the cost of 
credit supply in the economy, as public deposits are the cheapest sources for the banking 
system. The principles presented below are intended to hedge the potential risk from the 
possible issuance of a digital shekel, with an emphasis on the banking system's liquidity 
aspects and hedging the immediate risk as a basis for managing the ongoing risk as well. 
According to the literature, several tools can hedge the risk: limiting the amount or number 
of transactions that end users can perform within a certain period, applying a negative 
interest rate above a defined holding threshold,86 and more. One of the most effective tools 
for limiting this risk is imp osing holding limits on the balances of end users in the digital 
shekel system. A holding limit regime allows for efficient hedging of liquidity risk and the risk 
of harm to banking intermediation.87 On the other hand, such a regime adds business and 
technological complexity in building the system and may also harm the user experience if 
designed without considering the needs of different types of users and the various use cases 
the digital shekel system intends to support. 
To address the tension between risk mitigation and potential impact on user experience in 
the system, the negative effects of holding limits on user experience and the public's interest 
in using use the digital shekel will be considered. Additionally, the Bank of Israel will have 
85 For more details, see: Buchholz, Z., Michelson, N., Ettinger, B., &amp; Sof fer, Y. (2022). Possible Effects of 
a Digital Shekel on the Banking System. Bank of Israel . 
86 Presenting a possible model, especially for periods when the interest rate in the economy is very 
low:  Panetta, F., &amp; Bindseil, U. (2020). Central bank digital currency remunera tion in a world with 
low or negative nominal interest rates . VoxEU Column Monetary Policy.   
87 "Disintermediation"</x:v>
      </x:c>
    </x:row>
    <x:row r="564" ht="110" customHeight="1">
      <x:c r="A564" s="46" t="str">
        <x:v>PRD-0038-P0126-U01</x:v>
      </x:c>
      <x:c r="B564" s="46" t="str">
        <x:v>IL_BoI_2024</x:v>
      </x:c>
      <x:c r="C564" s="46" t="n">
        <x:v>126</x:v>
      </x:c>
      <x:c r="D564" s="46" t="str">
        <x:v>en</x:v>
      </x:c>
      <x:c r="E564" s="46" t="str">
        <x:v>text</x:v>
      </x:c>
      <x:c r="F564" s="46" t="str"/>
      <x:c r="G564" s="46" t="str">
        <x:v>The Bank of Israel Steering Com mittee 
for the Potential Issuance of a Digital Shekel 
126 
the flexibility to make changes to the holding limits in response to actual public adoption 
and usage of the digital shekel, taking into account the long -term effects on the Israeli 
economy in general and on the banking system in particular, with an emphasis on the supply 
and cost of credit. Furthermore, while risk mitigation will be based on holding limits, the 
Bank of Israel will also have the option to impose funding limits88 as an immediate response 
to concerns about a possible crisis in a specific bank or a systemic crisis. 
Table 6 – Examples of System Challenges in Implementing a Holding Lomits Regime and 
Possible Mitigation Approaches 
Challenge  
Solution  
Waterfall – Automatic defunding of the excess 
amount (or more) to a connected FI account. 
Impossible to  receive a mounts 
above the holding limit. 
Reverse waterfall – If there is insufficient money in 
the wallet to perform a  transaction, an automatic 
funding to the wallet from a connected FI account of 
the missing amount (or more) will be performed. 
Need to perform frequent funding 
due to the limit. 
Central system  – Which will connect all the user's 
balances across all their wallets without exposing 
their identity, allowing the enforcement of the 
holding limit. 
Need to know the user's t otal 
balance in the case of multiple 
wallets for a user. 
Possible solution at the PSP level. Difficulty in offering the option for 
shared wallets. 
An initial model to calculate the required holding limits for different types of users (private 
and various sizes of businesses) based on defining a possible shock to the banking system's 
liquidity coverage ratio (LCR) 89 and considering different scenarios regarding public 
adoption of the digital shekel suggests the magnitude of the limits that will need to be set. 
88 A funding limit restricts the amount an end user can fund into the wallet within a given period, 
regardless of the wallet balance at that time.  
89 LCR - Liquidity Coverage Ratio</x:v>
      </x:c>
    </x:row>
    <x:row r="565" ht="110" customHeight="1">
      <x:c r="A565" s="46" t="str">
        <x:v>PRD-0038-P0128-U01</x:v>
      </x:c>
      <x:c r="B565" s="46" t="str">
        <x:v>IL_BoI_2024</x:v>
      </x:c>
      <x:c r="C565" s="46" t="n">
        <x:v>128</x:v>
      </x:c>
      <x:c r="D565" s="46" t="str">
        <x:v>en</x:v>
      </x:c>
      <x:c r="E565" s="46" t="str">
        <x:v>text</x:v>
      </x:c>
      <x:c r="F565" s="46" t="str"/>
      <x:c r="G565" s="46" t="str">
        <x:v>The Bank of Israel Steering Com mittee 
for the Potential Issuance of a Digital Shekel 
128 
the limit for a limited  period based on predefined criteria will be examined – for example, 
allocating exceptions to participants who will allocate them to their customers, a model of 
paying for temporary exceptions to the limits, or other models. 
Questions – Holding Limits: 
80. Are holding limits the best way to address the risk to the banking system inherent in the 
issuance of a digital shekel, despite the potential impact on user experience and the 
operational complexity involved in implementing them? 
81. What complexities can arise from differential holding limits based on the type of user? 
82. What should be the holding limit for different types of users (private user, small business, 
large business, etc.) to ensure that  the user experience is not compromised  while 
mitigating the risk to the banking system? What criteria  should be used to calculating 
these limits? 
83. What mechanisms can be implemented to allow the locking of amounts exceeding the 
holding limit for limited periods, for example, for financial asset trading purposes? 
7.7. Interest Payment to End-Users in the Digital Shekel  
The Digital Shekel system will enable the functionality of paying interest on the held 
balance, which can enhance monetary transmission and competition in the deposit 
market. Paying interest may affect bank stability, change the perception of the digital 
shekel as a means of payment, and create additional costs for the Bank of Israel. The 
decision on paying interest and its rate will be at the discretion of the Bank of Israel 
based on monetary and macroeconomic co nditions, considering the associated risks 
and complexities. 
The digital shekel system will enable a functionality for the Bank of Israel to pay interest on 
the balance held in digital shekels directly to end users. Three main advantages can be 
identified for this capability:</x:v>
      </x:c>
    </x:row>
    <x:row r="566" ht="110" customHeight="1">
      <x:c r="A566" s="46" t="str">
        <x:v>PRD-0038-P0129-U01</x:v>
      </x:c>
      <x:c r="B566" s="46" t="str">
        <x:v>IL_BoI_2024</x:v>
      </x:c>
      <x:c r="C566" s="46" t="n">
        <x:v>129</x:v>
      </x:c>
      <x:c r="D566" s="46" t="str">
        <x:v>en</x:v>
      </x:c>
      <x:c r="E566" s="46" t="str">
        <x:v>text</x:v>
      </x:c>
      <x:c r="F566" s="46" t="str"/>
      <x:c r="G566" s="46" t="str">
        <x:v>The Bank of Israel Steering Com mittee 
for the Potential Issuance of a Digital Shekel 
129 
1. Enhancing the Monetary Transmission: When the Bank of Israel raises the interest 
rate, this change does not fully and immediately pass through to households and 
most businesses. An interest-bearing digital shekel has the potential to a ccelerate 
the transmission of monetary policy, especially  regarding the deposit rate. For 
example, during the interest rate hikes in 2022 -2023, it became increasingly clear 
that the banking margin changes with interest rate changes. In particular, the 
interest rate on credit changed quickly and with high correlation to the Bank of 
Israel's rate, while the interest rate on deposits, especially short -term, adjusted 
slowly and only partially. Additionally, the interest rate on current account deposits 
mostly r emained zero, while the overdraft interest rate increased fully and 
immediately. Paying interest on the digital shekel aligned with the policy rate may 
incentivise banks to retain deposit funds and raise their interest rates more closely 
aligned with the Bank of Israel's rate. The Bank of Israel will gain a tool to enhance 
monetary transmission, improving the mechanisms through which the policy rate 
affects macroeconomic aggregates such as prices, employment, and output. 
2. Increasing Competition in the Deposit Market: As a result of the process described 
above. 
3. Enhancing the Attractiveness of the Digital Shekel : Paying interest will increase 
the incentive for users to hold digital shekels, which may also increase its usage. 
However, this is not a sufficient re ason to decide on paying interest, as public 
demand for the digital shekel is expected to come from the benefits it offers, as 
described in the introduction to this document, rather than from a financial incentive 
offered by the Bank of Israel.91 
On the other hand, the decision to pay interest on the digital shekel also entails many risks 
and complexities: 
1. Impact on Bank Stability : High demand for the digital shekel may lead to the 
transfer of deposits from banks to the digital shekel, potentially harming ba nk 
91 When there are economies of scale (in this case resulting from a network effect), there is 
theoretically justification for some subsidy, especially in the initial stages. However, even if such an 
incentive is decided upon, it is  expected to be temporary and not necessarily in the form of interest 
payment.</x:v>
      </x:c>
    </x:row>
    <x:row r="567" ht="110" customHeight="1">
      <x:c r="A567" s="46" t="str">
        <x:v>PRD-0038-P0131-U01</x:v>
      </x:c>
      <x:c r="B567" s="46" t="str">
        <x:v>IL_BoI_2024</x:v>
      </x:c>
      <x:c r="C567" s="46" t="n">
        <x:v>131</x:v>
      </x:c>
      <x:c r="D567" s="46" t="str">
        <x:v>en</x:v>
      </x:c>
      <x:c r="E567" s="46" t="str">
        <x:v>text</x:v>
      </x:c>
      <x:c r="F567" s="46" t="str"/>
      <x:c r="G567" s="46" t="str">
        <x:v>The Bank of Israel Steering Com mittee 
for the Potential Issuance of a Digital Shekel 
131 
The digital shekel will be designed so that, technologically, it will be possible to pay interest 
on the digital shekel at a rate determined by the Bank of Israel (which will in any case be 
lower than the Bank of Israel's rate) only to a specific activity sector (at this stage, it seems 
appropriate to consider this for the private users and micro-businesses sector in Israel), up 
to a limited holding threshold that will be equal to or lower than the holding limit, and 
without the Bank of Israel or any other central entity having specific information about the 
interest receipts of any user. If the interest payment raises the wallet balance above the 
holding limit, a waterfall mechanism will be activated, or the payment will be deferred until 
the balanc e in the wallet is can accommodate it. Regarding tax on interest income – one 
option is that  it will be deducted at source by the system operator, while the PSP will provide 
a service of reporting interest income similar to how banking corporations do today, so the 
user can offset this interest against capital losses or financing expenses when eligible. It 
should be emphasised that the interest will be credited directly to the user's wallet (and only 
to an online wallet – no interest will be paid on offlin e digital shekel balances), and the 
interest funds will not pass through the PSP's wallet in any form.  
The decision to activate or stop the interest payment mechanism and its rate will be at the 
discretion of the Bank of Israel based on monetary and macroeconomic conditions, and the 
level of competition in the financial sector at any given time, considering all the risks 
described above. 
Questions – Paying Interest: 
84. Is it appropriate for the Bank of Israel to pay interest to holders of the digital shekel, 
specifically for households and micro-businesses? 
85. What risks and complexities arise from paying interest on the digital shekel that are not 
described in the section? 
86. How frequently should interest payments on the digital shekel  be made? What 
implications could the frequency and timing of interest payments have?</x:v>
      </x:c>
    </x:row>
    <x:row r="568" ht="110" customHeight="1">
      <x:c r="A568" s="46" t="str">
        <x:v>PRD-0039-P0004-U01</x:v>
      </x:c>
      <x:c r="B568" s="46" t="str">
        <x:v>IL_Israel_#U05d0#U05e8#U05db#U05d9#U05d8#U05e7#U05d8#U05d5#U05e8#U05d4-#U05dc#U05d5#U05d2#U05d9#U05ea-#U05d0#U05e0#U05d2#U05dc#U05d9#U05ea.pdf</x:v>
      </x:c>
      <x:c r="C568" s="46" t="n">
        <x:v>4</x:v>
      </x:c>
      <x:c r="D568" s="46" t="str">
        <x:v>en</x:v>
      </x:c>
      <x:c r="E568" s="46" t="str">
        <x:v>text</x:v>
      </x:c>
      <x:c r="F568" s="46" t="str"/>
      <x:c r="G568" s="46" t="str">
        <x:v>The Bank of Israel Steering Committee 
on the Potential Issuance of a Digital Shekel 
4 
End user – Private individuals and organizations (businesses, nonprofit organizations, government agencies, 
etc.) who can hold a balance in digital shekels and use it to make payments among themselves.  
Participant – An organization that plays a role in the digi tal shekel system and is obligated by its rules. In 
contrast to a participant according to the Payment Systems Law, a participant in the digital shekel system 
will not necessarily be able to generate payment orders. This document defines four types of part icipants: 
the Bank of Israel,  digital shekel payment service providers (DS-PSP),  funding institutions (FI) and  additional 
service providers (ASP). 
Funding Institution (FI) – Financial entities that manage the public’s current accounts outside the digital 
shekel system and which will enable their customers to convert money in their accounts with them into 
digital shekels (funding) and in the other direction (defunding). For example: commercial banks, the Postal 
Bank, credit unions, financial asset service providers, etc. Some of the FIs will also support conversion of cash 
into digital shekels and the reverse for all end users of the digital shekel.  
Retail Central Bank Digital Currency (rCBDC) – A digital currency that is issued by the central ban k and is 
the central bank’s direct liability; it is intended for use by the general public (“digital cash”).  
Two-tier model – An operational model for the rCBDC system according to which the end user’s access to 
the system will be based on connecting wi th intermediaries who will provide the necessary technological 
and business envelope for the connection.  
Back-end – The system components that are needed by the central bank in order to carry out its functions 
in the digital shekel system, including the databases that are required for or derived from those activities. In 
particular, the backend will include a settlement “engine”, which will enable the transfer of digital shekels as 
part of payment activities between two end users.  
Glossary and Abbreviations</x:v>
      </x:c>
    </x:row>
    <x:row r="569" ht="110" customHeight="1">
      <x:c r="A569" s="46" t="str">
        <x:v>PRD-0039-P0005-U01</x:v>
      </x:c>
      <x:c r="B569" s="46" t="str">
        <x:v>IL_Israel_#U05d0#U05e8#U05db#U05d9#U05d8#U05e7#U05d8#U05d5#U05e8#U05d4-#U05dc#U05d5#U05d2#U05d9#U05ea-#U05d0#U05e0#U05d2#U05dc#U05d9#U05ea.pdf</x:v>
      </x:c>
      <x:c r="C569" s="46" t="n">
        <x:v>5</x:v>
      </x:c>
      <x:c r="D569" s="46" t="str">
        <x:v>en</x:v>
      </x:c>
      <x:c r="E569" s="46" t="str">
        <x:v>text</x:v>
      </x:c>
      <x:c r="F569" s="46" t="str"/>
      <x:c r="G569" s="46" t="str">
        <x:v>The Bank of Israel Steering Committee 
on the Potential Issuance of a Digital Shekel 
5 
Digital Shekel Payment Service Provider (DS-PSP) or, in short, Payment Service Provider (PSP) – A main 
participant in the use of the two -tier model of the digital shekel system. This type of participant will be 
responsible for providing the technological and business envelope needed in order to connect end users to 
the digital shekel system (the Know Your Client process, provision and recovery of the means of access to the 
system, customer service, etc.). Without a connection to the payment provider, an end user will not be able 
to operate in the digital shekel system.  
Additional Services Provider (ASP) – An entity of this type will provide additional optional services to end 
users, such as: budget management, analysis for businesses, fraud monitoring services, innovative payment 
apps, etc.  
Funding/defunding – Conversion of digital money that is  not a liability of the central bank (such as a deposit 
at a commercial bank or at an entity th at manages a payment account for the user) into digital shekels, or 
conversion of cash into digital shekels. The result of funding is an increase in the end user’s digital shekel 
wallet balance. A defunding action is the reverse of a funding action. 
Real Time Gross Settlement (RTGS) – A system for disaggregated, immediate and final settlement for 
transactions between banks and business entities (such as other clearinghouses) and between customers. 
In Israel, the RTGS system is referred to as ZAHAV (acrony m in Hebrew for Real Time Credits and Transfers) 
and is operated by the Bank of Israel.  
Open Banking – Standardization that makes it possible for third parties to access the financial information 
of a customer with an account managed elsewhere, or to in itiate activities in the customer’s account. The 
access of the third party involves the use of APIs that are externalized by the entity managing the account. 
Token – A digital representation of value on a platform that can be programed. A token can be th e result of 
a tokenization process, i.e. a representation of value that already exists in a traditional record system (such 
as a representation of securities that are already listed for trading in an existing system), or which can be 
issued directly to a particular platform, such as a digital currency token.</x:v>
      </x:c>
    </x:row>
    <x:row r="570" ht="110" customHeight="1">
      <x:c r="A570" s="46" t="str">
        <x:v>PRD-0039-P0006-U01</x:v>
      </x:c>
      <x:c r="B570" s="46" t="str">
        <x:v>IL_Israel_#U05d0#U05e8#U05db#U05d9#U05d8#U05e7#U05d8#U05d5#U05e8#U05d4-#U05dc#U05d5#U05d2#U05d9#U05ea-#U05d0#U05e0#U05d2#U05dc#U05d9#U05ea.pdf</x:v>
      </x:c>
      <x:c r="C570" s="46" t="n">
        <x:v>6</x:v>
      </x:c>
      <x:c r="D570" s="46" t="str">
        <x:v>en</x:v>
      </x:c>
      <x:c r="E570" s="46" t="str">
        <x:v>text</x:v>
      </x:c>
      <x:c r="F570" s="46" t="str"/>
      <x:c r="G570" s="46" t="str">
        <x:v>The Bank of Israel Steering Committee 
on the Potential Issuance of a Digital Shekel 
6 
Unspent Transaction Output (UTXO) – A model for token -based settlement. In this model, every 
transaction is composed of the input of a token or tokens that change status to “spent tokens” and which  
can no longer be used by the end user. At the same time, an output of tokens is created with the status of 
“unspent tokens” which are issued to the beneficiary side. If necessary, “unspent tokens” will also be issued 
back to the payer as change.  
Ledger – A record -keeping book or digital database in which all financial transactions are tracked and 
summarized. It serves as the primary accounting record of a company or entity, ensuring that all credits and 
debits are accounted for and balanced. 
Conditional payment – A payment action whose completion is based on the fulfillment of a particular 
condition, such as the receipt of a package by post (DvP) or the receipt of payment in a different currency 
(PvP). There are various technological and busin ess mechanisms for the management of a conditional 
transaction. Most of them involve a locking -in of a certain balance when making the transaction and its 
release to the beneficiary if a condition is fulfilled or on the activation of a trigger.  
Waterfall – A process in which a digital shekel wallet is automatically defunded if the balance in the wallet 
exceeds the maximum amount that is allowed to be held in the wallet (as a result of a limit on holdings) or 
where the balance exceeds a particular thresho ld defined by the end user. This system minimizes the 
damage to the  user experience since it allows the user to receive payments in his digital shekel wallet even 
if it raises the balance to beyond the holding limit.  
Reverse waterfall – A process in which a digital shekel wallet is automatically funded if the balance in the 
wallet is insufficient to carry out a transaction or if the balance has dropped below a threshold defined by 
the end user. This system allows for the execution of payments in amounts that exceed the holding limit, and 
improves the user experience.</x:v>
      </x:c>
    </x:row>
    <x:row r="571" ht="110" customHeight="1">
      <x:c r="A571" s="46" t="str">
        <x:v>PRD-0039-P0007-U01</x:v>
      </x:c>
      <x:c r="B571" s="46" t="str">
        <x:v>IL_Israel_#U05d0#U05e8#U05db#U05d9#U05d8#U05e7#U05d8#U05d5#U05e8#U05d4-#U05dc#U05d5#U05d2#U05d9#U05ea-#U05d0#U05e0#U05d2#U05dc#U05d9#U05ea.pdf</x:v>
      </x:c>
      <x:c r="C571" s="46" t="n">
        <x:v>7</x:v>
      </x:c>
      <x:c r="D571" s="46" t="str">
        <x:v>en</x:v>
      </x:c>
      <x:c r="E571" s="46" t="str">
        <x:v>text</x:v>
      </x:c>
      <x:c r="F571" s="46" t="str"/>
      <x:c r="G571" s="46" t="str">
        <x:v>The Bank of Israel Steering Committee 
on the Potential Issuance of a Digital Shekel 
7 
As in the case of many other central banks which are considering the design and issue of a retail digital 
central bank currency (rCBDC), the Bank of Israel is considering the introduction of a two-tier model for this 
purpose (Bank of Israel, 2021). In this model, the access of the end user to the CBDC will be by means of 
intermediaries in the private sector. This paper discusses the various architectures for operationalizing such 
a two-tier model.  
The architectural implementation of the two-tier model has recently been thoroughly considered by other 
central banks that are examining the issuance of an rCBDC. For example, the ECB (ECB, 2023) and the Bank 
of England (BIS, 2023c) have carried out technological trials and have entered into partnerships with the 
private sector in order to determine feasibility. Project Sela, which was recently completed and in which the 
Bank of Israel collaborated with the BIS Innovation Hub and the Hong Kong Monetary Authority (HKMA), 
looked at the adoption of a specific two-tier architecture based on the technology proposed by the project’s 
. ants (BIS, 2023a)and the business requirements set down by the project particip 1vendor 
The examination of alternatives in this paper includes emphasis and clarification of a number of important 
issues: the type of users in the system; the division of functionality between the participants as part of the 
full implementation of the solution; the model for distribution of the digital shekels from the central bank to 
the end user; and the various alternatives for the backend layer or the system’s engine which will be created 
and operated by the Bank of Israel (or someone on its behalf).  
The main recommendations:  
This document was written as part of the design process of the digital shekel and an appropriate logical 
architecture for it. Section 8 in this paper presents the main conclusions with regard to several important 
aspects of the logical architecture of the rCBDC system, and in particular the digital shekel system: 1) The 
types of participants in the system (apart from the PSPs) – the different types of FIs that will facilitate the 
conversion of money from the accounts that they manage or from cash into digital shekels. 2) The possibility 
of including an additional type of participant in the system which will provide optional valued-added 
services. 3) The use of an indirect distribution model in which the Bank of Israel will distribute digital shekels 
to the FIs and they in turn will support the distribution to the end users. 4) Principles for administering the 
backend layer while maintaining a clear distinction between the settlement of transactions and information 
management. 5) Initial principles for the system’s interoperability with existing and future infrastructures.  
It should be emphasized that the entire document, particularly its recommendations, is agnostic to whatever 
extent possible with respect to the realization of the architecture. At this stage of the project, the project 
team is not looking at the choice between the various technologies (such as, for example, a distributed 
ledger technology or more traditional database technologies). Nonetheless, the awareness of their existence 
and the feasibility of one technology or another will naturally have an effect on the way in which the logical 
architecture is thought about.  
1 The realization of the technology in the project was carried out by the FIS and M10 companies.  
1. Background and Main Conclusions</x:v>
      </x:c>
    </x:row>
    <x:row r="572" ht="110" customHeight="1">
      <x:c r="A572" s="46" t="str">
        <x:v>PRD-0039-P0008-U01</x:v>
      </x:c>
      <x:c r="B572" s="46" t="str">
        <x:v>IL_Israel_#U05d0#U05e8#U05db#U05d9#U05d8#U05e7#U05d8#U05d5#U05e8#U05d4-#U05dc#U05d5#U05d2#U05d9#U05ea-#U05d0#U05e0#U05d2#U05dc#U05d9#U05ea.pdf</x:v>
      </x:c>
      <x:c r="C572" s="46" t="n">
        <x:v>8</x:v>
      </x:c>
      <x:c r="D572" s="46" t="str">
        <x:v>en</x:v>
      </x:c>
      <x:c r="E572" s="46" t="str">
        <x:v>text</x:v>
      </x:c>
      <x:c r="F572" s="46" t="str"/>
      <x:c r="G572" s="46" t="str">
        <x:v>The Bank of Israel Steering Committee 
on the Potential Issuance of a Digital Shekel 
8 
2.1 Starting assumptions 
The role of the logical architecture for the digital shekel is to support the provision of a full solution to end 
users in the various transactions and activities involving the digital shekel, based on a number of 
assumptions and decisions that have been made in the project so far, and which have a significant effect on 
the characteristics of the selected architectural alternatives.  
 The architecture will implement the two-tier model;  
 The system will support immediate and final payments, 24/7;  
 Payment service providers will not create financial exposure as part of the provision of services in 
the digital shekel framework2;  
 In order to ensure a competitive environment, an end user will be able to operate through multiple 
payment service providers at any given time;  
 The system will support the initiation and enforcement of restrictions, such as limits on the balance 
that a user can hold in digital shekels;  
 The system will support the option for the central bank to have the  digital shekel bear interest;  
 Interoperability with  a solution that allows offline use of the digital shekel will be enabled;  
 The architecture will support all design decisions made so far in the project. In particular, in the 
area of privacy, the architecture will allow the central bank, as the system administrator, to define 
the types of information required for the operation, control, and monitoring of the system. 
However, the central bank will not have access to personally identifiable information about end 
users' balances and transactions. Additionally, the architecture will enable different levels of 
privacy in the central database according to the type of user (individual, business, etc.), type of 
transaction, etc. 
2.2 Methodology 
ons among the various At the core of the paper is the question of the desired allocation of functi
participants, so as to support the full solution required by end users in the system. This allocation will 
essentially determine how participants will support the execution of different types of actions by users and, 
t adhere to the various assumptions mentioned above, as well as striving to achieve the of course, it mus
desired business goals of the system. The methodology for identifying the various issues that have a 
rchitecture included several stages (as significant impact on the allocation of functions and the logical a
).described in Figure 1 
2 For further details, see Section 3.2 in the Project Sela Report (BIS, 2023a)  
2. Assumptions and methodology</x:v>
      </x:c>
    </x:row>
    <x:row r="573" ht="110" customHeight="1">
      <x:c r="A573" s="46" t="str">
        <x:v>PRD-0039-P0010-U01</x:v>
      </x:c>
      <x:c r="B573" s="46" t="str">
        <x:v>IL_Israel_#U05d0#U05e8#U05db#U05d9#U05d8#U05e7#U05d8#U05d5#U05e8#U05d4-#U05dc#U05d5#U05d2#U05d9#U05ea-#U05d0#U05e0#U05d2#U05dc#U05d9#U05ea.pdf</x:v>
      </x:c>
      <x:c r="C573" s="46" t="n">
        <x:v>10</x:v>
      </x:c>
      <x:c r="D573" s="46" t="str">
        <x:v>en</x:v>
      </x:c>
      <x:c r="E573" s="46" t="str">
        <x:v>text</x:v>
      </x:c>
      <x:c r="F573" s="46" t="str"/>
      <x:c r="G573" s="46" t="str">
        <x:v>The Bank of Israel Steering Committee 
on the Potential Issuance of a Digital Shekel 
10 
Defining the roles of the various users:  
Bank of Israel –Will have exclusive responsibility for the issuance/redemption of digital shekels, and will be 
entrusted with the administration of the system and its operation (either directly or through an entity 
appointed by it). 
FIs – Funding Institutions are financial bodies that manage current accounts (which are not in digital shekels) 
for the public (commercial banks, the Postal Bank, credit unions, entities providing financial asset services, 
etc.), and who will need to enable t he conversion of money in the end users' accounts they manage, or 
conversion of cash, into digital shekels and vice-versa. Different types of FIs can exist, as described in Section 
5 of the document and in the following table.3 
Table 1 – Various configuration of FI activity 
Digital shekel holder for the purpose of conversion User of another entity’s 
digital shekels4 
Directly connected to RTGS Represented by another 
participant in the RTGS 
C 
A B 
The commercial banks that manage the majority of the public's current accounts will certainly need to act 
as FIs in Group A in the table. However, the emerging architecture will need to provide flexibility and allow 
for the existence of the additional mode ls in the table (for example, a nonbank entity represented by a 
commercial bank in the ZAHAV system).  
Payment Service Providers (PSPs) – These entities will be responsible for creating the technological access 
for end users to the digital shekel system, performing KYC procedures , providing and restoring access to the 
system, customer service, etc. PSPs will not be financially exposed in their balance sheets at any stage of 
providing digital shekel services, in accordance with the digital shekel project‘s working assumption and 
Project Sela’s confirmation of the technological, business, and legal feasibility of this assumption.  
There may also be PSPs which are not directly connected to the system and which provide digital shekel 
services based on connectiv ity to a payment service provider that is connected to the system (indirect 
participants). 
Additional Advanced Service Providers (ASPs) 5 – These entities will provide additional optional services to 
end users, such as budget management, business analysis s ervices, fraud monitoring services, etc. In 
addition, they will be able to take part in bringing together advanced conditional payment services. For 
3 The architectural configurations in the table are theoretical and their business and regulatory feasibility will nee d to 
be evaluated.   
4 For example, a user of another FI’s digital shekels or on the basis of advanced models that are based on, for example, 
the end user balances in a liquidity pools mechanism. 
5 The Bank of England refers to a participant of this type as an External Services Interface Provider (ESIP). For further 
details, see Bank of England (2023).</x:v>
      </x:c>
    </x:row>
    <x:row r="574" ht="110" customHeight="1">
      <x:c r="A574" s="46" t="str">
        <x:v>PRD-0039-P0011-U01</x:v>
      </x:c>
      <x:c r="B574" s="46" t="str">
        <x:v>IL_Israel_#U05d0#U05e8#U05db#U05d9#U05d8#U05e7#U05d8#U05d5#U05e8#U05d4-#U05dc#U05d5#U05d2#U05d9#U05ea-#U05d0#U05e0#U05d2#U05dc#U05d9#U05ea.pdf</x:v>
      </x:c>
      <x:c r="C574" s="46" t="n">
        <x:v>11</x:v>
      </x:c>
      <x:c r="D574" s="46" t="str">
        <x:v>en</x:v>
      </x:c>
      <x:c r="E574" s="46" t="str">
        <x:v>text</x:v>
      </x:c>
      <x:c r="F574" s="46" t="str"/>
      <x:c r="G574" s="46" t="str">
        <x:v>The Bank of Israel Steering Committee 
on the Potential Issuance of a Digital Shekel 
11 
example, they will be able to act as a third party responsible for sending the "trigger" to lock or release funds 
in a conditional payment transaction. 
These entities will not be able to provide payment services based on direct access to the central bank (as 
PSPs can). However, it is not impossible that ASPs will be able to provide digital shekel payment initia tion 
services through the PSP chosen by the customer. The definition of this participant’s role raises the question 
of whether it should be allowed direct technological access to the digital shekel’s core system at the central 
bank, or perhaps to limit its access such that it is carried out only through the PSP in a manner similar to that 
emerging in Open Banking API (for further details on the means of communication between the system 
participants, see Box 1). Additionally, there is a question regarding th e impact of the involvement of this 
participant on the market’s structure (Will there be enough PSPs if it is possible to operate as an ASP? Is there 
a business model for this type of participant? etc.). Some of the issues relate to policy and regulatory 
decisions, rather than architectural implementation.  
Given that the ASP's access to the core system is limited to specific activities, the initial analysis conducted 
within the framework of this document raised the possibility that there may be a situation  in which the 
advantages and efficiency of providing it with direct access to the central bank outweigh the negative aspects 
of the resulting regulatory and technological burden. Therefore, we have chosen at this stage to assume the 
existence of this participant as part of the architecture, including its direct integration into the core system 
of the digital shekel, with the goal of ensuring architectural flexibility. However, this assessment will need to 
be re -examined and tested in the real world in light  of the aforementioned business and regulatory 
questions. In particular, it will need to be understood whether it is possible to achieve the threshold to justify 
the existence of such a "player", namely a regulatory and technological burden that is less than that of a PSP. 
Box 1 – The communication between participants in the digital shekel system 
The digital shekel system will need to support the activity of numerous types of entities, and 
will require two types of communication for proper functioning: 
 Communication between system participants in the private sector and the 
central bank – This communication can be implemented through participants’ direct 
access to the API layer, which is externalized by the central bank from the digital 
shekel platform. (See, for example, BIS, 2023 c). It is reasonable to assume that FIs and 
PSPs will be given the option to directly communicate with the digital shekel platform. 
For example, in order to initiate a payment instruction from an end user or to support 
funding/defunding operations. It is also possible that the activities of these entities 
will be allowed even without direct connection to the system in a configuration of 
indirect participants, but this will of course depend on the existence of participants 
connected directly to the platform.  
Unlike FIs and PSPs, direct communication between an ASP and the central bank is 
not essential, and ultimately the decision whether to allow direct access will depend 
on the existing infrastructure in the economy (for example, the existing and 
developing infrastructure for Open Banking).</x:v>
      </x:c>
    </x:row>
    <x:row r="575" ht="110" customHeight="1">
      <x:c r="A575" s="46" t="str">
        <x:v>PRD-0039-P0013-U01</x:v>
      </x:c>
      <x:c r="B575" s="46" t="str">
        <x:v>IL_Israel_#U05d0#U05e8#U05db#U05d9#U05d8#U05e7#U05d8#U05d5#U05e8#U05d4-#U05dc#U05d5#U05d2#U05d9#U05ea-#U05d0#U05e0#U05d2#U05dc#U05d9#U05ea.pdf</x:v>
      </x:c>
      <x:c r="C575" s="46" t="n">
        <x:v>13</x:v>
      </x:c>
      <x:c r="D575" s="46" t="str">
        <x:v>en</x:v>
      </x:c>
      <x:c r="E575" s="46" t="str">
        <x:v>text</x:v>
      </x:c>
      <x:c r="F575" s="46" t="str"/>
      <x:c r="G575" s="46" t="str">
        <x:v>The Bank of Israel Steering Committee 
on the Potential Issuance of a Digital Shekel 
13 
The core stages in the user's digital shekel journey, i.e. the everyday use of the digital shekel as a means of 
payment (in blue in Figure 3), can be distinguished from the supporting stages required to enable the core 
operations and the completion of the user's journey (in black in Figure 3). 
Figure 3 – The end user’s digital shekel journey 
The logical architecture will need to support the end user’s ability to carry out each of the steps 
presented in the figure. 
According to the methodology adopted in this paper, we first mapped the processes that the system must 
support in order to enable the existence of each stage of the journey:  
Figure 4 – The functionality required of the digital shekel system in order to su pport the user journey (for 
further details, see Table 2 below):  
4. The end-user journey and the functionality required of the 
digital shekel system</x:v>
      </x:c>
    </x:row>
    <x:row r="576" ht="110" customHeight="1">
      <x:c r="A576" s="46" t="str">
        <x:v>PRD-0039-P0014-U01</x:v>
      </x:c>
      <x:c r="B576" s="46" t="str">
        <x:v>IL_Israel_#U05d0#U05e8#U05db#U05d9#U05d8#U05e7#U05d8#U05d5#U05e8#U05d4-#U05dc#U05d5#U05d2#U05d9#U05ea-#U05d0#U05e0#U05d2#U05dc#U05d9#U05ea.pdf</x:v>
      </x:c>
      <x:c r="C576" s="46" t="n">
        <x:v>14</x:v>
      </x:c>
      <x:c r="D576" s="46" t="str">
        <x:v>en</x:v>
      </x:c>
      <x:c r="E576" s="46" t="str">
        <x:v>text</x:v>
      </x:c>
      <x:c r="F576" s="46" t="str"/>
      <x:c r="G576" s="46" t="str">
        <x:v>The Bank of Israel Steering Committee 
on the Potential Issuance of a Digital Shekel 
14 
Table 2 – The functionality required of the digital shekel system 
Functionality Explanation 
CBDC account onboarding Connecting the end user to the digital shekel system. 
Access technology onboarding Provision of the technological means that enables 
access to execute digital shekel operations (smart 
card, telephone app, POS, etc.) 
KYC Procedure Carrying out the Know Your Customer procedure in 
the context of an AML/CFT regime. 
CBDC Issuance &amp; Redemption Issuing and redemption of digital shekels by the 
central bank. 
Settlement Settlement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access 
technology (for example, the loss of a card or the 
erasure of the cellular device).  
CBDC balance recovery Provide a solution for a situation in which all means of 
access to the system are unavailable to the end user. 
For example, a situation in which a particular PSP is no 
longer active and the syste m will have to support the 
end user’s ability to connect his balance to a new 
payment provider.  
Access technology offboarding Abolish the connection of a particular access device to 
the system.  
CBDC account offboarding Removal of the end user from the digital shekel 
system, at his request.</x:v>
      </x:c>
    </x:row>
    <x:row r="577" ht="110" customHeight="1">
      <x:c r="A577" s="46" t="str">
        <x:v>PRD-0039-P0016-U01</x:v>
      </x:c>
      <x:c r="B577" s="46" t="str">
        <x:v>IL_Israel_#U05d0#U05e8#U05db#U05d9#U05d8#U05e7#U05d8#U05d5#U05e8#U05d4-#U05dc#U05d5#U05d2#U05d9#U05ea-#U05d0#U05e0#U05d2#U05dc#U05d9#U05ea.pdf</x:v>
      </x:c>
      <x:c r="C577" s="46" t="n">
        <x:v>16</x:v>
      </x:c>
      <x:c r="D577" s="46" t="str">
        <x:v>en</x:v>
      </x:c>
      <x:c r="E577" s="46" t="str">
        <x:v>text</x:v>
      </x:c>
      <x:c r="F577" s="46" t="str"/>
      <x:c r="G577" s="46" t="str">
        <x:v>The Bank of Israel Steering Committee 
on the Potential Issuance of a Digital Shekel 
16 
Figure 5 –Direct Distribution Model 
 An indirect model – The issuance of digital shekels is carried out  against the FIs, and the end users’ 
funding and defunding operations increase or decrease the stock of digital shekels held by the FIs to 
support this operation. In this configuration, the issuance or redemption of digital shekels only 
occurs when an FI s eeks to increase or decrease its stock of digital shekels (as in the case of the 
existing cash distribution model). 
Figure 6 –Indirect Distribution Model 
If we could assume that the digital shekel system would be designed to support the technological 
requirements of direct distribution to end users (issuance/redemption of digital shekels and 
debiting/crediting against every end user funding/defunding operation, 24/7), then given that in the indirect 
model, FIs are required to hold a stock of digital sheke ls at all times (a requirement with potential business 
implications, particularly with respect to liquidity), it appears that the direct model is more efficient and, in 
theory, there remains only the question of how to settle accounts between the central bank and the FIs. 
However, given that RTGS systems are not available 24/7 and are not suited to support low value -high 
frequency  transactions, the direct model cannot be implemented by settling accounts between the 
central bank and the commercial banks on the basis of the RTGS system . Therefore, based on the 
architecture examined in Project Sela, alternative solutions for implementing the direct distribution model 
were considered, while examining the advantages and disadvantages of the proposed solutions in  relation 
to the indirect distribution model.</x:v>
      </x:c>
    </x:row>
    <x:row r="578" ht="110" customHeight="1">
      <x:c r="A578" s="46" t="str">
        <x:v>PRD-0039-P0017-U01</x:v>
      </x:c>
      <x:c r="B578" s="46" t="str">
        <x:v>IL_Israel_#U05d0#U05e8#U05db#U05d9#U05d8#U05e7#U05d8#U05d5#U05e8#U05d4-#U05dc#U05d5#U05d2#U05d9#U05ea-#U05d0#U05e0#U05d2#U05dc#U05d9#U05ea.pdf</x:v>
      </x:c>
      <x:c r="C578" s="46" t="n">
        <x:v>17</x:v>
      </x:c>
      <x:c r="D578" s="46" t="str">
        <x:v>en</x:v>
      </x:c>
      <x:c r="E578" s="46" t="str">
        <x:v>text</x:v>
      </x:c>
      <x:c r="F578" s="46" t="str"/>
      <x:c r="G578" s="46" t="str">
        <x:v>The Bank of Israel Steering Committee 
on the Potential Issuance of a Digital Shekel 
17 
5.1.   Possible solutions for reconciliation between the central and commercial  
           banks in a direct distribution model 
 Reconciliation based on net transactions – End users' requests for funding and defunding operations 
are processed 24/7. However, reconciliation between the central bank and the FI is carried out during 
settlement windows9 (similar to the reconciliation process  currently in place between commerc ial 
banks in Israel based  net transactions from the MASAV system).  
Figure 7 – The net reconciliation solution 
 Central Bank Reserves Tokens (CBR Tokens)  – This solution makes it possible to overcome the 
unavailability of the RTGS system based on the following mechanism: 
 FIs can convert reserve surpluses to Central Bank Reserves (CBRs) 10 based on defined 
settlement windows between the FIs and the central ba nk, while taking into account the 
availability of the RTGS system (the bank's reserve balance in CBRs can also be reflected in a 
"shadow" account in the RTGS); 
 In order to support the funding and defunding operations of end users, FIs will use their CBR 
surpluses with the central bank, which will redeem CBRs and issue digital shekels directly to 
end users. 
9 The interval between settlement windows is of course determined by the availability of the RTGS system. For example, 
it is expected to be longer on weekends and holidays than on regular business days.  
10 Representation by means of tokenization of the banks’ reserve balances at the Bank of Israel.</x:v>
      </x:c>
    </x:row>
    <x:row r="579" ht="110" customHeight="1">
      <x:c r="A579" s="46" t="str">
        <x:v>PRD-0039-P0020-U01</x:v>
      </x:c>
      <x:c r="B579" s="46" t="str">
        <x:v>IL_Israel_#U05d0#U05e8#U05db#U05d9#U05d8#U05e7#U05d8#U05d5#U05e8#U05d4-#U05dc#U05d5#U05d2#U05d9#U05ea-#U05d0#U05e0#U05d2#U05dc#U05d9#U05ea.pdf</x:v>
      </x:c>
      <x:c r="C579" s="46" t="n">
        <x:v>20</x:v>
      </x:c>
      <x:c r="D579" s="46" t="str">
        <x:v>en</x:v>
      </x:c>
      <x:c r="E579" s="46" t="str">
        <x:v>text</x:v>
      </x:c>
      <x:c r="F579" s="46" t="str"/>
      <x:c r="G579" s="46" t="str">
        <x:v>The Bank of Israel Steering Committee 
on the Potential Issuance of a Digital Shekel 
20 
5.3. Key considerations in recommending a digital shekel distribution solution 
 The net settlement of accounts will result in intrada y credit between the central bank and the FIs, 
and vice -versa. Consequently, only part of the "transaction chain" of the funding/defunding 
operation will be immediate, since the reconciliation of accounts between the central bank and the 
FIs is carried out  after the fact, based on predefined settlement windows. Furthermore, credit 
exposure of the central bank to the FI may require the provision of collateral, with all of the resulting 
complexities and costs.  
 A2A and CBRs solutions will require the creation and operation of an additional system, and this will 
of course have implications for the system’s operational and technological complexity. Additionally, 
managing the reserve balance of the central bank may become more complex due to an additional 
type of commitment (reserves in the common account/CBRs), in addition to the complexity resulting 
from the addition of digital shekels to the central bank's balance sheet. 
 A2A and CBRs solutions are based on gross settlement and therefore require advance funding of a 
balance by the FIs in the amount needed to support peaks, rather than based on net transactions. 
The indirect model is also based on gross settlement (Figure 11). 
  
Figure 11 – Mapping the Various Solutions for Implementing rCBDC Distribution Models 
When comparing the three models based on gross settlement, consideration should be given to the fact that 
commercial banks in Israel already have a reserve requirement against the public’s current accounts and 
short-term deposits (of up to a month). This balance does not bear interest and includes the commercial 
banks’ demand deposits at the Bank of Israel and the cash held in their vaults. Digital shekels represent a 
direct commitment of the central bank and therefore will likely be included in the liquid ity buffer. 
Accordingly, the liquidity/financial impact of the requirement that commercial banks hold digital shekels to 
support the indirect model is not expected to incur additional costs relative to the other two models.11 
11 Apart from an extreme scenario in which all of the non-interest-bearing liquid balance at the central bank is not 
sufficient to support the funding and defunding activity of end users in addition to everyday activity.</x:v>
      </x:c>
    </x:row>
    <x:row r="580" ht="110" customHeight="1">
      <x:c r="A580" s="46" t="str">
        <x:v>PRD-0039-P0021-U01</x:v>
      </x:c>
      <x:c r="B580" s="46" t="str">
        <x:v>IL_Israel_#U05d0#U05e8#U05db#U05d9#U05d8#U05e7#U05d8#U05d5#U05e8#U05d4-#U05dc#U05d5#U05d2#U05d9#U05ea-#U05d0#U05e0#U05d2#U05dc#U05d9#U05ea.pdf</x:v>
      </x:c>
      <x:c r="C580" s="46" t="n">
        <x:v>21</x:v>
      </x:c>
      <x:c r="D580" s="46" t="str">
        <x:v>en</x:v>
      </x:c>
      <x:c r="E580" s="46" t="str">
        <x:v>text</x:v>
      </x:c>
      <x:c r="F580" s="46" t="str"/>
      <x:c r="G580" s="46" t="str">
        <x:v>The Bank of Israel Steering Committee 
on the Potential Issuance of a Digital Shekel 
21 
 Moreover, beyond the simplicity of implementation and finality throughout the transaction “chain”, 
the indirect model offers two additional advantages: 
 System performance – As a retail system, the digital shekel system will be required to support 
high transaction throughput. In order fo r end users to be able to perform funding and 
defunding operations at any time, and especially to enable waterfall and reverse waterfall 
mechanisms, the funding system also needs to support high throughput. In the indirect 
model, from the perspective of th e digital shekel system, a funding or defunding operation 
is equivalent to a payment operation between the FIs and the end user, i.e. based on the high 
transaction capability of the payment -supporting system, while in the case of the central 
bank, the system for issuing and redeeming digital shekels can work in larger batches and 
therefore with a lower and slower transaction throughput. Whatever the case, the FIs’ 
systems will need to support frequent updates of their customers' accounts against 
funding and defunding operations, regardless of the chosen solution. 
 A step towards a multipurpose currency – The use of a single system by financial institutions 
and end users can pave the way for a multipurpose digital currency for wholesale and retail 
use, and wil l be a step toward solving interoperability issues between the wholesale and 
retail dimensions. 
In summary, the various considerations for choosing one model and solution over another relate to issues 
associated with the finality of the operation, technolo gical simplicity, and liquidity, which is the most 
important issue. Taking into account that commercial banks in Israel already need to hold  the liquidity 
requirement  that does not bear interest, and which can also include the digital shekel reserves that they will 
have to hold, it appears that the indirect distribution model has a clear advantage in funding and 
defunding operations. 
However, FIs may also operate without directly holding digital shekels (Configuration C in Table 1 above) by, 
for example, using the digital shekel reserves held by another FI. For example, in a scenario where an e-Money 
institution holds its customers' funds in deposit with a commercial bank and can support the 
funding/defunding activity of its customers based on the digital shekel balance held at the commercial bank 
(for a full description of the distribution operation, see the sequence diagrams in Appendix 2). There may be 
additional advanced models in which the FI uses a specific amount from its customers' digital shekel 
balance, known as a Liquidity Pool, based of course on a defined business arrangement between the FI and 
its customers, and conditional on regulation that allows for this mechanism.</x:v>
      </x:c>
    </x:row>
    <x:row r="581" ht="110" customHeight="1">
      <x:c r="A581" s="46" t="str">
        <x:v>PRD-0039-P0022-U01</x:v>
      </x:c>
      <x:c r="B581" s="46" t="str">
        <x:v>IL_Israel_#U05d0#U05e8#U05db#U05d9#U05d8#U05e7#U05d8#U05d5#U05e8#U05d4-#U05dc#U05d5#U05d2#U05d9#U05ea-#U05d0#U05e0#U05d2#U05dc#U05d9#U05ea.pdf</x:v>
      </x:c>
      <x:c r="C581" s="46" t="n">
        <x:v>22</x:v>
      </x:c>
      <x:c r="D581" s="46" t="str">
        <x:v>en</x:v>
      </x:c>
      <x:c r="E581" s="46" t="str">
        <x:v>text</x:v>
      </x:c>
      <x:c r="F581" s="46" t="str"/>
      <x:c r="G581" s="46" t="str">
        <x:v>The Bank of Israel Steering Committee 
on the Potential Issuance of a Digital Shekel 
22 
5.4      Funding and defunding against cash12 
In addition to the ability of end users to fund and defund their digital shekel wallet against an account they 
manage at a commercial bank or other institution, it is also very important to generate a solution that allows 
for easy and convenient conversion between digital shekels and cash. If we were content with a solution that 
allows the end user to convert digital shekels to cash only through the commercial bank where the end user's 
current account is managed, then the conversion process would be simple and would essentially include two 
stages: 
 Depositing cash in the bank account or withdrawing it based on the existing infrastructure – an action 
that is not directly related to the digital shekel system, and includes the end user's settlement of 
accounts with the commercial bank in a manner similar to what is done today; 
 Performing a funding/defunding transaction against the customer's account at a commercial bank 
(as described in detail in the previous section). 
However,  in order to support the conversion operations of digital shekels from/to cash in a more 
accessible manner, which is not limited to dealing with the financial institution where the end user 
manages his current account, and also support end users who do not ha ve a bank account,  a 
designated solution would be needed. A possible configuration is presented below (Figure 12): 
 The entities involved in the conversion process: The FIs operating ATMs distributed throughout the 
country, and the ATMs themselves; the ATM switch; the central bank; the Payment Service Provider 
(PSP), and the end user. 
 The main stages13 of the solution14: 
1. The end user requests (through the digital wallet provided by the PSP) to deposit cash in 
exchange for digital shekels. 
2. The PSP performs the  operational procedures necessary to enable the transaction, including 
checks required by anti-money laundering regulations. Upon completion of the checks, the PSP 
sends a confirmation message to the end user, along with a unique code, which is also sent 
simultaneously to the central bank and the ATM switch. 
3. The end user can access (within a predefined time frame) any ATM in the country that is 
connected to the ATM switch (and which supports cash deposits) and deposit cash using the 
unique PIN provided by the PSP.15 
4. The ATM switch forwards the necessary details to the central bank in order to complete the 
transaction: a unique PIN, the FI through which the deposit was made, and the amount. It should 
be emphasized that there is currently no direct technologica l connection between the Bank of 
Israel and the ATM switch, and support for similar processes is not provided. Connectivity and 
the creation of necessary protocols will be required to support this stage. 
12 Based on the principles of the solution designed in Project Sela.  
13 There may be addit ional messages between the participants, including confirmation/rejection. Furthermore, the 
solution presents the “happy path” rather than relating to a scenario of rejection by one of the entities.  
14 For simplicity, a solution is presented for only one direction, namely conversion of cash into digital shekels. 
15 As of now, cash can only be deposited in Israel at the ATM of the bank at which the customer has his account. This 
may change in the future.</x:v>
      </x:c>
    </x:row>
    <x:row r="582" ht="110" customHeight="1">
      <x:c r="A582" s="46" t="str">
        <x:v>PRD-0039-P0023-U01</x:v>
      </x:c>
      <x:c r="B582" s="46" t="str">
        <x:v>IL_Israel_#U05d0#U05e8#U05db#U05d9#U05d8#U05e7#U05d8#U05d5#U05e8#U05d4-#U05dc#U05d5#U05d2#U05d9#U05ea-#U05d0#U05e0#U05d2#U05dc#U05d9#U05ea.pdf</x:v>
      </x:c>
      <x:c r="C582" s="46" t="n">
        <x:v>23</x:v>
      </x:c>
      <x:c r="D582" s="46" t="str">
        <x:v>en</x:v>
      </x:c>
      <x:c r="E582" s="46" t="str">
        <x:v>text</x:v>
      </x:c>
      <x:c r="F582" s="46" t="str"/>
      <x:c r="G582" s="46" t="str">
        <x:v>The Bank of Israel Steering Committee 
on the Potential Issuance of a Digital Shekel 
23 
5. Since prior acquaintance or connection between the e nd user and the FI is not required, the 
central bank will act as an intermediary between the two entities and will execute the debit 
operation from the FI's digital shekel wallet and, in parallel, the credit operation to the end user's 
digital shekel wallet. Since the issuance of digital shekels is performed directly from the central 
bank to the end user's wallet, this situation deviates from the indirect distribution model 
mentioned in the previous section . Alternatively, the reconciliation can be carried out as a 
transfer of digital shekels between the FI and the end user, without involving the central bank. 
However, this configuration might raise privacy and AML compliance issues for the FI. 
Figure 12 – A possible process for supporting the system in the conversion of cash to digital shekels and vice 
versa. 
It is possible that the generic solution presented above will enable conversions of low amounts, up to certain 
thresholds which will be determined on the basis of, among other things, issues related to AML/CFT. For 
higher amounts, the solution will be based on the two -step process outlined above, requiring deposit to or 
withdrawal from the end user's bank account.</x:v>
      </x:c>
    </x:row>
    <x:row r="583" ht="110" customHeight="1">
      <x:c r="A583" s="46" t="str">
        <x:v>PRD-0039-P0024-U01</x:v>
      </x:c>
      <x:c r="B583" s="46" t="str">
        <x:v>IL_Israel_#U05d0#U05e8#U05db#U05d9#U05d8#U05e7#U05d8#U05d5#U05e8#U05d4-#U05dc#U05d5#U05d2#U05d9#U05ea-#U05d0#U05e0#U05d2#U05dc#U05d9#U05ea.pdf</x:v>
      </x:c>
      <x:c r="C583" s="46" t="n">
        <x:v>24</x:v>
      </x:c>
      <x:c r="D583" s="46" t="str">
        <x:v>en</x:v>
      </x:c>
      <x:c r="E583" s="46" t="str">
        <x:v>text</x:v>
      </x:c>
      <x:c r="F583" s="46" t="str"/>
      <x:c r="G583" s="46" t="str">
        <x:v>The Bank of Israel Steering Committee 
on the Potential Issuance of a Digital Shekel 
24 
6.1. Main alternatives for the operation of the settlement “engine” 
The Bank of Israel, as the currency issuer and system operator, will act as the responsible and exclusive entity 
for executing the settlement operation between users and participants in the digital shekel system. There 
may be two main approaches for the central bank to support this: 
 Account-based settlement – According to this approach, the settlement is carried out by updating 
the balances of end users (debiting the payer and crediting the payee) based on some form of ledger 
that is capable of linking the user to his balance.16 This is essentially the traditional approach used in 
settlement operations today – for example, in bank accounts or in accounts of participants in the 
RTGS system. 
 Token-based clearing – According to this approach, the central bank does not need to know the total 
balance of the users in order to support the settlement operation, and the operation is based on 
confirming the authenticity and ownership of a certain balance (represented by a token or a group 
of tokens). This approach can be viewed as parallel to cash transactions. For instance, to make a 
payment of NIS 20, the end user can use a 20 shekel note without disclosing the balance in his wallet. 
It is important to mention that in a ccordance with decisions made in the project with respect to 
privacy—according to which the Bank of Israel will not have access to personally identifiable 
information about end users—the digital shekel will not in fact be anonymous (similar to cash), and 
the digital shekel system will need to support necessary processes for various regulatory purposes, 
such as KYC, AML, CFT, tax collection, etc. Therefore, it is reasonable to assume that the total balance 
of end users will need to be managed in some form of  database. However, this is not necessary for 
the central bank to perform its basic function–the settlement operation. 
6.2.  Main models for the information structure 
There are several possible models through which the settlement mechanism can be implemented, which will 
be differentiated by, among other things, the structure of the database, the volume of existing data held by 
the central bank as a default (for the purpose of supporting the settlement operation), and the division of data 
management between the central bank and the system participants. 
The structure of information in account-based settlement  
Since settlement operations in an account-based approach are manifested in updating end users' balances, a 
database in which users (or encrypted identities of users) can be linked to balances is essential. To implement 
16 This does not mean that the connection is made on the  basis of the user’s identity, and the use of the encrypted 
identity or any unambiguous identifier that does not enable the identification of the user’s identity is feasible.  
6. Backend Layer</x:v>
      </x:c>
    </x:row>
    <x:row r="584" ht="110" customHeight="1">
      <x:c r="A584" s="46" t="str">
        <x:v>PRD-0039-P0027-U01</x:v>
      </x:c>
      <x:c r="B584" s="46" t="str">
        <x:v>IL_Israel_#U05d0#U05e8#U05db#U05d9#U05d8#U05e7#U05d8#U05d5#U05e8#U05d4-#U05dc#U05d5#U05d2#U05d9#U05ea-#U05d0#U05e0#U05d2#U05dc#U05d9#U05ea.pdf</x:v>
      </x:c>
      <x:c r="C584" s="46" t="n">
        <x:v>27</x:v>
      </x:c>
      <x:c r="D584" s="46" t="str">
        <x:v>en</x:v>
      </x:c>
      <x:c r="E584" s="46" t="str">
        <x:v>text</x:v>
      </x:c>
      <x:c r="F584" s="46" t="str"/>
      <x:c r="G584" s="46" t="str">
        <x:v>The Bank of Israel Steering Committee 
on the Potential Issuance of a Digital Shekel 
27 
database may mean that the central bank will have responsibilities that are typically managed by the 
private sector, particularly concerning user privacy and enforcement of AML/CFT regulations. In principle, 
it is desirable for the central bank's involvement in these matters t o be as limited as possible. This issue is 
addressed in the following section, which presents a model with a clear separation between the information 
required by the central bank for settlement operations and the broader database. 
Box 2 – Settlement based on a UTXO (Unspent Transaction Output) model 
General Description of the Model: 
The UTXO (Unspent Transaction Output) model is a possible application of token -based 
settlement. Each transaction results in a change in the status of the token or the group of 
tokens used (the "Input") to the status of "spent tokens," which are no longer available for 
use, even if their value exceeds the required amount for completing the transaction. The 
Output of a UTXO transaction includes two or three new groups of tokens: 
 A group of tokens previously used as input now has the status of "spent tokens." 
 A new group of tokens with the status of "unspent tokens" which is issued to the payee 
as a single group of tokens with the value of the transaction. 
 Optional (depending on the amount of tokens used in the transaction and their value) 
– a new group of tokens with the status of "unspent tokens" representing the excess 
issued back to the payer. 
In each settlement transaction, the value of spent tokens (Input) = the value of unspent tokens 
(Output), and users' balances at any given time are calculated by aggregating all of the 
unspent tokens they own. 
Example: 
Suppose Bob owns two tokens valued at NIS 50 each, and uses one of them to make a 
payment of NIS 30 to Alice. The settlement transaction would proceed as follows: 
 The NIS 50 token used by Bob is changed to the status of "spent tokens." 
 A new "unspent token" worth NIS 20 is issued back to Bob. 
 A new "unspent token" worth NIS 30 is issued to Alice. 
Bob and Alice's balances after the transaction are calculated based on the aggregation of all 
the unspent tokens they hold, i.e. NIS 70 for Bob (of which NIS 50 has not yet been spent plus 
NIS 20 received in the current transaction) and NIS 30 for Alice (received in the current 
transaction). 
Examples of familiar uses of the model: 
Many cryptocurrencies, including Bitcoin, rely on the UTXO model for settlement. References 
to potential use of this model can be found also in the context of rCBDC in projects such as the 
Swedish e-Krona pilot (Sveriges Riksbank, 2022), BIS's Project Aurum in collaboration with the 
Monetary Authority of Hong Kong (BIS, 2022), as well as in documents related to the ECB's 
Digital Euro project (ECB, 2023) and those of the Bank of England (Bank of England, 2023), 
where the model is mentioned as a possible alternative for implementing settlement engines 
in the context of account-based settlement. 
The information existing in UTXO tokens: 
The information contained in each UTXO token consists of 3 fields: 
 The value represented by the token ("Value") 
 A unique serial number for the token ("Serial number") 
 A specific parameter determining who is authorized to use the token and in what 
manner ("Witness Program Commitment") – The simplest implementation of this</x:v>
      </x:c>
    </x:row>
    <x:row r="585" ht="110" customHeight="1">
      <x:c r="A585" s="46" t="str">
        <x:v>PRD-0039-P0028-U01</x:v>
      </x:c>
      <x:c r="B585" s="46" t="str">
        <x:v>IL_Israel_#U05d0#U05e8#U05db#U05d9#U05d8#U05e7#U05d8#U05d5#U05e8#U05d4-#U05dc#U05d5#U05d2#U05d9#U05ea-#U05d0#U05e0#U05d2#U05dc#U05d9#U05ea.pdf</x:v>
      </x:c>
      <x:c r="C585" s="46" t="n">
        <x:v>28</x:v>
      </x:c>
      <x:c r="D585" s="46" t="str">
        <x:v>en</x:v>
      </x:c>
      <x:c r="E585" s="46" t="str">
        <x:v>text</x:v>
      </x:c>
      <x:c r="F585" s="46" t="str"/>
      <x:c r="G585" s="46" t="str">
        <x:v>The Bank of Israel Steering Committee 
on the Potential Issuance of a Digital Shekel 
28 
parameter is by using a public key that determines who is authorized to use the token, 
where usage is only by means of the private key held by the token holder. 
Unlike the account -based approach, which allows for a level of pseudonymous privacy of 
identity at most, the UTXO model allows for greater flexibility and the highest level of privacy, 
by, for example, using interchangeable "keys" or a number of keys for one user. 
6.4 Separating the database from settlement operations – the proposed model 
Highlights of the model: 
 At this stage of the project, we are attempting not to favor any specific technology and, in particular, 
we do not want to decide whether the settlement mechanism will be account-based or token-based. 
The examples presented will assume token-based settlement for purposes of simplicity only, but the 
proposed model can also be implemented in the case of account-based settlement by using a number 
of sub-accounts attached to a single "master account". This is similar to a configuration in which tokens 
are attached to different indexes that are linked to one ownership. 
 The basic configuration of the system will support a situation in which the information transferred 
from the PSPs to the central bank for handling digital shekel transactions will include only the minimal 
information required by the central bank to execute the settlement. In other words, the public key or 
any other index associated with the payer's balance/tokens, any unique index associated with the 
payee, and the transaction amount.20 
 Characteristics of the central database: 
 Operation and management of the database can be carried out by the central bank, the private 
sector, or a combination of both. In any case, the central bank will have exclusive authority to 
make changes to the database (f or example, balance adjustments for payment settlement 
between two users), while the authorizations of participants from the private sector to access the 
database will be restricted to read -only,21 according to authorizations granted by end users to 
participants and in accordance with the system’s rulebook. 
 For each user, the structure of the central database will include some encrypted identity (left -
hand column in Figure 14) and all the sub -accounts or indexes associated with it (middle column 
in Figure 14), together with the balance available for use in each sub -account/index (right-hand 
column in Figure 14). The fact that the balance is divided among multiple indexes does not prevent 
the end user from using his entire balance through one PSP (including th at linked to an index 
provided by another PSP). This will be possible depending on the system rules and user 
permissions granted to a specific PSP. 
20 At a later stage, the central bank can decide that for the sake of the system’s proper operation or to meet statistical 
needs, the message received from the payment provider will also include additional characteristics of the transaction 
or the users and on the condition that they cannot be used to reveal the identity of the users.  
21 In particular, the participants will not be able to change user balances. There may a configuration in which the 
payment providers will be able to write “smart contracts” in t he central database according to the decisions that will 
be made regarding the use of programmability in the system.</x:v>
      </x:c>
    </x:row>
    <x:row r="586" ht="110" customHeight="1">
      <x:c r="A586" s="46" t="str">
        <x:v>PRD-0039-P0031-U01</x:v>
      </x:c>
      <x:c r="B586" s="46" t="str">
        <x:v>IL_Israel_#U05d0#U05e8#U05db#U05d9#U05d8#U05e7#U05d8#U05d5#U05e8#U05d4-#U05dc#U05d5#U05d2#U05d9#U05ea-#U05d0#U05e0#U05d2#U05dc#U05d9#U05ea.pdf</x:v>
      </x:c>
      <x:c r="C586" s="46" t="n">
        <x:v>31</x:v>
      </x:c>
      <x:c r="D586" s="46" t="str">
        <x:v>en</x:v>
      </x:c>
      <x:c r="E586" s="46" t="str">
        <x:v>text</x:v>
      </x:c>
      <x:c r="F586" s="46" t="str"/>
      <x:c r="G586" s="46" t="str">
        <x:v>The Bank of Israel Steering Committee 
on the Potential Issuance of a Digital Shekel 
31 
6.5 Main advantages of the proposed model 
• High flexibility in implementation: 
 The proposed model makes it possible, on the one hand, to minimize the information accessible 
to the central bank to only that required for processing the transaction, while on the other hand 
providing the flexibility to decide on the characteristics of the database according to additional 
needs besides transaction processing. The scope of information in the database that is 
accessible to the central bank can be decided on, as well as the manner in which both the central 
bank and other participants can access the information in the database. 
 The model can be implemented in both an account -based and token -based settlement 
approach. 
• Flexible management of the database and access authorizations 
 If traditional models are used for account-based settlement, it is reasonable to assume that the 
central database will be operated by the central bank in a centralized manner, since changes in 
the database essentially constitute a settlement operation, which is the sole responsibility of the 
central bank. The model proposed in this document offers a more open approach to database 
management, while distinguishing between the basic information exposed to the central bank 
regarding settlement operations and the management of the database, even i n the case of the 
account-based approach. Thus, the model allows for greater flexibility in decision making and 
control over the database. For example, it can be decided that the database will be managed by 
a distributed network of system participants, a d istributed network of system participants and 
the central bank, etc. 
 Efficient and flexible management of data access authorizations: 
• The access authorizations of the central bank can be decided on, as well as which technology 
will be used. For example, it is possible to ensure that every entity in the system has access 
only to the information required by it, by means of advanced "zero-knowledge proof" (ZKP) 
methods, and to ensure that improper use of information is prevented. 
• Payment service provider (PSP) authorizations to access user balances – Based on the 
system rules and/or subject to end user authorization, it can be decided whether a specific 
PSP will be authorized to access and initiate payments even on balances linked to other 
payment providers. For example, an end user may decide to distribute its digital shekel 
balance so that each PSP is only authorized to operate on the portion of the balance 
allocated to it. Conversely, the user may be able to operate through a specific PSP using any 
balance that he possesses, even if a portion of it is under a sub-account/public key assigned 
to him by another PSP.23 
• Management of separate end user wallets – Separating the user's balance into multiple 
indices/sub-accounts/private keys allows the end user to split his digital shekel balances into 
several designated wallets. For example, a certain amount in a wallet that is shared with his 
spouse. It should be noted that this separation can be based on a number of wallets provided 
by the same payment provider or by several payment providers. 
23 This option contributes to creating a competitive ecosyste m but may be problematic and confusing with respect to 
the user experience. Whatever the case, the model allows for it.</x:v>
      </x:c>
    </x:row>
    <x:row r="587" ht="110" customHeight="1">
      <x:c r="A587" s="46" t="str">
        <x:v>PRD-0039-P0032-U01</x:v>
      </x:c>
      <x:c r="B587" s="46" t="str">
        <x:v>IL_Israel_#U05d0#U05e8#U05db#U05d9#U05d8#U05e7#U05d8#U05d5#U05e8#U05d4-#U05dc#U05d5#U05d2#U05d9#U05ea-#U05d0#U05e0#U05d2#U05dc#U05d9#U05ea.pdf</x:v>
      </x:c>
      <x:c r="C587" s="46" t="n">
        <x:v>32</x:v>
      </x:c>
      <x:c r="D587" s="46" t="str">
        <x:v>en</x:v>
      </x:c>
      <x:c r="E587" s="46" t="str">
        <x:v>text</x:v>
      </x:c>
      <x:c r="F587" s="46" t="str"/>
      <x:c r="G587" s="46" t="str">
        <x:v>The Bank of Israel Steering Committee 
on the Potential Issuance of a Digital Shekel 
32 
• Potential for a positive contribution to system performance 
Unlike traditional models of account -based settlement, there is no dependency between updating 
of the end user's total balance and the ability to complete a subsequent settlement transaction for 
the user. The ability to handle multiple settlement transactions in parallel for a single user (in 
multiple sub-accounts, for example) has the potential to improve system performance. 
7.1 Interoperability 
An important issue in designing the full architecture for the digital shekel system is interoperability with the 
following: 
• Existing systems and infrastructure in the local payments market and in the economy as a whole; 
• A system that will allow offline payments; 
• Solutions that will be developed for cross-border payments. 
A deeper examination of the business and technological aspects of each of these issues will be carried out 
later in the Digital Shekel Project. This paper refers to them only for the purpose of initial assessment of a full 
architecture of the digital shekel system, including components and systems for which interoperability is 
required. 
Interoperability is required with existing systems and infrastructure 
• The ZAHAV system – Section 5.2 of this paper describes the distribution model, according to which 
the RTGS system will be used for settlement of accounts between the central bank and the FI against 
issuance or redemption of digital shekels.24 
• The ATM switch – For the system to support the generic solution for cash-to-digital shekel conversion 
(and vice versa) described in Section 5.4 of the paper, connectivity will be required between the 
digital shekel system and the ATM switch (either directly or by way of the PSPs). 
• MASAV (Bank Clearinghouse) – Some of the bank account services provided by MAAV to businesses 
(such as payroll payment, supplier payments, etc.) can also be provided in digital shekels. A business 
end user can choose to pay its suppliers or emp loyees using digital shekels rather than from or to a 
bank account. However, it is possible that some of the services currently offered by MASAV by way of 
24 In the long term, the digital shekel system can serve as the central bank’s multi -purpose digital currency, as well as 
an RTGS system.  
7. Other issues</x:v>
      </x:c>
    </x:row>
    <x:row r="588" ht="110" customHeight="1">
      <x:c r="A588" s="46" t="str">
        <x:v>PRD-0039-P0033-U01</x:v>
      </x:c>
      <x:c r="B588" s="46" t="str">
        <x:v>IL_Israel_#U05d0#U05e8#U05db#U05d9#U05d8#U05e7#U05d8#U05d5#U05e8#U05d4-#U05dc#U05d5#U05d2#U05d9#U05ea-#U05d0#U05e0#U05d2#U05dc#U05d9#U05ea.pdf</x:v>
      </x:c>
      <x:c r="C588" s="46" t="n">
        <x:v>33</x:v>
      </x:c>
      <x:c r="D588" s="46" t="str">
        <x:v>en</x:v>
      </x:c>
      <x:c r="E588" s="46" t="str">
        <x:v>text</x:v>
      </x:c>
      <x:c r="F588" s="46" t="str"/>
      <x:c r="G588" s="46" t="str">
        <x:v>The Bank of Israel Steering Committee 
on the Potential Issuance of a Digital Shekel 
33 
bank accounts will be offered in digital shekels by payment providers who will offer advanced 
services that are not based on MASAV. 
• SHVA (Automated Bank Services) – The communication between merchant acquirers and issuers in 
the credit card system is currently based on the SHVA switch. It can be assumed that communication 
between payment providers in the digital shekel system will primarily rely on the digital shekel 
system itself, and possibly also on existing infrastructure such as the existing Open Banking API 
infrastructure. However, it is not inconceivable that in order to allow end users to make payments at 
places of business based on existing POS infrastructure that is also connected to the business's cash 
registers, certain connections will be needed by way of SHVA’s existing protocols. Additionally, a 
configuration may be possible in which an end user chooses that his credit card will debit his digital 
shekel wallet rather than his bank account. 
• Open Banking API infrastructure  – Continuous communication is also required between system 
participants in order to ensure the normal operation of the syste m (see Box 1 above). The 
connectivity needed for preliminary and/or complementary actions to those performed on the 
digital shekel platform can be based on the Open Banking API infrastructure, provided that the 
infrastructure supports it. 
Offline payment solution: 
At this stage, it is unclear how an offline payment solution will look in the digital shekel system. However, the 
impact of the chosen offline solution on the design of the online system is likely to be limited to maintaining 
a mechanism for conv ersion from online to offline, and vice versa. Therefore, from an architectural 
perspective, the offline solution can be viewed at this stage as an external component, which will require 
interoperability with the system. 
Nonetheless, it is worth noting that there are two main conceptual approaches to managing information on 
offline balances in circulation: 
• Assigning an offline balance to each end user  – This involves a balance that is known at the time of 
the most recent connection by the end user to the network. It is reasonable to assume that in most 
cases, the balances of the users appearing in the database will not accurately represent their exact 
offline balances, since they will have carried out transactions while not connected to the network, 
which were therefore not recorded in the database. However, the total offline balances of users will 
always accurately represent the volume of digital sheke ls in offline circulation (which only changes 
in the case of conversion from online to offline or vice versa). This approach can help in managing 
the risk associated with implementing an offline solution (see Table 3).</x:v>
      </x:c>
    </x:row>
    <x:row r="589" ht="110" customHeight="1">
      <x:c r="A589" s="46" t="str">
        <x:v>PRD-0039-P0034-U01</x:v>
      </x:c>
      <x:c r="B589" s="46" t="str">
        <x:v>IL_Israel_#U05d0#U05e8#U05db#U05d9#U05d8#U05e7#U05d8#U05d5#U05e8#U05d4-#U05dc#U05d5#U05d2#U05d9#U05ea-#U05d0#U05e0#U05d2#U05dc#U05d9#U05ea.pdf</x:v>
      </x:c>
      <x:c r="C589" s="46" t="n">
        <x:v>34</x:v>
      </x:c>
      <x:c r="D589" s="46" t="str">
        <x:v>en</x:v>
      </x:c>
      <x:c r="E589" s="46" t="str">
        <x:v>text</x:v>
      </x:c>
      <x:c r="F589" s="46" t="str"/>
      <x:c r="G589" s="46" t="str">
        <x:v>The Bank of Israel Steering Committee 
on the Potential Issuance of a Digital Shekel 
34 
Table 3 – An example of assigning offline balances to the end users 
• Management of all CBDC balances offline as a single entity (similar to cash balance in circulation). In 
this approach, there will be no information in the database except for the total offline balance. This 
is similar to the information held by the Bank of Israel regarding the value of cash in circulation (Table 
4). 
Table 4 – Offline management of balances as a single aggregate 
Solutions for Cross-Border Payments in CBDC 
On the conceptual level, there are several possible models for achieving benefit in the area of cross -border 
transfers using rCBDC. For example, using a single platform for multiple countries (i.e. a common platform) 
or connecting several systems based on a hub -and-spoke system.25 At this point, there is no clear global 
direction on how interoperability between rCBDC systems of different countries can be achieved. 
7.2   Services based on a centralized database 
The existence of a centralized database in th e digital shekel system can facilitate higher efficiency in the 
delivery of certain services. For example, it can support a centralized system which PSPs can use for “know 
your customer” processes, or for fraud monitoring systems. For such systems, whether  operated by the 
central bank itself, an entity on its behalf, or a technological and regulatory infrastructure that supports 
private sector participation in these services, there may be business and regulatory implications, such as 
privacy considerations,  the desired level of involvement by the central bank in service provision, the 
25 The model that was used in Project Icebreaker.</x:v>
      </x:c>
    </x:row>
    <x:row r="590" ht="110" customHeight="1">
      <x:c r="A590" s="46" t="str">
        <x:v>PRD-0039-P0035-U01</x:v>
      </x:c>
      <x:c r="B590" s="46" t="str">
        <x:v>IL_Israel_#U05d0#U05e8#U05db#U05d9#U05d8#U05e7#U05d8#U05d5#U05e8#U05d4-#U05dc#U05d5#U05d2#U05d9#U05ea-#U05d0#U05e0#U05d2#U05dc#U05d9#U05ea.pdf</x:v>
      </x:c>
      <x:c r="C590" s="46" t="n">
        <x:v>35</x:v>
      </x:c>
      <x:c r="D590" s="46" t="str">
        <x:v>en</x:v>
      </x:c>
      <x:c r="E590" s="46" t="str">
        <x:v>text</x:v>
      </x:c>
      <x:c r="F590" s="46" t="str"/>
      <x:c r="G590" s="46" t="str">
        <x:v>The Bank of Israel Steering Committee 
on the Potential Issuance of a Digital Shekel 
35 
contribution of the service to market efficiency, regulatory feasibility, etc. These implications will need to be 
examined before deciding to establish such a system based on the central database. 
7.3   Main issues regarding the frontend layer 
While this paper primarily deals with the architecture of the core system, the peripherals that end users will 
use and the way they will connect to the system are integral parts of the digital shekel system architecture. 
An access technology will include two main components: 
• User interface – This component enables the identification of the end user and makes it possible for 
him to use the digital shekel. 
• Secured container – This component enables the storage of sensitive end-user information, such as 
his private key or his tokens for offline use. It is the component that facilitates the secure execution 
of transactions following an instruction given by the end user through the user interface. 
This document was written as part of the digital shekel design process. As part of the process, the project 
team analyzes various issues, 26 and the steering committee makes design decisions based on the team's 
recommendations. Given the interdependence between the various components of the digital shekel 
system, the decisions are not final. Nonetheless, the decisions will accumulate to form a detailed document 
and they guide the team's analysis of the various issues. The following are a number of recommendations to 
be considered based on this paper. 
System Participants and Connectivity: 
The digital shekel system will support the participation of three types of participants: Digital Shekel Payment 
Service Providers (DS-PSP),27 Financial Institutions (FI), and Additional Service Providers (ASP). However, it 
may be possible for a participant to perform more than one role in the system. For example,  an FI can also 
function as a PSP. 
26 For a list of the topics analyzed as part of the design process, go to: Bank of Israel: Where we stand with the digital 
shekel project – Yoav Soffer 
27 There may also be a PSP that is an indirect participant. In other words, it will not be directly connected to the system. 
8. Conclusions and Recommendations</x:v>
      </x:c>
    </x:row>
    <x:row r="591" ht="110" customHeight="1">
      <x:c r="A591" s="46" t="str">
        <x:v>PRD-0039-P0036-U01</x:v>
      </x:c>
      <x:c r="B591" s="46" t="str">
        <x:v>IL_Israel_#U05d0#U05e8#U05db#U05d9#U05d8#U05e7#U05d8#U05d5#U05e8#U05d4-#U05dc#U05d5#U05d2#U05d9#U05ea-#U05d0#U05e0#U05d2#U05dc#U05d9#U05ea.pdf</x:v>
      </x:c>
      <x:c r="C591" s="46" t="n">
        <x:v>36</x:v>
      </x:c>
      <x:c r="D591" s="46" t="str">
        <x:v>en</x:v>
      </x:c>
      <x:c r="E591" s="46" t="str">
        <x:v>text</x:v>
      </x:c>
      <x:c r="F591" s="46" t="str"/>
      <x:c r="G591" s="46" t="str">
        <x:v>The Bank of Israel Steering Committee 
on the Potential Issuance of a Digital Shekel 
36 
• The system will support the participation of various types of FIs, whether or not they are connected 
to the RTGS system. 
• The activity of an ASP participant on the basis of the proposed functionality in the digital shekel  
system will be limited to a small number of operations, with the goal of minimizing the regulatory 
and technological burden on such participants within the system. 
• The system will be designed in such a way that it strives, as much as possible, to establis h the 
necessary communication between system participants for preliminary or complementary activities 
to those carried out on the digital shekel platform (checking the balance in an FI account before 
funding, activating the Waterfall mechanism in case of a n operation causing a deviation from the 
holding limit, etc.) based on the existing (and future) infrastructure for communication between 
entities in the payment system, such as the Open Banking API. However, if it is found that the existing 
channels do no t allow for the required functionality and efficiency in this communication, 
alternatives will be considered (improving existing infrastructure and adapting it to the needs of the 
digital shekel system, communication via the digital shekel platform, etc.). 
The distribution model: 
• The Bank of Israel will utilize an indirect distribution model for distributing digital shekels to the 
public, through the FIs.  
• The digital shekel system will support a universal solution for converting between cash and digital 
shekels without relying on the end user's bank account or its existence in general. The thresholds for 
using this universal solution will need to be determined based on various business and regulatory 
considerations. Nevertheless, the system will also suppor t conversion based on a two-step process 
of depositing cash into the end user's bank account or withdrawing cash from it, followed by funding 
or defunding against the money in the account. 
Principles for designing the backend layer: 
• The backend layer will be designed with a clear distinction between the settlement engine and the 
broader database, which the central bank will decide whether and how to manage. 
• The system will support a configuration such that as a default the minimum information transferred 
from the participants to the central bank for operations in digital shekels will be that required for 
settlement by the central bank. 
• The system will also support a possible expansion whereby the central bank can decide that the 
message received from the PSP will also include additional characteristics of the transaction or the 
user, as long as these cannot be used to expose the user's identity. 
• Characteristics of the central database:  
 The central bank will have the exclusive authority to make changes to the central database, while 
participants from the private sector will have read -only access, according to end -user 
authorizations and the system’s rulebook. 
 The structure of the central database will include a unique identifier for each system user, along 
with all associated sub -accounts or indexes that belong to him, along with the value available 
for use in each index and in total.</x:v>
      </x:c>
    </x:row>
    <x:row r="592" ht="110" customHeight="1">
      <x:c r="A592" s="46" t="str">
        <x:v>PRD-0039-P0037-U01</x:v>
      </x:c>
      <x:c r="B592" s="46" t="str">
        <x:v>IL_Israel_#U05d0#U05e8#U05db#U05d9#U05d8#U05e7#U05d8#U05d5#U05e8#U05d4-#U05dc#U05d5#U05d2#U05d9#U05ea-#U05d0#U05e0#U05d2#U05dc#U05d9#U05ea.pdf</x:v>
      </x:c>
      <x:c r="C592" s="46" t="n">
        <x:v>37</x:v>
      </x:c>
      <x:c r="D592" s="46" t="str">
        <x:v>en</x:v>
      </x:c>
      <x:c r="E592" s="46" t="str">
        <x:v>text</x:v>
      </x:c>
      <x:c r="F592" s="46" t="str"/>
      <x:c r="G592" s="46" t="str">
        <x:v>The Bank of Israel Steering Committee 
on the Potential Issuance of a Digital Shekel 
37 
Interoperability and services based on the central database: 
• The design of the digital shekel system will take into consideration interoperability with at least the 
following systems: the ZAHAV system, the ATM switch, MASAV, SHVA and Open Banking API. 
• The development of the online solution within the digital shekel system will take into consideration 
the need of the end  user to transition between online and offline balances (according to the offline 
solution that would be implemented). 
• The design of the system will also take into consideration the option of providing certain services on 
the basis of the centralized database. 
Bank of England (2023): "The Digital Pound: A New Form of Money for Households and Businesses?", 
Consultation Paper, February. 
Bank of Israel (2021): “A Bank of Israel Digital Shekel – Potential Benefits, Draft Model, and Issues to Examine.” 
Jerusalem: Bank of Israel. 
BIS (2022): "A Prototype for Two-Tier Central Bank Digital Currency (CBDC)", Project Aurum, October. 
BIS (2023a): "An Accessible and Secure Retail CBDC Ecosystem", Project Sela, September. 
BIS (2023b): "Breaking New Paths in Cross-Border Retail CBDC Payments", Project Icebreaker, March. 
BIS (2023c): “Project Rosalind: Developing Prototypes for an Application Programming Interface to Distribute 
Retail CBDC”, Final report, June. 
ECB (2023): "Digital Euro – Prototype Summary and Lessons Learned", May. 
Sveriges Riksbank (2022): "E-Krona Pilot – Phase 2", April. 
Bibliography</x:v>
      </x:c>
    </x:row>
    <x:row r="593" ht="110" customHeight="1">
      <x:c r="A593" s="46" t="str">
        <x:v>PRD-0040-P0001-U01</x:v>
      </x:c>
      <x:c r="B593" s="46" t="str">
        <x:v>IN_RBI_2025</x:v>
      </x:c>
      <x:c r="C593" s="46" t="n">
        <x:v>1</x:v>
      </x:c>
      <x:c r="D593" s="46" t="str">
        <x:v>en</x:v>
      </x:c>
      <x:c r="E593" s="46" t="str">
        <x:v>text</x:v>
      </x:c>
      <x:c r="F593" s="46" t="str"/>
      <x:c r="G593" s="46" t="str">
        <x:v>Digital Rupee (e₹) – FAQs 
(Updated as on February 04, 2026) 
Usage of e₹ is currently being pilot tested in the form of some studies  in the 
country. The pilot is being tried in the Retail (public) and Wholesale (bank and 
other institutions) segments.  
A. Retail CBDC 
1. What is Digital Rupee?  
Digital Rupee or e₹, is India’s Central Bank Digital Currency (CBDC). It is the digital 
form of India’s physical currency, the Rupee (₹).  e₹ is issued by the Reserve Bank 
of India (RBI) in digital form  and e₹ is at par with the physical currency, offering 
features similar to physical cash like convenience of use, guarantee of RBI, finality 
of settlement, etc. e₹ is stored in the user’s digital wallet and can be used to receive 
/ send money, and / or make payment for transactions, just like any physical ₹ note.  
The logo and tagline for India’s CBDC is as under: 
2. How can e₹ be held and used?  
e₹ can be held and transacted through e₹ wallets offered by banks and non-banks 
for person-to-person payments or person-to-merchant transactions. One can start 
using the e₹ wallet by downloading the e₹ app from the Play Store or the App Store</x:v>
      </x:c>
    </x:row>
    <x:row r="594" ht="110" customHeight="1">
      <x:c r="A594" s="46" t="str">
        <x:v>PRD-0040-P0002-U01</x:v>
      </x:c>
      <x:c r="B594" s="46" t="str">
        <x:v>IN_RBI_2025</x:v>
      </x:c>
      <x:c r="C594" s="46" t="n">
        <x:v>2</x:v>
      </x:c>
      <x:c r="D594" s="46" t="str">
        <x:v>en</x:v>
      </x:c>
      <x:c r="E594" s="46" t="str">
        <x:v>text</x:v>
      </x:c>
      <x:c r="F594" s="46" t="str"/>
      <x:c r="G594" s="46" t="str">
        <x:v>2 
and by following the App instructions. Detailed instructions on using the e₹ wallet 
can be checked with the banks and non-banks providing the wallet. Payments to 
merchants can be made by scanning either the CBDC QR code or the UPI QR 
code available at the respective merchant location. 
3. What is an e₹ Wallet?  
e₹ wallet is a digital wallet that can be opened on one’s mobile phone/device.  e₹ 
wallet stores the Digital Rupee, similar to the physical wallet/purse that stores the 
physical currency. e₹ wallets are being currently provided by banks and non-banks, 
which are part of the retail CBDC pilot. 
4. Are e₹ wallets safe? 
e₹ wallets are  safe and secure. There is a robust cyber -security framework to 
ensure that e₹ is kept secure in the user’s wallet. The e₹ stored in the e₹ wallet is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distribution, usage, etc.</x:v>
      </x:c>
    </x:row>
    <x:row r="595" ht="110" customHeight="1">
      <x:c r="A595" s="46" t="str">
        <x:v>PRD-0040-P0003-U01</x:v>
      </x:c>
      <x:c r="B595" s="46" t="str">
        <x:v>IN_RBI_2025</x:v>
      </x:c>
      <x:c r="C595" s="46" t="n">
        <x:v>3</x:v>
      </x:c>
      <x:c r="D595" s="46" t="str">
        <x:v>en</x:v>
      </x:c>
      <x:c r="E595" s="46" t="str">
        <x:v>text</x:v>
      </x:c>
      <x:c r="F595" s="46" t="str"/>
      <x:c r="G595" s="46" t="str">
        <x:v>3 
8. Who can use e₹?  
Currently, users and merchants of identified pilot banks and non-banks across the 
country can use e₹. These customers can download the e₹ app of the bank or non-
bank, register themselves, and start using the e₹ wallet to participate in the pilot.  
9. Can Digital Rupee be transacted from one’s bank account outside banking 
hours? 
Yes. e₹ can be loaded/redeemed/transferred from/to one’s bank account to/from 
the e₹ wallet 24 hours x 7 days a week.  
10. Is there any minimum balance required to open/maintain an e₹ wallet?  
No. There is no minimum balance required to open/maintain an e₹ wallet.  
11. Is savings account mandatory for retail customers to use e₹? 
Currently, opening of e₹ wallets is linked to user’s saving accounts. This linkage 
facilitates frictionless user onboarding  and obviates the need for  separate KYC 
requirement. Based on the feedback and emerging use cases, new models of user 
on-boarding are also being explored.  
12. Why do I see e₹ with different denominations in the wallet? 
For ease of use, e₹ is available in the same denominations as physical currency. 
This provides the users with the same familiarity and convenience as with usage 
of physical currency notes. 
13. How can one transact without having the required denomination or change? 
The feature of providing the requisite change is available in all the e₹ wallets. For 
example, if one desires to purchase a ₹15 item from a merchant but has only ₹20 
denomination available in the e₹ wallet, she/he can enter ₹15 in the amount field 
while sending the money; ₹15 will automatically be credited to the merchant while 
the balance ₹5 will be returned to the e₹ wallet.  
14. Are decimal or fractional value payments supported in the Digital Rupee 
(e₹)? 
Yes, the Digital Rupee (e₹) supports payments involving decimal or fractional 
values. Transactions can be made for any amount up to two decimal places, similar 
to conventional currency transactions conducted through digital payment modes.</x:v>
      </x:c>
    </x:row>
    <x:row r="596" ht="110" customHeight="1">
      <x:c r="A596" s="46" t="str">
        <x:v>PRD-0040-P0004-U01</x:v>
      </x:c>
      <x:c r="B596" s="46" t="str">
        <x:v>IN_RBI_2025</x:v>
      </x:c>
      <x:c r="C596" s="46" t="n">
        <x:v>4</x:v>
      </x:c>
      <x:c r="D596" s="46" t="str">
        <x:v>en</x:v>
      </x:c>
      <x:c r="E596" s="46" t="str">
        <x:v>text</x:v>
      </x:c>
      <x:c r="F596" s="46" t="str"/>
      <x:c r="G596" s="46" t="str">
        <x:v>4 
15. Are there any charges/fees for using e₹? 
There are no charges or fees associated with using e₹ or e₹ wallets.  
16. Whom can one reach out to for support/disputes related to e₹? 
Users can raise disputes via their e₹ wallet app or reach out to their customer care 
centre.  
17. Will interest be paid on the ₹ balances in the e₹ wallet?  
Given the cash -like features of e₹, there is no interest payable on the wallet 
balances. 
18. Whether e₹ is legal tender?  
In terms of Section 26 of the Reserve Bank of India (RBI) Act, 1934, every e₹ bank 
note shall be legal tender at any place in India in payment or on account for the 
amount expressed therein and is guaranteed by the Central Government. e₹, being 
a digital form of the ₹ bank note, is legal tender and is the liability of Reserve Bank 
of India. 
19. Is there any difference between e₹ and UPI? 
e₹ is a digital form of ₹ whereas UPI is a means of payment. In addition to being 
used for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has also been enabled. In such cases, the settlement will be based on the UPI 
settlement timelines.  
20. What is offline feature of e₹?  
The offline feature of e₹ enables the user to transact in locations with limited or no 
internet connectivity. It is expected to mirror the advantages of physical cash, 
making it a reliable solution for usage in remote areas.  Currently, different 
solutions are being explored. One solution facilitates transactions without internet 
but still requires  telecom connectivity, while another solution facilitates 
transactions leveraging NFC communication on merchant POS terminals.</x:v>
      </x:c>
    </x:row>
    <x:row r="597" ht="110" customHeight="1">
      <x:c r="A597" s="46" t="str">
        <x:v>PRD-0040-P0006-U01</x:v>
      </x:c>
      <x:c r="B597" s="46" t="str">
        <x:v>IN_RBI_2025</x:v>
      </x:c>
      <x:c r="C597" s="46" t="n">
        <x:v>6</x:v>
      </x:c>
      <x:c r="D597" s="46" t="str">
        <x:v>en</x:v>
      </x:c>
      <x:c r="E597" s="46" t="str">
        <x:v>text</x:v>
      </x:c>
      <x:c r="F597" s="46" t="str"/>
      <x:c r="G597" s="46" t="str">
        <x:v>6 
B. Wholesale CBDC 
23.  What is a Wholesale CBDC and how does it differ from retail CBDC? 
Wholesale Central Bank Digital Currency ( e₹-W) is designed for use by financial 
institutions and intermediaries, primarily to streamline interbank settlements and large-
value transactions.  It operates within a restricted ecosystem and enhances the 
efficiency, speed, and security of wholesale payment systems  by using the 
functionalities of programming and smart contracts. Wholesale CBDC focuses on 
improving the financial system's infrastructure and reducing settlement risks, retail 
CBDC aims to enhance accessibility, financial inclusion, and convenience for 
individuals / businesses. Retail CBDC is intended for the general public and is used 
for everyday transactions, much like physical cash but in digital form. 
24. What are the potential benefits of e₹-W?  
e₹-W has the potential to transform the settlement systems for financial transactions 
and make them more efficient and secure. It leverages on the programmability and 
smart contract features of the platform and reduces settlement risk.  
25. Which are the participants in wholesale CBDC pilot? 
Currently, there are 16 participants in the wholesale CBDC pilot, which includes banks 
and non-banks.  
26.  What are the current use cases in e₹-W and what are the benefits? 
There are three ongoing use cases of e₹-W, (i) funds settlement of secondary market 
transactions in Government Securities , and (ii) settlement of inter -bank lending and 
borrowing in call money market  and (iii) T okenised issuances and settlements  of 
Certificate of Deposits . Settlement in central bank money is expected to reduce 
transaction costs by pre- empting the need for settlement guarantee infrastructure or 
for collateral to mitigate settlement risk and benefitting from the programmability and 
smart contracts functionalities of e₹-W. 
**************</x:v>
      </x:c>
    </x:row>
    <x:row r="598" ht="110" customHeight="1">
      <x:c r="A598" s="46" t="str">
        <x:v>PRD-0041-P0006-U01</x:v>
      </x:c>
      <x:c r="B598" s="46" t="str">
        <x:v>IS_CBI_2018</x:v>
      </x:c>
      <x:c r="C598" s="46" t="n">
        <x:v>6</x:v>
      </x:c>
      <x:c r="D598" s="46" t="str">
        <x:v>en</x:v>
      </x:c>
      <x:c r="E598" s="46" t="str">
        <x:v>text</x:v>
      </x:c>
      <x:c r="F598" s="46" t="str"/>
      <x:c r="G598" s="46" t="str">
        <x:v>RAFKRÓNA?
6
counterparty risk. As the share of banknotes and coin in payment inter -
mediation steadily declines, the possibility develops that physical cash 
could virtually disappear when network effects and economies of scale 
begin to undermine it due to ever-decreasing use. It is partly in this con-
text that CBDC is considered as an option. The question here is whether 
individuals will use banknotes and coin less because they wish to avoid 
paper and use digital solutions, or whether they think they need any 
access to central bank money at all.
There are benefits to CBDC issuance, but as always, there are draw-
backs and risks as well. This report explores these further, both from a 
general standpoint and in view of uniquely Icelandic conditions. One 
point of concern is that runs on banks might be more aggressive if 
retail depositors could transfer their account balances electronically from 
banks to digital central bank money. This is certainly among the topics 
that must be examined more thoroughly. In this context, it is important 
to emphasise that CBDC is not intended to lead to central bank involve-
ment in credit intermediation. This is not the role of a central bank.
The design of a CBDC will have an impact on the assessment of its 
advantages and disadvantages, and there are various options that can 
be considered, as is outlined in the report: i.e., concerning use of central 
bank balances and/or issuance of an independent digital payment instru-
ment, interest on individuals’ central bank money, imposition of caps on 
digital account balances, and others. It would also enhance the benefits 
of a CBDC if it could function as an alternative in the event of a mal-
function in other payment intermediation channels. Moreover, it would 
be an advantage if it could function for some time on battery power 
and  without an internet connection. The possibilities offered by future 
technological advances have yet to emerge.
This report has been released in order to share with stakeholders and 
the public the discussion on CBDC that is taking place abroad and to 
launch a discussion of the numerous issues relating to the possible issu-
ance of a rafkróna. The report does not recommend that the rafkróna be 
introduced, and no decisions have been taken on the matter. Discussions 
with stakeholders lie ahead, as do further analysis and assessments of the 
pros and cons of issuing a rafkróna. A decision on the rafkróna is in part 
a political one, and it can have various implications for the structure and 
evolution of the financial system. That decision will not be taken without 
extensive discussions so as to generate the broadest possible consensus 
on decisions that may be taken in the future. The process will involve 
numerous others in addition to the Central Bank, including Parliament.</x:v>
      </x:c>
    </x:row>
    <x:row r="599" ht="110" customHeight="1">
      <x:c r="A599" s="46" t="str">
        <x:v>PRD-0041-P0007-U01</x:v>
      </x:c>
      <x:c r="B599" s="46" t="str">
        <x:v>IS_CBI_2018</x:v>
      </x:c>
      <x:c r="C599" s="46" t="n">
        <x:v>7</x:v>
      </x:c>
      <x:c r="D599" s="46" t="str">
        <x:v>en</x:v>
      </x:c>
      <x:c r="E599" s="46" t="str">
        <x:v>text</x:v>
      </x:c>
      <x:c r="F599" s="46" t="str"/>
      <x:c r="G599" s="46" t="str">
        <x:v>7
In the recent past, central banks around the world have given con-
sideration to the possibility of digitising cash. The main reasons for 
this focus are technological advances, reduced use of conventional 
cash, and security considerations. Reasons differ from one country 
to another, and discussion of the topic is therefore affected by local 
factors. The advent of so-called distributed ledger technology and 
issuance of money based on that technology has also been a factor. 
Central banks in Canada and the Netherlands have experimented with 
using parts of distributed ledger technology in payment intermedia-
tion, and the Uruguayan central bank has begun issuing electronic 
central bank money to the public on an experimental basis. It is not 
unlikely that arrangements for issuance of cash will change over time, 
in view of rapid market and technological developments, innovations 
in service offerings (not least in the field of retail payment interme-
diation) and the entry of new players, including financial technology 
(fintech) companies into the market.
At present, financial institutions (commercial banks and acquir -
ers) are the most active providers of payment services in Iceland. 
When the new Payment Services Directive (PSD2) is implemented 
in the European Economic Area (EEA), the market will open up to 
even more entities, in addition to the current participants, which will 
probably increase competition.1 This will bring with it challenges and 
opportunities for current payment service providers and newcomers 
planning to enter that market. 
The Central Bank of Iceland has the exclusive right to issue cash 
(banknotes and coin), which is classified by law as legal tender for all 
payments.2 The vast majority of payment intermediation in Iceland 
takes place electronically, however. At the end of 2017, banknotes 
and coin in circulation totalled about 60 b.kr., whereas average daily 
turnover in the Central Bank’s electronic payment systems was 76 b.kr. 
The ratio of cash to the money supply (M1, which comprises deposit 
institutions’ current accounts plus banknotes and coin in circulation) 
was about 11% in April 2018. Payment cards are the most commonly 
used payment instrument in Iceland, together with electronic transfers 
between bank accounts. Mediums of payment based on market solu-
tions are in competition both with one another and with cash. As a 
result, there is every reason to consider the future of cash issuance and 
the options available in payment intermediation.
1. Payment service providers are subject to an operating permit and to official supervision. 
With the incorporation of the original Payment Services Directive (PSD) into Icelandic 
law — the Payment Services Act, no. 120/2011 — access to the payment services market 
opened up to more types of supervised entities than just financial institutions. Electronic 
money institutions and payment institutions are now classified as payment service provid-
ers, as are financial institutions. Financial institutions have retained their market dominance 
until now, however. With PSD2, the payment services sector will expand to include still 
more new types of providers. The objective of PSD2 is to increase competition while 
ensuring that appropriate minimum requirements are met as regards security measures and 
consumer protection.
2. Cf. Article 5 of the Act on the Central Bank of Iceland, no. 36/2001, and Article 3 of the 
Act on Iceland’s Currency, no. 22/1968.
I Introduction
The term electronic money is defined in 
the Act on the Issuance and Treatment of 
Electronic Money, no. 17/2013. Electronic 
money is well known in the form of prepaid 
payment cards. The Act places various 
restrictions on its use. Among other things, 
it is prohibited to calculate interest or grant 
a holder of electronic money any other 
benefits based on the length of time during 
which the holder holds the electronic money. 
The current legislation authorises the Central 
Bank of Iceland to issue electronic money, 
but it has not as yet used that authorisation.
In this report, the term rafkróna is used 
to describe digitised cash issued by the 
Central Bank of Iceland. Unlike the statutory 
provisions on electronic money, it would 
conceivably be possible for rafkrónur to bear 
interest. Foreign and international institutions 
are considering whether it would be feasible 
to issue digitised cash; what the potential ad-
vantages, disadvantages, and effects would 
be; and what design/regulatory framework 
would be best if it were issued. 
According to the Act on the Central Bank of 
Iceland, the Bank shall promote “a sound 
and efficient financial system, including do-
mestic and cross-border payment systems.” 
The Bank’s tasks in the field of payment 
intermediation are numerous and varied. The 
Bank operates electronic interbank systems, 
greatly reducing liquidity risk during the 
payment intermediation process. There is no 
counterparty risk, and settlement finality is 
ensured. The Central Bank is also an issuer 
of cash. Furthermore, the Bank oversees 
systemically important financial market 
infrastructure. The objective of this oversight 
is to promote security, efficacy, and efficiency 
in the Icelandic payment intermediation sys-
tem’s core infrastructure, thereby promoting 
financial stability. The social cost of payment 
intermediation is an important factor in an 
assessment of the efficiency of mediums of 
payment and methods of payment at any 
given time.</x:v>
      </x:c>
    </x:row>
    <x:row r="600" ht="110" customHeight="1">
      <x:c r="A600" s="46" t="str">
        <x:v>PRD-0041-P0010-U01</x:v>
      </x:c>
      <x:c r="B600" s="46" t="str">
        <x:v>IS_CBI_2018</x:v>
      </x:c>
      <x:c r="C600" s="46" t="n">
        <x:v>10</x:v>
      </x:c>
      <x:c r="D600" s="46" t="str">
        <x:v>en</x:v>
      </x:c>
      <x:c r="E600" s="46" t="str">
        <x:v>text</x:v>
      </x:c>
      <x:c r="F600" s="46" t="str"/>
      <x:c r="G600" s="46" t="str">
        <x:v>RAFKRÓNA?
10
and market developments more broadly. It would also be necessary 
to take a stance on whether such a system should be anonymous (as 
is the case with banknotes and coin) and whether deposits in digital 
accounts with central banks should bear interest. 
This report presents the idea surrounding Central Bank issu-
ance of an electronic króna (rafkróna) and discusses several key 
issues that have been raised in connection with it, with reference 
to Icelandic conditions and circumstances. The report is the Central 
Bank of Iceland’s first step towards further study and analysis of the 
impact of rafkróna issuance. It is hoped that this report can be used 
to explain what rafkróna issuance entails and to stimulate discussion 
and exchange of ideas among stakeholders. Many questions remain 
unanswered, however. For instance, consumers, firms, merchants, and 
the authorities may hold differing views and opinions on the following 
topics: 
• Do current retail payment solutions fulfil requirements for security, 
efficacy, and efficiency?
• Is conventional cash unnecessary or beneficial?
• The term “cashless Iceland” refers to the abandonment of physical 
currency. But what should take its place?
• The status of banknotes and coin (and rafkrónur?) as legal tender. 
Do statutory provision on legal tender need to be amended?
• What is entailed, or should be entailed, in the Central Bank’s legal-
ly mandated obligation to promote “a sound and efficient financial 
system, including domestic and cross-border payment systems”? 
• How do stakeholders view rafkróna issuance — the pros and cons? 
• Does the rafkróna promote concentration or abnormal price forma-
tion in the payment intermediation market, or is the opposite true? 
• Does the rafkróna jeopardise security if extraordinary or serious 
circumstances arise, or can they provide a solution? 
• International tech companies and retail giants will probably 
become competitors in the domestic payment intermediation mar-
ket. From the standpoint of stakeholders, what are the pros and 
cons of this as regards security, efficacy, and efficiency? 
II Rafkróna
Central bank money is a claim against the central bank and, in most 
economies, takes two forms: as current accounts held with the central 
bank by financial institutions and the national treasury (the account 
owner’s electronic claim against the central bank), and as cash (bank-
notes and coin) that represents a claim against the central bank and is 
accessible to the general public as well as to institutions and companies. 
To describe it simply, the difference between a rafkróna and a 
króna in conventional cash, the rafkróna is an electronically registered 
deposit or payment authorisation, whereas conventional cash is tangi-
ble, taking the form of banknotes and/or coin. Those who choose to 
use conventional cash today will doubtless continue to do so to some 
extent, even if a decision is made to issue a rafkróna. Therefore, the 
rafkróna would not substitute entirely for physical cash but would be 
a supplement to it, at least at first.</x:v>
      </x:c>
    </x:row>
    <x:row r="601" ht="110" customHeight="1">
      <x:c r="A601" s="46" t="str">
        <x:v>PRD-0041-P0011-U01</x:v>
      </x:c>
      <x:c r="B601" s="46" t="str">
        <x:v>IS_CBI_2018</x:v>
      </x:c>
      <x:c r="C601" s="46" t="n">
        <x:v>11</x:v>
      </x:c>
      <x:c r="D601" s="46" t="str">
        <x:v>en</x:v>
      </x:c>
      <x:c r="E601" s="46" t="str">
        <x:v>text</x:v>
      </x:c>
      <x:c r="F601" s="46" t="str"/>
      <x:c r="G601" s="46" t="str">
        <x:v>RAFKRÓNA?
11
II 1 Properties of the rafkróna
Technologically, there is little to prevent the Central Bank from issuing 
a rafkróna with the following properties:
• Available to the general public.
• Represents the holder’s claim against the Central Bank.
• Accessible 24/7/365, and in real time. 
This report discusses two different ways of issuing a rafkróna: 
a), as base money; b) as a registered, traceable deposit to a payment 
account with the Central Bank, hereinafter referred to as a rafkróna 
account. The rafkróna would be available to the public either year-
round or only in case of emergency, as an element in financial system 
contingency measures in response to a major interruption in the 
electronic payment service or to a financial crisis. It is likely that using 
the rafkróna as a prudential tool would be consistent with the Central 
Bank’s legal mandate.10 But the law should be interpreted with caution 
in this respect, as the ultimate design or technological execution could 
be a determining factor.
a) Electronic base money
A simple type of rafkróna that would have properties similar to those 
of conventional cash. Balances would be stored in a card or smart-
phone (some type of digital wallet). If the card or smartphone should 
be stolen or destroyed, the balance would be lost, just as it would be 
lost if an individual lost a wallet containing conventional cash. The 
rafkróna can be either anonymous or a traceable payment instrument. 
Giving it the status of legal tender would require a statutory amend-
ment. Rafkrónur issued in this manner would be a claim against the 
Central Bank.
b) Rafkróna accounts
Rafkrónur would be entered to rafkróna accounts with the Central 
Bank, in a manner similar to deposits with a commercial bank. Owners 
of rafkróna accounts with the Central Bank would have access to their 
funds through a payment instrument such as a card or smartphone. 
If the card or smartphone should be lost, stolen, or destroyed, the 
impact would be limited, as the account balance would be registered 
in the Central Bank database in the same manner as a deposit with a 
commercial bank. This would make rafkrónur traceable. The Central 
Bank itself could be a payment service provider in accordance with 
the Payment Services Act, or it could entrust other payment service 
providers with this task (banks, for example).  
Issuing the rafkróna on this basis would probably require more 
extensive amendments to the Act on the Central Bank of Iceland, no. 
36/2001, than issuing digital base money would.11 It can be assumed 
10.  See, for example, Article 4, Paragraph 2 and Article 5 of the Act on the Central Bank of 
Iceland, no. 36/2001, and Article 5, Item 8(c) of the Act on Issuance and Treatment of 
Electronic Money, no. 17/2013. It should be noted, however, that only banknotes and coin 
have the status of legal tender by law; cf. Article 5, Paragraph 2 of Act no. 36/2001 and 
Article 3 of the Act on Iceland’s Currency, no. 22/1968. 
11. Various substantive provisions of the law would have to be assessed in connection with 
rafkróna issuance. An example is Article 17, Paragraph 2, which states that the Central 
Bank may not undertake transactions with individuals or companies that, according to law, 
custom, or the nature of the case, are considered the function of others.</x:v>
      </x:c>
    </x:row>
    <x:row r="602" ht="110" customHeight="1">
      <x:c r="A602" s="46" t="str">
        <x:v>PRD-0041-P0016-U01</x:v>
      </x:c>
      <x:c r="B602" s="46" t="str">
        <x:v>IS_CBI_2018</x:v>
      </x:c>
      <x:c r="C602" s="46" t="n">
        <x:v>16</x:v>
      </x:c>
      <x:c r="D602" s="46" t="str">
        <x:v>en</x:v>
      </x:c>
      <x:c r="E602" s="46" t="str">
        <x:v>text</x:v>
      </x:c>
      <x:c r="F602" s="46" t="str"/>
      <x:c r="G602" s="46" t="str">
        <x:v>RAFKRÓNA?
16
tion costs, however. This will depend in part on how widespread they 
become, as well as on mark-ups and competition.24 By highlighting the 
costs associated with different means of payment at any given time — 
and thereby enhancing consumers’ and merchants’ awareness of the 
costs and conveniences in the payment intermediation chain — it is 
possible to promote healthier competition in retail payment interme-
diation.25 Payers must be able to select the means of payment that suits 
them as regards cost and convenience. Innovative payment solutions 
of this type, such as payment via smartphone using core infrastructure 
directly, can also be useful as a meaningful foundation for ensuring 
the security and efficacy of domestic retail payment intermediation if 
other methods fail.26 The structure and operational arrangements for 
domestic payment intermediation are among the factors that must be 
explored before a decision is taken on the issuance of a rafkróna. If the 
payment intermediation market is oligopolistic, the Government may 
need to intervene — for instance, by issuing a rafkróna — in order to 
satisfy criteria for security, efficacy and efficiency.
IV  Cash 
Ever since cheques — and subsequently, electronic payment cards — 
came into being, use of cash has been declining in Western countries, 
not least in the Nordic region. With the advent of online shopping, 
payment card use has increased even more. In 2017, for instance, 
nearly one-fourth (24%) of Icelanders aged 18-44 bought goods 
online on at least a monthly basis, up from 11% in 2014. 27 The num-
ber of packages sent from abroad rose 55% year-on-year in 2017, 
and the number of domestic packages was up 12%. 28 This trend will 
doubtless continue in coming years, not least because prices are often 
better and people increasingly take advantage of improved access to 
foreign goods. 
The share of conventional currency, at least in so-called cash 
transactions, is likely to diminish in the future. 29 Both in Iceland and 
24. The Danish payment solution MobilePay has become very widespread in recent years, and 
its use has affected the market share of online banking, payment cards, and probably cash 
as well. A recent report from Danmarks Nationalbank cites information from MobilePay’s 
website (www.mobilepay.dk), which estimate the number of MobilePay users in Denmark 
at 3.7 million at year-end 2017 (see Danmarks Nationalbank, Rapport (April 2018 - No. 
4). Oversight of the financial infrastructure (April 2018). According to the website, over 
75,000 merchants, including online merchants, used MobilePay at the end of 2017 (an 
increase of about 40,000 during the year). The number of transactions in 2017 was roughly 
230 million. According to the company website, MobilePay is planning to enter the Finnish 
retail payment market in 2018. In addition, a new real-time cross-border settlement system 
for retail payments in euros, the Target Instant Payment Settlement (TIPS) system, will be 
launched this November. It will be interesting to keep abreast of market developments on 
the Continent, including in Finland. Further information on TIPS can be found in Central 
Bank’s publication Financial Market Infrastructure 2018.
25. The Central Bank of Iceland plans to conduct regular cost analyses modelled on those car -
ried out by the European Central Bank.
26. From the standpoint of the public interest (in a modern society where consumers and 
employers rely on effective electronic payment intermediation), it is inevitable, in the 
Central Bank’s opinion, to identify one or more realistic alternate solutions for use in case 
of a major interruption in operation of important electronic mediums of payment.
27. Gallup (2017).
28. Íslandspóstur (2018).
29. A study done by Bech, M.; Ougaard, F .; Faruqui, U.; and Picillo, C. (March 2018) indicates 
that cash in circulation is not contracting worldwide, except in Sweden and Russia. The 
reason for this may be that, according to their findings, there is more demand for cash as 
a store of value than as a payment instrument.
% of GDP
Sources: Bank for International Settlements, Danmarks 
Nationalbank, Norges Bank, StatBank Denmark, Central 
Bank of Iceland.
Chart IV-1
Cash in circulation in selected countries 
2016
0 2 4 6 8 10 12 14
Sweden
Norway
Iceland
Denmark
UK
Canada
Australia
Turkey
South-Korea
US
Rússia
Singapore
Euro area
Switzerland</x:v>
      </x:c>
    </x:row>
    <x:row r="603" ht="110" customHeight="1">
      <x:c r="A603" s="46" t="str">
        <x:v>PRD-0041-P0017-U01</x:v>
      </x:c>
      <x:c r="B603" s="46" t="str">
        <x:v>IS_CBI_2018</x:v>
      </x:c>
      <x:c r="C603" s="46" t="n">
        <x:v>17</x:v>
      </x:c>
      <x:c r="D603" s="46" t="str">
        <x:v>en</x:v>
      </x:c>
      <x:c r="E603" s="46" t="str">
        <x:v>text</x:v>
      </x:c>
      <x:c r="F603" s="46" t="str"/>
      <x:c r="G603" s="46" t="str">
        <x:v>RAFKRÓNA?
17
abroad, there are examples of merchants and service providers that 
do not accept cash because of the cost and inconvenience involved. 
Issuance of digital central bank currency to financial institutions 
would continue unchanged, with reference to the central bank’s 
role in payment system settlement and facilities relating to monetary 
policy, liquidity management, and financial stability. Central banks, as 
government institutions, have both the power and the credibility to 
ensure secure payment intermediation in their own currency during 
tailwinds and headwinds. Issuing cash or its equivalent could prove 
necessary for society as a contingency measure, not least in times of 
emergency, even if its use were very limited otherwise. 
Cash issued by central banks is actually a government-guar -
anteed claim accessible to the public. Physical cash is not the only 
form, however, because in most economies, individuals can acquire 
government-guaranteed claims in the form of securities issued by 
the government. Furthermore, deposits with commercial banks are 
insured through deposit guarantee schemes up to specified limits, 
although this is not the equivalent of a government guarantee. One 
of the differences between government securities and cash is that the 
price of government securities is determined by supply and demand, 
while the price of cash is equal to its nominal value. It can take a long-
er time for a government to issue securities than for a central bank 
to increase the amount of cash in circulation, which is important if it 
proves necessary to step up the supply of “riskless” money quickly; 
for instance, during an emergency. If conventional cash disappeared 
from payment intermediation without being replaced by another form 
of central bank money, this would limit public access to “riskless” 
government-guaranteed claims. 
All mediums of payment are on competition with one another 
to some extent, including competition with cash. It is not the role of 
the Central Bank of Iceland to engage in direct competition with the 
private market — not for deposits, and not for loans — so that this 
would have to be considered if it were decided that the Central Bank 
should in some way guarantee public access to central bank money. 
The Bank must always assess the impact of innovations in payment 
solutions on the effectiveness of payment intermediation, however. 
Other Governmental authorities must also keep abreast of the impact 
of innovation on substitute products and competitive products. 
Furthermore, an assessment is needed of whether action is required if 
indicators suggest that payment solutions are not conducive to effi-
cient and secure payment intermediation.
IV  1 Cash in the turbulent waters of market and 
technological developments 
According to the European regulatory framework, supervised enti-
ties are authorised to provide financial services throughout the 
European Economic Area (EEA). From a technological standpoint, it 
will be increasingly easy to provide cross-border payment services. 
For example, foreign acquirers have become more active in Iceland in 
the recent past. Technological advances bring with them both benefits 
%
Sources: Gallup, Íslandspóstur hf.
Chart IV-2
Online shopping in Iceland
Goods bought online monthly or more often, 
18-44 age group
Year-on-year change in packages sent from overseas
Year-on-year changes in packages sent domestically
0
10
20
30
40
50
60
2017201620152014
%
Chart IV-3
Use of cash and payment cards at point 
of sale1
Cash transactions include all household consumption items except for 
the following: actual rentals for housing, imputed rental for housing, 
educational service, financial services, heat and electricity, telephone 
services, insurance, and purchase of vehicles. It is not possible to 
distinguish among other means of payment than those referred to 
here; i.e., payment for goods andservices via online bank, gift card, 
and remittance slip. 
Sources: Statistics Iceland, Central Bank of Iceland.
Debit cards
Credit cards
Cash/Other means of payment2
0
10
20
30
40
50
60
70
80
90
100
201720162015201420132012
%
1. PwC international survey among financial company 
executives.
Source: PwC, SFF .
Chart IV-4
FinTech involvement in specified 
servises; In which financial services 
will FinTech companies be most active
in the next five years1
0 10 20 30 40 50 60 70 80
Student loans
Mortgage loans
Traditional deposits/
Saving accounts
Wealth management
Incurance
Personal
finance
Transfers of funds
Personal loans
Payments</x:v>
      </x:c>
    </x:row>
    <x:row r="604" ht="110" customHeight="1">
      <x:c r="A604" s="46" t="str">
        <x:v>PRD-0041-P0019-U01</x:v>
      </x:c>
      <x:c r="B604" s="46" t="str">
        <x:v>IS_CBI_2018</x:v>
      </x:c>
      <x:c r="C604" s="46" t="n">
        <x:v>19</x:v>
      </x:c>
      <x:c r="D604" s="46" t="str">
        <x:v>en</x:v>
      </x:c>
      <x:c r="E604" s="46" t="str">
        <x:v>text</x:v>
      </x:c>
      <x:c r="F604" s="46" t="str"/>
      <x:c r="G604" s="46" t="str">
        <x:v>RAFKRÓNA?
19
IV  2 The importance of cash in extraordinary  
circumstances 
During the 2008 financial crisis, demand for cash soared — so much, 
in fact, that the Central Bank of Iceland’s inventory of banknotes was 
nearly exhausted. Prior to the crisis, cash in circulation totalled nearly 
13 b.kr. Inventories had long been based on the assumption that the 
vast majority of Icelandic retail payment intermediation would take 
place electronically, and cash in circulation totalled only 0.91% of 
GDP , the lowest ratio in the world. In response to the surge in demand 
in autumn 2008, the Central Bank decided to access all of its cash 
inventories, including old banknotes scheduled for destruction and 
notes that had been withdrawn from circulation because of obsolete 
security features and poor overall condition. In nine business days, the 
amount of currency in circulation grew by a factor of 2.5. If outflows 
had continued unchanged, it would have taken only one day more to 
exhaust the Central Bank’s supply of currency.  
Uncertainty led to a surge in demand for central bank money in 
the form of cash. With guaranteed unrestricted access to all electronic 
retail payment intermediation in the commercial banking system, 
the authorities’ declaration that deposits held in deposit institutions 
in Iceland were guaranteed in full, and the passage of legislation to 
address imminent problems, 35 the uncertainty receded markedly and 
demand for cash more or less normalised. 36  
There was considerable discussion within the Central Bank con-
cerning how the Bank would respond if its cash inventories should 
be depleted. One of the options discussed was to transfer banking 
system deposits to rafkróna accounts in the Central Bank of Iceland. 
Such a measure would have represented issuance of rafkrónur. It 
would have been relatively simple and quick to execute such a transfer 
in the then-current technological environment. However, the problem 
was not technological but financial. With such a measure, the Central 
Bank would have acquired unsecured claims against the failed banks. 
Another option that was discussed was to offer individuals who had 
withdrawn cash in large amounts to deposit their funds to rafkróna 
accounts with the Central Bank, thereby acquiring a direct claim 
against the Bank. The cash that would have been returned to the 
Bank as a result could have been put back into circulation in order to 
meet demand. Under both options, owners of cash would acquire a 
direct claim against the Central Bank, similar to the claim represented 
by issued banknotes and coin.
35. A paper by A. Berentsen and F . Schar (2018) discusses, among other things, the increase 
in cash in circulation in Switzerland since 2008. The reasons they cite involve dwindling 
confidence — in the financial system during the aftermath of the crisis and in central banks’ 
power as lenders of last resort — and concerns about the financial implications for busi-
nesses and households of measures taken by governments to prevent further shocks (such 
as taxes and asset confiscation). 
36. One consequence of the conditions in autumn 2008 was that the Icelandic króna was 
no longer included among settlement currencies in global payment card conglomerates’ 
systems. The Central Bank, with reference to its legally mandated task of promoting sound 
and efficient domestic and cross-border payment systems, responded to the situation by 
adopting rules on settlement of payment card transactions. The Bank then took on the role 
of centralised settlement for card transactions, as is described further in the summary of 
retail payment intermediation from the standpoint of contingency and financial stability, 
issued concurrent with this report.
B.kr.
Source: Central Bank of Iceland.
Chart IV-5
Cash issued by the Central Bank of Iceland
1 September - 31 December 2008
10
15
20
25
30
35
40
September October November December
Year-on-year change (%)
Source: Central Bank of Iceland.
Chart IV-6
Cash in circulation
-10
0
10
20
30
40
50
60
70
80
90
100
110
20092008</x:v>
      </x:c>
    </x:row>
    <x:row r="605" ht="110" customHeight="1">
      <x:c r="A605" s="46" t="str">
        <x:v>PRD-0041-P0021-U01</x:v>
      </x:c>
      <x:c r="B605" s="46" t="str">
        <x:v>IS_CBI_2018</x:v>
      </x:c>
      <x:c r="C605" s="46" t="n">
        <x:v>21</x:v>
      </x:c>
      <x:c r="D605" s="46" t="str">
        <x:v>en</x:v>
      </x:c>
      <x:c r="E605" s="46" t="str">
        <x:v>text</x:v>
      </x:c>
      <x:c r="F605" s="46" t="str"/>
      <x:c r="G605" s="46" t="str">
        <x:v>RAFKRÓNA?
21
Why should the general public be interested in rafkrónur? In 
what way would Central Bank issuance of rafkrónur differ from pay-
ment services provided by private entities, either in the form of elec-
tronic base money or as a registered holding in a rafkróna account 
with the Central Bank of Iceland? Today the commercial banks are by 
far the most active providers of payment services in Iceland. They offer 
individual customers current accounts whose balances are insured up 
to a specified amount on the basis of regulatory instruments on 
deposit insurance.39 Current accounts can be linked to key mediums 
of payment, such as payment cards, online bank accounts, and mobile 
phones.40 Does electronic issuance of conventional currency by the 
Central Bank have any particular advantages? The answer depends 
on several factors: First of all, whether the cost of issuing rafkrónur is 
lower than the cost incurred by payment service providers issuing their 
own payment solutions, plus the required return on the latter. Second, 
whether rafkróna accounts with the Central Bank would be subject 
to amount restrictions higher than the commercial banks’ minimum 
deposit insurance amount. Because of the risk that deposits would be 
transferred virtually en masse from financial institutions to the Central 
Bank in response to negative news, it would presumably be necessary 
to impose a maximum on deposits so as to ensure that this option 
would not create a crisis in and of itself or would not amplify risks 
in the financial system. Such restrictions are not without problems of 
their own, however, as is discussed later in this report.
Demand for rafkrónur issued by the Central Bank depends on 
more than whether the currency is anonymous/untraceable or not, 
and what costs are associated with its use. If rafkrónur are registered 
to a rafkróna account in a manner similar to that applying to deposit 
accounts, it matters whether the Central Bank and financial institu-
tions offer interest on such accounts, and if so, how much. Although 
the rafkróna would not bear interest like other cash, rafkróna accounts 
would be in competition with banks’ deposit accounts. Consumers 
compare interest rates and security. The lower banks’ deposit rates 
are, the less sacrifice there is in holding funds in secure but non-
remunerated accounts with the Central Bank. For the Central Bank’s 
liquidity management, it matters not only how much demand there 
is at a given interest rate differential and under other conditions, 
but also how volatile demand is with respect to people’s experience 
of uncertainty about their holdings in deposit institutions and in 
rafkrónur issued by the Central Bank. 41 Further discussion of liquidity 
management in connection with transfers of funds between commer-
cial bank deposit accounts and Central Bank rafkróna accounts, and 
the possible implications for financial stability, can be found in Chapter 
V 2 of this report.
39. Amended pan-European rules now stipulate that deposits must be insured up to EUR 
100,000, or about 12.5 m.kr. Icelandic law has not yet been adapted to reflect this 
(Directive 2014/49/EU has not yet been incorporated into Icelandic law).
40. All smartphone apps currently in use in Iceland are based on the debit and credit card 
system infrastructure and are subject to the properties and terms and conditions applying 
there.
41. This topic and others are discussed in a paper by J. Barrdear and M. Kumhof, published 
by the Bank of England in July 2016, as well as in the previously cited report by two BIS 
committees, Central Bank Digital Currencies (March 2018).</x:v>
      </x:c>
    </x:row>
    <x:row r="606" ht="110" customHeight="1">
      <x:c r="A606" s="46" t="str">
        <x:v>PRD-0041-P0022-U01</x:v>
      </x:c>
      <x:c r="B606" s="46" t="str">
        <x:v>IS_CBI_2018</x:v>
      </x:c>
      <x:c r="C606" s="46" t="n">
        <x:v>22</x:v>
      </x:c>
      <x:c r="D606" s="46" t="str">
        <x:v>en</x:v>
      </x:c>
      <x:c r="E606" s="46" t="str">
        <x:v>text</x:v>
      </x:c>
      <x:c r="F606" s="46" t="str"/>
      <x:c r="G606" s="46" t="str">
        <x:v>RAFKRÓNA?
22
V  The impact of the rafkróna on monetary 
policy and financial stability  
Under normal circumstances, the main monetary policy instrument 
is central bank interest rates; i.e., the rate paid by central banks on 
deposits held by financial institutions eligible to do business with the 
central bank, and the rate charged by central banks on loans to those 
same parties. Today these transactions are entirely electronic; there-
fore, it can be said that to this extent the Central Bank already issues 
rafkrónur in the form of deposits. If interest is paid on balances held 
in financial institutions’ deposit accounts, it could prove controversial 
if the Bank did not pay interest on individuals’ accounts. Nevertheless, 
there could be solid arguments for this.
Deposit institutions are important institutions for payment inter-
mediation, saving, and allocation of savings to commercial enterprises’ 
financing. These institutions are vulnerable to shocks because they 
obtain their funding from demand deposits but grant long-term loans, 
which can cause liquidity problems. It is the role of central banks and 
financial supervisors to monitor these institutions and set rules on their 
activities, including minimum capital ratios and liquidity ratios, so as to 
prevent them from taking excessive risk. Furthermore, central banks 
can contribute funds to these institutions to ensure their continued 
operation when funding from other sources is tight. Central banks are 
in the unique position of being able to create money that they can 
then lend to others.
Today it is considered normal that central banks should use their 
position as lenders (and also through financial institutions’ deposit 
accounts with them) to affect interest rates in the domestic economy, 
thereby affecting demand and, in turn, GDP growth and inflation. This 
is why it is appropriate to task central banks with affecting inflation 
through their policy instruments.
Although the decision to issue a rafkróna is in some respects a 
political one, the methodology and technology must satisfy require-
ments for access, reliability and security, operating compatibility, and 
flexibility. As a result, it can be said that rafkróna issuance does not 
actually entail a change in the nature of the Central Bank’s payment 
intermediation role.
V 1 Rafkróna accounts and monetary policy
At first perusal, it may seen as though rafkróna issuance would have 
little impact on the part of monetary policy that centres on interest 
rates. This can depend on how issuance is designed, however. In the 
recent past, there has been widespread discussion abroad of ways to 
resist the risk of deflation, a problem of which Icelanders have little 
first-hand experience. The problems of monetary policy in the fight 
against deflation lie in the fact that nominal interest rates cannot be 
negative — or at least, not as negative is they might need to be. The 
reason for this is that if bank deposits bear negative interest rates, 
financial institutions’ deposits with central banks, owners will with-
draw their money and keep it as cash. In recent years, many central 
banks have set their policy rates just below zero; indeed, Sweden’s 
SEK billions %
Source: Sveriges Riksbank.
Chart V-1
Policy interest rate and financial institutions' 
deposits with the Swedish central bank
Financial institutions' deposits (left)
Policy interest rate (right)
0
50
100
150
200
250
300
350
400
450
-0.6
-0.4
-0.2
0.0
0.2
0.4
0.6
0.8
1.0
1.2
2013 2014 2015 2016 2017 2018</x:v>
      </x:c>
    </x:row>
    <x:row r="607" ht="110" customHeight="1">
      <x:c r="A607" s="46" t="str">
        <x:v>PRD-0041-P0023-U01</x:v>
      </x:c>
      <x:c r="B607" s="46" t="str">
        <x:v>IS_CBI_2018</x:v>
      </x:c>
      <x:c r="C607" s="46" t="n">
        <x:v>23</x:v>
      </x:c>
      <x:c r="D607" s="46" t="str">
        <x:v>en</x:v>
      </x:c>
      <x:c r="E607" s="46" t="str">
        <x:v>text</x:v>
      </x:c>
      <x:c r="F607" s="46" t="str"/>
      <x:c r="G607" s="46" t="str">
        <x:v>RAFKRÓNA?
23
policy rate was -0.5% at the beginning of 2018. In spite of these 
negative rates, financial institutions have not withdrawn massive 
amounts from their accounts with Sveriges Riksbank, presumably 
because of the cost associated with holding cash. Commercial banks 
in these countries have not lowered rates on individuals’ deposits into 
negative territory, however; therefore, deposit rates have been higher 
than the policy rate in the recent term, which is the opposite of the 
usual practice.
Electronic money has gotten mixed up in the discussion of 
responses to the risk of deflation; for instance, in connection with 
an idea proposed by Kenneth Rogoff, former Chief Economist with 
the IMF and currently a professor at Harvard University in the US. 
Rogoff’s idea is to stop issuing banknotes and coin, thereby clos-
ing off the possibility for depositors to respond to negative rates 
by withdrawing cash. This would give central banks the option of 
setting (nominal) interest rates as negative as necessary to stimulate 
economic activity and prevent deflation. This idea of Rogoff’s is unre-
lated to ideas about issuing central bank digital currency to the public 
(rafkrónur/e-currencies). Although it has drawn considerable atten-
tion, there are few who explicitly recommend that it be implemented. 
The most common counterargument is that it can prove difficult to 
cease issuance of cash entirely.42 
Others point out that issuing non-remunerated e-currency in the 
form of deposits to a digital account with a central bank (like conven-
tional cash) could make it more difficult for central banks to maintain 
negative interest rates.43 The reason is that it would be less expensive 
to withdraw money from central bank accounts bearing negative 
interest and re-deposit it to payment accounts bearing zero interest 
than it would be to withdraw that same money as cash. One solution 
to this problem would be to set negative interest rates on e-currency 
accounts, making cash still the only option for depositors seeking to 
avoid negative interest. It would also be possible to prohibit financial 
institutions from owning e-currencies or to impose a limit on the bal-
ance of such accounts — a limit that would be very low in comparison 
with the institution’s activities.
The possibility of offering interest on rafkróna/e-currency 
account balances complicates the analysis of the impact on monetary 
policy. Another complicating factor is that interest on financial institu-
tions’ deposits with central banks is generally somewhat higher than 
the deposit rate offered by commercial banks.
Potentially, the change in form as such — i.e., the issuance of 
rafkrónur instead of conventional cash — could increase significantly 
the amount of central bank money (cash) in circulation, at the expense 
of other mediums of payment, thereby expanding the Central Bank’s 
balance sheet. An expanded balance sheet could entail increased risk, 
even though the expansion is based on the same premises as the 
Bank’s current balance sheet.
42. See, for example, Rogoff, K (May 2014). 
43. See, for example, Sveriges Riksbank (September 2017) and Danmarks Nationalbank 
(December 2017).</x:v>
      </x:c>
    </x:row>
    <x:row r="608" ht="110" customHeight="1">
      <x:c r="A608" s="46" t="str">
        <x:v>PRD-0041-P0024-U01</x:v>
      </x:c>
      <x:c r="B608" s="46" t="str">
        <x:v>IS_CBI_2018</x:v>
      </x:c>
      <x:c r="C608" s="46" t="n">
        <x:v>24</x:v>
      </x:c>
      <x:c r="D608" s="46" t="str">
        <x:v>en</x:v>
      </x:c>
      <x:c r="E608" s="46" t="str">
        <x:v>text</x:v>
      </x:c>
      <x:c r="F608" s="46" t="str"/>
      <x:c r="G608" s="46" t="str">
        <x:v>RAFKRÓNA?
24
The part of monetary policy that centres on liquidity manage-
ment could be profoundly affected by the issuance of rafkrónur, par -
ticularly during periods when uncertainty about financial institutions’ 
position led to capital outflows from them and to the Central Bank, as 
is discussed in Chapter V 3.
V 2 Impact of interest on rafkróna accounts 
If the Central Bank paid interest on individuals’ rafkróna account bal-
ances, it would be necessary to examine the impact on the commercial 
banks’ deposit and lending rates. The commercial banks could need 
to offer higher deposit rates so as to avoid losing deposit business to 
the Central Bank. The smaller the differential between interest rates 
on financial institutions’ deposit accounts with the Central Bank and 
the rates on rafkróna accounts, the greater than impact would be. 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coin.44 Higher 
commercial bank deposit rates could also prompt the banks to raise 
their lending rates in a bid to recoup the lost income from interest 
rate spreads. This, in turn, could have a dampening effect on demand 
for credit. Provisions on maximum balances and positive or negative 
financial shocks can also affect both demand for rafkrónur and the 
public’s willingness to keep money on deposit with the central bank 
rather than with commercial banks. 
Interest on rafkróna/e-currency accounts with the central bank 
could also function as a supplemental monetary policy instrument. It 
might be possible to achieve the same objectives with other conven-
tional central bank tools.
V 3 The rafkróna and financial stability 
Deposit institutions are vulnerable to shocks because they issue long-
term loans that they often fund to a large extent with short-term 
deposits. In other words, the duration of their liabilities is often shorter 
than the duration of their assets. In addition, the assets (i.e., the loans 
they grant) can often be illiquid during times of financial uncertainty. 
This can cause a deposit institution to suffer liquidity problems even if 
it is well run and financially strong. 45
Large financial institutions’ insolvency can trigger a chain 
reaction affecting assets and liability in the economy as a whole. 
In addition, it can disturb payment intermediation and cause chaos 
if members of the public have difficulty paying for goods and ser -
vices. These two factors are the core of what is meant by the term 
“systemically important” financial institutions. This can give rise to a 
general consensus or widely held belief that, if push comes to shove, 
the authorities will protect large deposit institutions from failing — in 
44. Sveriges Riksbank’s September 2017 report on e-currencies recommends against such 
restrictions on the grounds that they would complicate matters, particularly during times 
of financial uncertainty. 
45. See, for example, Diamond, D.W. and Dybvig, P .H. (June 1983), pp. 401-409.
Year
1. Weighted average duration of the systemically important banks’ 
assets and liabilities. Parent company figures are taken from monthly 
balance sheet summaries.
Source: Central Bank of Iceland.
Chart V-2
Weighted average duration of systemically 
important banks’ assets and liabilities1
Parent company liabilities
Parent company assets
0.0
0.5
1.0
1.5
2.0
2.5
3.0
3.5
2018201720162015</x:v>
      </x:c>
    </x:row>
    <x:row r="609" ht="110" customHeight="1">
      <x:c r="A609" s="46" t="str">
        <x:v>PRD-0041-P0025-U01</x:v>
      </x:c>
      <x:c r="B609" s="46" t="str">
        <x:v>IS_CBI_2018</x:v>
      </x:c>
      <x:c r="C609" s="46" t="n">
        <x:v>25</x:v>
      </x:c>
      <x:c r="D609" s="46" t="str">
        <x:v>en</x:v>
      </x:c>
      <x:c r="E609" s="46" t="str">
        <x:v>text</x:v>
      </x:c>
      <x:c r="F609" s="46" t="str"/>
      <x:c r="G609" s="46" t="str">
        <x:v>RAFKRÓNA?
25
other words, an implied government guarantee is created. In addition 
to this, for decades the authorities in most advanced economies have 
created a special framework for deposit institutions. This has been 
done primarily with deposit insurance legislation and collateralised 
liquidity facilities from the central bank. When an implied government 
guarantee is considered to be in effect, it opens up the possibility that 
financial institutions will operate under the assumption that they will 
be rescued no matter what happens. This moral hazard can led to 
excessive growth and risk-taking. In addition, some financial institu-
tions come to dominate the economy so much that the repercussion 
of their potential collapse are deemed too severe to allow it to hap-
pen. This is the “too big to fail” phenomenon. 46
The potential effects of the rafkróna on financial stability are 
not straightforward. It is possible to argue in both directions: that 
the introduction of the rafkróna could support financial stability in 
important ways, and that it could undermine financial stability in other 
ways. Whether rafkrónur are issued as deposits on rafkróna accounts 
in the Central Bank or as a digital wallet is less important to financial 
stability than how it is done; i.e., whether a cap is imposed on bal-
ances, and whether deposits earn interest.
The rafkróna can contribute to financial stability by diminishing 
financial institutions’ systemic importance in the payment intermedia-
tion process. Rafkrónur held in a rafkróna account in the Central Bank, 
either for continuous use or as a safety valve, represents a new option. 
Such an arrangement would be independent of privately run payment 
service providers (including banks) and could facilitate the transfer of 
payments between all parties in the economy. New payment flows 
such as wages, benefits, and pension income could be routed to 
such accounts if a deposit institution became insolvent. Customers 
of the insolvent institutions could therefore (at least to some extent) 
continue to service their debts and purchase consumer goods, using 
their rafkróna accounts with the Central Bank. This could mitigate the 
impact of financial crises when they occur. It could also reduce the 
moral hazard facing systemically important financial institutions — a 
moral hazard that over time contributes to the accumulation of sys-
temic risk and can lead to shocks.
If the Central Bank offered uncapped rafkróna accounts to the 
public, possible responses on the assets side of the Bank’s balance 
sheet would have to be explored. In the BIS report on digitisation of 
cash, it is pointed out that if use of physical currency does not contract 
in line with the issuance of central bank digital currency, increased 
central bank demand for Treasury bonds and even corporate bonds 
could result. The implications of this could be numerous and varied. 
Increased central bank demand for such securities could reduce the 
depth of the bond market and erode the informational value of pric-
ing in such markets, including the interbank market. At the same time, 
central banks could be forced to address significant maturity, liquidity, 
and credit transformations, plus the risk attached to them. 47
46. See, for example, Stern G. H. and Feldman R. J. (2004) and Seeling, S.A. (2004).
47. BIS (March 2018), pp. 14-15.</x:v>
      </x:c>
    </x:row>
    <x:row r="610" ht="110" customHeight="1">
      <x:c r="A610" s="46" t="str">
        <x:v>PRD-0041-P0026-U01</x:v>
      </x:c>
      <x:c r="B610" s="46" t="str">
        <x:v>IS_CBI_2018</x:v>
      </x:c>
      <x:c r="C610" s="46" t="n">
        <x:v>26</x:v>
      </x:c>
      <x:c r="D610" s="46" t="str">
        <x:v>en</x:v>
      </x:c>
      <x:c r="E610" s="46" t="str">
        <x:v>text</x:v>
      </x:c>
      <x:c r="F610" s="46" t="str"/>
      <x:c r="G610" s="46" t="str">
        <x:v>RAFKRÓNA?
26
The use of rafkrónur in the form of balances on rafkróna 
accounts with the Central Bank during normal times would depend 
largely on account caps and on the price of the service (i.e., interest 
or transaction fees). Even if the Central Bank chose, all else being 
equal, not to encourage the use of rafkrónur directly — such as with 
low interest rates or transaction fees — such accounts would be a 
new alternative to bank accounts. 48 Without the rafkróna, depositors 
who do not wish to purchase other monetary assets or withdraw cash 
can only transfer their funds between commercial and savings banks. 
The rafkróna would give individuals the option of transferring funds 
electronically from the privately run banking system to the shelter of 
the Central Bank, either whenever and wherever they were or upon 
satisfying specified conditions. As a result, the rafkróna could result 
in increased volatility in banking system balances. Until now, deposits 
owned by individuals and SMEs have served as a constant and eco-
nomical source of funding for the banks, not least because of deposit 
insurance legislation. 49 In this context, the possibility of interest-
bearing rafkróna accounts is very important. The higher interest rates 
were in comparison with deposit institutions’ rates, the more volatile 
deposits with those institutions would be. Their liquidity management 
could become correspondingly more complicated and costly.
The Central Bank imposes requirements on deposit institutions 
in Iceland as regards liquidity ratios and funding ratios. The current 
rules on liquidity ratios require a liquidity buffer amounting to 100% 
of expected outflows over a thirty-day stress period. Expected out-
flows depend, among other things, on the stability of banking system 
deposits. At present, the liquidity and funding ratios of all of Iceland’s 
systemically important banks are well above the regulatory minimum. 
Based on their current position, outflows would have to be substantial 
in order for the banks to have difficulty satisfying the requirements. 
Nevertheless, the banks could be subject to some expense from the 
rafkróna in this respect. It could therefore be necessary to revisit the 
deposit run-off rates used to calculate liquidity ratios. Other things 
being equal, they might need larger liquidity buffers in order to fulfil 
the requirement of a 100% liquidity ratio. If these funds are tied up 
in liquidity reserves, they will not be used for other, more profitable, 
investments. As a result, it is clear that liquidity management could 
prove more costly. Furthermore, the BIS points out that banks could 
try to respond to cost increases by undertaking riskier lending.50  It can 
be considered unlikely that the rafkróna would have a major impact 
on the banks under normal circumstances, but the impact in the 
event of financial market disequilibrium is unclear. When uncertainty 
is high and risk in the banking system is deemed significant, a run 
on the banks could ensue. Under such conditions, it is probable that 
individuals would transfer substantial funds to rafkróna accounts with 
48. The current legislation restricts the Central Bank of Iceland’s authorisation to impose service 
charges in excess of the cost of providing the service in question.
49. See also the Act on Deposit Guarantees and an Investor-Compensation Scheme, no. 
98/1999. 
50. BIS (March 2018), p. 16.
% %
1. Domestic systemically important banks. Consolidated figures. New 
Central Bank liquidity rules took effect in March 2017.
Source: Central Bank of Iceland.
Chart V-3
Domestic systemically important banks: 
liquidity ratios1
Liquidity ratio – foreign currencies (right)
Liquidity ratio – all currencies (left)
0
50
100
150
200
250
300
0
100
200
300
400
500
600
20182017201620152014</x:v>
      </x:c>
    </x:row>
    <x:row r="611" ht="110" customHeight="1">
      <x:c r="A611" s="46" t="str">
        <x:v>PRD-0041-P0027-U01</x:v>
      </x:c>
      <x:c r="B611" s="46" t="str">
        <x:v>IS_CBI_2018</x:v>
      </x:c>
      <x:c r="C611" s="46" t="n">
        <x:v>27</x:v>
      </x:c>
      <x:c r="D611" s="46" t="str">
        <x:v>en</x:v>
      </x:c>
      <x:c r="E611" s="46" t="str">
        <x:v>text</x:v>
      </x:c>
      <x:c r="F611" s="46" t="str"/>
      <x:c r="G611" s="46" t="str">
        <x:v>RAFKRÓNA?
27
the Central Bank. Various issues could then come to the fore, includ-
ing whether the Central Bank would try to contain such a run by, for 
instance, putting through large interest rate cuts or imposing caps on 
rafkróna accounts, or whether it would choose instead to provide the 
banks with liquidity support against secure collateral. As long as the 
run is in domestic currency, the latter response would be more in line 
with central banks’ usual response to a run on a bank.
Capping rafkróna accounts is not merely a technical design 
element. It is related to the purpose of the rafkróna system — i.e., 
whether it is an emergency system that can be accessed when finan-
cial market infrastructure is under imminent threat, or whether it 
is intended as an alternative to deposit institutions and a means of 
exerting restraint on them. Should caps be very low except under 
extraordinary circumstances, so as to limit the use of the system? Or 
should households in general be able to use rafkrónur for all of their 
payments year-round, irrespective of the broader environment? 
Circumstances could arise where the Central Bank grants liquid-
ity facilities to credit institutions in the interest of preserving financial 
stability at a time when public demand for central bank money is 
increasing by leaps and bounds. Sveriges Riksbank has drawn atten-
tion to the tradition in Sweden of always responding to public demand 
for banknotes and coin. The same practice has been observed in 
Iceland. With the advent of the e-krona, as the Sveriges Riksbank 
authors call it, it could be contradictory to provide extensive liquidity 
support to financial institutions while restricting individuals’ access to 
central bank money. In addition, Sveriges Riksbank has warned that if 
Swedish e-krona supplies were limited, an undesirable secondary mar-
ket for it could develop under certain conditions, generating profits for 
holders of excess e-krona reserves.51  
The introduction of the rafkróna would not be without its chal-
lenges for the banking system. Even so, there is no reason to assume 
that use of rafkrónur would immediately be widespread and substan-
tial unless there were economic incentives involved. 
V 4 Technological aspects of the rafkróna
The methodology and technology involved in issuing a rafkróna must 
fulfil requirements for access, reliability, security, operating compat-
ibility, and flexibility. From a technological standpoint, the rafkróna 
must be based on a sound foundation that can be adapted and 
developed over time in response to scope and changed circumstances 
in the future. For example, it must be possible to update software 
solutions for the rafkróna on a regular basis to keep abreast of mar -
ket developments and technological advances. Actually, it is possible 
to issue rafkrónur using the technology already available in Iceland, 
which is built on the same foundation as the banks’ conventional 
deposit and internal payment intermediation systems. Such a solution 
is presumably the least expensive way to issue rafkrónur, as well as 
being known and tested. Another option would be to develop a new 
51. Sveriges Riksbank (September 2017).</x:v>
      </x:c>
    </x:row>
    <x:row r="612" ht="110" customHeight="1">
      <x:c r="A612" s="46" t="str">
        <x:v>PRD-0041-P0030-U01</x:v>
      </x:c>
      <x:c r="B612" s="46" t="str">
        <x:v>IS_CBI_2018</x:v>
      </x:c>
      <x:c r="C612" s="46" t="n">
        <x:v>30</x:v>
      </x:c>
      <x:c r="D612" s="46" t="str">
        <x:v>en</x:v>
      </x:c>
      <x:c r="E612" s="46" t="str">
        <x:v>text</x:v>
      </x:c>
      <x:c r="F612" s="46" t="str"/>
      <x:c r="G612" s="46" t="str">
        <x:v>RAFKRÓNA?
30
electronic money, provided that it is not acting in its capacity as a 
monetary authority. This means that electronic money issuance by a 
central bank is not considered part of monetary policy implementa-
tion. As is stated in Chapter I, the law sets various conditions on the 
treatment of electronic money. Among other things, it is prohibited 
to calculate interest or grant a holder of electronic money any other 
benefits based on the length of time during which the holder holds 
the electronic money. 
VI 3 Legal tender
According to Article 5, Paragraph 2 of Act no. 36/2001, banknotes 
and coin issued by the Central Bank shall be legal tender for all pay-
ments at full nominal value. Article 3 of Act no. 22/1968 states that 
the bank notes the Central Bank of Iceland has printed and issues, and 
the coins it has minted and issues, shall be legal tender for all pay-
ments in Iceland at full nominal value. In spite of this, there is nothing 
that actually prohibits sellers of goods and services from requiring 
that payment be remitted in a particular way, whether this means a 
demand for cash payment or for electronic payment. If the Central 
Bank of Iceland should issue a rafkróna, a decision must have been 
made on whether it shall have the status of legal tender, as banknotes 
and coin do, whether it is considered a supplement to banknotes and 
coin, or whether the status of legal tender should change in view of 
market developments and the advent of the rafkróna. 
VI 4 Transactions between individuals
Chapter III of Act no. 36/2001 discusses domestic transactions con-
ducted by the Central Bank. Article 6, Paragraph 1 states that the 
Central Bank of Iceland shall accept deposits from deposit institu-
tions, including commercial banks, savings banks, branches of foreign 
deposit institutions, and other institutions and companies authorised 
by law to accept deposits from the public for safekeeping and earning 
of interest. Paragraph 1 states as well that the Bank is also authorised 
to accept deposits from other credit institutions and securities compa-
nies. According to Article 7, Paragraph 1, the Bank may grant credit 
to credit institutions authorised to conduct deposit transactions with 
the Bank, cf. Article 6, through the purchase of securities or in another 
manner against collateral deemed valid by the Bank.  
If rafkróna issuance involved rafkróna accounts, the Central 
Bank Act would have to be amended, as it currently does not author-
ise individuals and parties other than financial institutions to conduct 
transactions with the Bank. Nowhere in Act no. 36/2001 are any 
provisions on transactions between individuals and the Bank, whether 
they be deposits, loans, or other types of transactions. On the contra-
ry: Article 17, Paragraph 2 of the Act states that the Central Bank shall 
not engage in business transactions with the public or firms which on 
the basis of law, custom or the nature of the case are the appropriate 
function of others.55  According to Article 1(a), Paragraph 1, Item 2 of 
55. An exception to this can be found in Temporary Provision III of Act no. 36/2001. Paragraph 
1 of that provision says that notwithstanding the provisions of Article 17, Paragraph 2, 
the Central Bank shall be authorised to conduct transactions with individuals and firms,</x:v>
      </x:c>
    </x:row>
    <x:row r="613" ht="110" customHeight="1">
      <x:c r="A613" s="46" t="str">
        <x:v>PRD-0041-P0032-U01</x:v>
      </x:c>
      <x:c r="B613" s="46" t="str">
        <x:v>IS_CBI_2018</x:v>
      </x:c>
      <x:c r="C613" s="46" t="n">
        <x:v>32</x:v>
      </x:c>
      <x:c r="D613" s="46" t="str">
        <x:v>en</x:v>
      </x:c>
      <x:c r="E613" s="46" t="str">
        <x:v>text</x:v>
      </x:c>
      <x:c r="F613" s="46" t="str"/>
      <x:c r="G613" s="46" t="str">
        <x:v>RAFKRÓNA?
32
Apart from the impact on the structure of payment intermedia-
tion system, it is clear that rafkróna issuance could have a variety of 
effects, some perhaps unforeseeable, on the financial system as we 
know it today. Such potentially momentous changes must be based 
on sound reasoning, and it is important to research the various sides 
of the issue insofar as is possible before decisions are made and a 
position taken.
The impact of a rafkróna on monetary policy depends to a large 
degree on its design. If the rafkróna were more or less comparable 
to banknotes and coin, the impact on the application of the Central 
Bank’s interest rates would be negligible under normal circumstances. 
There are exceptions, however, if negative interest rates should prove 
necessary to achieve the price stability objective. Furthermore, liquid-
ity management could become more complicated. Rafkrónur held in 
deposit accounts with the Central Bank open the possibility that the 
accounts could earn interest, however. It would be possible to use the 
rafkróna in monetary policy implementation, but that would have a 
broader impact, including on competition in the deposit market, and 
it would also affect financial institutions’ lending capacity and funding. 
In addition, the impact of caps on rafkróna account balances would 
have to be studied more thoroughly. If there were plans to use the 
rafkróna as a monetary policy instrument, more extensive statutory 
amendments would be required. 
The rafkróna could have a significant impact on financial stabil-
ity, but that impact would probably not be straightforward. On the 
one hand, rafkrónur could contribute to financial stability by offer -
ing a new alternative that, depending on circumstances, would be 
independent of the privately run banking system. Its existence could 
reduce the banks’ systemic importance in the payment intermediation 
process and possibly reduce moral hazard. On the other hand, the 
rafkróna could compromise the stability of banking system deposits 
and could even pave the way for a new type of bank run.
Many issues have yet to be clarified, and they must be dealt with 
appropriately before a position can be taken. The Central Bank hopes 
that this report will provide useful input into further discussion and 
analysis in Iceland of a topic that central banks, international institu-
tions, and academic communities around the work are exploring at 
the present time.</x:v>
      </x:c>
    </x:row>
    <x:row r="614" ht="110" customHeight="1">
      <x:c r="A614" s="46" t="str">
        <x:v>PRD-0042-P0005-U01</x:v>
      </x:c>
      <x:c r="B614" s="46" t="str">
        <x:v>IT_BdI_MISP_2021</x:v>
      </x:c>
      <x:c r="C614" s="46" t="n">
        <x:v>5</x:v>
      </x:c>
      <x:c r="D614" s="46" t="str">
        <x:v>en</x:v>
      </x:c>
      <x:c r="E614" s="46" t="str">
        <x:v>text</x:v>
      </x:c>
      <x:c r="F614" s="46" t="str"/>
      <x:c r="G614" s="46" t="str">
        <x:v>*  Banca d’Italia, Directorate General for Markets and Payment Systems.
**  Banca d’Italia, Directorate General for Currency Circulation and Retail Payments.
***  Banca d’Italia, Directorate General for Information Technology.
A digitAl euro: A contribution to the discussion 
on technicAl design choices
by Emanuele Urbinati,* Alessia Belsito,* Daniele Cani,* Angela Caporrini,** Marco Capotosto,*** 
Simone Folino,*** Giuseppe Galano,*** Giancarlo Goretti,** 
Gabriele Marcelli, *** Pietro Tiberi,*** Alessia Vita*
Abstract
In the last decade, the advent of new technologies has dramatically changed the banking and financial 
ecosystem. Financial operators have transformed their services in the context of the Fintech phenomenon; 
households’ payment habits are rapidly changing as well, embracing the revolution brought by the 
digital innovations. In this context, a number of central banks are devoting significant resources to 
examining the feasibility of introducing a digital currency as a complement to physical money. 
After an introduction that illustrates the main characteristics defining a Central Bank Digital Currency 
(CBDC), the paper presents ongoing CBDC-related work around the globe, discusses how a digital 
currency could support a central bank in performing its functions, and analyses its key features.  
The paper then illustrates a possible digital euro solution based on the integration of an account-based 
platform with a DLT-based one. The integration of these two components would make it possible 
to reap the benefits of two complementary solutions, reciprocally balancing their advantages and 
disadvantages, as regards, for instance, privacy. Finally, the paper presents the findings of experiments 
on the digital euro carried out by experts of the euro-area National Central Banks and the ECB; 
according to the results of those experiments, the integration of an account-based platform with  
a DLT-based one may provide a sound basis on which to build a fully-fledged solution, capable of 
meeting both regulatory and retail users’ needs. 
Sintesi
Nell’ultimo decennio, l’avvento di nuove tecnologie ha cambiato radicalmente l’ecosistema bancario 
e finanziario. Gli operatori finanziari hanno trasformato i loro servizi nell’ambito del fenomeno 
Fintech; le abitudini di pagamento delle famiglie stanno cambiando rapidamente, abbracciando in 
pieno la rivoluzione portata dalle innovazioni digitali. In questo contesto molte banche centrali stanno 
dedicando risorse significative nell’esame della fattibilità dell’introduzione della valuta digitale come 
complemento del denaro contante.
Dopo una parte introduttiva in cui vengono illustrate le principali caratteristiche per definire una 
Central Bank Digital Currency (CBDC), il documento illustra i lavori in corso in questo ambito nel 
mondo, discute come una valuta digitale potrebbe supportare una banca centrale nell’espletamento 
delle proprie funzioni, e analizza le sue caratteristiche fondamentali. Il lavoro poi espone una 
possibile soluzione di euro digitale basato sull’integrazione di una piattaforma account-based con una 
DLT-based. L’integrazione di queste due componenti permetterebbe di raccogliere i benefici insiti in 
due soluzioni complementari, bilanciando reciprocamente i propri vantaggi e svantaggi, per quanto 
riguarda, ad esempio la privacy. Infine, il documento presenta i risultati di sperimentazioni sull’euro 
digitale condotte da esperti delle banche centrali nazionali dell’area euro e dalla BCE; secondo i</x:v>
      </x:c>
    </x:row>
    <x:row r="615" ht="110" customHeight="1">
      <x:c r="A615" s="46" t="str">
        <x:v>PRD-0042-P0009-U01</x:v>
      </x:c>
      <x:c r="B615" s="46" t="str">
        <x:v>IT_BdI_MISP_2021</x:v>
      </x:c>
      <x:c r="C615" s="46" t="n">
        <x:v>9</x:v>
      </x:c>
      <x:c r="D615" s="46" t="str">
        <x:v>en</x:v>
      </x:c>
      <x:c r="E615" s="46" t="str">
        <x:v>text</x:v>
      </x:c>
      <x:c r="F615" s="46" t="str"/>
      <x:c r="G615" s="46" t="str">
        <x:v>7
1. introduction
1.1. s cope of the document 
The debate on the introduction of a Central Bank Digital Currency (CBDC), a 
digital form of money for retail users that would represent a claim on a central 
bank instead of on private institutions, is rapidly growing as a response to the 
decline in the use of cash, the higher demand for digital payments and the 
advent of global stablecoins. Several central banks (CBs) are currently engaged 
in experiments and pilot testing; one of them has already issued its own CBDC 
as a complement to cash (see Section 1.3 below). The Eurosystem, after several 
months of preliminary experimentation carried out in four different work streams 
(the results of the experiments are described in Chapter 3), has launched an 
investigation phase1 to assess the possible design choices of a digital euro and 
the impact it could have on the current payment system landscape and on the 
broader objectives of the Eurosystem.
The success of a digital euro project will be determined by its adoption by the 
end users, which in turn depends on the wide participation of the financial 
industry and, in particular, of the payment service providers (PSP), who, being 
directly in touch with customers, can encourage or discourage the usage of the 
digital euro. 
It is worth emphasizing that this paper does not in any way aim at putting 
forward a fully-fledged technical proposal for the digital euro, and even less 
does it aim at pre-empting any decision on its possible features, as this task 
remains the full responsibility of the ECB Governing Council alone. Rather, 
this paper intends to take stock of the technical discussion on the digital euro 
so far and illustrate the logic underlying a possible architectural design for 
it. To do that, the paper describes a model, based on the scaling up of TIPS, 2 
integrated with token-based systems, which are either based on Distributed 
Ledger Technology (DLT), i.e. itCoin (see Section 2.4) 3 or based on different 
digital representations of money, i.e. eCash (see Section 2.6). It then looks at 
how such a model could meet the requirements defined in the report produced 
by the Eurosystem High Level Task Force (HLTF) on CBDC. Moreover, the 
paper briefly reports on the results of two experiments carried out by Banca 
d’Italia, the ECB and other euro-area central banks. The paper discusses how 
the results of the experimentation could provide valuable input to open design 
questions and support the policy discussion on design choices. Finally, the 
main open points and challenges are addressed, together with a possible way 
forward. 
1 “Eurosystem launches digital euro system“, ECB press release, 14 July 2021. For more details, see https://www.ecb.
europa.eu/press/pr/date/2021/html/ecb.pr210714~d99198ea23.en.html.
2 TIPS (TARGET Instant Payment Settlement) is the pan-European platform for the settlement in central bank money 
of instant payments, i.e. electronic retail payments that have to be settled within a few seconds, following the SEPA 
Instant Credit Transfer (SCT Inst) scheme. For further details, see Renzetti et al. (2021).
3 Both the scaling up of TIPS and itCoin have been developed by Banca d'Italia.</x:v>
      </x:c>
    </x:row>
    <x:row r="616" ht="110" customHeight="1">
      <x:c r="A616" s="46" t="str">
        <x:v>PRD-0042-P0015-U01</x:v>
      </x:c>
      <x:c r="B616" s="46" t="str">
        <x:v>IT_BdI_MISP_2021</x:v>
      </x:c>
      <x:c r="C616" s="46" t="n">
        <x:v>15</x:v>
      </x:c>
      <x:c r="D616" s="46" t="str">
        <x:v>en</x:v>
      </x:c>
      <x:c r="E616" s="46" t="str">
        <x:v>text</x:v>
      </x:c>
      <x:c r="F616" s="46" t="str"/>
      <x:c r="G616" s="46" t="str">
        <x:v>1312
to be thoroughly analysed as well. For example, a shift from commercial bank 
to D€ holdings might increase the cost of funding for banks and might result 
in higher interest rates on bank loans, potentially reducing the volume of bank 
credit to the economy.
In the context of the Eurosystem, Banca d’Italia, jointly with the other central 
banks, promotes the security and efficiency of payment systems by carrying 
out payment system oversight, directly provisioning payment clearing and 
settlement services (both in wholesale and retail scenarios) or performing the role 
of catalyst. According to the Eurosystem oversight policy framework, as payment 
instruments and payment schemes are an integral part of payment systems, the 
Eurosystem includes these in central bank oversight of payment systems.
With reference to the retail payments landscape, the rapid changes that 
characterize this sector require the Eurosystem to promote innovation, paying 
attention to the connected risk profiles and their mitigation. In this context, the 
issuance of the digital euro could increase the range of innovative payment 
services available to citizens, market operators and businesses, introducing a 
secure payment instrument that would complement cash and other existing 
electronic means of payment, without replacing them.
Cultural trends, such as the one that is being observed in northern European 
countries, or temporary shocks, such as the one caused by the COVID-19 
pandemic, push towards a shift in payment habits and represent a driver for 
the public to willingly substitute cash in favour of alternative electronic means 
of payment. The introduction of a D€ could represent an effective response in 
the face of a possible sharp decline in the usage of cash connected to structural 
or cyclical phenomena, 16 offering an additional form of public and risk-free 
money to European citizens.
Moreover, the D€ could enhance cross-border payments and allow smoother 
exchanges with other currency areas. However, 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
In addition to the effects on the main objectives of the Eurosystem described 
above, the D€ would have an impact on some other aspects that are not part 
of the traditional set of objectives of the Eurosystem. 
On the one hand, the D€ could give a major forward impulse to the digitalization 
of the European Union (EU), as its issuance could facilitate the development of 
16 See the HLTF Report on a digital Euro, European Central Bank (2020b) and Study on the payment attitudes of consumers 
in the euro area (SPACE), European Central Bank (2020a). According to the SPACE report, in 2019 adult consumers in 
the euro area used cash for 73% of their retail transactions (48% in value terms). Both figures declined with respect to 
2016, when, according to a previous ECB study (see European Central Bank, 2017: “The use of cash by households in the 
euro area”), cash accounted for 79% of transactions (54% in value terms). The gradual shift towards cashless payments 
has gained momentum due to the COVID-19 pandemic. According to an ad hoc survey carried out by the ECB in July 
this year, four out of ten respondents replied that they had used cash less often since the start of the pandemic.</x:v>
      </x:c>
    </x:row>
    <x:row r="617" ht="110" customHeight="1">
      <x:c r="A617" s="46" t="str">
        <x:v>PRD-0042-P0016-U01</x:v>
      </x:c>
      <x:c r="B617" s="46" t="str">
        <x:v>IT_BdI_MISP_2021</x:v>
      </x:c>
      <x:c r="C617" s="46" t="n">
        <x:v>16</x:v>
      </x:c>
      <x:c r="D617" s="46" t="str">
        <x:v>en</x:v>
      </x:c>
      <x:c r="E617" s="46" t="str">
        <x:v>text</x:v>
      </x:c>
      <x:c r="F617" s="46" t="str"/>
      <x:c r="G617" s="46" t="str">
        <x:v>14
a full range of services by European intermediaries for their customers and, as 
such, benefit not only the financial system as a whole but, ultimately, all citizens. 
On the other hand, from a strategic perspective, this would also support the 
independence of the EU from private and public entities that propose themselves 
as providers of payments solutions capable of extensive adoption. The digital 
currency issued by the Eurosystem should be designed in such a way as to limit 
its ecological footprint; first evidence on how a TIPS-based D€ could mark 
an initial step towards a more general reduction of the environmental costs of 
payment solutions and instruments, are provided in Section 3.2.3. 
Financial inclusion should also be taken into consideration in defining the 
features of the D€: similarly to banknotes, which do not require a high degree 
of digital or financial literacy, it is important that the D€ is designed to involve 
the widest possible “audience”, guaranteeing ease of use even to people that are 
not accustomed to digital technologies. Moreover, a D€ would also be essential 
to include citizens temporarily excluded from central bank money; for instance, 
in the case of natural disasters, access to standard payment channels or to cash 
withdrawals from automated teller machines (ATMs) could be temporarily or even 
persistently not guaranteed. The D€ could offer, both in ordinary and emergency 
situations, an alternative recovery payment method, with a view to improving 
the resilience and overall availability of the payment system infrastructure. 
Lastly, some configurations of the D€ could effectively discourage tax evasion, 
money laundering, terrorism financing and other illicit activities which usually 
rely on anonymous means of payment. At the same time, the D€ should be 
designed in a way that ensures an adequate degree of privacy of transactions. 
It is worth noting, however, that if personal data related to D€ transactions 
were ultimately managed under the responsibility and the control of public 
authorities such as the Eurosystem, this would already guarantee compliance 
with the privacy protection standards, especially compared with cases in which 
transaction data are managed by big private institutions.
1.5. c entrAl bAnk digitAl currency: relevAnt dimensions
This section summarizes the most significant operational and technological 
dimensions of a CBDC, which here are dubbed "facets": each facet constitutes a 
different point of view on a specific characterization of a CBDC, possibly, but not 
necessarily, orthogonal17 to other facets. More specifically the facets that have been 
identified are briefly described in this section, while being detailed in Annex 1.
• Substance of ownership: identity-based vs knowledge-based. A first way 
to attest ownership of D€ is based on identity verification: in this model, 
users’ holdings are recorded by a third party and transactions are authorized 
thanks to the ability of the third party to verify the identity of the payer.  
17 The mathematical concept of “orthogonality” is here used to refer to the non-correlation of dimensions. Two facets 
are orthogonal if it is possible to combine them arbitrarily with consistent results; e.g. a decision made with respect to 
one facet does not influence a decision in another. It should be observed that the concept of “orthogonality” should 
not be taken literally: arbitrarily combining every possible value for every facet might lead to a characterization of a 
CBDC that is possibly meaningless or virtually unfeasible.</x:v>
      </x:c>
    </x:row>
    <x:row r="618" ht="110" customHeight="1">
      <x:c r="A618" s="46" t="str">
        <x:v>PRD-0042-P0019-U01</x:v>
      </x:c>
      <x:c r="B618" s="46" t="str">
        <x:v>IT_BdI_MISP_2021</x:v>
      </x:c>
      <x:c r="C618" s="46" t="n">
        <x:v>19</x:v>
      </x:c>
      <x:c r="D618" s="46" t="str">
        <x:v>en</x:v>
      </x:c>
      <x:c r="E618" s="46" t="str">
        <x:v>text</x:v>
      </x:c>
      <x:c r="F618" s="46" t="str"/>
      <x:c r="G618" s="46" t="str">
        <x:v>17
be envisaged: settlement agent intermediation, gatekeeper intermediation 
and absence of intermediation. In the settlement agent intermediation, 
intermediaries execute transactions on behalf of their customers and possibly, 
provide storage facilities for D€ holdings. 27 Unlike settlement agents, the 
gatekeepers are in charge only of authenticating end users and provide the 
technical connectivity between users and the payment system infrastructure. 
Finally, the user access to the ledger can, technically, not be intermediated 
(i.e. it is direct), as is the case with many crypto-assets and stablecoins.
2. A possible Architecture for the digitAl euro 
2.1. e lements of the solutions
The D€ should be designed so as to ensure that its introduction helps the 
Eurosystem achieve its core objectives and mandate, minimizing potential 
risks to the current financial environment and smoothly coexisting with cash, 
while at the same time being appealing to end users.
To support the digitalization of the European economy, the D€ solution 
should be based on state-of-the-art technology with high-end performance and 
24/7/365 availability; it should also be low cost, interoperable with existing 
payment solutions (e.g., credit transfers, direct debits, e-money and card 
payments) and compliant with current regulations (e.g., PSD2)28 throughout the 
entire euro area, thus leaving room for private initiative to develop advanced 
features and value-added non-core services for their customers, so that it 
becomes as attractive as the most popular private solutions. 
While the D€ should of course be attractive, it should not be viewed as a 
form of investment; should this happen, the ensuing disintermediation of the 
banking system would result in undesirable implications for the conduct of 
monetary policy and for financial stability. Therefore, the design of the D€ 
should consider features to limit the excessive conversion of bank deposits 
into D€; this could be done with a two-tier remuneration system 29 and/or the 
imposition of limits on individual holdings. 30 Remunerating the deposits with 
a time-varying interest rate that also depends on the amounts held would be 
instituted to ensure that the Eurosystem fully retains the ability to control the 
total amount of D€ in circulation. Applying a zero or a relatively attractive 
remuneration rate up to a relatively low ceiling, even in a context of low or 
negative policy rates, will incentivize the use of the D€ by households and 
merchants; at the same time, a lower interest rate for amounts beyond the 
threshold will discourage its use as a form of investment or safe harbour. 
27 See European Central Bank (2019) for a D€ model with settlement agents.
28 See European Parliament and Council of the European Union (2015). 
29 A two-tier remuneration system is discussed in detail in Bindseil (2020) and Panetta and Bindseil (2021).
30 Other aspects about the thresholds/limits that the CBDC back-end platform should support to be considered: e.g. 
compliance with local laws limiting transactions that can be done anonymously (e.g. in some countries limits on 
the maximum amount of cash transactions are currently established by law).</x:v>
      </x:c>
    </x:row>
    <x:row r="619" ht="110" customHeight="1">
      <x:c r="A619" s="46" t="str">
        <x:v>PRD-0042-P0020-U01</x:v>
      </x:c>
      <x:c r="B619" s="46" t="str">
        <x:v>IT_BdI_MISP_2021</x:v>
      </x:c>
      <x:c r="C619" s="46" t="n">
        <x:v>20</x:v>
      </x:c>
      <x:c r="D619" s="46" t="str">
        <x:v>en</x:v>
      </x:c>
      <x:c r="E619" s="46" t="str">
        <x:v>text</x:v>
      </x:c>
      <x:c r="F619" s="46" t="str"/>
      <x:c r="G619" s="46"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between privacy and AML/CFT compliance.
To ensure the proper functioning of the payment system, the D€ should be 
sheltered from cyber threats and other extreme events. It is therefore of the 
utmost importance to complement its infrastructure with advanced business
continuity solutions and innovative cyber resilience controls, while digital 
wallets, cards and other possible devices must be tamper-proof and protected
via cryptographic techniques to the extent possible.
Cost impacts and the ecological footprint of the D€ are two further aspects 
that should be kept in mind when designing any technological solution; as 
to the former, it may be desirable to “reuse” an already existing Eurosystem 
infrastructure; as to the latter, solutions such as the mining mechanism typical 
of some DLTs should be avoided.
2.2. two complementAry ApproAches: A centrAlized Account-
bAsed model And A token-bAsed model
The D€ design should take into account the characteristics 
described in the previous section and the results of the 
public consultation launched by the ECB at the end of 2020 
(European Central Bank, 2021a). 
While the intrinsic characteristics of the D€ should per se 
guarantee an efficient and secure means of payment, both at 
a national and a European level, regarding privacy, it must 
be pointed out that there could be different degrees of it in 
transactions. These include completely anonymous payments 
for cash transactions where there is no link between the identity 
of the payer and the possession of the banknotes, and electronic 
payments that are known only to the payer and payee, but that for 
purposes of verification by the judicial authorities could be possibly 
linked to the parties’ identities.
Scoring a record participation for 
an ECB public consultation of over 
8,200 responses, the consultation 
on a digital euro cast light on 
the main characteristics of the 
digital euro according to citizens 
and professionals: privacy (43%), 
followed by security (18%), pan-
European usability (11%), the 
absence of additional costs (9%) 
and availability offline (8%).
ECB PUBLIC 
CONSULTATION</x:v>
      </x:c>
    </x:row>
    <x:row r="620" ht="110" customHeight="1">
      <x:c r="A620" s="46" t="str">
        <x:v>PRD-0042-P0021-U01</x:v>
      </x:c>
      <x:c r="B620" s="46" t="str">
        <x:v>IT_BdI_MISP_2021</x:v>
      </x:c>
      <x:c r="C620" s="46" t="n">
        <x:v>21</x:v>
      </x:c>
      <x:c r="D620" s="46" t="str">
        <x:v>en</x:v>
      </x:c>
      <x:c r="E620" s="46" t="str">
        <x:v>text</x:v>
      </x:c>
      <x:c r="F620" s="46" t="str"/>
      <x:c r="G620" s="46" t="str">
        <x:v>19
Hence, based on the results of the public consultation and the requirements 
of the HLTF report, a wide set of requirements has been identified that are 
sometimes in conflict with one another and cannot be satisfied simultaneously 
by a single solution. For instance, a token-based solution could easily mimic 
some of the characteristics of cash, including a high degree of privacy; 
at the same time, it would make it harder to comply with the current  
AML/CFT requirements for e-money and to implement remuneration policies. 
An account-based solution, on the contrary, would be able to meet many of 
the requirements, except for some of the cash-like features.
Considering the above and in order to contribute to the ongoing discussion 
on the digital euro, this paper illustrates the features of a model, graphically 
presented in Figure 2 below, that integrates a digital currency account with a 
token-based instrument, i.e., the integrated model: 
 – the account-based component would provide a proven highly performing 
infrastructure and would give the Eurosystem the possibility to fully control 
the amount of D€ in circulation, to set holding limits per balance or per 
transaction and/or to remunerate balances; 31
 – the token-based instrument would offer variable levels of privacy, as well 
as financial inclusion to the unbanked, and possibly programmability. 
Furthermore, as the technical analysis will show in detail, the two models 
have a different capability in terms of volume of transactions processed 
and recorded in the ledger: the account-based component would be able 
to process a higher rate of transactions than the token-based one, which 
is less scalable in terms of volumes. However, the token-based or other  
DLT-based component could be designed to better foster the development 
of high value-added applications by market operators, leveraging a higher 
programmability with respect to the account-based model, thanks to the
31 In an account-based/identity-based system, gatekeepers identify and enrol end users, storing account data in a 
centralized directory kept under the Eurosystem. This directory would store for each end user a unique identifier that 
allows the identification of the account owners so that specific remuneration or holding limits could be applied to 
their account balances.
Figure 2 - Graphical representation of the integrated model
account-based
gatekepers
merchants citizens
CLM
Cash liquidity management
token-based
 account-based
inter-platform
payment
intra-platform
payment
token-based
intra-platform
payment
bridge
APIAPI API
account-based
merchants citizens
CLM
Central liquidity management
token-based
APIAPI API
gatekeeper gatekeeper</x:v>
      </x:c>
    </x:row>
    <x:row r="621" ht="110" customHeight="1">
      <x:c r="A621" s="46" t="str">
        <x:v>PRD-0042-P0022-U01</x:v>
      </x:c>
      <x:c r="B621" s="46" t="str">
        <x:v>IT_BdI_MISP_2021</x:v>
      </x:c>
      <x:c r="C621" s="46" t="n">
        <x:v>22</x:v>
      </x:c>
      <x:c r="D621" s="46" t="str">
        <x:v>en</x:v>
      </x:c>
      <x:c r="E621" s="46" t="str">
        <x:v>text</x:v>
      </x:c>
      <x:c r="F621" s="46" t="str"/>
      <x:c r="G621" s="46" t="str">
        <x:v>20
possibility of using advanced programming languages to implement smart 
contracts32 that are self-executed when certain conditions are met. 
One of the fundamental characteristics of the integrated model would be 
its high degree of flexibility, which would make it possible to combine it 
with innovative private solutions with an open and client-sided approach, 
and to make it interoperable with current operational models. This in 
turn would enable intermediaries to offer D€-based services to their 
customers.
The Eurosystem will decide whether the front-end solution 
(e.g. D€ mobile application, web application or smart card) 
is developed by the private sector. In any case, the integrated 
model does not force a priori the adoption of a specific 
solution. 
The integrated model proposed in this paper does not 
take into account “offline” use, namely the possibility for 
users to send and receive payments in D€ using devices 
like hard tokens or smart cards. Offline transactions would 
be the closest to cash due to the absence of intermediation 
and P2P exchange without the need for a constant internet 
connection.33 The extension of this model to also encompass 
mechanisms for offline usage of the D€ will still be possible, 
provided that a comprehensive analysis of the security aspects of this 
model is performed in order to ensure its robustness. Moreover, providing 
a secure way to enable offline use still depends on the state-of-the-art 
technology, which currently does not allow the handling of long chains of 
consecutive offline payments without severe security concerns. At any rate, 
the choice of the “core” model for the D€ does not in any way precludes the 
choice of the most appropriate “offline” solution down the road.
The two approaches are complementary, so that the combination of both models 
in a seamless way without hierarchical order is able to provide a fully-fledged 
solution. This system would result in a versatile D€ that could satisfy both retail 
user needs, for instance in term of privacy or programmability, and public 
needs such as control over the monetary base.
Sections 2.3 and 2.4 will present in more detail the two sides of this integrated 
model, respectively a TIPS-based platform and itCoin, a DLT platform for token-
based instruments. Section 2.5 will then present how the two platforms interact 
with each other. The integrated model provides a highly flexible architecture 
and can host different technical solutions for the token-based instrument; to 
illustrate this point, Section 2.6 will briefly describe integrating the TIPS-based 
platform with a token-based (non-DLT) infrastructure, as an alternative to itCoin.
32 See Buterin (2013).
33 It should be noted that, for integrity reasons, transactions cannot be merely offline because balances of devices will 
be eventually reconciled with the online ledger.
A smart contract is a computer 
program that is intended to 
automatically execute actions 
according to the terms of a contract 
defined in digital form, using a 
specific programming language.  
Executing such instructions 
makes it possible to simplify the 
exchange of money and other 
types of assets.
SMART 
CONTRACT</x:v>
      </x:c>
    </x:row>
    <x:row r="622" ht="110" customHeight="1">
      <x:c r="A622" s="46" t="str">
        <x:v>PRD-0042-P0023-U01</x:v>
      </x:c>
      <x:c r="B622" s="46" t="str">
        <x:v>IT_BdI_MISP_2021</x:v>
      </x:c>
      <x:c r="C622" s="46" t="n">
        <x:v>23</x:v>
      </x:c>
      <x:c r="D622" s="46" t="str">
        <x:v>en</x:v>
      </x:c>
      <x:c r="E622" s="46" t="str">
        <x:v>text</x:v>
      </x:c>
      <x:c r="F622" s="46" t="str"/>
      <x:c r="G622" s="46" t="str">
        <x:v>21
2.3. t he tips+ plAtform 
Drawing upon the facet-based classification of 
CBDC characteristics introduced beforehand, an  
account-based solution may be classified as presented 
in the following Table 1.
Account-based systems are probably the most 
well-known and widespread solution for 
payment systems. As a 4CB 34 technology 
provider, Banca d'Italia has built, on 
behalf of the Eurosystem, a 24/7/365 
payment system that is, in fact, an 
account-based system: TIPS.
Since its introduction in November 
2018, TIPS, which is based on an 
advanced IT architecture,35 has proven 
to be a reliable central platform that 
has become a reference system when 
it comes to high-volume/high-speed 
transactions. TIPS may provide a 
reference architecture that complies with 
the technical performance requirements 
of a digital euro platform; it combines 
the scalability of a distributed architecture 
with the security of a centralized system whose 
operations leverage the experience of the Eurosystem. 
Taking TIPS as the starting point, the authors believe it is possible 
to design a new account-based system, called TIPS+, that includes new features 
and enhances existing ones so as to satisfy many of the requirements for the 
digital euro, at least those reported in the digital euro report.
The design model for TIPS+ is based on a TIPS-like architecture, where a central 
platform directly holds individuals’ accounts while access to them is provided 
via third parties (gatekeepers), responsible for the enrolment and identification 
of the users (KYC principle). Figure 3 provides a graphical representation of the 
TIPS+ high-level model.
TIPS+ addresses the D€ requirements described in the previous sections, such 
as privacy, support to bearer instrument,36 accessibility37 and programmability. 
Availability and scalability, which are cornerstones of the current TIPS design, 
are also confirmed as fundamental requirements in TIPS+.
34 In their capacity as the CBs building and operating the TARGET Services, Deutsche Bundesbank, Banco de España, 
Banque de France and Banca d’Italia are also referred to as the “4CB”.
35 See Arcese, Di Giulio and Lasorella (2021).
36 TIPS+, with the introduction of technical positions, is open to pre-paid cards and any other type of bearer instruments
37 The possibility to give access to a broader set of users (i.e. outside euro zone).
TIPS, a multi-currency market 
infrastructure launched by the 
Eurosystem in November 2018, 
allows real-time settlement of 
instant payments in central bank 
money, 24 hours a day, every day 
of the year, and guarantees high 
level of performance, availability, 
security and resilience.
TIPS</x:v>
      </x:c>
    </x:row>
    <x:row r="623" ht="110" customHeight="1">
      <x:c r="A623" s="46" t="str">
        <x:v>PRD-0042-P0024-U01</x:v>
      </x:c>
      <x:c r="B623" s="46" t="str">
        <x:v>IT_BdI_MISP_2021</x:v>
      </x:c>
      <x:c r="C623" s="46" t="n">
        <x:v>24</x:v>
      </x:c>
      <x:c r="D623" s="46" t="str">
        <x:v>en</x:v>
      </x:c>
      <x:c r="E623" s="46" t="str">
        <x:v>text</x:v>
      </x:c>
      <x:c r="F623" s="46" t="str"/>
      <x:c r="G623" s="46" t="str">
        <x:v>22
Considering the high volume of transactions and the huge number of users, 
scalability is a key aspect that any CBDC system has to ensure. For this reason, 
TIPS+ must be designed in such a way that it is able to cope with the large 
increases in the volume of transactions, while preserving the average latency 
per transaction. 
Availability is a crucial feature too. In order to build a 24/7/365 payment 
system characterized by very high (and actually enhanced) availability, the 
same principles underlying TIPS 38 are exploited: fault tolerance of nodes in 
the infrastructure and multi-site distribution. TIPS+ allows implementing  
38 TIPS+ can leverage the experience of the Eurosystem to manage existing gross and retail payment services in term of 
performance, availability and security.
Figure 3 - TIPS+ high level design model
Public NetworkPrivate Network
Citizen/Merchant 
device
APIAPITIPS+
gatekeeper
gatekeeper
gatekeeper
Table 1: Facets characterization of account-based model
Facet Characterisation Remarks
Ownership Identity-based Possibly knowledge-based for 
pseudonyms accounts
Ledger type Account-based
Distribution (systems) Centralised The core ledger is fully 
controlled by the Eurosystem
Distribution 
(infrastructure)
Distributed
Operational model Online
Intermediation type Gatekeepers or Settlement Agents 
intermediation
Intermediaries responsible for 
fulfilling KYC/AML regulatory 
obligations. A contingency 
module might provide users’ 
direct access for emergency 
purposes.</x:v>
      </x:c>
    </x:row>
    <x:row r="624" ht="110" customHeight="1">
      <x:c r="A624" s="46" t="str">
        <x:v>PRD-0042-P0025-U01</x:v>
      </x:c>
      <x:c r="B624" s="46" t="str">
        <x:v>IT_BdI_MISP_2021</x:v>
      </x:c>
      <x:c r="C624" s="46" t="n">
        <x:v>25</x:v>
      </x:c>
      <x:c r="D624" s="46" t="str">
        <x:v>en</x:v>
      </x:c>
      <x:c r="E624" s="46" t="str">
        <x:v>text</x:v>
      </x:c>
      <x:c r="F624" s="46" t="str"/>
      <x:c r="G624" s="46" t="str">
        <x:v>23
coarse-grained Application Programs Interfaces (APIs) to grant interoperability 
with the central platform, and letting the private sector create value-added 
services on top of the CBDC. 
In particular, TIPS+ intends to provide a predefined set of APIs that enables 
the carrying out of operations of even high complexity: for example, grouping 
and ordering into an atomic operation based on an all-or-nothing paradigm, 
scheduling payments and executing cross-currency payments.
TIPS+ is built with programmability in mind and is designed to offer public 
APIs. These APIs are provided to allow private sector companies to develop 
new applications.39 The evolution of the APIs should occur in close cooperation 
with the stakeholders, in order to address the latter’s desiderata and to embed  
state-of-the-art technologies and standard on the market (Wong and Maniff, 
2020).
To better cope with the “need to know” principle, TIPS+ replaces the concept 
of “account” with that of “position”: the latter implies that the central system 
is not aware of real users’ identities, it just keeps track of technical identifiers 
(called pseudonyms); these are referred to as “positions”. In order to get the 
job done, the central platform does not need to know real users’ identities, but 
collects the minimum amount of information necessary to settle transactions. 
The detection of users’ identities is the responsibility of intermediaries, to the 
extent needed and deemed appropriate by the policymakers. Moreover, since 
the central platform does not collect all the information that is needed to fully 
track a payment, authorities that may need to retrieve such information will 
have to collect it from all entities involved in the transaction. So thanks to 
the usage of pseudonyms, TIPS+ protects privacy of end-users that are only 
known to the central bank in the form of technical identifiers that hide their 
real identities from the central platform. 
TIPS+ takes a further step forward and differentiates between end-user positions 
and technical positions. The former refers to positions created by individuals 
businesses and merchants; the latter refers to positions created by intermediaries 
(on behalf of customers) in order to offer their services. 
Users can transfer money from every types of positions but only to end-user 
positions. Technical positions are provided with an initial balance at creation 
time and cannot be charged after creation; they can be used only to transfer D€ 
to end-user positions, as long as there is availability of money. The balance of 
a technical position can only decrease up to availability. Intermediaries could 
open technical positions in TIPS+ to offer pre-paid cards or other pre-paid 
services to unbanked users or non-euro area residents visiting a euro zone 
country. For example, a tourist may ask for a pre-paid card from a supervised 
intermediary against a payment in a foreign currency. The pre-paid card can 
then be used to buy goods and services during the journey and at the end of 
the stay the pre-paid card can be returned to the intermediary for eventual 
39 Fintech companies can develop applications in any modern language using platform APIs that follow standard and 
modern communication protocols.</x:v>
      </x:c>
    </x:row>
    <x:row r="625" ht="110" customHeight="1">
      <x:c r="A625" s="46" t="str">
        <x:v>PRD-0042-P0026-U01</x:v>
      </x:c>
      <x:c r="B625" s="46" t="str">
        <x:v>IT_BdI_MISP_2021</x:v>
      </x:c>
      <x:c r="C625" s="46" t="n">
        <x:v>26</x:v>
      </x:c>
      <x:c r="D625" s="46" t="str">
        <x:v>en</x:v>
      </x:c>
      <x:c r="E625" s="46" t="str">
        <x:v>text</x:v>
      </x:c>
      <x:c r="F625" s="46" t="str"/>
      <x:c r="G625" s="46" t="str">
        <x:v>24
disposal. The residual amount of D€ stored on the card may be converted back 
into the foreign currency. 
A public key identifies each position and users own a private key that makes it 
possible to sign operations and to prove the ownership of a position in the system. 
The use of a public key to reference a position implies that a pseudonym 40 in 
the central system is the only information that TIPS+ needs to work properly. 
Moreover, to effectively remunerate positions and set limits on holdings at 
the centralized level, one should make sure that users can only hold a single 
position in the system. This can be achieved, for instance, by enhancing the 
TIPS+ platform with a centralized directory used to identify the same entity 
across different gatekeepers.
TIPS+ does not place any technical constraint regarding forms of intermediation, 
such as settlement agents or gatekeepers. An intermediary organization 
can play the role of an access point for the CBDC: it may own a private 
registry of identities that maps positions in the TIPS+ system or provide a  
value-added service for the storage of private keys on users’ behalf. For instance, 
gatekeepers could create some technical positions linked to prepaid services 
(physical cards or token-based mechanisms). Customers can buy these prepaid 
services from their intermediaries or authorized shops (users’ identities may or 
may not be traceable, depending on the policymaker’s preferences). Services 
of this kind can favour the inclusion of the unbanked and allow the usage of 
the D€ by non-resident people in the euro zone, similar to current currency 
exchange offices. 
Intermediaries provide access to the central platform, however D€ is a central 
bank liability and the Eurosystem may be accountable to customers that are 
unable to access their positions in TIPS+. 41 For instance a gatekeeper may be 
unavailable or unexpectedly/suddenly quit the business. 
In these situations, customers might not be able to access their positions in 
TIPS+, so it is fundamental to consider solutions that allow them to access the 
central platform even in a contingency scenarios.
For example, the Eurosystem may provide a shared database 42 with customer 
information in order to enable the migration of end users from a previous 
unreachable gatekeeper to a new one.43
40 The pseudonym is an identifier for each end user from which it is impossible to derive any end user personal data. 
All the pseudonyms would be stored in a directory at Eurosystem level, while personal data would remain under the 
responsibility of the gatekeepers that are in charge of the onboarding and identification of the users (KYC). 
41 As previously said, the digital euro would be a central bank liability, issued by the Eurosystem as a digital representation 
of cash and therefore a risk-free form of central bank money, regardless of the technical solution chosen.
42 A database for customer data would be shared among gatekeepers. Each gatekeeper would be allowed to handle 
only the portion of information it owns. From a technical point of view, this database could be implemented with a 
blockchain technology, considering that the main requirements for such a service are resilience and security.
43 Eurosystem may reallocate, inside the shared database, customer information that belong to an unavailable gatekeeper 
to a new active gatekeeper.</x:v>
      </x:c>
    </x:row>
    <x:row r="626" ht="110" customHeight="1">
      <x:c r="A626" s="46" t="str">
        <x:v>PRD-0042-P0027-U01</x:v>
      </x:c>
      <x:c r="B626" s="46" t="str">
        <x:v>IT_BdI_MISP_2021</x:v>
      </x:c>
      <x:c r="C626" s="46" t="n">
        <x:v>27</x:v>
      </x:c>
      <x:c r="D626" s="46" t="str">
        <x:v>en</x:v>
      </x:c>
      <x:c r="E626" s="46" t="str">
        <x:v>text</x:v>
      </x:c>
      <x:c r="F626" s="46" t="str"/>
      <x:c r="G626" s="46" t="str">
        <x:v>25
This database would provide a service at the platform level and would make 
it possible to mitigate both gatekeepers’ overall costs to keep track of users’ 
information and the risks associated with protecting data from cyber-attacks. 
Moreover, the choice of having a common service to manage customer data 
would sustain the data portability of customers from one gatekeeper to another 
even in normal situations.
2.4. t he itcoin plAtform
This section describes the authors’ vision of a possible token-based D€, which 
is implemented on a platform called “itCoin”. Section 2.4.1 briefly introduces 
the platform and the objectives that it aims to tackle, while Section 2.4.2 
illustrates in more details the technical functioning of itCoin, and how it 
could be used to provide the D€ infrastructure to retail users, in collaboration 
with supervised intermediaries. Section 2.4.3 focuses on how the technology 
can accommodate different policy choices of the Eurosystem; the most 
relevant options and trade-offs that arise in that context are also briefly  
discussed (e.g. the trade-off between controllability and anonymity).
2.4.1. i ntroduction
The token-based leg of the combined architecture model can possibly be 
provided by the itCoin DLT platform, whose objective is to broaden the  
cash-likeness and competitive features of TIPS+. The itCoin platform is a 
blockchain-based back-end infrastructure, based on Bitcoin technology and 
prototyped by Banca d’Italia. Starting with the free and open source Bitcoin 
codebase, a few but substantial modifications have been made to accommodate 
the needs of the D€. In particular:
1) the issuance of the currency is controlled by the Eurosystem;
2) the core back-end infrastructure is operated by the Eurosystem;44
3) the block latency and transaction volume are slightly better than Bitcoin’s, 
e.g., a 1 minute block latency on average (compared to 10 minutes block 
latency on average), and a transaction volume of about 50 Transactions  
Per Second (vs. 5 TPS in Bitcoin).
Everything else has been left unchanged in the prototype in order to maintain 
compatibility with the Bitcoin protocol and to inherit all the existing ecosystem 
of protocols and applications that are built on top of its core infrastructure. 
For example, among other things: (i) the itCoin platform is open and directly 
accessible 24/7 to retail users and intermediaries via the Internet; (ii) the
44 In Bitcoin, the consensus on transactions to be recorded in the ledger is reached via “Proof of Work” (PoW). This 
requires heavy computation involving enormous power consumption, but is necessary to the functioning of the 
network because transactions are confirmed by a set of anonymous validators. For D€, the context is completely 
different: since the Eurosystem is a trusted central authority, it is unnecessary to resort to techniques to prevent 
Sybil attacks in unrestricted systems like “Proof of Work” or “Proof of Stake” (PoS), and it is possible to use a “Proof 
of Authority” (PoA) approach, where the Eurosystem validates transactions to be recorded on the blockchain, by 
means of its own cryptographic signatures on the blocks. This would remove one of the biggest drawbacks of public 
blockchains based on PoW, namely the high carbon footprint.</x:v>
      </x:c>
    </x:row>
    <x:row r="627" ht="110" customHeight="1">
      <x:c r="A627" s="46" t="str">
        <x:v>PRD-0042-P0028-U01</x:v>
      </x:c>
      <x:c r="B627" s="46" t="str">
        <x:v>IT_BdI_MISP_2021</x:v>
      </x:c>
      <x:c r="C627" s="46" t="n">
        <x:v>28</x:v>
      </x:c>
      <x:c r="D627" s="46" t="str">
        <x:v>en</x:v>
      </x:c>
      <x:c r="E627" s="46" t="str">
        <x:v>text</x:v>
      </x:c>
      <x:c r="F627" s="46" t="str"/>
      <x:c r="G627" s="46" t="str">
        <x:v>26
UTXO-based data model, 45 the fee structure, the cryptographic primitives 
and the scripting capabilities are the same; (iii) ownership of the funds is 
attested by means of knowledge of some secret cryptographic information 
(e.g. private keys); in order to transfer ownership, it is necessary and 
sufficient to prove this knowledge to the ledger; (iv) the prototype does not 
implement remuneration (i.e., the interest rate is set to 0%).46
As in the case of the TIPS+ platform, Table 2 provides 
the facet-based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depending on certain policy design choices, 
the D€ could be designed to be easy to use for 
vulnerable groups, free of charge for basic use and, 
furthermore, it could provide a very high level of 
privacy protection;
 – much freedom could be left to market operators, 
such as supervised intermediaries and Fintech players, 
paving the way for the possibility of building high value-added 
services on top of the central bank core infrastructure, by means of 
a widely and directly accessible open ledger, that resorts to well-known
and state-of-the-art cryptographic technologies, inherited from Bitcoin.  
In this way, the D€ could have features that are at the technological frontier 
and offer the basis for providing functionalities that are at least as attractive 
as those of the payment solutions available in foreign currencies or through 
unregulated entities.
45 The Unspent Transaction Output data model is an abstraction to implement a token-based system. Each UTXO is 
analogous to a coin, and holds a certain amount of value. It also represents a chain of ownership implemented as a 
chain of digital signatures where the owner signs a transaction transferring ownership of their UTXO to the receiver's 
identifier. The term UTXO refers to the output of a blockchain transaction that has not been spent and can be used as 
an input in a new transaction.
46 In principle, other modifications to the protocol may be implemented, e.g. remuneration on a UTXO ledger 
could be theoretically envisioned. Nevertheless these changes are: i) incompatible with the ecosystem of 
applications that are already available in open-source, such as wallets, layer-2 nodes, etc., that in case of 
significant deviations will have to be heavily readapted; ii) an obstacle, and to some extent a “technical debt”, 
to the merging of new and innovative features that will be developed in the future with the original protocol. 
As long as itCoin maintains a high compatibility with the Bitcoin protocol, any technological innovation that is 
developed in open-source for the Bitcoin protocol may be easily ported to the itCoin solution, also thanks to the 
strong commitment to long-term backward-compatibility of the Bitcoin project. This would allow the itCoin D€ 
to stay at the technological frontier of crypto-assets and stable-coin while retaining technological control of the 
solution. For these reasons, the choice has been to reduce to the bare essentials the number of modifications of 
the itCoin prototype with respect to Bitcoin. 
A blockchain is an ordered list 
of append-only records that 
contain transaction data. The 
blocks are linked together using 
cryptography: each block has 
a reference to the previous 
one, thus forming a chain, and 
the link is implemented using 
a cryptographic hash function. 
The data contained in a block 
cannot be altered retroactively 
without altering all subsequent 
blocks. Each block also contains 
a timestamp, which can be used 
to prove that the transaction 
data existed when the block was 
added to the blockchain.
BLOCKCHAIN</x:v>
      </x:c>
    </x:row>
    <x:row r="628" ht="110" customHeight="1">
      <x:c r="A628" s="46" t="str">
        <x:v>PRD-0042-P0029-U01</x:v>
      </x:c>
      <x:c r="B628" s="46" t="str">
        <x:v>IT_BdI_MISP_2021</x:v>
      </x:c>
      <x:c r="C628" s="46" t="n">
        <x:v>29</x:v>
      </x:c>
      <x:c r="D628" s="46" t="str">
        <x:v>en</x:v>
      </x:c>
      <x:c r="E628" s="46" t="str">
        <x:v>text</x:v>
      </x:c>
      <x:c r="F628" s="46" t="str"/>
      <x:c r="G628" s="46" t="str">
        <x:v>27
2.4.2. t echnicAl functioning
The core back-end infrastructure of itCoin is a blockchain-based Distributed 
Ledger Technology, which is operated by one or more central banks of the 
Eurosystem. The itCoin DLT provides an open, trusted, append-only and 
moderately programmable ledger, which could be technically accessible by 
the public, via the Internet, 24/7/365. This allows end users to autonomously 
verify the authenticity of the transactions without trusting any intermediary but 
the Eurosystem.
Transactions that circulate on the itCoin DLT are:
i) called “on-ledger” because they are validated and confirmed by the 
Eurosystem, by permanently writing them onto the itCoin ledger. Once 
this happens, they are considered final;47 
ii) carried out between users identified by pseudonyms, whose association 
with real-world identities is generally unknown to the Eurosystem, but can 
become known to other intermediaries in certain scenarios;48 
47 For the purpose of this paper, the legal implications related to the finality of the D€ transactions according to the 
Settlement Finality Directive (98/26/EC) have not been taken into account.
48 Association between pseudonyms and real-world identities would be collected by third parties and not by the 
Eurosystem; for example, regulated intermediaries that end-users voluntarily choose as providers (e.g. wallet 
providers) will be asked to retain an association between the pseudonyms and real-word identities of their customers; 
similarly, commercial banks, which exchange the CBDC for commercial bank money and vice-versa, will know 
and maintain the association between pseudonyms and the real-world identity of people depositing/withdrawing 
the CBDC. In general, pseudonyms with an unknown relationship to a real-world identity may reside on the ledger 
itself. All the privacy and confidentiality implications that stem from the use of pseudonyms in a public ledger apply 
(i.e., pseudonymity in and of itself is not anonymity, but a sophisticated use of pseudonyms can provide some level 
of privacy/anonymity/untraceability).
Table 2: Facets characterization of itCoin token-based model
Facet Characterisation Remarks
Ownership Knowledge-based Ownership based on knowledge of 
cryptographic information, e.g. private keys
Ledger type Token-based Platform modelled on Unspent Transaction 
Outputs (UTXO)
Distribution (systems) Centralised The core ledger is fully controlled by the 
Eurosystem
Distribution 
(infrastructure)
Possibly distributed Block creation may be distributed among 
multiple Central banks of the Eurosystem
Operational model Online
Intermediation type Any Direct access to itCoin is technically possible 
and depends on user choice. Note that liquidity 
access is different from technical access, and 
depends on policy choice (see 2.4.3).</x:v>
      </x:c>
    </x:row>
    <x:row r="629" ht="110" customHeight="1">
      <x:c r="A629" s="46" t="str">
        <x:v>PRD-0042-P0030-U01</x:v>
      </x:c>
      <x:c r="B629" s="46" t="str">
        <x:v>IT_BdI_MISP_2021</x:v>
      </x:c>
      <x:c r="C629" s="46" t="n">
        <x:v>30</x:v>
      </x:c>
      <x:c r="D629" s="46" t="str">
        <x:v>en</x:v>
      </x:c>
      <x:c r="E629" s="46" t="str">
        <x:v>text</x:v>
      </x:c>
      <x:c r="F629" s="46" t="str"/>
      <x:c r="G629" s="46" t="str">
        <x:v>28
iii) visible to any user of the ledger, including retail users; 
iv) supported only within transactional limits, i.e., there is only a limited 
number of on-ledger transactions per unit of time that can be processed, 
such as 50 TPS. Similarly to Bitcoin, in order to prevent overload or abuses 
of the system (e.g. denial of service attacks to the open ledger system), 
there is a transaction fee mechanism in place, whereby users will have to 
bid for on-ledger transactional capacity;49
v) used to transfer a particular form of itCoin D€, called “on-ledger liquidity”, 
i.e., the D€ variety that circulates on the itCoin ledger, the core back-end 
infrastructure operated by the Eurosystem.
Because of the above characteristics, the authors foresee that the on-ledger 
transactions would not be a convenient form of payment to be used in the retail 
market and would be typically employed by intermediaries for gross settlement 
of large-value payments, or for settling the final net positions of many small 
value payments. In particular, the limited throughput and high latency would 
make on-ledger transactions unsuitable for use in everyday payments. In 
addition, the ledger is public and readable by everyone, and for this reason the 
techniques needed to preserve privacy and confidentiality on a public ledger 
are sophisticated and would require ad-hoc technical skills,50 which are likely 
not present in an average retail user. Finally, the transaction fee mechanism 
would make this system unpalatable for the retail market.
In fact, the itCoin infrastructure would be one layer of the system, built by the 
Eurosystem for intermediaries, which in turn would be in charge of building, 
on top of it, a layer for retail users. It is crucially important to highlight that 
the itCoin ledger would offer programming capabilities, 51 paving the way for 
the development of innovative smart-contracts applications by the market, 
including, but not limited to, payment applications. Among many others, the 
programmability model of itCoin would support the development of applications 
that make use of multi-signature arrangements (e.g. multi-signature escrows, 
or shared wallet control) and applications for the synchronization of D€ 
payments with external events, including the delivery of securities or payments 
taking place on different platforms (e.g. via Hashed Timelock Contracts) 52  
or based on external data feeds that are communicated by third parties called 
“oracles” (e.g. future contracts based on Discreet Log Contracts). 53 But above 
all, the most significant application in the context of a retail D€ is the Payment 
49 See Annex 2 for a detailed description of itCoin’s on-ledger transaction capacity aspects.
50 See European Central Bank and Bank of Japan (2020) for a description of the most relevant techniques to preserve 
confidentiality in a DLT environment.
51 As mentioned, itCoin is based on the Bitcoin technology, i.e. a programmable platform. Nevertheless, its programmability 
is moderate in comparison with other crypto assets, such as, notably, Ethereum. Therefore, the choice of relying on 
Bitcoin-level programmability would restrict the attack surface, in order to better address the overall CBDC security 
requirements.
52 See European Central Bank and Bank of Japan (2018) (2019) and Bank of Canada and Monetary Authority of Singapore 
(2019).
53 See Dryja (2019).</x:v>
      </x:c>
    </x:row>
    <x:row r="630" ht="110" customHeight="1">
      <x:c r="A630" s="46" t="str">
        <x:v>PRD-0042-P0031-U01</x:v>
      </x:c>
      <x:c r="B630" s="46" t="str">
        <x:v>IT_BdI_MISP_2021</x:v>
      </x:c>
      <x:c r="C630" s="46" t="n">
        <x:v>31</x:v>
      </x:c>
      <x:c r="D630" s="46" t="str">
        <x:v>en</x:v>
      </x:c>
      <x:c r="E630" s="46" t="str">
        <x:v>text</x:v>
      </x:c>
      <x:c r="F630" s="46" t="str"/>
      <x:c r="G630" s="46" t="str">
        <x:v>29
Channel Network (PCN), 54 which would allow two parties to execute a high 
volume of fast payments “off-ledger”. 
The off-ledger payments would not be directly validated 
or individually confirmed by the central bank, and 
would not end up being individually recorded on 
the central bank ledger, but would be executed 
by bilaterally exchanging a sequence of digital, 
cryptographically signed, private contracts.
The remaining part of this section will briefly 
describe the technical functioning of the 
payment channel technology and how, 
according to the authors’ vision, the 
itCoin core ledger could be used by 
supervised intermediaries to create 
a PCN, which would represent the 
infrastructure for exchanging retail 
payments using the D€.
A payment channel can be 
conceptually described as a 
relationship between two parties, 
which agree on mutually exchanging 
payments up to a certain amount, 
without the need for on-ledger payment 
transaction recording. The channel is 
initially set up by the parties involved through 
a process that is similar to a “pre-funding”: 
in other words, opening a payment channel 
essentially consists in committing a transaction on the 
public ledger, thereby reserving for that payment channel a 
predefined amount of on-ledger liquidity, which is called the “payment channel 
capacity”. The process of pre-funding is crucial in two ways: (i) it defines once 
and for all the payment channel capacity, effectively imposing a limit on the 
amount of liquidity that can be owned on it; (ii) it is a necessary condition to 
ensure that there is no counterparty or credit risk involved in the future payments 
exchanged on the channel. 
After the setup phase, the two parties can execute payments in the channel, 
within the limits of its capacity, by bilaterally exchanging a sequence of digital, 
cryptographically co-signed, private contracts. In principle, one or both parties 
may decide, but are not required to, to terminate the relationship and close 
the channel, by sending the last of these cryptographically co-signed contracts 
to the ledger, and retrieving the off-ledger liquidity in the form of on-ledger 
liquidity.
54 See Poon and Dryja (2016). 
A Payment Channel Network is an 
off-ledger scaling solution which 
offers a layer on top of blockchain 
infrastructures. In this layer, tran-
sactions can happen between the 
transacting parties without the 
involvement of the underlying 
blockchain infrastructure.
PAYMENT 
CHANNEL 
NETWORK</x:v>
      </x:c>
    </x:row>
    <x:row r="631" ht="110" customHeight="1">
      <x:c r="A631" s="46" t="str">
        <x:v>PRD-0042-P0032-U01</x:v>
      </x:c>
      <x:c r="B631" s="46" t="str">
        <x:v>IT_BdI_MISP_2021</x:v>
      </x:c>
      <x:c r="C631" s="46" t="n">
        <x:v>32</x:v>
      </x:c>
      <x:c r="D631" s="46" t="str">
        <x:v>en</x:v>
      </x:c>
      <x:c r="E631" s="46" t="str">
        <x:v>text</x:v>
      </x:c>
      <x:c r="F631" s="46" t="str"/>
      <x:c r="G631" s="46" t="str">
        <x:v>In other words, the functioning of a payment channel guarantees that:
i) it is not possible to hold in the channel more off-ledger liquidity than the 
amount initially agreed upon, i.e., the payment channel capacity; 
ii) each payment exchanged in a channel is mutually signed by both the payer 
and the payee, and is always non-disputable before the ledger;
iii) it is unambiguously possible to order the set of payments exchanged in a 
channel, thus defining a totally ordered set of “payment channel states”, 
which is known both to the sender and the receiver; 
iv) each party can independently decide to terminate the relationship (i.e., 
“close” the payment channel) and receive the corresponding amount of 
on-ledger liquidity that was previously held off-ledger.
To execute off-ledger liquidity transfers between any given owner of D€, it is 
not necessary to establish a complete set of payment channels between each 
possible pair of participants, which would be effectively unfeasible.55 In fact, it 
is possible to route payments from a payer to a payee without a direct payment 
channel between them, as long as it is possible to establish a path of payment 
channels with enough capacity and liquidity that allows the latter to be reached 
by the former. This is the same principle that allows communications over the 
Internet, where each node of the network can communicate with any other 
even without a direct connection. By establishing a Payment Channel Network, 
shown in Figure 4 below, any two participants connected to the network can 
exchange off-ledger payments in D€, which are:
i) called “off-ledger” because they are not directly validated or individually 
confirmed by the central bank, and do not end up being individually 
recorded on the central bank ledger; 
ii) peer-to-peer, in that individual payments are routed from user to user 
across a network of intermediaries over the Internet, without putting undue 
strain on the infrastructure of the central bank; the throughput of a PCN is 
effectively limited only by the ability of the parties involved in the process 
of routing payments, and thus not by the on-ledger performance of the 
underlying platform (i.e. itCoin), but only by the parties’ own technological 
infrastructure (e.g. network capacity, computational capabilities);
iii) end-to-end encrypted, with an high degree of privacy; this is made possible 
by a routing mechanism known as “Onion Routing”, 56 which is used to 
deliver payments from payer to payee in an encrypted way; 
55 The observation stems from the number of possible bilateral relationships in a set of N elements, which amounts 
to N*(N-1)/2 – thus growing as a quadratic polynomial in the number of elements. In a retail payment system with 
millions of participants, that would entail the necessity to establish “millions of millions” of payment channels.
56 Onion routing networks were developed in the 1990s by the U.S. Naval Research Laboratory to protect 
Internet connections initiators and responders from eavesdropping and traffic analysis. The most widely known 
implementation of Onion Routing is the TOR Project, allowing for high degree of privacy in the usage of Internet 
(https://www.torproject.org). For more details see also US Patent n. US6266704B1, “Onion routing network for 
securely moving data through communication networks”.
30</x:v>
      </x:c>
    </x:row>
    <x:row r="632" ht="110" customHeight="1">
      <x:c r="A632" s="46" t="str">
        <x:v>PRD-0042-P0033-U01</x:v>
      </x:c>
      <x:c r="B632" s="46" t="str">
        <x:v>IT_BdI_MISP_2021</x:v>
      </x:c>
      <x:c r="C632" s="46" t="n">
        <x:v>33</x:v>
      </x:c>
      <x:c r="D632" s="46" t="str">
        <x:v>en</x:v>
      </x:c>
      <x:c r="E632" s="46" t="str">
        <x:v>text</x:v>
      </x:c>
      <x:c r="F632" s="46" t="str"/>
      <x:c r="G632" s="46" t="str">
        <x:v>31
iv) not immediately final; this notwithstanding, the off-ledger liquidity may 
be considered as a liability of the Eurosystem, 57 in that it is free from 
credit/counterparty risk for the end-users, thanks to the availability of a 
direct technical access to the itCoin ledger, combined with the previously 
described pre-funding mechanism, which would allow each user (who is 
online and owns the cryptographic keys of their own wallet) not to incur a 
loss on its own off-ledger funds, even in case of a failure of the supervised 
intermediary.58 In other words, in case of problems of the intermediary 
providing access to the PCN, the retail user can activate a backup procedure 
that closes the channel and allows the retrieval of their own off-ledger 
funds, in the form of on-ledger liquidity;
v) possibly free of charge for the end users, depending on policy choices 
(see Section 2.4.3); 
vi) used to transfer another particular variety of the itCoin D€, called the 
itCoin “off-ledger liquidity”, i.e. the variety of D€ that circulates on the 
itCoin Payment Channel Network, a payment infrastructure operated by 
private sector market players.
Because of the above characteristic, off-ledger payments could be employed 
by retail users for their everyday payments. From a business perspective, it 
can be envisioned that supervised intermediaries would be the ones that will 
effectively create the PCN of the D€, establishing direct payment channels 
among them. 
57 This has to be confirmed subject to further investigation and in light of the legal framework that would support the 
issuance of the D€.
58 A more detailed description of how off-ledger D€ could still be considered a liability of the central bank can be found 
in Annex 2. 
Figure 4 - The itCoin payment channel network construction is carried out by market players
itCoin Distributed Ledger
Central banks
Supervised
Intermediaries
Payment
Channel
Network
connection
itCoin Payment Channel Network</x:v>
      </x:c>
    </x:row>
    <x:row r="633" ht="110" customHeight="1">
      <x:c r="A633" s="46" t="str">
        <x:v>PRD-0042-P0034-U01</x:v>
      </x:c>
      <x:c r="B633" s="46" t="str">
        <x:v>IT_BdI_MISP_2021</x:v>
      </x:c>
      <x:c r="C633" s="46" t="n">
        <x:v>34</x:v>
      </x:c>
      <x:c r="D633" s="46" t="str">
        <x:v>en</x:v>
      </x:c>
      <x:c r="E633" s="46" t="str">
        <x:v>text</x:v>
      </x:c>
      <x:c r="F633" s="46" t="str"/>
      <x:c r="G633" s="46" t="str">
        <x:v>32
Once the off-ledger infrastructure is ready, retail users would be allowed 
to connect to the network by opening payment channels with supervised 
intermediaries. It should be noted that, in this design, a D€ retail wallet 
is technically implemented with a payment channel (or set of payment 
channels) that is opened between a retail user and a supervised intermediary 
(or a set of supervised intermediaries). The overall payment channel 
capacity can be used to implement a wallet cap, which prevents the D€ from 
competing with commercial bank deposits: when the user wallet is empty, 
it can be topped up by withdrawing off-ledger D€ from commercial bank 
money accounts; when the wallet cap is reached, it will not be possible to 
receive payments in D€ and the excess liquidity may be deposited into a 
commercial bank account.
To summarise, a two-layer payment design is described above, where the 
first layer is the itCoin distributed ledger (the light blue box in Figure 5) and 
the second layer is the itCoin payment channel network (PCN, the purple 
box in Figure 5). The first layer is managed by the Eurosystem and can be 
exploited by intermediaries to build an off-ledger infrastructure, D€ PCN, 
which would allow retail users to exchange high volumes of fast and off-ledger 
payments with a high degree of privacy and possibly free of charge. The two 
layers correspond to two different forms of D€, respectively called the on-
ledger liquidity and the off-ledger liquidity, which exhibit different properties.  
The on-ledger liquidity, i.e. the D€ that circulates on the distributed ledger of 
the central bank, would constitute a digital euro with many useful features for 
supervised intermediaries, including programmability. On the other hand, the 
off-ledger liquidity, i.e. the D€ that circulates off-ledger in the PCN, would 
constitute a digital euro that functions online, with many cash-like features, 
and available to retail users for their everyday payments.
Figure 5 - The itCoin two-layer payment infrastructure allows retail payments to be exchanged in the PCN
itCoin Distributed Ledger
itCoin Payment Channel Network 
Central banks
Supervised
Intermediaries
Payment
Channel
Off-ledger
payment
Network
connection</x:v>
      </x:c>
    </x:row>
    <x:row r="634" ht="110" customHeight="1">
      <x:c r="A634" s="46" t="str">
        <x:v>PRD-0042-P0037-U01</x:v>
      </x:c>
      <x:c r="B634" s="46" t="str">
        <x:v>IT_BdI_MISP_2021</x:v>
      </x:c>
      <x:c r="C634" s="46" t="n">
        <x:v>37</x:v>
      </x:c>
      <x:c r="D634" s="46" t="str">
        <x:v>en</x:v>
      </x:c>
      <x:c r="E634" s="46" t="str">
        <x:v>text</x:v>
      </x:c>
      <x:c r="F634" s="46" t="str"/>
      <x:c r="G634" s="46" t="str">
        <x:v>35
to the D€. In between, there may be many options that are currently unknown 
to the authors and whose exploration goes beyond the scope of this work.
2.5. tips+/ itcoin bridge
Under the integrated approach, the centralized TIPS+-based D€ and the 
itCoin solution interact with each other through a bridge component. 
Even though this model encompasses the TIPS+ and itCoin platforms, this 
is not the only viable solution. Thanks to the openness of this model, the  
account-based platform can interact with other systems, which can be 
integrated on the basis of the value-added they may bring (see Section 3.3.2 
for an example of alternatives).
TIPS+ and itCoin will be linked with each other by means of the bridge 
component as to create a seamless integrated model, in which there is 
no hierarchy between the two. In such a solution, both retail users and 
intermediaries can have accounts/wallets in either one or more platforms (with 
completely independent positions/balances), and payments can be exchanged 
either within the same platform or from one platform to the other. This section 
explains the processes of issuing the D€ and carrying out payments across 
different CBDCs. Because of the flexibility of the model, the same solution can 
be adopted if TIPS+ is integrated with a solution other than itCoin. 
Liquidity would be injected in the system only through the TIPS+ component;62 
in this way, the issuance process would rely on the mechanism already 
envisaged to fund any other TARGET Service such as RTGS, T2S or TIPS.
The sole source of liquidity would be that of the ECB’s Central Liquidity 
Management (CLM) facility. Access would be restricted to authorized 
institutions,63 which would be the only ones to hold accounts in it, as is already 
the case today for the existing TARGET Services. Intermediaries would obtain 
D€ by transferring liquidity from their accounts in the CLM platform to their 
accounts in TIPS+ (meaning the accounts in TIPS+ would be credited and their 
corresponding accounts in the CLM would be debited).64 
Intermediaries could move the liquidity into their wallets in the itCoin solution 
through the bridge component, which is operated by the Eurosystem, and finally 
to the wallet holder. The Eurosystem would play a key role, orchestrating the 
transfers across TIPS+ and itCoin based solutions. 
Finally, the D€ can leave the CBDC system by becoming commercial bank 
money or cash, following the reverse process compared with the injection phase. 
62 There would be no technical constraint to inject liquidity in all the components, but there would be also no practical 
advantage in doing so. 
63 Participation in TARGET Services is governed by the TARGET Guideline. See European Central Bank (2012). 
64 The issuance process relies on the same mechanism used for funding any other TARGET Service, with the difference 
that, in TIPS+, liquidity turns into a digital currency held in the TIPS+ positions accessible to end users.</x:v>
      </x:c>
    </x:row>
    <x:row r="635" ht="110" customHeight="1">
      <x:c r="A635" s="46" t="str">
        <x:v>PRD-0042-P0044-U01</x:v>
      </x:c>
      <x:c r="B635" s="46" t="str">
        <x:v>IT_BdI_MISP_2021</x:v>
      </x:c>
      <x:c r="C635" s="46" t="n">
        <x:v>44</x:v>
      </x:c>
      <x:c r="D635" s="46" t="str">
        <x:v>en</x:v>
      </x:c>
      <x:c r="E635" s="46" t="str">
        <x:v>text</x:v>
      </x:c>
      <x:c r="F635" s="46" t="str"/>
      <x:c r="G635" s="46" t="str">
        <x:v>42
3.2.2.1. Account-bAsed ledger
TIPS+, the account-based ledger, relies on a TIPS-like architecture, i.e. a 
centrally managed, technically distributed infrastructure. 
For the sake of the experimental activities, a dedicated public cloud tenant 
hosting all systems was built, along with the necessary middleware clusters.
At the application level, the software was deployed in its production version 
(i.e. as the current TIPS service) and then made available in an enhanced version 
(i.e. as TIPS+, with account-based ledger behaviour), after implementing the 
adaptation required for the work stream. In this respect, the main changes that 
have been implemented are:
• the use of pseudonyms to identify digital euro accounts and
• a new set of PSD2-like APIs for retrieving information on digital euro 
account balances and for instructing digital euro transactions. 
3.2.2.2. request hAndler
The role of the Request Handler is to regulate access to (and from) the core 
ledger and interact with the interfaces. The Request Handler and the PSD2, POI 
and SEPA interfaces (see sections below) compose the network architecture. 
The Request Handler translates valid instructions coming in through the 
interfaces into core ledger instructions. Invalid instructions are rejected. The 
result of an incoming request is communicated back to the originator of the 
request through one of the interfaces.
3.2.2.3. point of interAction interfAce
The Point of Interaction (POI) implements a business scenario wherein a 
physical terminal accepts payment from a mobile wallet and forwards it to the 
Figure 9 - Prototype’s technical architecture</x:v>
      </x:c>
    </x:row>
    <x:row r="636" ht="110" customHeight="1">
      <x:c r="A636" s="46" t="str">
        <x:v>PRD-0042-P0045-U01</x:v>
      </x:c>
      <x:c r="B636" s="46" t="str">
        <x:v>IT_BdI_MISP_2021</x:v>
      </x:c>
      <x:c r="C636" s="46" t="n">
        <x:v>45</x:v>
      </x:c>
      <x:c r="D636" s="46" t="str">
        <x:v>en</x:v>
      </x:c>
      <x:c r="E636" s="46" t="str">
        <x:v>text</x:v>
      </x:c>
      <x:c r="F636" s="46" t="str"/>
      <x:c r="G636" s="46" t="str">
        <x:v>43
Request Handler for settlement in TIPS+. For this purpose, an external partner 
delivered (i) physical POI terminals (as are currently used for POI payments), 
(ii) with an integrated back-end solution that communicates with the network 
architecture and (iii) specifically created mobile wallets to initiate payments 
on the prototype.
3.2.2.4. psd2 interfAce
The PSD2 interface provides third party access to the D€ system via 
standardized ways with which the payment market is already used to 
communicating. The implemented interface provides PSD2 APIs as defined 
by the Berlin Group standard. 69 Additionally, a mobile web application was 
created in order to simulate a third-party service. To achieve a minimum 
viable product, the developed services provide a defined set of functionalities 
to their users. It is possible to check account balances, initiate transactions 
and view an account’s transaction history based on IBANs. The mobile web 
application supports the managing of multiple D€ accounts simultaneously.
3.2.2.5. sepA interfAce
The SEPA interface is used for converting commercial bank money to D€ and 
vice versa by using an instant payments infrastructure. It can receive (and 
send) messages from (and to) the mock-up SCT-Inst processor (of a commercial 
bank). The message format is based on the obligatory fields for the regular 
processing flow as described in the SCT-Inst Rulebook 70. In this model, the 
digital euro holders can be both the originator and the beneficiary as defined 
in the SCT-Inst scheme. If the digital euro holder acts as the originator, the 
correspondent account in the core ledger is debited, essentially destroying the 
digital euro. If the digital euro holder is the beneficiary, its account in the core 
ledger is credited and the digital euro is created.
3.2.3. e xperimentAl results
Work Stream 1 aimed at benchmarking a TIPS-like architecture against the 
following dimensions and Key Performance Indicators (KPIs):
• throughput (number of transactions per second), with a KPI of 10,000 
transactions per second with an account cardinality (total number of 
accounts defined in the system) of 100 million;
• settlement latency (processing time per transaction), with a KPI of 95% of 
transactions processed within 5 seconds and 99% of transactions processed 
within 10 seconds;
• carbon footprint (CO2 equivalent), with no specific KPI.
69 https://www.berlin-group.org/ 
70 https://www. europeanpaymentscouncil. eu/what-we-do/sepa-payment- schemes/ sepa-instant- credit-transfer/ sepa-
instant-credit-transfer-rulebook</x:v>
      </x:c>
    </x:row>
    <x:row r="637" ht="110" customHeight="1">
      <x:c r="A637" s="46" t="str">
        <x:v>PRD-0042-P0047-U01</x:v>
      </x:c>
      <x:c r="B637" s="46" t="str">
        <x:v>IT_BdI_MISP_2021</x:v>
      </x:c>
      <x:c r="C637" s="46" t="n">
        <x:v>47</x:v>
      </x:c>
      <x:c r="D637" s="46" t="str">
        <x:v>en</x:v>
      </x:c>
      <x:c r="E637" s="46" t="str">
        <x:v>text</x:v>
      </x:c>
      <x:c r="F637" s="46" t="str"/>
      <x:c r="G637" s="46" t="str">
        <x:v>45
For each configuration (number of accounts and incoming traffic, i.e. 
transaction throughput), measurements were taken over a period of one (1) 
hour (sustained incoming traffic).
As can be seen in the graph, the throughput target KPI of the experiment 
(10,000 payments/sec) was reached and the average latency measured at 
this value was 59 ms, with a value of 95 pctl equal to 95 ms.
An important finding is that the number of accounts has no influence on 
the settlement latency of individual payments. This result is in line with 
expectations (i.e. greatly exceeding the given KPIs), due to the use of 
in-memory processing techniques and serial payment processing performed 
by the TIPS+ settlement engine. Tests have shown that these techniques can 
be effectively applied to the target number of accounts of the experiment. 
Nevertheless, the TIPS design may also be improved to limit serial processing 
to payments that debit the same account and to distribute account balances 
across multiple machines, in such a way as to remove any theoretical limit 
to the scalability of the system.
The system, sized to manage 10k payments per second, proved to be able 
to withstand an incoming traffic reaching 40k payments per second, with 
an average latency of 361 ms and a value of 95 pctl equal to 750 ms.
In all test cases, 100% of payments were settled under 5 seconds, thereby 
going beyond the initially given KPI.
It also follows for the technical design that a different setup of the cloud 
environment, with a greater number of front-end servers, would have made 
it possible to reach even higher throughput values,   but this aspect has 
not been tested as the results obtained with the given configuration were 
already four times better than the proposed KPI. 
Carbon footprint
The carbon footprint of the hypothetical TIPS-based D€ production system 
(sized to manage 10k transactions per second) was calculated on the basis 
of the configuration of the test system implemented in the PoC, which 
showed that the simple addition of only 6 (virtual) front-end servers was 
enough to achieve the expected result.
Starting from the electricity consumption values   of the TIPS production 
system and knowing the number of virtual servers to be added, the total 
electricity consumption value of the TIPS-based D€ production system was 
estimated, including all the servers necessary to supply the service, develop, 
test and manage it. Therefore, the estimate provided does not relate to the 
PoC conducted in cloud, but instead refers to a hypothetical fully fledged 
production system.</x:v>
      </x:c>
    </x:row>
    <x:row r="638" ht="110" customHeight="1">
      <x:c r="A638" s="46" t="str">
        <x:v>PRD-0042-P0048-U01</x:v>
      </x:c>
      <x:c r="B638" s="46" t="str">
        <x:v>IT_BdI_MISP_2021</x:v>
      </x:c>
      <x:c r="C638" s="46" t="n">
        <x:v>48</x:v>
      </x:c>
      <x:c r="D638" s="46" t="str">
        <x:v>en</x:v>
      </x:c>
      <x:c r="E638" s="46" t="str">
        <x:v>text</x:v>
      </x:c>
      <x:c r="F638" s="46" t="str"/>
      <x:c r="G638" s="46" t="str">
        <x:v>46
The values reported in Table 4 were obtained:
3.3. i ntegrAtion between the Account-bAsed And token-bAsed components
Within Work Stream 2 – “Combined feasibility”, the “Flat approach” 
explored how the TIPS+ account-based platform (described in Section 
2.3) could be complemented by another platform, based on a Distributed 
Ledger Technology (DLT), which would provide some of the features that 
may be missing in the former. In particular, in order to show different 
combinations of systems aiming to solve different kinds of problems and 
to address different requirements, two versions of the combined feasibility 
model were explored: 
• the first version combines TIPS+ with itCoin, the token-based DLT described 
in Section 2.4, which enables the creation of an online bearer digital euro; 
this solution is best suited to addressing the requirements of cash-like 
features and competitive features of the HLTF report on the D€;72
• 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
The fundamental idea of this combined feasibility model is that both the 
account-based and DLT-based platforms offer platform-specific functionalities, 
by means of platform-specific Application Programming Interfaces (APIs); they 
72 As highlighted in Section 2.6, a non-DLT platform based on the eCash scheme could also be used to complement 
TIPS+ in terms of cash-like features. This scheme has not been part of the experiments for two reasons: (i) The focus of 
Work Stream 2 was explicitly on the combination of centralized platforms with distributed ledger technologies, while 
the eCash scheme is not based on DLT; (ii) Banca d’Italia had already developed a first itCoin prototype at the end of 
2019, while no previous experience was available for the eCash payment scheme.
Table 4: Carbon footprint estimations
Total Electrical Power 
consumption per year
170.687 kWh/year This includes all Development, 
Test and Production servers needed 
including the ITSM1 tools.
Total Emitted CO2e per 
year
86.367 kgCO2e /year Assuming the system is running in the 
current Banca d'Italia Datacenter, i.e. 
using the current PUE2 value.
Emitted CO2e per 
single payment
0,00027 gC02e / payment3 Assuming a sustained rate of 10k 
payments per seconds for 1 year.
1) Information technology service management (ITSM) are the activities that are performed by an organization to design, build, deliver, 
operate and control information technology (IT) services offered to customers. – 2) Power Usage Effectiveness (PUE) is a measure of 
how efficient a data center is in using the electricity that powers it. It is a parameter that gives a figure of how much electrical power is 
dedicated to the power supply of IT equipment compared to auxiliary services such as air conditioning or UPS losses. – 3) According 
to many estimations publicly available on the web, this figure is about 6 orders of magnitude smaller than the carbon footprint of 
Bitcoin. More information can also be found in Tiberi, 2021: “The carbon footprint of Target Instant Payment Settlement (TIPS) system: 
a comparative analysis with Bitcoin and other infrastructures” . Markets, Infrastructures, Payment Systems, nos. 2021-5.</x:v>
      </x:c>
    </x:row>
    <x:row r="639" ht="110" customHeight="1">
      <x:c r="A639" s="46" t="str">
        <x:v>PRD-0042-P0049-U01</x:v>
      </x:c>
      <x:c r="B639" s="46" t="str">
        <x:v>IT_BdI_MISP_2021</x:v>
      </x:c>
      <x:c r="C639" s="46" t="n">
        <x:v>49</x:v>
      </x:c>
      <x:c r="D639" s="46" t="str">
        <x:v>en</x:v>
      </x:c>
      <x:c r="E639" s="46" t="str">
        <x:v>text</x:v>
      </x:c>
      <x:c r="F639" s="46" t="str"/>
      <x:c r="G639" s="46" t="str">
        <x:v>47
operate at the same level (hence the label ‘flat’): retail users and intermediaries 
can have accounts/wallets on either one of the two platforms or on both (with 
completely independent positions/balances); payments may occur within the 
same platform or may involve both of them. The result of the integration is the 
emergence of a D€ available to retail users in multiple and interchangeable 
forms that can accommodate their different needs along a number of dimensions, 
such as latency, volume of payments, privacy level, and programmability. 
The integration solution developed in this work stream builds upon and extends 
an existing model in which a cross-platform payment is routed via a trusted 
intermediary.73 It relies on the role of the central bank as a ‘bridge’ between 
the account-based and the DLT-based domains, as also described in Section 
2.5. When a payment is made that needs to cross the borderline between the 
two domains, e.g. from a payer in a DLT system to a payee in TIPS+, then the 
payment is routed to the payee via the central-bank-operated bridge. In this 
solution, the central bank thus fulfils three functions; specifically, it acts as: 
(i) a trusted orchestrator of payments (i.e., the payer sends the payment to the 
central bank trusting it will forward the payment to the payee); (ii) a source of 
liquidity (i.e., the central bank ensures that enough liquidity is available on both 
platforms at all times to forward any payment to the payee’s wallet or account); 
and (iii) a technical operator of the platforms and of the bridge. During the 
experimentation phase, a Proof-of-Concept (POC) for the bridge component 
between the TIPS+ platform and the DLT platform was implemented. The POC 
aimed at presenting the basic functionalities of the bridge and the feasibility of 
the XP-CB process described in Section 2.5. Other requirements of the bridge 
service, including the performances, the high availability and the atomicity 
guarantees of the cross-transfers in the presence of failures were not tested during 
this experimentation phase and may be the subject of further investigation.
3.3.1. i ntegrAtion between tips+ And itcoin
In this implementation, the DLT-based leg of the integrated solution is given by 
itCoin. As described in Section 2.4, itCoin is a public blockchain infrastructure 
which, for experimentation purposes, has been operated by Eurosystem central 
banks. The objective of this flat model is to show that a blockchain-based 
digital euro and an account-based one complement one another and jointly 
accommodate a variety of user needs. In particular, as described in Section 
2.4, a back-end infrastructure based on a moderately programmable, open and 
public ledger (i.e. a ledger that anyone can access via the Internet, 24/7/365), 
such as itCoin, can be exploited by intermediaries to build an off-ledger 
infrastructure, namely the payment channel network (PCN), thus allowing 
retail users to quickly exchange high volumes of off-ledger payments, which 
exhibit many cash-like features. 
The technical activities that were performed during the experimentation with 
reference to the TIPS-itCoin implementation are the following:
73 See the “Trusted intermediary transfer” as described in Banque centrale du Luxembourg (2020).</x:v>
      </x:c>
    </x:row>
    <x:row r="640" ht="110" customHeight="1">
      <x:c r="A640" s="46" t="str">
        <x:v>PRD-0042-P0050-U01</x:v>
      </x:c>
      <x:c r="B640" s="46" t="str">
        <x:v>IT_BdI_MISP_2021</x:v>
      </x:c>
      <x:c r="C640" s="46" t="n">
        <x:v>50</x:v>
      </x:c>
      <x:c r="D640" s="46" t="str">
        <x:v>en</x:v>
      </x:c>
      <x:c r="E640" s="46" t="str">
        <x:v>text</x:v>
      </x:c>
      <x:c r="F640" s="46" t="str"/>
      <x:c r="G640" s="46" t="str">
        <x:v>48
• development and deployment of a centralized itCoin network prototype 
that is operated by a single central bank, in its own public cloud;
• development and deployment of an itCoin network prototype in a 
distributed infrastructure that is operated by two Eurosystem central banks 
in their respective public cloud infrastructures; this experiment is useful to 
show a proof-of-concept in which the operation of a CBDC infrastructure 
could be distributed among multiple central banks;74
• development and deployment of simulated on-ledger payments among 
intermediaries on the itCoin ledger;
• development and deployment of a simulated payment channel network, 
where retail users open payment channels with intermediaries, exchange 
off-ledger payments, and payments are routed via financial intermediaries 
and possibly central banks;
• development and deployment of the bridge prototype between itCoin and 
TIPS+ to support the liquidity transfer use case, i.e. commercial banks 
moving their own liquidity from TIPS+ to itCoin and vice-versa.
3.3.2. i ntegrAtion between tips+ And A progrAmmAble dlt plAtform
In the second version of the integrated model, the DLT-based leg of the 
integrated solution is given by an Ethereum-like permissioned blockchain. 
An objective in developing this solution is to show that TIPS+ is compatible 
with various choices for the complementary platform, including various 
DLT-based platforms. 
The facet-based classification, as shown in Table 5, can be also used to classify 
the D€ that circulates on a permissioned Ethereum-based DLT.
74 The distributed infrastructure is deployed with for demo purposes only. The development of a production-ready 
solution that implements a consensus algorithm for a reconfigurable and strongly consistent itCoin multi-node network 
would require further effort and investment, which was beyond the scope of the experimentation.
Table 5: Facets characterization of the Ethereum-based programmable DLT
Facet Characterisation Remarks
Ownership Knowledge based Identity-based D€ may be built on top of the 
Ethereum-based DLT
Ledger type Account-based Platform based on Ethereum accounts
Distribution (systems) Centralised The core ledger is fully controlled by the 
Eurosystem
Distribution 
(infrastructure)
Distributed Block creation may be distributed among 
multiple nodes
Operational model Online
Intermediation type Gatekeepers or 
Settlement agent 
intermediation</x:v>
      </x:c>
    </x:row>
    <x:row r="641" ht="110" customHeight="1">
      <x:c r="A641" s="46" t="str">
        <x:v>PRD-0042-P0051-U01</x:v>
      </x:c>
      <x:c r="B641" s="46" t="str">
        <x:v>IT_BdI_MISP_2021</x:v>
      </x:c>
      <x:c r="C641" s="46" t="n">
        <x:v>51</x:v>
      </x:c>
      <x:c r="D641" s="46" t="str">
        <x:v>en</x:v>
      </x:c>
      <x:c r="E641" s="46" t="str">
        <x:v>text</x:v>
      </x:c>
      <x:c r="F641" s="46" t="str"/>
      <x:c r="G641" s="46" t="str">
        <x:v>49
The most appealing feature of this second DLT is its ability to provide 
programmability to the resulting digital euro, which would allow the automation 
of some business processes. A back-end infrastructure based on a programmable 
DLT would allow supervised intermediaries to develop a software code to 
automate, directly on the digital euro ledger, arbitrarily complex business 
processes involving payments in D€. This capability is commonly referred to as 
‘support for smart contracts’ or ‘programmable money’. Such smart contracts 
would, for instance, automatically send payments to TIPS+ accounts when 
some specific logical conditions are met. 
Technically speaking, programmable money is achieved with a powerful and 
expressive programming language, which can encode arbitrarily complex 
business logic.75 After development, smart contracts can be deployed via the 
DLT and addressed as the destination of payments; when a smart contract 
receives a payment, it triggers the business logic that is encoded in its source 
code (i.e. a representation of the clauses of the contract), thus possibly 
generating a sequence of other payments and/or other types of updates to 
the ledger. The result of the integrated implementation is a D€ with two 
forms that are different along the programmability dimension. The TIPS+ D€ 
implements standard account-based money that is able to scale to hundreds 
of millions of accounts and transactions, while the DLT-based D€ would be 
highly programmable. As in the other implementation, the two forms coexist 
and are mutually convertible via the bridge. For example, a payment from 
a TIPS+ account could trigger a smart contract in the DLT, while a smart 
contract could also execute some complex business logic that credits one or 
more TIPS+ accounts.
The technical activities that were performed during the experimentation 
with reference to the integration between TIPS+ and the programmable DLT, 
described in Figure 11, are the following:
• development and deployment of the programmable DLT prototype network 
on a public cloud;
• development and deployment of the bridge prototype between the DLT 
and TIPS+ to support the same liquidity transfer use case as the itCoin 
implementation;
• development and deployment of a smart contract on the programmable 
DLT network that implements the following use cases: (1) the smart contract 
is triggered by a payment coming from a TIPS+ account, and targeting the 
DLT via the bridge; (2) the smart contract executes a business logic and 
implements specific “corporate actions”, such as the payment of dividends 
to stakeholders; (3) depending on the results, the smart contract triggers 
a sequence of payments from the DLT smart contract to a set of TIPS+ 
accounts, via the bridge.
75 The programming language of Ethereum is usually said to be Turing-complete, while the Bitcoin programming 
language is not Turing-complete. In this context, the term Turing-complete is used to mean that the programming 
language of the DLT can approximately simulate the computational aspects of any other real-world general-purpose 
computer or computer language.</x:v>
      </x:c>
    </x:row>
    <x:row r="642" ht="110" customHeight="1">
      <x:c r="A642" s="46" t="str">
        <x:v>PRD-0042-P0052-U01</x:v>
      </x:c>
      <x:c r="B642" s="46" t="str">
        <x:v>IT_BdI_MISP_2021</x:v>
      </x:c>
      <x:c r="C642" s="46" t="n">
        <x:v>52</x:v>
      </x:c>
      <x:c r="D642" s="46" t="str">
        <x:v>en</x:v>
      </x:c>
      <x:c r="E642" s="46" t="str">
        <x:v>text</x:v>
      </x:c>
      <x:c r="F642" s="46" t="str"/>
      <x:c r="G642" s="46" t="str">
        <x:v>50
It is important to note that programmability comes with high risks relating to the 
controllability of the smart contracts, which could contain bugs in their code 
that may lead to failures in the execution of the intended contract logic. In order 
to mitigate these risks, one may rely on a governance framework that mandates a 
set of policies and protocols for all participants, so as to fully preserve the security 
of the applications hosted by the programmable digital euro infrastructure. The 
development and an assessment of the effectiveness of such a governance 
framework were outside the scope of the experimental activity. 
3.3.3. e xperimentAl results
The fundamental result of the experimentation is that both of these 
solutions are technically feasible. In other words, this model leaves all 
options open: the choice between them depends solely on what scenario(s) 
is (are) deemed most relevant. Importantly, these choices are not mutually 
exclusive. Hence, an appealing feature of the model presented here is that 
it is by design fully suited to an incremental approach, whereby whatever 
choice is made now, the possibility of adding additional features further 
down the road remains open. This crucial finding implies that the solution 
outlined in this report delivers not only the benefits highlighted in Work 
Stream 1, but it also makes it possible to reap a potentially very wide range 
of further benefits in the future, by incrementally integrating new DLTs into 
the system as the need arises. 
This incremental approach is very handy, in the event that one of the 
scenarios, as identified in the Report on a Digital Euro, materializes earlier 
than expected, thereby requiring an immediate issuance of D€. Therefore 
the following evolution is conceivable: the Eurosystem may initially choose 
to offer a purely account-based digital euro, thus enjoying all the benefits 
of this specific solution; the functionalities of the digital euro may then be 
further and progressively extended at a later stage, with the addition of one 
or more platforms, depending on which scenarios actually emerge as being 
most relevant or to accommodate the emergence of new specific needs from 
the market.
Figure 11 - TIPS+ and a programmable DLT integration - corporate action use case
Programmable DLTTIPS+
bridge
Supervised
Intermediary
smart contract</x:v>
      </x:c>
    </x:row>
    <x:row r="643" ht="110" customHeight="1">
      <x:c r="A643" s="46" t="str">
        <x:v>PRD-0042-P0053-U01</x:v>
      </x:c>
      <x:c r="B643" s="46" t="str">
        <x:v>IT_BdI_MISP_2021</x:v>
      </x:c>
      <x:c r="C643" s="46" t="n">
        <x:v>53</x:v>
      </x:c>
      <x:c r="D643" s="46" t="str">
        <x:v>en</x:v>
      </x:c>
      <x:c r="E643" s="46" t="str">
        <x:v>text</x:v>
      </x:c>
      <x:c r="F643" s="46" t="str"/>
      <x:c r="G643" s="46" t="str">
        <x:v>51
4. AppeAling feAtures of the integrAted Architecture
Table 6 below describes how the integrated solution addresses each of the 
general and scenario-specific requirements defined in the HLTF Report on a 
digital euro. In the authors’ view, by building upon the seamless integration 
of TIPS+ with other components (such as itCoin), a combined solution could 
better satisfy the requirements. 
Table 6: How an integrated model could satisfy the requirements of HLTF report
Requirements of the HLTF Report on a digital euro vs. Integrated solution
Requirement Integrated solution
Digitalization/
independence of EU 
[Requirement 1 (R1): 
enhanced digital 
efficiency]
The integrated solution relies on state-of-the-art technologies in 
compliance with IT best practices, also offering different levels of 
programmability on the basis of the technical solution adopted.
It relies on the use of both a distributed architecture (TIPS+) and a 
DLT (itCoin) that permits a reliable and resilient system to be built. 
The programmability feature is achieved on three fronts:
• TIPS+ provides a predefined set of APIs that makes it possible 
to interact with the ledger of the account-based platform.
Companies in the private sector can develop applications 
that use platform APIs to build additional services for their 
customers.
• itCoin provides a moderate programmability that leverages on 
Bitcoin capabilities.
• Different DLTs, as shown in Section 3.3.2, can provide a higher 
level of programmability leveraging on smart contracts.
• The integrated solution reflects an intellectual property owned 
and operated by NCBs that establishes a suitable and distinctive 
payment service in the European area, with a strong European 
branding.
Decline in the usage of 
cash  
[Requirement 2 (R2): 
cash-like features]
The integrated solution puts advanced cash-like features in place 
that leverage the possibility to offer a high degree of privacy in 
the off-ledger (PCN) in itCoin and anonymity on the payer’s side 
in eCash.
The integrated solution operates by keeping track of the minimum 
information required for it to work.
For instance, the entire system protects privacy at different levels:
• through the use of pseudonymous identities in TIPS+;
• through the use of PCN in itCoin;
• through the use of blind signatures for token emission in eCash.
Offline functionalities are not covered at this stage.</x:v>
      </x:c>
    </x:row>
    <x:row r="644" ht="110" customHeight="1">
      <x:c r="A644" s="46" t="str">
        <x:v>PRD-0042-P0054-U01</x:v>
      </x:c>
      <x:c r="B644" s="46" t="str">
        <x:v>IT_BdI_MISP_2021</x:v>
      </x:c>
      <x:c r="C644" s="46" t="n">
        <x:v>54</x:v>
      </x:c>
      <x:c r="D644" s="46" t="str">
        <x:v>en</x:v>
      </x:c>
      <x:c r="E644" s="46" t="str">
        <x:v>text</x:v>
      </x:c>
      <x:c r="F644" s="46" t="str"/>
      <x:c r="G644" s="46" t="str">
        <x:v>52
Rise of a new form of 
money replacing euro 
[Requirement 3 (R3): 
competitive features]
The integrated solution offers the combined features of two different 
models: 
• high speed payment platform and standard privacy features with 
the adoption of technical positions (TIPS+);
• enhanced cash-like features with the usage of token-based 
platform features (itCoin, eCash);
• programmability features with the usage of APIs (TIPS+) and Smart 
Contracts (itCoin, other programmable DLTs);
• with the introduction of technical positions in TIPS+, for instance 
used for pre-paid services.
Beneficial from a 
monetary policy 
perspective 
[Requirement 4 (R4): 
monetary policy option]
The integrated solution includes the possibility to remunerate 
accounts created in the account-based system.
Mitigation of the 
probability that a 
cyber-incident, natural 
disaster, pandemic or 
other extreme events 
could hinder the 
provision of payment 
services  
[Requirement 5 (R5): 
back-up system]
The integrated solution is based on two models that rely on distributed 
technologies that can be configured to implement a resilient solution. 
For instance, the adoption of geographical distribution is a powerful 
mitigation measure for a cyber incident or natural disaster.
The international 
role of the euro 
gains relevance as a 
Eurosystem objective 
[Requirement 6 (R6): 
international use]
Due to its intrinsic nature, both sides of the D€ integrated solution 
allow economic operators outside of the Eurosystem to have an 
easier and smoother access to central bank money for cross-border 
transactions, paving the way for a consolidation of the international 
role of the euro.
The Eurosystem decides 
to proactively support 
improvements in 
the overall costs and 
ecological footprint 
of the monetary and 
payment systems 
[Requirement 7a (R7a): 
cost saving] 
[Requirement 7b 
(R7b): environmentally 
friendly]
The integrated solution takes care of the ecological footprint: TIPS+ 
inherits the experience of TIPS in terms of low carbon emissions and 
itCoin does not use any mining mechanism typical of DLT private 
solutions.</x:v>
      </x:c>
    </x:row>
    <x:row r="645" ht="110" customHeight="1">
      <x:c r="A645" s="46" t="str">
        <x:v>PRD-0042-P0055-U01</x:v>
      </x:c>
      <x:c r="B645" s="46" t="str">
        <x:v>IT_BdI_MISP_2021</x:v>
      </x:c>
      <x:c r="C645" s="46" t="n">
        <x:v>55</x:v>
      </x:c>
      <x:c r="D645" s="46" t="str">
        <x:v>en</x:v>
      </x:c>
      <x:c r="E645" s="46" t="str">
        <x:v>text</x:v>
      </x:c>
      <x:c r="F645" s="46" t="str"/>
      <x:c r="G645" s="46" t="str">
        <x:v>53
Effects on the banking 
sector, monetary policy 
and financial stability  
[Requirement 8 (R8): 
ability to control the 
amount of digital euro 
in circulation]
Liquidity would be injected by the Eurosystem only through the 
TIPS+ component, as a transfer from the CLM accounts in the future 
TARGET2 service to TIPS+ accounts, thus knowing the total amount 
of D€ issued at the aggregate level. Liquidity from the CLM can be 
accessed by supervised intermediaries only, so that their role and 
expertise are preserved, mitigating the risk of bank disintermediation 
and the potential consequent financial instability.
The TIPS+ component provides the possibility to set individual holding 
limits on the account balance as well as applying remuneration for 
financial stability purposes. 
In itCoin the control over the liquidity can be achieved by setting 
caps on off-ledger wallets (e.g. payment channels capacity). However, 
in case on-ledger liquidity is issued to end users, setting individual 
holding limits or applying remuneration would not be possible for 
on-ledger wallets. 
In the eCash integration with TIPS+, a threshold can be set to limit 
the amount of withdrawn tokens per end-user. The control over the 
amount of tokens emitted and not destroyed is covered by a central 
registry of tokens in the central platform. In addition, an expiry date 
can be implemented for different token denominations in order to 
force their conversion within a predefined time period.
Impact of a digital euro 
on the profitability and 
risk-taking of the 
central bank  
[Requirement 9 (R9): 
cooperation with 
market participants]
The integrated solution confirms the important role of intermediaries 
for customer relations.
Intermediaries can build value-added services such as store of 
private keys on users’ behalf or innovative services leveraging on 
programmability features.
Requirement 10 (R10): 
compliance with the 
regulatory framework.
The integrated solution is a flexible technical solution that can be 
tailored to comply with a wide range of Eurosystem’s policy on D€
Effects on the safety 
and efficiency of retail 
payments  
[Requirement 11 (R11): 
safety and efficiency 
in the fulfilment of the 
Eurosystem’s goals]
The integrated solution offers settlement in central bank money, 
in a system operated by the Eurosystem and, at the same time, 
programmability features allow intermediaries to develop non-core 
services to their customers.
Requirement 12 (R12): 
easy accessibility 
throughout the euro 
area.
The integrated solution, thanks to the connectivity of TIPS+ to Target 
Services for the injection of liquidity, is included effectively in the 
European payment system.
The integrated solution does not offer a front-end solution itself, but 
it provides a set of API that makes it easy to build modern front-end 
solutions.
The possibility to have a front-end application managed at the platform 
level to operate in the CBDC cannot be excluded.</x:v>
      </x:c>
    </x:row>
    <x:row r="646" ht="110" customHeight="1">
      <x:c r="A646" s="46" t="str">
        <x:v>PRD-0042-P0056-U01</x:v>
      </x:c>
      <x:c r="B646" s="46" t="str">
        <x:v>IT_BdI_MISP_2021</x:v>
      </x:c>
      <x:c r="C646" s="46" t="n">
        <x:v>56</x:v>
      </x:c>
      <x:c r="D646" s="46" t="str">
        <x:v>en</x:v>
      </x:c>
      <x:c r="E646" s="46" t="str">
        <x:v>text</x:v>
      </x:c>
      <x:c r="F646" s="46" t="str"/>
      <x:c r="G646" s="46" t="str">
        <x:v>54
Effects on the cross-
border use of the euro 
[Requirement 13 (R13): 
conditional use by non-
euro area residents]
It would be possible to apply limits and thresholds in TIPS+, 
depending on additional information collected by the platform 
and provided by gatekeepers, to set up accounts with specific 
characteristics for non-euro area residents.
Moreover, the use of technical positions paves the way for the 
adoption of pre-paid cards to be used also by non-euro area 
residents. For example, following a light identity verification 
process, unbanked users may be provided with a low-capacity 
itCoin payment channel or with a limited amount of e-cash tokens. 
Cyber risk  
[Requirement 14 (R14): 
cyber resilience]
By leveraging the experience of the Eurosystem in the operations of 
gross and retail payment systems, the integrated solution benefits 
from state-of-the-art methodologies and tools to ensure resilience 
to cyber threats.
At the central platform level, a continuous IT process is established 
that makes it possible to identify vulnerabilities and pays a great 
deal of attention to them with high level of in each part of the 
development phases and in the operations. 
Considering that the solution combines the features of a central 
platform with those of a public ledger, accessible online via internet, 
and the possibility to create smart contracts, how to ensure that the 
whole system is properly secured should be further investigated.
Such an integrated solution would be feasible, adaptable and open-ended. 
In fact, by combining the two components, it is technically possible to 
accommodate different end users with different needs in terms of privacy, 
inclusiveness, cash-likeness or programmability. The integrated solution would 
work as a bearer and a more private instrument as well as an account-based 
one closer to electronic money, shaped by what the market would value and 
demand. 
Thus, it would make it possible to modulate the features of the D€ according 
to the use cases, having a component that can be remunerated and whose 
individual holdings can be controlled, coupled with a more cash-like one and 
also offering innovative features, such as the programmability of the money. 
The latter would pave the way for the development of innovative applications 
by market players to quickly interact with and build value around the CBDC 
infrastructure. 
Using an open ledger for the DLT component would additionally broaden 
the openness towards Fintech companies, thereby fostering innovation and 
competition in the market, as they could perhaps implement additional 
solutions on top of the open ledger. 
The TIPS+/itCoin integration, while allowing for planning interoperability with 
other solutions, would also make it straightforward to explore, and possibly 
enhance, cross-border and/or cross-currency transactions. As a matter of fact,</x:v>
      </x:c>
    </x:row>
    <x:row r="647" ht="110" customHeight="1">
      <x:c r="A647" s="46" t="str">
        <x:v>PRD-0042-P0057-U01</x:v>
      </x:c>
      <x:c r="B647" s="46" t="str">
        <x:v>IT_BdI_MISP_2021</x:v>
      </x:c>
      <x:c r="C647" s="46" t="n">
        <x:v>57</x:v>
      </x:c>
      <x:c r="D647" s="46" t="str">
        <x:v>en</x:v>
      </x:c>
      <x:c r="E647" s="46" t="str">
        <x:v>text</x:v>
      </x:c>
      <x:c r="F647" s="46" t="str"/>
      <x:c r="G647" s="46" t="str">
        <x:v>55
TIPS+ builds upon an infrastructure that is already multi-currency by design 76 
and whose evolution towards a cross-currency transaction system is steadily 
progressing, opening the door to its future role as a central hub for cross-border/
cross currency systems. 
As said in the previous chapters, combining TIPS+ with itCoin would not 
be the only viable scheme. 77 In fact, a further advantage of the model is 
that it guarantees openness to other solutions. In this way, the solution 
would leave room for the private sector to structure its offer by building 
upon the blocks that best suit the service and technology that each actor 
plans to offer to the end users, in compliance with the broadest concept of 
technological neutrality. 
With respect to privacy, this solution confirms its flexibility, as it allows for 
different degrees of privacy according to a combination of the platform used 
and the use case. The privacy that a user may enjoy would range from the 
standard privacy of electronic money, up to higher levels of privacy, closer 
to cash privacy. Interestingly, depending on their individual choices, the 
two parties of the same transaction may enjoy different levels of privacy.  
As already shown in Figure 11, the two end users may access the D€ from 
either component, each one enjoying their specific privacy features. 
5. chAllenges And the wAy forwArd
The issuance of a digital currency poses several questions about its strengths, 
critical issues, release methods and usability. Many of these topics have 
already been covered or cited in this paper. This section summarizes some 
of the implications related to the integrated model from both a technical and 
regulatory point of view and possible ways for handling them. It then outlines 
a way forward that would guarantee the security78 and usability of the D€.
First of all, both systems in the integrated solution must be designed so the 
Eurosystem can control the amount and distribution of the D€ in circulation, 
so that its use as a form of investment is avoided. This, in turn, would prevent 
shifts of liquidity from sight deposits to the D€, which could otherwise lead to 
banking disintermediation and financial instability events. 
The choice of allowing the creation of D€ starting from CLM accounts and 
injecting it in the market only through supervised intermediaries in TIPS+ is 
designed to always keep the amount of liquidity under the full control of the 
Eurosystem, according to the exact same methodologies applied to the other 
TARGET services. 
76 The Sveriges Riksbank is in fact migrating to TIPS for its instant payments in Swedish krona, leveraging the multi-
currency capability of the service. See https://www.bancaditalia.it/media/notizia/la-banca-centrale-svedese-aderisce-
a-tips-il-sistema-pan-europeo-per-i-pagamenti-istantanei/ 
77 While it represents the only components prototyped by Banca d’Italia.
78 Here security is meant in relation to a payment system based on a decentralized system.</x:v>
      </x:c>
    </x:row>
    <x:row r="648" ht="110" customHeight="1">
      <x:c r="A648" s="46" t="str">
        <x:v>PRD-0042-P0058-U01</x:v>
      </x:c>
      <x:c r="B648" s="46" t="str">
        <x:v>IT_BdI_MISP_2021</x:v>
      </x:c>
      <x:c r="C648" s="46" t="n">
        <x:v>58</x:v>
      </x:c>
      <x:c r="D648" s="46" t="str">
        <x:v>en</x:v>
      </x:c>
      <x:c r="E648" s="46" t="str">
        <x:v>text</x:v>
      </x:c>
      <x:c r="F648" s="46" t="str"/>
      <x:c r="G648" s="46" t="str">
        <x:v>56
Another critical aspect to address is how to reconcile privacy issues in transactions 
of a cash-like instrument with compliance to AML/CFT requirements. TIPS+ is 
less affected by this, as it allows for private transactions through the use of 
pseudonymous accounts. The Eurosystem would keep a register of transactions 
relating to the various accounts, without knowing the personal data of the 
account holders; however, with the support of the gatekeepers, it would 
always be possible to identify them, in case checks on suspicious operations 
need to be performed. Conversely, in itCoin, it is more complicated to track 
the money transfers within the PCN,79 thus allowing a certain degree of privacy 
and possibly anonymity. Even if it were not possible to check the transactions 
on the PCN, or to set holding limits on the wallet as a result of the transactions 
exchanged, it would still be possible to set limits on withdrawal or conversion 
into another type of money (banknotes, account-based D€, commercial bank 
money). These limits, which are similar to some of the regulatory restrictions 
currently in place for cash, would help the monitoring of illegal activities 
including terrorism financing and money laundering, while emphasizing the 
cash-like features of itCoin. As far as eCash is concerned, anonymity is of an 
asymmetric type and is guaranteed only in the phase of using tokens for the 
payer. During the withdrawal phase, the system is able to apply all the limits 
and controls typical of an account-based system.
Another attractive feature of this combined model is its flexibility and openness 
to other DLT solutions proposed by the private sector, as shown in Section 
3.3.2 (or even other token-based solutions as described in Section 2.6). It is 
undeniable that this is an advantage and a great stimulus for technological 
innovation, but there could also be some downsides. Indeed, if private 
operators offered incompatible technological products, a fragmentation of the 
market would ensue, potentially undermining the credibility of the whole D€, 
even though this risk might be mitigated by the need for such products to be 
interoperable with the TIPS+ platform. 
Furthermore, nowadays the Eurosystem puts great emphasis on the possible 
vulnerabilities of systems under its responsibility. For instance, the features 
of a public ledger, accessible online via internet, and the development of 
smart contracts, could increase the attack surface and vulnerability risks of 
the D€. Moreover, integration with other DLTs or interactions with technical 
components outside the Eurosystem’s control, pose other challenges from 
a cyber-security standpoint at the platform level and require an increase of 
defence mechanisms and protection of the D€ with ad hoc policies. 
Considering, instead, the integrated solution from a performance standpoint, 
although with different characteristics, both components would offer reliable 
but different solutions. TIPS+ guarantees high scalability and large transaction 
volumes that make it suitable for retail users’ needs, while itCoin, like many 
payment systems based on DLT, has reduced performance for on-ledger 
transactions (about 50 transactions per second), which could be significantly 
increased by resorting to off-ledger transactions supported by a Payment 
79 As stated above, intermediaries are only able to see only some metadata of the transactions and are therefore unable 
to track the payment activity.</x:v>
      </x:c>
    </x:row>
    <x:row r="649" ht="110" customHeight="1">
      <x:c r="A649" s="46" t="str">
        <x:v>PRD-0042-P0059-U01</x:v>
      </x:c>
      <x:c r="B649" s="46" t="str">
        <x:v>IT_BdI_MISP_2021</x:v>
      </x:c>
      <x:c r="C649" s="46" t="n">
        <x:v>59</x:v>
      </x:c>
      <x:c r="D649" s="46" t="str">
        <x:v>en</x:v>
      </x:c>
      <x:c r="E649" s="46" t="str">
        <x:v>text</x:v>
      </x:c>
      <x:c r="F649" s="46" t="str"/>
      <x:c r="G649" s="46" t="str">
        <x:v>57
Channel Network (PCN). However, the application of a PCN to central bank 
money requires in-depth analysis from a regulatory point of view. A payment 
channel between private individuals would represent an agreement to establish 
a means of exchanging money outside the Eurosystem infrastructure. The only 
transactions that should be written into the ledger would be those of opening 
and closing the payment channel, posing issues of how to classify transactions 
between these two events in terms of settlement finality.
The analysis carried out so far highlights both the benefits of the integrated 
solution and the points that need political guidance and/or more in-depth 
investigation of the technical and regulatory implications. As already pointed 
out, most of the principles and requirements published in the HLTF report on 
D€ would be widely fulfilled just by TIPS+ alone; itCoin or another platform 
(token-based or DLT account-based ones) would instead be needed only to 
tackle a few scenario-specific requirements, namely cash-like features (R2) and 
competitive features (R3).
6. conclusions
The document aims at contributing to the debate on CBDC, by describing a 
possible technical architecture for the implementation of a digital euro and 
briefly illustrating the findings of the related Eurosystem experimentation, in 
which Banca d’Italia was involved. 
The technical architecture described in this paper integrates TIPS+, an account-
based platform obtained by enhancing TIPS, the existing retail instant payment 
system managed by Banca d'Italia within the framework of the 4CB, and 
itCoin, a token-based system based on a Distributed Ledger Technology. The 
need for a combined system reflects a number of requirements of the HLTF 
report on the D€ that are apparently difficult to satisfy with a single system. 
This paper highlights how the combination of these two systems through a 
bridge component would represent a versatile solution able to meet the 
different needs of end users in terms of privacy, inclusiveness, cash-likeness 
and programmability, while leaving the door open to the private sector to be 
involved and to offer high value-added services. This objective could also be 
pursued by adopting other token-based solutions, such as the one illustrated in 
Section 2.6, or an account-based DLT platform, as described in Section 3.3.2.
TIPS+ would be the access point in which to inject D€ from the RTGS system. 
To prevent an excessive use of D€ as a store of value, and consequently to avoid 
bank disintermediation, TIPS+ would be compatible with the implementation 
of individual holding limits and remuneration. As far as privacy is concerned, 
it would guarantee private, but not completely anonymous, transactions. 
The second system would be a token-based platform (itCoin, eCash) or a 
programmable account-based platform, which would receive liquidity through 
TIPS+. Unlike TIPS+, these instruments would help address the HLTF-CBDC 
Report requirement on cash-like features. Additionally, the programmability</x:v>
      </x:c>
    </x:row>
    <x:row r="650" ht="110" customHeight="1">
      <x:c r="A650" s="46" t="str">
        <x:v>PRD-0042-P0063-U01</x:v>
      </x:c>
      <x:c r="B650" s="46" t="str">
        <x:v>IT_BdI_MISP_2021</x:v>
      </x:c>
      <x:c r="C650" s="46" t="n">
        <x:v>63</x:v>
      </x:c>
      <x:c r="D650" s="46" t="str">
        <x:v>en</x:v>
      </x:c>
      <x:c r="E650" s="46" t="str">
        <x:v>text</x:v>
      </x:c>
      <x:c r="F650" s="46" t="str"/>
      <x:c r="G650" s="46" t="str">
        <x:v>61
An example of this kind is the Bitcoin DLT. 84 For each payment, a set of 
unspent tokens belonging to the payer is destroyed and (usually) two tokens 
with the same total value are created simultaneously: one going to the payee as 
payment and the other one being returned to the payer as exchange. 
In order to prevent double spending, in both the account-based and token-
based approaches, the accounts/tokens are stored on the ledger and updated 
by the ledger operator. In other words, neither tokens nor accounts are kept in 
the end user devices, which in general contains the cryptographic credentials 
that can be used to authorize transactions on the ledger. For this reason, 
neither the account-based nor the token-based approach refer to an offline and 
cash-like transfer, in which a payment is made without reference to any third 
party or intermediary.85 Unless other arrangements are in place, the end user is 
always required to have a connection to the ledger, in order to safely receive 
payments.
3. d istribution degrees of systems And infrAstructures
The modern applications’ architecture has led to a dualism between system 
and infrastructure architecture, where system depicts the business and 
organizational view, while infrastructure refers to the technological and 
architectural one. 
From a business and organizational point of view, three different system 
architectures exist: centralized, distributed and decentralized.
A centralized system is owned by a single entity or organization. In this case, 
users have to trust that the entity behaves correctly and in their interest. 
Currently, most of the internet applications are centralized (Amazon, Google, 
Facebook, etc.) and owned by a company or person that provides and 
maintains the source code to execute on a computer, server or even a cluster. 
As said, the centralized system concept regards a business view, irrespective 
of the actual technical infrastructure.
In the distributed systems, instead, the ownership is spread over some “well 
known” organizations. In this case, there are multiple central owners that have 
a part or a copy of the resources. With these systems the users don’t have to 
trust a single organization or entity, but have different choices. Domain Name 
System (DNS) is a great example of a distributed system. It maps hostname 
to IP addresses and is implemented as a distributed, hierarchical database. 
Focusing on the root server, one of the three classes of DNS servers, 13 root 
name servers are available worldwide, run by 12 organizations, which the user 
has to ultimately trust.
84 See Nakamoto (2008). 
85 See Bank of England (2020), Section 6.6.</x:v>
      </x:c>
    </x:row>
    <x:row r="651" ht="110" customHeight="1">
      <x:c r="A651" s="46" t="str">
        <x:v>PRD-0042-P0066-U01</x:v>
      </x:c>
      <x:c r="B651" s="46" t="str">
        <x:v>IT_BdI_MISP_2021</x:v>
      </x:c>
      <x:c r="C651" s="46" t="n">
        <x:v>66</x:v>
      </x:c>
      <x:c r="D651" s="46" t="str">
        <x:v>en</x:v>
      </x:c>
      <x:c r="E651" s="46" t="str">
        <x:v>text</x:v>
      </x:c>
      <x:c r="F651" s="46" t="str"/>
      <x:c r="G651" s="46" t="str">
        <x:v>64
choices that could reduce outsourcing risks to the intermediaries and potentially 
increase the safety of the CBDC for end users.
In the settlement agent intermediation, intermediaries own the keys to access 
and authorize the payment in D€93 and they execute transactions on behalf of 
their customers. As a result, a failure of the intermediary that acts as settlement 
agent, could result not only in the users being unable to access their CBDC 
balance and spend units, but also, potentially, in unauthorized transactions 
being sent to the CDBC ledger.
Unlike settlement agents, the gatekeepers are in charge of authenticating 
end users and of complying with the Know Your Customer (KYC), AML/CFT 
requirements; they also provide the technical connectivity between users 
and the payment system infrastructure. In this scenario, the gatekeepers may 
be technically unable to authorize transactions without cooperating with the 
end users. 94 This system avoids the case of unauthorized transactions being 
sent to the CBDC ledger when an intermediary, acting as a gatekeeper, 
defaults. 
For both the above intermediation types, it is also important to guarantee that 
the information on the CBDC balance that is presented to the end user has not 
been compromised. If the end users need to trust an intermediary to report 
a correct balance, then a failure of the intermediary could result in the user 
believing more funds to be available than there actually are in the central bank 
account.
Finally, if end user access to the ledger is not intermediated, then safety derives 
from the fact that information written on the ledger can be directly accessed by 
the end users. Nevertheless, the absence of intermediation entails problems of a 
different nature, which can make intermediated access to the CBDC altogether 
preferable.
 Annex 2: itcoin discussion topics
1. About on-ledger trAnsActionAl cApAcity 
The computational capacity of any payment system is a scarce resource because 
technological limits prevent it from being scaled indefinitely. In blockchain 
platforms like itCoin, this limit is related to two parameters: the amount of 
space available to describe new transactions per cycle (block space), and the 
period of the cycle itself (block time). 
Knowing what this limit is and working with a pseudonymous ledger – where 
there is no possibility of distinguishing a priori well-intentioned transactions 
93 See European Central Bank (2019).
94 For example, in order to authorize a transfer of CBDC units, the ledger may require that the end user explicitly provide 
a signature.</x:v>
      </x:c>
    </x:row>
    <x:row r="652" ht="110" customHeight="1">
      <x:c r="A652" s="46" t="str">
        <x:v>PRD-0042-P0067-U01</x:v>
      </x:c>
      <x:c r="B652" s="46" t="str">
        <x:v>IT_BdI_MISP_2021</x:v>
      </x:c>
      <x:c r="C652" s="46" t="n">
        <x:v>67</x:v>
      </x:c>
      <x:c r="D652" s="46" t="str">
        <x:v>en</x:v>
      </x:c>
      <x:c r="E652" s="46" t="str">
        <x:v>text</x:v>
      </x:c>
      <x:c r="F652" s="46" t="str"/>
      <x:c r="G652" s="46" t="str">
        <x:v>65
from spam and attacks – the central bank needs to find a way to protect this 
inherently scarce resource (transactional capacity) against spam transactions 
and/or targeted denial of service (DoS) attacks, which would prevent 
legitimate usage. 
The universally adopted solution for this problem, at least in the field 
of crypto-asset-based solutions, is to have end users pay a fee for each  
on-ledger transaction they send to the central bank for inclusion in the 
ledger. The requirements of fee payment make it expensive (potentially 
even very expensive) to launch an attack on the CBDC or to fill its capacity 
with spam.
Unlike most traditional payment systems, the fee is not necessarily linked to 
the amount being transferred and is not chosen or imposed by the service 
provider (the central bank). A bidding process could take place, whereby 
everyone would be free to remunerate the central bank with an arbitrary fee, 
effectively competing for capacity. It is possible to say that “a market emerges” 
for the contended resource. Should the on-ledger transactional capacity come 
under pressure, then the higher the fee per transactional capacity unit, the 
more likely it is that the transaction will gain a seat in the very next block of 
validated transactions. 
The criterion by which the central bank decides what transactions to include (if 
too many are pending) is that among all the queued transactions it will select 
the subset of candidate transactions that maximizes the total cumulative fee 
due from the next batch of confirmations. 
It should be noted that this criterion is not ultimately geared to maximize 
income by fees for the central bank: this is not at all a design goal. It is instead 
used to offer a simple, market-inspired criterion that allows ledger users to 
form expectations about the fee that they will have to pay in order to obtain a 
certain quality of service (i.e. speed of processing for their own transactions), 
which in turn is a prerequisite for the correct and efficient functioning of the 
whole platform.
The TPS figure that is presented in this report, i.e. 50 TPS, is based on a very 
preliminary calculation. In a scenario where the adoption of the digital euro 
spreads rapidly after its launch, 50 TPS may be enough to bring onboard all 
citizens of the Eurozone to the digital euro Payment Channel Network in 
around three months (assuming 300 million users, one payment channel per 
user, and one on-ledger transaction per payment channel).
2. About the off-ledger digitAl euro As A centrAl bAnk liAbility
The thesis that off-ledger D€ are a liability of the central bank can intuitively 
be supported, although further investigation on the subject is needed, with 
specific regard to the CBDC’s overall legal framework. 
Usually, the absence of immediate finality in existing payment systems is 
associated with credit/counterparty risk and this may lead to the conclusion</x:v>
      </x:c>
    </x:row>
    <x:row r="653" ht="110" customHeight="1">
      <x:c r="A653" s="46" t="str">
        <x:v>PRD-0043-P0003-U01</x:v>
      </x:c>
      <x:c r="B653" s="46" t="str">
        <x:v>JP_BoJ_2022</x:v>
      </x:c>
      <x:c r="C653" s="46" t="n">
        <x:v>3</x:v>
      </x:c>
      <x:c r="D653" s="46" t="str">
        <x:v>en</x:v>
      </x:c>
      <x:c r="E653" s="46" t="str">
        <x:v>text</x:v>
      </x:c>
      <x:c r="F653" s="46" t="str"/>
      <x:c r="G653" s="46" t="str">
        <x:v>1 
Bank of Japan 
1. Proof of Concept Phase 1 objectives  
The Bank of Japan (BOJ) currently has no plans to issue central bank digital currency (CBDC), 
but to ensure the stability and efficiency of settlement systems as a whole, the BOJ regards it 
as important to be prepared thoroughly to respond appropriately to any future changes in the 
environment, which includes undertaking technical experiments. 
As the first phase of these experiments, the Payment and Settlement Systems Department 
of the BOJ conducted “Proof of Concept  (PoC) Phase 1” from April 2021 to March 2022. The 
objectives for this were to build an experimental environment centered around a “CBDC ledger” 
as the foundation of a CBDC system, and evaluate whether the basic transactions relating to a 
CBDC (issuance, payout, transfer, acceptance, redemption , etc.) could be processed 
appropriately. To achieve these objectives, based upon the  discussions with internal and 
external parties, the BOJ posted three design alternatives for CBDC ledgers in a public cloud.1 
While considering requirements in introducing a CBDC in the future , it then compared and 
evaluated each design through experimental work and architecture evaluation for its system 
processing performance, reliability, and ease of extension. 
2. Experiment  method s 
2.1  Ledger design alternatives  
Of the three design alternatives for CBDC ledgers, Designs 1 and 2 recognized the CBDC’s 
holding status as an intermediary’s or end user’s account balance, that amount to, an “account-
based CBDC ledger system” (Figure 1). Of these, Design 1 is a method in which the central bank 
manages a ledger that records the balances of all intermediaries and end -user accounts. 
Design 2, on the other hand , is a method in which the central bank manages a ledger that 
records the account balances of intermediaries (own accounts/user accounts  in aggregate), 
and the intermediaries each manage ledgers that record the account balances of their 
respective customer users. Finally, Design 3 assigns unique IDs to monetary data representing 
1 The ledger systems in these three design alternatives had a “central management scheme” in all cases, managed either by 
the central bank or an intermediary, rather than a “distributed ledger scheme” where a single ledger is jointly managed by 
the participants in the transaction.</x:v>
      </x:c>
    </x:row>
    <x:row r="654" ht="110" customHeight="1">
      <x:c r="A654" s="46" t="str">
        <x:v>PRD-0043-P0004-U01</x:v>
      </x:c>
      <x:c r="B654" s="46" t="str">
        <x:v>JP_BoJ_2022</x:v>
      </x:c>
      <x:c r="C654" s="46" t="n">
        <x:v>4</x:v>
      </x:c>
      <x:c r="D654" s="46" t="str">
        <x:v>en</x:v>
      </x:c>
      <x:c r="E654" s="46" t="str">
        <x:v>text</x:v>
      </x:c>
      <x:c r="F654" s="46" t="str"/>
      <x:c r="G654" s="46" t="str">
        <x:v>2 
Bank of Japan 
a fixed value, and the CBDC’s holding status is indicated by linking those IDs to user IDs, called 
a “token-based CBDC ledger system.”2 
In all the ledger systems, the central bank issues CBDC to intermediaries, which is paid out 
to end users via those intermediaries. Paid -out CBDC is transferred between end users. 
Intermediaries accept CBDC from end users, and the central bank redeems it via intermediaries. 
Figure 1: CBDC ledger design alternatives 
2 Refer to Appendix 1 for characteristics of a token -based CBDC ledger system. Note that in PoC Phase 1, we are using  the 
terms “token” and “token-based CBDC ledger system” as explained in the main text, but these can have a variety of meanings 
depending on the context. 
Central bank Central bankCentral bank
Intermediary YIntermediary X
X A B C D Y
X Y
C D
X A B C D Y
A B
Design 1 Design 2 Design 3
User
A B C D
Account transfer
Ledger
① ② ③ ④ ⑤ ⑥ ⑦
User
Intermediary X Intermediary Y
A B C D
①
③
②
⑦
⑥
⑤④
Ledger
Account transfer
User acc’tUser acc’tOwn acc’t Own acc’t
① ② ④ ⑥ ⑦
acc’t xfer
② ③ ④
acc’t xfer
④ ⑤ ⑥
①
③
②
⑦
⑥
⑤④
Ledger
Change linkCBDC
token 1
① ② ③ ④ ⑤ ⑥ ⑦
Intermediary X Intermediary Y
A B C D
①
③
②
⑦
⑥
⑤④
User
Movement of CBDC's holder → Movement on ledger
Note 1: ①: Issuance; ②: Payout; ③,⑤: Transfer within a single intermediary institution; ④: Transfer across intermediaries; ⑥: Acceptance; ⑦: Redemption.
Note 2: In Design 2, payouts (②), transfers across intermediaries (④), and acceptance (⑥) simultaneously increase and decrease account balances on the central bank’s 
ledger and on intermediaries’ ledgers. Movements of transfers within a single intermediary institution (③,⑤) are not reflected in the central bank's ledger.</x:v>
      </x:c>
    </x:row>
    <x:row r="655" ht="110" customHeight="1">
      <x:c r="A655" s="46" t="str">
        <x:v>PRD-0043-P0005-U01</x:v>
      </x:c>
      <x:c r="B655" s="46" t="str">
        <x:v>JP_BoJ_2022</x:v>
      </x:c>
      <x:c r="C655" s="46" t="n">
        <x:v>5</x:v>
      </x:c>
      <x:c r="D655" s="46" t="str">
        <x:v>en</x:v>
      </x:c>
      <x:c r="E655" s="46" t="str">
        <x:v>text</x:v>
      </x:c>
      <x:c r="F655" s="46" t="str"/>
      <x:c r="G655" s="46" t="str">
        <x:v>3 
Bank of Japan 
2.2  Experimental work 3 
Experimental environment 
This experimental work is primarily intended to evaluate the processing performance of a 
ledger system handling the basic transactions of a CBDC. To accomplish this, we built a n 
experimental environment in a public cloud (Figure 2). Here, the CBDC ledger system includes 
application servers that execute the transaction requests and a database server that records 
and retains the resulting holding status. The ledger system in Designs 1 and 3 is only for the 
central bank, while in Design 2, there are separate ledger systems for the intermediaries. 
External to the ledgers are the intermediaries’ systems and the wallet apps used by end users; 
they have a simple design (mockup) that allows only the injection of transaction requests. 
3 For details on the system used in the experimental environment and methods for measuring processing performance, refer 
to Appendix 2. 
Design 1 : The central bank increases (or decreases) the account balances on its ledger for intermediaries through issuance (or 
redemption). Intermediaries decrease (or increase) their account balances through payouts (or acceptances) to end users, whose 
account balances are increased (or decreased). With transfers, the remitter end user’s account balance is decreased, and the recipient 
end user’s account balance is increased. 
Design 2: The central bank increases (or decreases) the acc ount balances on its ledger for intermediaries (own accounts) through 
issuance (or redemption). Intermediaries decrease (or increase) their account balances (own accounts) on the central bank’s ledger 
through payouts (or acceptances) , and increase (or decrease) the account balances at those intermediaries ( aggregated user 
accounts). Also, they increase (or decrease) the end user’s account balances on the intermediary’s ledger. Through transfers across 
intermediaries, the account balance of an end user i s decreased on the remitter intermediary’s ledger, and the account balance of 
an end user is increased on the recipient intermediary’s ledger. Also, the account balance of the remitter intermediary ( aggregated 
user account) is decreased on the central bank ’s ledger, and the account balance of the recipient intermediary ( aggregated user 
account) is increased on the central bank’s ledger . Through transfers within a single intermediary , a remitter end  user’s account 
balance is decreased on the intermediary’s ledger, and the recipient’s account balance is increased on the intermediary’s ledger. 
Design 3: The central bank creates (or deletes)  on its ledger tokens linked to an intermediary through  issuance (or redemption). It 
changes the linkages between tokens and intermediaries or end users through payouts, transfers, or acceptances.</x:v>
      </x:c>
    </x:row>
    <x:row r="656" ht="110" customHeight="1">
      <x:c r="A656" s="46" t="str">
        <x:v>PRD-0043-P0006-U01</x:v>
      </x:c>
      <x:c r="B656" s="46" t="str">
        <x:v>JP_BoJ_2022</x:v>
      </x:c>
      <x:c r="C656" s="46" t="n">
        <x:v>6</x:v>
      </x:c>
      <x:c r="D656" s="46" t="str">
        <x:v>en</x:v>
      </x:c>
      <x:c r="E656" s="46" t="str">
        <x:v>text</x:v>
      </x:c>
      <x:c r="F656" s="46" t="str"/>
      <x:c r="G656" s="46" t="str">
        <x:v>4 
Bank of Japan 
Figure 2: Overview of the experimental environment 
Configuration 
All three designs a ssume 100,000 end users and 5 intermediaries (2 large, 1 mid -sized, 2 
small), with the intermediaries (mockups) injecting a number of transaction requests 
proportional to their scale. The breakdown of transaction requests by type is 5% payouts, 30% 
transfers within a single intermediary , 60% transfers across intermediaries, and 5% 
acceptances.4 In addition, in Designs 1 and 2, each end user has their own account, and in 
Design 3, the total number of issued tokens is 25 million and in a single iteration of a transaction 
request, the number of tokens that will be updated is 10.5 
Test scenarios 
For PoC Phase 1, we estimated the processing performance required in introducing a CBDC 
in the future (production -ready system): typical throughput of several tens of thousands of 
transactions per second, peaks beyond 100,000 transactions per second, and latency of within 
a few seconds, and towards that end created a test scenario intended to reveal performance 
4 In addition, the rate of issuance/redemption transaction requests between the intermediaries and the central bank was set 
to one per minute per intermediary. In a production -ready system, it is assumed that balance inquiries would inject a 
reasonable number of transaction requests, but because this experiment focused on evaluating the performance of payouts, 
transfers, and acceptances in particular, we set this as one per minute per intermediary. 
5 In Design 3, the need to be able to handle cases where the amount transferred by an end user  does not match any group 
of held tokens means that the intermediary will make exchanges with end users using the tokens the intermediary has on 
hand. Based on preliminary simulations, the number of tokens to be updated in one iteration of transaction requ ests was 
tentatively set to 10, and 50% of transaction requests were tentatively assumed to involve these exchanges. Based on these 
tentative settings, a 15 -minute performance test was run during which transfers and exchanges were repeated. To avoid 
depleting the number of tokens held by end users and intermediaries, the test was run with a starting condition of each end 
user holding 200 tokens and the intermediaries holding 5 million tokens across the five of them; thus, the total number of 
outstanding tokens was 25 million. (Refer to Appendix 1 for characteristics of a token-based CBDC ledger system.) 
HTTP server
Simple design (mockup)
Intermediary 
system Application
(executes transaction)
Wallet app DB server
(stores ledger data)
Ledger system
Flow of transaction 
requests
Application server
Latency measurement period</x:v>
      </x:c>
    </x:row>
    <x:row r="657" ht="110" customHeight="1">
      <x:c r="A657" s="46" t="str">
        <x:v>PRD-0043-P0008-U01</x:v>
      </x:c>
      <x:c r="B657" s="46" t="str">
        <x:v>JP_BoJ_2022</x:v>
      </x:c>
      <x:c r="C657" s="46" t="n">
        <x:v>8</x:v>
      </x:c>
      <x:c r="D657" s="46" t="str">
        <x:v>en</x:v>
      </x:c>
      <x:c r="E657" s="46" t="str">
        <x:v>text</x:v>
      </x:c>
      <x:c r="F657" s="46" t="str"/>
      <x:c r="G657" s="46" t="str">
        <x:v>6 
Bank of Japan 
transaction requests, and latency was mostly unchanged from the base scenario. Designs 2 
and 3, however, saw the throughput drop by 18% and 4% , respectively, relative to the 
transaction requests, while latency at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occurrences of “concentration of processing in account-balance data” that we did 
not see in Designs 1 and 3. In the experimental environment we built, if there are multiple 
transaction requests that update account-balance data (records), records are locked so that a 
later transaction cannot be processed until the earlier transaction is complete (record locking). 
When the earlier process is complete, the record lock is lifted and the later process is executed. 
In Design 2, especially with requests for transfers across intermediaries (Figure 1, Step 4), 
processing will be concentrated around the aggregated user account at the corresponding 
6 Latency in the figure shows the sum of application and database server processing times, but looking at this in more detail, 
almost all of the increase takes place in database server processing times. 
1
10
100
1,000
10,000
Latency
Base High-load
milliseconds, log scale
0
10
20
30
40
50
60
70
80
90
100
CPU utilization
％
Base High-load
Note: Figures are average values for the measurement period. Latency shows ranges from the 1st to 99th percentiles,with averages indicated by ◇. CPU utilization is for 
the central bank's ledger, with bars indicating values for the database server and ◇ the application server.
0
500
1,000
1,500
2,000
2,500
3,000
Base High-load
Throughput
Design 1
Design 2
Design 3
transactions/second</x:v>
      </x:c>
    </x:row>
    <x:row r="658" ht="110" customHeight="1">
      <x:c r="A658" s="46" t="str">
        <x:v>PRD-0043-P0009-U01</x:v>
      </x:c>
      <x:c r="B658" s="46" t="str">
        <x:v>JP_BoJ_2022</x:v>
      </x:c>
      <x:c r="C658" s="46" t="n">
        <x:v>9</x:v>
      </x:c>
      <x:c r="D658" s="46" t="str">
        <x:v>en</x:v>
      </x:c>
      <x:c r="E658" s="46" t="str">
        <x:v>text</x:v>
      </x:c>
      <x:c r="F658" s="46" t="str"/>
      <x:c r="G658" s="46" t="str">
        <x:v>7 
Bank of Japan 
intermediaries. The processing delay incurred by this record locking increases latency for 
Design 2 compared to Design 1.7 
Record locking is one of the factors that led to the increased CPU utilization rate for the 
database server under the high-load scenario. In short, during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Performance issues towards achieving a production -ready system  
Based on the results of the performance evaluation reported in Section 3 .1 above, we 
examined the strategies to achieve the processing performance needed towards achieving a 
production-ready system and the issues that would be faced. 
The performance evaluation results showed that the record locking in Design 2 and the 
resource deficiency in Design 3 each brought about  performance bottlenecks (Figure 4). 
Record locking did not pose a problem  in Design 1, but it could arise in an account -based 
CBDC ledger system depending on the number of transaction requests. Similarly, the impact 
of resource constraints was most evident in Design 3, but a sufficient increase in the number 
of transaction requests could manifest this problem in Designs 1 and 2 as well. Coming up with 
solutions that remove these bottlenecks  is crucial if we are considering a production-ready 
system. 
7 For details on the impact of record locking, see Appendix 3.</x:v>
      </x:c>
    </x:row>
    <x:row r="659" ht="110" customHeight="1">
      <x:c r="A659" s="46" t="str">
        <x:v>PRD-0043-P0010-U01</x:v>
      </x:c>
      <x:c r="B659" s="46" t="str">
        <x:v>JP_BoJ_2022</x:v>
      </x:c>
      <x:c r="C659" s="46" t="n">
        <x:v>10</x:v>
      </x:c>
      <x:c r="D659" s="46" t="str">
        <x:v>en</x:v>
      </x:c>
      <x:c r="E659" s="46" t="str">
        <x:v>text</x:v>
      </x:c>
      <x:c r="F659" s="46" t="str"/>
      <x:c r="G659" s="46" t="str">
        <x:v>8 
Bank of Japan 
Figure 4: Relationship between the number of transaction request s and throughput  
One possible strategy for mitigating the impact of record locking is “record splitting,” where 
the account -balance data recorded in the CBDC ledger are split into multiple parts. For 
example, in Design 2, splitting the “ aggregated user account” account -balance data in the 
intermediaries by dividing end users affiliated with an intermediary into groups would reduce 
the processing c oncentration around a n aggregated user account. 8  Another option is to 
redesign the business process flow. For example, in Design 2, processing requests for CBDC 
transfers across intermediaries (Figure 1, Step 4) are currently designed as simultaneous 
account transfers on the central bank’s ledger and on the intermediary’s ledger, but relaxing 
this simultaneity requirement and allowing the two transfers to take place separately  can be 
considered to mitigate the impact of record locking, at least in a technical sense. 
8 Note that if account-balance records are split into too many groups, the number of records that would need to be added 
up for calculating account balances would also increase, possibly resulting in longer processing times. As such, it should be 
kept in mind that processing performance could decline depending on such factors as the record-splitting technique. 
Throughput /second
Design 1 Design 2 Design 3
Note 1: The graphs approximate the relationship between transaction requests and throughput. Design 2 is for the central bank's ledger.
Note 2: The shaded areas indicate where a bottleneck is causing throughput to decline relative to the number of transaction requests. The dotted 
lines show the extrapolated curve without the bottleneck.
Note 3: All graphs for A and B exclude any reciprocal effects.
A. Impact of record locking
B. Impact of resource constraints Transaction requests /second
Throughput /second
Transaction requests /second</x:v>
      </x:c>
    </x:row>
    <x:row r="660" ht="110" customHeight="1">
      <x:c r="A660" s="46" t="str">
        <x:v>PRD-0043-P0011-U01</x:v>
      </x:c>
      <x:c r="B660" s="46" t="str">
        <x:v>JP_BoJ_2022</x:v>
      </x:c>
      <x:c r="C660" s="46" t="n">
        <x:v>11</x:v>
      </x:c>
      <x:c r="D660" s="46" t="str">
        <x:v>en</x:v>
      </x:c>
      <x:c r="E660" s="46" t="str">
        <x:v>text</x:v>
      </x:c>
      <x:c r="F660" s="46" t="str"/>
      <x:c r="G660" s="46" t="str">
        <x:v>9 
Bank of Japan 
There are two ways to tackle the problem of constrained resources: scaling up (increasing a 
server’s processing  performance) and scaling out (adding more servers). Assuming record 
locking are solved, we can calculate that relying on scaling out alone to solve resource 
constraints in a production-ready system (assuming a throughput of 100,000 transactions per 
second) would require approximately the same number of database servers (for the central 
bank’s ledger) for Designs 1 and 2, but two to three times as many for Design 3. When 
increasing the number of database servers, it is necessary to carefully optimize the design and 
layout of the databases while bearing in mind that individual database servers manage different 
records, so as to avoid deterioration in throughput and latency due to transaction requests 
being concentrated in certain records. 
In a production-ready system, there could be bottlenecks outside the scope of the PoC 
(network bandwidth, storage I/O performance, etc.). There could also be scenarios unlike the 
ones we tested, such as temporary and localized extreme loads (for example, when a very large 
remittance is made to a certain end user or when one type of transaction request makes up an 
unusually high proportion of the total ). Additionally, it would become necessary to meet 
additional needs such as implementing increasingly complex additional  functions and 
sufficiently dealing with security risks. A production-ready system would need to fully account 
for all these factors in order to design and build a suitable system. 
3.3  Non -performance issues towards achieving a production -ready system  
Reliability 
The reliability a CBDC ledger system would require has three aspects: resistance to security 
risks, fault tolerance, and availability. We compared each of the designs in terms of each these 
aspects. We confirmed that in terms of fault tolerance  particularly, Designs 1 and 3 were 
different from Design 2, but each had its strengths and weaknesses, and there were a fair 
number of issues they all had in common that would need to be solved in a production-ready 
system. We discuss these below. 
First, regarding resistance to security risks (resistance to cyberattacks), in order to perform a 
generalized assessment that was not limited to any specific security threat, we elaborated the 
typical threats, such as wiretaps and information tampering, in  addition to DDoS and other 
cyberattacks, and investigated the strategies that would be needed to counter these. Our</x:v>
      </x:c>
    </x:row>
    <x:row r="661" ht="110" customHeight="1">
      <x:c r="A661" s="46" t="str">
        <x:v>PRD-0043-P0012-U01</x:v>
      </x:c>
      <x:c r="B661" s="46" t="str">
        <x:v>JP_BoJ_2022</x:v>
      </x:c>
      <x:c r="C661" s="46" t="n">
        <x:v>12</x:v>
      </x:c>
      <x:c r="D661" s="46" t="str">
        <x:v>en</x:v>
      </x:c>
      <x:c r="E661" s="46" t="str">
        <x:v>text</x:v>
      </x:c>
      <x:c r="F661" s="46" t="str"/>
      <x:c r="G661" s="46" t="str">
        <x:v>10 
Bank of Japan 
investigations showed no major differences between the design alternatives at the system level. 
In short, the constituent elements of a CBDC ledger —the application servers and database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expected impact area would be relatively small. Conversely, 
because the ledger is split between the central bank and each intermediary, there are more 
potential points of failure than in Designs 1 and 3. Also, we anticipate that the integrity of 
restored data (reconciling changes in each ledger’s balances or deposits) is unlikely to hold. 
Implementing a production-ready system requires an investigation into the fault tolerance 
of not just the CBDC ledger but the CBDC system as a whole. For example, in both Designs 1 
and 3, there are parts where each intermediary handles operations and management of the 
system, for example, for providing the interface to end users and exchanging messages with 
the central bank. In terms of the differences between designs, production use will require a 
holistic assessment that takes these points into consideration. 
Third, regarding availability (instances of system downtime and their duration), we do not 
see major differences between the design alternatives. That is, preparing for a fault is assumed 
to require building multiple s ites in advance, and the ease of doing that would be the same 
regardless of the design. Note that in Design 2, since each intermediary keeps its own copy of 
the ledger in addition to the central bank, each intermediary would need to develop strategies 
to improve the availability of its own ledger. 
To implement a production -ready system, common consideration s for all of the  design 
alternatives would be avoiding or minimizing lag in failover during a fault and accommodating</x:v>
      </x:c>
    </x:row>
    <x:row r="662" ht="110" customHeight="1">
      <x:c r="A662" s="46" t="str">
        <x:v>PRD-0043-P0013-U01</x:v>
      </x:c>
      <x:c r="B662" s="46" t="str">
        <x:v>JP_BoJ_2022</x:v>
      </x:c>
      <x:c r="C662" s="46" t="n">
        <x:v>13</x:v>
      </x:c>
      <x:c r="D662" s="46" t="str">
        <x:v>en</x:v>
      </x:c>
      <x:c r="E662" s="46" t="str">
        <x:v>text</x:v>
      </x:c>
      <x:c r="F662" s="46" t="str"/>
      <x:c r="G662" s="46" t="str">
        <x:v>11 
Bank of Japan 
planned outages for system maintenance. If a CBDC ledger system needs to have high 
availability, a “one -site/two-systems” configuration or a distributed -load configuration using 
multiple sites will be required, but these would result in additional setup and operating costs, 
which would need to be balanced against other priorities. 
Ease of extension 
In PoC Phase 1, we ran experimental work of basic CBDC transactions, and towards achieving 
a production-ready system, any number of a dditional functions would be implemented. On 
that point, we undertook architecture evaluation  of the issues that would be faced in 
implementing these additional functions. As a result, we confirmed that in Design 2, in order 
to implement additional functions that assume mutual lookups and totals of CBDC holdings 
recorded in the ledgers of different intermediaries, for example, we would need to build 
additional processes to perform those. In Design 3, when we considered an additional function 
that assumes acquiring each end user’s CBDC holdings  in every transaction, we came to the 
conclusion that we would need to build an additional function to calculate the total amount of 
tokens held by each user. 
As an example of “limits on CBDC holdings,” consider the following. It would be possible to 
deploy a function that would check whether a transfer request resulted in a collision with some 
upper limit on the recipient’s holdings whenever a CBDC transfer request is executed. In Design 
2, this would require an additional process that would link the balance information between 
the ledger systems of different intermediaries. The reason for this is that ledgers are distributed 
among multiple intermediaries in Design 2, and when executing transfer requests across 
intermediaries, we expect that the remitter’s intermediary would check whether the transfer 
would result in a collision with the recipient’s upper limit on CBDC holdings at the recipient’s 
intermediary. In the token -based Design 3, the ledger model only records links between 
individual tokens and end users, and an individual end user’s total CBDC holdings are not 
recorded anywhere. For this reason, with each transfer request, there would need to be a 
calculation to check whether the recipient’s CBDC holdings had collided with this upper limit. 
In this way, we see that Designs 2 and 3 are at a disadvantage to Design 1 in terms of ease 
of implementing additional functions. Still, even Design 1 could implement functions for linking 
information between intermediaries as mentioned above to perform a counterparty check in a 
CBDC transfer. Therefore, this would not be a problem unique to Design 2. Design 2 brings a 
greater degree of freedom to led ger design at intermediaries, so this could have advantages</x:v>
      </x:c>
    </x:row>
    <x:row r="663" ht="110" customHeight="1">
      <x:c r="A663" s="46" t="str">
        <x:v>PRD-0043-P0014-U01</x:v>
      </x:c>
      <x:c r="B663" s="46" t="str">
        <x:v>JP_BoJ_2022</x:v>
      </x:c>
      <x:c r="C663" s="46" t="n">
        <x:v>14</x:v>
      </x:c>
      <x:c r="D663" s="46" t="str">
        <x:v>en</x:v>
      </x:c>
      <x:c r="E663" s="46" t="str">
        <x:v>text</x:v>
      </x:c>
      <x:c r="F663" s="46" t="str"/>
      <x:c r="G663" s="46" t="str">
        <x:v>12 
Bank of Japan 
in terms of building a CBDC ledger that suits the specifications of a core banking system, or 
developing additional services in line with end -user needs. With Design 3 as well, we can 
imagine additional functions and services that would work by appending additional 
information to tokens. Thus, each design may offer advantages. 
Considering all of the above, while each design has different characteristics, we cannot go 
so far as to say that any of them stand out in terms of ease of extension. Additional functions 
that might be implemented in the future could take the forms of “limits on CBDC holdings,” 
“booking remittance transaction from end users,” “limits on CBDC transaction amounts,” etc. 
PoC Phase 2 and what follows will need to evaluate the technical feasibility of implementing 
these additional functions and their impact on processing performance in more detail. 
4. Key findings and next steps  
In PoC Phase 1, we compared and evaluated design alternatives to determine whether they 
could accurately process basic transactions related to CBDC, on the assumption  that in a 
production-ready system, processing performance would need to be on the order of tens of 
thousands of transactions per second typically, and 100,000 or more at peak, with latency of 
within a few seconds. 
The results of our experimental work showed that processing perform lower in Design 2 
compared with Design 1 due to the effects of record locking. That said, Design 1, which is also 
based on an account-based ledger system, could experience the similar lower performance 
depending on the number of transaction requests. In order to build a production-ready system, 
we would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arising from the variation in the 
designs. In terms of fault tolerance, Design 2 seems to have a relatively small expected impact 
area for faults, but at the same time there are many potential points of failure, and the integrity</x:v>
      </x:c>
    </x:row>
    <x:row r="664" ht="110" customHeight="1">
      <x:c r="A664" s="46" t="str">
        <x:v>PRD-0043-P0018-U01</x:v>
      </x:c>
      <x:c r="B664" s="46" t="str">
        <x:v>JP_BoJ_2022</x:v>
      </x:c>
      <x:c r="C664" s="46" t="n">
        <x:v>18</x:v>
      </x:c>
      <x:c r="D664" s="46" t="str">
        <x:v>en</x:v>
      </x:c>
      <x:c r="E664" s="46" t="str">
        <x:v>text</x:v>
      </x:c>
      <x:c r="F664" s="46" t="str"/>
      <x:c r="G664" s="46" t="str">
        <x:v>16 
Bank of Japan 
Append ix 2: Experimental environment and measurements of 
processing performance  
The CBDC ledger system in our experimental environment had two major components: an 
application server that executed the transaction requests and a database server (relational 
database) that recorded and retained the results. Each server has a vCPU with 8 cores, 64 GB 
memory, and SSD storage; under the base scenario tests, we used two application servers, and 
under the high-load scenario tests for each design, we added more application servers until 
resource constraints were removed. We used one database server for each design in both the 
base and high-load scenario tests. In Design 2, in addition to the central bank, each 
intermediary controlled the same sort of CBDC ledger system. The intermediary systems were 
just mockups that let us inject transaction requests from outside. 
Appendix figure 2-1: Experimental environment diagram 
For the performance evaluation in our experimental work, we injected transaction requests 
for a period of at least 15 minutes under both the base and high-load scenarios (500/second 
and 3,000/second, respectively), and treated the period from minute 5 to minute 10 as subject 
to evaluation, in order to obtain stable measurements. 
CBDC台帳システム・仲介機関２
負荷分散
APサーバ DBサーバ
RDB
・ ・・
アプリ
ケーション
HTTP
サーバ
CBDC台帳システム・仲介機関２
負荷分散
APサーバ DBサーバ
RDB
・ ・・
アプリ
ケーション
HTTP
サーバ
CBDC台帳システム・仲介機関２
負荷分散
APサーバ DBサーバ
RDB
・ ・・
アプリ
ケーション
HTTP
サーバ
CBDC台帳システム・仲介機関２
負荷分散
APサーバ DBサーバ
RDB
・ ・・
アプリ
ケーション
HTTP
サーバ
Intermediary 2
Intermediary system
Intermediary 1 
mockup
CBDC ledger system: central bank
Load 
balancing
Application server DB server
RDB
・ ・・
Intermediary 2 
mockup
Intermediary 3 
mockup
Intermediary 4 
mockup
Intermediary 5 
mockup
Transaction requests
ApplicationHTTP
server
CBDC ledger system: intermediary 1
Load 
balancing
Application server DB server
RDB
・ ・・
ApplicationHTTP
server
Design 2 only
Intermediary 3
Intermediary 4
Intermediary 5</x:v>
      </x:c>
    </x:row>
    <x:row r="665" ht="110" customHeight="1">
      <x:c r="A665" s="46" t="str">
        <x:v>PRD-0043-P0020-U01</x:v>
      </x:c>
      <x:c r="B665" s="46" t="str">
        <x:v>JP_BoJ_2022</x:v>
      </x:c>
      <x:c r="C665" s="46" t="n">
        <x:v>20</x:v>
      </x:c>
      <x:c r="D665" s="46" t="str">
        <x:v>en</x:v>
      </x:c>
      <x:c r="E665" s="46" t="str">
        <x:v>text</x:v>
      </x:c>
      <x:c r="F665" s="46" t="str"/>
      <x:c r="G665" s="46" t="str">
        <x:v>18 
Bank of Japan 
Appendix  3: Impact of record locking  
With account -based CBDC ledger systems, as used in Designs 1 and 2, when there are 
multiple transaction requests performed to update account-balance data (records), the records 
being processed—the remitter’s account -balance data and the recipient’s account-balance 
data—are locked, so that a later process cannot act on those data before an earlier process 
has completed. This is record locking. A hypothetical system without record locking would 
allow multiple database updates simultaneously, but this would lead to incorrect balances 
management. 
Appendix figure 3: Record-locking schematic 
As this shows, record locking is needed to ensure the correct sequence in settlements, but 
when multiple processes that need to act on the same record take place, they adversely affect 
system processing performance. Particularly in Design 2, because end-user transaction statuses 
and balance fluctuations all are reflected in the intermediary accounts ( aggregated user 
accounts) on the central bank’s ledger, requests for transfers across intermediaries tend to be 
concentrated around those accounts, and therefore processing is delayed while waiting for 
record locks to be lifted. 
A technique for reducing the impact of record locking that has been considered is 
transaction splitting, in addition to the record splitting and business  process flow redesign 
mentioned in Section 3.2 of the main text. In this, a CBDC transfer request is split into two parts: 
a process that reduces the remitter’s account balance (withdrawal) and a process that increases 
the recipient’s account balance (deposit). These processes can run independently, and 
although the total number of processes being run on the system increases , the congestion 
caused by multiple processes trying to act on the same record is alleviated. In our experiment 
Transfer across intermediaries in Design 2
(Refer to Figure 1, Design 2, Step 4)
Transferring JPY 50,000 
from end user B at intermediary X
to end user C at intermediary Y
Intermediary
system
CBDC ledger system
Central bank DB server
Intermediary Y (user account) balance:
+ JPY 50,000
Intermediary X (user account) balance:
- JPY 50,000
Later process is not executed until earlier process is complete.</x:v>
      </x:c>
    </x:row>
    <x:row r="666" ht="110" customHeight="1">
      <x:c r="A666" s="46" t="str">
        <x:v>PRD-0043-P0021-U01</x:v>
      </x:c>
      <x:c r="B666" s="46" t="str">
        <x:v>JP_BoJ_2022</x:v>
      </x:c>
      <x:c r="C666" s="46" t="n">
        <x:v>21</x:v>
      </x:c>
      <x:c r="D666" s="46" t="str">
        <x:v>en</x:v>
      </x:c>
      <x:c r="E666" s="46" t="str">
        <x:v>text</x:v>
      </x:c>
      <x:c r="F666" s="46" t="str"/>
      <x:c r="G666" s="46" t="str">
        <x:v>19 
Bank of Japan 
in Design 2, we had the bare minimum of record splitting and transaction splitting in place so 
that the base scenario would run smoothly at 500 transaction requests per second. 
While transaction splitting has the effect of reducing the impact of record locking, it does 
make it possible for data to get out of sync. Because it can be a factor in dumping the integrity 
of a single transaction request’s process, the pros and cons would need to be weighed carefully 
before using transaction splitting in a production-ready system.</x:v>
      </x:c>
    </x:row>
    <x:row r="667" ht="110" customHeight="1">
      <x:c r="A667" s="46" t="str">
        <x:v>PRD-0044-P0005-U01</x:v>
      </x:c>
      <x:c r="B667" s="46" t="str">
        <x:v>JP_BoJ_Pilot_EN</x:v>
      </x:c>
      <x:c r="C667" s="46" t="n">
        <x:v>5</x:v>
      </x:c>
      <x:c r="D667" s="46" t="str">
        <x:v>en</x:v>
      </x:c>
      <x:c r="E667" s="46" t="str">
        <x:v>text</x:v>
      </x:c>
      <x:c r="F667" s="46" t="str"/>
      <x:c r="G667" s="46" t="str">
        <x:v>4 
with shared management between the central system and the intermediary systems.3 For 
clarification, this does not imply that the Bank has already decided on the ledger design 
suitable for potential social implementation. Rather, the idea is that this ledger design 
has a relatively complex system configuration and is thus expected to allow for further 
examination of various issues. Other ledger designs will also be explored during the 
desktop experimentation as we take into account the findings of the experimentation 
using the system. 
In consideration of privacy, we plan to separate the intermediary systems handling 
customers' personal information (customer management component) from those 
processing payment (CBDC ledger component).4  
With regard to performance, we aim to build a system that can handle high er load 
processes than the PoCs.5 In doing so, we will identify and evaluate technical issues and 
solutions, so as to  satisfy performance requirements  in the possible event of social 
implementation.  
Furthermore, during the system design phase  we plan to incorporate features that 
support functional and performance scalability , which may lead  to identifying and 
evaluating technical issues and solutions. 
3 This ledger design corresponds to Design 2 in the PoCs. 
4 Other central banks in developed countries have similar considerations for privacy. For example, the 
European Central Bank (ECB) has presented in "Digital euro market research" (January 2023) a preliminary 
requirement that "[t]he Eurosystem will not itself be able to monitor the holdings of any individual or track 
the transaction history or infer payment patterns of any user. " Similarly, the Bank of England (BOE) 
proposed at the time of joint consultation with HM T reasury in February 2023 that "[a] ny inform ation 
accessed by the Bank would have to be effectively anonymised off-ledger." 
5 In the PoCs, we assumed a typical  load of tens of thousands of transactions per second and a peak load 
of 100,000 or more transactions per second as the processing performance required for potential social 
implementation.</x:v>
      </x:c>
    </x:row>
    <x:row r="668" ht="110" customHeight="1">
      <x:c r="A668" s="46" t="str">
        <x:v>PRD-0044-P0006-U01</x:v>
      </x:c>
      <x:c r="B668" s="46" t="str">
        <x:v>JP_BoJ_Pilot_EN</x:v>
      </x:c>
      <x:c r="C668" s="46" t="n">
        <x:v>6</x:v>
      </x:c>
      <x:c r="D668" s="46" t="str">
        <x:v>en</x:v>
      </x:c>
      <x:c r="E668" s="46" t="str">
        <x:v>text</x:v>
      </x:c>
      <x:c r="F668" s="46" t="str"/>
      <x:c r="G668" s="46" t="str">
        <x:v>5 
Figure 3. System overview 
The system will be equipped with a series of basic functions that were also built into 
the system for the PoCs, namely, issuance, payout, credit transfer, acceptance, and 
redemption (Figure 4).  In addition, the system will be equipped with auto-swing6 and 
auto-charge7 functions, which can be triggered at the time of transfer, and limit check 
functions against, for example, a holding limit . In the pilot program, we aim t o cover a 
wider range of technical considerations and solutions than the PoCs, by expanding the 
scope of the system to include not only the central system but also  the intermediary 
systems and endpoint devices. 
Further, additional functions , such as scheduled transfer including batch transfer, 
debit transfer, and balance/transaction statement inquiry, which were built in to the 
system for PoC Phase 2, are also planned to be incorporated. 
6 An auto-swing function is the automated acceptance of CBDC for the amount in excess of a holding limit 
into, for example, a bank deposit account linked to a CBDC account. 
7 An auto-charge function is the automated payout of CBDC for the amount that enables a transfer from, 
for example, a bank deposit linked to a CBDC account, when the balance of a CBDC account is insufficient 
for the transfer. 
BOJ-NET
(mockup)
Central system
Central system
Intermediary Y
Intermediary network system
Intermediary system
Intermediary X
Core 
banking 
system
(mockup)
Intermediary system
Customer management
CBDC ledger
（for each customer）
CBDC ledger
（for each intermediary）
Endpoint devices
（e.g. wallet app）
Endpoint devices
（e.g. wallet app）
Core 
banking 
system
(mockup)
Customer management
CBDC ledger
（for each customer）</x:v>
      </x:c>
    </x:row>
    <x:row r="669" ht="110" customHeight="1">
      <x:c r="A669" s="46" t="str">
        <x:v>PRD-0044-P0007-U01</x:v>
      </x:c>
      <x:c r="B669" s="46" t="str">
        <x:v>JP_BoJ_Pilot_EN</x:v>
      </x:c>
      <x:c r="C669" s="46" t="n">
        <x:v>7</x:v>
      </x:c>
      <x:c r="D669" s="46" t="str">
        <x:v>en</x:v>
      </x:c>
      <x:c r="E669" s="46" t="str">
        <x:v>text</x:v>
      </x:c>
      <x:c r="F669" s="46" t="str"/>
      <x:c r="G669" s="46" t="str">
        <x:v>6 
Figure 4. Basic functions and additional functions 
Function Outline 
Basic functions 
(1) Issuance The current account deposit of intermediary X at BOJ is debited while its CBDC account 
is credited. 
(2) Payout User A's deposits, for example, are debited and CBDC is transferred from intermediary 
X to user A. 
(3) Credit transfer 
CBDC is transferred between users. 
・Auto-swing, auto-charge 
・Various limit checks (such as holding limits) 
(4) Acceptance CBDC is transferred from user B to intermediary Y and user B's deposits, for example, 
are credited. 
(5) Redemption Intermediary Y's CBDC account is debited while its current account deposit at BOJ is 
credited. 
Additional functions 
(6) Scheduled transfer 
(Batch transfer) 
Transfer instructions to be executed in the future are registered and executed 
automatically at a specified time. (Batch transfer is the batch execution of multiple 
transfers) 
(7) Debit transfer Based on the prior consent of the payer, the payee sends a debit transfer instruction to 
the payer's account and initiates the debit transfer. 
(8) Balance/transaction 
statement inquiry 
Inquiries are made on a statement of the user's current balance and its transaction 
history of CBDC managed in an intermediary system. 
BOJ-NET (mockup)Central system
Central system
Intermediary X
Core banking 
system
(mockup)
Intermediary 
system
User A
(1) Issuance (5) Redemption
(2) Payout (4) Acceptance
(3) Credit transfer
(6) Scheduled transfer
（Batch transfer）
(8) Balance/transaction 
statement inquiry
(7) Debit transfer
Intermediary Y
User B
(8)Balance/transaction 
statement inquiry
Core banking 
system
(mockup)
Intermediary 
system</x:v>
      </x:c>
    </x:row>
    <x:row r="670" ht="110" customHeight="1">
      <x:c r="A670" s="46" t="str">
        <x:v>PRD-0044-P0009-U01</x:v>
      </x:c>
      <x:c r="B670" s="46" t="str">
        <x:v>JP_BoJ_Pilot_EN</x:v>
      </x:c>
      <x:c r="C670" s="46" t="n">
        <x:v>9</x:v>
      </x:c>
      <x:c r="D670" s="46" t="str">
        <x:v>en</x:v>
      </x:c>
      <x:c r="E670" s="46" t="str">
        <x:v>text</x:v>
      </x:c>
      <x:c r="F670" s="46" t="str"/>
      <x:c r="G670" s="46" t="str">
        <x:v>8 
3 The CBDC Forum 8 
The CBDC Forum consists of members from a wide range of industries. They are  
financial firms and non -financial firms including start -ups, which have insights in 
technologies and business practices of retail payments (64 participating firms as of March 
2024). The Payment and Settlement Systems Department of the Bank acts as the 
secretariat, forming and organizing thematic working groups (WG s). The status of the 
discussions held in each of the five WGs (Figure 6) , which are currently ongoing, is as 
follows. 
Figure 6. Discussion themes for each WG 
WG Theme 
[WG1] 
since Sept. 2023 
Connection between CBDC system and 
fundamental external systems 
- Connection with core banking systems 
- Connection with private payment and settlement 
infrastructure 
- Coordination with internet banking apps 
[WG2] 
since Sept. 2023 
Overlay services and  
CBDC ecosystem 
- Business utilization of CBDC (overlay services) 
- External coordination of a CBDC system regarding 
overlay services 
- Design of CBDC ecosystem 
[WG3] 
since Oct. 2023 
KYC and  
user authentication/authorization 
- Current practices of KYC and AML/CFT checks 
- Authentication/authorization 
[WG4] 
since Jan. 2024 New technologies and CBDC 
- Back-end layer (e.g. alternative data models) 
- Front-end layer (e.g. "wallets") 
- Coexistence with other types of payment methods and 
assets (stablecoins, asset tokenization, interoperability 
with DLT platforms, etc.) 
[WG5] 
since Mar. 2024 User devices and UI/UX 
- UI/UX and accessibility 
- Endpoint devices 
- Offline payments 
TBD Horizontal coexistence of CBDC and 
other payment instruments 
- Smooth conversion to and from electronic money and 
other forms of money 
TBD Operational flow of basic functions - Operational flow of basic functions 
- Conversion between cash and CBDC 
8 Materials and minutes for each WG are available in Japanese 
(https://www.boj.or.jp/paym/digital/d_forum/index.htm).</x:v>
      </x:c>
    </x:row>
    <x:row r="671" ht="110" customHeight="1">
      <x:c r="A671" s="46" t="str">
        <x:v>PRD-0044-P0011-U01</x:v>
      </x:c>
      <x:c r="B671" s="46" t="str">
        <x:v>JP_BoJ_Pilot_EN</x:v>
      </x:c>
      <x:c r="C671" s="46" t="n">
        <x:v>11</x:v>
      </x:c>
      <x:c r="D671" s="46" t="str">
        <x:v>en</x:v>
      </x:c>
      <x:c r="E671" s="46" t="str">
        <x:v>text</x:v>
      </x:c>
      <x:c r="F671" s="46" t="str"/>
      <x:c r="G671" s="46" t="str">
        <x:v>10 
3.1.2 Summary of discussions (Figure 9) 
Assumptions for discussions (1st and 4th meetings)9 
The Bank presented the following assumptions10 for discussion. 
(1) Functions 
The functions to be explored are payout and acceptance (including auto-swing and 
auto-charge) as well as transfer. Payout and acceptance are given a higher priority 
for discussion among these , as their functioning requires core banking systems  to 
be connected with a CBDC system. Additional assumptions related to the functions 
are as follows:  
 Instant conversion  between CBDC and other forms of money, such as bank 
deposits, is available. 
 CBDC system operates 24/7/365. 
 The number of intermediaries' end-user accounts equals the current number of 
their deposit accounts. 
 Required s ettings for processing performance in introducing a CBDC are 
maintained from the PoCs: typical throughput 11  of tens of thousands of 
transactions per second, peaking beyond 100,000 transactions per second , and 
a latency12 of within a few seconds.  
 Non-functional aspects are to be discussed subsequently in the WG.  
(2) System configuration and ledger design 
A CBDC system consists of two parts: a customer management component13 and a 
ledger component.14 The data model of the ledger  given in WG1 is account based, 
and both central and shared management ledger architectures are explored under 
this model.15 
9  The meetings specified in parentheses indicate those during which discussions were held on the 
respective topics. 
10 The assumptions are for discussion purposes only. The Bank has not yet specified components suitable 
for social implementation, such as ledger design and system configuration.  
11 Throughput refers to the number of transaction requests that a CBDC system can process per unit time. 
12 Latency refers to the processing time from the time the end-user terminal sends a request to the time it 
receives a notification of, for example, process completion. 
13 Customer management of a CBDC system is a sy stem for managing information about CBDC users. 
Specifically, upon receiving a request from an endpoint device, it sends messages such as a payment 
instruction to a CBDC ledger. It could also handle the opening and closing of accounts as well as AML/CFT. 
14 A CBDC ledger is a system for recording CBDC balances. 
15 The central management architecture assumes that the ledger is managed solely by the central bank. 
The shared management architecture assumes that the ledger is managed by both the central bank and</x:v>
      </x:c>
    </x:row>
    <x:row r="672" ht="110" customHeight="1">
      <x:c r="A672" s="46" t="str">
        <x:v>PRD-0044-P0019-U01</x:v>
      </x:c>
      <x:c r="B672" s="46" t="str">
        <x:v>JP_BoJ_Pilot_EN</x:v>
      </x:c>
      <x:c r="C672" s="46" t="n">
        <x:v>19</x:v>
      </x:c>
      <x:c r="D672" s="46" t="str">
        <x:v>en</x:v>
      </x:c>
      <x:c r="E672" s="46" t="str">
        <x:v>text</x:v>
      </x:c>
      <x:c r="F672" s="46" t="str"/>
      <x:c r="G672" s="46" t="str">
        <x:v>18 
members will pursue the right balance of stability, safety, convenience, and scalability of 
a CBDC eco system. They will also discuss whether opportunities of leveraging new 
technologies and building new systems can bring greater convenience and scalability  
while continuing to ensure stability and safety. Furthermore, leveraging the expertise of 
members, the Bank and volunteer members of the WG have built a sandbox 
(experimental environment) related to APIs with reference to overseas cases. The WG will 
discuss in greater detail how to provide overlay services for CBDC (see BOX).</x:v>
      </x:c>
    </x:row>
    <x:row r="673" ht="110" customHeight="1">
      <x:c r="A673" s="46" t="str">
        <x:v>PRD-0044-P0020-U01</x:v>
      </x:c>
      <x:c r="B673" s="46" t="str">
        <x:v>JP_BoJ_Pilot_EN</x:v>
      </x:c>
      <x:c r="C673" s="46" t="n">
        <x:v>20</x:v>
      </x:c>
      <x:c r="D673" s="46" t="str">
        <x:v>en</x:v>
      </x:c>
      <x:c r="E673" s="46" t="str">
        <x:v>text</x:v>
      </x:c>
      <x:c r="F673" s="46" t="str"/>
      <x:c r="G673" s="46" t="str">
        <x:v>19 
(BOX) Approaches to developing an API sandbox (experimental environment) 
Since April 2024, the Bank  and volunteer members of WG2 have prepared an experime ntal 
environment in the cloud with overlay CBDC services in mind and have been developing various API 
functions. This project is separate from that involving a system for the pilot program described above 
(2. Development of a system for the pilot program and experimentation) and is an attempt to focus 
on the external coordination of a CBDC system through APIs and to discuss the functional scalability 
of CBDC while gaining hands-on experience (BOX Figure). Specific examples and use cases of overlay 
services are also expected to be discussed, taking into account the functionality of the built APIs. 
(BOX Figure) Conceptual model of API sandbox 
Looking at developments overseas, the BIS Innovation Hub and the BOE have also been working 
on a project to build API prototypes with private sectors (Project Rosalind), building functions such as 
account management, balance inquiries, funding and defunding, aliases, and programmability, and 
considering use cases with participants on this basis. The findings suggest that a set of simple core 
API features are capable of  supporting a variety of use cases . This has significant implications for 
system design, for example, how simple API features should be designed to bring about high 
functional scalability for the CBDC ecosystem as a whole. 
Ledger
Pay Fund Defund
Fundamental API endpoints
Additional API endpoints
DBs required for 
API execution
…
User (virtual)
Overlay services layer
＝ cloud areas prepared and 
managed by participants
System that combines 
central system and 
intermediary system 
Device and app (virtual)
Sandbox
…
Foundational layer
＝ cloud area prepared and 
managed by the Bank
Private sector system 
providing overlay services 
…
…</x:v>
      </x:c>
    </x:row>
    <x:row r="674" ht="110" customHeight="1">
      <x:c r="A674" s="46" t="str">
        <x:v>PRD-0045-P0004-U01</x:v>
      </x:c>
      <x:c r="B674" s="46" t="str">
        <x:v>JP_BoJ_Pilot_JP</x:v>
      </x:c>
      <x:c r="C674" s="46" t="n">
        <x:v>4</x:v>
      </x:c>
      <x:c r="D674" s="46" t="str">
        <x:v>ja</x:v>
      </x:c>
      <x:c r="E674" s="46" t="str">
        <x:v>text</x:v>
      </x:c>
      <x:c r="F674" s="46" t="str"/>
      <x:c r="G674" s="46" t="str">
        <x:v>3 
2 実験用システムの構築と検証  
パイロット実験の１つの柱は、実験用システムを構築し 、性能試験等を行うこと、
実験用システムで実装しない機能を中心に各種机上検討を行うこと である。以下では、
実験用システムの概要と構築の状況および検証の概要とその状況について説明する。 
2.1 実験用システムの概要と構築作業の状況  
パイロット実験では、概念実証よりも実験の対象範囲を拡大している。すなわち、
概念実証では、主に中央システムの台帳部分を実験 の対象としていたが、パイロット
実験では、エンドポイントデバイスから中央システムまでを対象とする（図表２）。 
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プリ）までを構築する。その上で、エンドツーエンドでの処理フローの確認や、外部
システムとの接続に向けた課題・対応策の検討等を行う。 
図表２ 実験用システムと実験の対象 
現在、設計を進めている実験用システムの現時点でのイメージ（図表 ３）をみると、
構築する CBDC 台帳は、中央システムと仲介機関システムで台帳を分担管理する口座
型のデータモデル3とする。これは、この台帳設計は相対的にシステム構成が複雑で、
多くの項目を検証できると考えられるためであり、日本銀行として社会実装に相応し
3 これは、概念実証における台帳設計パターン２に相当する。 
仲介機関
システム
中央システム
エンドポイントデバイス（個人用・店舗用）
仲介機関
システム
仲介機関
システム
仲介機関ネットワーク
（階層型）
仲介機関
システム
概念実証
パイロット実験
実験の対象実験用システム</x:v>
      </x:c>
    </x:row>
    <x:row r="675" ht="110" customHeight="1">
      <x:c r="A675" s="46" t="str">
        <x:v>PRD-0045-P0005-U01</x:v>
      </x:c>
      <x:c r="B675" s="46" t="str">
        <x:v>JP_BoJ_Pilot_JP</x:v>
      </x:c>
      <x:c r="C675" s="46" t="n">
        <x:v>5</x:v>
      </x:c>
      <x:c r="D675" s="46" t="str">
        <x:v>ja</x:v>
      </x:c>
      <x:c r="E675" s="46" t="str">
        <x:v>text</x:v>
      </x:c>
      <x:c r="F675" s="46" t="str"/>
      <x:c r="G675" s="46" t="str">
        <x:v>4 
い台帳設計を現時点で特定している訳ではない。 実験用システムによる検証結果を踏
まえつつ、その他の台帳設計についても机上で検討する予定である。 
また、プライバシーに配慮し、仲介機関において顧客 の個人情報を扱う部分（顧客
管理部分）と、決済を扱う部分（CBDC 台帳部分）を分離して構築することを予定し
ている4。 
さらに、性能・事務量については、概念実証より高負荷に対応可能なシステム 5の構
築を目指し、仮に将来、社会実装することとなった場合の性能要件実現に向けた技術
的な留意点や解決策の洗い出し・評価を行う予定である。 
このほか、機能や性能を拡張しやすいような工夫を設計段階で組み込み、技術的な
留意点や解決策の洗い出しを行うことも予定している。 
図表３ 実験用システムの概要 
4 この点、他の先進国の中央銀行も同様の考え方で、例えば、2023 年1 月にECB が公表したデジタルユ
ーロ・マーケットリサーチでは、「ユーロシステムが個人の残高を監視したり、取引履歴を追跡したり、
支払いパターンを推測することができないようにする」ことを暫定要件としている。また、2023 年２月
にイングランド銀行（BOE）と英国財務省が共同で行った市中協議でも、「BOE がアクセス可能なあら
ゆる情報は有効に匿名化される」要件としている。 
5 概念実証では、将来、実際に CBDC を発行することとなった場合の環境で求められる処理性能を、通
常時 1 秒あたり数万件、ピーク時同 10 万件以上と想定した。 
日銀ネット
(疑似)
中央システム
中央システム
仲介機関Y
勘定系
システム
(疑似)
仲介機関ネットワーク
仲介機関システム
エンドポイントデバイス
（ウォレットアプリ等）
顧客管理部分
CBDC台帳部分
（各顧客分）
仲介機関X
勘定系
システム
(疑似)
仲介機関システム
顧客管理部分
CBDC台帳部分
（各顧客分）
CBDC台帳部分
（仲介機関分）
エンドポイントデバイス
（ウォレットアプリ等）</x:v>
      </x:c>
    </x:row>
    <x:row r="676" ht="110" customHeight="1">
      <x:c r="A676" s="46" t="str">
        <x:v>PRD-0045-P0006-U01</x:v>
      </x:c>
      <x:c r="B676" s="46" t="str">
        <x:v>JP_BoJ_Pilot_JP</x:v>
      </x:c>
      <x:c r="C676" s="46" t="n">
        <x:v>6</x:v>
      </x:c>
      <x:c r="D676" s="46" t="str">
        <x:v>ja</x:v>
      </x:c>
      <x:c r="E676" s="46" t="str">
        <x:v>text</x:v>
      </x:c>
      <x:c r="F676" s="46" t="str"/>
      <x:c r="G676" s="46" t="str">
        <x:v>5 
実験用システムに具備する機能としては、概念実証の実験用システムも備えていた
発行、払出、送金、受入、還収の基本機能に加えて、送金の際のオートスウィング6や
オートチャージ7といった機能や、保有額などの制限チェックのための機能を予定して
いる（図表４）。また、パイロット実験では、中央システムだけでなく、仲介機関シ
ステムやエンドポイントデバイスにまで構築・検証対象を広げることで、概念実証よ
り広範な技術的な留意点や解決策の洗い出しを行いたいと考えている。 
このほか、概念実証フェーズ２の実験用システムが備えていた一括送金を含む予約
送金や、逆引送金、残高・明細照会といった周辺機能も、パイロット実験用システム
に具備することを予定している。 
6 CBDC 口座残高が保有上限額を超過する場合に、当該エンドユーザーの CBDC 口座に紐づく銀行預金
口座などに自動で超過金額の受入を行う機能。 
7 CBDC の送金にあたり、送金額が CBDC 口座残高を超過する場合に、CBDC 口座に紐づく銀行預金口
座などから自動で CBDC 口座に対して不足金額の払出を行う機能。</x:v>
      </x:c>
    </x:row>
    <x:row r="677" ht="110" customHeight="1">
      <x:c r="A677" s="46" t="str">
        <x:v>PRD-0045-P0007-U01</x:v>
      </x:c>
      <x:c r="B677" s="46" t="str">
        <x:v>JP_BoJ_Pilot_JP</x:v>
      </x:c>
      <x:c r="C677" s="46" t="n">
        <x:v>7</x:v>
      </x:c>
      <x:c r="D677" s="46" t="str">
        <x:v>ja</x:v>
      </x:c>
      <x:c r="E677" s="46" t="str">
        <x:v>text</x:v>
      </x:c>
      <x:c r="F677" s="46" t="str"/>
      <x:c r="G677" s="46" t="str">
        <x:v>6 
図表４ 基本機能と周辺機能 
機能 検討テーマ 
基
本
機
能 
①発行 仲介機関 X の日銀当座預金を減額して、同CBDC を増額 
②払出 ユーザーA の銀行預金などを減額して、仲介機関 X からユーザーA に CBDC を振替 
③送金 
ユーザー間の取引などに伴い、CBDC を移転 
・オートスウィング、オートチャージ 
・各種制限（保有額制限など）チェック 
④受入 ユーザーB から仲介機関 Y にCBDC を振替し、ユーザーB の銀行預金などを増額 
⑤還収 仲介機関 Y の CBDC を減額して、同日銀当預口座を増額 
周
辺
機
能 
⑥予約送金 
（一括送金） 
将来実行される予定の送金指示を登録し、指定日到来時に自動的に指図を実行する機能 
（一括送金は、複数件の取引指図を一括して実行する機能） 
⑦逆引送金 
送金先のユーザーが、送金元のユーザーの事前承諾を前提に、逆引送金を行うための取
引指示を送金元の CBDC 口座に対して送付し、当該指示とおりの逆引送金を実行 
⑧残高・ 
明細照会 
仲介機関システムにおいて管理されている CBDC の現在残高や過去の取引履歴などの
明細を照会 
日銀ネット(疑似)中央システム
中央システム
仲介機関X
勘定系
システム
(疑似)
仲介機関
システム
ユーザーA
①発行 ⑤還収
②払出 ④受入
③送金
⑥予約送金（一括送金）
⑧残高・明細照会
⑦逆引送金
仲介機関Y
勘定系
システム
(疑似)
仲介機関
システム
ユーザーB
⑧残高・明細照会</x:v>
      </x:c>
    </x:row>
    <x:row r="678" ht="110" customHeight="1">
      <x:c r="A678" s="46" t="str">
        <x:v>PRD-0045-P0020-U01</x:v>
      </x:c>
      <x:c r="B678" s="46" t="str">
        <x:v>JP_BoJ_Pilot_JP</x:v>
      </x:c>
      <x:c r="C678" s="46" t="n">
        <x:v>20</x:v>
      </x:c>
      <x:c r="D678" s="46" t="str">
        <x:v>ja</x:v>
      </x:c>
      <x:c r="E678" s="46" t="str">
        <x:v>text</x:v>
      </x:c>
      <x:c r="F678" s="46" t="str"/>
      <x:c r="G678" s="46" t="str">
        <x:v>19 
（BOX）API サンドボックス（実験環境）の取り組み 
2024 年４月以降、日本銀行および WG２参加者の有志メンバーは、クラウド上に CBDC の追加
サービスを念頭に置いて共同で実験環境を用意し、様々な API の構築を行っている。 前述（２ 実
験用システムの構築と検証）の実験用システムとは別のプロジェクトであり、API を通じた CBDC
システムの外部連携にフォーカスし、CBDC の機能の拡張性について「手を動かしながら」議論す
る試みである（BOX 図表）。また、構築されたAPI 群の機能も踏まえて、追加サービスの具体的な
事例やユースケースについても、議論を進める想定である。 
（BOX 図表）API サンドボックスのイメージ 
海外でも、BIS イノベーションハブとBOE が、API のプロトタイプを民間事業者と構築するプロ
ジェクト（Project Rosalind）を実施している。同プロジェクトでは、民間事業者と中央銀行が協
力して、口座管理、残高照会、入出金、エイリアス、プログラマビリティなど、33 のAPI エンドポ
イントを作成し、これらを踏まえてユースケースの検討を行ったものである。得られた示唆として、
「シンプルかつ中核的な（core）API 機能のセットは、多様なユースケースをサポートしうる」こ
とが挙げられており、シンプルな API 機能によってエコシステム全体に高い機能拡張性をもたらす
ための設計を考える上で、示唆があると思われる。 
台帳
Pay Fund Defund
基本的なAPI
エンドポイント群
追加的なAPI
エンドポイント群
APIエンドポイント
実行に必要なDB
…
ユーザー（仮想）
追加サービス領域
＝ サンドボックス参加者が
用意し管理する
クラウド領域
「中央システム
＋仲介機関のシステム」
のイメージ
デバイスとアプリ（仮想）
サ
ン
ド
ボ
ッ
ク
ス
…
基盤領域
＝ 日銀が用意し管理する
クラウド領域
「追加サービスの
提供事業者のシステム」
のイメージ
…
…</x:v>
      </x:c>
    </x:row>
    <x:row r="679" ht="110" customHeight="1">
      <x:c r="A679" s="46" t="str">
        <x:v>PRD-0045-P0026-U01</x:v>
      </x:c>
      <x:c r="B679" s="46" t="str">
        <x:v>JP_BoJ_Pilot_JP</x:v>
      </x:c>
      <x:c r="C679" s="46" t="n">
        <x:v>26</x:v>
      </x:c>
      <x:c r="D679" s="46" t="str">
        <x:v>ja</x:v>
      </x:c>
      <x:c r="E679" s="46" t="str">
        <x:v>text</x:v>
      </x:c>
      <x:c r="F679" s="46" t="str"/>
      <x:c r="G679" s="46" t="str">
        <x:v>25 
4 おわりに 
パイロット実験では、「実験用システムの構築と検証」と「 CBDC フォーラム」を
両輪とした多角的な検証と議論を行っている。 
今後は、CBDC フォーラムでの議論等を踏まえながら、実験用システムの構築に向
けた作業をさらに進めていく。また、CBDC フォーラムでは、電子マネー等との交換
等について検討するWG（仮称：他の決済手段との水平的共存WG）、基本的な機能の
事務フローや現金との交換について検討する WG（仮称：基本機能の事務フローWG）
の設置を想定している（前掲図表 ６参照）。基本的な機能の事務フローWG について
は、WG１における検討との連続性を意識しながら設置・運営する予定である。 
わが国で CBDC を導入するかどうかは、現時点では決定しておらず、今後の国民的
議論のなかで決まっていくものだが、日本銀行としては、議論の前提となるように、
CBDC に関する検討を引き続きしっかりと進めてまいりたい。 
以   上</x:v>
      </x:c>
    </x:row>
    <x:row r="680" ht="110" customHeight="1">
      <x:c r="A680" s="46" t="str">
        <x:v>PRD-0046-P0004-U01</x:v>
      </x:c>
      <x:c r="B680" s="46" t="str">
        <x:v>JP_BoJ_PoC2</x:v>
      </x:c>
      <x:c r="C680" s="46" t="n">
        <x:v>4</x:v>
      </x:c>
      <x:c r="D680" s="46" t="str">
        <x:v>en</x:v>
      </x:c>
      <x:c r="E680" s="46" t="str">
        <x:v>text</x:v>
      </x:c>
      <x:c r="F680" s="46" t="str"/>
      <x:c r="G680" s="46" t="str">
        <x:v>2 
NoSQL database
 Use traditional relational databases (RDB) from phase1
 Phase 2 explored the potential for using NoSQL (Not only SQL) databases, 
which are becoming increasingly popular as databases are not RDBs
Flexible-value token model
 Phase 1 evaluated the fixed-value token model in which the token’s face value is fixed and 
tokens are converted to ones of lower value as needed
 Phase 2 explored the flexible-value token model in which the token’s face value changes as 
tokens are merged or split as needed
Economic design
Safeguards ensuring
the stability of the financial 
system
Improving convenience of 
payments
 Scheduled remittance instructions by users
 Batch remittance and pull payment at user request
Coordination among 
intermediaries/ 
Connection with
external systems
 Limits on holdings
 Limits on amounts and number of transactions
 Swing function (automatic conversion of amount in excess of holding limits into bank deposits, etc. 
or automatic conversion of remittance receipt into bank deposits, etc. based on user attributes)
 Application of interest on holdings
 Providing multiple accounts to one user
 Limits per user on holding and transaction amount/number, based on the above assumption
 Methods for connection with external systems
2 Scope of experiment  
In Phase 2, additional functions of CBDC were evaluated in three separate blocks. Although  the 
assumption is not that these functions would be adopted in the possible event of social 
implementation, it is desirable to identify technical issues early on so as to contribute to future 
decision making (see Figure 1). 
Figure 1: Additional functions in Phase 2 
Additional functions of the economic design block cover various types of safeguards for 
preempting a sudden shift from bank deposits to CBDC. Further, the functions of improving 
convenience of payments block cover aspects that could lead to improved user convenience  in 
payments. Regarding the functions of coordination among intermediaries and co nnection with 
external systems block, the methods necessary for providing multiple accounts to one user and for 
connection with existing external systems were evaluated. 
Further, the potential use of new technologies that had not been evaluated in Phase 1, such as a 
flexible-value token model and NoSQL (Not only SQL) databases, was also evaluated (see Figure 2). 
Figure 2: New technologies in Phase 2 
Although a token-based data model can be interpreted in various ways depending on the context, 
in the PoCs, the model is one in which a unique identifier (ID) is assigned to monetary data with a 
face value, and the CBDC holding status can be recognized by linking this ID with a user ID. In Phase</x:v>
      </x:c>
    </x:row>
    <x:row r="681" ht="110" customHeight="1">
      <x:c r="A681" s="46" t="str">
        <x:v>PRD-0046-P0005-U01</x:v>
      </x:c>
      <x:c r="B681" s="46" t="str">
        <x:v>JP_BoJ_PoC2</x:v>
      </x:c>
      <x:c r="C681" s="46" t="n">
        <x:v>5</x:v>
      </x:c>
      <x:c r="D681" s="46" t="str">
        <x:v>en</x:v>
      </x:c>
      <x:c r="E681" s="46" t="str">
        <x:v>text</x:v>
      </x:c>
      <x:c r="F681" s="46" t="str"/>
      <x:c r="G681" s="46" t="str">
        <x:v>3 
1, we evaluated a fixed-value token model in which the face value is fixed like cash and the user to 
whom the existing tokens are linked is changed after the tokens are converted to ones of lower 
value as necessary at the time of remittance. In Phase 2, we explored a different token-based data 
model -- the flexible-value token model -- in which existing tokens are merged or split as necessary 
at the time of remittance and users are linked to newly created tokens.2 
Additionally, we used a traditional relational database (RDB) as the system database in the 
experimental environment from Phase 1 onward. However, because a CBDC system require s 
extremely high processing performance, in Phase 2, NoSQL -- databases other than those based on 
RDB, some of which are said to have high processing speed and performance scalability -- were 
explored for possible use. 
The ledgers evaluated in Phase 2 were comprised of the following four designs: (i) (a) centralized 
management by the central bank  or (b) shared management between the central bank and 
intermediaries for the system architecture and (ii) (a) account-based or (b) token-based for the data 
model. In Phase 1, Designs 1–3 were evaluated, and in Phase 2, Design 4 was additionally evaluated 
(see Figure 3). Regarding Design 3, while the fixed-value token model was evaluated in Phase 1, the 
flexible-value token model was evaluated in Phase 2. 
Figure 3: Ledger designs in Phase 2 
2 For details on the difference between fixed -value and flexible -value approaches in token-based ledger systems, see Appendix 1 of the 
“Central Bank Digital Currency Experiments Results and Findings from ‘Proof of Concept Phase 1’.” 
Centralized Shared
Account-based Design 1 Design 2
Token-based Design 3 Design 4
＝ Phase 1 scope
＝ Phase 2 scope＋</x:v>
      </x:c>
    </x:row>
    <x:row r="682" ht="110" customHeight="1">
      <x:c r="A682" s="46" t="str">
        <x:v>PRD-0046-P0006-U01</x:v>
      </x:c>
      <x:c r="B682" s="46" t="str">
        <x:v>JP_BoJ_PoC2</x:v>
      </x:c>
      <x:c r="C682" s="46" t="n">
        <x:v>6</x:v>
      </x:c>
      <x:c r="D682" s="46" t="str">
        <x:v>en</x:v>
      </x:c>
      <x:c r="E682" s="46" t="str">
        <x:v>text</x:v>
      </x:c>
      <x:c r="F682" s="46" t="str"/>
      <x:c r="G682" s="46" t="str">
        <x:v>4 
3 Main results  
The experiment results of additional functions are described in 3.1 and those of new technologies 
are described in 3.2. 
3.1 Additional  functions  
3.1.1 Economic design/ Improving convenience of payments  
The following functions were evaluated for economic design. 
(1) Setting upper limits on holdings (holding limits) 
(2) Setting upper limits on amounts and number of transactions for each transaction or for a 
specific period of time (transaction amount/number limits) 
(3) Automatic conversion of (a) excess holdings into bank deposits and other forms of private 
money or (b) remittance receipts into bank deposits and other forms of private money 
based on user attributes, for example, corporations and individuals (swing function) 
(4) Application of interest on holdings (Interest application) 
The following functions were evaluated for improving convenience of payments. 
(1) Scheduled remittance 
(2) Batch execution of multiple remittances (batch remittance) 
(3) Execution of a remittance as a payment request initiated by payee (pull payment) 3 
Experimental environment   
Experimental work was conducted using Design 1, which has the simplest configuration, to ensure 
that the system could be built on the public cloud and evaluated efficiently within the project’s time 
constraints. For Design 2, which uses the same account-based data model, architecture evaluation 
was conducted using the results of the performance evaluation test from Design 1.4 
3 Direct debits are examples of existing pull payments. 
4 Designs 3 and 4, in which the data model is a flexible-value token model, need to be evaluated in terms of their basic functions; the results 
are described separately in Section 3.2.</x:v>
      </x:c>
    </x:row>
    <x:row r="683" ht="110" customHeight="1">
      <x:c r="A683" s="46" t="str">
        <x:v>PRD-0046-P0007-U01</x:v>
      </x:c>
      <x:c r="B683" s="46" t="str">
        <x:v>JP_BoJ_PoC2</x:v>
      </x:c>
      <x:c r="C683" s="46" t="n">
        <x:v>7</x:v>
      </x:c>
      <x:c r="D683" s="46" t="str">
        <x:v>en</x:v>
      </x:c>
      <x:c r="E683" s="46" t="str">
        <x:v>text</x:v>
      </x:c>
      <x:c r="F683" s="46" t="str"/>
      <x:c r="G683" s="46" t="str">
        <x:v>5 
User Wallet app
Intermediary
Mockup
Ledger System
TX Record Management
System
TX record
Scheduled TX
Management System
Scheduled TX
Orchestration System Account TX status
Note: TX=transaction
Account Balance
Limit
Multiple systems were built and an application programming interface (API) was used to link the 
systems. Specifically, in addition to the ledger system built in Phase 1, a transaction record 
management system that references the amount /number of transactions when transaction 
amount/number limit checking is conducted and a scheduled transaction management system that 
automatically activates transaction requests by the user were added to the CBDC system. 
Additionally, an orchestration system5 was added as a facade to ensure data consistency between 
systems; it functions as a contact point for processing transactions in order, manages the status of 
account processing in each  system to ensure data consistency  between systems, and performs 
mutual exclusion control so that no other transactions are processed during the execution of a given 
transaction in principle. Through an orchestration system that maintains a database for managing 
the upper limits of various restrictions, we also implemented a process of checking whether or not 
the upper limits have been violated  in the system. The ledger system was not configured 6 to have 
functions such as transaction record management directly on it because it was deemed that the 
system should not perform any processing other than updating balances as much as possible, 
considering that it would be subject to a high updating load in the possible event of social 
implementation.  
 Figure 4: Experimental environment in Design 1 
5 In the processing of a certain transaction, the mutual exclusion control is performed so that, in principle, other processing for the same 
account is placed on standby; it is executed in the following order: transaction limit checking (amount and number), holding limit checking, 
balance update, and transaction record update. However, to improve performance, a mechanism was adopted to allow other processing to 
proceed when consistency can be ensured thr ough various limits processing (e.g., when a combination of operations such a s payout and 
remittance where one increases and the other decreases, processing can proceed without having to wait for both operations to be processed). 
6 See Appendix 1 for a discussion of these alternative system architectures.</x:v>
      </x:c>
    </x:row>
    <x:row r="684" ht="110" customHeight="1">
      <x:c r="A684" s="46" t="str">
        <x:v>PRD-0046-P0008-U01</x:v>
      </x:c>
      <x:c r="B684" s="46" t="str">
        <x:v>JP_BoJ_PoC2</x:v>
      </x:c>
      <x:c r="C684" s="46" t="n">
        <x:v>8</x:v>
      </x:c>
      <x:c r="D684" s="46" t="str">
        <x:v>en</x:v>
      </x:c>
      <x:c r="E684" s="46" t="str">
        <x:v>text</x:v>
      </x:c>
      <x:c r="F684" s="46" t="str"/>
      <x:c r="G684" s="46" t="str">
        <x:v>6 
As in Phase 1, the design of the intermediary system and the user’s wallet application was 
simplified to only submit transaction instructions, and the performance evaluation focused on the 
system’s processing from start to completion after receiving the tr ansaction instructions from the 
mockup (see Figure 4 for the architecture and Appendix 2 for details of the performance evaluation 
test including the server specifications used). 
Implementation method  in an experiment al environment  
Under the above architecture, each additional function was implemented in the experimental 
environment as follows. 
Various limits 
The orchestration system conducts the process while referring to the information  in other 
systems for limit checking (i.e., the CBDC balance managed by the ledger system and the 
transaction record managed by the transaction record management system). After the 
checking process, the same remittance processing as the basic function implemented in 
Phase 1 is performed on the ledger, and the transaction record is updated after the ledger is 
updated. 
Swing 
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 
Interest application 
Interest receipt and payment are exempted from the transaction amount /number limits. 
Therefore, it is set to proceed without checking whether there is a violation of the transaction 
amount/number limits and is implemented using the scheduled remittance mechanism 
described below.7  
Scheduled remittance 
The implementation is based on the premise that the remittance instructions to be executed 
in the future are registered in advance in the scheduled transaction management system. The 
remittance instructions are sent one by one from the scheduled transaction management 
7 The implementation is based on the premise that, for each account, the amount of interest applied is calculated based on its CBDC balance 
within a certain period of time and on a predetermined interest rate. Further, a CBDC account at the central bank has been established; it is 
used to receive and pay CBDC of interest amounts through the user’s account (treated as a transfer between accounts in the system). There 
are alternative  methods like directly increasing or decreasing the CBDC balance in user accoun ts (treated i n the system as issuing or 
redeeming CBDC to each account), without the involvement of the central bank account.</x:v>
      </x:c>
    </x:row>
    <x:row r="685" ht="110" customHeight="1">
      <x:c r="A685" s="46" t="str">
        <x:v>PRD-0046-P0009-U01</x:v>
      </x:c>
      <x:c r="B685" s="46" t="str">
        <x:v>JP_BoJ_PoC2</x:v>
      </x:c>
      <x:c r="C685" s="46" t="n">
        <x:v>9</x:v>
      </x:c>
      <x:c r="D685" s="46" t="str">
        <x:v>en</x:v>
      </x:c>
      <x:c r="E685" s="46" t="str">
        <x:v>text</x:v>
      </x:c>
      <x:c r="F685" s="46" t="str"/>
      <x:c r="G685" s="46" t="str">
        <x:v>7 
system to the orchestration system at a specified time8, after which they are processed in the 
same manner as a standard remittance. 
Batch remittance 
The orchestration  system is set up to obtain all upper limit s for multiple remittance 
instructions at once, then split them one by one, and thereafter process them in the same 
manner as a standard remittance. 
Pull payment 
The implementation is based on the assumption that the payee initiates the remittance 
instruction based on the prior consent of the payer. The subsequent processing is the same 
as for a standard remittance. 
Performance evaluation  test  
To evaluate the impact of implementing additional functions on system performance, the basic 
settings for the test were kept the same as in Phase 1 . Specifically, the number of users was set to 
100,000, the number of intermediaries was set to 5, and the load for the basic function of transaction 
instructions was set to 500 transactions per second for the base scenario and 3,000 transactions per 
second for the high-load scenario. 
The test results showed that the throughput ( number of transactions processed per second ) 
achieved the same rate of requests submitted per second and that no performance bottlenecks, 
including those caused by resources, were encountered.  Compared with Phase 1, l atency (time to 
process one transaction) increased somewhat , with its distribution having larger deviation d ue to 
the increase in the complexity of processing and the number of systems involved. Overall, however, 
no significant performance degradation was observed in latency, generally achieving less than 200 
milliseconds (msec)/0.2 seconds (sec) or lower, even at high -loads (see Figure 5 for the latency 
results and Appendix 2 for details of the test methods and results). 
8 In the case of schedule d remittances and batch remittances, where multiple remittances are executed, the batch processing method 
involving the processing of multiple remittances at once was not adopted; rather, each remittance was split and processed one at a time so 
as to minimize the impact on other transaction processes.</x:v>
      </x:c>
    </x:row>
    <x:row r="686" ht="110" customHeight="1">
      <x:c r="A686" s="46" t="str">
        <x:v>PRD-0046-P0010-U01</x:v>
      </x:c>
      <x:c r="B686" s="46" t="str">
        <x:v>JP_BoJ_PoC2</x:v>
      </x:c>
      <x:c r="C686" s="46" t="n">
        <x:v>10</x:v>
      </x:c>
      <x:c r="D686" s="46" t="str">
        <x:v>en</x:v>
      </x:c>
      <x:c r="E686" s="46" t="str">
        <x:v>text</x:v>
      </x:c>
      <x:c r="F686" s="46" t="str"/>
      <x:c r="G686" s="46" t="str">
        <x:v>8 
Figure 5: Latency results by function9 
The latency results in Figure 5 are explained below. 
Remittance 
The latency is about 60 ms ec, which is slightly higher than that of the Phase 1 remittance 
because of the increased number of systems and processing content due to additional 
functions; however, it does not result in significantly lower performance. 
Pull payment 
Although the origin of the instruction is reversed (from payee), the latency is almost the same 
as that of a standard remittance be cause the transaction processing is the same except for 
being kicked by payee. 
Batch remittance 
To obtain multiple sets of measured values within the test time, we set 600 remittance 
instructions as a batch. We then implemented a method in which the upper limits on holdings 
and transaction amount/number were obtained for a batch of 600 remittance instructions at 
once; next, the remittance instructions were split and processed one by one. The latency per 
remittance after the split  was lower by several msec than that of a standard remittance 
because the upper-limit values were obtained at once. 
9 Latency is measured as the time taken from the start to the end of application processing for  one transaction request. To visualize the 
approximate trend of latency with each function, the vertical axis of the figure shows the frequency of latency, the density estimated by kernel 
function (using the bandwidth with reference to Silverman’s test results). 
Frequency
Latency (msec)
Base (500/sec)
High-load (3,000/sec)</x:v>
      </x:c>
    </x:row>
    <x:row r="687" ht="110" customHeight="1">
      <x:c r="A687" s="46" t="str">
        <x:v>PRD-0046-P0011-U01</x:v>
      </x:c>
      <x:c r="B687" s="46" t="str">
        <x:v>JP_BoJ_PoC2</x:v>
      </x:c>
      <x:c r="C687" s="46" t="n">
        <x:v>11</x:v>
      </x:c>
      <x:c r="D687" s="46" t="str">
        <x:v>en</x:v>
      </x:c>
      <x:c r="E687" s="46" t="str">
        <x:v>text</x:v>
      </x:c>
      <x:c r="F687" s="46" t="str"/>
      <x:c r="G687" s="46" t="str">
        <x:v>9 
Scheduled remittance 
Instructions are sent from the scheduled t ransaction management system to the 
orchestration system one by one at a specified time, after which the same process as for a 
standard remittance is executed. The latency is higher by a few mse c than for a standard 
remittance only for the portion starting from the scheduled transaction management system. 
Interest application 
Although implemented using the scheduled remittance mechanism, the latency is slightly 
higher than that of  a scheduled remittance because it is not subject to transaction 
amount/number limit. 
Swing 
The latency is slightly higher than that of a standard remittance because of the additional 
converting process to bank deposits and so on.10 
Performance prediction of Design 2  
Given that the architecture in Design 2 is so designed that user accounts are managed in each 
intermediary’s ledger, user limits and transaction record, which are necessary for the various limit 
checking processes, could also be managed by the intermediaries ( see Figure 6).11 In this case, the 
various limit checking processes performed in the central bank system in Design 1 are assumed to 
be performed in the system of the respective intermediaries in Design 2.12 
10 The latency of swing function according to user attributes was slightly lower than the one of swing function if holding limit is exceeded due 
to the absence of a calculation process for the amount exceeding the upper limit. 
11 In this case, the central bank’s orchestration system will retain only the point -of-contact function as a facade between the systems. In the 
central bank’s ledger system, as in Phase 1, the update process occurs only when the user accounts (the aggregated CBDC balances of users 
per intermediary) change mainly because of transactions between users across intermediar ies (in the case of  remittances within the same 
intermediary, the update process does not happen because the user accounts of the intermediary on the ledger does not change). 
12 In the case of remittances between different intermediaries, each of the payer's/payee's intermediaries performs its own transaction  
amount/number limit check processing, and only the payee's intermediary does the holding limit check processing.</x:v>
      </x:c>
    </x:row>
    <x:row r="688" ht="110" customHeight="1">
      <x:c r="A688" s="46" t="str">
        <x:v>PRD-0046-P0012-U01</x:v>
      </x:c>
      <x:c r="B688" s="46" t="str">
        <x:v>JP_BoJ_PoC2</x:v>
      </x:c>
      <x:c r="C688" s="46" t="n">
        <x:v>12</x:v>
      </x:c>
      <x:c r="D688" s="46" t="str">
        <x:v>en</x:v>
      </x:c>
      <x:c r="E688" s="46" t="str">
        <x:v>text</x:v>
      </x:c>
      <x:c r="F688" s="46" t="str"/>
      <x:c r="G688" s="46" t="str">
        <x:v>10 
Figure 6: Example of a system architecture for Design 2 
The latency of Design 2, which relates to transfers between different intermediaries, was calculated 
under some assumptions13 based on the system architecture described above using the results of 
the performance evaluation test; it was higher by several tens of milliseconds than Design 1, but this 
did not represent significantly lower performance. The increase by several tens of milliseconds is 
attributable to the following. In the case of Design 1, the ledger update process is completed only 
through decreasing and increasing amounts in the central bank ledger, while in Design 2, update s 
to the respective ledgers of the payer's and payee's intermediaries are also added. 
In the central bank ledger of Design 2, the aggregated CBDC balances of users per intermediary 
are recorded in the user accounts. As pointed out in Phase 1, if the load volume of transfers across 
intermediaries increases, the update process may be concentrated, resulting in performance 
degradation due to the effects of record locks. Such performance degradation could be avoided or 
mitigated by splitting the records of the user accounts or by ensuring the update processing of  
account transfers on the central bank ledger and that of intermediaries are performed at different 
times.14 
13 The calculation methodology and assumptions are as follows. 
The flow of remittance is broken down into individual processing units, such as checking of the transaction amount/number limit, debiting 
CBDC from the payer’s account, and depositing CBDC into the payee’s account, and the probability distribution of processing time for each 
individual processing unit is estimated by referring to the probability distribution of processing time for similar processes o btained in the 
performance evaluation test of Design 1. Next, the distribution of the sum of several stochastic variables is calculated for the parts in which 
each process is performed in sequence, and the distribution of the maximum value of those stochastic variables is calculated for the parts in 
which several processes are performed in parallel. Finally, by combining these process ing time distributions, the probability distribution of 
latency for the entire flow is calculated. For  the calculations, assumptions and preconditions were formulated, such as that the processing 
times of each individual process are independent of each other and that the intersystem communication time is constant. 
14 In performing the above, it is also important to examine ways to maintain the atomicity of transactions, etc., which was achi eved by 
synchronizing central bank ledgers with the ledgers of intermediary institutions. 
Orchestration System
Ledger 
System
TX Record Management
System
Orchestration System
Ledger 
System
Limit
TX record
Account TX status
Intermediaries Central bank
Scheduled TX
Management
System Scheduled TX
Account balance
(per user)
Account balance
(Aggregated user account balance per intermediary 
&lt;user account&gt;)
Note: TX=transaction</x:v>
      </x:c>
    </x:row>
    <x:row r="689" ht="110" customHeight="1">
      <x:c r="A689" s="46" t="str">
        <x:v>PRD-0046-P0014-U01</x:v>
      </x:c>
      <x:c r="B689" s="46" t="str">
        <x:v>JP_BoJ_PoC2</x:v>
      </x:c>
      <x:c r="C689" s="46" t="n">
        <x:v>14</x:v>
      </x:c>
      <x:c r="D689" s="46" t="str">
        <x:v>en</x:v>
      </x:c>
      <x:c r="E689" s="46" t="str">
        <x:v>text</x:v>
      </x:c>
      <x:c r="F689" s="46" t="str"/>
      <x:c r="G689" s="46" t="str">
        <x:v>12 
Intermediary X
TX record
Ledger
(Account 
balance)
Intermediary Y
TX record
Ledger
(Account
balance)
Aggregation/Limit 
checking Checking result
Yes/No
• Encryption of account balances, etc., in a form that 
allows addition and subtraction (i.e., application of 
homomorphic encryption)
• Aggregation and checking if it is below the limits
in a separate system
• Only the checking result is decrypted by another
system and the result returned to the intermediary
Note: TX=transaction
the assumption that a user has multiple accounts, the intermediary that performs the upper -limit 
checking process may need to collect information such as the balance information of the relevant 
user that is held by other intermediaries. 
From a privacy perspective, it might be undesirable for user balance information, etc., held by an 
intermediary to be shared with other intermediaries; a co ordination method that takes this into 
consideration is having a separate system for collecting information necessary for the limit checking 
process.16 In this case, for example, homomorphic encryption, which enables data processing in an 
encrypted state, could be used to enable information collection and limit check processing in a  
separate system while maintaining the confidentiality of the information 17  (see Figure 8). The 
simulation results show that if such a system architecture were adopted, the processing time for 
encryption and decryption of remittance-related data would be about 50 milliseconds.18 
Figure 8: Example of homomorphic encryption use in Design 2 
16 Another possible system architecture is having no separate system for information collection but having each intermediary complete the 
limit checking process based on the microservices concept. See Appendix 1 for details. 
17 Further, if it is required that user data (e.g., user ID, account ID, etc.) other t han monetary information  such as account balances and 
transaction records could be retrieved in encrypted form, searchable symmetric encryption could be used. There is also a possibility of using 
information concealing technologies such as multi -party computation (MPC), which divides data and performs computation on multiple 
servers, and trusted execution environment (TEE), which performs processing in a segregated hardware area. For more information on each 
of these technologies, see the following reference : Payment and Settlement Systems Department, BOJ, “Privacy Enhancing Technologies: 
Payments and Financial Services in a Digital Society” (January 2023, Payment and Settlement Systems Report Annex Series). 
18 To calculate the processing time when homomorphic encryption is applied, we used the Paillier encryption, which relatively has many 
examples of practical use, with several variations in key length. Further, we conducted a simulation in which encryption, addition, subtraction, 
and decryption were performed 10,000 times each in a different environment with the same specifications as those of the exper imental 
environment. The simulation results show that the total time for encryption, addition, subtraction, and decryption was 46 milliseconds even 
with a key length of 2,048 bits, which is currently considered highly secure. In addition to the Paillier encryption, there are other homomorphic 
encryptions such as ElGamal and RSA encryptions, which offer different computational processing capabilities and speeds. Although Paillier 
encryption can perform only addition and subtraction, they are considered to work relatively fast, so there are many examples of social 
implementations that use Paillier encryption.</x:v>
      </x:c>
    </x:row>
    <x:row r="690" ht="110" customHeight="1">
      <x:c r="A690" s="46" t="str">
        <x:v>PRD-0046-P0015-U01</x:v>
      </x:c>
      <x:c r="B690" s="46" t="str">
        <x:v>JP_BoJ_PoC2</x:v>
      </x:c>
      <x:c r="C690" s="46" t="n">
        <x:v>15</x:v>
      </x:c>
      <x:c r="D690" s="46" t="str">
        <x:v>en</x:v>
      </x:c>
      <x:c r="E690" s="46" t="str">
        <x:v>text</x:v>
      </x:c>
      <x:c r="F690" s="46" t="str"/>
      <x:c r="G690" s="46" t="str">
        <x:v>13 
The above results  suggest the possibility of assuming multiple accounts in Design 2 and 
implementing various limits on a per-user basis without significantly degrading remittance latency 
while still providing a degree of consideration to privacy. However, the increase in processing at the 
time of remittance increases the number of possible points of failure and the probability of potential 
data inconsistencies. Therefore, as a measure to control the amount of CBDC circulating on a macro 
scale, a simpler method instead of t he method described above is to set an upper limit on the 
number of accounts held by a single user and on the amount held per account and the amount and 
number of transactions so that there is no need to aggregate balance information , etc. for each 
account. 
Connection  with external systems  
There are a variety of possible external systems that may need to connect with CBDC systems. For 
example, if we consider c onnection with a point of sale s (POS) system  for in-store payments, we 
could use existing connection methods between the store’s payment terminals and the POS system. 
Many retailers, such as department stores, supermarkets, and convenience stores, currently have 
POS systems that manage data on daily sales and products sold, and each time a payment is made 
in cash or with electronic money, the store’s payment terminal processes the received payment and 
automatically links the generated sales data (e.g., products, quantity, etc.) to the POS system. Such 
automatic connection could be used when CBDC payments are made at retail stores in the future. 
For this application, it is assumed that stores’ existing payment terminals will be modified to support 
CBDC payments while also ensuring the confidentiality of payment information. 
As an example of co nnection with a POS system, when a user pays with CBDC at a store, the 
store’s payment terminal (which supports CBDC) instructs the pull payment by CBDC and links sales 
data to the POS system. This case is illustrated in Figure 9.</x:v>
      </x:c>
    </x:row>
    <x:row r="691" ht="110" customHeight="1">
      <x:c r="A691" s="46" t="str">
        <x:v>PRD-0046-P0016-U01</x:v>
      </x:c>
      <x:c r="B691" s="46" t="str">
        <x:v>JP_BoJ_PoC2</x:v>
      </x:c>
      <x:c r="C691" s="46" t="n">
        <x:v>16</x:v>
      </x:c>
      <x:c r="D691" s="46" t="str">
        <x:v>en</x:v>
      </x:c>
      <x:c r="E691" s="46" t="str">
        <x:v>text</x:v>
      </x:c>
      <x:c r="F691" s="46" t="str"/>
      <x:c r="G691" s="46" t="str">
        <x:v>14 
Retailer
POS system
Intermediary
system
Central bank
Orchestration
system
CBDC ledger
system
In-store 
payment terminal
Sales data linkage
(Same as existing method)
TX instruction
(Pull payment)
User
Presents the information 
necessary for CBDC settlement
Note: TX=transaction
Figure 9: Example of connection with POS system for in-store settlement 
The external systems that may connect with CBDC systems could be based on not only existing 
technologies but also new on es, such as distributed ledger technology (DLT). Many CBDC 
experiments by other central banks have dealt with the connection between CBDC systems and DLT 
platforms with an eye toward “asset tokenization,” in which assets are tokenized and distributed via 
a DLT-based platform.19 Therefore, this PoC explored the exchange of CBDC and assets on DLT 
platforms. Referring to existing examples of delivery versus payment (DvP; simultaneous settlement 
of securities and funds) and payment versus payment (PvP; simultaneous multicurrency payment) 
settlements, we assumed a linkage processing in whic h the assets to be exchanged are reserved 
once in each system and the final exchange is performed after they are successfully reserved in both 
systems, thereby providing escrow (Figure 10).  
19 For examples of foreign central banks' CBDC experiments that use DLT, see the following reference: Jiro Sugie and Junichiro Hatogai , 
"Efforts to Improve Settlement Using Distributed Ledger Technolog y - Focusing on Wholesale CBDC Experiment s in Different Countries " 
(November 2022, Bank of Japan Review Series, 2022-J-16, available in Japanese).</x:v>
      </x:c>
    </x:row>
    <x:row r="692" ht="110" customHeight="1">
      <x:c r="A692" s="46" t="str">
        <x:v>PRD-0046-P0017-U01</x:v>
      </x:c>
      <x:c r="B692" s="46" t="str">
        <x:v>JP_BoJ_PoC2</x:v>
      </x:c>
      <x:c r="C692" s="46" t="n">
        <x:v>17</x:v>
      </x:c>
      <x:c r="D692" s="46" t="str">
        <x:v>en</x:v>
      </x:c>
      <x:c r="E692" s="46" t="str">
        <x:v>text</x:v>
      </x:c>
      <x:c r="F692" s="46" t="str"/>
      <x:c r="G692" s="46" t="str">
        <x:v>15 
CBDC System
Other Asset System (DLT Platform)
User A
account
User B
account
User A
account
User B
account
Reserve
account
Reserve
account
(1) Reserve
(2) Transfer
(2) Release
(1) Reserve
(2) Release 
(2) Transfer
 Assume that users A and B hold CBDC accounts and 
other asset accounts; A transfers CBDC to B, and B 
transfers other asset to A.
 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
Figure 10: Example of a linkage processing 
A possible method for implementing a linkage processing is for the system that manages the 
assets to be exchanged to have an application that issues asset transfer instructions and to connect 
them indirectly via a connection system that is independent of both systems (the connection system 
would have an application that triggers transfer instructions at the appropriate time; see Figure 11). 
Regarding the application of the respective systems that perform the co nnection function (the 
transfer instruction function and the connection function portion in Figure 11), the system performing 
the connection function can also perform the transfer instruction function; further, other connection 
methods are conceivable because the architecture and characteristics of the DLT platform vary. 
Figure 11: Example of a system architecture 
Regarding such interoperability with external systems, one option would be to make effective use 
of existing system infrastructure and technological connection methods. The external system could 
be assumed to belong to either the competitive or non -competitive area, depending on their 
function. Therefore, it is also important to explore this from a variety of perspectives, including those 
on institutional arrangement. 
CBDC System
Other Asset System(DLT Platform)
CBDC ledger Transfer instruction function
Other asset ledger Transfer instruction function
Connection function</x:v>
      </x:c>
    </x:row>
    <x:row r="693" ht="110" customHeight="1">
      <x:c r="A693" s="46" t="str">
        <x:v>PRD-0046-P0018-U01</x:v>
      </x:c>
      <x:c r="B693" s="46" t="str">
        <x:v>JP_BoJ_PoC2</x:v>
      </x:c>
      <x:c r="C693" s="46" t="n">
        <x:v>18</x:v>
      </x:c>
      <x:c r="D693" s="46" t="str">
        <x:v>en</x:v>
      </x:c>
      <x:c r="E693" s="46" t="str">
        <x:v>text</x:v>
      </x:c>
      <x:c r="F693" s="46" t="str"/>
      <x:c r="G693" s="46" t="str">
        <x:v>16 
BOX: Points to consider in offline payments  
In the PoCs, so far, we have assumed a situation in which wallet applications, intermediary and central bank 
systems, etc., are connected online via networks at all times. As a future use case of CBDC, it is possible to 
envisage a settlement in which CBDC is transferred between user terminals (P2P connection) in an offline 
environment, even temporarily, without the need for authentication or connection to a ledger server, etc. For 
such offline payments, it is important  to have a “fraud/inconsistency detection” function. On considering the 
following three possible cases of fraud/inconsistency, we see that each one has its own set of issues that 
require further examination (the data model for offline CBDC is assumed to be either a fixed-value or a flexible-
value token in this study). 
1. Cases in which offline CBDC is generated fraudulently 
When an offline CBDC is generated by a stakeholder who does not have the authority to generate it  
 One solution is to add a digital signature from the central bank to the offline CBDC stored on the 
terminal and verify the signature at the receiving user’s terminal at the time of settlement.  
 In this regard, especially in the case of flexible -value token, where the tokens are merged or split as 
needed for each transaction, it is necessary to consider separately how to check the legitimacy of the 
tokens generated on the user’s terminal, etc. 
2. Cases in which offline CBDC is replicated across different terminals 
When a legitimate offline CBDC on one user terminal is replicated on another terminal  
 It is necessary to explore designs that could be considered to detect when a transfer is instructed for 
a replicated CBDC. 
3. Cases in which used offline CBDC remains in the terminal and is used twice 
When a legitimate offline CBDC on one user terminal remains stored on the same terminal in an unused 
state after an offline remittance and is used again during another offline remittance 
 In the case of no connection to the ledger server or other online environments, it is technically difficult 
to detect double use on each offline payment at the receiving user’s terminal. The same issue has 
been noted in experiments conducted in other countries. 
 There is scope to explore an other method in this respect, for example, by connecting each terminal 
to an online environment on a regular basis to collect and collate the necessary information and 
check after the fact whether there has been any double use. 
It is necessary to eliminate user  fraud, etc., by ensuring that terminals and applications on terminals are 
robustly constructed so that the kind of fraud/inconsistency described here can be avoided. However, even 
assuming that terminals and other devices are robustly constructed, the pos sibility of their having latent 
defects or unknown vulnerabilities cannot be completely eliminated. Therefore, even if fraud/inconsistency 
does occur, it is necessary to explore mechanisms to detect when it is about to be used for offline payment.  
It is i mportant to consolidate assumed situations and assumptions and continue technical evaluation for 
offline payments. It is necessary to focus on not only the technical evaluation process but also the privacy 
perspective when proceeding with further consideration of potential measures.</x:v>
      </x:c>
    </x:row>
    <x:row r="694" ht="110" customHeight="1">
      <x:c r="A694" s="46" t="str">
        <x:v>PRD-0046-P0019-U01</x:v>
      </x:c>
      <x:c r="B694" s="46" t="str">
        <x:v>JP_BoJ_PoC2</x:v>
      </x:c>
      <x:c r="C694" s="46" t="n">
        <x:v>19</x:v>
      </x:c>
      <x:c r="D694" s="46" t="str">
        <x:v>en</x:v>
      </x:c>
      <x:c r="E694" s="46" t="str">
        <x:v>text</x:v>
      </x:c>
      <x:c r="F694" s="46" t="str"/>
      <x:c r="G694" s="46" t="str">
        <x:v>17 
App Logic
 Flow control
 Limit checking
, etc.
Routing functionLoad balancing 
function
Cloning of AP servers
(instance cloning)
[Clone 1]
App Logic
 Flow control
 Limit checking
, etc.
[Clone 2]
[Shard 2]
Data
 Account limit
 Account transaction status
, etc.
[Shard 1]
[Shard 3]
Sharding of DB server
Data
 Account limit
 Account transaction status
, etc.
Data
 Account limit
 Account transaction status
, etc.
3.1.3 Issue s in the possible event of social implementation  
Scalability  
In the possible event of social implementation, as envisioned in Phase 1, the additional functions 
must be scalable to handle large-scale, high-frequency processing of tens of thousands to hundreds 
of thousands of transactions per second and enable the management of vast amounts of account 
information. 
For performance enhancement of the experimental environment, cloning (instance replication) is 
a possible method for load balancing and parallel processing by deploying multiple identical servers 
for the application (AP) server, which executes the processing of transaction instructions. As for the 
database (DB) server, which records and holds the results of the processed instructions, the first step 
required is to scale it up;  however, because scaling up is limited by the hardware specifications of 
servers, horizontal partitioning (sharding)20 is the other way to reduce the load (Figure 12). In other 
words, AP servers, which implement application logic for the execution of processing, can be 
configured to process instructions independently for each server, so a certain level of performance 
enhancement can be achieved by simply increasing the number of servers. A DB server, managing 
a huge number of records, can be horizontally partitioned to control the amount of data and access 
for each shard, thereby ensurin g sufficient processing performance. In addition to the need to 
achieve consistent processing among multiple servers when performing horizontal partitioning, 
there are system operation issues such as the need for periodic tuning to ensure that the amount 
of data and accesses held within the server are consistent. 
Figure 12: Performance enhancement approaches (example of an orchestration system) 
20 A method in which one set of table data stored on a single DB server is distributed and maintained on multiple servers on a per -record 
basis.</x:v>
      </x:c>
    </x:row>
    <x:row r="695" ht="110" customHeight="1">
      <x:c r="A695" s="46" t="str">
        <x:v>PRD-0046-P0021-U01</x:v>
      </x:c>
      <x:c r="B695" s="46" t="str">
        <x:v>JP_BoJ_PoC2</x:v>
      </x:c>
      <x:c r="C695" s="46" t="n">
        <x:v>21</x:v>
      </x:c>
      <x:c r="D695" s="46" t="str">
        <x:v>en</x:v>
      </x:c>
      <x:c r="E695" s="46" t="str">
        <x:v>text</x:v>
      </x:c>
      <x:c r="F695" s="46" t="str"/>
      <x:c r="G695" s="46" t="str">
        <x:v>19 
Token ID Amount Holder ID
T001 50 A
T002 50 A
T006 500 B
: : :
Token ID Amount Holder ID
T001 50 A
T002 50 A
T006 500 B
T008 60 B
T009 40 A
: : :
Example of a remittance using flexible-value tokens:
A sends JPY60 to B using tokens worth JPY100
＝Remittance
＝Self-directed
payment
＝Spent 
i
j
k
TX
a
c
UTXOs spent as input UTXOs created as output
c=i+j+k-a
Example of a remittance transaction using UTXOs:
＝Remittance
＝Self-directed
payment
Merged/
Spent Split/ 
Created
Note: TX=transaction
3.2 Potential use of new technologies  
3.2.1 Flexible -value token model  
Although a token-based data model can be interpreted in various ways depending on the context, 
in the PoCs, the model is one in which a unique identifier (ID)  is assigned to monetary data with a 
face value, and the CBDC holding status can be recognized by linking this ID with a user ID. 
As indicated in Figure 3, for the ledger design alternatives to be evaluated, the fixed-value token 
was considered for Phase 1 , in which the face value is fixed like cash, and the user to whom the 
existing tokens are linked is changed after they are converted to ones with lower value as necessary 
at the time of remittance. In Phase 2, a flexible-value token model was considered, in which existing 
tokens are merged or split as necessary at the time of remittance, thereby inducing a change in their 
face value and linking the user to the newly created tokens. In the flexible-value token model , 
existing tokens are merged and spent as inputs and two separate output tokens are newly created 
for remittance and change (self -directed payment) ; the new token for change (self -directed 
payment) are used as inputs for the next remittance. When considering how the tokens are spent 
during remittance, the flexible-value token model is a data model similar to the unspent transaction 
output (UTXO) model21 (Figure 13). 
Figure 13: Example of remittances using flexible-value tokens and UTXOs22 
Regarding the method of implementation of a flexible-value token model, first, consider the case 
of Design 3, in which the central bank alone manages the ledger. The payer's intermediary could 
select the tokens to be spent for the transfer, calculate the c hange, generate new tokens, and 
execute a transfer request to the central bank, which would then update the ledger (Figure 14). 
21 In the UTXO model, information on past output is often recorded in a form that links spen ding to input, but in this flexible -value token 
model, only information on unspent output tokens is recorded. 
22 The illustration of the UTXO remittance transaction was prepared with reference to ECB “ Documents for the Digital Euro Prototyping 
Exercise” (December 2022), Annex 1.</x:v>
      </x:c>
    </x:row>
    <x:row r="696" ht="110" customHeight="1">
      <x:c r="A696" s="46" t="str">
        <x:v>PRD-0046-P0023-U01</x:v>
      </x:c>
      <x:c r="B696" s="46" t="str">
        <x:v>JP_BoJ_PoC2</x:v>
      </x:c>
      <x:c r="C696" s="46" t="n">
        <x:v>23</x:v>
      </x:c>
      <x:c r="D696" s="46" t="str">
        <x:v>en</x:v>
      </x:c>
      <x:c r="E696" s="46" t="str">
        <x:v>text</x:v>
      </x:c>
      <x:c r="F696" s="46" t="str"/>
      <x:c r="G696" s="46" t="str">
        <x:v>21 
Intermediary X Intermediary Y 
Token ID Amount User ID
X001 50 A
X002 50 A
X003 40 A
: : :
Token ID Amount User ID
Y002 500 B
Y004 60 B
: : :
A B Example: A sends JPY60 to B using tokens worth JPY100
• The payer’s intermediary, X, does the following:
 Select tokens to be used for remittance (X001, X002)
 Calculate self-directed payment (40)
 Create new tokens (X003,Y004)
The above information is transmitted to the other system.
• The other system checks for inconsistencies in the amount 
information, calculates the hash value, and send it to the 
central bank, after which the token information is deleted.
• The central bank conducts inconsistency check using hash 
values and updates the ledger.
• After the inconsistency check, the remittance token 
information (Y004) is sent from the other system to the 
payee’s intermediary, and each intermediary ledger is 
updated.
Hash
159d..
4567..
852b..
5678..
:
Token ID Amount Interm
ediary User
X001 50 X A
X002 50 X A
X003 40 X A
Y004 60 Y B
: : : :
Central bank
Hash
159d..
4567..
852b..
5678..
:
Another possible architecture is the central bank partially fulfilling the role of maintaining the 
consistency of the tokens circulated among intermediaries as a whole but not holding details of 
individual token information. One such example is a n architecture in which the token amoun t 
information transmitted from the payer's intermediary is checked for inconsistencies in a separate 
system, a hash value is calculated (after calculation, the token information is deleted), and only the 
hash value23 is transmitted to the central bank, whic h then detects double spent of tokens ( Figure 
16). 
Figure 16: Example of Design 4 (shared management between the central bank and intermediaries) ② 
In both Designs 3 and 4, there are multiple possible approaches, but in either case, the number 
of tokens to be updated at the time of remittance under a flexible -value token model  will be 
correspondingly smaller because the exchange process required in the fixed -value token model is 
no longer necessary. Therefore, the flexible-value token model is likely to take advantage of the 
performance feature of being able to process multiple requests in parallel. However, the degree of 
performance may vary depending on the merging and splitting algorithms and the resources 
required may increase compared to the account -based data model ; further, the difficulty of 
implementing additional functions such as holding limits while maintaining performance may also 
increase. 
23 A hash value is calculated as the output of a function (cryptographic hash function) that obtains a fixed -length value from arbitrary input 
values with no regularity. The hash value has several advantages; for example, it can detect falsification of lots of different input information 
collectively (the output hash value changes if the information used in the input differs even slightly);  it is not necessary to hold the user’s 
token information directly (only the hash value of the irreversibly converted input information needs to be managed).</x:v>
      </x:c>
    </x:row>
    <x:row r="697" ht="110" customHeight="1">
      <x:c r="A697" s="46" t="str">
        <x:v>PRD-0046-P0024-U01</x:v>
      </x:c>
      <x:c r="B697" s="46" t="str">
        <x:v>JP_BoJ_PoC2</x:v>
      </x:c>
      <x:c r="C697" s="46" t="n">
        <x:v>24</x:v>
      </x:c>
      <x:c r="D697" s="46" t="str">
        <x:v>en</x:v>
      </x:c>
      <x:c r="E697" s="46" t="str">
        <x:v>text</x:v>
      </x:c>
      <x:c r="F697" s="46" t="str"/>
      <x:c r="G697" s="46" t="str">
        <x:v>22 
3.2.2 N oSQL Databases  
We used a traditional RDB as the system database in the experimental environment from Phase 1 
onward. However, because a CBDC system require s extremely high processing performance, in 
Phase 2, NoSQL -- databases other than those based on RDB, some of which are said to have high 
processing speed and performance scalability -- were explored for possible use. 
In the experimental work, performance evaluation tests were conducted using a key-value24 type 
NoSQL database as an experimental setting for an account-based ledger system built in the public 
cloud. For the purposes of performance evaluation, implementation was designed to ensure the 
necessary consistency, 25  including the use of transaction functions considered necessary for 
settlement operations (in this case, a function that simultaneously commits two records in a single 
transaction: one for a decrease in the payer’s account and one for an increase in the payee’s account). 
High-load scenarios were used for two environments with different degrees of processing 
concentration: Environment 1, in which updates occur almost randomly to 100,000 user accounts as 
in the central bank ledger of Design 1, and Environment 2, in which updates are concentrated in the 
aggregated user accounts held by five intermediaries as in the central bank ledger of Design 2. The 
test results showed that all NoSQL databases maintained the necessary consistency even with the 
concentration of  updating process and that in -memory databases 26 in NoSQL databases could 
improve processing speed (Figure 17). 
24 There are various types of NoSQL databases and data models that are used within them. The performance evaluation tests were conducted 
in the experimental environment of an account-based ledger system; a NoSQL database of the key -value type, which is a data model of a 
simple combination of a unique key that can identify data and a value, specifically designed for processing rows of data, was selected for the 
test. 
25 In addition to the transaction function,  we implemented a function in the application that allows retry processing when, for example, 
multiple data update processes conflict with one another, resulting in an error. In other words, the NoSQL database used in the experimental 
work did not utilize the record lock function that is common in RDBs , but controlled consistency by monitoring the data update status; the 
default specification is that when data update processes c onflict, the subsequent process returns with an error and is not re -executed. 
Therefore, we implemented a mechanism in the application in which subsequent processes are re -executed as retries when data update 
processes conflict. 
26 A database that manages data in random access memory (main system memory). It enables faster data reading/writing than conventional 
databases that manage data on disks.</x:v>
      </x:c>
    </x:row>
    <x:row r="698" ht="110" customHeight="1">
      <x:c r="A698" s="46" t="str">
        <x:v>PRD-0046-P0025-U01</x:v>
      </x:c>
      <x:c r="B698" s="46" t="str">
        <x:v>JP_BoJ_PoC2</x:v>
      </x:c>
      <x:c r="C698" s="46" t="n">
        <x:v>25</x:v>
      </x:c>
      <x:c r="D698" s="46" t="str">
        <x:v>en</x:v>
      </x:c>
      <x:c r="E698" s="46" t="str">
        <x:v>text</x:v>
      </x:c>
      <x:c r="F698" s="46" t="str"/>
      <x:c r="G698" s="46" t="str">
        <x:v>23 
Environment 1: Central Bank ledger in Design 1 
(Without concentration of updating process)
Environment 2: Central Bank ledger in Design 2
(With concentration of updating process)
Note: All figures are at high load (3,000 transaction requests/second).
・ Throughput reduction rate is expressed as the rate of
decline in the number of transaction requests processed
relative to the number of transaction requests injected over
a second.
・ Latency is AP processing time + DB processing time.
・ All values are averages for the evaluated period.
0
5
10
15
20
Environment 1 Environment 2
Throughput reduction rate
RDB Example NoSQL DB
（%）
Higher performance
1
10
100
1,000
Environment 1 Environment 2
Latency
RDB Example NoSQL DB
（milliseconds, log scale）
Figure 17: Test results 
The architecture evaluation based on the test results suggests the possibility that some databases 
could maintain high-performance scalability even under the load expected in the possible event of 
social implementation, implying that they could be used in ledger systems.27 The use of transaction 
functions may hinder performance scalability through restrictions on sharding, and some databases 
may require further refinement for use in ledgers. However, the evaluation also suggest that even 
such databases have the potential for use as databases for CBDC systems that handle data where 
transaction functions are not required (e.g., account transaction status management for the 
implementation of additional functions, replica databases for balance inquiries). 
There are many other types of NoSQL databases in addition to those evaluated in this PoC, and 
even RDBs are now beginning to emerge as high -performance databases. Depending on the 
expected volume of transactions, there may be more advantages to build a stable system using 
traditional databases. The possibility of using new databases needs to be explored from perspectives 
other than performance (e.g., ensuring data integrity in case of failure in an in-memory database28). 
Going forward, the ever -evolving database technologies should be explored from a broad 
perspective continuously, considering the requirements of anticipated transactions and other factors. 
27 The experimental work was conducted on an account-based ledger system. It may be more difficult to accurately estimate the total number 
of database records required for social implementation of a token -based ledger system than an account -based system, because of the 
exchange, merging, and splitting processes involved. From this perspective, the ease with which the  performance of NoSQL databases  is 
enhanced suggests that a token-based type model may be more advantageous than an account-based type. 
28 A common approach to enhancing data integrity is to record data in some form of data  storage. Some measures come with potential 
performance tradeoffs including additional processing time.</x:v>
      </x:c>
    </x:row>
    <x:row r="699" ht="110" customHeight="1">
      <x:c r="A699" s="46" t="str">
        <x:v>PRD-0046-P0026-U01</x:v>
      </x:c>
      <x:c r="B699" s="46" t="str">
        <x:v>JP_BoJ_PoC2</x:v>
      </x:c>
      <x:c r="C699" s="46" t="n">
        <x:v>26</x:v>
      </x:c>
      <x:c r="D699" s="46" t="str">
        <x:v>en</x:v>
      </x:c>
      <x:c r="E699" s="46" t="str">
        <x:v>text</x:v>
      </x:c>
      <x:c r="F699" s="46" t="str"/>
      <x:c r="G699" s="46" t="str">
        <x:v>24 
4 Conclusion  
In PoC Phase 2, we evaluated the processing performance and technical feasibility of additional 
functions for which it would be desirable to confirm technical issues as early as possible in the 
possible event of social implementation.  Further, the possibility of util izing new technologies that 
had not been examined in Phase 1, such as data models and databases, were also evaluated. 
In evaluating additional functions, we examined these in terms of (1)  preempting a sudden shift 
from bank deposits to CBDC as safeguard, (2) improving user convenience such as scheduled and 
batch remittance and pull payments , and (3) enabling coordination among  intermediaries and 
connection with external systems. The evaluation results suggest that none of these additional 
functions would cause significantly lower performance and could ensure the scalability and reliability 
required for social implementation; they also indicate the need for further considerations and 
solutions to achieve the implementation. 
In the evaluation of new technologies, we found that the performance advantage of token-based 
data model for ledgers in terms of their ability to be processed in parallel might be more easily 
utilized in the flexible -value approach than the fixed -value approach for the system architectures 
considered in this PoC ; however, the resource requirements and difficulty of implementing 
additional functions might increase compared with the account-based data model. While NoSQL 
databases have potential for use as databases for ledgers and non-ledger CBDC systems from the 
perspective of performance improvement, it was confirmed that there were differences in the degree 
of potential use depending on the assumed operational and other requirements and that this topic 
needed to be explored from perspectives other than performance. 
The PoCs, through which the BOJ has confirmed the technical feasibility of the basic functions of 
a CBDC , were  completed in FY2022, as initially scheduled, with the achievement of its desired 
objectives. We have launched in April 2023 and are proceeding with the pilot program. In the pilot 
program, the end -to-end process flow will be tested, the measures and potential challenges for 
connection with external systems will be ex plored, and considerations and solutions indicated as 
necessary in the PoCs will also be explored. Further, a CBDC Forum will be established with a view 
to proceeding with institutional arrangements for CBDC in an appropriate manner , and ideas and 
insights set out by private businesses related to retail payments will be drawn upon to deepen the 
study.</x:v>
      </x:c>
    </x:row>
    <x:row r="700" ht="110" customHeight="1">
      <x:c r="A700" s="46" t="str">
        <x:v>PRD-0046-P0027-U01</x:v>
      </x:c>
      <x:c r="B700" s="46" t="str">
        <x:v>JP_BoJ_PoC2</x:v>
      </x:c>
      <x:c r="C700" s="46" t="n">
        <x:v>27</x:v>
      </x:c>
      <x:c r="D700" s="46" t="str">
        <x:v>en</x:v>
      </x:c>
      <x:c r="E700" s="46" t="str">
        <x:v>text</x:v>
      </x:c>
      <x:c r="F700" s="46" t="str"/>
      <x:c r="G700" s="46" t="str">
        <x:v>25 
Ledger
System
Mutual Exclusion by Orchestration System Mutual Exclusion by Ledger System
Account balance
TX record
Limit
TX Record 
Management System
Scheduled TX
Management System
Ledger
System
Orchestration System
LimitAccount TX status
Scheduled TX
Management System
Orchestration System
TX record Scheduled TX Scheduled TX
Note: TX=transaction
Account balance
Appendix 1: Alternative system architecture s 
In implementing the additional functions, several systems were added to the CBDC ledger in the 
experimental environment; one of these -- the orchestration system -- was used to ensure data 
consistency among the systems. The orchestration system has a DB that records and manages the 
status of whether or not the processing of each account is being updated; i f it is, in principle, the 
processing of other operations is put on standby,29 thus allowing the application to control the order 
of processing. 
A possible system architecture that differs from the system used in the experimental environment 
is having the record and other information on the ledger system and consolidating the 
implementation of additional functions. In this case, the mutual exclusion by the ledger DB alone 
(the so-called record lock function30) can be used to ensure consistency in processing. Specifically, 
the ledger system performs upper -limit checking processes by directly placing information that is 
highly relevant to the various limits checking processes, such as transaction record and upper-limit 
values, in a separate table in the ledger D B; the consistency of processing is ensured by the DB’s 
mutual exclusion (see Appendix Figure 1.1). 
Appendix Figure  1.1: Mutually exclusive control method (example of Design 1)   
If this method were used in the experimental environment, the account transaction status 
management within the orchestration system and transaction record management systems would 
become unnecessary, so that t he communication time across systems would be r educed, and the 
processing time could be shortened by several tens of milliseconds. Additionally, the simpler system 
29 Some combinations of operations that do not interfere with the limit-check processing are processed in parallel; see footnote 5 for details. 
30 For details on the function of DB record locks, see Appendix 3 of the “Central Bank Digital Currency Experiments Results and Findings from 
‘Proof of Concept Phase 1’.”</x:v>
      </x:c>
    </x:row>
    <x:row r="701" ht="110" customHeight="1">
      <x:c r="A701" s="46" t="str">
        <x:v>PRD-0046-P0029-U01</x:v>
      </x:c>
      <x:c r="B701" s="46" t="str">
        <x:v>JP_BoJ_PoC2</x:v>
      </x:c>
      <x:c r="C701" s="46" t="n">
        <x:v>29</x:v>
      </x:c>
      <x:c r="D701" s="46" t="str">
        <x:v>en</x:v>
      </x:c>
      <x:c r="E701" s="46" t="str">
        <x:v>text</x:v>
      </x:c>
      <x:c r="F701" s="46" t="str"/>
      <x:c r="G701" s="46" t="str">
        <x:v>27 
Orchestration System Ledger System
CBDC ledger
Orchestration
Try
Confirm
Cancel
Holding limit check
Insufficient balance check
Balance decrease
schedule
Balance increase
schedule
Holding limit
Schedule erasure 
&amp; ledger updates
Schedule erasure
TX Record Management System
Try
Confirm
Cancel
Intermediary X
Upper limit scheduled 
to increase
Upper limit scheduled 
to decrease
(Omitted)
：
Orchestration System Ledger System
Orchestration
Try
Confirm
Cancel
TX Record Management System
Intermediary Y
(Omitted)
Upper limit scheduled 
to decrease
：
：
Each Intermediary may still execute 
requests that do not exceed the 
maximum holding limit allocated on a 
per-account basis.
If there are requests that exceed the 
holding limit assigned on a per-
account basis, a quota is transferred 
from the limit of the same user’s other 
accounts managed by other 
Intermediary. In the figure on the left, 
the “Upper limit scheduled 
to increase” of the account at 
Intermediary X is updated, and the 
“Upper limit scheduled 
to decrease” of the account at 
Intermediary Y is updated by the same 
amount.
(Omitted)
Note: TX=transaction
limits, it is possible to decentralize processing equivalent to the limit -check process on a per-user 
basis as a result, without having to consolidate user balance information, etc., in a separate system. 
However, there is a possibility that other intermediaries may find out that the user has exceeded the 
upper limit in one of the other accounts when making the margin allowance available to the user. 
Appendix  Figure  1.3: Example of TCC model in  Design 2  
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 However, it is unclear which factor will have 
a stronger effect on performance. In terms of maintenance and operation, the same system covers 
related tasks; this may facilitate easier modification of the applications that complete each task. 
The system architectures discussed here have extra functions in the ledger system. This is a 
different concept from the idea (3.1.1) that i t is appropriate to have the ledger system perform as 
little processing as possible other than updating balances, given the possibility of a high update 
load required for social implementation.</x:v>
      </x:c>
    </x:row>
    <x:row r="702" ht="110" customHeight="1">
      <x:c r="A702" s="46" t="str">
        <x:v>PRD-0046-P0031-U01</x:v>
      </x:c>
      <x:c r="B702" s="46" t="str">
        <x:v>JP_BoJ_PoC2</x:v>
      </x:c>
      <x:c r="C702" s="46" t="n">
        <x:v>31</x:v>
      </x:c>
      <x:c r="D702" s="46" t="str">
        <x:v>en</x:v>
      </x:c>
      <x:c r="E702" s="46" t="str">
        <x:v>text</x:v>
      </x:c>
      <x:c r="F702" s="46" t="str"/>
      <x:c r="G702" s="46" t="str">
        <x:v>29 
The main results of the performance evaluation are described in the main text, but considering 
latency by system, for all function types, the level is relatively high and the shape of the distribution 
is flatter for orchestration systems (Appendix Figure 2.2). The latency of the orchestration system is 
thought to be affected by the fact that its operations include various limit s checking processes, as 
well as inter-system communications, etc., which are comparatively prone to volatility. 
Appendix Figure  2.2: Latency distribution by system and function  
Frequency Base           (500/sec)
High-load (3,000/sec)
Latency (msec)
Note: Labels on the Y-axis show “System name_Function name.” TX=transaction</x:v>
      </x:c>
    </x:row>
    <x:row r="703" ht="110" customHeight="1">
      <x:c r="A703" s="46" t="str">
        <x:v>PRD-0047-P0002-U01</x:v>
      </x:c>
      <x:c r="B703" s="46" t="str">
        <x:v>MG_BFM_2023</x:v>
      </x:c>
      <x:c r="C703" s="46" t="n">
        <x:v>2</x:v>
      </x:c>
      <x:c r="D703" s="46" t="str">
        <x:v>en</x:v>
      </x:c>
      <x:c r="E703" s="46" t="str">
        <x:v>text_and_render</x:v>
      </x:c>
      <x:c r="F703" s="46" t="str">
        <x:v>renders/PRD-0047-P0002.jpg</x:v>
      </x:c>
      <x:c r="G703" s="46" t="str">
        <x:v>Vision
eAriary is the digital equivalent of 
currency, designed for everyday 
use by everyone.
Inactive
12 002 
862
Active
3 804 
260
74%
financial exclusion 
rate
Mobile money users
Reducing cash dependance
Promoting financial inclusion</x:v>
      </x:c>
    </x:row>
    <x:row r="704" ht="110" customHeight="1">
      <x:c r="A704" s="46" t="str">
        <x:v>PRD-0047-P0003-U01</x:v>
      </x:c>
      <x:c r="B704" s="46" t="str">
        <x:v>MG_BFM_2023</x:v>
      </x:c>
      <x:c r="C704" s="46" t="n">
        <x:v>3</x:v>
      </x:c>
      <x:c r="D704" s="46" t="str">
        <x:v>en</x:v>
      </x:c>
      <x:c r="E704" s="46" t="str">
        <x:v>text_and_render</x:v>
      </x:c>
      <x:c r="F704" s="46" t="str">
        <x:v>renders/PRD-0047-P0003.jpg</x:v>
      </x:c>
      <x:c r="G704" s="46" t="str">
        <x:v>80 000 000 000 MGA
Cash has hidden costs: printing, transportation, and storage. eAriary aims to optimize efficiency and 
sustainability by favoring digital transactions, ensuring a wise use of resources.
≈ 17 000 000 USD</x:v>
      </x:c>
    </x:row>
    <x:row r="705" ht="110" customHeight="1">
      <x:c r="A705" s="46" t="str">
        <x:v>PRD-0047-P0006-U01</x:v>
      </x:c>
      <x:c r="B705" s="46" t="str">
        <x:v>MG_BFM_2023</x:v>
      </x:c>
      <x:c r="C705" s="46" t="n">
        <x:v>6</x:v>
      </x:c>
      <x:c r="D705" s="46" t="str">
        <x:v>en</x:v>
      </x:c>
      <x:c r="E705" s="46" t="str">
        <x:v>text_and_render</x:v>
      </x:c>
      <x:c r="F705" s="46" t="str">
        <x:v>renders/PRD-0047-P0006.jpg</x:v>
      </x:c>
      <x:c r="G705" s="46" t="str">
        <x:v>Merchants
Users
EM
I
An intermediated model
Consider the established players in the CBDC value chain in order to create additional opportunities.
Central Bank Banks Microfinance Fintechs
Government</x:v>
      </x:c>
    </x:row>
    <x:row r="706" ht="110" customHeight="1">
      <x:c r="A706" s="46" t="str">
        <x:v>PRD-0047-P0007-U01</x:v>
      </x:c>
      <x:c r="B706" s="46" t="str">
        <x:v>MG_BFM_2023</x:v>
      </x:c>
      <x:c r="C706" s="46" t="n">
        <x:v>7</x:v>
      </x:c>
      <x:c r="D706" s="46" t="str">
        <x:v>en</x:v>
      </x:c>
      <x:c r="E706" s="46" t="str">
        <x:v>text</x:v>
      </x:c>
      <x:c r="F706" s="46" t="str"/>
      <x:c r="G706" s="46" t="str">
        <x:v>Use cases
eAriary can be used to take the bus as 
well as for making purchases or 
transfers.
TRANSPORT
The vanilla sector represents more than 
600M USD.
VANILLA
Increase the efficiency of payments and 
simplify the collection.
GOVERNMENTAL FLOWS
DISTRIBUTION INTERMEDIARIES
EM
I
Banks Microfinance Fintechs</x:v>
      </x:c>
    </x:row>
    <x:row r="707" ht="110" customHeight="1">
      <x:c r="A707" s="46" t="str">
        <x:v>PRD-0048-P0001-U01</x:v>
      </x:c>
      <x:c r="B707" s="46" t="str">
        <x:v>MG_BFM_OP_2023</x:v>
      </x:c>
      <x:c r="C707" s="46" t="n">
        <x:v>1</x:v>
      </x:c>
      <x:c r="D707" s="46" t="str">
        <x:v>es</x:v>
      </x:c>
      <x:c r="E707" s="46" t="str">
        <x:v>text</x:v>
      </x:c>
      <x:c r="F707" s="46" t="str"/>
      <x:c r="G707" s="46" t="str">
        <x:v>Un écosystème en pleine effervescence 
Avec l'essor des moyens de paiements électroniques, l’avènement des cryptomonnaies, l'émergence de 
nouveaux acteurs et l'urgence induite par la pandémie du covid-19, le paysage mondial des paiements 
prend un nouveau tournant. La recrudescence des initiatives privées est, certes, porteuse d’opportunités 
pour le développement du secteur financier mais elle est, également, parsemée de risques et de subtilités 
qu’il convient d’évaluer et de gérer avec soin.  
La considération de l’émission d’un CBDC vient en réponse aux défis imposés par ce nouveau contexte. 
Le CBDC (Central Bank Digital Currency) est une nouvelle forme numérique de monnaie de 
banque centrale, qui ne peut être émise ou détruite que par cette dernière et qui doit être distinguée 
des réserves ou des soldes de règlement détenus auprès des banques centrales. Le CBDC est garanti 
par la banque centrale et présente ainsi un risque de liquidité et de crédit a priori réduit.
LE PROJET e-ARIARY EN QUELQUES LIGNES
Des objectifs ambitieux 
A l'instar des tendances 
internationales, le projet e-Ariary 
s’inscrit dans une perspective 
visant,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paiements plus résilients, 
efficaces, inclusifs et innovants. 
Une démarche prudente et 
réfléchie 
Le projet sera conduit en  deux 
phases distinctes. La première 
phase consiste à conduire des 
travaux d'analyse, de conception 
et d'expérimentation. La 
deuxième phase du projet porte 
sur le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row>
    <x:row r="708" ht="110" customHeight="1">
      <x:c r="A708" s="46" t="str">
        <x:v>PRD-0049-P0004-U01</x:v>
      </x:c>
      <x:c r="B708" s="46" t="str">
        <x:v>MG_BFM_RFI_2021</x:v>
      </x:c>
      <x:c r="C708" s="46" t="n">
        <x:v>4</x:v>
      </x:c>
      <x:c r="D708" s="46" t="str">
        <x:v>en</x:v>
      </x:c>
      <x:c r="E708" s="46" t="str">
        <x:v>text</x:v>
      </x:c>
      <x:c r="F708" s="46" t="str"/>
      <x:c r="G708" s="46" t="str">
        <x:v>4/10 
2.2. Presentation of the e-Ariary project  
BFM aims at  promoting more inclusive access to regulated payments and formal financial services for underserved 
communities and socio-economic groups as well as reducing of the amount of cash in circulation.  BFM has hence launched 
various projects targeting these objectives and is here exploring the introduction of a Central Bank Digital Currency (CBDC). 
The e-Ariary project aims at making available to the Malagasy end users  (individuals and enterprises), in addition to 
banknotes, a secure means of payment, easy to apply, accessible, with a  legal tender in the national territory,  
and presenting the advantages offered by private payment solutions, while benefiting from the regulation and control of 
the Monetary Authority. 
To this end, BFM is launching this call for RFI/RFQ, with a view to select at a further phase a CBDC technical solution 
provider or integrator. 
The Malagasy context is marked by a plurality of actors and a strong presence of electronic money institution s  
and microfinance institutions in addition to banks. 
The proposed solution must therefore be integrated into the current ecosystem while considering the specific context  
in Madagascar. Key figures are detailed below: 
à Main Features:
à Financial inclusion (banking rate): à ICT indicators:
Of which a tenth lives in Antananarivo
19.6 mean age
Of the population live in rural areas62 %
Of the population live in urban areas38 %
Share of informal sector GDP46 %
The illiteracy rate of adults over 1525 %
Percentage of banked population10 %
Percentage of Population financially excluded
(urban: 31%; rural: 46%)41 %
MFI penetration rate with households17 %
Percentage of population with a mobile phone38 %
Rate of fixed or mobile internet users within the 
population (+ 11% compared to 2019)14 %
Of the population has a Mobile Money account12 %</x:v>
      </x:c>
    </x:row>
    <x:row r="709" ht="110" customHeight="1">
      <x:c r="A709" s="46" t="str">
        <x:v>PRD-0049-P0005-U01</x:v>
      </x:c>
      <x:c r="B709" s="46" t="str">
        <x:v>MG_BFM_RFI_2021</x:v>
      </x:c>
      <x:c r="C709" s="46" t="n">
        <x:v>5</x:v>
      </x:c>
      <x:c r="D709" s="46" t="str">
        <x:v>en</x:v>
      </x:c>
      <x:c r="E709" s="46" t="str">
        <x:v>text</x:v>
      </x:c>
      <x:c r="F709" s="46" t="str"/>
      <x:c r="G709" s="46" t="str">
        <x:v>5/10 
2.3. Objectives of the e-Ariary project 
 Improving financial inclusion: by reducing transaction costs, by offering a more accessible, efficient, fast and low-
risk service 
 Reducing costs of cash management: by allowing the emergence of efficient dematerialized means of payment 
that would reduce the costs associated with the use of cash: printing, transport, sorting of banknotes and coins, 
etc. 
 Strengthening monetary sovereignty: by offering a guaranteed and less volatile alternative to private currencies, 
such as Bitcoin, to a population that might be interested in these offers.  
 Developing of payment methods : by providing a new form of central bank money, support for innovations  
in the fintech ecosystem 
2.4. First key orientations  
 The e-Ariary is exchangeable at par with the Ariary (local currency) 
 The e-Ariary is designed as a retail currency (retail CBDC) 
 The design is based on an intermediated distribution model making it possible to use synergies with the existing 
distribution network of intermediaries (Banks, Mobile Money providers, MFIs, other financial institutions) 
 The design is focused on domestic use at first but with an opening for cross-border use in the future 
11 Banks
385 Agencies 
across the country
1,75 M customers
96% of individuals
10% of working population
4% of companies 22 regions 
covered
20.8 M transactions per year
91% ATM withdrawals (482 ATMs)
8% Payments on TPE
1% Online payments
3 EMI
23K Distribution 
points
9,6M subscribers (in 2018)
20% active subscribers
22 regions 
covered
266.5 M of transactions 
carried out
35% for Airtel Money
19% for Orange Money
25 MI
665 Service 
points 1,2M of clients who have 
used microfinance
75 % in 
rural areas
448K of microcredits 
distributed during the year
Some key figures on banking sector
Some key figures on electronic money 
institutions sector
Some key figures on microfinance 
institution sector</x:v>
      </x:c>
    </x:row>
    <x:row r="710" ht="110" customHeight="1">
      <x:c r="A710" s="46" t="str">
        <x:v>PRD-0049-P0007-U01</x:v>
      </x:c>
      <x:c r="B710" s="46" t="str">
        <x:v>MG_BFM_RFI_2021</x:v>
      </x:c>
      <x:c r="C710" s="46" t="n">
        <x:v>7</x:v>
      </x:c>
      <x:c r="D710" s="46" t="str">
        <x:v>en</x:v>
      </x:c>
      <x:c r="E710" s="46" t="str">
        <x:v>text</x:v>
      </x:c>
      <x:c r="F710" s="46" t="str"/>
      <x:c r="G710" s="46" t="str">
        <x:v>7/10 
4. Specific information requested 
1.1. Below is a list of some of the functional and technical aspects that the Central Bank is willing to consider. 
1.1.1. Aspects on the structure of the system 
1.1.1.1. Proposed CBDC modelling and implementation mechanism (according to the BIS framework)  
 Architecture: direct or indirect claim, operational role of the central bank. 
 Transfer mechanism: account, token, mixed 
1.1.1.2. Implementation approach of an intermediated distribution architecture  
 Description of CBDC traffic and flow between stakeholders 
 Recommendations on the implementation of the system governance: feedback from models 
implemented in other countries  
 Recommendation on the granularity level of information traceability and anonymity: feedback from 
models implemented in other countries  
1.1.1.3. Means and methods of storing and sharing accounts or digital assets, transactions, and customer 
information.  
 Data storage: division of tasks and responsibilities among stakeholders. 
 A description of the amount and nature of system information to which each stakeholder has access.  
1.1.2. End-user experience aspects 
1.1.2.1. Ability for the end user to directly manage CBDCs and the suitable technology supports.  
 List suitable technology supports - smartphone, feature phone/ussd, card, etc.  
 Descriptions of security requirements for suitable technology supports.  
1.1.2.2. List the proposed use cases for end users. 
1.1.2.3. End-to-end solutions delivered  
 For end customers: solutions to create and manage accounts / wallets 
 For intermediaries: solutions to manage cash in/cash out 
1.1.2.4. End-user ability to execute offline transactions 
 Description of the mechanisms used 
 Requirements for the necessary technological support 
1.1.3. Aspects on the transactions implementation and interactions with other systems 
1.1.3.1. Mechanisms enabling P2P transactions between end-users, between the central bank and intermediaries 
and between intermediaries. 
1.1.3.2. Interoperability with existing financial systems (bank IT, EMEs IT and other RGTS-type interbank systems) 
1.1.3.3. List of proposed APIs, with a precision of the specific format, and the supported protocols.  
1.1.3.4. Proposed mechanisms to ensure full interoperability between intermediaries involved in the distribution 
of CBDCs. 
1.1.4. Technological aspects 
1.1.4.1. Technology platform - based on DLT, blockchain or an existing "traditional" technology.  
1.1.4.2. Description of the functional/operational architecture 
 Means of issuing and distributing CBDCs  
 Means of storing and executing CBDC transactions 
 Participants (central bank, intermediaries, and end-users) connections and access to the network 
 Register’s structure. 
1.1.4.3. Description of the technical architecture 
1.1.4.4. Ability to process cross-border transactions. 
 Interoperability with CBDCs in other countries 
 Interoperability with traditional systems 
 Ability to subject to existing standards, such as VISA and Mastercard.  
1.1.4.5. Ability to avoid double expenses. 
 Online and offline (if applicable) 
1.1.4.6. Ability to trace and verify (in terms of proof of issue and ownership) CBD Cs. 
1.1.4.7. Mechanisms to ensure the confidentiality of transactions, accounts, customer information, etc.  
1.1.4.8. For solution providers, upgrade strategy: 
 Continuous development, periodicity of updates, etc. 
1.1.5. Infrastructure aspects</x:v>
      </x:c>
    </x:row>
    <x:row r="711" ht="110" customHeight="1">
      <x:c r="A711" s="46" t="str">
        <x:v>PRD-0049-P0008-U01</x:v>
      </x:c>
      <x:c r="B711" s="46" t="str">
        <x:v>MG_BFM_RFI_2021</x:v>
      </x:c>
      <x:c r="C711" s="46" t="n">
        <x:v>8</x:v>
      </x:c>
      <x:c r="D711" s="46" t="str">
        <x:v>en</x:v>
      </x:c>
      <x:c r="E711" s="46" t="str">
        <x:v>text</x:v>
      </x:c>
      <x:c r="F711" s="46" t="str"/>
      <x:c r="G711" s="46" t="str">
        <x:v>8/10 
1.1.5.1. Description of the technical infrastructure 
 Definition of server and data center requirements in the central banks and intermediaries’  
infrastructures. 
1.1.5.2. Solution security level: 
 Mechanisms to prevent fraud (creation of CBDCs by an unauthorized entity or person) and theft  
of CBDCs 
 Mechanisms to secure registries and transactions 
 Approach to store, transfer, and share data securely without compromising integrity  
and confidentiality 
1.1.5.3. Solution performance level 
 Ability to validate transactions quickly and efficiently. 
1.1.5.4. Scalable capacity of the solution. 
 Based on both the initial transaction volume and further needs. 
1.1.5.5. Ability to perform transactions in real time. 
 Means of ensuring an instant settlement that is finally and irrefutably effective.  
1.1.5.6. Ability to remain operational  
 24 hours a day, 7 days a week 
 Description of redundancy mechanisms proposed to maintain minimal functionality during 
telecommunications/network service disruptions or other disaster recovery scenarios  
1.1.5.7. Means to meet industry standards on the overall system  
 Transaction’s structure and signature 
 Data encryption 
 Confidentiality of information. 
1.1.5.8. Specific hardware needs 
1.1.5.9. Ability to be deployed on cloud or on-premises infrastructure. 
1.1.5.10. Technical operating conditions for the network participants (central bank and intermediaries) 
 Server Installation 
 Hardware installation 
 System maintenance conditions 
1.1.5.11. Definition of technical requirements in terms of infrastructure, particularly on  
the telecommunications aspect   
 For the Central Bank 
 For intermediaries. 
1.1.5.12. Ability to interoperate with the existing system implemented with an SOA architecture.</x:v>
      </x:c>
    </x:row>
    <x:row r="712" ht="110" customHeight="1">
      <x:c r="A712" s="46" t="str">
        <x:v>PRD-0049-P0010-U01</x:v>
      </x:c>
      <x:c r="B712" s="46" t="str">
        <x:v>MG_BFM_RFI_2021</x:v>
      </x:c>
      <x:c r="C712" s="46" t="n">
        <x:v>10</x:v>
      </x:c>
      <x:c r="D712" s="46" t="str">
        <x:v>en</x:v>
      </x:c>
      <x:c r="E712" s="46" t="str">
        <x:v>text</x:v>
      </x:c>
      <x:c r="F712" s="46" t="str"/>
      <x:c r="G712" s="46" t="str">
        <x:v>10/10 
6. Solution costing 
The costing of the proposed solution must be carried out following 4 level of subscribers/transactions detailed in the table 
below: 
 1st level  2nd level 3rd level 4th level 
Number of subscribers 1 M 5 M 8 M 10 M 
Number of transactions per year 20 M 100 M 200 M 300 M 
The proposed estimation grid is not exhaustive, we will leave you to complete it in detail with information specific to your 
solution, please the cost estimate must include the types of charges (BUILD and RUN): 
Types of charges 
Estimated 
workload (man-
days) 
Estimated cost 
in US$ 
Infrastructure 
cost   
Configuration / 
parameterization 
cost 
Integration cost   
License cost   
Project 
management 
cost 
2. Guidelines 
We look forward to receiving your answer to this RFI/RFQ and thank you in advance for your interest in BFM procurement 
opportunities. The submission deadline is 6th of September 2021; 4:00 PM (Madagascar time, UTC +3). 
You are kindly requested to advise whether you intend to submit an answer by 25th of August. If that is not the case, BFM 
would appreciate your indicating the reason, for our records.  
Your confirmation as well as your full response should be sent by email to: 
sec.dag@bfm.mg  with copy (cc) to apm.dag@bfm.mg, 1_DAG@bfm.mg and F.RAKOTOMANGA@bfm.mg  
Any questions or request for additional information regarding this RFI/RFQ should be emailed to these addresses above 
before Monday, the 27th of August 2021 at 4 p.m. (Madagascar time, UTC +3). 
Interested parties are encouraged to visit the Banky Foiben’i Madagasikara website to ensure that they receive all information 
updates related to this RFI/RFQ. 
Types of charges 
Estimated 
workload (man-
days) 
Estimated cost in 
US$ 
Infrastructure 
cost   
Maintenance cost   
Cost of licenses / 
subscriptions    
Cost of other 
services 
(To define) 
BUILD costs RUN costs</x:v>
      </x:c>
    </x:row>
    <x:row r="713" ht="110" customHeight="1">
      <x:c r="A713" s="46" t="str">
        <x:v>PRD-0050-P0006-U01</x:v>
      </x:c>
      <x:c r="B713" s="46" t="str">
        <x:v>MO_AMCM_eMOP_WP</x:v>
      </x:c>
      <x:c r="C713" s="46" t="n">
        <x:v>6</x:v>
      </x:c>
      <x:c r="D713" s="46" t="str">
        <x:v>en</x:v>
      </x:c>
      <x:c r="E713" s="46" t="str">
        <x:v>text</x:v>
      </x:c>
      <x:c r="F713" s="46" t="str"/>
      <x:c r="G713" s="46" t="str">
        <x:v>2222PB
White Paper on Macao Special Administrative Region’s e-MOP
at effectively maintaining the monetary and financial stability of Macao SAR, 
protecting the legitimate rights and interests of Macao residents, fostering 
sustainable economic growth, as well as fulfilling the mandate entrusted by the 
Macao SAR Government.
Alongside the rapid development of information technologies such as big 
data, mobile internet, cloud computing and artificial intelligence, the form of 
currency and its circulation patterns have become increasingly digitalised.  
With the rising prevalence of electronic payments, the use of cash in daily lives 
has reduced markedly.  Meanwhile, the emergence of cryptocurrencies and 
digital assets has accelerated the pace at which central banks worldwide in 
conducting relevant research and experiments, and even sought to introduce 
a digital form of fiat currency - Central Bank Digital Currency (CBDC).  This 
innovative advancement has prompted the Macao SAR Government to ponder 
the future, initiating and conducting research to explore the kinds of currency 
and payment method that could best serve the needs of an increasingly 
digitalised economy.
In order to keep pace with the international trend and evolving landscape, 
the Macao SAR Government, with the unstinting support of the People’s Bank 
of China (PBOC), has initiated the research and development of digital MOP 
(e-MOP) - a brand-new electronic form of legal tender.  This initiative aims to 
uphold the confidence of the public in Macao SAR’s legal tender in the digital 
era, as well as to safeguard the inherent position of the local currency within 
the payment and settlement ecosystem.
Concurrently, The Second Five-Year Plan for the Economic and Social 
Development of the Macao Special Administrative Region (2021-2025), 
formulated by the Macao SAR Government, has emphasised the construction</x:v>
      </x:c>
    </x:row>
    <x:row r="714" ht="110" customHeight="1">
      <x:c r="A714" s="46" t="str">
        <x:v>PRD-0050-P0007-U01</x:v>
      </x:c>
      <x:c r="B714" s="46" t="str">
        <x:v>MO_AMCM_eMOP_WP</x:v>
      </x:c>
      <x:c r="C714" s="46" t="n">
        <x:v>7</x:v>
      </x:c>
      <x:c r="D714" s="46" t="str">
        <x:v>en</x:v>
      </x:c>
      <x:c r="E714" s="46" t="str">
        <x:v>text</x:v>
      </x:c>
      <x:c r="F714" s="46" t="str"/>
      <x:c r="G714" s="46" t="str">
        <x:v>33
White Paper on Macao Special Administrative Region’s e-MOP
of a “smart city” and the development of modern financial services in Macao.  
As a novel means of payment and settlement, as well as an inclusive financial 
instrument, the introduction of CBDC is expected not only to increase the use 
of risk-free currency issued by the Macao SAR Government for day-to-day 
payments, but also to play a prominent role in nurturing the digital economy 
and modern financial services, thus achieving high-quality socioeconomic 
development.
While CBDC offers substantial opportunities for socioeconomic and financial 
development in Macao, it is still undergoing continuous changes and evolution. 
This may pose potential risks and challenges to central banking institutions 
in maintaining monetary and financial stability.  In light of this, the SAR 
Government will adhere to prudent planning and pragmatism in the course of 
exploring the introduction of CBDC.
This white paper serves as the first concept note released by the AMCM to 
elucidate the research and development of e-MOP, following an in-depth 
investigation on economic fundamentals underpinning CBDC.  It is worth-
noting that e-MOP should not be taken as a substitute for physical legal tender 
or electronic payment instruments in Macao SAR.  That being said, e-MOP will 
provide a brand-new alternative for local residents, public and private entities, 
tourists, as well as cross-border trade payment and settlement.
The AMCM hereby expresses its heartfelt gratitude to organisations and 
individuals who have supported the research and development of e-MOP.  
Meanwhile, we look forward to the active engagement and support of 
Macao residents on the advancement of e-MOP, joining hands with the SAR 
Government to build Macao’s modern monetary and financial system.</x:v>
      </x:c>
    </x:row>
    <x:row r="715" ht="110" customHeight="1">
      <x:c r="A715" s="46" t="str">
        <x:v>PRD-0050-P0018-U01</x:v>
      </x:c>
      <x:c r="B715" s="46" t="str">
        <x:v>MO_AMCM_eMOP_WP</x:v>
      </x:c>
      <x:c r="C715" s="46" t="n">
        <x:v>18</x:v>
      </x:c>
      <x:c r="D715" s="46" t="str">
        <x:v>en</x:v>
      </x:c>
      <x:c r="E715" s="46" t="str">
        <x:v>text</x:v>
      </x:c>
      <x:c r="F715" s="46" t="str"/>
      <x:c r="G715" s="46" t="str">
        <x:v>14141414PB
White Paper on Macao Special Administrative Region’s e-MOP
an 18.2-fold and 23.0-fold increase compared to the pre-pandemic 
figures.
C. Strategic Goals for Financial Technology Development
2.7. In November 2023, the AMCM signed the “Memorandum of 
Understanding on Deepening Fintech Innovation Supervisory 
Cooperation in the Guangdong-Hong Kong-Macao Greater Bay 
Area” with the PBOC and the Hong Kong Monetary Authority (HKMA).  
Based on this Memorandum, the AMCM is dedicated to linking up 
its Regulatory Requirements for Innovative Fintech Trials with the 
PBOC’s Fintech Innovation Regulatory Facility and the HKMA’s 
Fintech Supervisory Sandbox.  The key objective is to promote 
integrated development of digital finance and improve the quality of 
financial services in the GBA.
2.8. Looking ahead, the AMCM will stay committed to advancing both the 
institutional and physical financial infrastructure, including the e-MOP 
system.  In addition, the AMCM will strive to encourage innovation 
among payment service providers and financial institutions in Macao, 
as well as to promote the popularity of digital payments and broaden 
financial inclusion.  These efforts are aimed at creating a more 
favourable environment for Macao’s financial institutions to cultivate 
safe, efficient and reliable digital financial services and products.</x:v>
      </x:c>
    </x:row>
    <x:row r="716" ht="110" customHeight="1">
      <x:c r="A716" s="46" t="str">
        <x:v>PRD-0050-P0020-U01</x:v>
      </x:c>
      <x:c r="B716" s="46" t="str">
        <x:v>MO_AMCM_eMOP_WP</x:v>
      </x:c>
      <x:c r="C716" s="46" t="n">
        <x:v>20</x:v>
      </x:c>
      <x:c r="D716" s="46" t="str">
        <x:v>en</x:v>
      </x:c>
      <x:c r="E716" s="46" t="str">
        <x:v>text</x:v>
      </x:c>
      <x:c r="F716" s="46" t="str"/>
      <x:c r="G716" s="46" t="str">
        <x:v>16161616PB
White Paper on Macao Special Administrative Region’s e-MOP
3. Objectives and Potential Benefits of
    e-MOP
A. Objectives 
3.1. In response to the global trend in financial technology development, 
the Macao SAR Government has been undertaking research and 
development on the e-MOP, with the goal of creating a digital form 
of legal tender that aligns with robust advancements in network 
technology and the digital economy.  This initiative aims to meet the 
growing public demand for convenient, secure, inclusive and privacy-
friendly retail payments.  Simultaneously, the adoption of e-MOP is 
expected to enhance financial inclusion, maintain financial stability 
and provide solid support for Macao’s financial industry, as well as 
the broader socioeconomic development.
3.2. Hence, the institutional design of e-MOP aims to address the 
demand for payment services from both public and private entities.  
In addition, the introduction of e-MOP is intended to boost regional 
competitiveness in trade and finance, aligning with Macao’s vision of 
constructing a “digital city” and a “smart city”.
3.3. As a legal tender by nature, e-MOP can be accessed via specialised 
software and hardware wallets.  e-MOP will also be integrated into 
existing payment tools or online consumption platforms, serving 
as a basis for cross-platform payments and settlements as well as</x:v>
      </x:c>
    </x:row>
    <x:row r="717" ht="110" customHeight="1">
      <x:c r="A717" s="46" t="str">
        <x:v>PRD-0050-P0021-U01</x:v>
      </x:c>
      <x:c r="B717" s="46" t="str">
        <x:v>MO_AMCM_eMOP_WP</x:v>
      </x:c>
      <x:c r="C717" s="46" t="n">
        <x:v>21</x:v>
      </x:c>
      <x:c r="D717" s="46" t="str">
        <x:v>en</x:v>
      </x:c>
      <x:c r="E717" s="46" t="str">
        <x:v>text</x:v>
      </x:c>
      <x:c r="F717" s="46" t="str"/>
      <x:c r="G717" s="46" t="str">
        <x:v>1717
White Paper on Macao Special Administrative Region’s e-MOP
accelerating the flow of funds for merchants and enterprises.  In this 
way, e-MOP and existing payment instruments will complement and 
benefit each other.
3.4. Upon reaching a maturity stage in terms of technology and 
conditions, the AMCM will give priority to exploring and fostering the 
interconnection of e-MOP with digital renminbi (e-CNY) and digital 
HKD.  On top of facilitating cross-border payments and capital 
flows within the GBA, this initiative aims to promote the construction 
of high-quality digital financial infrastructure in the region, thereby 
contributing to the national strategy of developing a digital economy.  
The longer-term objective is to establish linkages with CBDCs of 
Portuguese-speaking countries (PSCs), so as to give full play to 
e-MOP
Creating a 
digital form of 
legal tender
Responding to the 
global trend in 
financial technology 
development
Aligning with robust 
advancements in 
network technology and 
the digital economy
Enhancing 
convenience, security, 
inclusivity and privacy 
in retail payments
Providing support for 
the financial industry 
and socioeconomic 
development
Enhancing financial 
inclusion
Safeguarding 
financial stability
Figure 4  Objectives of e-MOP</x:v>
      </x:c>
    </x:row>
    <x:row r="718" ht="110" customHeight="1">
      <x:c r="A718" s="46" t="str">
        <x:v>PRD-0050-P0022-U01</x:v>
      </x:c>
      <x:c r="B718" s="46" t="str">
        <x:v>MO_AMCM_eMOP_WP</x:v>
      </x:c>
      <x:c r="C718" s="46" t="n">
        <x:v>22</x:v>
      </x:c>
      <x:c r="D718" s="46" t="str">
        <x:v>en</x:v>
      </x:c>
      <x:c r="E718" s="46" t="str">
        <x:v>text</x:v>
      </x:c>
      <x:c r="F718" s="46" t="str"/>
      <x:c r="G718" s="46" t="str">
        <x:v>18181818PB
White Paper on Macao Special Administrative Region’s e-MOP
Macao’s role as a “Commercial and Trade Co-operation Service 
Platform between China and Portuguese-speaking Countries”.
B. Potential Benefits
3.5. The introduction of e-MOP is envisaged to yield unique benefits to 
the existing payment ecosystem in Macao.  The distinctive features of 
e-MOP, like programmability, account-based and value-based hybrid 
models offering immediate settlement upon payment, are poised to 
create an environment conducive to more efficient, cost-effective 
and inclusive financial transactions and trade flows.  This will, in turn, 
stimulate the emergence of novel economic endeavours and establish 
a strong foundation towards high-quality economic development in 
the SAR.
3.6. As a digital form of legal tender, e-MOP may draw on the acceptance 
basis of “Simple Pay” by leveraging wallet application software (apps) 
and physical carriers (such as cards or smart devices), rendering 
efficient, convenient and cost-effective payment services to residents 
and tourists.  For merchants, given the distinct feature of settlement 
upon payment of e-MOP, as opposed to other electronic payment 
instruments with delayed settlements, this settlement efficiency of 
e-MOP may enhance cash flow efficiency for SMEs.  At the same 
time, apart from local retail payment scenarios, e-MOP can be 
deployed in a wide range of applications, such as public transport, 
parking facilities and e-government services, thereby contributing</x:v>
      </x:c>
    </x:row>
    <x:row r="719" ht="110" customHeight="1">
      <x:c r="A719" s="46" t="str">
        <x:v>PRD-0050-P0023-U01</x:v>
      </x:c>
      <x:c r="B719" s="46" t="str">
        <x:v>MO_AMCM_eMOP_WP</x:v>
      </x:c>
      <x:c r="C719" s="46" t="n">
        <x:v>23</x:v>
      </x:c>
      <x:c r="D719" s="46" t="str">
        <x:v>en</x:v>
      </x:c>
      <x:c r="E719" s="46" t="str">
        <x:v>text</x:v>
      </x:c>
      <x:c r="F719" s="46" t="str"/>
      <x:c r="G719" s="46" t="str">
        <x:v>1919
White Paper on Macao Special Administrative Region’s e-MOP
to the smart city initiatives.  Going forward, the AMCM will actively 
explore the application of e-MOP in inter-company and cross-border 
payments and settlements, as well as its exchanges with other 
digital currencies, with a view to reducing the cost of cross-border 
settlements and improving overall efficiency.
3.7. Based on relevant statistics, alongside the rising popularity of local 
mobile payments in recent years, the growth in the circulation of MOP 
banknotes and coins has moderated.  In contrast to the double-digit 
growth observed a decade ago, the circulation of MOP banknotes 
abated 3.1% year-on-year at end-2023, while the circulation of MOP 
coins saw a 0.9% increase.  It is expected that the launch of e-MOP 
may further scale down the market demand for MOP banknotes and 
coins, thus reducing the SAR Government’s expenses in the issuance 
of banknotes and coins.
3.8. In the course of promoting the development of e-government, 
the adoption of a convenient, widely accepted and cost-effective 
electronic payment instrument will be a prerequisite.  At present, in 
order to accommodate the payment preferences of residents and 
tourists, government departments have to negotiate with relevant 
financial institutions on the acceptance of various electronic payment 
methods.  On top of the administrative costs involved, relevant 
government departments have to bear the processing fees associated 
with these payments, not to mention the generally low transaction 
limits.  As a digital legal tender with an immediate settlement feature,</x:v>
      </x:c>
    </x:row>
    <x:row r="720" ht="110" customHeight="1">
      <x:c r="A720" s="46" t="str">
        <x:v>PRD-0050-P0024-U01</x:v>
      </x:c>
      <x:c r="B720" s="46" t="str">
        <x:v>MO_AMCM_eMOP_WP</x:v>
      </x:c>
      <x:c r="C720" s="46" t="n">
        <x:v>24</x:v>
      </x:c>
      <x:c r="D720" s="46" t="str">
        <x:v>en</x:v>
      </x:c>
      <x:c r="E720" s="46" t="str">
        <x:v>text</x:v>
      </x:c>
      <x:c r="F720" s="46" t="str"/>
      <x:c r="G720" s="46" t="str">
        <x:v>20202020PB
White Paper on Macao Special Administrative Region’s e-MOP
e-MOP can be integrated into the master e-government strategy, 
which may be applicable to various e-government payment scenarios 
with larger payment amounts at lower costs, benefiting the SAR 
Government in reducing administrative costs.
3.9. Building on the Mainland’s practical experience in distributing 
government welfare and incentive-based consumption subsidies 
through e-CNY, the system architecture of e-MOP will be technically 
equipped to support the Macao SAR Government in disbursing 
policy-oriented subsidies through e-MOP.  This can streamline  
administrative procedures and disbursement processes between 
government departments, financial institutions and merchants, 
lowering the cost of implementing the SAR Government’s policies.  
Furthermore, the e-MOP system is propitious to augmenting the 
precision of fiscal resource allocation and social welfare distribution, 
reinforcing policies that are aimed at providing targeted support for 
SMEs and incentivising consumption.
3.10. In the long term, the adoption of e-MOP may set the stage for reducing 
payment fees.  As revealed by a scenario analysis which takes into 
account the projected share of e-MOP in local mobile payments 
alongside varying transaction fees levied by financial institutions on 
merchants, if e-MOP becomes more popular and gains traction among 
tourists in Macao, local merchants can benefit from lower transaction 
charges and enhanced service quality.  It is expected that the annual 
operating costs of local merchants will be lowered.</x:v>
      </x:c>
    </x:row>
    <x:row r="721" ht="110" customHeight="1">
      <x:c r="A721" s="46" t="str">
        <x:v>PRD-0050-P0028-U01</x:v>
      </x:c>
      <x:c r="B721" s="46" t="str">
        <x:v>MO_AMCM_eMOP_WP</x:v>
      </x:c>
      <x:c r="C721" s="46" t="n">
        <x:v>28</x:v>
      </x:c>
      <x:c r="D721" s="46" t="str">
        <x:v>en</x:v>
      </x:c>
      <x:c r="E721" s="46" t="str">
        <x:v>text</x:v>
      </x:c>
      <x:c r="F721" s="46" t="str"/>
      <x:c r="G721" s="46" t="str">
        <x:v>24242424PB
White Paper on Macao Special Administrative Region’s e-MOP
4. Positioning and Design Principles of
    e-MOP
A. Positioning
4.1. Pursuant to Paragraph 1 of Article 3 of Law No. 10/2023 (The Legal 
Framework on Currency Issuance) which took effect on 1 September 
2023, Macao SAR’s legal tender comprises banknote, coin and digital 
currency.  That is, e-MOP is also the legal tender of Macao SAR, 
holding the same legal status as banknotes and coins.  Equivalent to 
the physical MOP in circulation, e-MOP is classified as “currency in 
circulation (MOP)”.
4.2. Similar to the physical MOP, e-MOP is a liability of the AMCM backed 
by its sufficient assets. Being a legal tender, it has the same legal 
status and monetary value as the physical MOP. Pursuant to Article 
108 of the Basic Law of the Macao Special Administrative Region  
and Paragraph 1 of Article 6 of The Legal Framework on Currency 
Issuance, the issuance of currency must be 100-percent backed by 
reserves, which is also binding to the issuance of e-MOP.
4.3. e-MOP will co-exist with the physical MOP.  The issuance of e-MOP, 
mirroring the existing practice of MOP banknotes and coins, will be 
administered by the Macao SAR Government in accordance with the 
currency board arrangement.  When the physical MOP is converted</x:v>
      </x:c>
    </x:row>
    <x:row r="722" ht="110" customHeight="1">
      <x:c r="A722" s="46" t="str">
        <x:v>PRD-0050-P0029-U01</x:v>
      </x:c>
      <x:c r="B722" s="46" t="str">
        <x:v>MO_AMCM_eMOP_WP</x:v>
      </x:c>
      <x:c r="C722" s="46" t="n">
        <x:v>29</x:v>
      </x:c>
      <x:c r="D722" s="46" t="str">
        <x:v>en</x:v>
      </x:c>
      <x:c r="E722" s="46" t="str">
        <x:v>text</x:v>
      </x:c>
      <x:c r="F722" s="46" t="str"/>
      <x:c r="G722" s="46" t="str">
        <x:v>2525
White Paper on Macao Special Administrative Region’s e-MOP
into e-MOP, banks will reduce holdings of the physical MOP while 
increasing the holdings of e-MOP by the same amount. In principle, 
the volume of currency in circulation in Macao SAR will not be 
affected.
4.4. e-MOP adopts a centralised management model and a two-tier 
operational system, which is compatible with the existing currency 
board arrangement in Macao.  The two-tier operational system can 
optimally capitalise on the strengths of the designated authorised 
operators in resources, expertise and technology, so as to come 
up with a market-driven environment that promotes innovation and 
competition.  Meanwhile, as Macao residents are accustomed to 
accessing financial services through commercial banks, the two-
tier operational system is conducive to increasing the societal 
acceptance of e-MOP.  In addition, this arrangement will facilitate 
financial stability by mitigating the potential impact on commercial 
banks stemming from customer withdrawals from deposit accounts.
4.5. e-MOP serves both retail and wholesale purposes.  As a currency that 
is “fully and freely convertible”, the purpose of developing e-MOP is to 
enhance payment and settlement efficiency, serving local residents, 
non-residents, as well as public and private entities by meeting their 
needs of day-to-day payments while reducing associated costs.  
In the short run, the development and implementation of e-MOP 
will focus on retail payment scenarios.  In the medium to long run,</x:v>
      </x:c>
    </x:row>
    <x:row r="723" ht="110" customHeight="1">
      <x:c r="A723" s="46" t="str">
        <x:v>PRD-0050-P0030-U01</x:v>
      </x:c>
      <x:c r="B723" s="46" t="str">
        <x:v>MO_AMCM_eMOP_WP</x:v>
      </x:c>
      <x:c r="C723" s="46" t="n">
        <x:v>30</x:v>
      </x:c>
      <x:c r="D723" s="46" t="str">
        <x:v>en</x:v>
      </x:c>
      <x:c r="E723" s="46" t="str">
        <x:v>text</x:v>
      </x:c>
      <x:c r="F723" s="46" t="str"/>
      <x:c r="G723" s="46" t="str">
        <x:v>26262626PB
White Paper on Macao Special Administrative Region’s e-MOP
as relevant institutional and physical financial infrastructure and 
technology become sophisticated, the AMCM will explore wholesale 
scenarios of e-MOP, with a view to enhancing its functionality for 
cross-border payments.
4.6. e-MOP is compatible with both account-based and value-based 
models, with the former encompassing a quasi-account-based 
approach.  The account-based model resembles conventional 
electronic banking payment instruments, whose setup is based on 
accounting categories with a specific format and structure, and 
serves as a carrier reflecting changes in account balances and 
transfer of values.  For those accounts for which the identity of the 
accounting entity opening them is uncertain, they may be referred 
to as quasi-accounts.  On the other hand, the value-based model 
executes value transfers via cryptographic technologies such as 
digital signatures as expressed credentials. That is, the payment 
process takes the form of cryptocurrency strings.  The choice 
between account-based and value-based models in the design of the 
e-MOP system will depend on the specific application scenarios.
4.7. Payments by e-MOP offer settlement finality.  All transactions in e-MOP 
are settled instantly.  This implies that e-MOP fund transfers are 
irrevocable and completed in real-time to ensure settlement finality – 
once a payment is made, the legal ownership of the currency (similar 
to the physical MOP) is transferred immediately.</x:v>
      </x:c>
    </x:row>
    <x:row r="724" ht="110" customHeight="1">
      <x:c r="A724" s="46" t="str">
        <x:v>PRD-0050-P0031-U01</x:v>
      </x:c>
      <x:c r="B724" s="46" t="str">
        <x:v>MO_AMCM_eMOP_WP</x:v>
      </x:c>
      <x:c r="C724" s="46" t="n">
        <x:v>31</x:v>
      </x:c>
      <x:c r="D724" s="46" t="str">
        <x:v>en</x:v>
      </x:c>
      <x:c r="E724" s="46" t="str">
        <x:v>text</x:v>
      </x:c>
      <x:c r="F724" s="46" t="str"/>
      <x:c r="G724" s="46" t="str">
        <x:v>2727
White Paper on Macao Special Administrative Region’s e-MOP
B. Design Principles
4.8. The design of e-MOP is centered on achieving the goals outlined in 
its research and development objectives, taking into account user 
requirements while ensuring the functional design complies with 
existing laws and regulations, which will be amended as required 
by circumstances.  The institutional design of the e-MOP system is 
set to reach or surpass the established standards of flexibility and 
security for financial market infrastructure.  Besides, the design of 
e-MOP rigorously adheres to international standards for anti-money 
laundering/combating the financing of terrorism (AML/CFT) and 
complies with relevant laws and regulations on data protection and 
privacy in Macao SAR.  These requirements not only ensure proper 
transparency, compatibility and transferability within Macao’s financial 
system, but also safeguard personal privacy and security of user 
information.
4.9. As the legal tender of Macao SAR, e-MOP stands out as the most 
secure asset in Macao SAR.  It is poised to play a pivotal role in 
facilitating the soundness of the financial system, macroeconomic 
stability and economic growth.  Hence, the design and deployment 
plans of e-MOP prioritise protecting the legitimate rights and interests 
of local residents, public and private entities, and foreign investors, 
thereby safeguarding financial stability.</x:v>
      </x:c>
    </x:row>
    <x:row r="725" ht="110" customHeight="1">
      <x:c r="A725" s="46" t="str">
        <x:v>PRD-0050-P0032-U01</x:v>
      </x:c>
      <x:c r="B725" s="46" t="str">
        <x:v>MO_AMCM_eMOP_WP</x:v>
      </x:c>
      <x:c r="C725" s="46" t="n">
        <x:v>32</x:v>
      </x:c>
      <x:c r="D725" s="46" t="str">
        <x:v>en</x:v>
      </x:c>
      <x:c r="E725" s="46" t="str">
        <x:v>text</x:v>
      </x:c>
      <x:c r="F725" s="46" t="str"/>
      <x:c r="G725" s="46" t="str">
        <x:v>28282828PB
White Paper on Macao Special Administrative Region’s e-MOP
4.10. The design of e-MOP will carefully cater to the needs of different 
user groups.  The e-MOP project will explore the use of various 
technologies to enrich products adaptable to different application 
scenarios, offering services across multiple platforms.  In retail 
scenarios, research will focus on replicating certain convenient 
features of physical cash, such as the ability to function without a 
bank account or internet connection, so as to enhance payment 
inclusivity.
4.11. The design of e-MOP aims to facilitate faster and more cost-
effective cross-border payments, in alignment with the principles and 
recommendations advocated by international organisations regarding 
exchange measures and regulations for CBDCs.  Concurrently, 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
4.12. e-MOP supports financial inclusion.  e-MOP can seamlessly 
interoperate with electronic payment systems, enabling connectivity 
between wallet apps of designated authorised operators, e-MOP 
wallets and bank accounts, with an overarching vision to foster 
financial inclusion.</x:v>
      </x:c>
    </x:row>
    <x:row r="726" ht="110" customHeight="1">
      <x:c r="A726" s="46" t="str">
        <x:v>PRD-0050-P0036-U01</x:v>
      </x:c>
      <x:c r="B726" s="46" t="str">
        <x:v>MO_AMCM_eMOP_WP</x:v>
      </x:c>
      <x:c r="C726" s="46" t="n">
        <x:v>36</x:v>
      </x:c>
      <x:c r="D726" s="46" t="str">
        <x:v>en</x:v>
      </x:c>
      <x:c r="E726" s="46" t="str">
        <x:v>text</x:v>
      </x:c>
      <x:c r="F726" s="46" t="str"/>
      <x:c r="G726" s="46" t="str">
        <x:v>32323232PB
White Paper on Macao Special Administrative Region’s e-MOP
5. Technical Features of e-MOP
5.1. Digital currencies and payment systems make extensive use of 
internet technology.  As a result, the evolution of internet technology 
could have a significant impact on digital finance and digital 
currencies, necessitating thorough consideration in the aspects of 
network and information security management.
5.2. The e-MOP system utilises a cloud computing architecture to 
combine the stability and security inherent in conventional financial 
technology, with the high-performance and enhanced flexibility 
offered by internet technology.  By integrating the traditional 
centralised architecture with the technical advantages of Distributed 
Ledger Technology, a hybrid technical architecture will be formulated 
to harmonise the development of centralised and decentralised 
methodologies.  Besides meeting the need for efficient system 
processing for a massive customer base, this hybrid architecture 
ensures account security and a reliable reconciliation process across 
multiple institutions.
5.3. The e-MOP system is devised with scalability features to support 
deployment with multi-site high availability, coupled with the flexibility 
in resource expansion or contraction.  Specifically, the system is 
able to horizontally scale across data centres and possess parallel 
processing capabilities.  In the future, the system deployment and 
resource capacity can be dynamically calibrated to align with the 
scale and development of the e-MOP business.</x:v>
      </x:c>
    </x:row>
    <x:row r="727" ht="110" customHeight="1">
      <x:c r="A727" s="46" t="str">
        <x:v>PRD-0050-P0037-U01</x:v>
      </x:c>
      <x:c r="B727" s="46" t="str">
        <x:v>MO_AMCM_eMOP_WP</x:v>
      </x:c>
      <x:c r="C727" s="46" t="n">
        <x:v>37</x:v>
      </x:c>
      <x:c r="D727" s="46" t="str">
        <x:v>en</x:v>
      </x:c>
      <x:c r="E727" s="46" t="str">
        <x:v>text</x:v>
      </x:c>
      <x:c r="F727" s="46" t="str"/>
      <x:c r="G727" s="46" t="str">
        <x:v>3333
White Paper on Macao Special Administrative Region’s e-MOP
5.4. The e-MOP system harnesses the technical advantages of cloud 
computing technology to enhance capabilities across infrastructure, 
application design, data security and operational maintenance.  With 
these, the e-MOP system adheres to the best practices for disaster 
recovery in the financial industry, aligning with business continuity 
standards.
5.5. e-MOP strictly adheres to relevant regulations, including Law No. 
13/2019 (Cybersecurity Law) and Law No. 8/2005 (Personal Data 
Protection Act).  The three-pillar security system of technology, 
operation and management, supported by adequate resources and 
Cloud computing 
architecture
Scalability
Protection against 
double-spending, illicit 
reproduction and 
counterfeiting
Supporting retail and 
wholesale payment functions 
and cross-border payments 
and settlements
Disaster resilience and 
network security
Compliance with the highest 
level of security standards 
outlined in the “Cybersecurity - 
Management Standards”
Establishing personal 
information protection 
regimes and internal control 
management mechanisms in 
accordance with laws
Managed anonymity
Programmability
Figure 6 Technical Characteristics of e-MOP</x:v>
      </x:c>
    </x:row>
    <x:row r="728" ht="110" customHeight="1">
      <x:c r="A728" s="46" t="str">
        <x:v>PRD-0050-P0038-U01</x:v>
      </x:c>
      <x:c r="B728" s="46" t="str">
        <x:v>MO_AMCM_eMOP_WP</x:v>
      </x:c>
      <x:c r="C728" s="46" t="n">
        <x:v>38</x:v>
      </x:c>
      <x:c r="D728" s="46" t="str">
        <x:v>en</x:v>
      </x:c>
      <x:c r="E728" s="46" t="str">
        <x:v>text</x:v>
      </x:c>
      <x:c r="F728" s="46" t="str"/>
      <x:c r="G728" s="46" t="str">
        <x:v>34343434PB
White Paper on Macao Special Administrative Region’s e-MOP
capabilities, will ensure security in the business operation of e-MOP.  
Following the highest standards in network security protection 
and design requirements, a secure and controllable physical 
environment and communication network will be constructed, forming 
a comprehensive and multi-layer security system for e-MOP.  In 
addition, the security system incorporates a mix of technologies, 
including digital certificates, digital signatures and storage 
encryption, offering protection against double-spending and illicit 
reproduction and counterfeiting, as well as tamper-proof and non-
repudiable features, ensuring security throughout the entire lifecycle 
of e-MOP.
5.6. The functional model of e-MOP covers currency issuance and 
circulation, as well as retail and wholesale payments.  Apart from local 
retail payment scenarios, e-MOP will support cross-border payments 
and settlements.
5.7. On the front of system security, as the legal tender and official 
medium of payments and settlements in Macao SAR, the design 
of the e-MOP system adheres to the highest standards of disaster 
resilience and network security.  In order to attain the core functions 
of e-MOP, the production environment is meticulously organised 
and configured with network, computing, storage and security 
infrastructure in line with the highest standards of production security.  
Following the guidelines of graded protection of cybersecurity, a 
network segmentation approach will be adopted in the planning and</x:v>
      </x:c>
    </x:row>
    <x:row r="729" ht="110" customHeight="1">
      <x:c r="A729" s="46" t="str">
        <x:v>PRD-0050-P0039-U01</x:v>
      </x:c>
      <x:c r="B729" s="46" t="str">
        <x:v>MO_AMCM_eMOP_WP</x:v>
      </x:c>
      <x:c r="C729" s="46" t="n">
        <x:v>39</x:v>
      </x:c>
      <x:c r="D729" s="46" t="str">
        <x:v>en</x:v>
      </x:c>
      <x:c r="E729" s="46" t="str">
        <x:v>text</x:v>
      </x:c>
      <x:c r="F729" s="46" t="str"/>
      <x:c r="G729" s="46" t="str">
        <x:v>3535
White Paper on Macao Special Administrative Region’s e-MOP
architectural design of the e-MOP system.  Furthermore, a defense-
in-depth strategy will be rigorously implemented for system security, 
along with a set of operational maintenance measures on data 
security, encryption and auditing.
5.8. On the front of cybersecurity, the operation of the e-MOP system 
adheres to the highest level of security standards outlined in 
the “Cybersecurity - Management Standards” set forth by the 
Cybersecurity Incident Alert and Response Centre as per Law No. 
13/2019 (Cybersecurity Law).  The system will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Concurrently, the system ensures 
that e-MOP transactions comply with recommendations and best 
practices advocated by the Financial Action Task Force (FATF).  In 
addition, the e-MOP system fulfills the AML/CFT regulations and 
supervisory requirements in Macao SAR, effectively combating illicit 
transactions and tax evasion.</x:v>
      </x:c>
    </x:row>
    <x:row r="730" ht="110" customHeight="1">
      <x:c r="A730" s="46" t="str">
        <x:v>PRD-0050-P0040-U01</x:v>
      </x:c>
      <x:c r="B730" s="46" t="str">
        <x:v>MO_AMCM_eMOP_WP</x:v>
      </x:c>
      <x:c r="C730" s="46" t="n">
        <x:v>40</x:v>
      </x:c>
      <x:c r="D730" s="46" t="str">
        <x:v>en</x:v>
      </x:c>
      <x:c r="E730" s="46" t="str">
        <x:v>text</x:v>
      </x:c>
      <x:c r="F730" s="46" t="str"/>
      <x:c r="G730" s="46" t="str">
        <x:v>36363636PB
White Paper on Macao Special Administrative Region’s e-MOP
5.11. e-MOP will support programmability.  On the premise of preserving 
the functions of currency, smart contracts with tamper-proof features 
and mechanisms to guarantee execution will be embedded into the 
system.  Smart contracts are system protocols whose conditions 
are pre-determined, which are immutable during execution.  The 
system is able to automatically conduct compliance checks and 
verify the terms specified in the contract, while transactions may 
be automatically completed without human intervention.  Given the 
merits of smart contracts, including transparency, trustworthiness, 
automatic execution and obligatory performance, they are well suited 
to facilitate the monetary functions of e-MOP, fostering ongoing 
innovation in business and payment models.</x:v>
      </x:c>
    </x:row>
    <x:row r="731" ht="110" customHeight="1">
      <x:c r="A731" s="46" t="str">
        <x:v>PRD-0050-P0042-U01</x:v>
      </x:c>
      <x:c r="B731" s="46" t="str">
        <x:v>MO_AMCM_eMOP_WP</x:v>
      </x:c>
      <x:c r="C731" s="46" t="n">
        <x:v>42</x:v>
      </x:c>
      <x:c r="D731" s="46" t="str">
        <x:v>en</x:v>
      </x:c>
      <x:c r="E731" s="46" t="str">
        <x:v>text</x:v>
      </x:c>
      <x:c r="F731" s="46" t="str"/>
      <x:c r="G731" s="46" t="str">
        <x:v>38383838PB
White Paper on Macao Special Administrative Region’s e-MOP
6. Ecosystem of e-MOP
A. Operational Model of the e-MOP System
6.1. e-MOP adopts a centralised management model and a two-tier 
operational system.  As the monetary authority of Macao SAR, 
the AMCM plays a central role as the first-tier within the two-tier 
operational system.  In compliance with relevant laws and regulations, 
the AMCM is responsible for supervising and managing the issuance, 
disposal and circulation of e-MOP.  Concurrently, the AMCM will 
prudently select commercial banks with sufficient capital and 
adequate technological capabilities to be designated as authorised 
1
Monetary Authority of Macao
As the monetary authority of Macao SAR, 
supervising and managing the issuance, 
disposal, and circulation of e-MOP in 
compliance with laws and regulations.
3
Users
Individuals and merchants who utilise 
e-MOP wallets.
2
Designated Authorised Operators
Responsible for the issuance of e-MOP, 
providing digital wallets as well as e-MOP 
exchange and circulation services to the public.
Banks and Non-Bank Financial Institutions
Responsible for providing digital wallets and 
e-MOP retail circulation services to the public, 
as well as expanding e-MOP services through 
product innovation, marketing, and service 
enhancement.
Figure 7  The e-MOP System Operational Model</x:v>
      </x:c>
    </x:row>
    <x:row r="732" ht="110" customHeight="1">
      <x:c r="A732" s="46" t="str">
        <x:v>PRD-0050-P0043-U01</x:v>
      </x:c>
      <x:c r="B732" s="46" t="str">
        <x:v>MO_AMCM_eMOP_WP</x:v>
      </x:c>
      <x:c r="C732" s="46" t="n">
        <x:v>43</x:v>
      </x:c>
      <x:c r="D732" s="46" t="str">
        <x:v>en</x:v>
      </x:c>
      <x:c r="E732" s="46" t="str">
        <x:v>text</x:v>
      </x:c>
      <x:c r="F732" s="46" t="str"/>
      <x:c r="G732" s="46" t="str">
        <x:v>3939
White Paper on Macao Special Administrative Region’s e-MOP
operators of e-MOP that will provide e-MOP exchange services 
to the public and other entities.  Under the AMCM’s centralised 
management, other commercial banks and institutions may unleash 
their creativity to collectively provide services for e-MOP circulation.
6.2. Under the two-tier operational system, the designated authorised 
operators are classified as the second-tier.  Subject to the quota 
permitted by the AMCM, the designated authorised operators offer 
various types of e-MOP wallets and provide e-MOP exchange and 
withdrawal services for their customers, based on the strength of user 
identity verification.  e-MOP and funds in the electronic accounts of 
the designated authorised operators are analogous, forming cash-
like payment tools.  In the two-tier operational system of e-MOP, the 
number of authorised operators in the second-tier will be increased in 
order to foster technological and financial innovation.
6.3. Concurrently, the designated authorised operators, in collaboration 
with other commercial institutions, will jointly provide circulation 
services for e-MOP and manage the retail aspects.  These 
encompass tasks such as innovation in payment product design, 
system development, expanding scenarios, marketing, business 
processing, as well as operational maintenance.  Throughout this 
process, the AMCM will strive to maintain a fair and competitive 
environment, ensuring market-driven resource allocation to stimulate 
enthusiasm and creativity of stakeholders.  These initiatives are aimed 
not only at upholding the stability of Macao SAR’s financial system, 
but also fostering the development of modern financial services.</x:v>
      </x:c>
    </x:row>
    <x:row r="733" ht="110" customHeight="1">
      <x:c r="A733" s="46" t="str">
        <x:v>PRD-0050-P0044-U01</x:v>
      </x:c>
      <x:c r="B733" s="46" t="str">
        <x:v>MO_AMCM_eMOP_WP</x:v>
      </x:c>
      <x:c r="C733" s="46" t="n">
        <x:v>44</x:v>
      </x:c>
      <x:c r="D733" s="46" t="str">
        <x:v>en</x:v>
      </x:c>
      <x:c r="E733" s="46" t="str">
        <x:v>text</x:v>
      </x:c>
      <x:c r="F733" s="46" t="str"/>
      <x:c r="G733" s="46" t="str">
        <x:v>40404040PB
White Paper on Macao Special Administrative Region’s e-MOP
B. Design of e-MOP Wallets
6.4. Digital wallets serve as carriers of e-MOP and the media interacting 
with users.  On the premises of centralised management, unified 
recognition and anti-counterfeiting features, the AMCM will formulate 
relevant regulations for e-MOP.  On the other hand, guided by the 
principle of joint contribution and shared benefits, the designated 
authorised operators will develop apps for mobile devices, manage 
digital wallets and authenticate e-MOP.  An ecological platform 
for e-MOP wallets will be established, with operator-specific visual 
systems and distinctive features.  e-MOP will be usable in both 
online and offline applications across different scenarios, to meet the 
diverse demand across different types, levels, categories and states 
of users, thereby ensuring the inclusivity of e-MOP wallets.
6.5. e-MOP wallets are categorised into personal wallets and corporate 
wallets based on the type of holders.  Personal wallets can be 
opened by natural persons, with transaction and balance limits 
being classified and managed according to the strength of customer 
identity authentication.  On the other hand, corporate wallets serve 
as carriers for enterprises (merchants) to accept payments made 
in e-MOP.  As a payment instrument within the statutory e-MOP 
circulation system, corporate wallets are used in handling business 
operations such as payments, receipts and transaction inquiries of 
e-MOP.  Legal persons, natural person proprietors (sole proprietors), 
and non-legal person entities can open corporate wallets, whose 
transactions, balance limits and wallet functions can be customised 
to suit user needs.</x:v>
      </x:c>
    </x:row>
    <x:row r="734" ht="110" customHeight="1">
      <x:c r="A734" s="46" t="str">
        <x:v>PRD-0050-P0045-U01</x:v>
      </x:c>
      <x:c r="B734" s="46" t="str">
        <x:v>MO_AMCM_eMOP_WP</x:v>
      </x:c>
      <x:c r="C734" s="46" t="n">
        <x:v>45</x:v>
      </x:c>
      <x:c r="D734" s="46" t="str">
        <x:v>en</x:v>
      </x:c>
      <x:c r="E734" s="46" t="str">
        <x:v>text</x:v>
      </x:c>
      <x:c r="F734" s="46" t="str"/>
      <x:c r="G734" s="46" t="str">
        <x:v>4141
White Paper on Macao Special Administrative Region’s e-MOP
6.6. e-MOP wallets are categorised into software wallets and hardware 
wallets based on the type of carriers.  Software wallets provide 
services to users through mobile payment apps, software 
development kits, and application programming interfaces.  On the 
other hand, hardware wallets make use of security chips and relevant 
technologies to enable functions of e-MOP,  providing services to 
users through cards, mobiles and internet-connected devices.  The 
harmonised development of software wallets and hardware wallets 
is expected to enrich the e-MOP wallet ecosystem, so as to meet the 
needs of different user groups.
6.7. Based on the current payment norms in Macao SAR, e-MOP wallets 
adhere to the principle of “anonymous for small values, traceable for 
large values in compliance with the law”.  Personal software wallet 
apps are divided into different levels according to the strength of the 
“Know Your Customer” (KYC) process.  The designated authorised 
operators manage e-MOP wallets based on the level of customer 
identity authentication, where different wallet levels are allotted 
different transaction limits and balance caps.  The classification of 
e-MOP wallet levels draws from the common practices in Macao’s 
existing payment landscape, which includes: (i) anonymous wallets 
that only require phone number authentication for activation; (ii) 
wallets that require phone number authentication and linkage with 
a bank account in Macao; (iii) wallets that require the completion 
of online identity authentication via an e-KYC process or in-person</x:v>
      </x:c>
    </x:row>
    <x:row r="735" ht="110" customHeight="1">
      <x:c r="A735" s="46" t="str">
        <x:v>PRD-0050-P0048-U01</x:v>
      </x:c>
      <x:c r="B735" s="46" t="str">
        <x:v>MO_AMCM_eMOP_WP</x:v>
      </x:c>
      <x:c r="C735" s="46" t="n">
        <x:v>48</x:v>
      </x:c>
      <x:c r="D735" s="46" t="str">
        <x:v>en</x:v>
      </x:c>
      <x:c r="E735" s="46" t="str">
        <x:v>text</x:v>
      </x:c>
      <x:c r="F735" s="46" t="str"/>
      <x:c r="G735" s="46" t="str">
        <x:v>44444444PB
White Paper on Macao Special Administrative Region’s e-MOP
7. The Implications of e-MOP for
    Stakeholders
A. Consumers
7.1. As the legal tender of Macao SAR, issued by the Macao SAR 
Government, e-MOP will benefit consumers by bringing in more 
payment options with user-friendly features.
7.2. In contrast to traditional cross-border bank transfers, which involve 
multiple intermediaries and are time-consuming, transactions are real-
time with e-MOP. Besides shortening the processing time of cross-
border payments for consumers, the costs of cross-border payments 
will be reduced.
7.3. The convenience of accessing and using e-MOP will incentivise 
manufacturers or service providers to develop more consumer-
centric, innovative products and services, ultimately benefitting 
consumers.
B. Merchants and Enterprises
7.4. The design and programmability features of merchant wallets are 
poised to radically enhance payment flows of enterprises, offering 
advantages in various scenarios, including fund settlements for both 
upstream and downstream enterprises.</x:v>
      </x:c>
    </x:row>
    <x:row r="736" ht="110" customHeight="1">
      <x:c r="A736" s="46" t="str">
        <x:v>PRD-0050-P0049-U01</x:v>
      </x:c>
      <x:c r="B736" s="46" t="str">
        <x:v>MO_AMCM_eMOP_WP</x:v>
      </x:c>
      <x:c r="C736" s="46" t="n">
        <x:v>49</x:v>
      </x:c>
      <x:c r="D736" s="46" t="str">
        <x:v>en</x:v>
      </x:c>
      <x:c r="E736" s="46" t="str">
        <x:v>text</x:v>
      </x:c>
      <x:c r="F736" s="46" t="str"/>
      <x:c r="G736" s="46" t="str">
        <x:v>4545
White Paper on Macao Special Administrative Region’s e-MOP
7.5. At present, acquiring service providers in the payment market 
typically charge merchants a certain percentage of the transaction 
amount as processing fees.  Meanwhile, merchants may have to 
bear certain costs for cash handling.  Hence, as a cost-effective 
retail payment instrument, e-MOP will contribute to lowering costs for 
merchants within Macao SAR’s payment ecosystem.  Besides, given 
its efficiency and instant settlement feature, the adoption of e-MOP 
is conducive to reducing costs for merchants in terms of money and 
time involved in receiving and making payments. 
C. Financial Institutions
7.6. The e-MOP system is set to link up with participating institutions of 
the “Simple Pay” integrated payment service scheme, through which 
a unified linkage will be established.  In addition to preserving the 
payment experience offered by the “Simple Pay” initiative, the system 
is positioned to establish connections with external nodes to facilitate 
cross-border payments in the future.
7.7. The introduction and adoption of e-MOP is envisaged to complement, 
maintain and reinforce the existing role of commercial banks as 
financial intermediaries and key service providers to consumers.  By 
enhancing customer experiences in various domains of financial 
services, including payments, settlements, consumption, investment 
and financing activities, the adoption of e-MOP is poised to enhance 
the overall quality of financial services and market competitiveness.</x:v>
      </x:c>
    </x:row>
    <x:row r="737" ht="110" customHeight="1">
      <x:c r="A737" s="46" t="str">
        <x:v>PRD-0050-P0050-U01</x:v>
      </x:c>
      <x:c r="B737" s="46" t="str">
        <x:v>MO_AMCM_eMOP_WP</x:v>
      </x:c>
      <x:c r="C737" s="46" t="n">
        <x:v>50</x:v>
      </x:c>
      <x:c r="D737" s="46" t="str">
        <x:v>en</x:v>
      </x:c>
      <x:c r="E737" s="46" t="str">
        <x:v>text</x:v>
      </x:c>
      <x:c r="F737" s="46" t="str"/>
      <x:c r="G737" s="46" t="str">
        <x:v>46464646PB
White Paper on Macao Special Administrative Region’s e-MOP
7.8. Besides, the adoption of e-MOP will inevitably foster the digital 
transformation of commercial banks in customer bases and service 
models.  As the legal tender shifts to a digital form, the digitalisation 
of traditional operations of local commercial banks will naturally 
accelerate, thus driving innovation and advancement of financial 
products and services.
7.9. The legal tender status and other distinctive characteristics of e-MOP, 
such as settlement upon payment, coupled with the global trend 
of digital economy and financial technology, will render financial 
innovation opportunities for payment service providers to develop full-
chained and diverse payment scenarios of e-MOP.
7.10. According to a research paper published by the IMF, the introduction 
of CBDC can promote competition and innovation in payment 
systems, making it possible to deliver better and cheaper services to 
consumers while lowering payment costs.
7.11. Looking ahead, the development of e-MOP will rely on technological 
advancement in a market with well-established payment systems. 
Meanwhile, payment service providers will be able to capitalise on 
e-MOP to facilitate technology transfer and optimise their business 
models.</x:v>
      </x:c>
    </x:row>
    <x:row r="738" ht="110" customHeight="1">
      <x:c r="A738" s="46" t="str">
        <x:v>PRD-0050-P0051-U01</x:v>
      </x:c>
      <x:c r="B738" s="46" t="str">
        <x:v>MO_AMCM_eMOP_WP</x:v>
      </x:c>
      <x:c r="C738" s="46" t="n">
        <x:v>51</x:v>
      </x:c>
      <x:c r="D738" s="46" t="str">
        <x:v>en</x:v>
      </x:c>
      <x:c r="E738" s="46" t="str">
        <x:v>text</x:v>
      </x:c>
      <x:c r="F738" s="46" t="str"/>
      <x:c r="G738" s="46" t="str">
        <x:v>4747
White Paper on Macao Special Administrative Region’s e-MOP
D. Institutions of Other Ecosystems 
7.12. The e-MOP ecosystem is expected to further enhance financial 
inclusion, creating new opportunities for technology firms.  For 
instance, they may engage in application development and provide 
innovative digital products and services to public and private entities.  
Besides, institutions of other ecosystems, such as e-commerce 
platforms and public utilities, may integrate e-MOP into diverse 
application scenarios in the course of the e-MOP system’s operation, 
thus fostering further advancement in their financial technology 
capabilities and service quality.
E. Financial Supervisory Authority
7.13. With the adoption of emerging technologies, e-MOP has brought new 
vitality and innovation to traditional financial risk management.  As the 
statutory body responsible for guiding, coordinating and overseeing 
the currency, financial and foreign exchange markets in Macao 
SAR, the AMCM will stay committed to advancing the application 
of regulatory technology.  In particular, the AMCM will explore the 
utilisation of novel technologies, such as artificial intelligence and 
cloud computing, to enrich its financial supervisory tool kits, as well 
as to strengthen the risk prevention capabilities of e-MOP.</x:v>
      </x:c>
    </x:row>
    <x:row r="739" ht="110" customHeight="1">
      <x:c r="A739" s="46" t="str">
        <x:v>PRD-0050-P0055-U01</x:v>
      </x:c>
      <x:c r="B739" s="46" t="str">
        <x:v>MO_AMCM_eMOP_WP</x:v>
      </x:c>
      <x:c r="C739" s="46" t="n">
        <x:v>55</x:v>
      </x:c>
      <x:c r="D739" s="46" t="str">
        <x:v>en</x:v>
      </x:c>
      <x:c r="E739" s="46" t="str">
        <x:v>text</x:v>
      </x:c>
      <x:c r="F739" s="46" t="str"/>
      <x:c r="G739" s="46" t="str">
        <x:v>5151
White Paper on Macao Special Administrative Region’s e-MOP
8.3. The second phase entails internal and closed trials.  Following a 
whitelist approach, e-MOP will undergo validation across various 
application scenarios through internal and closed trials (“sandbox 
testing”), progressively covering scenarios including retail payments, 
large enterprises and government payments.  During this phase, 
outcomes and validation from the closed trials will inform actions 
in four key areas: advancing the legislation of relevant regulations, 
formulating supervisory guidelines, introducing additional authorised 
operators, as well as building an additional data centre.
8.4. The third phase then moves on to comprehensive public testing.  
Given established regulations, guidelines and standards, and on the 
premise of a stable high-availability service system, pilot points for 
public testing will gradually be expanded, integrating e-MOP into 
payment scenarios of the public in an orderly manner.  On top of this, 
a study on wholesale e-MOP will be launched to investigate extending 
its adoption to cross-border payments.
8.5. So far, 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  These 
developments will lay a solid foundation for subsequent phases of the 
project.
8.6. The introduction of e-MOP will certainly be a key milestone in the 
history of Macao SAR’s monetary development.  While e-MOP is set to</x:v>
      </x:c>
    </x:row>
    <x:row r="740" ht="110" customHeight="1">
      <x:c r="A740" s="46" t="str">
        <x:v>PRD-0050-P0057-U01</x:v>
      </x:c>
      <x:c r="B740" s="46" t="str">
        <x:v>MO_AMCM_eMOP_WP</x:v>
      </x:c>
      <x:c r="C740" s="46" t="n">
        <x:v>57</x:v>
      </x:c>
      <x:c r="D740" s="46" t="str">
        <x:v>en</x:v>
      </x:c>
      <x:c r="E740" s="46" t="str">
        <x:v>text</x:v>
      </x:c>
      <x:c r="F740" s="46" t="str"/>
      <x:c r="G740" s="46" t="str">
        <x:v>5353
White Paper on Macao Special Administrative Region’s e-MOP
bring forth new opportunities, it also calls for a thorough assessment 
of potential risks and challenges.  To this end, the AMCM has been 
conducting meticulous assessments of e-MOP, exercising prudence 
in decision-making at every phase of its design.  These efforts are 
aimed at effectively preventing various risks that may arise in the 
course of the e-MOP operation, so as to safeguard the safety and 
stability of Macao SAR’s monetary system.  Going forward, e-MOP 
will only be rolled out when the relevant foundation is sound and in 
place while authorised operators have conducted comprehensive 
testing under diverse scenarios to ensure that potential risks are 
manageable.
8.7. To ensure that the launch of e-MOP will genuinely enhance 
payment efficiency in Macao SAR, the AMCM will strive to foster the 
interoperability of e-MOP with other payment systems.  Efforts will also 
be made to facilitate its integration with other financial infrastructures, 
with the objective to establish a modern financial system that adapts 
to the evolving digital economy.
B. Opportunities for Growth and Development 
8.8. In 2019, the “Outline Development Plan for the Guangdong-Hong 
Kong-Macao Greater Bay Area” was promulgated by the State 
Council of the People’s Republic of China, which highlighted 
the progressive interconnectivity of financial markets within 
the GBA.  In February 2023, the PBOC, in collaboration with the 
China Banking and Insurance Regulatory Commission, the China 
Securities Regulatory Commission, the State Administration of</x:v>
      </x:c>
    </x:row>
    <x:row r="741" ht="110" customHeight="1">
      <x:c r="A741" s="46" t="str">
        <x:v>PRD-0051-P0003-U01</x:v>
      </x:c>
      <x:c r="B741" s="46" t="str">
        <x:v>NA_BoN_2022</x:v>
      </x:c>
      <x:c r="C741" s="46" t="n">
        <x:v>3</x:v>
      </x:c>
      <x:c r="D741" s="46" t="str">
        <x:v>en</x:v>
      </x:c>
      <x:c r="E741" s="46" t="str">
        <x:v>text</x:v>
      </x:c>
      <x:c r="F741" s="46" t="str"/>
      <x:c r="G741" s="46" t="str">
        <x:v>3 
October 2021 and the Bahamian sand dollar which was launched in October 2020  (IMF, 
2022). Countries have different motivations  for exploring and issuing CBDCs including financial 
stability, payment safety and robustness, financial inclusion, payment efficiency domestically and 
cross border and monetary policy implementation (Codruta Boar, 2021). 
In the context of  Namibia, the motivation  for a possible CBDC lies in further extending 
financial inclusion. Financial inclusion may be defined as the delivery of financial services and 
products that are available, accessible, and affordable to all segments of the population . Access 
to finance remains a bottleneck for the rural population , which faces considerable hurdles. 
Although access to mobile phones, which is a key enabler, is relatively high, network / internet 
connectivity remains a challenge for most households in rura l areas . Electricity coverage 
throughout the country is a further notable constraint. In addition,  numerous households face 
challenges from a transportation perspective accessing the ATMs and other infrastructure that 
facilitate payments and economic participation . These challenges result in high costs and 
inconvenience for the already less privileged. The introduction of CBDC could therefore enhance 
financial inclusion through improving access to digital financial services, enhancing the efficiency 
of national payment systems, encouraging the broad digitisation of traditionally cash -based 
segments of the population, and reducing cost. The technology will particularly enable people with 
access to mobile phones and remote digital money outlets to access basic financial services, such 
as sending and receiving money in a convenient manner.    
The latest results from the N amibia Financial Inclusion Survey (NFIS)  indicate that the 
country’s banked population stood at 78.0% in 2017, an increase from 69.0% reported in 
2011 and 49.0% reported in 2007. The state of financial inclusion in Namibia could be considered 
high and commendable compared to other developing countries. The current level of 78.0% also 
exceeds the objective set out in the Namibia Financial Sector Strategy (NFSS) ahead of time (the 
NFSS had set a target of 74.0% inclusion by 2021) , and this was achieved without jeopardising 
financial stability, particularly in the banking industry. However, while most of the adult population 
is financially included (access), there is room for continuous improvement and deepening. These 
improvements ensure higher levels of access, and reasonable levels of affordability and availability 
of payments services, particularly for the informal sector and in rural Namibia. 
Electronic money has contributed significantly to the improvement of financial inclusion.  
In Namibia’s case, the penetration of electronic mone y through mobile wallets in the financial 
sector has been a success story. Limitations experienced by the end-users include having to 
commute to an ATM and withdrawing banknotes before being able to transact. However, despite 
these limitations, there has been considerable growth in the volume of e-money transactions and 
number of e-money issuers (the latter including banks and non-banks) over the years.</x:v>
      </x:c>
    </x:row>
    <x:row r="742" ht="110" customHeight="1">
      <x:c r="A742" s="46" t="str">
        <x:v>PRD-0051-P0006-U01</x:v>
      </x:c>
      <x:c r="B742" s="46" t="str">
        <x:v>NA_BoN_2022</x:v>
      </x:c>
      <x:c r="C742" s="46" t="n">
        <x:v>6</x:v>
      </x:c>
      <x:c r="D742" s="46" t="str">
        <x:v>en</x:v>
      </x:c>
      <x:c r="E742" s="46" t="str">
        <x:v>text</x:v>
      </x:c>
      <x:c r="F742" s="46" t="str"/>
      <x:c r="G742" s="46" t="str">
        <x:v>6 
risks of loss of confidence in the national currency because CBDC is exclusively issued and 
monitored by the central bank and has resilient security features. CBDC could reduce the cost 
associated with printing and minting costs, insurance, transportation, and distribution of notes and 
coins.  
Although CBDC seems to mitigate many of the challenges that are associated with the 
issuance of physical cash, the national infrastructure to accommodate the usage of CBDC 
in Namibia is not fully geared for it. In terms of ICT coverage, a large part of the population does 
not have access to network services. Some rural areas still face challenges with the network 
coverage. In addition, not all Namibian citizens have access to a smartphone and therefore the 
consideration is for CBDCs to be complementary to cash and for the solution to offer offline 
functionality.  
6. Monetary Policy and Financial Stability Considerations 
In settings such as that in Namibia , where monetary policy runs primarily through the 
central bank and commercial bank lending rates, CBDC is unlikely to have a large impact 
on the basic monetary policy mechanism. The basic mechanism of monetary policy is likely to 
remain intact, with the Monetary Policy Committee (MPC) deciding on the appropriate level of the 
Repo rate, the commercial banks setting their lending rates in alignment with the Repo rate, and 
borrowers adjusting their borrowing and spending behaviour accordingly. Depending on the exact 
design of the CBDC, some details around monetary policy may, however, change. However, if an 
interest-bearing retail based CBDC is introduced, it may lead to significant and, in some instances, 
disruptive reactions in the financial system.  
The financial stability implications of a CBDC largely depend on its design, the scale of 
adoption and the characteristics of the Namibian financial system. A properly designed CBDC 
is not likely to threaten financial stability; however, digital forms of money also harbour risks for the 
financial system as explained below. A well-designed CBDC system could be used as an early 
warning mechanism to signal stress in the financial system, thus allowing for appropriate and timely 
intervention by the central bank.  
In the event that the design of and security systems surrounding CBDC fail, it could have 
undesirable consequences for financial stability. Fraudulent creation, multiplication of CBDC 
or hacking that causes the CBDC systems to freeze up or be otherwise compromised would have 
a negative impact on financial stability since it could hamper confidence in the liabilities of the 
central bank. In turn, as the authenticity of instruments that are apparently created by the central 
bank is called into doubt, the central bank’s ability to stabilise the financial system by creating 
liquidity would be significantly undermined. In principle, the same would hold if the paper banknotes</x:v>
      </x:c>
    </x:row>
    <x:row r="743" ht="110" customHeight="1">
      <x:c r="A743" s="46" t="str">
        <x:v>PRD-0052-P0005-U01</x:v>
      </x:c>
      <x:c r="B743" s="46" t="str">
        <x:v>NO_Norway_nb_memo_2_19_dsp</x:v>
      </x:c>
      <x:c r="C743" s="46" t="n">
        <x:v>5</x:v>
      </x:c>
      <x:c r="D743" s="46" t="str">
        <x:v>en</x:v>
      </x:c>
      <x:c r="E743" s="46" t="str">
        <x:v>text</x:v>
      </x:c>
      <x:c r="F743" s="46" t="str"/>
      <x:c r="G743" s="46" t="str">
        <x:v>5 
NORGES BANK MEMO 
NR 2 | 2019 
DIGITALE SENTRALBANKER 
2. RAPPORT FRA 
ARBEIDSGRUPPEN 
1. Innledning og sammendrag 
Digitale sentralbankpenger (DSP) er allment tilgjengelige elektroniske penger utstedt 
av sentralbanken i den offisielle pengeenheten. DSP kan ta flere former og ha 
forskjellige egenskaper, avhengig av formål.  
En arbeidsgruppe1 i Norges Bank har gjennomført en fase to av en utredning om 
DSP. Arbeidet bygger på rapporten fra første fase, se Norges Bank (2018). 
Hovedspørsmål 
Hovedspørsmålet vi stiller i denne rapporten, er om DSP er nødvendig og ønskelig for 
å sikre at vi også i fremtiden har et sikkert og effektivt betalingssystem og tillit til 
pengevesenet.  
Vi finner at DSP kan fungere som en beredskapsløsning ved en eventuell svikt i 
bankenes betalingssystemer. Beredskapsaspektet kan få økt betydning dersom 
betalingsinfrastrukturen blir mer internasjonal. DSP kan dessuten bidra til å 
opprettholde konkurransen mellom ulike betalingsmidler og -instrumenter. Samtidig 
synes det ikke nødvendig å innføre DSP for å sikre publikum tilgang til et trygt 
betalingsmiddel. Heller ikke behovet for å innføre et tvunget betalingsmiddel på linje 
med kontanter kan alene begrunne en innføring av DSP. 
Arbeidsgruppen mener det er behov for mer informasjon for å konkludere om innføring 
av DSP er et hensiktsmessig tiltak for å fremme et sikkert og effektivt betalingssystem 
og fortsatt tillit til pengevesenet.  
I det videre arbeidet anbefaler gruppen å gjøre en konkret vurdering av om DSP i fo rm 
av registerbaserte tokenpenger eller en lukket kontobasert løsning kan oppfylle de 
nødvendige og ønskede egenskapene. Det er også nødvendig å avklare behovet for 
teknologiutvikling for å oppnå disse egenskapene. Samtidig må konsekvenser for 
betalingssystemet, finansiell stabilitet og pengepolitikk vurderes nærmere.  
Egenskaper ved DSP 
Flere sentralbanker i ulike deler av verden vurderer DSP, med til dels ganske 
forskjellig innfallsvinkel som følge av ulik finansiell struktur. Et spesielt kjennetegn ved 
Norge er lav og fallende kontantbruk. Det kan ikke utelukkes at kontantbruken på et 
tidspunkt blir så lav at kontantene ikke lenger kan betraktes som allment tilgjengelig 
betalingsmiddel.  
Kontantene har flere viktige egenskaper. Vi har derfor vurdert om disse egenskapene 
best kan videreføres ved at DSP innføres i lys av fallende kontantbruk. Vi drøfter også 
om DSP kan bidra til et betalingssystem som bedre fyller framtidens behov: Er det 
noen egenskaper som DSP kan styrke, samtidig som DSP bidrar til å sikr e at viktige 
egenskaper til kontanter videreføres? 
1 Arbeidsgruppen har bestått av Knut Sandal (leder), Ragna Alstadheim, Tom Bernhardsen, Kjetil Heltne, 
Arne Kloster, Helge Syrstad, Ylva Søvik, Leif Veggum, Peder Østbye, Terje Åmås og Steinar Årdal. Kjetil 
Watne, Njål Stensland og Monique Erard var med i en tidlig fase. Arbeidsgruppen har hatt bistand av Cyril 
Monnet (University of Bern) og Wilko Bolt (De Nederlandsche Bank) i deler av analysen. Styringsgruppen 
for prosjektet har bestått av Torbjørn Hægeland (leder), Ida Wolden Bache, Olav Bø, Marius Ryel og 
Kasper Roszbach.</x:v>
      </x:c>
    </x:row>
    <x:row r="744" ht="110" customHeight="1">
      <x:c r="A744" s="46" t="str">
        <x:v>PRD-0052-P0006-U01</x:v>
      </x:c>
      <x:c r="B744" s="46" t="str">
        <x:v>NO_Norway_nb_memo_2_19_dsp</x:v>
      </x:c>
      <x:c r="C744" s="46" t="n">
        <x:v>6</x:v>
      </x:c>
      <x:c r="D744" s="46" t="str">
        <x:v>en</x:v>
      </x:c>
      <x:c r="E744" s="46" t="str">
        <x:v>text</x:v>
      </x:c>
      <x:c r="F744" s="46" t="str"/>
      <x:c r="G744" s="46" t="str">
        <x:v>6 
NORGES BANK MEMO 
NR 2 | 2019 
DIGITALE SENTRALBANKER 
2. RAPPORT FRA 
ARBEIDSGRUPPEN 
Vi har sett nærmere på noen aktuelle formål som DSP kan dekke: 
- Fungere som en uavhengig beredskapsløsning for de ordinære 
elektroniske betalingssystemene. 
- Sikre tilgang til kredittrisikofrie penger. 
- Sikre tilfredsstillende konkurranse i markedene for betalingsmidler og -
instrumenter. 
- Sikre et velegnet tvungent betalingsmiddel. 
Vi viser til Norges Bank (2018) for en bredere analyse av mulige formål for DSP. Både 
når det gjelder formål og design vil vi understreke at konklusjonene er usikre og kan 
endre seg over tid, både som følge av at strukturen i betalingssystemet kan endre 
seg, og fordi vi vinner ny kunnskap.    
Uavhengig beredskap 
I tillegg til å være et betalingsmiddel kan DSP også være et eget betalingssystem. 
DSP kan sikre både teknisk uavhengighet fra ordinære betalingssystemer og nasjonal 
kontroll. Det siste kan være spesielt viktig i en situasjon hvor annen 
betalingsinfrastruktur flyttes utenfor Norges grenser og med begrenset/utenfor norsk 
kontroll.  
Det er flere virkemidler for å sikre beredskap. Blant annet kan oppfølging av 
lovreguleringen av bankenes plikt til kontanttjenester også i beredskapssituasjoner 
bidra til at beredskapsfunksjonen som kontanter ivaretar ikke forsvinner. DSP er ikke 
åpenbart nødvendig ut fra beredskapsformål, men det kan være ønskelig basert på en 
nytte-kostnadsvurdering av en konkret løsning.  
I analysen av design av DSP-løsning bør det være et krav at den kan fungere 
uavhengig av bankenes betalingssystemer og også fungere for «offline»-betalinger i 
en periode. Beredskap i systemer basert på bankinnskudd kan sikre at 
betalingstjenestene er tilgjengelige, men vil ikke avhjelpe en situasjon der tilliten til 
banksystemet er kraftig svekket eller borte. 
Kredittrisikofritt alternativ til bankinnskudd 
Et mulig argument for at sentralbanken tilbyr et kredittrisikofritt betalingsmiddel, er å 
sikre allmenn tilgang til et trygt betalingsmiddel.2 Et sentralt spørsmål er i hvilken grad 
bankinnskudd allerede ivaretar et slikt behov. Bankinnskudd fremstår som et 
tilstrekkelig trygt og allment betalingsmiddel. Reguleringer, innskuddssikring og 
sentralbanken som kan tilføre bankene likviditet, vil derfor trolig gi publikum tilgang til 
trygge betalingsmidler selv om kontantene forsvinner. Det er noe likviditetsrisiko, men 
ikke kredittrisiko, innenfor innskuddsgarantien. Det er noe gjenværende kredittrisiko 
utover innskuddsgarantien, som trolig særlig gjør seg gjeldende for bedrifter. I praksis 
er heller ikke kontanthold en løsning for dette i dag.  
Gitt det regulatoriske rammeverket for det finansielle systemet i Norge i dag synes det 
ikke nødvendig å innføre DSP for å sikre publikum tilgang til et trygt betalingsmiddel.  
Konkurranse  
Selv om etterspørselen etter kontanter faller, kan kontantene ha betydning for 
konkurransen i markedene for betalingsmidler og -instrumenter ved at de gir brukerne 
et alternativ til bankkontopenger. Det er vanskelig å si hvor sterk denne virkningen er. 
Markedene for private betalingsmidler og -instrumenter er konsentrerte, men per i dag 
synes konkurransen og reguleringene av disse markedene å bidra til effektivitet. 
Samtidig er elektroniske betalingstjenester preget av stordriftsfordeler og 
nettverkseffekter, som kan bidra til å begrense konkurransen.  Avhengig av 
markedsutviklingen er det en viss fare for at bortfall av kontanter vil føre til svekket 
2 Det vi omtaler her er hvorvidt verdien av betalingsmiddelet er tilstrekkelig trygg under det nåværende 
regulatoriske rammeverket. Et trygt betalingssystem omfatter også andre forhold, som teknisk sikkerhet.</x:v>
      </x:c>
    </x:row>
    <x:row r="745" ht="110" customHeight="1">
      <x:c r="A745" s="46" t="str">
        <x:v>PRD-0052-P0007-U01</x:v>
      </x:c>
      <x:c r="B745" s="46" t="str">
        <x:v>NO_Norway_nb_memo_2_19_dsp</x:v>
      </x:c>
      <x:c r="C745" s="46" t="n">
        <x:v>7</x:v>
      </x:c>
      <x:c r="D745" s="46" t="str">
        <x:v>en</x:v>
      </x:c>
      <x:c r="E745" s="46" t="str">
        <x:v>text</x:v>
      </x:c>
      <x:c r="F745" s="46" t="str"/>
      <x:c r="G745" s="46" t="str">
        <x:v>7 
NORGES BANK MEMO 
NR 2 | 2019 
DIGITALE SENTRALBANKER 
2. RAPPORT FRA 
ARBEIDSGRUPPEN 
konkurranse og gi muligheter for monopol-/oligopolgevinster. Konkurransemessige 
hensyn tilsier derfor isolert sett at det er ønskelig å innføre DSP, men det er usik kert 
om det er nødvendig. Regulering av tilgangen til kontanter kan bidra til at 
konkurransen opprettholdes for enkelte typer betalinger, men kan ikke utvide området 
for konkurranse mot andre typer betalinger slik DSP kan. 
Tvungent betalingsmiddel 
Det er gode grunner for et lovregulert tvungent betalingsmiddel som sikrer partene i et 
betalingsoppgjør en fallback-løsning hvis de ikke blir enige om betalingsmåten. 
Kontanter er tvungent betalingsmiddel i dag og det videreføres i ny sentralbanklov. 
Som et supplement til kontanter ville DSP kunne sikre alle egenskaper som et 
tvungent betalingsmiddel bør ha. Videre vil DSP kunne utvide anvendelsesområdet til 
tvungent betalingsmiddel sammenlignet med kontanter, siden DSP kan benyttes ved 
avstandsbetalinger og kan spores. Vi ser imidlertid ikke at hensynet til tvunget 
betalingsmiddel alene kan begrunne at DSP innføres nå. 
Virkninger av DSP og hensynet til «føre var» 
Det følger av drøftingene ovenfor at DSP kan være ønskelig for å:  
- fungere som uavhengig beredskap dersom tilliten til banksystemet 
svekkes vesentlig, eller de elektroniske beredskapsløsningene ikke er 
tilstrekkelige. Beredskapsaspektet kan få økt betydning dersom 
betalingsinfrastrukturen blir mer internasjonal 
- styrke konkurransen i betalingsmarkedet   
- sikre alle egenskapene til et tvungent betalingsmiddel  
På den andre siden er det betydelige kostnader og risiko knyttet til å innføre DSP. En 
vurdering av om DSP samlet sett er ønskelig må derfor bygge på en 
samfunnsøkonomisk nytte-kostnadsanalyse av en nærmere spesifisert løsning og 
innføring av DSP må vurderes opp mot alternative tiltak for å oppnå ønskede formål.  
En nytte-kostnadsanalyse vil ikke nødvendigvis fange opp hensynet til «føre var». Det 
kan være en robust strategi å være godt forberedt på å kunne innføre DSP dersom 
betalingssystemet og -midlene utvikler seg i en annen retning eller i et annet tempo 
enn vi i dag kan forutse.  Et eksempel på det ville være en vesentlig endring i 
markedsstrukturen og aktørbildet, slik at det ikke blir slik at bankinnskudd i norske 
kroner og et norskkontrollert betalingssystem blir dominerende. DSP kan derfor 
fungere som en «sikkerhetsventil» ved en utvikling i betalingssystemet som kan 
svekke Norges Banks mulighet til å utføre sine oppgaver.  
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 Denne avveiningen er den samme om 
publikum ønsker å holde kontanter, DSP eller innskudd i fullreserve-banker. Dette er 
beskrevet nærmere i Norges Bank (2018). Samtidig er det forskjeller i sentralbankens 
muligheter til å påvirke alternativene. 
Etterspørselen etter disse kredittrisikofrie alternativene kan være forskjellig. Per i dag 
er kontantetterspørselen lav og trolig nokså renteuelastisk. Vi vet ikke hvor stor 
premie publikum er villig til å betale for et elektronisk alternativ, og hvordan den vil 
variere med rente og usikkerhet i det finansielle systemet. Det er tegn til at premien på 
slike aktiva trolig er lav, men dette kan endre seg. Det er også usikkert hvordan 
bankene vil tilpasse seg en lavere etterspørsel etter innskudd, men trolig vil 
innskuddsrenter og andelen markedsfinansiering øke. Det er ikke gitt at en slik 
endring vil redusere kredittilgangen til økonomien, men det kan heller ikke utelukkes.</x:v>
      </x:c>
    </x:row>
    <x:row r="746" ht="110" customHeight="1">
      <x:c r="A746" s="46" t="str">
        <x:v>PRD-0052-P0008-U01</x:v>
      </x:c>
      <x:c r="B746" s="46" t="str">
        <x:v>NO_Norway_nb_memo_2_19_dsp</x:v>
      </x:c>
      <x:c r="C746" s="46" t="n">
        <x:v>8</x:v>
      </x:c>
      <x:c r="D746" s="46" t="str">
        <x:v>en</x:v>
      </x:c>
      <x:c r="E746" s="46" t="str">
        <x:v>text</x:v>
      </x:c>
      <x:c r="F746" s="46" t="str"/>
      <x:c r="G746" s="46" t="str">
        <x:v>8 
NORGES BANK MEMO 
NR 2 | 2019 
DIGITALE SENTRALBANKER 
2. RAPPORT FRA 
ARBEIDSGRUPPEN 
Valg av design 
Vi har vurdert hvordan nødvendige og ønskelige egenskaper til en eventuell DSP kan 
oppnås i ulike varianter av to hovedkategorier løsninger: 
- Tokenbaserte penger, der verdien er direkte representert i tokenet.  
- Kontobaserte penger, der verdien er knyttet til en balanse på en konto 
tilhørende en identifiserbar kontoholder. 
Ut fra en helhetlig vurdering av hvilke løsninger som best oppfyller nødvendige og 
ønskelige egenskaper, anbefaler vi at det nå jobbes videre med:   
- DSP i form av registerbaserte tokenpenger (hovedløsning). 
- DSP som lukket kontobasert løsning med mulighet for lagring på fysisk 
enhet (alternativ løsning). 
I den første løsningen vil et register som kontinuerlig registrerer transaksjoner sikre 
integriteten til løsningen. Til forskjell fra en bankkonto er registeret ikke knyttet til 
identitet, men til kryptografiske koder og nøkler. Brukerne disponerer DSP med et 
brukergrensesnitt, for eksempel en mobilapplikasjon, som kommuniserer med 
registeret. Siden pengene er knyttet til et register og brukergrensesnittet bare benyttes 
for å få tilgang til pengene, vil ikke pengene gå tapt om mobiltelefonen eller kortet 
mistes eller skades. Dersom de kryptografiske nøklene til registeret mistes, vil 
imidlertid pengene kunne gå tapt. 
Den andre løsningen vil ha likhetstrekk med lukkede kontoløsninger som tilbys av e -
pengeforetak slik som PayPal. Både betaler og betalingsmottaker må ha konto i 
systemet for at en transaksjon skal kunne gjennomføres. Oppgjøret skjer ved 
debitering og kreditering av kundenes kontoer internt i systemet. Systemet kan 
designes slik at det i betalingssituasjonen er uavhengig av bankenes betalingssystem 
og -instrumenter.  
Disse to løsningene kan tilby nødvendige og ønskelige egenskaper og har potensial til 
å være attraktive nok til at de benyttes i ønskelig grad. De er fleksible for framtidig 
utvikling og endringer i behov. Samtidig vil de kreve tid og kostnader å utvikle. De er 
ikke aktuelle for innføring på kort og mellomlang sikt. En forenklet løsning kan trolig 
utvikles raskere dersom det vurderes som nødvendig.    
Vi anbefaler i denne omgang ikke å utrede videre en ordning med penger kun lagret 
på fysisk enhet eller en ordinær åpen kontobasert løsning. En ordning med penger 
kun lagret på fysisk enhet vil ha mange av de samme egenskapene som kontanter. 
Det er i utgangspunktet positivt for formålet med DSP. Ulempen er at løsningen blir 
«for lik» kontanter og at bruken trolig vil bli lav av flere av de samme grunnene som 
for den lave og fallende kontantbruken. Løsningen vil derfor trolig ikke sikre at vi får 
videreført egenskapene til kontanter. Sikring av fortsatt tilgang til kontanter vil i så 
måte være et bedre alternativ.  
En åpen kontobasert løsning vil måtte integreres med bankenes betalingsløsninger og 
ville være et nært substitutt til konto i en privat bank, med unntak av at kreditt ikke vil 
tilbys. Det kan være en ulempe i forhold til uavhengig beredskap. Kundene ville trolig 
forvente å kunne benytte bankenes betalingsløsninger og kan mangle insentiv til å 
opprette DSP-konto siden de uansett kan motta på sin vanlige bankkonto penger fra 
personer som har DSP-konto. Det kan også være en ulempe for mulighetene til å 
hindre at en betydelig andel av innskuddene flyttes ut av private banker. Vi mener 
likevel at det i designvalg for den lukkede kontobaserte løsningen bør legges vekt på 
om den kan skaleres til en åpen løsning.  
Konklusjon og veien videre 
Vi mener det er behov for mer informasjon for å konkludere om innføring av DSP er et 
hensiktsmessig tiltak for å fremme et sikkert og effektivt betalingssystem og fortsatt 
tillit til pengevesenet.</x:v>
      </x:c>
    </x:row>
    <x:row r="747" ht="110" customHeight="1">
      <x:c r="A747" s="46" t="str">
        <x:v>PRD-0052-P0010-U01</x:v>
      </x:c>
      <x:c r="B747" s="46" t="str">
        <x:v>NO_Norway_nb_memo_2_19_dsp</x:v>
      </x:c>
      <x:c r="C747" s="46" t="n">
        <x:v>10</x:v>
      </x:c>
      <x:c r="D747" s="46" t="str">
        <x:v>en</x:v>
      </x:c>
      <x:c r="E747" s="46" t="str">
        <x:v>text</x:v>
      </x:c>
      <x:c r="F747" s="46" t="str"/>
      <x:c r="G747" s="46" t="str">
        <x:v>10 
NORGES BANK MEMO 
NR 2 | 2019 
DIGITALE SENTRALBANKER 
2. RAPPORT FRA 
ARBEIDSGRUPPEN 
2.2. Uavhengig beredskap 
Reserve- og beredskapsløsninger innebærer at samfunnet velger å ha en kontinuerlig 
begrenset kostnad for å unngå store kostnader i krisesituasjoner som ellers kunne 
oppstå.  
Ønsket situasjon er at det alltid skal være mulig for publikum å betale. Det krever både 
redundans og uavhengig beredskap.  
Redundans innebærer at det finnes to eller flere løsninger som kan ta over for 
hverandre, eksempelvis ved driftsmessige problemer i den ene løsningen. For at det 
skal skje sømløst, må løsningene være speilet og være oppe og gå samtidig eller 
være klare for å gjøre det umiddelbart. Et eksempel på det er at det finnes to 
driftssteder med identisk oppsett, som produksjon kan skifte mellom.  
Sømløs redundans er bra for tilgjengeligheten, men ikke nødvendigvis for 
beredskapen. Speilingen innebærer at feil kan ramme begge løsninger likt. Eksempler 
på det er feil ved software eller kompromitterte data.  
Beredskap krever at det også finnes en løsning som ikke kan rammes av samme feil 
som driftsløsningene. Beredskapsløsninger vil typisk ikke være «varme», ikke bygge 
på samme teknologi og annen infrastruktur og være tilstrekkelig langt unna 
geografisk. Alternativt kan en ha flere ordinære betalingsløsninger som er helt 
uavhengige av hverandre, og som kan være hverandres beredskapsløsninger.    
Det er derfor behov for både redundans og beredskap. Det kan tenkes situasjoner 
hvor en må gjøre visse avveininger mellom dem, ut fra en nytte-kostnadsvurdering. 
Men en kan aldri gå bort fra kravet om tilfredsstillende beredskap for infrastruktur som 
er kritisk for å kunne dekke samfunnets behov for betalinger.  
Effektive elektroniske beredskapsløsninger er avgjørende for at betalingssystemet kan 
gjenopprettes raskt ved avbrudd. Kontanter er en del av den samlede beredskapen 
ved en eventuell svikt i de elektroniske beredskapssystemene.  
Som påpekt blant annet i Norges Banks rapporter om finansiell infrastruktur, er det 
mangler ved beredskapen i betalingssystemet.  
Overordnet er de mest aktuelle tiltakene for å styrke betalingsberedskapen (ikke 
rangert): 
1. Regulere private betalingsløsninger, gjennom å: 
a) Stille krav til eierne av spesifikke betalingsløsninger 
b) Regulere og føre tilsyn med kritiske leverandører til betalingssystemet 
c) Stille krav til beredskap i generelle løsninger, slik som terminaler 
2. Regulere og på andre måter sikre fortsatt tilgjengelighet til kontanter 
a) Stille krav til bankene om mulighet for å ta ut og sette inn kontakter i en 
beredskapssituasjon, jf forskrift til finansforetaksloven § 16-4. 
b) Som del av dette stille krav til beredskapsløsningene for minibanker.   
c) Stille krav til bankene om kontanttjenester i en normalsituasjon. 
d) Krav eller oppfordring om at befolkningen holder litt kontanter og et visst 
lager av nødvendighetsvarer (som reduserer behovet for å betale), jf 
beredskapslisten til Direktoratet for samfunnssikkerhet og beredskap. 
3. Innføre et DSP-system som er operasjonelt uavhengig av de ordinære 
betalingssystemene. Et evt. DSP-system kan også være et virkemiddel for å sikre 
nasjonal kontroll dersom annen betalingsinfrastruktur flyttes utenfor Norges 
grenser.</x:v>
      </x:c>
    </x:row>
    <x:row r="748" ht="110" customHeight="1">
      <x:c r="A748" s="46" t="str">
        <x:v>PRD-0052-P0011-U01</x:v>
      </x:c>
      <x:c r="B748" s="46" t="str">
        <x:v>NO_Norway_nb_memo_2_19_dsp</x:v>
      </x:c>
      <x:c r="C748" s="46" t="n">
        <x:v>11</x:v>
      </x:c>
      <x:c r="D748" s="46" t="str">
        <x:v>en</x:v>
      </x:c>
      <x:c r="E748" s="46" t="str">
        <x:v>text</x:v>
      </x:c>
      <x:c r="F748" s="46" t="str"/>
      <x:c r="G748" s="46" t="str">
        <x:v>11 
NORGES BANK MEMO 
NR 2 | 2019 
DIGITALE SENTRALBANKER 
2. RAPPORT FRA 
ARBEIDSGRUPPEN 
Vi går ikke her inn på en nærmere vurdering av beredskapssituasjonen og hvilke tiltak 
eller kombinasjoner av tiltak som er mest hensiktsmessig. 
Vurderingen av om innføring av DSP er ønskelig ut fra beredskapsformål, må være 
basert på en samfunnsøkonomisk nytte-kostnadsvurdering av en konkret løsning og 
vurderes opp mot alternative tiltak. I analysen av design av DSP-løsning bør det være 
et krav at den kan fungere uavhengig av bankenes betalingssystemer og også 
fungere for offline-betalinger i en periode.    
Vi minner for ordens skyld om at dette i hovedsak er en diskusjon om teknisk 
beredskap. Beredskap i systemer basert på bankinnskudd vil ikke avhjelpe en 
situasjon der tilliten til banksystemet er kraftig svekket eller borte. 
2.3. Kredittrisikofritt alternativ 
Banksystemet i Norge kan deles inn i to nivåer. Det ene består av de private bankene 
og publikum. Det andre består av de private bankene og Norges Bank.  
På det første nivået tilbyr de private bankene banktjenester til publikum i form av 
innskudd, utlån og betalingsformidling. Gjennom sin utlånsvirksomhet skaper de 
private bankene innskudd (kontopenger). Denne formen for penger er det 
dominerende betalingsmiddelet for publikum i Norge i dag.  
Norges Bank er bankenes bank. På det andre nivået i banksystemet tilbyr Norges 
Bank banktjenester til de private bankene, i form av innskudds- og utlånsordninger. 
Norges Bank er eneste utsteder av sentralbankreserver, som er betalingsmiddelet 
bankene bruker seg imellom. Gjennom å tilby lån og plassering av 
sentralbankreserver bidrar Norges Bank til å avlaste noe av den likviditetsrisikoen 
bankene pådrar seg gjennom å yte banktjenester til publikum. Publikum har på sin 
side ikke tilgang til sentralbankreserver.  
Kontanter representerer et avvik fra denne to-trinns modellen, ved å være det eneste 
betalingsmiddelet utstedt av Norges Bank som publikum har tilgang til. Publikum står 
fritt i å velge om de vil bruke bankinnskudd eller kontanter. Begge kan fylle rollen både 
som betalingsmiddel og verdioppbevaring.  
Bruken av kontanter er imidlertid fallende. Kontantene utgjør en stadig mindre andel 
av pengemengden, og de brukes mindre i betalingstransaksjoner enn før. Men selv 
om etterspørselen faller, kan kontantene ha betydning for publikums tillit til 
pengevesenet. 
Et sentralt spørsmål er i hvilken grad bankinnskudd allerede ivaretar behovet for et 
trygt og allment tilgjengelig betalingsmiddel. Det synes å være tilfellet i Norge  i dag. 
Reguleringer, innskuddssikring og sentralbanken som kan tilføre bankene likviditet 6, 
vil trolig gi publikum tilgang til trygge betalingsmidler selv om kontantene forsvinner. 
For næringsdrivende vil innskuddene ofte overstige innskuddssikringsbeløpet. 
Innskudd fra små og mellomstore foretak har preferanse under krisehåndtering og 
offentlig administrasjon, slik at kredittrisikoen også for disse er neglisjerbar. For store 
foretak kan kredittrisikoen være reell. I praksis er imidlertid ikke kontanthold en 
løsning for å unngå kredittrisiko for foretakene i dag. 
Innskuddssikring og krisehåndtering av banker er ikke avhengig av eksistensen av 
kontanter. Dersom en bank går konkurs, vil innskudd innenfor innskuddssikringen i de 
fleste tilfeller bli utbetalt til andre bankkonti, og ikke i form av kontanter. Dette kan gi 
opphav til en likviditetsrisiko for kontoholder, da det kan gå noen dager før pengene 
blir utbetalt (maksimalt syv dager). Tatt i betraktning hvor sjelden slike situasjoner har 
6 Norges Bank vil ikke yte lån til banker som er eller trolig vil bli insolvente.</x:v>
      </x:c>
    </x:row>
    <x:row r="749" ht="110" customHeight="1">
      <x:c r="A749" s="46" t="str">
        <x:v>PRD-0052-P0012-U01</x:v>
      </x:c>
      <x:c r="B749" s="46" t="str">
        <x:v>NO_Norway_nb_memo_2_19_dsp</x:v>
      </x:c>
      <x:c r="C749" s="46" t="n">
        <x:v>12</x:v>
      </x:c>
      <x:c r="D749" s="46" t="str">
        <x:v>en</x:v>
      </x:c>
      <x:c r="E749" s="46" t="str">
        <x:v>text</x:v>
      </x:c>
      <x:c r="F749" s="46" t="str"/>
      <x:c r="G749" s="46" t="str">
        <x:v>12 
NORGES BANK MEMO 
NR 2 | 2019 
DIGITALE SENTRALBANKER 
2. RAPPORT FRA 
ARBEIDSGRUPPEN 
inntruffet, synes ikke denne likviditetsrisikoen å true bankinnskudds stilling som et 
trygt betalingsmiddel. Videre kan den fortsatte nedgangen i kontantbruken i Norge, 
selv etter en finanskrise, indikere at publikum i stor grad har tillit til kontopengene.   
De aller fleste norske personer har tilgang til bankkonto og tilhørende teknologi som 
betalingskort og betalingsapplikasjoner på mobiltelefon. Enkelte, som for eksempel 
eldre personer, kan føle at denne teknologien er vanskelig tilgjengelig i praktisk bruk. 
Men DSP vil også måtte innebære teknologiske løsninger. At enkelte møter tekniske 
hindringer ved bruk av bankinnskudd som betalingsmiddel, er mer et argument for å 
sikre fortsatt tilgang til kontanter enn å innføre DSP. 
En videreføring av det nåværende rammeverket for stabilitet basert på reguleringer, 
innskuddssikring og sentralbanken som kan tilføre bankene likviditet, har også 
kostnader. Disse tar form av både administrative kostnader i det offentlige og private 
og i form av ikke-intenderte virkninger av reguleringene. En viktig ikke-intendert 
virkning av innskuddssikring og sentralbankens likvidtetsfasiliteter er at bankene kan 
ta for høy risiko, såkalt moralsk hasard.  Det vil også trolig oppstå nye risiki for 
systemet i fremtiden, og reguleringer og sikringsordninger vil ofte komme med et 
etterslep. Likevel fremstår bankinnskudd som et tilstrekkelig trygt og allment 
betalingsmiddel. En eventuell innføring av DSP vil ikke nødvendigvis innebære at 
reguleringer og sikringsordninger – og kostnadene forbundet med dem – fjernes eller 
reduseres.  
2.4. Konkurranse  
Selv om etterspørselen etter kontanter faller, kan kontantene ha betydning for 
konkurransen i markedene for betalingsmidler og betalingsinstrumenter ved at de gir 
brukerne et alternativ til kontopenger. Det er vanskelig å si hvor sterk denne 
virkningen er. Markedene for private betalingsmidler og -instrumenter er konsentrerte, 
men per i dag synes konkurransen og reguleringene av disse markedene å bidra til 
effektivitet.   
Den lave og fallende kontantbeholdningen kan tyde på at konkurransen fra kontanter 
mot innskudd har blitt mindre når det gjelder verdioppbevaring: Kontanter er mest 
konkurransedyktige i forhold til innskudd ved renter nær null, men tross historisk lave 
renter har kontantbeholdningen falt. I noen grad har publikum også vært villige til å 
motta negativ rente på innskudd.  
Tilsvarende er bruken av kontanter som betalingsinstrument fallende, og 
konkurransen fra nye elektroniske betalingsløsninger vil trolig være viktigere for 
effektiviteten i dette markedet i fremtiden. Reguleringer som det reviderte 
betalingstjenestedirektivet (PSD2) skal understøtte konkurransen i markedet for 
betalingsinstrumenter.  
Samtidig må det antas at selve eksistensen av kontanter bidrar til å holde prisene på 
betalingstjenester nede. Elektroniske betalingstjenester er preget av stordriftsfordeler 
og nettverkseffekter, som kan begrense konkurransen. Dette gjelder også bankenes 
systemer i Norge, og kontanter er i stor grad eneste alternativ i dag. Siden vi ikke har 
erfaringer for at kontanter forsvinner helt, er det vanskelig å si hvor stor denne 
virkningen er. Regulering av tilgangen til kontanter kan bidra til at konkurransen 
opprettholdes for enkelte typer betalinger, men kan ikke utvide konkurranseområdet 
mot andre typer betalinger, slik DSP kan. 
Innføring av DSP kan tenkes å øke konkurransen i markedet for oppbevaring av 
betalingsmidler. Men hvis det ikke gis rente på DSP, vil ikke DSP øke konkurransen 
mot bankinnskudd ved normale rentenivåer (avkastning på bankpenger bidrar til å 
gjøre dem mer attraktive enn DSP). Hvis DSP derimot gis rente, er det mulig å øke 
konkurransen i dette markedet også ved normale nivåer på renten. Økt konkurranse 
mot innskudd vil medføre høyere finansieringskostnader for bankene. DSP kan også</x:v>
      </x:c>
    </x:row>
    <x:row r="750" ht="110" customHeight="1">
      <x:c r="A750" s="46" t="str">
        <x:v>PRD-0052-P0014-U01</x:v>
      </x:c>
      <x:c r="B750" s="46" t="str">
        <x:v>NO_Norway_nb_memo_2_19_dsp</x:v>
      </x:c>
      <x:c r="C750" s="46" t="n">
        <x:v>14</x:v>
      </x:c>
      <x:c r="D750" s="46" t="str">
        <x:v>en</x:v>
      </x:c>
      <x:c r="E750" s="46" t="str">
        <x:v>text</x:v>
      </x:c>
      <x:c r="F750" s="46" t="str"/>
      <x:c r="G750" s="46" t="str">
        <x:v>14 
NORGES BANK MEMO 
NR 2 | 2019 
DIGITALE SENTRALBANKER 
2. RAPPORT FRA 
ARBEIDSGRUPPEN 
parten i et betalingsoppgjør en viss beskyttelse mot å bli påtvunget en ufordelaktig 
betalingsmåte. Dette hensynet gjør seg gjeldende primært i forbrukerforhold, hvor  det 
må antas at det ikke er symmetri i forhandlingsstyrke. Regelen om tvungent 
betalingsmiddel har dermed en forbrukerrettslig side. I norsk lovgivning gir dette seg 
særlig uttrykk i bestemmelsen i finansavtaleloven § 38 tredje ledd om at forbrukere 
har en ubetinget rett «til å foreta oppgjør med tvungne betalingsmidler hos 
betalingsmottakeren». 
Arbeidsgruppens konklusjon er at det fortsatt er gode grunner til å ha tvungent 
betalingsmiddel. I ny sentralbanklov videreføres kontanter som tvungent 
betalingsmiddel, jf. § 3-5 første ledd. Dersom DSP innføres, bør det kunne gis status 
som tvungent betalingsmiddel sammen med kontanter. DSP oppfyller alle 
egenskapene som tvungent betalingsmiddel bør ha. DSP kan også utvide 
anvendelsesområdet for det tvungne betalingsmiddelet, ved at DSP kan benyttes ved 
avstandsbetalinger og kan spores. Vi ser imidlertid ikke at hensynet til tvunget 
betalingsmiddel alene kan begrunne at DSP innføres nå.     
2.6. Virkninger av DSP og hensynet til «føre var» 
Det er ikke gjennomført noen fullstendig nytte-kostnadsanalyse av å innføre DSP. Vi 
vil likevel peke på noen relevante forhold og avveininger.   
Vi ser på den ene siden at en eventuell DSP kan:  
- fungere som uavhengig beredskap dersom tilliten til banksystemet svekkes 
vesentlig eller de elektroniske beredskapsløsningene ikke er tilstrekkelige. 
Beredskapsaspektet kan få økt betydning dersom betalingsinfrastrukturen blir 
mer internasjonal 
- styrke konkurransen i betalingsmarkedet   
- oppfylle alle egenskapene til et tvungent betalingsmiddel, og kan om ønskelig 
også utvide anvendelsesområdet   
På den andre siden er det finansielle kostnader og andre mulige ulemper og risiko 
knyttet til å innføre DSP, som pekt på i Norges Bank (2018).  
Avveining mot mulige negative konsekvenser 
En viktig avveining sentralbanken står overfor når den skal vurdere innføring av DSP, 
er mellom gevinstene for publikum forbundet med å kunne holde et kredittrisikofritt 
betalingsmiddel og mulige negative konsekvenser for kredittilgangen til realøkonomien 
og styringen av sentralbankens balanse. Denne avveiningen er den samme om 
publikum ønsker å holde kontanter, DSP eller innskudd i fullreserve- banker. Dette er 
beskrevet nærmere i Norges Bank (2018). Samtidig er det forskjeller i sentralbankens 
muligheter til å påvirke alternativene.  
Etterspørselen etter disse plasseringene kan være forskjellig. Per i dag er 
kontantetterspørselen lav og trolig nokså renteuelastisk. Vi vet ikke hvor stor premie 
publikum er villig til å betale for et elektronisk alternativ, og hvordan den vil variere 
med rente og usikkerhet i det finansielle systemet. Siden den eksisterende fullreserve -
banken i Norge ikke har mottatt innskudd av betydning, er det tegn til at premien på 
slike aktiva trolig er lav, men dette kan endre seg. Det er også usikkert hvordan 
bankene vil tilpasse seg en lavere etterspørsel etter innskudd, men trolig vil 
innskuddsrenter og andelen markedsfinansiering øke. Det er ikke gitt at en slik 
endring vil redusere kredittilgangen til økonomien, men det kan heller ikke utelukkes.  
Hensynet til «føre var» 
En nytte-kostnadsanalyse vil ikke nødvendigvis fange opp hensynet til «føre var». Det 
kan være en robust strategi å være godt forberedt på å kunne innføre DSP dersom 
betalingssystemet og -midlene utvikler seg i en annen retning enn vi i dag kan forutse.  
Et eksempel på det ville være en vesentlig endring i markedsstrukturen og aktørbildet,</x:v>
      </x:c>
    </x:row>
    <x:row r="751" ht="110" customHeight="1">
      <x:c r="A751" s="46" t="str">
        <x:v>PRD-0052-P0015-U01</x:v>
      </x:c>
      <x:c r="B751" s="46" t="str">
        <x:v>NO_Norway_nb_memo_2_19_dsp</x:v>
      </x:c>
      <x:c r="C751" s="46" t="n">
        <x:v>15</x:v>
      </x:c>
      <x:c r="D751" s="46" t="str">
        <x:v>en</x:v>
      </x:c>
      <x:c r="E751" s="46" t="str">
        <x:v>text</x:v>
      </x:c>
      <x:c r="F751" s="46" t="str"/>
      <x:c r="G751" s="46" t="str">
        <x:v>15 
NORGES BANK MEMO 
NR 2 | 2019 
DIGITALE SENTRALBANKER 
2. RAPPORT FRA 
ARBEIDSGRUPPEN 
slik at det ikke blir slik at innskudd i norske kroner i private banker og et 
norskkontrollert betalingssystem blir dominerende.  
To mulige større strukturendringer er: 
- flytting av bankenes betalingsinfrastruktur til utlandet  
- bankene møter sterk konkurranse fra internasjonale «bigtechs». 
Et aktuelt eksempel på det første er P27-initiativet om felles nordisk 
betalingsinfrastruktur. Norske banker har nylig besluttet ikke å delta. Andre initiativer 
kan komme. Dersom sentral betalingsinfrastruktur har drift utenfor Norges grenser, 
må en se på beredskapen innenfor landets grenser med nye øyne. Her vil både 
lokalisering og nasjonal kontroll være viktige temaer.  
Et annet mulig utviklingstrekk er at store internasjonale «bigtechs»/plattformselskaper 
blir viktige aktører for norsk publikums handler og betalinger, i tillegg til at de kan være 
viktige for publikums kommunikasjon og sosiale liv. Fordeler knyttet til nettverk, 
informasjon og stordrift kan over tid gi dem en enda sterkere markedsposisjon. 
Etableringsbarrierene kan øke fordi det krever større og større investeringer for å 
kunne konkurrere. Det kan forsterke markedsmakten til de største selskapene.  
Den foreløpige betalingsstrategien til slike selskaper er i første rekke å tilby 
kundegrensesnitt «på toppen» av det tradisjonelle betalingssystemet. Det kan ikke 
utelukkes at de over tid vil gå lenger ned i betalingssystemet, og tilby kunder å holde 
penger som fordring på dem og gjøre betalinger i dette systemet. Et eksempel på 
dette er Alipays virksomhet i Kina. Facebook annonserte 18. juni 2019 at selskapet 
sammen med samarbeidspartnere planlegger å innføre en egen penge enhet kalt Libra, 
som skal være stabil mot en kurv av valutaer (en såkalt «stablecoin»), og et 
betalingssystem basert på desentralisert teknologi. Ved en utvikling av løsninger 
utenfor det tradisjonelle betalingssystemet, kan det være spørsmål om betalinger vil 
være i norske kroner, hvor stor del av sine midler norsk publikum vil ønske å holde i 
slike løsninger og påvirkning på norske bankers rolle i betalingssystemet og i 
økonomien.   
I en betalingsverden dominert av internasjonale plattformselskaper kan det derfor 
være utfordringer knyttet til både konkurranse, personvern og beredskap. Hva vil være 
alternativene som disiplinerer «bigtechs», hvis andre private (og norskbaserte) aktører 
er konkurrert ut?9 Og hvordan sikrer vi at norsk publikum alltid får utført betalinger, om 
betalingssystemene er lokalisert i og styrt fra utlandet?  
DSP kan fungere som en «sikkerhetsventil» ved en utvikling i betalingssystemet som 
kan svekke Norges Banks mulighet til å utføre sine oppgaver. Det er ikke en sl ik 
utvikling vi forventer, men den kan ikke utelukkes. Det kan derfor være en robust 
strategi å ha kunnskaper om hvordan et DSP-system kan utformes. Det kan også 
tenkes at innføring av DSP vil være vanskeligere om vi venter til markedsutviklingen 
har gått langt i retningene vi nevner over. 
9 En annen type utfordring er at noen av virkemidlene for å styre norsk økonomi svekkes. Det går vi ikke 
nærmere inn på her.</x:v>
      </x:c>
    </x:row>
    <x:row r="752" ht="110" customHeight="1">
      <x:c r="A752" s="46" t="str">
        <x:v>PRD-0052-P0016-U01</x:v>
      </x:c>
      <x:c r="B752" s="46" t="str">
        <x:v>NO_Norway_nb_memo_2_19_dsp</x:v>
      </x:c>
      <x:c r="C752" s="46" t="n">
        <x:v>16</x:v>
      </x:c>
      <x:c r="D752" s="46" t="str">
        <x:v>en</x:v>
      </x:c>
      <x:c r="E752" s="46" t="str">
        <x:v>text</x:v>
      </x:c>
      <x:c r="F752" s="46" t="str"/>
      <x:c r="G752" s="46" t="str">
        <x:v>16 
NORGES BANK MEMO 
NR 2 | 2019 
DIGITALE SENTRALBANKER 
2. RAPPORT FRA 
ARBEIDSGRUPPEN 
3. Alternative løsninger for digitale 
sentralbankpenger 
I dette delkapittelet beskriver vi nødvendige og ønskelige egenskaper til DSP i mer 
detalj (kapittel 3.1). Deretter går vi gjennom ulike teknologiske løsninger (kapittel 3.2 -
3.4). Med utgangspunkt i de nødvendige og ønskelige egenskapene anbefaler vi én 
hovedløsning og én alternativ løsning for videre utredning (kapittel 3.5).        
3.1. Nødvendige og ønskelige egenskaper 
Nødvendige egenskaper 
Penger i et norsk DSP-system skal være en fordring på Norges Bank.  
DSP må uformes slik at DSP har par verdi mot bankpenger og kontanter. Det må 
derfor bygges inn mekanismer på tilbuds- og/eller etterspørselssiden som sikrer 
dette.10  
DSP skal ha et kunderettet fokus. Dette innebærer at det må være tilgjengelig for et 
bredt publikum og at det må foreligge en infrastruktur slik at DSP egner seg for 
kunderettede betalinger, herunder krav til brukervennlighet og sikkerhet.  
Et kunderettet fokus står i motsetning til såkalte engros («wholesale») DSP der 
pengene kun er tilgjengelige for banker og andre finansinstitusjoner, slik s om 
sentralbankreserver er i dag. Internasjonalt drøftes det om engros DSP som ikke er 
kontobasert kan ha visse fordeler i det finansielle systemet, slik som mulighet for 
raskere og sikrere oppgjør mellom finansinstitusjoner. Fordelene med dette drøftes 
ikke særskilt i denne rapporten, men det tas hensyn til at visse former for DSP med 
kunderettet fokus også kan ha en rolle i oppgjøret mellom finansinstitusjoner.  
Man bør unngå at DSP bidrar til finansiell ustabilitet bl.a. ved å bidra til løp mot banker. 
Det vil være nødvendig å bygge inn friksjoner mot bankpenger, for eksempel 
gjennom renter, gebyrer eller beløpsgrenser. Formelle eller uformelle barrierer kan 
ved behov begrense risikoen for at bankpenger substitueres med DSP i svært stort og 
raskt omfang.  
DSP må være kontrollert av Norges Bank. Uavhengig av driftsopplegg må Norges 
Bank kunne instruere om alle forhold ved systemet.  
DSP skal kunne fungere som tvungent betalingsmiddel. I dette kravet ligger det 
ikke at DSP nødvendigvis skal være tvungent betalingsmiddel, men det må utformes 
slik at det ikke er iboende hindringer for at det skal kunne fungere som tvungent 
betalingsmiddel.  
DSP må være i samsvar med EØS-rettslige forpliktelser.  
Det kan bli nødvendig med nasjonale lovendringer for å innføre DSP. Utformingen bør 
imidlertid ikke være slik at det vil kreves lovendringer som det er urealistisk å 
gjennomføre, slik som for eksempel sterke innskrenkninger i person- og 
forbrukervernet. Det vurderes også som en nødvendig egenskap at betalinger med 
DSP skal være umiddelbare og endelige (finalitet).  
10 Selv om det i dag er par verdi mellom bankpenger og kontanter, kan det ikke utelukkes at parverdien 
brytes i ekstremsituasjoner, for eksempel ved et løp på banksystemet. Da vil DSP kunne fremstå som mer 
attraktivt enn bankpenger, og dermed ha høyere markedsverdi. Det oppfattes ikke som nødvendig at kravet 
til par verdi skal gis noen sterkere beskyttelse enn det som gjelder kontanter i dag. Ellers ville løsningen 
innebære at det ikke var noe kredittrisiko knyttet til bankpenger.</x:v>
      </x:c>
    </x:row>
    <x:row r="753" ht="110" customHeight="1">
      <x:c r="A753" s="46" t="str">
        <x:v>PRD-0052-P0017-U01</x:v>
      </x:c>
      <x:c r="B753" s="46" t="str">
        <x:v>NO_Norway_nb_memo_2_19_dsp</x:v>
      </x:c>
      <x:c r="C753" s="46" t="n">
        <x:v>17</x:v>
      </x:c>
      <x:c r="D753" s="46" t="str">
        <x:v>en</x:v>
      </x:c>
      <x:c r="E753" s="46" t="str">
        <x:v>text</x:v>
      </x:c>
      <x:c r="F753" s="46" t="str"/>
      <x:c r="G753" s="46" t="str">
        <x:v>17 
NORGES BANK MEMO 
NR 2 | 2019 
DIGITALE SENTRALBANKER 
2. RAPPORT FRA 
ARBEIDSGRUPPEN 
DSP må utformes i samsvar med gode IT-arkitekturprinsipper. Overordnet 
innebærer dette krav om skalerbarhet, tilgjengelighet, sikkerhet, teknologinøytralitet 
og tilpasningsdyktighet. Veiledning kan hentes fra Difis overordnede IT-
arkitekturprinsipper.  
Det vil også være et krav at DSP utformes slik at det tilfredsstiller krav til teknisk 
uavhengighet. Nivået på teknisk uavhengighet vil bero på behovet for DSP som en 
uavhengig beredskapsløsning. Vi legger til grunn at løsningen for DSP skal være 
uavhengig av bankenes elektroniske betalingsløsninger.  
I Norges Bank (2018) ble det vurdert som hensiktsmessig at kundekommunikasjon 
og -kontroll foretas av tredjeparter. Avhengig av design kan dette være parter 
Norges Bank har avtale med eller som kan gjøre dette på bakgrunn av annet 
regulatorisk grunnlag. Det er usikkert i hvilken grad Norges Bank kan fraskrive seg 
ansvar etter andre regelverk, slik som finansregulatoriske og personvernregulatoriske 
forpliktelser. Det er derfor neppe et realistisk krav at tredjeparter kan overta alt ansvar 
overfor kunder. Det er likevel ønskelig at slikt ansvar i størst mulig grad ligger hos 
tredjepartene som utfører oppgavene.          
De nødvendige egenskapene er dermed: 
- Fordring på Norges Bank 
- Par verdi mot bankpenger og kontanter  
- Kunderettet fokus  
- Tilstrekkelig friksjon mot bankpenger 
- Kontrollert av Norges Bank  
- Skal kunne fungere som tvungent betalingsmiddel 
- Samsvar med EØS-rettslige forpliktelser 
- Betalinger med DSP skal være umiddelbare og endelige 
- I samsvar med gode IT-arkitekturprinsipper  
- Tilfredsstiller krav til teknisk uavhengighet  
- Kundekommunikasjon og -kontroll foretas av tredjeparter 
Ønskelige egenskaper  
I tillegg til de nødvendige egenskapene DSP må ha, kan det være en rekke 
egenskaper DSP bør ha eller som det er ønskelig at DSP skal ha. Nedenfor følger en 
ikke-uttømmende gjennomgang av ønskede egenskaper.  
DSP bør ha tilstrekkelig fleksibilitet til å kunne gi ønsket grad av personvern.  
Personvernet må som et minstekrav være i samsvar med kravene i EØS-regelverket, 
siden dette er en nødvendig egenskap. Det vurderes ikke som nødvendig at DSP skal 
gi samme grad av anonymitet som kontanter.  
Mulighet for offline-betalinger er ønskelig. Avhengig av kravet til teknisk 
uavhengighet vil dette kunne være en nødvendig egenskap, men mulighet for offline -
betalinger vurderes uansett som ønskelig. Mulighet for offline-betalinger kan 
gjennomføres på flere måter. Det kan være innebygget i løsningen, eller systemet kan 
designes slik at tredjepartsaktører kan tilby løsninger for offline-betalinger på toppen 
av DSP.  
Det er ønskelig at DSP kan utgjøre en plattform for tredjepartstilbydere. Formålet 
er at tredjepartsaktører skal kunne innovere og bygge tjenester på toppen av DSP. 
Dette kan for eksempel være betalingsapplikasjoner, løsninger basert på såkalte 
smart-kontrakter og offline-løsninger.  
Dersom det er mulig å sette rente på DSP, kan DSP tjene som verktøy i 
pengepolitikken.</x:v>
      </x:c>
    </x:row>
    <x:row r="754" ht="110" customHeight="1">
      <x:c r="A754" s="46" t="str">
        <x:v>PRD-0052-P0018-U01</x:v>
      </x:c>
      <x:c r="B754" s="46" t="str">
        <x:v>NO_Norway_nb_memo_2_19_dsp</x:v>
      </x:c>
      <x:c r="C754" s="46" t="n">
        <x:v>18</x:v>
      </x:c>
      <x:c r="D754" s="46" t="str">
        <x:v>en</x:v>
      </x:c>
      <x:c r="E754" s="46" t="str">
        <x:v>text</x:v>
      </x:c>
      <x:c r="F754" s="46" t="str"/>
      <x:c r="G754" s="46" t="str">
        <x:v>18 
NORGES BANK MEMO 
NR 2 | 2019 
DIGITALE SENTRALBANKER 
2. RAPPORT FRA 
ARBEIDSGRUPPEN 
DSP-transaksjoner kan også gi relevant informasjon til Norges Banks 
makroøkonomiske overvåking.  
Det er egenskapene som avgjør valg av teknologi, og det er ikke gitt at desentralisert 
teknologi («Distributed Ledger Technology» – DLT) er et naturlig teknologivalg for 
DSP. DLT kan imidlertid utvikle seg, og det kan være hensiktsmessig at DSP-designet 
er robust nok til at denne teknologien kan tas i bruk, dvs. er DLT-kompatibelt. Dette 
kan tenkes gjennomført på flere måter. En måte er at DSP-systemet designes slik at 
flere «noder» potensielt kan gis funksjoner, for eksempel å validere transaksjoner, 
men at Norges Bank er eneste node inntil videre. I så fall kan det sies å være «latent» 
DLT. I en slik konstruksjon vil desentraliseringen måtte være på nettverksnivå. Det vil 
være Norges Bank som kontrollerer reglene for systemet (protokollnivå). En annen 
måte det kan gjøres på, er at DSP designes slik at tredjeparter kan legge sin egen 
DLT på toppen av DSP eller kan integreres med andre aktørers DLT.          
Det er ønskelig at DSP har en viss kontinuerlig bruk. En måte å få til dette er om DSP 
er en attraktiv nisjeløsning for visse typer betalinger. Det er ikke sentralbankens 
primære rolle å tilby innovative betalingsløsninger. En nisjeløsning kan være knyttet til 
sentralbankens kjernevirksomhet, slik som for eksempel å tilby et tvungent 
betalingsmiddel. Visse utbetalinger fra det offentlige kan også skje i DSP. Dersom 
DSP blir en attraktiv plattform for tredjepartstilbydere, kan markedet bidra til at det 
skapes slike nisjeløsninger.            
Noen ønskelige egenskaper er dermed: 
- Kan gi ønsket grad av personvern (utover de krav som følger av EØS-
regelverket)  
- Mulighet for offline-betalinger  
- Plattform for tredjepartstilbydere  
- Verktøy i pengepolitikken 
- Relevant informasjon i Norges Banks makroøkonomiske overvåking  
- DLT-kompatibelt   
- Attraktiv nisjeløsning  
3.2. Tokenbaserte og kontobaserte løsninger  
I Norges Bank (2018) ble det skilt mellom kontobaserte løsninger, verdibaserte 
løsninger og hybridløsninger. Verdibaserte løsninger innebærer at penger lagres lokalt 
for eksempel på betalingskort eller mobil applikasjon. En hybridløsning åpner for at 
verdier knyttes opp mot et register uten at registeroppføringene nødvendigvis er 
knyttet til navn.  
I CPMI (2018) skilles det mellom tokenbaserte penger og kontobaserte penger. 
Tokenbaserte penger innbefatter verdibaserte løsninger og hybridløsninger. I CPMI 
(2018) heter det: 
“A key distinction between token- and account-based money is the form of verification 
needed when it is exchanged (Kahn and Roberds (2009)). Token-based money (or 
payment systems) rely critically on the ability of the payee to verify the validity of the 
payment object. With cash the worry is counterfeiting, while in the digital worl d the 
worry is whether the token or “coin” is genuine or not (electronic counterfeiting) and 
whether it has already been spent. By contrast, systems based on account money 
depend fundamentally on the ability to verify the identity of the account holder. A key 
concern is identity theft, which allows perpetrators to transfer or withdraw money from 
accounts without permission. Identification is needed to correctly link payers and 
payees and to ascertain their respective account histories.”   
For tokenbaserte penger er verdien direkte representert i tokenet. Kontanter er et godt 
eksempel på tokenbaserte penger, fordi det er ektheten av kontantene og ikke</x:v>
      </x:c>
    </x:row>
    <x:row r="755" ht="110" customHeight="1">
      <x:c r="A755" s="46" t="str">
        <x:v>PRD-0052-P0022-U01</x:v>
      </x:c>
      <x:c r="B755" s="46" t="str">
        <x:v>NO_Norway_nb_memo_2_19_dsp</x:v>
      </x:c>
      <x:c r="C755" s="46" t="n">
        <x:v>22</x:v>
      </x:c>
      <x:c r="D755" s="46" t="str">
        <x:v>en</x:v>
      </x:c>
      <x:c r="E755" s="46" t="str">
        <x:v>text</x:v>
      </x:c>
      <x:c r="F755" s="46" t="str"/>
      <x:c r="G755" s="46" t="str">
        <x:v>22 
NORGES BANK MEMO 
NR 2 | 2019 
DIGITALE SENTRALBANKER 
2. RAPPORT FRA 
ARBEIDSGRUPPEN 
DLT  
Den tradisjonelle løsningen er at registeret forvaltes av en sentral administrator som 
deltakerne har tillit til. En innovasjon med kryptovalutaene er at registrene forvaltes 
gjennom desentralisert teknologi (DLT).17 Slike systemer innebærer at registeret ikke 
administreres av en sentral tredjepart man har tillit til, men at validering utføres av 
noder/brukere i nettverket som man ikke nødvendigvis har tillit til. I åpne nettverk som 
kryptovalutaer kan som oftest en hvilken som helst bruker foreta validering, mens i 
lukkede systemer kan dette være utpekte validatorer (noe som kan redusere 
ressursbruken betydelig).18 Insentivmekanismer skal sørge for å skape tillit til et 
system der man ikke nødvendigvis har tillit til de som validerer.19 Det er ingen 
forutsetning for tokenbaserte penger at registeret organiseres som DLT.  
Integrasjon med andre løsninger 
Ved hjelp av smartkontrakter kan registerbaserte tokenpenger kombineres med andre 
registre som ligger på siden av DSP-registeret. For eksempel kunne en tenke seg at 
noen aktører ønsket å utvikle en DLT-løsning som benyttet DSP for transaksjoner. For 
å hindre kredittrisiko kunne DSP «låses» i DSP-registeret gjennom en smartkontrakt 
og erstattes med token i dette registeret og nettooppgjøret kunne skje i DSP med 
jevne mellomrom. Den som driver DLT-registeret vil aldri kunne råde over midlene 
som låses. På samme måte kunne en tenke seg at tredjeparter kunne tilby offline-
baserte betalingsløsninger uten at brukerne ble utsatt for kredittrisiko på selskapet 
som tilbød slike løsninger. Et tredje anvendelsesområde er betalinger mellom enheter 
i tingenes internett («Internet of things» - IoT). 
3.4. Kontobaserte løsninger 
For kontobaserte løsninger kan en tenke seg to hovedalternativer: 
- Åpen kontoløsning tilsvarende betalingskontoer som tilbys av private banker 
med mulighet for direkte betaling til mottakere i private banker. 
- Lukket kontoløsning som betinger at både betaler og betalingsmottaker har 
konto i Norges Bank. Løsningen vil ha likhetstrekk med proprietære 
kontoløsninger som tilbys av e-pengeforetak.  
Åpen kontoløsning  
En bankkontobasert løsning innebærer at brukerne får en tradisjonell bankkonto i 
Norges Bank eller hos en operatør underlagt Norges Banks kontroll. Betalinger til 
betalingsmottakere med konto i andre banker skjer på vanlig måte gjennom de 
ordinære betalingssystemene. For at kontopengene skal kunne brukes til 
kunderettede betalinger må det utstedes betalingsinstrumenter til brukerne, og Norges 
Bank må delta i relevante betalingssystem, herunder både interbanksystemer og 
systemer for betalingstjenester. Avhengig av organisering, vil løsningen ha sterke 
likhetstrekk med en fullreserve-bank.         
Lukket kontoløsning 
En lukket kontoløsning vil ha likhetstrekk med kontoløsninger som tilbys av e -
pengeforetak, slik som PayPal. Slike e-pengekontoer har ulike grensesnitt mot det 
17 Selv om det ofte er DLT-teknologien som får størst oppmerksomhet ved registerbaserte løsninger for 
tokenpenger, er antakeligvis disponeringsmåten en like viktig element, se Halaburda (2017). 
18 Dette benyttes gjerne i private blokkjedeløsninger, slik som Corda tilbudt av R3.  
19 Typisk innebærer slike insentiver at validatorer har kostnader ved å validere og mottar økonomisk 
kompensasjon for valideringen (transaksjonsgebyrer og nyutstedte enheter av en kryptovaluta). Såfremt 
tilstrekkelig stor andel av andre validatorer har insentiv til å validere riktig, vil belønningen gå tapt ved en 
ugyldig validering.</x:v>
      </x:c>
    </x:row>
    <x:row r="756" ht="110" customHeight="1">
      <x:c r="A756" s="46" t="str">
        <x:v>PRD-0052-P0023-U01</x:v>
      </x:c>
      <x:c r="B756" s="46" t="str">
        <x:v>NO_Norway_nb_memo_2_19_dsp</x:v>
      </x:c>
      <x:c r="C756" s="46" t="n">
        <x:v>23</x:v>
      </x:c>
      <x:c r="D756" s="46" t="str">
        <x:v>en</x:v>
      </x:c>
      <x:c r="E756" s="46" t="str">
        <x:v>text</x:v>
      </x:c>
      <x:c r="F756" s="46" t="str"/>
      <x:c r="G756" s="46" t="str">
        <x:v>23 
NORGES BANK MEMO 
NR 2 | 2019 
DIGITALE SENTRALBANKER 
2. RAPPORT FRA 
ARBEIDSGRUPPEN 
bankbaserte betalingssystemet. For elektroniske e-pengeløsninger er likevel kjernen 
at både betaler og betalingsmottaker har en konto hos e-pengeforetaket med penger 
utstedt av e-pengeforetaket. Betaler fyller normalt opp denne kontoen med 
bankpenger, og e-pengeforetaket utsteder et tilvarende beløp e-penger til kunden.  
Når løsningen benyttes til betalinger, skjer oppgjøret ved debitering og kreditering på 
betalers og betalingsmottakers respektive kontoer i systemet til e-pengeforetaket. 
Brukerne kan om ønskelig veksle om e-pengene til bankpenger.   
DSP kunne organiseres som et slik e-pengeliknende system der betalinger forutsetter 
at både betaler og betalingsmottaker har kontoer i dette systemet. Systemet vil da i 
betalingssituasjonen kunne være uavhengig av bankenes betalingssystem og 
bankenes betalingsinstrumenter.  
En lukket kontoløsning kan alternativt kalles en «kontobasert løsning med 
restriksjoner». Den kan designes slik at den kan utvides til en åpen kontoløsning.  
Som omtalt over kan en lukket kontoløsning basert på samme prinsipper som e -
penger kombineres med lagring på fysisk enhet. 
3.5. Anbefalte løsninger for videre utredning 
Arbeidsgruppen har vurdert de forskjellige løsningene opp mot nødvendige og 
ønskelige egenskaper.  
Det er ikke funnet at noen løsninger kan utelukkes fordi de med sikkerhet ikke kan 
oppfylle nødvendige egenskaper. De forskjellige løsningene vil imidlertid mer eller 
mindre godt kunne oppfylle de nødvendige egenskapene. De skiller seg også relativt 
mye på oppfyllelse av de ønskelige egenskapene.  
Dersom eneste formål med digitale sentralbankpenger er å innføre et grunnleggende 
elektronisk supplement til kontanter innenfor en rimelig tidshorisont, synes en løsning 
basert på lagring kun på fysisk enhet å være mest hensiktsmessig. Man kan bygge 
på relativt utprøvd teknologi og infrastruktur. Ulempen er at løsningen blir «for lik» 
kontanter og at bruken trolig vil bli lav av flere av de samme grunnene som for den 
lave og fallende kontantbruken. Så selv om en slik løsning vil ha mange av de samme 
egenskapene som kontanter, vil den trolig ikke sikre at vi får videreført egenskapene 
til kontanter. En ytterligere ulempe er at systemet vil kreve mye administrasjon av 
Norges Bank eller den som gis i oppgave å drifte løsningen.  
Realiseringen av en registerbasert løsning vil kreve mer utvikling og vil derfor ligge 
lenger fram i tid og innebære høyere utviklingskostnader. Det synes likevel å være en 
løsning som er mer robust for framtidig utvikling og framtidige behov. Den kan tilby de 
egenskapene vi krever og har i hvert fall potensial til å være attraktiv nok til å fremme 
viktige egenskaper ved kontanter. Løsningen vil også kunne være en plattform for 
innovasjon av tredjepartsløsninger, vil legge til rette for smartkontrakter som kan være 
et nyttig bidrag til betalingssystemet, og vil kunne bidra som et instrument i 
pengepolitikken. Løsningen vil kunne designes slik at den er en teknisk uavhengig 
beredskapsløsning. 
En åpen kontoløsning vil måtte integreres med bankenes betalingsløsninger og 
være et nært substitutt til konto i en privat bank, med unntak av at det ikke vil tilbys 
kreditt. For en slik løsning må etterspørselen justeres gjennom renter og andre vilkår. I 
en krisesituasjon kan brukerne ønske å benytte kontoen som sikker verdioppbevaring. 
En åpen kontoløsning vil bli en integrert del av bankenes betalingsløsninger og det vil 
være vanskelig å opprettholde denne interoperabiliteten og samtidig oppfylle krav til 
teknisk uavhengighet. Det vil imidlertid kunne være mulig å overføre penger 
uavhengig av bankenes løsninger mellom to personer som begge har konto i 
løsningen dersom en også har uavhengige betalingsinstrumenter. I en åpen 
kontoløsning vil man kunne motta penger fra en person med DSP-konto uten å ha</x:v>
      </x:c>
    </x:row>
    <x:row r="757" ht="110" customHeight="1">
      <x:c r="A757" s="46" t="str">
        <x:v>PRD-0052-P0024-U01</x:v>
      </x:c>
      <x:c r="B757" s="46" t="str">
        <x:v>NO_Norway_nb_memo_2_19_dsp</x:v>
      </x:c>
      <x:c r="C757" s="46" t="n">
        <x:v>24</x:v>
      </x:c>
      <x:c r="D757" s="46" t="str">
        <x:v>en</x:v>
      </x:c>
      <x:c r="E757" s="46" t="str">
        <x:v>text</x:v>
      </x:c>
      <x:c r="F757" s="46" t="str"/>
      <x:c r="G757" s="46" t="str">
        <x:v>24 
NORGES BANK MEMO 
NR 2 | 2019 
DIGITALE SENTRALBANKER 
2. RAPPORT FRA 
ARBEIDSGRUPPEN 
DSP-konto selv. Dette vil kunne svekke insentivene til å opprette DSP-konto, noe som 
kan virke negativt for beredskapen.   
En lukket kontoløsning vil være et svakere substitutt til bankpenger enn en åpen 
kontoløsning. I betalingssituasjonen vil kontoen bare kunne benyttes til betalinger 
mellom personer som har konto i Norges Bank. I en krise vil løsningen trolig kunne bli 
brukt som verdioppbevaring. I en lukket løsning vil det imidlertid trolig være enklere å 
benytte andre virkemidler enn rente for å hindre store overføringer fra bankene, for 
eksempel ved å sette grenser for hvor store beløp som kan overføres til e-
pengekontoen eller oppbevares i kontoen. Løsningen vil kunne designes slik at den er 
uavhengig av bankenes betalingsinfrastruktur i betalingssituasjonen. Løsningen vil 
være godt egnet til å kombineres med en løsning for lokal lagring på fysisk enhet, slik 
at løsningen også kan benyttes desentralisert offline. Løsningen vil være tilstrekkelig 
uavhengig av bankenes kontosystem som plattform for innovasjon for tredjeparter. En 
åpen kontoløsning må derimot i større grad tilpasse seg EØS-regelverk for 
betalingskontoer, herunder løsninger for å gi tredjeparter tilgang. Friheten i design vil 
også innebære at det kan være enklere å finne nisjeløsninger som sikrer en viss bruk.   
På bakgrunn av vurderinger over og i Norges Bank (2018) anbefaler vi at det jobbes 
videre med:   
- DSP i form av registerbaserte tokenpenger (hovedløsning) 
- DSP som lukket kontoløsning med mulighet for lagring på fysisk enhet 
(alternativ løsning) 
Dette innebærer at vi anbefaler at vi ikke går videre nå med å utrede en ordning med 
penger kun lagret på fysisk enhet eller en åpen kontobasert løsning. I designvalg for 
den alternative løsningen vil det imidlertid legges vekt på at løsningen kan utvides til 
en åpen løsning. En summarisk sammenligning av de ulike løsningene er gitt i tabell 1. 
Vi understreker at konklusjonene er usikre og kan endre seg over tid, både som følge 
av at strukturen i betalingssystemet kan endre seg og fordi vi vinner ny kunnskap.</x:v>
      </x:c>
    </x:row>
    <x:row r="758" ht="110" customHeight="1">
      <x:c r="A758" s="46" t="str">
        <x:v>PRD-0052-P0025-U01</x:v>
      </x:c>
      <x:c r="B758" s="46" t="str">
        <x:v>NO_Norway_nb_memo_2_19_dsp</x:v>
      </x:c>
      <x:c r="C758" s="46" t="n">
        <x:v>25</x:v>
      </x:c>
      <x:c r="D758" s="46" t="str">
        <x:v>en</x:v>
      </x:c>
      <x:c r="E758" s="46" t="str">
        <x:v>text</x:v>
      </x:c>
      <x:c r="F758" s="46" t="str"/>
      <x:c r="G758" s="46" t="str">
        <x:v>25 
NORGES BANK MEMO 
NR 2 | 2019 
DIGITALE SENTRALBANKER 
2. RAPPORT FRA 
ARBEIDSGRUPPEN 
Tabell 1: Vurdering av de ulike løsningene  
Vurdert løsning  Fordeler Ulemper 
Registerbasert 
løsning 
(Hovedløsning) 
T* • Mulighet for fintilpasning 
mot egenskaper 
• Robust for framtidige 
behov (Smartkontrakter, 
DLT-kompatibelt, 
plattform for innovasjon) 
• Komplementær til 
bankpenger  
• Mulighet for offline- 
betalinger (beredskap)  
• Krever mye utvikling 
• Usikkert om tilstrekkelig 
friksjon mot bankpenger 
Lukket 
kontoløsning med 
mulighet for 
lagring på fysisk 
enhet 
(Alternativ løsning) 
K* 
(T) 
• Klart skille mot vanlige 
bankkontoer 
• God kontroll  
• Imperfekt substitutt til 
bankpenger – kunde må 
ha bankkonto i tillegg 
• Offline-betalinger 
innebygget (beredskap) 
• Kan utvides til åpen 
kontoløsning 
• Høye driftskostnader – 
det må opprettes en 
enhet som driver 
kundebehandling 
• Leverandøravhengighet 
Lagring på fysisk 
enhet 
T • Desentralisert slik som 
for kontanter 
• Transaksjoner er alltid 
offline (beredskap) 
• Tilsvarende friksjon mot 
bankpenger som 
kontanter 
• Lite som tilsier at 
løsningen blir mer 
attraktiv enn kontanter 
• Kan ikke brukes til 
avstandsbetalinger 
• Leverandøravhengighet 
Åpen kontoløsning K • Kan brukes sømløst med 
vanlig bankkonto 
• Liten kontroll over volum 
og kundeløsninger   
• Avhengighet av 
bankenes systemer 
• Offline tilsvarende 
bankenes løsning 
*) T: Tokenbasert. K: Kontobasert. 
Kilde: Norges Bank</x:v>
      </x:c>
    </x:row>
    <x:row r="759" ht="110" customHeight="1">
      <x:c r="A759" s="46" t="str">
        <x:v>PRD-0052-P0026-U01</x:v>
      </x:c>
      <x:c r="B759" s="46" t="str">
        <x:v>NO_Norway_nb_memo_2_19_dsp</x:v>
      </x:c>
      <x:c r="C759" s="46" t="n">
        <x:v>26</x:v>
      </x:c>
      <x:c r="D759" s="46" t="str">
        <x:v>en</x:v>
      </x:c>
      <x:c r="E759" s="46" t="str">
        <x:v>text</x:v>
      </x:c>
      <x:c r="F759" s="46" t="str"/>
      <x:c r="G759" s="46" t="str">
        <x:v>26 
NORGES BANK MEMO 
NR 2 | 2019 
DIGITALE SENTRALBANKER 
2. RAPPORT FRA 
ARBEIDSGRUPPEN 
4. Organisering og implementering av 
løsningene 
4.1. Organisering20 
For hovedløsningen vil Norges Bank eller en enhet kontrollert av Norges Bank i 
utgangspunktet utvikle protokoll/regler for registeret, utstede penger og drifte 
registeret. Det kan vurderes å designe løsningen slik at det blir som «latent» DLT, slik 
at andre kan utføre visse registeroppgaver i framtiden eller ved behov. Dette kan for 
eksempel omfatte validering av transaksjoner. Det legges opp til at token i registeret 
distribueres via banker og evt. andre aktører med avtale med Norges Bank. Banker 
(og evt. andre) som selger token til kunder og tilbyr brukergrensesnitt, har kontakten 
med sluttbrukerne. En vesentlig forutsetning for at det skal være en tokenbasert 
løsning er at Norges Bank ikke tilbyr et register som kobler eierskap til token med 
identitet. (Ellers vil det i praksis være en kontobasert løsning tilbudt av Norges Bank.)  
Den alternative løsningen må drives av Norges Bank eller en enhet kontrollert av 
Norges Bank.21 Denne enheten kan enten drive løsningen selv eller overlate det til 
private aktører som kan få tilgang til kontoene gjennom API22-løsninger basert på 
samme prinsipper som PSD2. Ved en slik løsning kan en stor del av kundekontakten 
overlates til private foretak. Ved å være kontotilbyder er det likevel usikkert om Norges 
Bank eller den enheten som driver registeret kan unngå all kontakt med enkeltkunder. 
Det er også et spørsmål om Norges Bank uansett bør tilby en «minimumsløsning» i 
markedet, slik at man ikke er avhengig av private aktører.  
4.2. Betingelser for bruk  
Både hovedløsningen og alternativ løsning kan organiseres slik at kravene for å få 
tilgang til DSP i hovedsak er de samme som å få tilgang til konto i norsk bank i dag. 
For hovedløsningen kan dette gjøres direkte ved at konto i norsk bank er en 
forutsetning for å skaffe DSP. I den alternative løsningen vil antakeligvis beste løsning 
være at det opprettes et foretak kontrollert av Norges Bank som gir kundene tilgang til 
konto etter samme krav som stilles for å få konto i norsk bank (prosedyrer for kjenn -
din-kunde og anti-hvitvasking mv). Løsningene vil kunne designes slik at 
transaksjoner bare kan foregå mellom personer som har vært gjennom 
godkjenningsprosess som nevnt over. Dette vil hindre at norsk DSP vil ha noen 
vesentlig rolle som penger for personer uten tilknytning til Norge. 
For både hovedløsningen og den alternative løsningen kan det vurderes om det bør 
være mulighet for begrenset tilgang for personer som ikke tilfredsstiller kravene som 
nevnt over, for eksempel for turister og andre som midlertidig oppholder seg i Norge. 
Begge løsningene vil kunne fasilitere dette.23      
20 Se Lagarde (2018) for en drøfting av mulighetene for partnerskap mellom private aktører og 
sentralbankene.  
21 Det kan ikke utelukkes at registeret bak denne løsningen kan driftes desentralisert. Basert på gjeldende 
teknologi framstår imidlertid DLT som mest aktuelt for den tokenbaserte løsningen.  
22 «Application Programming Interface» – grensesnitt i en programvare.   
23 For eksempel kan det tenkes at en slik avgrenset løsning bare vil kunne brukes for mindre beløp 
eventuelt i en tidsavgrenset periode, og med krav om at minst en av partene i transaksjonen må ha vært 
gjennom full kundekontroll (slik at transaksjoner ikke kan foregå mellom personer der begge har begrenset 
løsning). Et spørsmål blir hvordan slike personer skal få tilgang til DSP. Dette kan løses gjennom bruk av 
utenlandske kontopenger/kredittkort og/eller kontanter.</x:v>
      </x:c>
    </x:row>
    <x:row r="760" ht="110" customHeight="1">
      <x:c r="A760" s="46" t="str">
        <x:v>PRD-0052-P0027-U01</x:v>
      </x:c>
      <x:c r="B760" s="46" t="str">
        <x:v>NO_Norway_nb_memo_2_19_dsp</x:v>
      </x:c>
      <x:c r="C760" s="46" t="n">
        <x:v>27</x:v>
      </x:c>
      <x:c r="D760" s="46" t="str">
        <x:v>en</x:v>
      </x:c>
      <x:c r="E760" s="46" t="str">
        <x:v>text</x:v>
      </x:c>
      <x:c r="F760" s="46" t="str"/>
      <x:c r="G760" s="46" t="str">
        <x:v>27 
NORGES BANK MEMO 
NR 2 | 2019 
DIGITALE SENTRALBANKER 
2. RAPPORT FRA 
ARBEIDSGRUPPEN 
4.3. Veksling mot bankpenger 
For hovedløsningen vil det være mest praktisk at kundene anskaffer tokenpenger 
etter samme prinsipper som anskaffelse av kontanter i dag, dvs. gjennom banker. Det 
kan vurderes om andre, for eksempel e-pengeforetak, også kan få en slik rolle. I 
praksis kan dette gjøres ved at Norges Bank selger tokenpenger til banker, som kan 
opprette registeradresser for pengene til sine kunder. Dette vil beskrives nærmere 
under teknologivalg nedenfor.   
For alternativ løsning vil det mest praktiske være at kunden veksler om til DSP «e-
penger» på samme måte som for e-penger i dag, dvs. ved overføring direkte fra 
bankkonto, bruk av debetkort eller med kredittkort. Oppgjøret mellom bankene og 
DSP-foretaket skjer gjennom respektive kontoer i sentralbanken.     
4.4. Begrense store fall i etterspørselen etter 
bankinnskudd 
For hovedløsningen kan det være utfordringer knyttet til å unngå store fall i 
etterspørselen etter bankpenger. Ved kontanter ligger det en begrensning i at de kan 
mistes eller gå tapt på annen måte. Et spørsmål er om tilsvarende begrensninger vil 
gjøre seg gjeldende for registerbaserte tokenpenger.  
Hvis tokene kan oppbevares relativt trygt i oppbevaringsløsninger, vil friksjonen kunne 
bli mindre enn for kontanter. Et eksempel på det er lagring av disponeringskodene i et 
sikret datasenter tilbudt av private aktører (såkalt «cold-storage»). Dette er en 
oppbevaringsløsning som i dag brukes av eiere av kryptoaktiva. 
Det vil være høye kostnader forbundet med å lagre kryptografiske koder sikkert i 
«cold-storage». I tillegg til de direkte kostnadene og behovet for tillit til privat aktør, vil 
det være administrative kostnader knyttet til forvaltning ved arv osv. At man vil ta på 
seg alle disse kostnadene for kryptovalutaer, som man planlegger å holde i lang tid 
mens man tror de skal stige i verdi, kan virke rasjonelt, mens det kan være mindre 
attraktivt for en DSP med nokså stabil verdi. Ut fra en nytte-kostnadsvurdering finnes 
det nok bedre alternativer for verdioppbevaring.   
Videre kan man trues til å gi fra seg koder osv., som i verste fall kan innebære at man 
må gi fra seg alt man har, noe man er delvis sikret mot i banksystemet. For å hindre 
dette i et registerbasert DSP må man konstruere likheter med banksystemet. 
I et registerbasert system vil det være mulig å sette renter (potensielt negative) og 
justere transaksjonsgebyrer. Dette vil kunne være virkemidler for å begrense 
dramatiske endringer i etterspørselen etter bankpenger. Kvantumsrestriksjoner vil 
kunne true par verdi mot bankpenger.  
Den alternative løsningen vil være et svakere substitutt til bankpenger enn en åpen 
fullverdig bankkontobasert løsning. I betalingssituasjonen vil kontoen bare kunne 
benyttes til betalinger mellom personer som har en konto i DSP-systemet. En kunde 
vil i praksis måtte ha en bankkonto i tillegg til en DSP-konto for å kunne gjennomføre 
alle betalinger, for eksempel kjøp fra utlandet og for å kunne benytte et debet-
betalingskort tilbudt av bankene.   
I en krise vil kontoløsningen kunne bli attraktiv til verdioppbevaring. I en lukket løsning 
vil det være enklere å benytte andre virkemidler i tillegg til rente for å hindre store 
overføringer fra bankene, for eksempel ved å sette grenser på hvor store beløp som 
kan overføres til kontoen eller oppbevares i kontoen. Det må utredes nærmere om 
beløpsbegrensninger på DSP-konto vil kunne utgjøre en trussel mot par verdi mellom 
DSP og bankpenger. Gitt innskuddsgaranti og annen sikring av bankpenger vil trolig</x:v>
      </x:c>
    </x:row>
    <x:row r="761" ht="110" customHeight="1">
      <x:c r="A761" s="46" t="str">
        <x:v>PRD-0052-P0028-U01</x:v>
      </x:c>
      <x:c r="B761" s="46" t="str">
        <x:v>NO_Norway_nb_memo_2_19_dsp</x:v>
      </x:c>
      <x:c r="C761" s="46" t="n">
        <x:v>28</x:v>
      </x:c>
      <x:c r="D761" s="46" t="str">
        <x:v>en</x:v>
      </x:c>
      <x:c r="E761" s="46" t="str">
        <x:v>text</x:v>
      </x:c>
      <x:c r="F761" s="46" t="str"/>
      <x:c r="G761" s="46" t="str">
        <x:v>28 
NORGES BANK MEMO 
NR 2 | 2019 
DIGITALE SENTRALBANKER 
2. RAPPORT FRA 
ARBEIDSGRUPPEN 
DSP være lite attraktiv som verdioppbevaringsløsning, men kunne være attraktiv som 
en reserveløsning for betalinger for perioden en kunde må vente på tilgang til penger 
sikret med innskuddsgaranti.     
4.5. Brukergrensesnitt og tredjepartstilgang 
For hovedløsningen legges det til grunn at Norges Bank står for administrasjon av 
registeret og har «grossistkundekontakt» med banker (og evt. andre) som kan selge 
token til sine kunder. Systemet kan lages slik at hvem som helst eller aktører med 
tillatelse kan lage brukergrensesnitt for disponering av DSP, herunder løsninger for 
butikker og andre bedrifter. Videre kan systemet designes slik at tredjeparter kan tilby 
ulike løsninger basert på smartkontrakter, DLT, IoT-betalinger, offline-betalinger osv.  
Alternativ løsning vil i utgangspunktet være en lukket løsning tilbudt av Norges Bank 
eller en enhet kontrollert av Norges Bank. Butikker og utsalgssteder kan knytte se g til 
løsningen og eventuelt tilby terminaler for bruk av fysisk lagrede penger. Gjennom 
API’er i samsvar med prinsippene i PSD2 kan tredjeparter utvikle løsninger både til 
forbrukere og bedrifter, og det kan legges til rette for konkurranse om forsyning a v 
terminalinfrastruktur. Dette innebærer at aktører kan tilby egne løsninger og 
brukergrensesnitt for disponering av DSP.    
4.6. Uavhengig beredskapsløsning  
I hovedløsningen vil registerbaserte tokenpenger kunne fungere uavhengig av 
bankenes betalingssystem. DSP vil utgjøre et selvstendig register som valideres og 
oppdateres uten involvering av bankenes løsninger. Brukerne vil imidlertid være 
avhengig av bankene eller andre tredjeparter for å anskaffe DSP. Brukere som 
benytter brukergrensesnitt fra bankene for å disponere over DSP, kan bli rammet 
dersom det oppstår svikt i bankenes systemer. Et system kan imidlertid designes slik 
at en bruker ikke er avhengig av en spesifikk aktørs grensesnitt for å få tilgang til DSP 
på registeret.  
Som nevnt over vil et system for registerbaserte tokenpenger i prinsippet basere seg 
på at brukerne har tilgang til internett (er online) og at sentralbankens 
valideringssystem er operativt. Det kan imidlertid bygges tredjepartsløsninger på 
toppen av systemet som kan avhjelpe slike krav – i alle fall for en periode – for 
eksempel gjennom offline-løsninger eller DLT-systemer som ligger på siden av DSP-
registeret. Slike løsninger vil innebære at det kan gjøres transaksjoner i DSP eller 
DSP-baserte tokener uten kontinuerlig tilgang til registeret og uten at det oppstår 
kredittrisiko på foretaket som tilbyr løsningen. Dette vil for eksempel kunne fungere 
ved at et bestemt beløp tidsbegrenset låses i registeret til bruk for løsningen, og 
konsolidering mot registeret skjer i ettertid. Bare den som kan presentere kryptografisk 
gyldige koder kan få overført penger fra det beløpet som er avsatt i registeret. Basert 
på dette prinsippet kan det tilbys hardware-baserte løsninger eller «skrapelodd»-
liknende løsninger som kan tjene som betaling med DSP i offline-situasjonen.  
I den alternative løsningen vil lagring på fysisk enhet gjøre det mulig med 
desentralisert oppgjør, slik at brukerne blir uavhengige av bankene i 
betalingssituasjonen. En vil heller ikke være avhengig av oppkobling mot internett. 
Som for hovedløsningen vil brukerne være avhengige av bankene eller andre aktører 
for å skaffe seg DSP.</x:v>
      </x:c>
    </x:row>
    <x:row r="762" ht="110" customHeight="1">
      <x:c r="A762" s="46" t="str">
        <x:v>PRD-0052-P0029-U01</x:v>
      </x:c>
      <x:c r="B762" s="46" t="str">
        <x:v>NO_Norway_nb_memo_2_19_dsp</x:v>
      </x:c>
      <x:c r="C762" s="46" t="n">
        <x:v>29</x:v>
      </x:c>
      <x:c r="D762" s="46" t="str">
        <x:v>en</x:v>
      </x:c>
      <x:c r="E762" s="46" t="str">
        <x:v>text</x:v>
      </x:c>
      <x:c r="F762" s="46" t="str"/>
      <x:c r="G762" s="46" t="str">
        <x:v>29 
NORGES BANK MEMO 
NR 2 | 2019 
DIGITALE SENTRALBANKER 
2. RAPPORT FRA 
ARBEIDSGRUPPEN 
4.7. Tilgjengelig teknologi og utviklingsbehov  
For hovedløsningen må det vurderes nærmere hvordan registeradresser skal 
representere penger. Som nevnt over finnes det ulike alternativ for hvordan penger 
kan representeres i registeret, og det er ikke grunnlag for å gi i en presis anbefaling på 
nåværende tidspunkt. Teknologivalg vil også være avhengig av hvordan nødvendige 
eller ønskelige egenskaper ønskes oppfylt, slik som personvern, smartkontrakter, 
kompatibilitet med DLT osv.  
Det vil kreve mye utvikling før en registerbasert løsning vil kunne være i samsvar med 
nødvendige og ønskelige egenskaper. Realiseringen av løsningen vil derfor ligge et 
stykke fram i tid. Norges Bank vil enten måtte påta seg en betydelig utvikler-
/pådriverrolle eller vente på at løsninger utvikles i markedet. Den registerbaserte 
løsningen vil i stor grad basere seg på at oppfyllelse av egenskaper vil skje gjennom 
markedsbaserte tredjepartsløsninger (for eksempel løsninger for offline-betalinger). Vi 
har ingen garanti for at markedet vil forsyne slike løsninger i ønsket omfang. I så fall 
kan Norges Bank bli nødt til å komplementere markedet ved for eksempel å 
subsidiere aktører som vil utvikle slike løsninger.       
Når det gjelder den alternative løsningen, finnes det løsninger i markedet i dag, for 
eksempel Octupus-systemet som benyttes i Hong Kong. Det vil derfor kunne 
anskaffes en relativt ferdig løsning i markedet. En ulempe ved å kjøpe en ferdig 
løsning er at det vil kunne gi sterk binding til enkeltaktører. Det vil derfor kunne være 
behov for en del egenutvikling for å unngå slike bindinger.</x:v>
      </x:c>
    </x:row>
    <x:row r="763" ht="110" customHeight="1">
      <x:c r="A763" s="46" t="str">
        <x:v>PRD-0052-P0030-U01</x:v>
      </x:c>
      <x:c r="B763" s="46" t="str">
        <x:v>NO_Norway_nb_memo_2_19_dsp</x:v>
      </x:c>
      <x:c r="C763" s="46" t="n">
        <x:v>30</x:v>
      </x:c>
      <x:c r="D763" s="46" t="str">
        <x:v>en</x:v>
      </x:c>
      <x:c r="E763" s="46" t="str">
        <x:v>text</x:v>
      </x:c>
      <x:c r="F763" s="46" t="str"/>
      <x:c r="G763" s="46" t="str">
        <x:v>30 
NORGES BANK MEMO 
NR 2 | 2019 
DIGITALE SENTRALBANKER 
2. RAPPORT FRA 
ARBEIDSGRUPPEN 
5. Juridiske forhold 
5.1. Regler Norges Bank vil være underlagt ved 
tilbudet av tjenestene  
I Norges Bank (2018) ble det gjort en vurdering av hvilke regler Norges Bank vil være 
underlagt ved tilbudet av DSP. Vurderingene her vil i hovedsak bygge videre på diss e 
vurderingene.  
Norges Banks virksomhet er underlagt sentralbankloven. Stortinget har vedtatt ny 
sentralbanklov og vi vil ta utgangspunkt i denne i den videre diskusjonen. 24 Etter § 1-3 
første ledd i ny lov skal banken «være den utøvende og rådgivende myndigheten i 
pengepolitikken». Etter § 1-3 tredje ledd i ny lov skal banken «utstede pengesedler og 
mynter, legge til rette for det sentrale oppgjørssystemet og overvåke 
betalingssystemet.» Både hovedmodellen og alternativ modell er valgt med tanke på å 
være mest mulig i samsvar med disse formålene. Begge disse bestemmelsene 
viderefører gammel sentralbanklov. 
I tråd med gammel sentralbanklov følger det av ny sentralbanklov § 1-3 sjette ledd at 
«Norges Bank kan ellers sette i verk tiltak som er vanlige eller naturlige for en 
sentralbank». Som et utgangspunkt vil det neppe være i strid med denne 
bestemmelsen å gjennomføre noen av de skisserte løsningene. Hvis Norges Bank 
skulle velge å utstede DSP, vil det være fordi dette vurderes som en naturlig oppgave 
for sentralbanken. Innføring av DSP vil likevel være et omfattende og komplisert tiltak. 
Den nye sentralbankloven regulerer ikke DSP, men spørsmålet om innføring av DSP 
er tatt opp i Prop. 97 L (2018-2019), og det heter på s. 104: 
«Departementet er enig med sentralbanklovutvalget og Norges Banks hovedstyre i at 
en eventuell innføring av elektroniske sentralbankpenger til publikum krever videre 
utredning, herunder om konsekvensene for bankene og kredittformidlingen, og at 
sentralbankloven ikke nå bør legge til rette for dette.» 
I Norges Bank (2018) ble det gjort en vurdering av hvilke finansregulatoriske krav 
Norges Bank vil være underlagt ved tilbudet av DSP. Når det gjelder etterlevelse av 
regler for kjenn-din-kunde (KYC) og anti-hvitvasking (AML), vil Norges Bank i stor 
grad kunne lene seg på at dette arbeidet vil gjøres av tredjeparter. For 
hovedløsningen vil etterlevelse i all hovedsak kunne basere seg på rutinene til 
banker og andre aktører som gis tillatelse til å selge tokener til sluttbrukere. 
Nødvendige etterlevelsesrutiner vil være et vilkår for å kunne utføre denne oppgaven. 
For den alternative løsningen vil Norges Bank eller enheten som driver løsningen i 
mindre grad kunne overføre all etterlevelse til tredjeparter. Selv om løsningen 
utelukkende baserer seg på API-er og brukergrensesnitt tilbudt av tredjeparter, vil 
Norges Bank være kontotilbyder.  
Det må også vurderes hvilke deler av betalingsregelverket Norges Bank vil være 
underlagt ved tilbudet av DSP. Særlig aktuelle regelverk er norsk implementering av 
det reviderte betalingstjenestedirektivet PSD2 og e-pengeregelverket. Begge 
regelverk unntar i det alt vesentlige anvendelsesområdet for sentralbanker som 
opptrer i egenskap av pengemyndigheter. Tilbudet av sentralbankpenger vil 
antakeligvis kunne betraktes som en slik funksjon, slik at PSD2 og e-pengereglene 
ikke legger vesentlige føringer for DSP under noen av de foreslåtte modellene. I 
hovedløsningen vil de tokenbaserte pengene ikke utgjøre en betalingskonto, slik at 
det er vanskelig å se at krav til å gi tilgang til tredjepartsaktører vil måtte følge 
24 Jf. Prop. 97 L (2018-2019) og Innst 338 L (2018-19). Loven ble sanksjonert av Kongen i statsråd 21. juni 
2019, og vil i hovedsak tre i kraft 1. januar 2020.</x:v>
      </x:c>
    </x:row>
    <x:row r="764" ht="110" customHeight="1">
      <x:c r="A764" s="46" t="str">
        <x:v>PRD-0052-P0031-U01</x:v>
      </x:c>
      <x:c r="B764" s="46" t="str">
        <x:v>NO_Norway_nb_memo_2_19_dsp</x:v>
      </x:c>
      <x:c r="C764" s="46" t="n">
        <x:v>31</x:v>
      </x:c>
      <x:c r="D764" s="46" t="str">
        <x:v>en</x:v>
      </x:c>
      <x:c r="E764" s="46" t="str">
        <x:v>text</x:v>
      </x:c>
      <x:c r="F764" s="46" t="str"/>
      <x:c r="G764" s="46" t="str">
        <x:v>31 
NORGES BANK MEMO 
NR 2 | 2019 
DIGITALE SENTRALBANKER 
2. RAPPORT FRA 
ARBEIDSGRUPPEN 
regelverket i PSD2. Det samme gjelder den alternative løsningen, siden løsningen 
som foreslås er et lukket system med begrenset anvendelsesområde.   
Begge løsningene vil som utgangspunkt falle innenfor legaldefinisjonen av e-penger i 
finansforetaksloven § 2-4 annet ledd første pkt: 
«Med elektroniske penger menes en elektronisk lagret pengeverdi representert ved en 
fordring på utstederen, som er utstedt etter mottak av midler for å utføre 
betalingstransaksjoner, og som er anerkjent som betalingsmiddel av andre foretak 
enn utstederen.» 
Dersom en ikke skulle vurdere tilbudet av DSP som en myndighetsfunksjon, må det 
derfor gjøres en nærmere vurdering av tilpasning til e-pengeregelverket.  
Tilbudet av DSP må være i samsvar med personvernregelverket. Ansvaret kan ikke 
utkontrakteres. 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 I den alternative 
løsningen vil Norges Bank eller enheten kontrollert av Norges Bank nødvendigvis 
måtte tilby kobling med identitet og konto og vil få opplysninger om de transaksjon ene 
som må gjennomføres. Dette vil kunne innebære omfattende oppgaver etter 
personvernregelverket.     
Dersom DSP blir innført, vil disse få en relativt sentral rolle i betalingssystemet og noe 
av hensynet bak DSP vil være å skape konkurranse i betalingssystemet. EØS-avtalen 
og konkurranseregelverket vil imidlertid kunne legge noen begrensninger for å hindre 
at DSP ikke begrenser konkurransen eller vrir konkurransen unødig. Dette innebærer 
at Norges Bank ikke må utforme vilkår for tredjepartstilgang til systemet som skaper 
unødige konkurransevridninger og gir enkeltaktører særlige fordeler.    
5.2. Behov for endringer i sentralbankloven 
Dersom lovgiver mener at Norges Bank skal ha en plikt til å utstede digitale 
sentralbankpenger, må sentralbankloven justeres i samsvar med dette. Dersom DSP 
skal være tvungent betalingsmiddel, må loven også tilpasses dette, jf. ny lov § 3-5.  
Dersom DSP vurderes som innskudd i Norges Bank, vil innføring av DSP kreve 
endringer i sentralbankloven jf. ny sentralbanklov § 3-1, som i hovedsak avgrenser 
innskuddsadgangen til banker og foretak i finansiell sektor. Vi vil bare drøfte 
sistnevnte problemstilling nærmere her.  
I hovedløsningen vil token i registeret være en fordring på Norges Bank. Disse kan 
rettslig sett sammenliknes med kontanter.  Disse vil derfor ikke anses som innskudd i 
Norges Bank. Løsningen vil derfor ikke kreve endringer i sentralbanklovens regulering 
av hvem som kan ha innskudd i Norges Bank.  
Den alternative løsningen er basert på samme prinsipper som gjeldende konto baserte 
e-pengeløsninger. E-penger i rettslig forstand innebærer at pengene utstedes av et e-
pengeforetak, og at brukerne er kunder hos foretaket. Kundene disponerer så konti 
hos foretaket. Betalinger med e-penger skjer til og fra konti i systemet til e-
pengeforetaket. En e-pengebasert DSP-løsning vil innebære at Norges Bank direkte 
eller indirekte fungerer som et e-pengeforetak, og at betalinger med DSP skjer med 
kontooverføringer innenfor systemet til Norges Bank. Slike betalinger/ 
kontooverføringer vil skje uavhengig av bankenes alminnelige betalingssystemer. 
En slik DSP-løsning vil som utgangspunkt falle innenfor legaldefinisjonen av e-penger, 
som omtalt over. Spørsmålet er om DSP i den alternative løsningen vil være innskudd 
etter ny sentralbanklov § 3-1. Det finnes ingen alminnelig legaldefinisjon av 
«innskudd», men som utgangspunkt må et innskudd anses som en enkel fordring fra</x:v>
      </x:c>
    </x:row>
    <x:row r="765" ht="110" customHeight="1">
      <x:c r="A765" s="46" t="str">
        <x:v>PRD-0052-P0032-U01</x:v>
      </x:c>
      <x:c r="B765" s="46" t="str">
        <x:v>NO_Norway_nb_memo_2_19_dsp</x:v>
      </x:c>
      <x:c r="C765" s="46" t="n">
        <x:v>32</x:v>
      </x:c>
      <x:c r="D765" s="46" t="str">
        <x:v>en</x:v>
      </x:c>
      <x:c r="E765" s="46" t="str">
        <x:v>text</x:v>
      </x:c>
      <x:c r="F765" s="46" t="str"/>
      <x:c r="G765" s="46" t="str">
        <x:v>32 
NORGES BANK MEMO 
NR 2 | 2019 
DIGITALE SENTRALBANKER 
2. RAPPORT FRA 
ARBEIDSGRUPPEN 
innskyter mot den som tar imot innskuddet. Størrelsen på fordringen vil typisk variere 
med uttak og ytterligere innskudd der det opprinnelige innskuddet er plassert (konto). 
Dette er en beskrivelse av et tradisjonelt innskudd i en bank eller annen 
finansinstitusjon, som adskiller seg fra det lukkede kontosystemet som e-pengeforetak 
tilbyr. I finansforetaksloven § 2-2 annet ledd heter det uttrykkelig at  
«[m]ottak av betalingsmidler for å utstede elektroniske penger regnes ikke som 
innskudd fra en ubestemt krets av innskytere. Det samme gjelder betalingsmidler 
mottatt av betalingsforetak eller e-pengeforetak i forbindelse med oppdrag om 
betalingstjenester.» 
I tråd med e-pengedirektivet er det altså i lovgivningen gjort et uttrykkelig skille mellom 
alminnelige innskudd og mottak av midler for utstedelse av e-penger. Som 
utgangspunkt er det naturlig å legge dette skillet til grunn også for tolkingen av 
gjeldende ny sentralbanklov § 3-1, dvs. at en e-pengebasert DSP-løsning ikke er i 
strid med en avgrensing av innskuddsadgangen til foretak i finansiell sektor.   
Formålsbetraktninger taler også for en slik tolking. Den situasjonen som § 3-1 tar sikte 
på å regulere er at privatpersoner og andre juridiske personer enn banker og foretak i 
finansiell sektor skal plassere innskudd på konti i Norges Bank i konkurranse med 
bankene. Dette ligger fjernt fra en situasjon der Norges Bank introduserer en e-
pengebasert DSP-løsning, som vil være et system uavhengig av bankenes 
alminnelige betalingssystemer. 
Konklusjonen er at verken hovedløsningen (token med register) eller den alternative 
løsningen (lukket kontoløsning) krever endringer i sentralbanklovens bestemmelser 
om hvem som kan ha innskudd i Norges Bank. Som nevnt i pkt. 5.1 vil innføring av 
DSP likevel kunne kreve lovendringer ettersom dette ikke er regulert i Prop. 97 L 
(2018-2019) om ny sentralbanklov.  
5.3. Behov for andre regelverksendringer 
Ved innføring av DSP vil det kunne være behov for en rekke lovendringer for å bidra til 
at DSP fungerer etter formålet. Dette kan gjøres gjennom en egen DSP-lov og/eller 
gjennom tilpasninger i øvrig regelverk, særlig det finansregulatoriske regelverket. 
Noen behov vil også kunne dekkes gjennom konsesjonskrav og liknende til aktører 
som har roller i forbindelse med distribusjon av DSP.  
Det vil ikke gjøres en vurdering i denne rapporten av hvordan regelverksendringer 
best bør implementeres lovteknisk. Vi nevner likevel at dersom en velger alternativ 
løsning og det opprettes et eget foretak kontrollert av Norges Bank s om tilbyr DSP til 
publikum, vil det kunne være behov for en egen særlov for dette foretaket.     
Det kan være behov for lovendringer for å sikre at DSP settes i sirkulasjon. I den 
forbindelse kan det være aktuelt å pålegge banker og eventuelle andre institusjoner å 
tilby kunder DSP på samme måte som for kontanter i dag. Det kan også være behov 
for å pålegge bankene andre forpliktelser ved salg av DSP til publikum. Det kan bli 
behov for å utfylle kjenn-din-kunde regler og anti-hvitvaskingsregler for å tilpasses 
DSP. Det vil også kunne være behov å pålegge institusjonene særskilte 
sikkerhetsregler for å sikre at DSP blir et trygt alternativ for brukerne.  
Dersom DSP skal bli et tvungent betalingsmiddel, kan det være aktuelt med 
bestemmelser som ligner på de som i dag finnes i finansavtaleloven § 38 tredje ledd 
om rett til å betale med kontanter, for å sikre at kunden kan betale med DSP på alle 
brukersteder.     
Det vil også kunne være behov for å regulere tredjeparter som tilbyr DSP-relaterte 
tjenester annet enn å selge DSP til publikum. Dette vil typisk kunne være tilbydere av 
digitale lommebøker («digital wallets») og andre brukergrensesnitt. Det antas at det vil</x:v>
      </x:c>
    </x:row>
    <x:row r="766" ht="110" customHeight="1">
      <x:c r="A766" s="46" t="str">
        <x:v>PRD-0052-P0033-U01</x:v>
      </x:c>
      <x:c r="B766" s="46" t="str">
        <x:v>NO_Norway_nb_memo_2_19_dsp</x:v>
      </x:c>
      <x:c r="C766" s="46" t="n">
        <x:v>33</x:v>
      </x:c>
      <x:c r="D766" s="46" t="str">
        <x:v>en</x:v>
      </x:c>
      <x:c r="E766" s="46" t="str">
        <x:v>text</x:v>
      </x:c>
      <x:c r="F766" s="46" t="str"/>
      <x:c r="G766" s="46" t="str">
        <x:v>33 
NORGES BANK MEMO 
NR 2 | 2019 
DIGITALE SENTRALBANKER 
2. RAPPORT FRA 
ARBEIDSGRUPPEN 
kunne bli attraktivt å tilby løsninger som gjør bruk enkelt, og der kunden kan integrere 
DSP-bruk og oppbevaring med andre tjenester. Eksempler på dette er Vipps, Apple 
Pay, Google Pay og ulike typer PSD2-aktører. Dersom slike aktører ikke tilbyr sikre 
løsninger for DSP, vil dette kunne svekke tilliten til DSP og medføre en 
omdømmerisiko for DSP. Slike reguleringer vil typisk være krav til autentiserings-
mekanismer og back up-løsninger. For registerbaserte løsninger der aktører tilbyr 
disponering gjennom passord, biometri, kunstig intelligens osv., vil det være særlig 
aktuelt å sette krav om sikkerheten til disse mekanismene og krav til reserveløsninger.</x:v>
      </x:c>
    </x:row>
    <x:row r="767" ht="110" customHeight="1">
      <x:c r="A767" s="46" t="str">
        <x:v>PRD-0053-P0004-U01</x:v>
      </x:c>
      <x:c r="B767" s="46" t="str">
        <x:v>NO_Norway_nbmemo-1-2018</x:v>
      </x:c>
      <x:c r="C767" s="46" t="n">
        <x:v>4</x:v>
      </x:c>
      <x:c r="D767" s="46" t="str">
        <x:v>en</x:v>
      </x:c>
      <x:c r="E767" s="46" t="str">
        <x:v>text</x:v>
      </x:c>
      <x:c r="F767" s="46" t="str"/>
      <x:c r="G767" s="46" t="str">
        <x:v>4 
NORGES BANK MEMO 
NR 1 | 2018 
DIGITALE 
SENTRALBANKPENGER 
Forord 
Flere sentralbanker vurderer om de i fremtiden skal utstede allment tilgjengelige 
elektroniske penger. Slike penger er en fordring på sentralbanken i den offisielle 
pengeenheten, og vil være et supplement til kontanter. 
Teknologisk utvikling har bidratt til å aktualisere problemstillingen. Fallende 
kontantbruk har gjort at vi må tenke gjennom om vi i fremtiden vil trenge noen nye 
funksjoner som er viktige for å sikre et effektivt og robust betalingssystem og tillit til 
pengevesenet. Hvis svaret på det er ja, kan digitale sentralbankpenger være et 
hensiktsmessig tiltak for å bøte på svakheter som ellers kan oppstå.       
En arbeidsgruppe i Norges Bank gir i denne rapporten en oversikt over forhold som 
bør vektlegges i en vurdering av om Norges Bank bør innføre digitale 
sentralbankpenger. Slike penger kan utformes på ulike måter, avhengig av hva en 
ønsker å oppnå. Arbeidsgruppen peker særlig på tre mulige formål som bør vurderes 
nærmere: 
- Sikre et offentlig og kredittrisikofritt alternativ til innskudd i private banker, i 
tillegg til kontanter.  
- Fungere som en uavhengig beredskapsløsning for de ordinære elektroniske 
betalingssystemene. 
- Sikre et velegnet tvungent betalingsmiddel, som et supplement til kontanter. 
Norges Bank vil utstede kontanter så lenge det er etterspørsel etter dem. Men når 
kontantbruken faller, kan digitale sentralbankpenger være et alternativ til kontopenger. 
Hovedformålet er å sørge for tillit til penger og pengevesenet.  
Norges Bank har ikke ambisjon om å overta kredittgivningen fra bankene. En premiss 
for arbeidet er at eksistensen og omfanget av DSP ikke skal svekke mulighetene for 
banker og andre finansforetak til å formidle kreditt.  
Digitale sentralbankpenger reiser komplekse problemstillinger. Vi har få eller ingen 
internasjonale erfaringer å trekke på. Det er behov for mer analyse for å vurdere 
formål, hvilke typer løsninger som best oppnår formål og nytten målt mot finansielle 
og andre kostnader. Dette er et langsiktig arbeid. Hensikten med å publisere 
arbeidsgruppens rapport er å informere om arbeidet, spre kunnskap og invitere til 
dialog.   
Øystein Olsen</x:v>
      </x:c>
    </x:row>
    <x:row r="768" ht="110" customHeight="1">
      <x:c r="A768" s="46" t="str">
        <x:v>PRD-0053-P0005-U01</x:v>
      </x:c>
      <x:c r="B768" s="46" t="str">
        <x:v>NO_Norway_nbmemo-1-2018</x:v>
      </x:c>
      <x:c r="C768" s="46" t="n">
        <x:v>5</x:v>
      </x:c>
      <x:c r="D768" s="46" t="str">
        <x:v>en</x:v>
      </x:c>
      <x:c r="E768" s="46" t="str">
        <x:v>text</x:v>
      </x:c>
      <x:c r="F768" s="46" t="str"/>
      <x:c r="G768" s="46" t="str">
        <x:v>5 
NORGES BANK MEMO 
NR 1 | 2018 
DIGITALE 
SENTRALBANKPENGER 
1. Innledning og sammendrag  
Digitale sentralbankpenger (DSP) er allment tilgjengelige elektroniske penger utstedt 
av sentralbanken i den offisielle pengeenheten. DSP kan ta flere former og ha 
forskjellige egenskaper, avhengig av formål. 
En arbeidsgruppe1 i Norges Bank har gjennomført en første fase av en utredning om 
DSP. Rapporten gir en oversikt over hvilke forhold arbeidsgruppen mener er relevante 
i en vurdering av om DSP bør innføres i Norge.  
DSP reiser store og kompliserte problemstillinger. DSP er ikke innført i noe land med 
et fullt utviklet finanssystem, og vi har derfor få erfaringer å trekke på. Flere 
sentralbanker, blant andre Riksbanken, vurderer nå om DSP er nødvendig og 
ønskelig.2 Teknologisk utvikling og redusert bruk av kontanter er to drivkrefter for at 
spørsmålet har kommet opp nå. Rent teknologisk har det imidlertid vært mulig å 
innføre DSP tidligere. 
DSP – hva og for hvem? 
Å innføre DSP i Norge – som et supplement til kontanter – ville innebære å tilby en 
elektronisk fordring på Norges Bank som kan benyttes som betalingsmiddel og til 
verdioppbevaring. DSP ville også innebære at det lages egne betalingsløsninger som 
Norges Bank vil ha helt eller delvis ansvaret for, men ikke nødvendigvis drifter.  
DSP innebærer ikke at Norges Bank yter kreditt til allmennheten. Den rollen vil 
fortsatt banker og andre finansforetak ha. Avhengig av utforming kan DSP medføre at 
sentralbanken har en mer aktiv rolle i å gi lån til bankene, og i noen situasjoner 
dermed bidrar til å finansiere bankenes utlånsvirksomhet.  
Målgruppen for en eventuell DSP vil primært være allmennheten i Norge: 
privatpersoner, foreninger, organisasjoner, ikke-finansielle foretak og myndigheter. 
Hvorfor DSP? 
Avgjørelsen om Norges Bank skal ta initiativ til innføring av DSP må bygge på en 
samfunnsøkonomisk nytte-kostnadsvurdering. Viktige elementer i en slik vurdering 
vil være konsekvenser for betalingssystemet, finansiell stabilitet og pengepolitikk. 
Internasjonalt er det fremmet flere begrunnelser for å innføre DSP. Arbeidsgruppen 
legger til grunn at det for Norges Bank primært vil være et spørsmål om DSP er 
nødvendig og ønskelig for å sikre et effektivt og robust betalingssystem og tillit til 
pengevesenet. Tillit til pengevesenet innebærer at vi stoler på at pengenes verdi holder 
seg over tid. Tilliten understøttes av lav og stabil prisvekst, at betalinger kan 
gjennomføres trygt og effektivt, at det ikke er noen tvil om at pengene er ekte og at 
utstederne av pengene er solvente og står ved sine forpliktelser. 
1 Arbeidsgruppen har bestått av Knut Sandal (leder), Farooq Akram, Ragna Alstadheim, Lasse Ask, Tom Bernhardsen, 
Kathrine Stang Ottesen, Ylva Søvik, Leif Veggum, Peder Østbye, Terje Åmås og Steinar Årdal. Kjetil Heltne deltok i 
en tidlig fase. Styringsgruppen for prosjektet har bestått av Jon Nicolaisen (leder), Ida Wolden Bache, Olav Bø, 
Torbjørn Hægeland og Marius Ryel. Kristin Gulbrandsen deltok i en tidlig fase.  
2 Se Skingsley (2016), Riksbanken (2017) og Ingves (2017) om arbeid i Riksbanken. Se CPMI (2018) for en oversikt 
over internasjonal diskusjon om DSP. Generelt har land ulik finansiell struktur og blant annet derfor også forskjellig 
innfallsvinkel til spørsmålet om DSP.</x:v>
      </x:c>
    </x:row>
    <x:row r="769" ht="110" customHeight="1">
      <x:c r="A769" s="46" t="str">
        <x:v>PRD-0053-P0006-U01</x:v>
      </x:c>
      <x:c r="B769" s="46" t="str">
        <x:v>NO_Norway_nbmemo-1-2018</x:v>
      </x:c>
      <x:c r="C769" s="46" t="n">
        <x:v>6</x:v>
      </x:c>
      <x:c r="D769" s="46" t="str">
        <x:v>en</x:v>
      </x:c>
      <x:c r="E769" s="46" t="str">
        <x:v>text</x:v>
      </x:c>
      <x:c r="F769" s="46" t="str"/>
      <x:c r="G769" s="46" t="str">
        <x:v>6 
NORGES BANK MEMO 
NR 1 | 2018 
DIGITALE 
SENTRALBANKPENGER 
Vi må stille oss spørsmålene:  
- Hvilke egenskaper ønsker vi at betalingssystemet skal ha i fremtiden? 
- Er det en risiko for at viktige egenskaper vil mangle og tilliten til penge-
vesenet svekkes, om ikke Norges Bank/myndighetene foretar seg noe? 
- Hvis ja, er DSP det beste virkemiddelet for å oppnå ønskede egenskaper?  
- Vil DSP ha andre konsekvenser, som vi ikke ønsker? 
Et viktig utviklingstrekk i betalingssystemet er at kontantbruken har falt over tid. 
Kontantene vil være med oss i mange år fremover. Det kan likevel ikke utelukkes at 
kontantbruken blir så lav at kontanter en gang i fremtiden ikke lenger kan regnes som 
allment tilgjengelig betalingsmiddel. Norges Bank har ikke noe mål om å fjerne 
kontantene, hverken med DSP eller på andre måter. Kontantbruken bør bestemmes av 
etterspørselen. 
Kontanter har viktige egenskaper, blant annet:  
- De er et kredittrisikofritt alternativ til kontopenger (bankinnskudd). Det gir 
publikum en trygg vei ut av bankinnskudd, og bidrar slik til å opprettholde 
tilliten til bankinnskudd og til pengevesenet. De bidrar også til konkurranse 
blant betalingsmidlene. Kredittrisikofritt betyr ikke at kontanter er uten risiko 
eller andre kostnader. 
- De er en uavhengig beredskapsløsning om de elektroniske systemene er nede. 
De er ikke avhengige av teknologi eller tredjepart i betalingsøyeblikket. 
- De er tvungent betalingsmiddel som kan brukes av alle.  
- Kontantbruken er ikke sporbar. 
Dersom kontanter marginaliseres som allment tilgjengelig betalingsmiddel, vil ikke 
bankinnskudd fullt ut kunne sørge for at disse egenskapene videreføres. Bankinnskudd 
er nå det dominerende betalingsmiddelet, og må antas å bli bortimot enerådende 
dersom kontantbruken blir svært lav. E-penger og kryptoaktiva er neppe vesentlige 
alternative betalingsmidler på kort og mellomlang sikt. 
Arbeidsgruppen mener at egenskapene som kredittrisikofritt alternativ til kontopenger, 
uavhengig beredskapsløsning og tvungent betalingsmiddel er de viktigste som kan gå 
tapt. Det er imidlertid behov for mer analyse for å vurdere hvor nyttig det er å innføre 
en DSP med noen av eller alle disse egenskapene. 
Et felles trekk ved disse egenskapene – kanskje med et visst unntak for beredskap – er 
at brukerne neppe tar hensyn til dem når de velger betalingsmiddel. Egenskapene kan 
likevel være viktige for samfunnet.  
Kontanter innebærer visse «friksjoner» i form av logistikk og risiko for tap/tyveri for 
den som holder kontantene. De er derfor neppe et fullgodt alternativ for de som varig 
ønsker å flytte pengene sine ut fra bankinnskudd i stort omfang. Et viktig spørsmål er 
om det anses ønskelig å tilby et mer «friksjonsfritt» alternativ til kontopenger, og 
hvilke konsekvenser det kan ha.  
Mens drøftingen av de andre egenskapene er ganske prinsipiell, er spørsmålet om 
uavhengig beredskap mer praktisk. En kan tenke seg to teknisk sett helt uavhengige</x:v>
      </x:c>
    </x:row>
    <x:row r="770" ht="110" customHeight="1">
      <x:c r="A770" s="46" t="str">
        <x:v>PRD-0053-P0008-U01</x:v>
      </x:c>
      <x:c r="B770" s="46" t="str">
        <x:v>NO_Norway_nbmemo-1-2018</x:v>
      </x:c>
      <x:c r="C770" s="46" t="n">
        <x:v>8</x:v>
      </x:c>
      <x:c r="D770" s="46" t="str">
        <x:v>en</x:v>
      </x:c>
      <x:c r="E770" s="46" t="str">
        <x:v>text</x:v>
      </x:c>
      <x:c r="F770" s="46" t="str"/>
      <x:c r="G770" s="46" t="str">
        <x:v>8 
NORGES BANK MEMO 
NR 1 | 2018 
DIGITALE 
SENTRALBANKPENGER 
En kontobasert modell: 
- kan tilpasses alle betalingsmåter, også netthandel og regningsbetaling, 
- tilbyr trygg lagring av verdier og er egnet for både små og store betalinger,  
- har den begrensningen at den er avhengig av kontakt med en sentral tredjepart 
for å gjennomføre og gjøre opp betalinger, og isolert sett svekker det dens 
egnethet for beredskapsformål,  
- kan ha negative konsekvenser for banker, finansiell stabilitet og 
gjennomføring av pengepolitikk. Konsekvensene avhenger av design, blant 
annet hvilken rente som gis på DSP og friksjoner i flyttingen mellom 
bankinnskudd og DSP.  
En verdibasert modell: 
- er lokal og dermed ikke avhengig av kommunikasjon med en tredjepart for å 
kunne gjennomføre betalinger. Det gjør modellen robust og spesielt godt 
egnet for beredskapsformål, 
- vil kunne ivareta personvernhensyn ved at betalingene ikke spores eller 
registreres i en sentral database, 
- er ikke optimal for lagring av større verdier eller for betaling av større beløp, 
siden pengene kan gå tapt om betalingsinstrumentet mistes eller ødelegges. 
Vurderingen av modellene avhenger av hva som anses som primært formål med å 
innføre DSP. Arbeidsgruppens foreløpige vurdering er at en verdibasert modell har 
noen fordeler når det gjelder beredskap. En kontobasert modell har noen fordeler i å 
kunne tilby et reelt risikofritt alternativ til kontopenger når det gjelder 
verdioppbevaring. Når det gjelder formålet om å tilby et alternativt betalingsmiddel til 
bankpenger og fremme konkurranse, kan begge modellene ha sine sterke og svake 
sider. 
IT-arkitekturprinsipper og kostnader 
IT-arkitekturprinsippene fra Difi er felles retningslinjer for alt arbeid med IT i 
offentlig sektor. Mulige løsninger for DSP må vurderes etter skalerbarhet, 
interoperabilitet, tilgjengelighet, sikkerhet og fleksibilitet. Vår foreløpige vurdering er 
at det vil være mulig å realisere begge hovedmodellene i tråd med disse IT-
arkitekturprinsippene. 
De finansielle kostnadene ved begge hovedmodellene ville være betydelige, både med 
tanke på etablering og drift. Kostnader avhenger blant annet av teknologi, 
funksjonalitet og sikkerhet, samt organisatoriske forhold som utkontraktering og 
eierskap til løsningen. Kostnadsanslag kan først gjøres når slike forhold er avklart.</x:v>
      </x:c>
    </x:row>
    <x:row r="771" ht="110" customHeight="1">
      <x:c r="A771" s="46" t="str">
        <x:v>PRD-0053-P0009-U01</x:v>
      </x:c>
      <x:c r="B771" s="46" t="str">
        <x:v>NO_Norway_nbmemo-1-2018</x:v>
      </x:c>
      <x:c r="C771" s="46" t="n">
        <x:v>9</x:v>
      </x:c>
      <x:c r="D771" s="46" t="str">
        <x:v>en</x:v>
      </x:c>
      <x:c r="E771" s="46" t="str">
        <x:v>text</x:v>
      </x:c>
      <x:c r="F771" s="46" t="str"/>
      <x:c r="G771" s="46" t="str">
        <x:v>9 
NORGES BANK MEMO 
NR 1 | 2018 
DIGITALE 
SENTRALBANKPENGER 
Norges Banks rolle 
Norges Bank skal ha kontroll over og hovedansvaret for et eventuelt DSP-system. For 
et verdibasert system bør det vurderes om ansvaret kan defineres på samme måte som 
på kontantområdet i dag. For et kontobasert system vil Norges Bank trolig måtte ha 
det endelige ansvaret for den sentrale infrastrukturen, men ikke nødvendigvis for 
betalingstjenestene som kan bygges på toppen av den. 
Ingen av hovedmodellene fordrer at Norges Bank har direkte kundekontakt. Det er 
flere forhold som kan tilsi at Norges Bank operativt sett ikke skal stå for den tekniske 
utviklingen og daglige driften av et eventuelt DSP-system. 
Flere typer leverandører er aktuelle. Det kan kun være én leverandør av kjernen i 
løsningen, siden det kun kan finnes én kontostruktur eller ett register for DSP. For 
tjenestene ut mot kundene kan det være mange leverandører. 
Publikums etterspørsel etter DSP 
For at et betalingssystem3 skal kunne opprettholdes, kreves en viss utbredelse og bruk. 
Allmennheten må være tilstrekkelig kjent med DSP til å kunne bruke det, for 
eksempel den dagen en beredskapssituasjon oppstår.  
Det vil være brukernes vurderinger av DSP i forhold til andre betalingsmidler – og 
tilknyttede betalingsinstrumenter – som bestemmer etterspørselen og dermed volumet 
av DSP. Brukerne vil trolig legge vekt på tilliten til betalingsmidlene, funksjonalitet 
og de samlede kostnadene for brukeren selv. Dette betyr også at etterspørselen vil 
kunne endres vesentlig dersom det oppstår situasjoner som endrer på disse 
vurderingene. Etterspørselen påvirkes også av hva som er brukernes formål med å 
benytte DSP. 
Faktorer som kan påvirke etterspørselen etter DSP for betalingsformål: 
- Hvilke behov løsningen dekker, hvilke betalingssituasjoner løsningen kan 
benyttes til og dens utbredelse.  
- Hvor god funksjonalitet den har og om den oppleves som attraktiv og sikker.  
- Hvor enkelt og billig det er å flytte penger fra og til bankinnskudd. 
- Hvilke aktører som gis tilgang.  
Faktorer som kan påvirke etterspørselen etter DSP for verdioppbevaringsformål: 
- Om det er begrensninger i mengden av midler det er mulig å plassere. 
- Relativ avkastning på plasseringene.  
- Sikkerheten ved plasseringen – operasjonell risiko/tyverifare. 
- Hvor enkelt og billig det er å flytte midler fra og til bankinnskudd. 
- Hvilke aktører som gis tilgang.  
3 Betalingssystemet omfatter alle måter, ordninger og innretninger som kan benyttes til å utføre eller formidle 
betalinger.</x:v>
      </x:c>
    </x:row>
    <x:row r="772" ht="110" customHeight="1">
      <x:c r="A772" s="46" t="str">
        <x:v>PRD-0053-P0010-U01</x:v>
      </x:c>
      <x:c r="B772" s="46" t="str">
        <x:v>NO_Norway_nbmemo-1-2018</x:v>
      </x:c>
      <x:c r="C772" s="46" t="n">
        <x:v>10</x:v>
      </x:c>
      <x:c r="D772" s="46" t="str">
        <x:v>en</x:v>
      </x:c>
      <x:c r="E772" s="46" t="str">
        <x:v>text</x:v>
      </x:c>
      <x:c r="F772" s="46" t="str"/>
      <x:c r="G772" s="46" t="str">
        <x:v>10 
NORGES BANK MEMO 
NR 1 | 2018 
DIGITALE 
SENTRALBANKPENGER 
- Hvilke andre (offentlig utstedte) aktiva som finnes, som er likvide og enkelt 
kan benyttes til verdioppbevaring.  
Konsekvenser for banker, finansiell stabilitet og pengepolitikk 
Overføring av bankinnskudd til konto i sentralbanken eller til et oppladbart kort eller 
en mobilapp kan påvirke sentralbankens balanse og likviditetsstyring. Det kan også få 
betydning for bankenes balanse og finansiering, strukturen i banksektoren og 
pengepolitikken. 
Noen mulige konsekvenser, spesielt ved en kontobasert modell med få friksjoner 
mellom bankinnskudd og DSP, er: 
- Det kan oppstå store uttrekk av bankinnskudd. Slike løp mot bankene kan 
potensielt skje i ubegrenset størrelse, døgnet rundt, og vil være uavhengig av 
geografisk nærhet (til forskjell fra det som er tilfelle med kontanter). 
- Innføring av et nært substitutt til bankinnskudd kan motivere bankene til å øke 
rentene på bankinnskudd og føre til en overgang fra innskudds- til 
markedsfinansiering i bankene. Det kan også medføre økt kredittgivning 
gjennom andre finansielle foretak enn banker. 
- En betydelig reduksjon i etterspørselen etter innskudd kan redusere bankenes 
utlån og dermed redusere økonomisk vekst, om ikke andre aktører blir 
viktigere i kredittgivningen. 
- Dersom etterspørselen etter DSP blir svært høy, risikerer Norges Bank å måtte 
finansiere en stor del av bankenes eiendeler, spesielt utlånene. 
- DSP-renten kan sette gulv under alle kortsiktige markedsrenter og DSP kan gi 
løp også mot finansieringen til andre institusjoner enn banker. 
- Sentralbanken kan få konkurranseflate direkte mot tilbydere av 
betalingstjenester. Det kan få konsekvenser for inntjeningen i bankene og 
andre betalingsaktører. 
Punktlisten ovenfor trekker i retning av å velge en modell som begrenser 
konsekvensene for funksjonene som banksystemet utfører. Konsekvensene kan 
begrenses dersom Norges Bank velger en verdibasert modell eller en kontobasert 
modell med friksjoner mellom bankinnskudd og DSP. 
Juridiske forhold 
En kontobasert DSP-løsning med kontohold i Norges Bank vil kreve endring i 
sentralbanklovens bestemmelser om hvem som kan ha konto i Norges Bank. En 
verdibasert løsning ville trolig ikke kreve endring i sentralbankloven, så lenge 
løsningen ligger innenfor hva som er å anse som vanlig for en sentralbank. Det 
påvirkes av utviklingen i andre sentralbanker og samfunnet for øvrig. Arbeidsgruppen 
legger til grunn at innføring av DSP uansett er en så stor beslutning at den også 
involverer andre reguleringsmyndigheter.</x:v>
      </x:c>
    </x:row>
    <x:row r="773" ht="110" customHeight="1">
      <x:c r="A773" s="46" t="str">
        <x:v>PRD-0053-P0011-U01</x:v>
      </x:c>
      <x:c r="B773" s="46" t="str">
        <x:v>NO_Norway_nbmemo-1-2018</x:v>
      </x:c>
      <x:c r="C773" s="46" t="n">
        <x:v>11</x:v>
      </x:c>
      <x:c r="D773" s="46" t="str">
        <x:v>en</x:v>
      </x:c>
      <x:c r="E773" s="46" t="str">
        <x:v>text</x:v>
      </x:c>
      <x:c r="F773" s="46" t="str"/>
      <x:c r="G773" s="46" t="str">
        <x:v>11 
NORGES BANK MEMO 
NR 1 | 2018 
DIGITALE 
SENTRALBANKPENGER 
Konklusjon og veien videre 
Det er for tidlig å konkludere om Norges Bank bør ta initiativ til å innføre DSP. 
Konsekvensene av DSP – og den samfunnsøkonomiske nytte-kostnadsvurderingen – 
vil avhenge av den konkrete utformingen. Utformingen vil igjen avhenge av formålet 
med en eventuell innføring av DSP. Arbeidsgruppen peker særlig på tre mulige 
formål, som krever mer analyse: 
- Et kredittrisikofritt alternativ til kontopenger. 
- Uavhengig beredskapsløsning for de ordinære elektroniske 
betalingssystemene. 
- Tvungent betalingsmiddel dersom kontanter ikke lenger kan anses som 
«allment» tilgjengelig i lovens forstand. 
Arbeidsgruppen har på den annen side ikke sett forhold som tilsier at vi alt nå kan 
konkludere at det er uaktuelt å innføre DSP. Arbeidsgruppen har identifisert flere 
forhold som tilsier varsomhet, spesielt for å unngå at bankinnskudd veksles så raskt og 
i så stort omgang til DSP at kredittformidlingen påvirkes. 
Det er derfor behov for å utrede formålene og de mest aktuelle løsningene i mer detalj 
enn det rammene for denne utredningen har tillatt. Det gjør det også mulig å si mer om 
konsekvenser av DSP og nytte-kostnadsvurderingen. Dette skal gjøres i en fase 2 av 
prosjektet. En premiss for arbeidet er at eksistensen av og størrelsen på DSP ikke skal 
vesentlig svekke mulighetene for banker og andre finansforetak til å formidle kreditt.</x:v>
      </x:c>
    </x:row>
    <x:row r="774" ht="110" customHeight="1">
      <x:c r="A774" s="46" t="str">
        <x:v>PRD-0053-P0012-U01</x:v>
      </x:c>
      <x:c r="B774" s="46" t="str">
        <x:v>NO_Norway_nbmemo-1-2018</x:v>
      </x:c>
      <x:c r="C774" s="46" t="n">
        <x:v>12</x:v>
      </x:c>
      <x:c r="D774" s="46" t="str">
        <x:v>en</x:v>
      </x:c>
      <x:c r="E774" s="46" t="str">
        <x:v>text</x:v>
      </x:c>
      <x:c r="F774" s="46" t="str"/>
      <x:c r="G774" s="46" t="str">
        <x:v>12 
NORGES BANK MEMO 
NR 1 | 2018 
DIGITALE 
SENTRALBANKPENGER 
2. Hvorfor DSP? 
2.1. Om penger og betalingsmidler  
Penger 
Penger har tre grunnleggende funksjoner:  
- Penger er først og fremst et betalingsmiddel. De kan brukes til å overføre 
verdi mellom aktører, for eksempel i forbindelse med et kjøp av en vare eller 
en tjeneste. 
- Penger tilbyr en praktisk måte å oppbevare verdi på, altså et 
verdioppbevaringsmiddel. 
- Penger gjør nytte som regneenhet, ved at de gjør det mulig å sammenligne 
verdien på helt ulike typer varer og tjenester. I Norge er kroner og øre 
regneenheten. 
DSP må oppfylle alle disse tre funksjonene. Arbeidsgruppen legger til grunn at DSP 
skal være i norske kroner og være verdt det samme som andre betalingsmidler 
denominert i norske kroner.  
Pengene vi bruker i dag har ingen vesentlig «fysisk» verdi, men er fordringer på en 
utsteder, som kan være staten (sentralbanken) eller et privat foretak. Verdien er 
avhengig av at publikum har tillit til at pengene fungerer etter hensikten – det vil si 
fyller de grunnleggende funksjonene. Dersom pengene kun kan benyttes i et lite utvalg 
av butikker, svekkes funksjonen som betalingsmiddel. Dersom det er fare for at 
pengene kan miste verdien sin – for eksempel som følge av at utstederen blir insolvent 
eller at inflasjonen stiger til høye nivåer – svekkes tilliten til at pengene fungerer som 
verdioppbevaringsmiddel. 
Betalingsmidler og –instrumenter 
De ulike betalingsmidlene representerer fordringer på ulike aktører. Betalingsmidlene 
disponeres ved bruk av betalingsinstrumenter. I dag har publikum i hovedsak 
muligheten til å holde og betale med betalingsmidlene kontanter, bankinnskudd og e-
penger, se tabell 1 under. I tillegg kommer private kryptoaktiva (også kalt 
«kryptovalutaer», «digitale valutaer» eller «virtuelle valutaer») som Bitcoin. De er 
ikke fordring på noen og er egne pengeenheter.4 
4 Se kapittel 2.5.2 for en kort drøfting av hvor godt kryptoaktiva fungerer som penger og betalingssystemer.</x:v>
      </x:c>
    </x:row>
    <x:row r="775" ht="110" customHeight="1">
      <x:c r="A775" s="46" t="str">
        <x:v>PRD-0053-P0017-U01</x:v>
      </x:c>
      <x:c r="B775" s="46" t="str">
        <x:v>NO_Norway_nbmemo-1-2018</x:v>
      </x:c>
      <x:c r="C775" s="46" t="n">
        <x:v>17</x:v>
      </x:c>
      <x:c r="D775" s="46" t="str">
        <x:v>en</x:v>
      </x:c>
      <x:c r="E775" s="46" t="str">
        <x:v>text</x:v>
      </x:c>
      <x:c r="F775" s="46" t="str"/>
      <x:c r="G775" s="46" t="str">
        <x:v>17 
NORGES BANK MEMO 
NR 1 | 2018 
DIGITALE 
SENTRALBANKPENGER 
2.3. Egenskaper ved kontanter 
Et spesielt utviklingstrekk er at kontantbruken har falt over tid, og utgjør nå i 
størrelsesorden 10-15 prosent av betalinger der kontanter kan benyttes. Kontantene vil 
være med oss i mange år fremover. Det kan likevel ikke utelukkes at kontantbruken 
blir så lav at kontanter en gang i fremtiden ikke lenger kan regnes som allment 
tilgjengelig betalingsmiddel. Norges Bank har ikke noe mål om å fjerne kontantene, 
hverken med DSP eller på andre måter. Kontantbruken bør bestemmes av 
etterspørselen. 
Bankinnskudd er nå det dominerende betalingsmiddelet, og antas å bli bortimot 
enerådende dersom kontantbruken faller ytterligere. E-penger (fordringer på e-
pengeforetak) og kryptoaktiva som Bitcoin er neppe vesentlige betalingsmidler for et 
bredt publikum på kort og mellomlang sikt.  
Det må derfor vurderes hvilke ønskede egenskaper ved betalingssystemet som blir 
borte hvis kontantene ikke lenger er allment tilgjengelige, og på hvilke måter dette 
bortfallet eventuelt kan kompenseres. Under gis en oversikt over de viktigste 
egenskapene ved kontanter som betalingsmiddel og -instrument.  
Alternativ uten kredittrisiko 
Kontanter tilbyr et alternativ til bankinnskudd og er uten kredittrisiko på utsteder. 
Tiltroen til at kontopenger raskt og enkelt kan gjøres om til et tilsvarende beløp i 
sentralbankpenger er (sammen med innskuddssikring og bankregulering) viktig for 
tilliten til kontopenger som alminnelig godtatt betalingsmiddel. Ved en finansiell krise 
svikter gjerne tilliten til større deler av banksystemet. Da holder det ikke at publikum 
kan bytte fra én bank til en annen. Muligheten for å veksle over til sentralbankutstedte 
penger er derfor viktig for tilliten til et pengesystem dominert av privatutstedte penger.  
Eksistensen av et alternativ til private bankpenger innebærer også konkurranse for 
bankene. Det virker disiplinerende sammenlignet med en situasjon der bankene har 
monopol på utstedelse av penger/betalingsmidler, og kan bidra til innovasjon og 
utvikling av effektive betalingsmåter.  
Disse egenskapene kan ikke bankinnskudd i private institusjoner tilby. Uten offentlig 
garanti for samtlige innskudd vil bankinnskudd ikke være helt uten kredittrisiko på 
utsteder.7 
Direkte og endelig oppgjør uten tredjepart og uavhengig av teknologi 
Kontanter gir direkte og endelig oppgjør mellom betaler og mottaker. Når kontantene 
skifter hender, er betalingen ferdig oppgjort der og da. Det innebærer at betaler og 
mottaker ikke er avhengige av en tredjepart for å få gjennomført betalingen. Dette 
skiller kontantene fra private kontopenger. 
Også straksbetalinger kan i fremtiden tilby direkte og endelig oppgjør mellom partene, 
men ved hjelp av tredjepart. Betalinger med kontanter skjer dessuten uten bruk av 
teknologi.8 
7 En kunne tenke seg en DSP-variant med innskudd i en statsbank/postbank, som ville være et kredittrisikofritt 
alternativ til ordinære bankinnskudd.   
8 Uavhengig av teknologi i selve betalingsøyeblikket. Det kan være behov for teknologi og tredjepart for å skaffe seg 
kontanter. Det finnes også teknologi i sedlene.</x:v>
      </x:c>
    </x:row>
    <x:row r="776" ht="110" customHeight="1">
      <x:c r="A776" s="46" t="str">
        <x:v>PRD-0053-P0022-U01</x:v>
      </x:c>
      <x:c r="B776" s="46" t="str">
        <x:v>NO_Norway_nbmemo-1-2018</x:v>
      </x:c>
      <x:c r="C776" s="46" t="n">
        <x:v>22</x:v>
      </x:c>
      <x:c r="D776" s="46" t="str">
        <x:v>en</x:v>
      </x:c>
      <x:c r="E776" s="46" t="str">
        <x:v>text</x:v>
      </x:c>
      <x:c r="F776" s="46" t="str"/>
      <x:c r="G776" s="46" t="str">
        <x:v>22 
NORGES BANK MEMO 
NR 1 | 2018 
DIGITALE 
SENTRALBANKPENGER 
bør tjene opp mye seigniorage. Norges Banks politikk på betalingsområdet har vært 
bygget på samfunnsøkonomiske vurderinger, selv om det har ført til reduserte 
inntekter for sentralbanken.16 Norges Bank beskyttes også mot inntektssvingninger 
ved overføringer til og fra Finansdepartementet. Dessuten kan sentralbanker, om 
nødvendig, operere med negativ egenkapital over flere år, uten at det trenger å påvirke 
virkemiddelbruken deres (Buiter 2008; Stella 2005). Muligheten for økt seigniorage er 
derfor ikke et argument for å innføre DSP i Norge. 
16 Se Veggum (2010).</x:v>
      </x:c>
    </x:row>
    <x:row r="777" ht="110" customHeight="1">
      <x:c r="A777" s="46" t="str">
        <x:v>PRD-0053-P0023-U01</x:v>
      </x:c>
      <x:c r="B777" s="46" t="str">
        <x:v>NO_Norway_nbmemo-1-2018</x:v>
      </x:c>
      <x:c r="C777" s="46" t="n">
        <x:v>23</x:v>
      </x:c>
      <x:c r="D777" s="46" t="str">
        <x:v>en</x:v>
      </x:c>
      <x:c r="E777" s="46" t="str">
        <x:v>text</x:v>
      </x:c>
      <x:c r="F777" s="46" t="str"/>
      <x:c r="G777" s="46" t="str">
        <x:v>23 
NORGES BANK MEMO 
NR 1 | 2018 
DIGITALE 
SENTRALBANKPENGER 
3. Hvordan?  
3.1. Hovedmodeller 
Arbeidet med modeller for DSP har kommet kort. Vurderingene under er derfor å 
betrakte som foreløpige, og kan fungere som et utgangspunkt for videre arbeid. 
Arbeidsgruppens vurdering nå er at det primært finnes to mulige hovedmodeller for å 
organisere et DSP-system, kontobasert eller verdibasert. 
- En kontobasert modell er kjennetegnet ved at både lagringen av verdier og 
prosesseringen av transaksjoner er sentralisert.  
- En verdibasert modell er kjennetegnet av desentralisert lagring og 
desentralisert prosessering. 
3.1.1. Kontobasert modell 
I en kontobasert modell er verdiene og andre opplysninger lagret i en sentral 
kontostruktur/database.17 
Programvare og maskinvare gir tilgang til verdiene. Eksempler på programvare kan 
være mobilapplikasjoner og nettbanker, mens eksempler på maskinvare kan være kort, 
telefoner, klokker eller armbånd.  
Hverken programvaren eller maskinvaren holder noen innebygd verdi, men gir tilgang 
til en balanse i en sentralisert database gjennom identifisering eller ved å oppgi en 
referanse. Transaksjonen skjer ved å legge inn en betalingsinstruksjon enten i en 
mobilapplikasjon, nettside eller ved bruk av betalingskort eller annen enhet i terminal. 
Instruksjonen verifiseres gjennom et sentralisert system. Gjennomføringen av 
transaksjonen krever tilgang til nettverk og at det sentraliserte systemet er 
tilgjengelig.18 
I en slik modell vil publikum få tilgang til å holde konto i sentralbanken eller i et 
system kontrollert av sentralbanken. I dag er det i hovedsak kun banker som har 
kontohold direkte i sentralbanken. Bankene bruker disse kontoene til å gjøre opp 
betalinger mellom kunder i forskjellige banker. 
I praksis vil et slikt system i stor grad kunne fungere som kontosystemene de fleste av 
oss i dag kjenner fra de private bankene. Én viktig og grunnleggende forskjell vil 
imidlertid være at DSP-betalinger vil kunne gjøres opp umiddelbart og direkte mellom 
betaler og betalingsmottaker, siden begge har konto innenfor det samme 
kontosystemet. Dette kan sammenlignes med betalinger mellom kunder i samme bank. 
Innestående midler i kontosystemet representerer fordringer på Norges Bank og vil 
være sentralbankens ansvar. Det forhindrer imidlertid ikke at den daglige driften av 
selve kjerneinfrastrukturen kan settes bort til andre aktører. Det må også finnes en 
17 En kan muligens også tenke seg en løsning der det ikke finnes én sentral kontostruktur, men der kundene i stedet har 
egne DSP-kontoer i private banker. Banken må sitte med tilsvarende DSP-beløp på aktivasiden. (Det betyr at banken 
må skaffe seg DSP). Dette tilsvarer «full reserve banking». I fortsettelsen vurderer vi primært en sentral kontostruktur.  
18 Offline transaksjoner uten dekningskontroll kan være mulig som en beredskapsløsning for kortere tidsperioder og 
innenfor definert risiko (eksempelvis maksimalt antall transaksjoner under en viss verdi).</x:v>
      </x:c>
    </x:row>
    <x:row r="778" ht="110" customHeight="1">
      <x:c r="A778" s="46" t="str">
        <x:v>PRD-0053-P0024-U01</x:v>
      </x:c>
      <x:c r="B778" s="46" t="str">
        <x:v>NO_Norway_nbmemo-1-2018</x:v>
      </x:c>
      <x:c r="C778" s="46" t="n">
        <x:v>24</x:v>
      </x:c>
      <x:c r="D778" s="46" t="str">
        <x:v>en</x:v>
      </x:c>
      <x:c r="E778" s="46" t="str">
        <x:v>text</x:v>
      </x:c>
      <x:c r="F778" s="46" t="str"/>
      <x:c r="G778" s="46" t="str">
        <x:v>24 
NORGES BANK MEMO 
NR 1 | 2018 
DIGITALE 
SENTRALBANKPENGER 
infrastruktur eller en ordning for å overføre penger mellom det private 
bankkontosystemet og DSP-systemet. 
Publikum må kunne disponere midlene de har på sine DSP-kontoer i sentralbanken. 
Det trengs trolig en form for nettbank for regningsbetalinger og andre større betalinger 
konto-til-konto. Det trengs også instrumenter for betalinger til brukersteder og 
overføringer mellom privatpersoner. Betalingskort og betalingsapplikasjoner til 
mobiltelefoner kan være velegnede instrumenter for slike formål. For betalinger på 
brukersteder må det dessuten undersøkes om det er mulig å benytte allerede 
eksisterende infrastruktur (kortterminaler o.l.) eller om det er nødvendig eller ønskelig 
(for eksempel i beredskapsøyemed) å utvikle parallell og uavhengig 
betalingsinfrastruktur. 
Det må avgjøres hvor stor rolle Norges Bank skal ha i et slikt system, både når det 
gjelder utviklingen av løsningene og den påfølgende driften. Én løsning kan være at 
Norges Bank står for selve kontostrukturen og eventuelt også for en helt 
grunnleggende og enkel kundeinfrastruktur, og at andre aktører får muligheten til å 
koble seg på og bygge ut egne kunderettede løsninger på toppen av sentralbankens 
kjernesystem. Figur 1 sammenligner oppsettet for kontobaserte og verdibaserte 
modeller. 
Figur 1</x:v>
      </x:c>
    </x:row>
    <x:row r="779" ht="110" customHeight="1">
      <x:c r="A779" s="46" t="str">
        <x:v>PRD-0053-P0025-U01</x:v>
      </x:c>
      <x:c r="B779" s="46" t="str">
        <x:v>NO_Norway_nbmemo-1-2018</x:v>
      </x:c>
      <x:c r="C779" s="46" t="n">
        <x:v>25</x:v>
      </x:c>
      <x:c r="D779" s="46" t="str">
        <x:v>en</x:v>
      </x:c>
      <x:c r="E779" s="46" t="str">
        <x:v>text</x:v>
      </x:c>
      <x:c r="F779" s="46" t="str"/>
      <x:c r="G779" s="46" t="str">
        <x:v>25 
NORGES BANK MEMO 
NR 1 | 2018 
DIGITALE 
SENTRALBANKPENGER 
3.1.2. Verdibaserte modeller 
I en verdibasert modell er verdiene lagret lokalt i en elektronisk enhet, for eksempel i 
et forhåndsbetalt kort eller i et sim-kort i en mobiltelefon. Verdiene lagres på 
maskinvaren (chip eller databrikker) og kan kun endres ved å benytte en kryptografisk 
nøkkel. Det er ikke behov for å kontakte en sentral database for å verifisere verdiene i 
maskinvaren eller for å gjennomføre en transaksjon. Betalinger skjer ved at midler 
overføres direkte fra betalers elektroniske enhet til mottakers elektroniske enhet. 
Telleren i mottakers maskinvare justeres opp like mye som telleren i betalerens 
maskinvare justeres ned.  
Betalinger i et slikt rent verdibasert system forutsetter at både betaler og mottaker er 
fysisk til stede eller på andre måter direkte sammenknyttet ved betalingen. Et 
verdibasert system passer derfor trolig ikke like godt til avstandsbetalinger, som 
netthandel og regningsbetaling. De tekniske mulighetene bør utredes nærmere.   
Tilsvarende som for kontanter, vil betalingene i et rent verdibasert system gjøres opp 
umiddelbart. Selve betalingene vil dessuten kunne skje anonymt. Trolig vil det 
imidlertid være nødvendig å identifisere seg når de elektroniske enhetene skal lades og 
tømmes. 
Dersom den elektroniske enheten går tapt, vil også pengene på enheten være tapt på 
samme måte som gjelder for kontanter. Det vil derfor trolig være begrenset hvor store 
verdier den enkelte vil ønske å lagre i slike enheter.  
Når pengene er lagret lokalt, er det neppe mulig å gi rente på dem. Verdibaserte 
modeller er også av denne grunn ikke bedre egnet for sparing eller oppbevaring av 
større verdier enn det kontanter er. 
Det trengs en omfattende infrastruktur også for et verdibasert system. Norges Bank vil 
måtte ta stilling til hvor omfattende rolle banken skal ha i utviklingen og i driften av 
systemet og i kontakten med kundene. Det må tilbys elektroniske enheter og legges til 
rette for at de elektroniske enhetene kan lades og tømmes for penger (kontobaserte 
sentralbankpenger eller private bankpenger). Det må legges til rette for at det er 
betalingsterminaler på brukerstedene som kan ta imot slike betalinger.  
I et rent verdibasert system finnes det ingen løpende sentralisert kontroll på hvem som 
besitter de utestående pengene. Det er derfor en viktig forutsetning at det finnes 
sikkerhetsløsninger som forhindrer både muligheten for forfalskninger og at man kan 
bruke de samme pengene til flere betalinger. 
Eksempler på rene verdibaserte modeller finner vi i betalingssystemene Octopus i 
Hong Kong og Oyster Card i London. Både Octopus og Oyster var opprinnelig 
øremerket for betaling av reiser, men Octopus-systemet har blitt utvidet til også å 
kunne brukes til betalinger i butikker og restauranter. Man har valgt å knytte disse 
systemene opp mot sentrale transaksjonsregistre for å sikre at brukerne kan få erstattet 
verdier som går tapt (transaksjonsdataene fra de lokale kortleserne overføres noen 
ganger i døgnet til de sentrale registrene). Både lagringen og overføringen av verdiene 
skjer likevel lokalt og direkte mellom betaler og mottaker.  
I tillegg til rene verdibaserte modeller finnes det også en rekke løsninger som i større 
eller mindre grad henter elementer fra kontobaserte modeller. Også i disse løsningene 
skjer lagringen av verdiene lokalt hos den enkelte bruker. Men til forskjell fra den 
maskinvarebaserte lagringen i de rene verdibaserte oppsettene, er lagringen i denne 
typen løsninger programvarebasert.</x:v>
      </x:c>
    </x:row>
    <x:row r="780" ht="110" customHeight="1">
      <x:c r="A780" s="46" t="str">
        <x:v>PRD-0053-P0027-U01</x:v>
      </x:c>
      <x:c r="B780" s="46" t="str">
        <x:v>NO_Norway_nbmemo-1-2018</x:v>
      </x:c>
      <x:c r="C780" s="46" t="n">
        <x:v>27</x:v>
      </x:c>
      <x:c r="D780" s="46" t="str">
        <x:v>en</x:v>
      </x:c>
      <x:c r="E780" s="46" t="str">
        <x:v>text</x:v>
      </x:c>
      <x:c r="F780" s="46" t="str"/>
      <x:c r="G780" s="46" t="str">
        <x:v>27 
NORGES BANK MEMO 
NR 1 | 2018 
DIGITALE 
SENTRALBANKPENGER 
- En spesiell utfordring for bruk av DLT for DSP, er at sentralbanken må 
kunne kontrollere systemet. Det må derfor gjøres en del tilpasninger i 
forhold til et rent desentralisert system.  
DLT har generelt betydelig potensial. På noen områder er det allerede utviklet 
løsninger og pilotprosjekter, som for omsetning av gull og diamanter, 
lånesyndikering, handelsfinansiering, infrastruktur for verdipapirhandel og -
oppgjør, internasjonale betalinger, «kjenn din kunde»-systemer og annen 
håndtering og deling av informasjon. Dette er områder med færre og mer 
kompliserte transaksjoner (med mer informasjonsinnhold) enn ved betalinger 
for allmennheten, og nettverkene er typisk lukkede.  
Betalingssystemer for allmennheten er trolig ikke den enkleste applikasjonen av 
DLT.21 Her må DLT konkurrere med moderne sentraliserte systemer som nå er 
langt mer effektive, og hvor teknologien er mer moden. Arbeidsgruppen 
vurderer derfor ikke DLT som en aktuell modell/teknologi for DSP på kort og 
mellomlang sikt. 
Flere sentralbanker har undersøkt om DLT kan benyttes i det sentrale 
oppgjørssystemet. (Det vil si en langt snevrere problemstilling enn DSP.) Blant 
andre sentralbankene i Storbritannia, Canada, Singapore, Brasil og ECB/Japan 
(fellesprosjekt) har sett nærmere på slike muligheter.22 En attraktiv egenskap 
ved DLT er at det er en helt uavhengig teknologi fra den eksisterende og at 
nettverket vil overleve selv om deltakere slås ut. Internasjonal konsensus synes 
å være at DLT for oppgjørssystemet har potensial, spesielt når en ser det 
sammen med annen finansiell infrastruktur (verdipapiroppgjør, valutaoppgjør) 
der pengeoppgjøret skjer i sentralbanken. Men teknologien oppfattes foreløpig 
som for umoden. Det har også vært utfordringer med å tilpasse DLT slik at ikke 
andre enn de to partene i en oppgjørstransaksjon (og sentralbanken) kan se 
transaksjonen, uten at en gjeninnfører sentrale «single points of failure». Flere 
av sentralbankene vil fortsette analysen av mulighetene, men ingen av dem har 
til nå besluttet å benytte DLT. Bank of Englands fremtidige oppgjørssystem 
skal være kompatibelt med eventuelle DLT-baserte systemer for 
verdipapiroppgjør, se Carney (2018). 
21 For et annet perspektiv, se forslag om «Fedcoin» basert på DLT i Andolfatto (2015) og Koning (2016). 
22 Se Bech og Garratt (2017) for en oversikt.</x:v>
      </x:c>
    </x:row>
    <x:row r="781" ht="110" customHeight="1">
      <x:c r="A781" s="46" t="str">
        <x:v>PRD-0053-P0028-U01</x:v>
      </x:c>
      <x:c r="B781" s="46" t="str">
        <x:v>NO_Norway_nbmemo-1-2018</x:v>
      </x:c>
      <x:c r="C781" s="46" t="n">
        <x:v>28</x:v>
      </x:c>
      <x:c r="D781" s="46" t="str">
        <x:v>en</x:v>
      </x:c>
      <x:c r="E781" s="46" t="str">
        <x:v>text</x:v>
      </x:c>
      <x:c r="F781" s="46" t="str"/>
      <x:c r="G781" s="46" t="str">
        <x:v>28 
NORGES BANK MEMO 
NR 1 | 2018 
DIGITALE 
SENTRALBANKPENGER 
3.1.3. Sammenligning av de to hovedmodellenes egenskaper 
De to hovedmodellene har sine ulike styrker og svakheter som betalingssystem. 
Generelt kan det sies at en verdibasert modell i stor grad har lignende funksjonalitet 
som kontanter, mens en kontobasert modell innebærer en utvidelse og har større 
grenseflater mot systemer basert på innskudd i private banker. 
En kontobasert modell: 
- kan tilpasses alle mulige betalingsmåter – også netthandel og 
regningsbetaling. 
- tilbyr trygg lagring av verdier, og er egnet for både små og store betalinger. 
- har den begrensningen at den er avhengig av kontakt med en sentral tredjepart 
for å gjennomføre og gjøre opp betalinger, og man er dermed i større grad 
avhengig av at elektroniske systemer fungerer. 
- har potensielt store konsekvenser/bivirkninger for banker, finansiell stabilitet 
og pengepolitikk, og det kan være arbitrasjemuligheter for store aktører. 
Konsekvensene avhenger av design.  
En verdibasert modell: 
- er lokal, og dermed ikke avhengig av kommunikasjon med en tredjepart. Det 
gjør modellen operasjonelt robust og spesielt godt egnet for beredskapsformål.  
- vil kunne ivareta personvernhensyn på en god måte, ved at betalingene ikke 
spores eller registreres i en sentral database.  
- er ikke optimal for lagring av større verdier eller for betaling av større beløp, 
siden lagringen av verdier skjer lokalt hos brukeren i et kort eller en 
applikasjon. Dette alternativet inneholder således en del av de 
begrensningene/friksjonene (for eksempel geografisk forankring) som dagens 
fysiske kontanter har. Disse friksjonene vil en miste dersom en kontobasert 
modell velges. En ren verdibasert modell er trolig heller ikke egnet for 
netthandel og regningsbetaling, siden betaler og mottaker må møtes eller være 
direkte sammenknyttet ved betaling.  
Det er vanskelig å si noe mer om nytte og kostnader før konkrete løsninger er 
spesifisert.</x:v>
      </x:c>
    </x:row>
    <x:row r="782" ht="110" customHeight="1">
      <x:c r="A782" s="46" t="str">
        <x:v>PRD-0053-P0029-U01</x:v>
      </x:c>
      <x:c r="B782" s="46" t="str">
        <x:v>NO_Norway_nbmemo-1-2018</x:v>
      </x:c>
      <x:c r="C782" s="46" t="n">
        <x:v>29</x:v>
      </x:c>
      <x:c r="D782" s="46" t="str">
        <x:v>en</x:v>
      </x:c>
      <x:c r="E782" s="46" t="str">
        <x:v>text</x:v>
      </x:c>
      <x:c r="F782" s="46" t="str"/>
      <x:c r="G782" s="46" t="str">
        <x:v>29 
NORGES BANK MEMO 
NR 1 | 2018 
DIGITALE 
SENTRALBANKPENGER 
3.1.4. Norges Banks rolle 
Uansett modell er det en forutsetning at Norges Bank skal ha kontroll over og 
hovedansvaret for et eventuelt norsk DSP-system. Norges Banks rolle kan imidlertid 
utformes noe forskjellig i de to hovedmodellene.  
For et verdibasert system bør det vurderes om ansvaret kan defineres på samme måte 
som på kontantområdet i dag. Det vil si at Norges Bank har ansvaret for pengene og 
sikkerheten rundt dem, og forsyningen til bankene/privat mottaksapparat. Bankene har 
ansvar for å formidle kontantene til egne kunder. Dette kan for eksempel bety at 
Norges Bank har ansvaret for de tekniske løsningene som stilles til rådighet, mens 
bankene har ansvar for formidling av instrumenter til egne kunder, og for systemene 
der kundene kan overføre penger mellom egen bankkonto og sitt DSP-instrument 
(kort, mobilapp). Trolig vil Norges Bank måtte ha ansvaret for utviklingen av 
instrumenter og terminaler for gjennomføringen av betalingene i et slikt system.    
For et kontobasert system vil Norges Bank trolig måtte ha det endelige ansvaret for 
den sentrale infrastrukturen – men ikke nødvendigvis alle betalingstjenestene som 
bygges på toppen av den, se under. Dette er ikke til hinder for at oppgaver kan 
utkontrakteres, se kapittel 5.3.  
Arbeidsgruppen ser argumenter for at Norges Bank ikke skal stå for teknisk utvikling 
og daglig drift av et eventuelt DSP-system, blant annet: 
- Andre aktører har større kompetanse på produktutvikling, tekniske 
kundegrensesnitt med videre. 
- Andre aktører har større kompetanse på og kan spesialisere seg på 
kundehåndtering og oppfølging av regelverk av typen «kjenn din kunde», 
anti-hvitvasking og anti-terrorfinansiering. 
Selv om oppgaver settes bort, vil Norges Bank fortsatt ha det endelige ansvaret. 
Norges Bank må derfor ha kompetanse og kapasitet til å håndtere både 
avvikssituasjoner og bestilling og oppfølging av tjenester fra leverandører.  
Ingen av hovedmodellene fordrer at Norges Bank har direkte kundekontakt. En variant 
er at kundekontakten settes ut til en enkelt aktør, for eksempel den som driver 
systemet på vegne av Norges Bank hvis en slik løsning velges. 
Et kontobasert system kan organiseres som en infrastruktur en rekke banker og 
betalingstjenestetilbydere har tilgang til. Det legger til rette for konkurranse og 
innovasjon på toppen av systemet. Det vil si at bankene og/eller betalings-
tjenestetilbyderne utvikler og tilbyr kunderettede tjenester basert på et felles 
kontosystem som de ikke selv kontrollerer. En slik løsning vil for øvrig være mest i 
samsvar med intensjonene i EUs betalingsregelverk. Dette har også paralleller til 
organiseringen av det norske kraftmarkedet, der en har splittet nettinfrastruktur og 
kundetjenester og har en toprisstruktur.  
Dersom i stedet kundene har DSP-konto i den enkelte bank (og ikke i et sentralt 
kontosystem), må banken sørge for at den eier like mye DSP som deres kunder har på 
konto. Det må være «full reserve banking», ikke «fractional».</x:v>
      </x:c>
    </x:row>
    <x:row r="783" ht="110" customHeight="1">
      <x:c r="A783" s="46" t="str">
        <x:v>PRD-0053-P0030-U01</x:v>
      </x:c>
      <x:c r="B783" s="46" t="str">
        <x:v>NO_Norway_nbmemo-1-2018</x:v>
      </x:c>
      <x:c r="C783" s="46" t="n">
        <x:v>30</x:v>
      </x:c>
      <x:c r="D783" s="46" t="str">
        <x:v>en</x:v>
      </x:c>
      <x:c r="E783" s="46" t="str">
        <x:v>text</x:v>
      </x:c>
      <x:c r="F783" s="46" t="str"/>
      <x:c r="G783" s="46" t="str">
        <x:v>30 
NORGES BANK MEMO 
NR 1 | 2018 
DIGITALE 
SENTRALBANKPENGER 
3.2. Designprinsipper  
Egenskaper og funksjonalitet for DSP har stor betydning for utforming av arkitektur 
og teknisk løsning. De overordnede IT-arkitekturprinsippene fra Difi23 skal fungere 
som et sett med felles retningslinjer for alt arbeid med IT i offentlig sektor og vil 
legges til grunn for videre arbeid. Mulige løsninger for DSP skal vurderes opp mot 
følgende IT-arkitekturprinsipper: 
- Skalerbarhet: En løsning for DSP skal kunne skaleres ved endringer i 
bruken, både med tanke på antall brukere, endrede brukergrupper, volum og 
responstider, gjennom hele livsløpet av løsningen. Løsningen må være delt 
opp på en slik måte at det er mulig å opp- og nedskalere hele løsningen eller 
enkelte komponenter.  
- Interoperabilitet: En løsning for DSP skal kunne benyttes uavhengig av type 
enheter og operativsystem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infrastruktur. Det skal ta høyde for endringer i leverandørmarkedet, lover og 
regler som påvirker ansvar og eierskap eller endringer i standarder for 
informasjonsutveksling.   
Arbeidet med DSP er på et tidlig stadium. Basert på en overordnet teknisk vurdering 
vil det være mulig å realisere både en kontobasert og verdibasert DSP-løsning basert 
på IT-arkitekturprinsippene nevnt over. Videre arbeid med egenskaper og 
funksjonalitet for DSP vil danne grunnlag for å lage konkrete løsningsalternativer.    
De finansielle kostnadene ved begge hovedmodellene ville være betydelige, både med 
tanke på etablering og drift. Kostnader avhenger blant annet av teknologi, 
funksjonalitet og sikkerhet, samt organisatoriske forhold som utkontraktering og 
eierskap til løsningen. Kostnadsanslag kan først gjøres når slike forhold er avklart.   
23 https://www.difi.no/fagomrader-og-tjenester/digitalisering-og-samordning/nasjonal-arkitektur/prinsipper. Se også 
Scorer (2017) for en drøfting av IT-arkitekturprinsipper sett fra Bank of England.</x:v>
      </x:c>
    </x:row>
    <x:row r="784" ht="110" customHeight="1">
      <x:c r="A784" s="46" t="str">
        <x:v>PRD-0053-P0032-U01</x:v>
      </x:c>
      <x:c r="B784" s="46" t="str">
        <x:v>NO_Norway_nbmemo-1-2018</x:v>
      </x:c>
      <x:c r="C784" s="46" t="n">
        <x:v>32</x:v>
      </x:c>
      <x:c r="D784" s="46" t="str">
        <x:v>en</x:v>
      </x:c>
      <x:c r="E784" s="46" t="str">
        <x:v>text</x:v>
      </x:c>
      <x:c r="F784" s="46" t="str"/>
      <x:c r="G784" s="46" t="str">
        <x:v>32 
NORGES BANK MEMO 
NR 1 | 2018 
DIGITALE 
SENTRALBANKPENGER 
DSP til verdioppbevaringsformål 
Dersom det viktigste formålet med å etterspørre DSP er verdioppbevaring, vil det 
være et annet sett med momenter som er sentrale for mengden som vil bli etterspurt: 
- Om det er begrensninger i mengden av midler det er mulig å plassere. 
- Relativ avkastning på plasseringene.  
- Sikkerheten ved plasseringen – kredittrisiko (hvor innskuddssikring spiller 
inn) og operasjonell risiko/tyverifare. 
- Hvor enkelt og billig det er å flytte midler til og fra bankinnskudd. 
- Hvilke aktører som gis tilgang.  
- Hvilke andre offentlig utstedte verdipapirer/aktiva som finnes, som er likvide 
og enkelt kan benyttes til verdioppbevaring.</x:v>
      </x:c>
    </x:row>
    <x:row r="785" ht="110" customHeight="1">
      <x:c r="A785" s="46" t="str">
        <x:v>PRD-0053-P0033-U01</x:v>
      </x:c>
      <x:c r="B785" s="46" t="str">
        <x:v>NO_Norway_nbmemo-1-2018</x:v>
      </x:c>
      <x:c r="C785" s="46" t="n">
        <x:v>33</x:v>
      </x:c>
      <x:c r="D785" s="46" t="str">
        <x:v>en</x:v>
      </x:c>
      <x:c r="E785" s="46" t="str">
        <x:v>text</x:v>
      </x:c>
      <x:c r="F785" s="46" t="str"/>
      <x:c r="G785" s="46" t="str">
        <x:v>33 
NORGES BANK MEMO 
NR 1 | 2018 
DIGITALE 
SENTRALBANKPENGER 
4. Konsekvenser 
I dette kapittelet vurderer vi konsekvenser av DSP for betalingssystemet (kapittel 4.1), 
Norges Banks likviditetsstyring, bankenes funksjoner, finansiell stabilitet og 
pengepolitikk (kapittel 4.2) og andre reguleringsmyndigheter (kapittel 4.3).  
4.1. Konsekvenser for betalingssystemet  
4.1.1. Konkurranse og innovasjon i betalingsmarkedet  
Introduksjonen av et helt nytt elektroniske betalingsmiddel, med tilhørende 
betalingsinstrumenter, kan bidra til et mer effektivt betalingssystem. Både gjennom 
nyvinningen i seg selv, men også ved at det kan skjerpe konkurransen i markedet, og 
dermed øke innovasjonstakten blant de allerede etablerte aktørene.  
På den annen side kan nyetableringen innebære at de etablerte aktørene mister viktige 
inntekter fra betalingsformidling. Det vil kunne svekke deres insentiver til å investere i 
innovasjon og nyskaping. Trenden i betalingsmarkedet de siste årene har imidlertid 
vært motsatt: De eksisterende aktørene ser i langt større grad enn tidligere 
betalingsmarkedet som viktig for deres strategiske posisjonering. De har derfor vært 
villige til å investere selv om inntjeningen i betalingsmarkedet isolert sett har vært 
svak. Utviklingen av Vipps kan ses som et eksempel på dette. Vi viser ellers til 
drøfting av betalingsmarkedet i kapittel 2.  
4.1.2. Samfunnsøkonomiske kostnader ved betalingssystemet  
Et argument som har vært fremmet i favør av allment tilgjengelige elektroniske 
sentralbankpenger, er at dette vil bidra til et mer kostnadseffektivt betalingssystem. 
Argumentet er basert på at elektroniske betalinger er mye billigere enn betalinger med 
kontanter (eller sjekk). Arbeidsgruppen har ikke sett argumenter for eller beregninger 
av at betalinger med DSP er billigere enn andre elektroniske betalinger.25  
Norges Bank har tidligere gjennomført undersøkelser som viser at det er betydelige 
forskjeller i kostnadene for ulike typer betalinger. I den siste undersøkelsen, fra 2013, 
var kostnadene for samfunnet ved betalinger på brukersteder mer enn femti prosent 
høyere for kontanter enn for kortbetalinger.26 Kontantbruken i Norge er imidlertid 
forholdsvis lav. Undersøkelser indikerer at betalinger med kontanter utgjør i 
størrelsesorden 10-15 prosent av alle betalinger der kontanter kan benyttes. 
Sjekkbruken er helt marginal. Det er derfor forholdsvis begrenset potensial for 
kostnadsbesparelser ved ytterligere digitalisering av betalingssystemet i Norge, 
sammenlignet med mange andre land. Arbeidsgruppen vurderer derfor ikke at det 
kostnadsmessige argumentet for å innføre DSP i Norge er av avgjørende betydning. 
Dette utelukker ikke at det kan være en positiv bivirkning.  
25 Se blant andre Barrdear og Kumhof (2016) og Chiu og Wong (2015). Tilsvarende argumenterer Andolfatto (2015) 
for at innføring av en «FedCoin» kan redusere kontantbruken i USA, noe som kan gi effektivitetsgevinster. Lignende 
argumenter fremmes av Bordo og Levin (2017), Raskin og Yermack (2016) og Cochrane (2016). Konklusjonene i 
disse arbeidene er avhengig av antakelser om potensielle effektivitetsgevinster i betalingsformidling som virker 
plausible, men som ikke er dokumenterte og derfor kan være vanskelig å vurdere rimeligheten av. Ingen av de refererte 
arbeidene har estimert etterspørsel etter DSP.  
26 Se Norges Bank (2014b).</x:v>
      </x:c>
    </x:row>
    <x:row r="786" ht="110" customHeight="1">
      <x:c r="A786" s="46" t="str">
        <x:v>PRD-0053-P0037-U01</x:v>
      </x:c>
      <x:c r="B786" s="46" t="str">
        <x:v>NO_Norway_nbmemo-1-2018</x:v>
      </x:c>
      <x:c r="C786" s="46" t="n">
        <x:v>37</x:v>
      </x:c>
      <x:c r="D786" s="46" t="str">
        <x:v>en</x:v>
      </x:c>
      <x:c r="E786" s="46" t="str">
        <x:v>text</x:v>
      </x:c>
      <x:c r="F786" s="46" t="str"/>
      <x:c r="G786" s="46" t="str">
        <x:v>37 
NORGES BANK MEMO 
NR 1 | 2018 
DIGITALE 
SENTRALBANKPENGER 
kan holde ubegrenset med DSP. DSP i form av en verdibasert løsning, som oppladbart 
kort eller app, vil trolig være et dårligere substitutt for bankinnskudd enn det innskudd 
i sentralbanken vil være, slik at bevegelsene trolig blir mindre. Men det er fortsatt en 
forskjell i forhold til kontanter, ved at bankene selv først må holde kontanter, før de 
kan selges videre til publikum. Publikum vil derimot kunne ta ut kontopenger og 
kjøpe DSP uten at banken selv først har økt sin reservebeholdning.  
DSP kan også få betydning for risikoen på sentralbankens balanse. Når sentralbanken 
motvirker endringer i autonome faktorer ved markedsoperasjoner og tilfører bankene 
reserver ved lån, gjøres det alltid mot sikkerhet. Dersom DSP tar form av en 
kontobasert løsning uten noen former for restriksjoner, slik at store bankinnskudd 
raskt kan flyttes over til konto i sentralbanken, kan sentralbanken bli tvunget til å gi 
bankene store lån. Avhengig av hva bankene kan stille av sikkerheter, kan 
sentralbanken komme til å måtte godta sikkerheter med høyere kredittrisiko. Dersom 
DSP tar form av en verdibasert løsning (kort/app) eller en kontobasert modell med 
friksjoner mellom bankinnskudd og DSP, blir bevegelsene mellom DSP og 
bankinnskudd trolig mindre, slik at risikoen på sentralbankens balanse også blir 
mindre. 
4.2.2. Virkning på bankene 
Innskudd er den viktigste formen for finansiering for norske banker, særlig for mindre 
banker. Innskudd er også i hovedsak en billigere finansieringskilde for bankene enn 
markedsfinansiering. Det innebærer at høy etterspørsel etter DSP kan få betydelige 
konsekvenser for bankenes finansiering og virksomhet, og for strukturen i 
banksektoren. 
Det er vanskelig å anslå hva etterspørselen etter DSP vil bli. Som drøftet i kapittel 3.3 
vil dette blant annet avhenge av hvor brukervennlig publikum opplever DSP, hvor 
trygge bankinnskuddene anses å være, renten på bankinnskudd i forhold til renten på 
DSP (se drøftingen av rente under) og eventuelle gebyrer ved bruk. 
Flere alternativer for rentesetting er drøftet i kapittel 4.2.3. Analysen der er mest 
relevant for en kontobasert modell. Det er verdt å merke seg at: 
- Renten på DSP kan bli et gulv for bankenes innskuddsrente. Skulle renten på 
bankinnskudd falle under renten på DSP, kan publikum raskt flytte 
bankinnskudd til DSP, særlig hvis publikum kan holde konto i sentralbanken. 
Vi kan heller ikke utelukke slik flytting av innskudd dersom DSP tar form av 
et oppladbart kort/app. 
- Innføring av DSP kan gi økte renter på bankinnskudd, siden det innføres et 
nytt og mer konkurransedyktig betalingsmiddel enn kontanter. Dersom DSP 
gis negativ rente, blir effekten på bankrentene trolig minimal, i hvert fall i 
normale tider. 
- Over 60 prosent av alle innskudd er sikret under innskuddsgarantien. Hvis 
publikum dermed oppfatter disse innskuddene som tilnærmet like trygge som 
DSP, vil trolig de sikrede innskuddene ikke påvirkes nevneverdig så lenge 
renten på DSP er lavere enn styringsrenten. 
- Uro omkring bankene og null eller lav rentedifferanse mellom DSP og 
bankinnskudd kan gi høy og uforutsigbar etterspørsel etter DSP. 
Kredittformidlingen i økonomien via banker kan reduseres som følge av disse 
virkningene. Andre aktører vil kunne overta noe av bankenes kredittformidling</x:v>
      </x:c>
    </x:row>
    <x:row r="787" ht="110" customHeight="1">
      <x:c r="A787" s="46" t="str">
        <x:v>PRD-0053-P0039-U01</x:v>
      </x:c>
      <x:c r="B787" s="46" t="str">
        <x:v>NO_Norway_nbmemo-1-2018</x:v>
      </x:c>
      <x:c r="C787" s="46" t="n">
        <x:v>39</x:v>
      </x:c>
      <x:c r="D787" s="46" t="str">
        <x:v>en</x:v>
      </x:c>
      <x:c r="E787" s="46" t="str">
        <x:v>text</x:v>
      </x:c>
      <x:c r="F787" s="46" t="str"/>
      <x:c r="G787" s="46" t="str">
        <x:v>39 
NORGES BANK MEMO 
NR 1 | 2018 
DIGITALE 
SENTRALBANKPENGER 
kan gi verdifull informasjon om kundenes sparing, likviditet og risiko. Redusert 
informasjon om kundene vil kunne øke risikoen for bankene når de gir lån og 
dermed kunne redusere kredittgivningen. 
I etterkant av finanskrisen har det blitt fremmet ulike forslag for å redusere 
risikoeksponeringen i banker som tar innskudd. Disse forslagene har i hovedsak 
gått ut på å begrense bankenes mulighet til å gjøre risikable 
verdipapirinvesteringer, slik det ble gjort i Glass-Steagall Act.37 Det har ikke 
blitt fremmet konkrete forslag gjennom politiske organer om å begrense 
bankenes mulighet til å finansiere utlån med innskudd. 
4.2.3. Betydning av DSP for pengepolitikken38 
Innføring av DSP vil kunne få konsekvenser for pengepolitikken. Det gjelder særlig 
ved valg av den kontobaserte modellen med få friksjoner mellom DSP og 
bankinnskudd. Basert på en stilisert modell har arbeidsgruppen identifisert noen 
sentrale sammenhenger mellom DSP og pengepolitikken, se vedlegg.  Noen tentative 
konklusjoner vi kan trekke er at: 
- Renten på DSP kan danne et gulv for styringsrenten og renten på kontopenger 
i en kontobasert modell. 
- DSP med fast lav rente (f. eks null) kan dempe gjennomslaget til 
pengepolitikken og skape et nytt dilemma for rentesettingen i urolige tider. 
Grunnen til det er at DSP med fast rente vil fremstå mer attraktivt i forhold til 
andre plasseringer jo lavere styringsrenten settes (rentetapet ved å holde DSP i 
stedet for andre aktiva blir lavere). Volumet på DSP kan derfor øke når 
styringsrenten settes ned. Ekspansiv pengepolitikk kan derved utløse tap av 
bankinnskudd, høyere behov for markedsfinansiering i bankene og høyere 
risikopremier.  
- En fast og tilstrekkelig stor margin mellom styringsrenten og DSP-renten vil 
derimot trolig gjøre pengepolitikken nokså uberørt av innføring av DSP også i 
en kontobasert modell. Grunnen til det er at med fast margin frikobles 
etterspørselen etter DSP fra beslutninger i pengepolitikken: Hvis DSP-renten 
følger styringsrenten både opp og ned, vil ikke rentetapet (kostnaden) ved å 
plassere penger i DSP endre seg når styringsrenten endres. Volumet på DSP 
vil være mer stabilt enn diskutert i punktet over, og etterspørselen kan være 
stabilt lav dersom den faste rentemarginen er stor nok. Også bankenes tilgang 
på innskuddsfinansiering vil da antakelig være mer stabil og uberørt av DSP i 
normale tider.  
- En ekstra lav rente på DSP (større margin) i urolige tider kan være et 
virkemiddel til å begrense konkurransen mellom DSP og bankinnskudd i 
spesielle situasjoner. 
37 Se Independent Commission on Banking for forslag i Storbritannia, Volcker Rule i USA og Liikanen-rapporten i EU. 
Glass-Steagall Act ble avviklet i USA i 1999. 
38 Samspill mellom DSP og pengepolitikken er mest relevant å diskutere dersom DSP blir kontobasert. Dersom ikke 
etterspørselen etter DSP klart avhenger av renteforskjeller mellom DSP og andre plasseringsalternativer, men DSP i 
stedet ligner på kontanter, er antakelig diskusjonen i dette avsnittet mindre relevant. Se også diskusjon av etterspørsel 
etter DSP i kapittel 3.3.</x:v>
      </x:c>
    </x:row>
    <x:row r="788" ht="110" customHeight="1">
      <x:c r="A788" s="46" t="str">
        <x:v>PRD-0053-P0040-U01</x:v>
      </x:c>
      <x:c r="B788" s="46" t="str">
        <x:v>NO_Norway_nbmemo-1-2018</x:v>
      </x:c>
      <x:c r="C788" s="46" t="n">
        <x:v>40</x:v>
      </x:c>
      <x:c r="D788" s="46" t="str">
        <x:v>en</x:v>
      </x:c>
      <x:c r="E788" s="46" t="str">
        <x:v>text</x:v>
      </x:c>
      <x:c r="F788" s="46" t="str"/>
      <x:c r="G788" s="46" t="str">
        <x:v>40 
NORGES BANK MEMO 
NR 1 | 2018 
DIGITALE 
SENTRALBANKPENGER 
- DSP med rente nær eller lik styringsrenten (liten rentemargin) vil derimot 
gjøre konkurransen mellom DSP og andre plasseringsformer sterk både når 
styringsrenten er lav og når den er høy, fordi avkastningen på DSP i forhold til 
andre plasseringer er nokså lik i alle situasjoner. Dette kan på den ene siden gi 
styrket gjennomslag for pengepolitikken. Grunnen til det er at DSP-renten kan 
sette gulv for andre renter. På den annen side kan en liten margin mellom 
styringsrenten og renten på DSP gi store konsekvenser for bankenes 
finansiering. En modell der DSP-renten settes nær styringsrenten synes derfor 
lite aktuell i praksis.  
Handlingsrommet i pengepolitikken og DSP 
Det har blitt fremsatt argumenter for at innføring av DSP kan oppheve nedre grense 
for renten. Det vil bare være tilfelle dersom DSP etter hvert leder til at fysiske 
kontanter forsvinner som reelt plasseringsalternativ, og dersom en tillater at renten på 
DSP kan bli negativ.39 På grunn av håndteringskostnader for fysiske penger er den 
effektive nedre grensen for styringsrenten («Effective Lower Bound» eller ELB) – 
punktet der publikum er indifferent mellom å holde sikre (elektroniske) fordringer og 
fysiske penger – antakelig allerede i dag noe under null for mange aktører. Dersom 
DSP leder til mindre kontantbruk, vil innføring av DSP trekke i retning av at ELB blir 
lavere og handlingsrommet i pengepolitikken større. 
Med både fysiske penger og DSP i økonomien, blir nedre grense for styringsrenten 
den høyeste av ELB og renten på DSP. Hvis renten på DSP alltid er null eller høyere, 
heves dermed antakelig den effektive nedre grensen for renten.40 Økt handlingsrom 
forutsetter derfor at en tillater negativ rente på DSP. 
Innføring av DSP kan imidlertid også føre til økte risikopremier i markedet. Det vil 
isolert sett redusere handlingsrommet i pengepolitikken. Økte risikopremier kan 
komme som et resultat av økt behov for å pantsette verdipapirer (på grunn av økt 
behov for å låne i sentralbanken når publikum etterspør DSP). Dette vil trekke i 
retning av høyere rente på markedsfinansieringen til bankene. Grunnen er at når 
andelen aktiva som er pantsatt går opp, går renten på usikret finansiering opp. Vi har 
en noe parallell erfaring med at økte likviditetskrav til bankene kan påvirke 
risikopremier, som diskutert i ramme i Norges Bank (2016).41 Dersom bankene i 
stedet for å låne mer i sentralbanken søker å hente økt markedsfinansiering til 
erstatning for kontopenger, kan også det presse risikopremier opp. 
Hvor mye risikopremier påvirkes vil avhenge av hvor stort volum DSP får, og hva 
sentralbanken aksepterer som sikkerhet – med høyere volum vil presset på 
risikopremiene bli høyere. Volumet på DSP avhenger igjen av hva som bestemmer 
etterspørselen etter DSP, og også av eventuell rente på DSP. Samlet kan for eksempel 
null rente på DSP og høyere risikopremier enn i dag lede til at nedre grense for 
styringsrenten møtes hyppigere med DSP enn uten DSP i en kontobasert modell.42 
39 Agarwal og Kimball (2015) påpeker at nedre grense i teorien kan fjernes dersom en tillater brudd mot pari for 
papirpenger, ikke bare dersom papirpenger forsvinner. Elektroniske penger må da ta over som måleenhet i økonomien.  
40 De siste årene har styringsrenten vært negativ i euroområdet, Sveits, Sverige, Japan og Danmark uten at det ledet til 
en økning i kontantetterspørselen. Samtidig har de innskuddsrentene husholdninger og bedrifter møter i hovedsak holdt 
seg over null. 
41 Se også Lund, Tafjord og Øwre-Johnsen (2016).  
42 Et bidrag fra DSP til lavere realrente, jf Barrdear og Kumhof (2016), ville eventuelt forsterke dette problemet.</x:v>
      </x:c>
    </x:row>
    <x:row r="789" ht="110" customHeight="1">
      <x:c r="A789" s="46" t="str">
        <x:v>PRD-0053-P0041-U01</x:v>
      </x:c>
      <x:c r="B789" s="46" t="str">
        <x:v>NO_Norway_nbmemo-1-2018</x:v>
      </x:c>
      <x:c r="C789" s="46" t="n">
        <x:v>41</x:v>
      </x:c>
      <x:c r="D789" s="46" t="str">
        <x:v>en</x:v>
      </x:c>
      <x:c r="E789" s="46" t="str">
        <x:v>text</x:v>
      </x:c>
      <x:c r="F789" s="46" t="str"/>
      <x:c r="G789" s="46" t="str">
        <x:v>41 
NORGES BANK MEMO 
NR 1 | 2018 
DIGITALE 
SENTRALBANKPENGER 
Tiltak ved store skift i etterspørselen etter DSP 
Ved plutselig skift i etterspørselen etter DSP og stor volumøkning kunne en tenke seg 
at renten på DSP (i forhold til styringsrenten) ble satt ned. Det kunne begrense økt 
ønske om omplassering fra bankinnskudd til DSP, se også diskusjon i vedlegg. 
Det kunne også være mulig å innføre en absolutt begrensning (kvote) på hvor mye 
DSP sentralbanken skulle tilby. Hovedproblemet med en absolutt volumbegrensning 
(fast kvote) ville være at det kunne gi brudd med pari mot andre penger. Vi kunne da i 
prinsippet se for oss ulike priser målt i «DSP-penger» og andre penger. Videre kunne 
nedjustering av styringsrenten (mens DSP-renten ble holdt fast og for eksempel lik 
null) gjøre DSP-penger relativt mer verdt (fordi etterspørselen økte), og pengepolitiske 
beslutninger kunne da i prinsippet påvirke denne nye «valutakursen». Men hvis det 
finnes flere verdier av kronen, er den ikke lenger godt egnet som måleenhet. Hvor stor 
risikoen for brudd med pari ville være i praksis avhenger antakelig av hvordan DSP 
utformes, og kan være størst med en kontobasert løsning for DSP.  
4.3. Konsekvenser for andre reguleringsmyndigheter  
Ansvarsområdene til flere myndigheter kan bli berørt av en eventuell DSP med 
tilknyttede betalingsinstrumenter. Dette vil gjelde blant andre Finansdepartementet, 
Finanstilsynet, Konkurransetilsynet, Datatilsynet, skattemyndighetene og 
forbrukermyndighetene.   
Vi kan imidlertid ikke se at DSP ville innebære noen helt nye oppgaver eller roller for 
noen av myndighetene. Eksempelvis vil Finanstilsynet måtte vurdere 
betalingstjenester og tjenestetilbydere som bygger på en eventuell DSP-infrastruktur. 
Likeledes vil DSP kunne endre konkurransen i betalingsmarkedet, og slik sett påvirke 
Konkurransetilsynets analyser. Men prinsipielt skiller ikke dette seg fra andre 
vurderinger som Finanstilsynet og Konkurransetilsynet må gjøre blant annet som følge 
av PSD2. Datatilsynet vil kunne ha syn på om DSP-systemet er i tråd med 
personvernregler, og eventuelt beslutte sanksjoner, men dette er ikke noe prinsipielt 
nytt.</x:v>
      </x:c>
    </x:row>
    <x:row r="790" ht="110" customHeight="1">
      <x:c r="A790" s="46" t="str">
        <x:v>PRD-0053-P0042-U01</x:v>
      </x:c>
      <x:c r="B790" s="46" t="str">
        <x:v>NO_Norway_nbmemo-1-2018</x:v>
      </x:c>
      <x:c r="C790" s="46" t="n">
        <x:v>42</x:v>
      </x:c>
      <x:c r="D790" s="46" t="str">
        <x:v>en</x:v>
      </x:c>
      <x:c r="E790" s="46" t="str">
        <x:v>text</x:v>
      </x:c>
      <x:c r="F790" s="46" t="str"/>
      <x:c r="G790" s="46" t="str">
        <x:v>42 
NORGES BANK MEMO 
NR 1 | 2018 
DIGITALE 
SENTRALBANKPENGER 
5. Juridiske forhold  
5.1. Sentralbankens rammeverk 
Norges Banks kompetanse og handlingsrom reguleres av sentralbankloven. Det 
overordnede spørsmålet i det følgende er om Norges Bank under gjeldende og forslag 
til ny sentralbanklov i NOU (2017) kan utstede DSP, og hvilke lovendringer som 
eventuelt må gjøres. Sentralt for vurderingen er i hvilken grad DSP er forenlig med 
sentralbankens rolle og formål, i hvilken grad DSP kan være tvungent betalingsmiddel 
og samspillet med finansavtaleloven som langt på vei regulerer forbrukeres rett til 
oppgjør med betalingsmidler.43 Mange av problemstillingene som drøftes i det 
følgende vil gjelde uavhengig av modell som velges for DSP. Anvendelsen av 
lovverket kan imidlertid variere fra modell til modell.  
5.1.1. DSP - sentralbankens formål og tilgang for publikum 
DSP kan få konsekvenser for pengepolitikken, for banksystemet og finansiell 
stabilitet. Et viktig spørsmål er derfor om utstedelse av DSP er i samsvar med 
sentralbankens lovfestede formål og rolle. Dette har en side mot sentralbanken som 
pengemyndighet, men også mot sentralbanken som markedsaktør.  
Det følger av sentralbankloven § 1 at banken «…skal utstede pengesedler og mynter, 
fremme et effektivt betalingssystem innenlands og overfor utlandet…». 
Lignende bestemmelser er tatt inn i forslag til ny sentralbanklov, se NOU (2017). Her 
heter det i forslag til § 1-2: «Formålet for Norges Banks virksomhet er å opprettholde 
en stabil pengeverdi og fremme stabilitet i det finansielle systemet og et effektivt og 
sikkert betalingssystem». Og i forslag til § 1-3 heter det: «Norges Bank skal utstede 
pengesedler og mynter, legge til rette for det sentrale oppgjørssystemet og overvåke 
betalingssystemet».  
I sentralbankloven § 1 annet ledd heter det at Norges Bank kan «sette i verk tiltak som 
er vanlige eller naturlige for en sentralbank». Dette er foreslått videreført i forslag til 
ny sentralbanklov § 1-3. Avhengig av blant annet internasjonal utvikling og praksis og 
øvrige tilpasninger av loven,44 kan det tenkes at utstedelse av elektroniske 
sentralbankpenger til publikum etter hvert vil være et vanlig eller naturlig tiltak for en 
sentralbank.45  
Norges Bank har etter gjeldende sentralbanklov § 13 enerett til å utstede sedler og 
mynter, og sentralbankens sedler og mynter skal være tvungne betalingsmidler, jf. § 
14. Dette foreslås også videreført i ny sentralbanklov §§ 3-4 og 3-5. Denne eneretten 
vil prinsipielt sett ikke være til hinder for at Norges Bank også utsteder DSP 
denominert i kroner parallelt med sedler og mynter. Men denne typen 
sentralbankpenger vil da ikke bli tvungne betalingsmidler (hverken etter gjeldende 
eller foreslått ny sentralbanklov), med mindre lovverket endres.46  
43 Lov om finansavtaler og finansoppdrag av 25. juni 1999 nr. 46. 
44 Se omtale av blant annet kontohold for publikum i det følgende. 
45 NOU (2017) kapittel 23.6. 
46 NOU (2017) kapittel 23.6.</x:v>
      </x:c>
    </x:row>
    <x:row r="791" ht="110" customHeight="1">
      <x:c r="A791" s="46" t="str">
        <x:v>PRD-0053-P0043-U01</x:v>
      </x:c>
      <x:c r="B791" s="46" t="str">
        <x:v>NO_Norway_nbmemo-1-2018</x:v>
      </x:c>
      <x:c r="C791" s="46" t="n">
        <x:v>43</x:v>
      </x:c>
      <x:c r="D791" s="46" t="str">
        <x:v>en</x:v>
      </x:c>
      <x:c r="E791" s="46" t="str">
        <x:v>text</x:v>
      </x:c>
      <x:c r="F791" s="46" t="str"/>
      <x:c r="G791" s="46" t="str">
        <x:v>43 
NORGES BANK MEMO 
NR 1 | 2018 
DIGITALE 
SENTRALBANKPENGER 
5.1.2. Publikums tilgang til DSP 
Per i dag er det i all hovedsak banker som kan holde elektroniske fordringer eller ta 
opp elektronisk gjeld til sentralbanken, jf. sbl. §§ 19 og 20. Gjeldende sentralbanklov 
§ 22 åpner riktignok for at sentralbanken i «særlige tilfeller» kan motta innskudd fra 
andre enn banker. I forarbeidene vises det til tilfeller hvor annen lovgivning forutsetter 
slike innskudd,47 og situasjoner der en nekting av å motta innskudd kan bidra til å 
forsterke en eventuell tillitskrise.48 En utstedelse av DSP til publikum kan vanskelig 
sies å være et slikt særlig tilfelle når innskudd i det private bankvesen ellers må antas å 
fungere. Det kan imidlertid ikke utelukkes der DSP utelukkende skal benyttes som 
beredskapstiltak. 
I forslag til ny sentralbanklov § 3-1 fastsettes det at bare banker og andre foretak i 
finansiell sektor kan ha konto i Norges Bank. Publikum kan altså ikke gis adgang til å 
ha elektroniske penger på konto i Norges Bank, hverken etter gjeldende eller foreslått 
nytt regelverk.  
En verdibasert løsning har felles karakteristika med kontanter, både når det gjelder 
bruk og risiko. Det er dermed ikke tale om noe «innskudd» etter gjeldende §§ 19 og 
22 eller «konto» etter forslag til ny § 3-1. En verdibasert løsning vil imidlertid ikke 
være tvungent betalingsmiddel innenfor gjeldende lov. En slik løsning må likevel, 
basert på samfunnsmessige forhold, anses å ligge innenfor hva som er å anse som 
vanlig for en sentralbank.  
5.1.3. DSP som tvungent betalingsmiddel 
Å tilby et tvungent betalingsmiddel er en vanlig lovfestet oppgave for sentralbanker. 
Dette er en enerett for banken, jf. sentralbankloven § 3 og § 14.49 Banken «skal» 
videre utstede pengesedler og mynter, jf § 1. Kjernen i begrepet tvungent 
betalingsmiddel etter sentralbankloven § 14 er at en skyldner skal kunne bruke 
tvungne betalingsmidler til å frigjøre seg for sine økonomiske forpliktelser i den stat 
der de er gyldige. Videre vil en kreditor kunne kreve å få innfridd sin pengefordring 
på denne måten. Tvungent betalingsmiddel er dermed antatt å gi en forutsigbarhet om 
hva som i den enkelte stat kan gi sikkert rettslig oppgjør av en økonomisk forpliktelse. 
Regelen om tvungent betalingsmiddel i sentralbankloven § 14 er deklaratorisk, dvs. at 
den kan fravikes ved avtale.50 Det er bankens sedler og mynter som er tvungent 
betalingsmiddel i Norge, jf. sentralbankloven § 14.  
Sentralbanklovens regler om sedler og mynter suppleres av annet regelverk. 
Finansforetaksloven § 16-4 gir regler som skal sikre kontohavere tilgang til sedler og 
mynter hos bankene. Finansavtaleloven § 38 gir særregler om pengeoppgjør i og 
utenfor forbrukerforhold, og det følger av bestemmelsens tredje ledd at forbrukere 
alltid har rett til å foreta oppgjør ved bruk av sedler og mynter hos 
betalingsmottakeren.  
Sentralbanken har altså en kompetanse og en plikt til å utstede tvungne 
betalingsmidler, begrenset til sedler og mynt. DSP kan etter gjeldende og forslag til ny 
sentralbanklov ikke fungere som tvungent betalingsmiddel. Det er således nødvendig 
med en lovendring ved en eventuell innføring av DSP.  
47 For eksempel deponeringsloven. 
48 NOU (1983) s. 330. 
49 Bankens enerett kommer også til uttrykk gjennom reglene i straffeloven om pengefalsk, jf. straffeloven 2005 §§ 367-
369. 
50 I Ot.prp.(1984-1985) s. 91 heter det at: «Utkastets forslag til regler om tvungne betalingsmidler forhindrer ikke at det 
avtales oppgjør i utenlandsk valuta med oppfyllelsessted i Norge. Dette er også situasjonen etter gjeldende rett.»</x:v>
      </x:c>
    </x:row>
    <x:row r="792" ht="110" customHeight="1">
      <x:c r="A792" s="46" t="str">
        <x:v>PRD-0053-P0044-U01</x:v>
      </x:c>
      <x:c r="B792" s="46" t="str">
        <x:v>NO_Norway_nbmemo-1-2018</x:v>
      </x:c>
      <x:c r="C792" s="46" t="n">
        <x:v>44</x:v>
      </x:c>
      <x:c r="D792" s="46" t="str">
        <x:v>en</x:v>
      </x:c>
      <x:c r="E792" s="46" t="str">
        <x:v>text</x:v>
      </x:c>
      <x:c r="F792" s="46" t="str"/>
      <x:c r="G792" s="46" t="str">
        <x:v>44 
NORGES BANK MEMO 
NR 1 | 2018 
DIGITALE 
SENTRALBANKPENGER 
5.2. Forbrukervern- og konkurransespørsmål knyttet 
til DSP  
5.2.1. PSD2 
Betalingstjenestedirektivet regulerer ulike sider ved tilbud av betalingstjenester, og er 
gjennomført i norsk rett gjennom flere lovverk, herunder finansforetaksloven, 
finansavtaleloven og betalingssystemloven. Det reviderte betalingsdirektivet51 (PSD2) 
viderefører mye av det første betalingsdirektivet, men innebærer også noen betydelige 
endringer. Blant annet legger PSD2 til rette for innovasjon og konkurranse innen 
betalingstjenester gjennom regulert tilgang til betalingskontoer. 
Ramme 4: PSD2 
PSD2 legger til rette for to nye typer betalingstjenester: 
- Betalingsinitieringstjenester som innebærer at en betalingsfullmektig 
får adgang til å initiere en betalingsordre fra en kundes betalingskonto. 
Dette kan for eksempel være et selskap som tilbyr en 
betalingsapplikasjon på smarttelefon som en selvstendig tjeneste eller 
som en del av sitt øvrige tjenestetilbud.   
- Kontoopplysningstjenester som innebærer at en 
opplysningsfullmektig gjennom tilgang til informasjon på kundens 
konto kan gi kunden en samlet digital oversikt over alle kundens 
betalingskontoer hos forskjellige tilbydere. Dette kan for eksempel være 
en mobilapplikasjon som gir kunden en samlet oversikt over finansielle 
balanser i ulike finansinstitusjoner. Dette kan kombineres med en 
betalingsapplikasjon, markedsføring og rådgivning.52  
Et spørsmål knyttet til PSD2 som reiser seg ved et kontobasert DSP, er om dette er en 
betalingskonto som er underlagt direktivets regler om tilgang til tilbydere av nye 
betalingstjenester. Artikkel 1 i PSD2 avgrenser direktivets virkeområde med hensyn til 
ulike betalingstjenestetilbydere («payment service providers»). Etter artikkel 1 første 
ledd bokstav e, anses nasjonale sentralbanker som betalingstjenestetilbydere «when 
not acting in their capacity as monetary authority or other public authorities». Dette 
kan innebære at kravene i PSD2 til å gi tilgang til en betalingskonto for DSP i visse 
tilfeller ikke kommer til anvendelse. At tredjeparter har tilgang til å levere tjenester på 
toppen av et kontobasert DSP, vurderes likevel i utgangspunktet som hensiktsmessig. 
Dette kan bidra til at DSP tas i bruk og at det utvikles innovative tjenester for bruk av 
DSP. 
5.2.2. Personvern 
Avhengig av organiseringen, kan Norges Bank få plikter etter personvernlovgivningen 
i forbindelse med tilbudet av DSP. Det arbeides med å implementere EUs 
personvernforordning (GDPR) i norsk rett. En personopplysning er enhver opplysning 
51 Europaparlaments- og rådsdirektiv (EU) 2015/2366 av 25. november 2015 om betalingstjenester i det indre marked 
om endring av direktiv 2002/65/EF, 2013/36/EU and 2009/110/EF og oppheving av direktiv 2007/64/EF. 
52 I regelverket heter de to tjenestene henholdsvis «Avtale om betalingsfullmakt» og «Avtale om opplysningsfullmakt».</x:v>
      </x:c>
    </x:row>
    <x:row r="793" ht="110" customHeight="1">
      <x:c r="A793" s="46" t="str">
        <x:v>PRD-0053-P0045-U01</x:v>
      </x:c>
      <x:c r="B793" s="46" t="str">
        <x:v>NO_Norway_nbmemo-1-2018</x:v>
      </x:c>
      <x:c r="C793" s="46" t="n">
        <x:v>45</x:v>
      </x:c>
      <x:c r="D793" s="46" t="str">
        <x:v>en</x:v>
      </x:c>
      <x:c r="E793" s="46" t="str">
        <x:v>text</x:v>
      </x:c>
      <x:c r="F793" s="46" t="str"/>
      <x:c r="G793" s="46" t="str">
        <x:v>45 
NORGES BANK MEMO 
NR 1 | 2018 
DIGITALE 
SENTRALBANKPENGER 
om en identifisert eller identifiserbar fysisk person, som direkte eller indirekte kan 
identifiseres, særlig ved hjelp av identifikatorer (navn, ID-nummer osv.). 
Betalingsinformasjon som kan knyttes til en identifiserbar fysisk person, vil være 
personopplysninger omfattet av reglene. I det kommende personvernregelverket blir 
det en plikt å bygge personvern inn i alle løsninger, system og tjenester («privacy by 
design»). Datatilsynet har utarbeidet en egen veiledning for programvareutvikling med 
innebygget personvern.53 Det vil kunne være hensiktsmessig å ta i bruk denne ved 
utforming av teknisk løsning for DSP.  
5.2.3. Forbrukervern etter finansavtaleloven 
Finansavtaleloven regulerer en rekke forhold mellom en utsteder av betalings-
instrument og kunde, herunder ansvar ved misbruk av betalingsinstrumentet, jf. 
finansavtaleloven kapittel 5. Blant annet er det detaljerte regler for hvem som skal 
dekke tap for betalinger som kunden bestrider å ha foretatt. Ofte vil slike saker dreie 
seg om tilfeller der det er foretatt en autorisert betaling, men av andre enn kunden. 
Norges Banks ansvar etter finansavtaleloven ved et tilbud om DSP må vurderes 
nærmere.  
5.2.4. EØS- og konkurranserett  
De grunnleggende prinsippene for EØS-avtalen er fri bevegelse av varer, tjenester, 
kapital og transaksjoner. DSP må utformes slik at det er i samsvar med de fire 
frihetene. Dette kan for eksempel innebære at applikasjoner og kontoinfrastruktur ikke 
må utformes slik at de unødvendig gir norske tilbydere av varer og tjenester en fordel 
med hensyn til å motta betalinger. Slike krav vil uansett ofte følge av 
sekundærregelverk (som blant annet PSD2). 
5.3. Ansvar for kundekontroll 
DSP kan i ulik grad benytte eksisterende infrastruktur og kundehåndteringsrutiner. Én 
aktuell løsning kan være et samarbeid med privatbankene om tilbud av DSP til 
publikum. Dette har visse likhetstrekk med kontantdistribusjonen i dag. Med 
«agentløsning» i det følgende menes en DSP-modell hvor sentralbanken utsteder DSP, 
men hvor private banker forestår tilførsel, systemdrift og administrerer 
kundeforholdene. En agentløsning krever klare ansvarsforhold. Det overordnede 
spørsmålet som drøftes i det følgende er hvorvidt ansvar for kundekontroll («kjenn din 
kunde») og tiltak mot hvitvasking og terrorfinansiering – i det følgende omtalt felles 
som kundekontroll – kan «utkontrakteres» til private banker når de administrerer en 
DSP-løsning.  
5.3.1. Utkontraktering av kundekontroll 
Ettersom Norges Bank ved utstedelse av DSP vil kunne få et kundeforhold til 
sluttbruker etter hvitvaskingsloven54 (hvvl), kreves det som utgangspunkt at banken 
driver kundekontroll for hver sluttbruker i samsvar med hvvl kapittel 2. I dag er det 
kun banker (foretak i finansiell sektor) som på regulær basis kan låne og gjøre 
innskudd i Norges Bank, jf. sbl. §§ 19 og 20, med den konsekvens at bankens 
motparter/kunder kun er konsesjonsbelagte foretak som selv er rapporteringspliktige 
etter hvvl. DSP vil derfor kunne legge en langt større operasjonell og juridisk byrde på 
Norges Bank som utsteder. Dette vil til dels kunne løses ved at private banker 
administrerer kundeforholdene, og dermed også kundekontroll. Private banker har 
allerede etablerte prosedyrer i forbindelse med sine eksisterende kundeforhold.  
53 https://www.datatilsynet.no/regelverk-og-skjema/veiledere/programvareutvikling-med-innebygd-personvern/ 
54 Lov av 06.03. 2009 nr. 11 om tiltak mot hvitvasking og terrorfinansiering.</x:v>
      </x:c>
    </x:row>
    <x:row r="794" ht="110" customHeight="1">
      <x:c r="A794" s="46" t="str">
        <x:v>PRD-0053-P0046-U01</x:v>
      </x:c>
      <x:c r="B794" s="46" t="str">
        <x:v>NO_Norway_nbmemo-1-2018</x:v>
      </x:c>
      <x:c r="C794" s="46" t="n">
        <x:v>46</x:v>
      </x:c>
      <x:c r="D794" s="46" t="str">
        <x:v>en</x:v>
      </x:c>
      <x:c r="E794" s="46" t="str">
        <x:v>text</x:v>
      </x:c>
      <x:c r="F794" s="46" t="str"/>
      <x:c r="G794" s="46" t="str">
        <x:v>46 
NORGES BANK MEMO 
NR 1 | 2018 
DIGITALE 
SENTRALBANKPENGER 
Et viktig spørsmål blir dermed om Norges Bank som rapporteringspliktig etter hvvl 
kan utkontraktere ansvar for kundekontroll til private banker i forbindelse med DSP-
kundeforholdene. 
5.3.2. Operasjonell utkontraktering 
Det følger av hvvl § 12 at «[r]apporteringspliktige kan inngå skriftlige avtaler med 
oppdragstakere om utkontraktering av gjennomføring av kundekontroll». 
Oppdragstakere etter loven er «rapporteringspliktige, med unntak av tilbydere av 
virksomhetstjenester som nevnt i § 4 annet ledd nr. 6» og «leveringspliktig tilbyder av 
posttjenester». Rapporteringspliktige omfatter blant annet finansinstitusjoner, e-
pengeforetak, foretak som driver valutavirksomhet, betalingsforetak og andre som har 
rett til å yte betalingstjenester, tilbydere av posttjenester ved formidling av 
verdisendinger, mv, jf. hvvl § 4 (1).  
For at noe skal falle inn under bestemmelsen om utkontraktering må oppdragstakeren 
(det vil si privatbanken/aktøren som forestår kundeforvaltningen i forbindelse med 
DSP) fremstå som en integrert del av den rapporteringspliktiges virksomhet når 
kundekontrollen utføres.55 En privat bank/institusjon som utfører kundekontroll for 
Norges Bank etter kontrakt, vil trolig anses som integrert i rapporteringspliktiges 
virksomhet for DSP-formål.  
Videre følger det av hvitvaskingsforskriften § 9 at «I tillegg til de fysiske og juridiske 
personer som etter hvitvaskingsloven § 12 kan fungere som oppdragstakere, kan 
rapporteringspliktige inngå skriftlig avtale om utkontraktering av gjennomføring av 
kundekontroll med foretak og personer som utfører tjenester på vegne av eller for 
rapporteringspliktig når disse inngår som ledd i den rapporteringspliktiges 
distribusjonsapparat.» Private banker vil langt på vei inngå som ledd i Norges Banks 
distribusjonsapparat for DSP. Norges Bank vil derfor trolig ha anledning til å 
utkontraktere den operasjonelle siden ved kundekontroll.  
5.3.3. Utkontraktering av ansvar? 
Avklaring av ansvarsforholdene ved utkontraktering er særlig viktig, da 
rapporteringspliktiges overtredelse av hvitvaskingslovens plikter er underlagt 
offentligrettslige sanksjoner i lovens kapittel 6 i form av pålegg og tvangstiltak 
(herunder tvangsmulkt)56 og straff.57 Selv om kundekontroll er utkontraktert etter hvvl 
§ 12 (1), følger det av hvvl § 12 (2) at den rapporteringspliktige har ansvar for at 
kundekontroll gjennomføres i samsvar med gjeldende lov og forskrifter og at det 
etableres forsvarlige rutiner og treffes nødvendige tiltak etter § 23 (om kontroll- og 
kommunikasjonsrutiner). Det er altså «[d]en «primære rapporteringspliktige» [som] 
har ansvaret for at legitimasjons-kontrollen utføres på forsvarlig måte i samsvar med 
lov og forskrift.»58 Norges Bank vil dermed ha et ansvar for at gjennomføring av 
kundekontroll skjer i samsvar med lov og forskrift, og at det etableres forsvarlige 
rutiner og treffes nødvendige tiltak.  
5.4. DSP og finalitetsdirektivet  
Finalitetsdirektivets59 regler er gjennomført i betalingssystemloven kapittel 4. Det 
følger av finalitetsdirektivet og reglene i betalingssystemloven kapittel 4 at 
55 Se Ot. prp. (2008-2009), s. 80 flg. og s. 121 flg. 
56 Hvvl. § 27. 
57 Jf. hvvl. § 28 – Skyldkravet er forsettlig eller grovt uaktsom overtredelse. 
58 Se Ot.prp.nr.3 (2008-2009), kapittel 4.8.2 s. 121. 
59 Direktiv 98/26/EF om endelig oppgjør i betalingssystemer og verdipapiroppgjørssystemer (finalitetsdirektivet).</x:v>
      </x:c>
    </x:row>
    <x:row r="795" ht="110" customHeight="1">
      <x:c r="A795" s="46" t="str">
        <x:v>PRD-0053-P0047-U01</x:v>
      </x:c>
      <x:c r="B795" s="46" t="str">
        <x:v>NO_Norway_nbmemo-1-2018</x:v>
      </x:c>
      <x:c r="C795" s="46" t="n">
        <x:v>47</x:v>
      </x:c>
      <x:c r="D795" s="46" t="str">
        <x:v>en</x:v>
      </x:c>
      <x:c r="E795" s="46" t="str">
        <x:v>text</x:v>
      </x:c>
      <x:c r="F795" s="46" t="str"/>
      <x:c r="G795" s="46" t="str">
        <x:v>47 
NORGES BANK MEMO 
NR 1 | 2018 
DIGITALE 
SENTRALBANKPENGER 
interbanksystemer har adgang til å inngå avtaler med sine deltakere om avregning og 
oppgjør som også er bindende under insolvensbehandling. Oppgjørsavtaler som er 
meldt inn til systemet før det er innledet insolvensbehandling, skal kunne 
gjennomføres selv om en deltaker går konkurs, uten hinder av det aktuelle landets 
konkursbestemmelser om omstøtelse og motregning. 
Kapittel 4 kommer til anvendelse for interbanksystemer med tillatelse fra Norges 
Bank, og for verdipapiroppgjørssystemer med godkjenning fra Finanstilsynet. Kapittel 
4 kommer bare til anvendelse dersom de nevnte systemene har minst tre deltakere, i 
tillegg til operatør/oppgjørsbank/sentral motpart/avregningssentral. Det kreves også at 
systemet har avtalt at norsk lovgivning skal komme til anvendelse for sin virksomhet, 
og at systemet er meldt til EFTAs overvåkningsorgan.  
Overføringer av DSP mellom fysiske personer vil etter ordlyden i betalingssystem-
loven kapittel 4 og finalitetsdirektivet ikke omfattes. Det samme gjelder overføringer 
av DSP mellom fysiske personer og selskaper, eller mellom selskaper.  
Finalitetsdirektivet angir ikke om det er et minimumsharmoniserende direktiv eller om 
det er et totalharmoniserende direktiv.60 Dette omtales heller ikke i direktivets fortale, 
eller i de norske forarbeidene. Tilsvarende regler om rettsvern for betalinger med 
digitale sentralbankpenger vil ikke påvirke direktivets regler om rettsvern og sikkerhet 
for deltakere i interbank- eller verdioppgjørssystemer. Det legges følgelig til grunn at 
finalitetsdirektivet ikke begrenser adgangen til å fastsette norske regler om rettsvern 
for betalinger med digitale sentralbankpenger.61   
60 Minimumsharmonisering innebærer at medlemslandene har anledning til å fastsette strengere regler enn det som 
følger av direktivet. Totalharmonisering innebærer at direktivet setter en absolutt norm for hvilke regler man kan ha, 
og at statene ikke kan ha regler som avviker fra denne normen.  
61 Det utelukkes ikke at desentralisert teknologi kan utnyttes for DSP. Både teknologien og det rettslige rammeverket 
rundt DLT er under utvikling.  Desentralisert teknologi reiser en rekke særegne juridiske spørsmål som må vurderes 
nærmere. Dette gjelder blant annet hvilket ansvar de ulike deltakerne i nettverket skal ha etter relevante regelverk og 
ansvarsforholdet mellom deltakere i nettverket.</x:v>
      </x:c>
    </x:row>
    <x:row r="796" ht="110" customHeight="1">
      <x:c r="A796" s="46" t="str">
        <x:v>PRD-0053-P0052-U01</x:v>
      </x:c>
      <x:c r="B796" s="46" t="str">
        <x:v>NO_Norway_nbmemo-1-2018</x:v>
      </x:c>
      <x:c r="C796" s="46" t="n">
        <x:v>52</x:v>
      </x:c>
      <x:c r="D796" s="46" t="str">
        <x:v>en</x:v>
      </x:c>
      <x:c r="E796" s="46" t="str">
        <x:v>text</x:v>
      </x:c>
      <x:c r="F796" s="46" t="str"/>
      <x:c r="G796" s="46" t="str">
        <x:v>52 
NORGES BANK MEMO 
NR 1 | 2018 
DIGITALE 
SENTRALBANKPENGER 
Vedlegg: Pengepolitikk og etterspørsel 
etter DSP  
Virkningen av to mulige alternativer for renten på DSP: Fast rente på DSP eller 
fast margin mellom styringsrenten og DSP-renten 
Kostnaden ved å holde DSP for husholdninger og bedrifter, er tapte renteinntekter ved 
ikke å holde kontopenger, det vil si forskjellen mellom renten på kontopenger og 
renten på DSP. For enkelhets skyld skal vi her anta at renten på kontopenger er lik 
foliorenten (styringsrenten).62 Når alternativkostnaden (forskjellen mellom foliorente 
og DSP-rente) går ned, kan vi anta at etterspurt volum går opp, som illustrert ved 
etterspørselskurven i figur A.63  
En fast rente lik null på DSP, innebærer at justeringer av foliorenten vil endre 
kostnaden ved å holde DSP en-til-en. En rentenedsettelse utløser da høyere 
etterspørsel etter DSP fra husholdninger og bedrifter. I figur A vil rentenedsettelse 
eventuelt innebære at den blå «tilbudskurven» skifter nedover: DSP har blitt relativt 
mer attraktivt i forhold til kontopenger når markedsrenten går ned slik at forskjellen 
mellom rentene reduseres (∆𝑖 har gått ned). Dette kan medføre at gjennomslaget for 
pengepolitikken blir svakere. Grunnen til det er at bankene må erstatte innskudd med 
dyrere markedsfinansiering når renten settes ned.  
I urolige tider med svikt i tillit til bankene, økte risikopremier og forflytning av 
innskudd fra bankene til DSP av den grunn, kan rentenedsettelse således forsterke en 
allerede vanskelig situasjon for bankene: Press oppover på risikopremier kan øke på 
grunn av økt behov for pant og markedsfinansiering når renten settes ned og DSP-
etterspørselen øker ytterligere. Pengepolitikken står da overfor et dilemma, og som 
drøftet i kapittel 4 vil DSP trolig lede til at sentralbanken i større grad må benytte 
likviditetstilførsel i urolige tider. 
Hvis derimot også renten på DSP justeres ned når foliorenten settes ned (DSP-
renten settes ned med 0,25 prosentpoeng dersom foliorenten settes ned med 0,25 
prosentpoeng), vil ikke volumet på DSP påvirkes direkte av pengepolitiske 
beslutninger. Da vil marginen mellom DSP-renten og alternativ rente holdes fast (på f. 
eks ∆𝑖∗) når styringsrenten endres. I figur A kan dette illustreres ved at den blå 
«tilbudskurven» nå holdes konstant (selv om foliorenten endres) siden marginen (∆𝑖) 
nå er konstant.  
Valg av størrelse på den (faste) marginen mellom styringsrenten og DSP-renten 
innebærer implisitt også et valg av volum for DSP, som da blir frikoblet fra beslutning 
om styringsrenten. En større fast margin gir et lavere volum, alt annet likt. En liten 
eller null margin – der DSP-renten er lik foliorenten og den blå kurven ligger på x-
aksen – kan gi et svært stort volum på DSP.  Da vil samtidig gulvet for alle renter i 
økonomien være lik styringsrenten, og pengepolitikken kan slik få mer direkte 
gjennomslag til et bredere sett av renter enn i dag.64 
62 Renten på kontopenger vil normalt ligger noe under styringsrenten, men virkningen av ulike former for rentesetting 
på DSP vil kvalitativt være de samme som i dette forenklede eksemplet. 
63 Andre former på etterspørselen kan gjerne tenkes. En L-formet etterspørsel kan tenkes dersom DSP får en 
funksjonalitet som ligner på kontanter: loddrett (rente-uelastisk) ved positiv styringsrente, og så vannrett (svært 
elastisk og ubestemt etterspørsel etter DSP) når styringsrenten når null (eller i praksis noe under null) og er lik (den 
effektive) renten på kontanter.  
64 Se også diskusjon i CPMI (2018).</x:v>
      </x:c>
    </x:row>
    <x:row r="797" ht="110" customHeight="1">
      <x:c r="A797" s="46" t="str">
        <x:v>PRD-0054-P0005-U01</x:v>
      </x:c>
      <x:c r="B797" s="46" t="str">
        <x:v>NO_Norway_norges-bank-memo-1-2021</x:v>
      </x:c>
      <x:c r="C797" s="46" t="n">
        <x:v>5</x:v>
      </x:c>
      <x:c r="D797" s="46" t="str">
        <x:v>en</x:v>
      </x:c>
      <x:c r="E797" s="46" t="str">
        <x:v>text</x:v>
      </x:c>
      <x:c r="F797" s="46" t="str"/>
      <x:c r="G797" s="46" t="str">
        <x:v>5 
NORGES BANK MEMO 
NR 1 | 2021 
DIGITALE 
SENTRALBANKPENGER 
3. RAPPORT FRA 
ARBEIDSGRUPPEN
Innledning og sammendrag 
Digitale sentralbankpenger (DSP) er allment tilgjengelige elektroniske penger 
utstedt av sentralbanken i den offisielle pengeenheten. DSP er en fordring på 
sentralbanken, slik som kontanter. Til sammenligning er bankinnskudd en fordring 
på en privat bank. DSP kan ta flere former og ha forskjellige egenskaper, 
avhengig av formål.  
Norges Bank og mange andre sentralbanker utreder om innføring av DSP er 
hensiktsmessig. En undersøkelse fra sentralbankorganet BIS1 finner at 86 prosent 
av sentralbankene i et bredt utvalg utreder DSP, og 60 prosent ser nærmere på 
tekniske løsninger. Blant andre Sveriges Riksbank og den kinesiske 
sentralbanken har pilotprosjekter. Den europeiske sentralbanken utreder en digital 
euro. Det er imidlertid kun noen få sentralbanker i fremvoksende økonomier som 
så langt har innført DSP.    
En arbeidsgruppe2 i Norges Bank har gjennomført en tredje fase av en utredning 
om DSP. Arbeidet bygger på rapportene fra første og andre fase, se Norges Bank 
(2018) og Norges Bank (2019).  
Formålet med utredningen er å gi et grunnlag for å vurdere om Norges Bank bør 
arbeide med sikte på å innføre DSP og i tilfelle i hvilken form. Viktige spørsmål er: 
Hvilke problemer kan DSP bidra til å løse? Hvilke egenskaper må DSP ha? Hvilke 
løsninger er mest egnet?  
Arbeidsgruppen har lagt vekt på DSP sin funksjon som betalingsmiddel og 
-system, snarere enn funksjonen som verdioppbevaringsmiddel. Vi vurderte i
Norges Bank (2019) at en eventuell DSP kan være ønskelig for å
- fungere som uavhengig beredskap dersom de ordinære elektroniske
betalingsløsningene svikter eller tilliten til banksystemet svekkes vesentlig.
Beredskapsaspektet kan få økt betydning dersom betalingsinfrastrukturen
blir mer internasjonal
- opprettholde eller styrke konkurransen i betalingsmarkedet
- oppfylle alle kjerneegenskapene til et tvungent betalingsmiddel, og om
ønskelig også utvide anvendelsesområdet.
Videre pekte arbeidsgruppen i Norges Bank (2019) på at betalingssystemet kan 
endre seg vesentlig i årene som kommer, både i forhold til nye aktører, nye typer 
penge- og betalingssystemer og geografisk lokalisering av systemene. 
Arbeidsgruppen mente derfor at også hensynet til «føre var» tilsa at Norges Bank 
arbeidet videre med DSP.  
I Norges Bank (2019) ga arbeidsgruppen en foreløpig vurdering av hvilke 
egenskaper DSP må eller bør ha for å fylle formålene. I fase 3 har vi spesifisert og 
vurdert egenskapene nærmere. I hovedsak er listen av egenskaper uendret. Vi 
peker også på hvilke aspekter av egenskapene som det er behov for å få mer 
kunnskap om gjennom teknisk testing.  
1 Se Boar og Wehrli (2021).  
2 Arbeidsgruppen har bestått av Knut Sandal (leder), Ragna Alstadheim, Tom Bernhardsen, Kjetil Heltne, 
Arne Kloster, Helge Syrstad, Ylva Søvik, Leif Veggum, Peder Østbye, Terje Åmås og Steinar Årdal. 
Arbeidsgruppen har hatt bistand fra Carola Müller og Magdalena D. Riiser i deler av analysen. 
Styringsgruppen har bestått av Torbjørn Hægeland (leder), Ole Christian Bech-Moen, Olav Bø, Kasper 
Roszbach, Marius Ryel og Ingrid Solberg. Ida Wolden Bache deltok i styringsgruppen fram til 1. april 2020.</x:v>
      </x:c>
    </x:row>
    <x:row r="798" ht="110" customHeight="1">
      <x:c r="A798" s="46" t="str">
        <x:v>PRD-0054-P0006-U01</x:v>
      </x:c>
      <x:c r="B798" s="46" t="str">
        <x:v>NO_Norway_norges-bank-memo-1-2021</x:v>
      </x:c>
      <x:c r="C798" s="46" t="n">
        <x:v>6</x:v>
      </x:c>
      <x:c r="D798" s="46" t="str">
        <x:v>en</x:v>
      </x:c>
      <x:c r="E798" s="46" t="str">
        <x:v>text</x:v>
      </x:c>
      <x:c r="F798" s="46" t="str"/>
      <x:c r="G798" s="46" t="str">
        <x:v>6 
NORGES BANK MEMO 
NR 1 | 2021 
DIGITALE 
SENTRALBANKPENGER 
3. RAPPORT FRA 
ARBEIDSGRUPPEN 
Det kan i noen tilfeller være konflikter mellom egenskaper. Noen konflikter er 
iboende, i betydningen av at de vil gjelde uavhengig av teknologi. For eksempel vil 
åpning av DSP-registeret/kontosystemet for innovative løsninger fra andre aktører 
være i en iboende konflikt med at Norges Bank skal ha kontroll. Konfliktene kan 
også være teknologiavhengige. Dette innebærer at egenskapene i noen grad 
følger av teknisk løsning. I andre tilfeller vil teknologien være fleksibel for 
avveining av egenskaper, slik at avveiningen kan gjøres ved implementeringen av 
systemet eller mens det er i drift. Arbeidsgruppen mener det er hensiktsmessig 
med løsninger som er fleksible for ulike avveininger og er robuste for endrede 
avveininger i fremtiden. Arbeidsgruppen foreslår en fremgangsmåte for avveining 
mellom egenskaper som er i konflikt.  
Arbeidsgruppen har også vurdert hvordan tekniske løsninger kan oppfylle 
egenskapene og hvordan de kan testes. I dette arbeidet har vi sett på løsninger 
som er valgt i testing av DSP i andre land, samt i kryptovalutasystemer og i ulike 
kontobaserte løsninger. Vi har fått innspill på løsninger, testing og brukerbehov 
gjennom møter med en rekke eksterne aktører.   
Det er betydelig usikkerhet knyttet til etterspørselen etter DSP. Etterspørselen vil 
blant annet avhenge av ennå ukjente detaljer i utformingen av DSP-løsningen, 
bruksområdene for DSP og hvordan brukerne av DSP velger å styre sin likviditet. 
Riksbanken har i sine analyser tatt utgangspunkt i en etterspørsel etter DSP på i 
størrelsesorden 3 prosent av BNP. For Norge utgjorde 3 prosent av fastlands-
BNP i 2020 vel 90 milliarder kroner.  
Det er en premiss for utredningen at eksistensen av og størrelsen på DSP ikke 
skal vesentlig svekke mulighetene for privat sektor til å formidle kreditt til foretak 
og husholdninger. Arbeidsgruppen har analysert mulige virkninger på norske 
banker av å innføre DSP. Virkningen på bankenes finansieringsstruktur vil 
avhenge av hvordan etterspørselen etter bankinnskudd endres, og er usikker. Det 
er grunn til å tro at noen av innskuddene vil erstattes og at etterspørselen etter 
innskudd blir mer rentefølsom. Det er mulig å oppnå en tilpasning der virkningen 
på bankenes finansiering og utlånsrenter blir begrensede. En slik tilpasning hviler 
på at sentralbanken tilfører bankene reserver når innskudd trekkes ut av bankene 
og erstattes med DSP, og at bankenes øvrige finansieringsstruktur og 
rentespreadene i bankenes finansieringsmarkeder ikke endres vesentlig. 
Konklusjonen hviler også på at DSP ikke blir svært konkurransedyktig som 
verdioppbevaringsmiddel, men snarere vil dekke et transaksjonsbehov, for 
eksempel ved at renten på DSP settes lavt.  
Parallelt med arbeidet i fase 3 har det skjedd en rask utvikling innen nye digitale 
penger. En utvikling er såkalte kryptovalutaer med stabiliseringsmekanismer, som 
skal gjøre dem mer stabile mot nasjonale valutaer eller andre referanser. Et 
eksempel er Diem, som blant andre Facebook står bak. Selv om slike initiativ ikke 
kan forventes å ha vesentlige konsekvenser for Norges Banks oppgaver og 
måloppnåelse på kort sikt, illustrerer introduksjonen av nye digitale penger 
hvordan ny teknologi og nye brukerbehov kan påvirke pengenes funksjon i 
fremtiden og reiser spørsmål om hvem som bør dekke disse behovene og fylle 
disse funksjonene. Arbeidsgruppen har blant annet sett på dette spørsmålet ved 
vurderingen av hvordan DSP kan være en plattform for innovasjon av tjenester fra 
tredjepartstilbydere. I møter med aktører har behovet for såkalte programmerbare 
penger vært særlig fremhevet, og arbeidsgruppen har som en del av 
valideringsarbeidet vurdert både risiko og gevinster knyttet til programmerbare 
penger. Samtidig har flere sentralbanker intensivert arbeidet med DSP og lansert 
tester og piloter, ofte med teknologi som legger til rette for programmerbarhet og 
andre funksjoner. Denne utviklingen tydeliggjør behovet for å utrede DSP ut fra 
«føre var»-prinsippet identifisert i Norges Bank (2019). At DSP kan fylle fremtidige 
funksjoner kan være viktig for å motvirke risiko knyttet til at penger og</x:v>
      </x:c>
    </x:row>
    <x:row r="799" ht="110" customHeight="1">
      <x:c r="A799" s="46" t="str">
        <x:v>PRD-0054-P0008-U01</x:v>
      </x:c>
      <x:c r="B799" s="46" t="str">
        <x:v>NO_Norway_norges-bank-memo-1-2021</x:v>
      </x:c>
      <x:c r="C799" s="46" t="n">
        <x:v>8</x:v>
      </x:c>
      <x:c r="D799" s="46" t="str">
        <x:v>en</x:v>
      </x:c>
      <x:c r="E799" s="46" t="str">
        <x:v>text</x:v>
      </x:c>
      <x:c r="F799" s="46" t="str"/>
      <x:c r="G799" s="46" t="str">
        <x:v>8 
NORGES BANK MEMO 
NR 1 | 2021 
DIGITALE 
SENTRALBANKPENGER 
3. RAPPORT FRA 
ARBEIDSGRUPPEN 
DEL I: Egenskaper og tekniske løsninger  
1. Validering av tekniske løsninger mot 
egenskaper  
Norges Bank (2019) identifiserte en rekke egenskaper norske DSP må og bør 
ha. Arbeidsgruppen har ikke avdekket forhold som tilsier vesentlige endringer i 
denne listen av egenskaper. Egenskapene fremstår som tilstrekkelig fleksible 
og robuste. Beskrivelsen av egenskapene er likevel utvidet og justert, slik at 
de forklares bedre og er enklere å validere mot tekniske løsninger. 
Substansen i egenskapene er imidlertid ikke endret vesentlig. I Norges Bank 
(2019) ble det skilt mellom nødvendige og ønskelige egenskaper. 
Arbeidsgruppen mener det fremover ikke er hensiktsmessig med et slikt skille, 
siden de fleste av egenskapene fremstår som nødvendige. Noen av 
egenskapene henger også så tett sammen at de kan behandles samlet. 
Eksempelvis handler krav til teknisk uavhengighet og mulighet for offline-
betalinger begge om beredskap. Med disse endringene fremgår alle 
egenskapene i tabell 1.  
Tabell 1. Egenskapene til DSP i Norge 
Fordring på Norges Bank  
Par verdi mot kontanter og bankinnskudd  
Kunderettet fokus  
Tilstrekkelig friksjon mot bankinnskudd  
Kontrollert av Norges Bank  
Kan fungere som tvungent betalingsmiddel  
Samsvar med EØS-forpliktelser  
Betalinger umiddelbare og endelige  
Samsvar med gode IT-arkitekturprinsipper 
Tilfredsstiller krav til teknisk uavhengighet og mulighet for betaling offline 
Kundekommunikasjon og -kontroll foretas av tredjeparter  
Fleksibilitet for ulike personvernløsninger 
Plattform for tredjepartstilbydere 
Ivareta gjennomslaget av pengepolitikken  
Relevant informasjon i Norges Banks makroøkonomiske overvåking  
DLT-kompatibelt  
Attraktiv nisjeløsning  
Arbeidsgruppen har validert tekniske løsninger mot egenskapene. 
Hovedelementene i dette arbeidet er: 
- Utdype og presisere egenskaper   
- Undersøke tekniske løsninger i mer detalj 
- Vurdere om løsningene kan tilfredsstille egenskapene (validering) 
- Anbefaling om/opplegg for å gjennomføre pilot og annen teknisk 
testing</x:v>
      </x:c>
    </x:row>
    <x:row r="800" ht="110" customHeight="1">
      <x:c r="A800" s="46" t="str">
        <x:v>PRD-0054-P0009-U01</x:v>
      </x:c>
      <x:c r="B800" s="46" t="str">
        <x:v>NO_Norway_norges-bank-memo-1-2021</x:v>
      </x:c>
      <x:c r="C800" s="46" t="n">
        <x:v>9</x:v>
      </x:c>
      <x:c r="D800" s="46" t="str">
        <x:v>en</x:v>
      </x:c>
      <x:c r="E800" s="46" t="str">
        <x:v>text</x:v>
      </x:c>
      <x:c r="F800" s="46" t="str"/>
      <x:c r="G800" s="46" t="str">
        <x:v>9 
NORGES BANK MEMO 
NR 1 | 2021 
DIGITALE 
SENTRALBANKPENGER 
3. RAPPORT FRA 
ARBEIDSGRUPPEN 
Hovedgrupper av tekniske løsninger anbefalt i Norges Bank (2019) følger av 
tabell 2. 
Tabell 2. Anbefalte tekniske løsninger 
Løsning Forklaring 
DSP i form av 
registerbaserte 
tokenpenger 
DSP ligger på et register. DSP disponeres gjennom 
kryptografiske koder som ikke er knyttet til identitet. I 
praksis vil brukergrensesnitt (som «wallet»-
applikasjoner3 på mobiltelefon) kunne tilby enkle og 
sikre måter å disponere over pengene på. 
Løsningene har enkelte teknologiske fellestrekk med 
dagens kryptovalutaer.  
Lukket kontoløsning 
med mulighet for 
lokal lagring 
Kontoløsning som krever at både sender og 
mottaker har konto i systemet. Dette har likhetstrekk 
med dagens e-pengeløsninger. Denne løsningen 
kombineres ved at man kan «laste» penger til fysisk 
enhet (for eksempel kort eller mobiltelefon) for offline 
bruk.  
Arbeidsgruppen har iterert mellom egenskaper og tekniske løsninger for å 
vurdere:  
- i hvilken grad de tekniske løsningene kan tilfredsstille egenskapene og  
- i hvilken grad det er behov for å spesifisere egenskapene i lys av de 
tekniske løsningene.  
Metoden for valideringsarbeidet er illustrert i figur 1, se også Norges Bank 
(2020). 
Figur 1. Arbeidsmetode 
3 Digital lommebok og brukergrensesnitt for betalinger.  
Formål i sentralbankloven 
Formål med DSP i Norge 
Egenskaper 
Tekniske løsninger 
Spesifisering og avveining</x:v>
      </x:c>
    </x:row>
    <x:row r="801" ht="110" customHeight="1">
      <x:c r="A801" s="46" t="str">
        <x:v>PRD-0054-P0010-U01</x:v>
      </x:c>
      <x:c r="B801" s="46" t="str">
        <x:v>NO_Norway_norges-bank-memo-1-2021</x:v>
      </x:c>
      <x:c r="C801" s="46" t="n">
        <x:v>10</x:v>
      </x:c>
      <x:c r="D801" s="46" t="str">
        <x:v>en</x:v>
      </x:c>
      <x:c r="E801" s="46" t="str">
        <x:v>render</x:v>
      </x:c>
      <x:c r="F801" s="46" t="str">
        <x:v>renders/PRD-0054-P0010.jpg</x:v>
      </x:c>
      <x:c r="G801" s="46" t="str"/>
    </x:row>
    <x:row r="802" ht="110" customHeight="1">
      <x:c r="A802" s="46" t="str">
        <x:v>PRD-0054-P0011-U01</x:v>
      </x:c>
      <x:c r="B802" s="46" t="str">
        <x:v>NO_Norway_norges-bank-memo-1-2021</x:v>
      </x:c>
      <x:c r="C802" s="46" t="n">
        <x:v>11</x:v>
      </x:c>
      <x:c r="D802" s="46" t="str">
        <x:v>en</x:v>
      </x:c>
      <x:c r="E802" s="46" t="str">
        <x:v>text</x:v>
      </x:c>
      <x:c r="F802" s="46" t="str"/>
      <x:c r="G802" s="46" t="str">
        <x:v>11 
NORGES BANK MEMO 
NR 1 | 2021 
DIGITALE 
SENTRALBANKPENGER 
3. RAPPORT FRA 
ARBEIDSGRUPPEN 
2. Gjennomgang av egenskaper  
For å validere om ulike teknologiske løsninger kan være i samsvar med 
egenskapene som DSP må ha, har arbeidsgruppen gått gjennom hver enkelt 
egenskap i detalj.  
For å kunne gjøre denne vurderingen har det vært behov for å spesifisere 
nærmere hva egenskapene innebærer, hva som er «kjernen» i egenskapene 
og hvilket formål de skal oppfylle.  
Målet har blant annet vært å identifisere 
- mengden av kompatible/konsistente tekniske løsninger som kan 
oppfylle alle egenskaper,  
- om det er løsninger som ikke kan oppfylle alle egenskaper samtidig.  
Ofte vil en teknisk løsning/arkitektur i mer eller mindre grad kunne oppfylle alle 
egenskaper, men det kan være nødvendig å gjøre en avveining mellom 
egenskaper i implementeringen av løsningen. Arbeidsgruppen har identifisert 
hvilke avveininger som eventuelt kan bli nødvendige. Arbeidsgruppen har i 
størst mulig grad lagt vekt på at løsningene som velges er fleksible, slik at 
avveininger kan implementeres fortløpende i tråd med de til enhver tid 
gjeldende vurderinger. Dette kan suppleres med en konkret nytte- og 
kostnadsanalyse.  
Arbeidsgruppen har ikke gjort noen systematisk ny vurdering av listen av 
egenskaper i Norges Bank (2019). Vår vurdering er likevel at nye ønsker eller 
spesifikasjoner for DSP som arbeidet i valideringsarbeidet har avdekket, lar 
seg henføre til de allerede identifiserte egenskapene, selv om ikke alle disse 
forholdene nødvendigvis ble nøye vurdert da egenskapene ble utformet. For 
eksempel har problemstillinger knyttet til interoperabilitet blitt vurdert nærmere. 
Særlig har interoperabilitet med andre lands DSP-løsninger blitt aktualisert i 
forbindelse med at andre land har intensivert arbeidet med DSP. 
Interoperabilitet vil kunne henføres til flere av egenskapene, blant annet 
samsvar med gode IT-arkitekturprinsipper, plattform for tredjepartstilbydere og 
DLT-kompatibilitet. 
Nedenfor følger en oppsummering av arbeidsgruppens gjennomgang av de 
ulike egenskapene listet i tabell 1 over.     
2.1. Fordring på Norges Bank  
At kontanter er fordringer mot Norges Bank, er en egenskap som viser seg 
best som et regnskapsrettslig prinsipp. Utstedte kontanter fremgår på 
passivasiden på sentralbankens balanse. Forpliktelsen opphører når 
kontantene er tatt ut av omløp. I utgangspunktet vil situasjonen være den 
samme for DSP. Vi antar at DSP vil utstedes til bankene, som så kan 
distribuere dem til sine kunder etter veksling fra bankinnskudd. Dette er likt</x:v>
      </x:c>
    </x:row>
    <x:row r="803" ht="110" customHeight="1">
      <x:c r="A803" s="46" t="str">
        <x:v>PRD-0054-P0012-U01</x:v>
      </x:c>
      <x:c r="B803" s="46" t="str">
        <x:v>NO_Norway_norges-bank-memo-1-2021</x:v>
      </x:c>
      <x:c r="C803" s="46" t="n">
        <x:v>12</x:v>
      </x:c>
      <x:c r="D803" s="46" t="str">
        <x:v>en</x:v>
      </x:c>
      <x:c r="E803" s="46" t="str">
        <x:v>text</x:v>
      </x:c>
      <x:c r="F803" s="46" t="str"/>
      <x:c r="G803" s="46" t="str">
        <x:v>12 
NORGES BANK MEMO 
NR 1 | 2021 
DIGITALE 
SENTRALBANKPENGER 
3. RAPPORT FRA 
ARBEIDSGRUPPEN 
med kontanter. Da vil DSP fremkomme som en egen post på passivasiden på 
Norges Banks balanse, slik kontanter gjør i dag.4  
Det bør gå klart fram av Norges Banks balanse hvor mange DSP som er 
utstedt, og likeledes hvor mange som trekkes ut av sirkulasjon, altså likt som 
kontanter i dag. Derfor bør det etableres klare prosedyrer for henholdsvis 
utstedelse og tilbaketrekking av DSP, herunder for hvordan tilbaketrukne DSP 
skal håndteres teknisk. Det bør for eksempel unngås at tilbaketrukne DSP 
finnes på sentralbankens balanse som en aktivapost. 
DSP bør konstrueres slik at Norges Bank formelt står som utsteder, og altså 
fremgå uttrykkelig på bankens balanse som en passivapost. Det bør unngås 
at DSP utformes slik at banker eller andre gis en rett til å utstede DSP, siden 
det da kan oppstå uklarhet om utstedte DSP skal balanseføres hos 
sentralbanken. I så fall vil det være uklart om DSP kan anses som egentlige 
sentralbankpenger. 
Disse vurderingene gjelder uavhengig av om DSP gis status som tvungent 
betalingsmiddel eller ikke. Hvis DSP gis slik status, må det avklares om 
kontanter fortsatt skal være tvungent betalingsmiddel, og om innehaver av 
DSP skal kunne kreve omveksling til kontanter, eller motsatt, se avsnitt 2.6. 
2.2. Par verdi mot kontanter og bankinnskudd 
DSP skal ha par verdi (1:1) mot bankinnskudd og mot kontanter og andre 
sentralbankpenger (sentralbankreserver). Det er ikke hensiktsmessig om 
samme vare eller tjeneste har flere priser i norske kroner avhengig av 
betalingsmiddel. Tilsvarende ønsker vi ikke noen varierende vekslingskurs 
mellom ulike betalingsmidler i norske kroner, hverken offisielt eller på 
uorganiserte markeder. Egenskapen par verdi er ikke til hinder for at det kan 
være ulike typer gebyrer for betaling med visse typer betalingsmidler og          
-instrumenter. 
Det er liten grunn til å tro at pariteten mellom DSP og kontanter vil utfordres. 
Når det er fri veksling mellom DSP og kontanter, vil det være sikret. I den grad 
bankene skulle ønske å veksle mellom DSP og sentralbankreserver, må det 
også være fritt mulig, for at full paritet mellom alle disse typene 
sentralbankpenger skal være sikret. Dette er ikke til hinder for at renten kan 
være lavere på DSP enn på både bankenes sentralbankreserver og 
kontanter.5 Både DSP og kontanter er fordring på Norges Bank, og begge vil 
være tvungne betalingsmidler, se avsnitt 2.6.  
Det er også liten grunn til å forvente brudd på pariteten mellom DSP og 
bankinnskudd.6 Det kan likevel ikke utelukkes at pariteten brytes i en ekstrem 
4 Man kunne tenke seg at DSP ble utstedt fra Norges Bank til bankene ved å øke bankenes 
sentralbankreserver, slik at DSP ikke fremkommer som en særskilt passivapost på sentralbankens balanse. 
Men vi anser dette som både uhensiktsmessig og lite ønskelig, blant annet ut fra hensynet til Norges Banks 
likviditetsstyring. Man kunne også tenke seg at DSP utstedes direkte til publikum, altså uten å distribueres 
til bankene først. Vi anser imidlertid dette som lite realistisk, siden vi legger til grunn at DSP kke skal 
baseres på en åpen kontoløsning. Men også i en slik løsning ville DSP fremkomme som en egen 
passivapost på Norges Banks balanse. 
5 Det er paritet mellom DSP og øvrige sentralbankpassiva som s krer at det ikke oppstår flere ulike 
måleenheter i økonomien, eller flere versjoner av norske kroner. 
6 Det er unikt for sentralbankpenger (kontanter, DSP og sentralbankreserver) at de er måleenhet i 
økonomien. Bankene bruker sentralbankpenger som måleenhet og gir på sin side dermed løfte om paritet 
mellom private bankinnskudd og sentralbankpenger, se White (2001) s. 8.</x:v>
      </x:c>
    </x:row>
    <x:row r="804" ht="110" customHeight="1">
      <x:c r="A804" s="46" t="str">
        <x:v>PRD-0054-P0013-U01</x:v>
      </x:c>
      <x:c r="B804" s="46" t="str">
        <x:v>NO_Norway_norges-bank-memo-1-2021</x:v>
      </x:c>
      <x:c r="C804" s="46" t="n">
        <x:v>13</x:v>
      </x:c>
      <x:c r="D804" s="46" t="str">
        <x:v>en</x:v>
      </x:c>
      <x:c r="E804" s="46" t="str">
        <x:v>text</x:v>
      </x:c>
      <x:c r="F804" s="46" t="str"/>
      <x:c r="G804" s="46" t="str">
        <x:v>13 
NORGES BANK MEMO 
NR 1 | 2021 
DIGITALE 
SENTRALBANKPENGER 
3. RAPPORT FRA 
ARBEIDSGRUPPEN 
situasjon der innskyterne er usikre på soliditeten og likviditeten til hele den 
private banksektoren. Da kan innskyterne ønske å flytte sine midler ut av 
banksystemet og inn i DSP. DSP fremstår som mer attraktivt enn 
bankinnskudd og kan få høyere markedsverdi i et «skyggemarked». Effekten 
på markedsverdi kan forsterkes dersom tilbudet av DSP er begrenset gjennom 
ulike former for volumbegrensninger, se avsnitt 2.4. Veksling fra bankinnskudd 
til DSP vil være praktisk enklere og innebære mindre tyveri-/tapsrisiko enn ved 
veksling fra bankinnskudd til kontanter.  
Det er samtidig forhold som kan fremme paritet:  
- Bankene kan øke innskuddsrentene slik at innskyterne kompenseres 
for det de oppfatter som økt kreditt- og likviditetsrisiko. I en stor krise 
kan rentedifferansen mot DSP bli betydelig.  
- Innskuddsgarantiordningen garanterer for innskudd opp til 2 millioner 
kroner per innskyter per bank. Beløpet skal gjøres tilgjengelig for 
innskyterne innen syv arbeidsdager. God informasjon om garantien 
kan begrense innskuddsflukt til DSP og press på pariteten.  
Det oppfattes ikke som nødvendig at kravet til par verdi mellom DSP og 
bankinnskudd skal gi noen sterkere beskyttelse enn det som gjelder mellom 
kontanter og bankinnskudd i dag. Ellers ville løsningen innebære at det ikke 
var noe kredittrisiko knyttet til bankinnskudd.  
Paritet mellom DSP og bankinnskudd er en egenskap som er krevende å 
teste. Vi kan simulere et brudd på pariteten og gjøre antakelser om atferd, 
blant annet basert på historiske erfaringer fra kriser i banksystemet.  
2.3. Kunderettet fokus 
DSP skal ha et kunderettet fokus. Dette innebærer at DSP må være 
tilgjengelig for et bredt publikum og at det må foreligge en infrastruktur slik at 
DSP egner seg for kunderettede betalinger, herunder krav til brukervennlighet 
og sikkerhet. 
For at DSP-løsningen skal kunne oppfylle formålene om å fungere som 
beredskapsløsning og bidra til konkurranse er det viktig at bruken er over det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mellom privatpersoner). Ut fra formålet om 
beredskap er det et krav at det skal kunne betales med DSP i «fysisk» handel 
med varer og tjenester.  
For å sikre en viss bruk er det trolig nødvendig å overlate til tredjeparter å 
utvikle nye attraktive brukergrensesnitt, eller å knytte infrastrukturen til 
allerede eksisterende betalingsløsninger. I en eventuell testfase bør det 
undersøkes om infrastrukturen kan knyttes opp mot ulike 
7 Kjernen av DSP-systemet består i første rekke av pengeutstedelse og -destruksjon, IT-arkitektur for blant 
annet registeret/kontosystemet og regler/«protokoll» for systemet.</x:v>
      </x:c>
    </x:row>
    <x:row r="805" ht="110" customHeight="1">
      <x:c r="A805" s="46" t="str">
        <x:v>PRD-0054-P0014-U01</x:v>
      </x:c>
      <x:c r="B805" s="46" t="str">
        <x:v>NO_Norway_norges-bank-memo-1-2021</x:v>
      </x:c>
      <x:c r="C805" s="46" t="n">
        <x:v>14</x:v>
      </x:c>
      <x:c r="D805" s="46" t="str">
        <x:v>en</x:v>
      </x:c>
      <x:c r="E805" s="46" t="str">
        <x:v>text</x:v>
      </x:c>
      <x:c r="F805" s="46" t="str"/>
      <x:c r="G805" s="46" t="str">
        <x:v>14 
NORGES BANK MEMO 
NR 1 | 2021 
DIGITALE 
SENTRALBANKPENGER 
3. RAPPORT FRA 
ARBEIDSGRUPPEN 
betalingsinstrumenter, slik som mobiltelefoner og betalingskort, herunder 
eksisterende løsninger på området. Det bør undersøkes hvilke standarder 
som kan og bør benyttes for å sikre dette.  
Bruk av betalingsinstrumenter og -løsninger tilbudt av tredjeparter vil kunne 
skape spenninger i forhold til andre egenskaper, for eksempel at DSP skal 
være kontrollert av Norges Bank og at DSP skal være teknisk uavhengig av 
bankenes systemer.  
Det er også deler av befolkningen som på ulike måter kan ha utfordringer med 
å benytte elektroniske betalingsmåter. Dette innebærer at DSP bør ha en IT-
arkitektur som innebærer at enkle og tilgjengelige løsninger kan tilbys av 
Norges Bank eller tredjeparter. Dette omtales nærmere i avsnitt 2.9 om IT-
infrastruktur og i omtalen av brukergrensesnitt i kapittel 3.   
Det bør vurderes om det er nødvendig at DSP skal kunne benyttes av turister 
og andre som oppholder seg midlertidig i Norge. Samtidig synes det lite 
hensiktsmessig at norsk DSP fungerer som betalingssystem for betalinger 
uten tilknytning til Norge og for verdioppbevaring utenlands. Dette innebærer 
en teknisk infrastruktur og et regulatorisk rammeverk som legger til rette for 
begrenset tilsiktet bruk av utlendinger, men samtidig hindrer uønskede 
konsekvenser av å gi utlendinger tilgang. Teknisk testing vil opplyse dette 
nærmere.      
2.4. Tilstrekkelig friksjon mot bankinnskudd  
Formålet med muligheten for å skape «friksjoner» er å forhindre at innskudd i 
private banker flyttes umiddelbart over i DSP i så store volum at finansiell 
ustabilitet oppstår eller forsterkes.  
Både i litteraturen og i internasjonale fora som drøfter DSP, er det usikkerhet 
om hvor høy risikoen er for store «løp» på bankene. Det er derfor også 
usikkerhet om behovet for friksjoner i flyttingen fra bankinnskudd til DSP, og i 
tilfelle hvor store friksjonene må være.  
Det kan likevel være fornuftig at et DSP-system designes slik at friksjoner er 
mulige, for eksempel bruk av volumgrenser eller rente. Det er uansett neppe 
aktuelt med finstyring av etterspørselen etter DSP.  
Penger har tre hovedfunksjoner: Betalingsmiddel, verdimål og 
verdioppbevaring. I drøftingen av formålet med DSP har vi lagt vekt på forhold 
knyttet til betalingsfunksjonen, se Norges Bank (2019). DSP skal ikke være et 
eget verdimål (jf pari verdi mot kontanter og sentralbankreserver). DSP skal 
heller ikke være et vesentlig verdioppbevaringsmiddel.  
Friksjoner i form av ulike volumbegrensninger kan begrense 
verdioppbevaringen i DSP, men bør utformes slik at de ikke begrenser 
betalingsfunksjonen.8 Et eksempel på en friksjon som kan ramme 
8 En prinsipiell parallell til slike friksjoner for DSP finnes i Norges Banks likviditetsstyringssystem, 
kvoteordningen for renter på sentralbankreserver. Norges Bank sørger for at det ikke er for attraktivt å holde 
reserver, og bankene finner andre og mer effektive måter å håndtere l kviditeten på gjennom omfordeling 
seg imellom. Tilsvarende bør det ikke være attraktivt å holde store volum DSP. For verdioppbevaring bør 
andre betalingsmidler og aktiva benyttes.</x:v>
      </x:c>
    </x:row>
    <x:row r="806" ht="110" customHeight="1">
      <x:c r="A806" s="46" t="str">
        <x:v>PRD-0054-P0015-U01</x:v>
      </x:c>
      <x:c r="B806" s="46" t="str">
        <x:v>NO_Norway_norges-bank-memo-1-2021</x:v>
      </x:c>
      <x:c r="C806" s="46" t="n">
        <x:v>15</x:v>
      </x:c>
      <x:c r="D806" s="46" t="str">
        <x:v>en</x:v>
      </x:c>
      <x:c r="E806" s="46" t="str">
        <x:v>text</x:v>
      </x:c>
      <x:c r="F806" s="46" t="str"/>
      <x:c r="G806" s="46" t="str">
        <x:v>15 
NORGES BANK MEMO 
NR 1 | 2021 
DIGITALE 
SENTRALBANKPENGER 
3. RAPPORT FRA 
ARBEIDSGRUPPEN 
betalingsfunksjonen og derfor bør unngås, er transaksjonsgebyrer, herunder 
ved overføringer mellom bankinnskudd og DSP.  
Friksjoner kan utformes på ulike måter. To eksempler er grenser for hvor stort 
beløp DSP en person kan holde eller veksle til fra bankkonto innenfor en 
tidsperiode. Med tanke på å begrense kundeflukt fra bankinnskudd, fremstår 
beløpsgrenser for veksling fra bankkonto som nærliggende.  
DSP-systemet «Sand dollar» på Bahamas har grense for hvor mye DSP 
brukerne kan holde. Der flyttes automatisk overskytende over beløpsgrensen 
til en konto i privat bank som personen har oppgitt på forhånd. Et spørsmål er 
hvor høy en maksgrense bør være for foretak, organisasjoner og offentlig 
sektor, som kan ha behov for å holde høye beløp for å kunne gjøre visse typer 
betalinger, og om det bør differensieres mellom ulike typer brukere. 
Eksempelvis må en eventuell beløpsgrense for DSP være romslig hvis DSP 
skal kunne benyttes ved skatte- og avgiftsbetalinger og utbetalinger fra det 
offentlige.  
Det kan også ligge en form for «automatisk friksjon» i den teknologiske 
løsningen som velges. Eksempelvis hvis brukerne vurderer at det er en fare 
for å tape innskudd dersom brukeren gjør en feil i oppbevaringen av pengene. 
Men hvis eierskap til pengene og transaksjoner ikke er anonyme (og mye 
tyder på at det vil gjelde i hvert fall for større beløp, se drøfting av personvern i 
avsnitt 2.12), vil en slik tapsrisiko trolig være begrenset.  
Det kan være motstrid mellom friksjoner og egenskapen par verdi mellom 
DSP og bankinnskudd, se avsnitt 2.2. Risikoen for brudd på paritet avhenger i 
første rekke av tilliten til bankinnskudd. Friksjoner for å hindre løp på bankene 
kan forsterke denne risikoen. Friksjoner innebærer en mulig knapphet på DSP 
som kan føre til at DSP i kriser får høyere verdi enn bankinnskudd (og høyere 
verdi enn hva de ellers ville hatt). Da kan etterspørselen etter DSP være mye 
høyere enn tilbudet.  
For en registerbasert løsning er det krevende å vite om friksjoner går på 
bekostning av andre egenskaper som personvern. Det må belyses ved 
testing. 
2.5. Kontrollert av Norges Bank 
I Norges Bank (2019) fremgår det at «uavhengig av driftsopplegg må Norges 
Bank kunne instruere om alle forhold ved systemet.» Det er behov for å 
spesifisere nærmere hva som ligger i at Norges Bank skal ha slik kontroll, 
blant annet fordi enkelte andre egenskaper innebærer at funksjoner utføres av 
tredjeparter. Dette gjelder særlig kravet om at kundekommunikasjon og           
-kontroll skal utføres av tredjeparter, ønsket om at DSP skal kunne tjene som 
en plattform for tredjepartstilbydere og DLT-kompatibilitet. Vi må også vurdere 
hva det følger av lovverk at Norges Bank skal ha kontroll over.   
Kontrollkravet må også sees i lys av at det kan være aktuelt at driften av 
systemet settes ut til leverandører som bruker egne systemer. Det vil trolig 
ikke være praktisk mulig å instruere om alle forhold hos leverandøren, slik 
som ansettelsesforhold og utstyrsleverandører. For å hindre leverandørmakt 
som i praksis kan frata Norges Bank kontroll, må det gjennomføres tiltak. 
Dette innebærer blant annet at bruk av leverandørers proprietære 
programvare og lisenser bør være begrenset. Videre bør systemet være</x:v>
      </x:c>
    </x:row>
    <x:row r="807" ht="110" customHeight="1">
      <x:c r="A807" s="46" t="str">
        <x:v>PRD-0054-P0016-U01</x:v>
      </x:c>
      <x:c r="B807" s="46" t="str">
        <x:v>NO_Norway_norges-bank-memo-1-2021</x:v>
      </x:c>
      <x:c r="C807" s="46" t="n">
        <x:v>16</x:v>
      </x:c>
      <x:c r="D807" s="46" t="str">
        <x:v>en</x:v>
      </x:c>
      <x:c r="E807" s="46" t="str">
        <x:v>text</x:v>
      </x:c>
      <x:c r="F807" s="46" t="str"/>
      <x:c r="G807" s="46" t="str">
        <x:v>16 
NORGES BANK MEMO 
NR 1 | 2021 
DIGITALE 
SENTRALBANKPENGER 
3. RAPPORT FRA 
ARBEIDSGRUPPEN 
basert på standarder og spesifikasjoner som gjør det enkelt å skifte 
leverandør.    
Norges Bank må ha absolutt kontroll over kjernen i et DSP-system. Kjernen 
består i første rekke av pengeutstedelse og -destruksjon, IT-arkitektur for blant 
annet registeret/kontosystemet og regler/"protokoll" for systemet.   
Ut over dette må Norges Bank gjennomføre tiltak for å begrense risiko for 
brukerne og samfunnet, slik som urettmessig tap av penger og kriminelle 
anvendelser, og begrense Norges Banks ansvar og omdømmerisiko for 
tjenester utført av tredjeparter. Både teknisk spesifikasjon og 
reguleringer/rettslig rammeverk kan bidra til å kontrollere tjenester utført av 
tredjeparter. Dette vil i så fall kunne innebære behov for lovendringer. Både i 
en lukket kontoløsning og i en registerbasert tokenløsning kan Norges Bank 
legge inn føringer/begrensninger for tjenestene tredjeparter kan utføre og 
transaksjoner brukerne kan gjennomføre. Slike begrensninger kan imidlertid 
begrense innovasjon.  
For en registerbasert løsning som tillater interaksjon med andre registre, kan 
kompleksitets- og informasjonskostnadene bli store dersom Norges Bank skal 
overvåke alle typer applikasjoner DSP benyttes i. Det blir derfor viktig å 
definere akseptert risiko for å oppnå innovasjon og brukervennlighet. Tekniske 
føringer kan suppleres av et rettslig rammeverk utarbeidet av Norges Bank. 
Dette kan både omfatte regelverk for tredjepartstilbydere og brukervilkår som 
setter rammer for hva brukerne kan gjøre.  
Ved teknisk testing vil det bli viktig å få ytterligere informasjon om hvilken 
kontroll Norges Bank kan oppnå i ulike tekniske løsninger og i hvilken grad slik 
kontroll vil kunne begrense brukertjenester og innovasjon. 
2.6. Kan fungere som tvungent betalingsmiddel 
I dag er sedler og mynt utstedt av Norges Bank eneste tvungne 
betalingsmiddel, jf. sentralbankloven § 3-5 første ledd. Vi vil ikke foreslå 
endringer i kontanters rettslige status. Dette betyr at hvis DSP gis status som 
tvungent betalingsmiddel, så vil det i Norge finnes to typer tvungne 
betalingsmidler.9 I likhet med kontanter vil DSP være pålydende NOK. 
DSP vil kunne ligne på både bankinnskudd og e-penger. Dette avhenger av 
hvilken løsning som velges. Men uansett vil DSP være et helt nytt 
betalingsmiddel. Hvordan DSP skal kunne brukes, bør reguleres i lov, og 
lovgiver vil ha betydelig frihet til å regulere bruken. Men vi forutsetter at 
bestemmelsene om tvungent betalingsmiddel fortsatt skal være 
deklaratoriske, dvs. at partene i et betalingsoppgjør som utgangspunkt står fritt 
til å avtale betalingsmiddel. Tvungent betalingsmiddel kan brukes hvis avtale 
ikke foreligger (fall-backregel). Det kan likevel ikke utelukkes at DSP gjøres til 
obligatorisk betalingsmiddel for enkelte typer betalinger, for eksempel enkelte 
statlige og kommunale inn- og utbetalinger. I hvert fall bør løsningen legge til 
9 Betalingsmiddel er ikke det samme som betalingsinstrument. Vi vurderer kke her hvilke 
betalingsinstrumenter en betaler vil kunne kreve å bruke for å betale med DSP, eller en betalingsmottaker 
vil kunne nekte å akseptere.</x:v>
      </x:c>
    </x:row>
    <x:row r="808" ht="110" customHeight="1">
      <x:c r="A808" s="46" t="str">
        <x:v>PRD-0054-P0017-U01</x:v>
      </x:c>
      <x:c r="B808" s="46" t="str">
        <x:v>NO_Norway_norges-bank-memo-1-2021</x:v>
      </x:c>
      <x:c r="C808" s="46" t="n">
        <x:v>17</x:v>
      </x:c>
      <x:c r="D808" s="46" t="str">
        <x:v>en</x:v>
      </x:c>
      <x:c r="E808" s="46" t="str">
        <x:v>text</x:v>
      </x:c>
      <x:c r="F808" s="46" t="str"/>
      <x:c r="G808" s="46" t="str">
        <x:v>17 
NORGES BANK MEMO 
NR 1 | 2021 
DIGITALE 
SENTRALBANKPENGER 
3. RAPPORT FRA 
ARBEIDSGRUPPEN 
rette for det. Dette har sammenheng med at DSP bør kunne være en 
nisjeløsning for enkelte typer betalinger, se avsnitt 2.17. 
Hvis DSP skal gis status som tvungent betalingsmiddel, må det lovendringer 
til, primært en endring av sentralbankloven § 3-5 første ledd. Som 
utgangspunkt er en slik lovendring uproblematisk. Det må videre gjøres 
enkelte tilpasninger i finansavtaleloven § 1-5 (4) som definerer 
«betalingsmidler», § 2-1 om oppgjørsmåte og § 2-2 om tid og sted for 
betaling.10 Vi antar at det også bør gjøres endringer i finansforetaksloven § 16-
4, slik at det fremgår at banker har plikt til å motta og gjøre kundeinnskudd 
tilgjengelige i DSP i tillegg til kontanter. Hvis DSP skal kunne brukes ved 
statlige og kommunale inn- og utbetalinger, for eksempel ved skatte- og 
avgiftskrav, vil det kreves flere endringer i ulike lover og forskrifter, siden 
regelverket i dag i det alt vesentlige tar sikte på at slike betalinger skal gjøres 
med bankinnskudd.  
Hvis DSP skal kunne fungere som tvungent betalingsmiddel, må det være 
allment og enkelt tilgjengelig, og det må videre være forholdsvis enkelt og 
billig å bruke. En løsning som er teknisk komplisert å bruke, eller som krever 
anskaffelse av avansert eller kostbart ekstrautstyr, vil medføre at DSP ikke blir 
allment tilgjengelige penger, og vil ikke kunne oppfylle en fall-backfunksjon der 
partene i et betalingsoppgjør ikke blir enige om oppgjørsmåte. 
Brukervennlighet til tekniske løsninger er drøftet i avsnitt 2.3 og kapittel 3 og 
bør belyses med testing.  
DSP vil for praktiske formål kreve at pengene tas ut av en bankkonto før bruk, 
og settes inn på en annen bankkonto på et senere tidspunkt. Men selve 
betalingene vil skje uavhengig av bankkonti, og slik sett vil det ikke være noe 
krav om at betaler og betalingsmottaker har bankkonti. Dette er parallelt med 
kontanter. Vi antar at det for selve betalingssituasjonen spiller mindre rolle om 
DSP-løsningen er registerbasert eller en lukket kontoløsning.11 
Hvis DSP skal være tvungent betalingsmiddel sammen med kontanter, bør det 
fastsettes om innehaver av DSP skal kunne kreve dem vekslet om til 
kontanter, eller motsatt. Vi antar at en hensiktsmessig løsning kan være en 
vekslingsplikt som går begge veier, dvs. at Norges Bank får en plikt til å veksle 
kontanter til DSP og vice versa. Det er nærliggende å tenke seg en tilsvarende 
plikt for banker ut fra prinsippet om at bankene skal gjøre tvungne 
betalingsmidler tilgjengelige for sine kunder, jf. finansforetaksloven § 16-4. 
Men det bør ikke etableres et rangforhold mellom DSP og kontanter, slik at 
innehavere at DSP kan kreve dem vekslet til kontanter, mens innehavere av 
kontanter ikke kan kreve dem vekslet til DSP, eller motsatt. 
2.7. Samsvar med EØS-rettslige forpliktelser 
Norge er bundet av EØS-avtalen, og DSP må utformes i samsvar med de 
grunnleggende prinsippene her, for eksempel de fire friheter, 
statsstøttereglene og konkurransereglene. Det er likevel vår vurdering at disse 
10 Ny finansavtalelov ble vedtatt den 1.12.2020, og sanksjonert den 18.12.2020. Det er ennå ikke klart når 
den vil tre i kraft. Vi har l kevel funnet det riktig å henvise til den nye loven. Loven erstatter finansavtaloven 
av 1999 (LOV-1999-06-25-46), som fortsatt er i kraft. De bestemmelsene det er vist til her, er materielt en 
uendret videreføring av hhv. § 12 bokstav d, § 38 og § 39 i finansavtaleloven av 1999. 
11 Enkelte registerbaserte løsninger som baseres på åpne blokkjeder vil riktignok kunne kreve at det skjer 
en veksling mellom NOK og en særskilt kryptovaluta, men denne vekslingen vil foretas av Norges Bank, og 
vil være uvedkommende den enkelte betaling.</x:v>
      </x:c>
    </x:row>
    <x:row r="809" ht="110" customHeight="1">
      <x:c r="A809" s="46" t="str">
        <x:v>PRD-0054-P0018-U01</x:v>
      </x:c>
      <x:c r="B809" s="46" t="str">
        <x:v>NO_Norway_norges-bank-memo-1-2021</x:v>
      </x:c>
      <x:c r="C809" s="46" t="n">
        <x:v>18</x:v>
      </x:c>
      <x:c r="D809" s="46" t="str">
        <x:v>en</x:v>
      </x:c>
      <x:c r="E809" s="46" t="str">
        <x:v>text</x:v>
      </x:c>
      <x:c r="F809" s="46" t="str"/>
      <x:c r="G809" s="46" t="str">
        <x:v>18 
NORGES BANK MEMO 
NR 1 | 2021 
DIGITALE 
SENTRALBANKPENGER 
3. RAPPORT FRA 
ARBEIDSGRUPPEN 
prinsippene i praksis setter få skranker for utstedelse og bruk av DSP.12 Det 
meste som er relevant for DSP reguleres av forordninger og direktiver, såkalt 
sekundærregelverk.  
Veksling av DSP vil kunne generere betydelige mengder personopplysninger, 
og forpliktelsene etter personopplysningsloven og personvernforordningen 
(GDPR) må oppfylles. Omfanget av forpliktelsene avhenger av hvor 
personopplysningene blir behandlet, og dette vil kunne variere med hensyn til 
løsning. Som utsteder av DSP vil Norges Bank kunne bli ansett som 
behandlingsansvarlig etter regelverket, men omfanget av forpliktelsene vil 
avhenge av hvilke oppgaver som blir overlatt til tredjeparter. Uavhengig av 
hvem som skal anses som behandlingsansvarlig, vil prinsippene om innebygd 
personvern og personvern som standardinnstilling etter GDPR art. 25 være 
sentrale ved utformingen av DSP, herunder hensynet til dataminimering. Hvor 
sterkt gjennomslag disse prinsippene vil få, avhenger igjen i noen grad av 
hvilken løsning som velges, se nærmere nedenfor under avsnitt 2.12 om 
ønsket grad av personvern. 
Som det fremgår flere steder i denne rapporten, bør DSP utformes slik at DSP 
kan benyttes som en plattform for tredjepartstilbydere. Plattformer for 
betalingstjenester vil ofte være omfattet av det andre 
betalingstjenestedirektivet (PSD2). PSD2 antas likevel ikke å medføre 
skranker av betydning for Norges Bank, siden direktivet ikke gjelder når 
sentralbanker opptrer som offentlig myndighet, jf. art. 1 nr. 1) bokstav (e). Men 
eventuelle tredjepartstilbydere vil kunne være betalingstjenestetilbydere etter 
PSD2, og underlagt relevante bestemmelser i direktivet, for eksempel krav til 
autentiseringsløsninger. Indirekte vil dermed DSP til en viss grad kunne bli 
regulert av PSD2.  
Sentralbanker er ikke omfattet av EUs hvitvaskingsdirektiver, men Norges 
Bank er etter norsk rett underlagt hvitvaskingsloven. Loven stiller opp 
omfattende forpliktelser om kundetiltak, som vil gjelde for DSP. Hvorvidt det er 
Norges Bank som vil være ansvarlig for kundetiltakene, avhenger av om 
banken anses å ha et kundeforhold til enkeltpersoner eller foretak ved 
utstedelse og inndragning/ destruksjon av DSP. Dette gjelder uavhengig av 
om DSP utformes som registerbaserte tokenpenger eller en lukket 
kontoløsning. Dersom Norges Bank selv står som ansvarlig for kundetiltakene, 
er hvitvaskingsloven § 22 en sentral bestemmelse. Etter denne kan banken 
legge til grunn kundetiltak utført av tredjeparter som også er 
rapporteringspliktige. I praksis er dette banker.  
Både håndtering av personopplysninger etter GDPR og omfanget av 
kundetiltak etter hvitvaskingsloven vil kunne belyses nærmere under teknisk 
testing. 
12 Det kan kke utelukkes at statsstøttereglene setter grenser for at Norges Bank tilbyr gratis 
brukerfunksjonalitet, dersom dette er funksjonalitet som private aktører allerede tilbyr kommersielt. Vi har 
ikke vurdert denne problemstillingen nærmere i denne fasen, og viser til tidligere rapporter hvor dette er 
vurdert nærmere.</x:v>
      </x:c>
    </x:row>
    <x:row r="810" ht="110" customHeight="1">
      <x:c r="A810" s="46" t="str">
        <x:v>PRD-0054-P0019-U01</x:v>
      </x:c>
      <x:c r="B810" s="46" t="str">
        <x:v>NO_Norway_norges-bank-memo-1-2021</x:v>
      </x:c>
      <x:c r="C810" s="46" t="n">
        <x:v>19</x:v>
      </x:c>
      <x:c r="D810" s="46" t="str">
        <x:v>en</x:v>
      </x:c>
      <x:c r="E810" s="46" t="str">
        <x:v>text</x:v>
      </x:c>
      <x:c r="F810" s="46" t="str"/>
      <x:c r="G810" s="46" t="str">
        <x:v>19 
NORGES BANK MEMO 
NR 1 | 2021 
DIGITALE 
SENTRALBANKPENGER 
3. RAPPORT FRA 
ARBEIDSGRUPPEN 
Utstedelse av DSP faller utenfor reglene for virtuell valuta og e-penger.13 Det 
faller også utenfor EU-kommisjonens foreslåtte regelverk for markeder for 
kryptoaktiva.14  
2.8. Betalinger umiddelbare og endelige 
Umiddelbare betalinger 
Mottaker av en DSP-betaling bør ha mulighet til å få tilgang på pengene 
umiddelbart. Det bidrar til å dekke brukerbehov, og er en egenskap ved 
realtidsbetalinger med bankinnskudd og ved betalinger med kontanter. DSP-
infrastrukturen må legge til rette slik at betalinger kan være umiddelbare. Alt 
annet likt vil det være enklere å få til når både betaler og mottaker må være 
med i samme register eller kontosystem, slik som for DSP, enn når betaler og 
mottaker kan være med i ulike kontosystemer slik som ved betaling med 
bankinnskudd.   
Samtidig vil Norges Bank være avhengig av tredjeparter for tilbud av tjenester 
i kundegrensesnittet. For å sikre oss at alle betalinger med bruk av DSP kan 
skje umiddelbart, må dette være et krav i regelverket for aktører som skal tilby 
betalingstjenester i DSP, eventuelt med en mulighet for unntak etter aksept fra 
Norges Bank. Trolig vil markedsaktørene ha insentiver til å bringe fram et 
tilstrekkelig tilbud av betalingstjenester med umiddelbar overføring.    
I utgangspunktet bør også overføringer mellom DSP og bankinnskudd skje 
umiddelbart. Her vil Norges Bank trolig være nokså tett på kontrollen med 
operasjonelt opplegg. Det kan videre være aktuelt med friksjoner slik at dette 
for eksempel kun gjelder innenfor en beløpsgrense, se avsnitt 2.4.  
Endelige betalinger («finalitet») 
En betaling er endelig når den ikke kan gjøres om. Det betyr at eierskapet til 
pengene er overført fra betaler til mottaker. Ved kontantbetalinger skjer det 
når pengene skifter hender. Endelighet/finalitet er også klart regulert ved 
betalinger med bankinnskudd og e-penger, og vil neppe utgjøre noen ekstra 
utfordringer ved et kontobasert DSP-system.  
Et registerbasert system med tokenpenger kan ha noen spesielle utfordringer. 
I en normalsituasjon vil betalingen være endelig når den kryptografiske koden 
til å disponere over enheter er endret, dvs. pengene er flyttet fra én «wallet» til 
en annen. I en offline-situasjon vil ikke registeret oppdateres umiddelbart. Det 
må derfor avklares hvordan en håndterer betalinger som viser seg å mangle 
dekning eller er inkonsistente når kontakt med registeret oppnås. Et spørsmål 
er om det må utvikles et eget regelverk for finalitet for betalinger som ikke er 
konsolidert med registeret og/eller om det må opprettes en ordning som 
fjerner eller reduserer kredittrisikoen for betalingsmottaker/mottakers bank ved 
offline-betalinger.  
13 Jf. hhv. hvitvaskingsforskriften (FOR-2018-09-14-1324) § 1-3 annet ledd og finansforetaksloven § 2-4 
annet ledd. 
14 https://ec.europa.eu/info/publications/200924-digital-finance-proposals en .</x:v>
      </x:c>
    </x:row>
    <x:row r="811" ht="110" customHeight="1">
      <x:c r="A811" s="46" t="str">
        <x:v>PRD-0054-P0021-U01</x:v>
      </x:c>
      <x:c r="B811" s="46" t="str">
        <x:v>NO_Norway_norges-bank-memo-1-2021</x:v>
      </x:c>
      <x:c r="C811" s="46" t="n">
        <x:v>21</x:v>
      </x:c>
      <x:c r="D811" s="46" t="str">
        <x:v>en</x:v>
      </x:c>
      <x:c r="E811" s="46" t="str">
        <x:v>text</x:v>
      </x:c>
      <x:c r="F811" s="46" t="str"/>
      <x:c r="G811" s="46" t="str">
        <x:v>21 
NORGES BANK MEMO 
NR 1 | 2021 
DIGITALE 
SENTRALBANKPENGER 
3. RAPPORT FRA 
ARBEIDSGRUPPEN 
viktig for utvikling av hensiktsmessige standarder for interaksjon mellom ulike 
lands DSP-systemer. 
Når det gjelder krav til sikkerhet, vil sikkerhetsloven16 kunne legge føringer for 
arkitektur, og særlig lokalisering av fysisk infrastruktur. Sluttbrukerløsninger vil 
påvirke sikkerheten til systemet, og mangelfull sikkerhet i sluttbrukertjenestene 
vil kunne innebære ansvar og omdømmerisiko for Norges Bank. 
Sikkerhetskrav og løsninger utviklet i forbindelse med tredjepartsløsninger 
etter PSD2 kan inspirere krav som skal stilles. Løsninger brukt for «wallets» i 
kryptovalutaer kan inspirere sikkerhetsløsninger for registerbaserte 
tokenløsninger. Arkitektur og regelverk for tredjepartstilbydere må utvikles for 
å redusere risikoen. Sikkerhet på alle nivåer i infrastrukturen bør være sentralt 
ved teknisk testing. Bruk av DLT vil reise særskilte sikkerhetsutfordringer. Økt 
bruk av DLT i offentlig sektor vil gi mer informasjon om hvordan DLT-systemer 
kan oppfylle nasjonale sikkerhetskrav.    
For å oppfylle krav til tilgjengelighet for personer med funksjonshemminger 
kan det være hensiktsmessig at DSP er interoperatibelt med løsninger som 
allerede er utviklet for å oppfylle krav til tilgjengelighet, for eksempel 
mobiltelefoner og brukergrensesnitt for svaksynte. Dette omtales nærmere i 
kapittel 3 om teknologi. Teknisk testing vil belyse nærmere om krav til 
tilgjengelighet er oppfylt og om løsningene kan basere seg på eksisterende 
teknologi som oppfyller krav til tilgjengelighet. Det kan også være aktuelt at 
Norges Bank finansierer en løsning som sikrer tilgjengelighet.   
2.10. Tilfredsstiller krav til teknisk uavhengighet og 
mulighet for betaling offline 
Kravet dreier seg om at systemet kan fungere uavhengig av bankenes 
betalingssystemer og også fungere for offline-betalinger i en periode.  
DSP vil bestå av ulike komponenter eller delsystemer: kjerneinfrastruktur, 
omveksling mellom bankinnskudd og DSP og til slutt grensesnittet ut mot 
betaler og betalingsmottaker. Kravet om teknisk uavhengighet kan i 
utgangspunktet gjelde enkelte eller flere komponenter. Jo flere ledd som er 
uavhengige, desto sterkere vil beredskapen kunne være. Kravene om teknisk 
uavhengighet og beredskap bør avveies mot mulighetene for at tredjeparter 
skal være effektive bidragsytere inn i forskjellige deler av DSP-systemet, slik 
som innovasjon, kundekommunikasjon og kundekontroll.   
Omveksling mellom bankinnskudd og DSP er ikke mulig å gjøre uavhengig av 
bankenes systemer. I en beredskapssituasjon er det derfor viktig at DSP må 
være tilgjengelig til brukernes disposisjon på forhånd. 
Det er rimelig å forutsette at i alle fall kjerneinfrastrukturen i et DSP-system må 
være teknisk uavhengig av andre aktørers løsninger. En løsning der flere 
uavhengige tredjeparter tilbyr løsninger for sluttbrukere på toppen av Norges 
Banks kjerneinfrastruktur vil kunne sikre beredskap selv om ikke kravet om 
teknisk uavhengighet innfris i bokstavelig forstand. Det kan også tenkes at 
Norges Bank selv utvikler og drifter en teknisk uavhengig minimumsløsning 
16 Dette vil blant annet avhenge av om DSP pekes ut som et skjermingsverdig informasjonssystem etter 
sikkerhetsloven § 6-1. Arbeidsgruppen har ikke gjort en vurdering av forholdet til sikkerhetsloven. Dette må 
vurderes nærmere i senere faser.</x:v>
      </x:c>
    </x:row>
    <x:row r="812" ht="110" customHeight="1">
      <x:c r="A812" s="46" t="str">
        <x:v>PRD-0054-P0022-U01</x:v>
      </x:c>
      <x:c r="B812" s="46" t="str">
        <x:v>NO_Norway_norges-bank-memo-1-2021</x:v>
      </x:c>
      <x:c r="C812" s="46" t="n">
        <x:v>22</x:v>
      </x:c>
      <x:c r="D812" s="46" t="str">
        <x:v>en</x:v>
      </x:c>
      <x:c r="E812" s="46" t="str">
        <x:v>text</x:v>
      </x:c>
      <x:c r="F812" s="46" t="str"/>
      <x:c r="G812" s="46" t="str">
        <x:v>22 
NORGES BANK MEMO 
NR 1 | 2021 
DIGITALE 
SENTRALBANKPENGER 
3. RAPPORT FRA 
ARBEIDSGRUPPEN 
(for eksempel en app) for sluttbrukerne i tilfelle at ikke nok tredjeparter er 
tilsluttet DSP-systemet eller i tilfelle det er risiko for at alle tredjepartene faller 
ut samtidig.      
Egenskapen teknisk uavhengighet er ikke spesielt velegnet for å teste i 
tradisjonell betydning. DSP-systemets tekniske uavhengighet vil i stor grad 
være et resultat av hvordan systemet designes og konstrueres. Men 
enkeltdelene i systemet kan testes for uavhengighet.  
Offline funksjonalitet 
En offline-betaling kan defineres som en betaling direkte mellom sluttbrukere 
og deres betalingsinstrumenter i situasjoner der det ikke er kontakt mellom 
registeret eller kontosystemet og brukergrensesnittet. Midlene må da lagres 
lokalt og overføringen mellom brukerne vil skje på nær avstand.17 Det følger 
av dette at bruksområdene for en slik løsning vil være betalinger på fysiske 
brukersteder og kanskje også overføringer mellom privatpersoner. I et 
beredskapsperspektiv bør det legges mest vekt på mulighetene for å betale på 
kritiske områder, slik som dagligvarer, medisiner og drivstoff. For at modulen 
skal kunne benyttes i en offline-/beredskapssituasjon er det viktig at det er 
overført midler på forhånd.    
For registerbaserte løsninger må man vurdere om en betaling kan 
karakteriseres som endelig når den har flyttet seg fra én enhet til en annen 
eller først når den er konsolidert mot det sentrale registeret, se avsnitt 2.8. 
Løsninger for offline-betalinger finnes og er trolig testet av andre. Det bør 
være muligheter for å finne fram til slik dokumentasjon. Det vanskelige med 
slike løsninger er en eventuell distribusjon av sikker hardware eller tilgang til 
den (for eksempel i iPhone).     
2.11. Kundekommunikasjon og -kontroll foretas av 
tredjeparter  
Å sette ut kundekommunikasjon- og kontroll til tredjeparter ivaretar flere 
formål. Det bidrar det til en effektiv arbeidsfordeling mellom Norges Bank og 
markedet. Slik arbeidsdeling og samarbeid kan bidra til at privat sektor støtter 
opp under løsningen og bidrar til dets utbredelse og funksjon.  
Erfaringen fra de fleste rapporter og piloter fra sentralbanker er at man ønsker 
løsninger der tredjeparter har den primære kundekontakten og -kontrollen, se 
også omtale av ulike DSP-prosjekter nedenfor. 
Når det gjelder kundekommunikasjon, må det foretas en avveining av hva som 
er naturlig arbeidsdeling mellom Norges Bank og tredjeparter. For eksempel 
er det naturlig at Norges Bank står for en del generell publikumsinformasjon, 
mens tredjeparter har den bilaterale kommunikasjonen med enkeltkunder.  
Kommunikasjon mellom enkeltkunder og tredjeparter kan føre til 
omdømmerisiko og potensielt ansvar for Norges Bank. Enkeltkundenes 
kommunikasjon med sin tjenestetilbyder vil være en del av totalopplevelsen 
17 Partene i betalingstransaksjonen må ha tilgang til en teknisk innretning som sikkert overfører penger 
mellom brukerne.</x:v>
      </x:c>
    </x:row>
    <x:row r="813" ht="110" customHeight="1">
      <x:c r="A813" s="46" t="str">
        <x:v>PRD-0054-P0024-U01</x:v>
      </x:c>
      <x:c r="B813" s="46" t="str">
        <x:v>NO_Norway_norges-bank-memo-1-2021</x:v>
      </x:c>
      <x:c r="C813" s="46" t="n">
        <x:v>24</x:v>
      </x:c>
      <x:c r="D813" s="46" t="str">
        <x:v>en</x:v>
      </x:c>
      <x:c r="E813" s="46" t="str">
        <x:v>text</x:v>
      </x:c>
      <x:c r="F813" s="46" t="str"/>
      <x:c r="G813" s="46" t="str">
        <x:v>24 
NORGES BANK MEMO 
NR 1 | 2021 
DIGITALE 
SENTRALBANKPENGER 
3. RAPPORT FRA 
ARBEIDSGRUPPEN 
2.12. Fleksibilitet for ulike personvernløsninger 
Fleksibiliteten til å tilpasse et DSP-system til ulike grader av personvern er 
begrenset av personvernregler som setter minimumskrav til personvernet, og 
begrensninger som følge av blant annet regelverk skal overvåke og motvirke 
betalinger knyttet til kriminelle aktiviteter. Personvernreglene gjennomfører en 
rekke prinsipper som DSP må følge.18 I tillegg gir regelverket brukerne 
rettigheter slik som rett til informasjon, innsigelser/klage, tilgang, sletting og 
dataportabilitet.  
En lukket kontoløsning innebærer kobling av identitet og beholdninger. Dette 
innebærer at løsningen utvilsomt vil omfatte personopplysninger.  
En tokenbasert løsning vil gi mer fleksibilitet knyttet til personvern enn en 
lukket kontoløsning. I en lukket kontoløsning vil enhver beholdning være 
knyttet til en identifiserbar person. Norges Bank kan styre hvilken informasjon 
ulike aktører har, men det vil ikke være noen iboende anonymitet. Siden 
løsningen er kombinert med lokal lagring, kan anonyme forhåndsbetalte kort gi 
anonymitet innenfor rammene av tillatt omfang.  
I en tokenbasert løsning vil det ikke være noen direkte kobling mellom identitet 
og pengebeholdninger. Registeret vil koble kryptografiske adresser med 
penger som kan disponeres over ved kryptografiske koder. En slik løsning vil 
være såkalt «pseudo-anonym» ved at det ikke er noen direkte kobling mellom 
personer og penger.  
Krav til kundekontroll19 vil likevel innebære at det må gjøres koblinger mellom 
«tokens» og identitet, for eksempel ved on-boarding av nye brukere, store 
transaksjoner og mistenkelige transaksjoner. Dette vil også måtte innebære at 
koblingen mellom identitet og «tokens» vil registreres og ligge i registre. Ulike 
organiseringer av slike registre er beskrevet i omtalen av kundekontroll i 
avsnitt 2.11.  
Selv om det ikke skulle være noen registre som direkte kobler identitet og 
«tokens», kan ulike kvantitative teknikker, slik som nettverksanalyse, likevel 
benyttes til å koble personer med beholdninger. Dette kan brukes for 
etterlevelse-formål, men kan også innebære at registeret indirekte kan 
inneholde personopplysninger som kan utløse GDPR-krav. Dette vil avhenge 
av konkret design og kan tilpasses hva som er ønskelig. Teknisk testing kan 
belyse koblingen mellom DSP-registeret og personopplysninger nærmere.  
Ulike tekniske løsninger kan imidlertid legge til rette for anonymitet ved å 
vanskeliggjøre koblinger mellom identitet og «tokens». Kryptografiske 
teknikker kan benyttes til å skjule både avsender og mottaker, samt beløp. 
Dette er nærmere beskrevet i omtalen av teknologi i kapittel 3. Slike løsninger 
må belyses nærmere gjennom teknisk testing.  
18 Slik som behandlingsgrunnlag, transparens, dataminimering, nøyaktighet, begrensning i tid og mengde, 
integritet og konfidensialitet (sikkerhet, «privacy by design» etc.) samt styring og kontroll. 
19 Når det gjelder begrensninger i adgangen til å tilby anonyme betalinger, gjelder EUs 
hvitvaskingsregelverk i hovedsak ikke for sentralbanker. Vi følger det likevel etter nasjonale føringer, se 
omtale i avsnitt 2.7. Tredjeparter som tilbyr DSP-relaterte tjenester vil kunne være underlagt regelverk, for 
eksempel banker, e-pengetilbydere og tjenestetilbydere for virtuelle valutaer.</x:v>
      </x:c>
    </x:row>
    <x:row r="814" ht="110" customHeight="1">
      <x:c r="A814" s="46" t="str">
        <x:v>PRD-0054-P0025-U01</x:v>
      </x:c>
      <x:c r="B814" s="46" t="str">
        <x:v>NO_Norway_norges-bank-memo-1-2021</x:v>
      </x:c>
      <x:c r="C814" s="46" t="n">
        <x:v>25</x:v>
      </x:c>
      <x:c r="D814" s="46" t="str">
        <x:v>en</x:v>
      </x:c>
      <x:c r="E814" s="46" t="str">
        <x:v>text</x:v>
      </x:c>
      <x:c r="F814" s="46" t="str"/>
      <x:c r="G814" s="46" t="str">
        <x:v>25 
NORGES BANK MEMO 
NR 1 | 2021 
DIGITALE 
SENTRALBANKPENGER 
3. RAPPORT FRA 
ARBEIDSGRUPPEN 
Ved fleksibilitet knyttet til personvernegenskapene til DSP-registeret vil det 
oppstå et spørsmål om hvem som skal bestemme disse egenskapene. Dette 
kan bestemmes av Norges Bank, politisk gjennom forskrift, og til en viss grad i 
markedet gjennom private løsninger som kan legge til rette for å skjule 
informasjon knyttet til transaksjoner. Sistnevnte kan være en god løsning for å 
imøtekomme brukerbehov, men kan samtidig innebære ansvar og 
omdømmerisiko for Norges Bank. Det må derfor vurderes i hvilken grad ulike 
tekniske løsninger og regelverk kan gi Norges Bank kontroll over utviklingen. 
Dette vil belyses nærmere gjennom teknisk testing.    
Arbeidsgruppens erfaring er at det er hensiktsmessig at beskrivelsen av 
denne egenskapen endres til «fleksibilitet for ulike personvernløsninger» for å 
bedre gi utrykk for hva innholdet i denne egenskapen er.  
2.13. Plattform for tredjepartstilbydere 
Fra Norges Bank (2019) følger det at det er ønskelig at DSP kan utgjøre en 
plattform for tredjepartstilbydere. Formålet er at tredjepartsaktører skal kunne 
innovere og bygge tjenester på toppen av DSP. Dette kan for eksempel være 
betalingsapplikasjoner, løsninger basert på programmerbare penger og 
offline-løsninger.  
DSP kan være en plattform på ulike måter. Det kan være en grunnleggende 
infrastruktur for utvikling av verdiøkende tjenester. Det kan også ses på som 
en plattform som realiserer nettverksfordeler.20 Begge deler er relevant for 
DSP. Dersom DSP skal realisere nettverksfordeler på tvers av løsninger, må 
en unngå at det utvikles løsninger som i praksis lukker nettverksfordelene til 
noen få aktører. Både teknisk arkitektur og regelverk bør ivareta dette 
hensynet. Teknisk testing vil belyse nærmere hvordan teknisk arkitektur kan 
ivareta dette formålet.  
En lukket kontoløsning basert på tradisjonell teknologi vil kunne tilby API-
løsninger21 som legger til rette for tredjepartsaktører etter samme prinsipper 
som tilgang for tredjepartstilbydere etter PSD2. Dette vil kunne bidra til 
innovasjon innen betalingsløsninger og brukergrensesnitt.  
En tokenbasert registerløsning vil kunne legge til rette for mer innovasjon 
gjennom såkalte programmerbare penger og kryptografiske nyvinninger. 
Programmerbare penger og kryptografi er nærmere beskrevet i kapittel 3 om 
teknologi. 
Det vil kunne legges til rette for programmeringsfunksjonalitet rett i DSP-
registeret, eller det kan legges til rette for begrenset 
programmeringsfunksjonalitet som er tilstrekkelig til at DSP kan låses 
kryptografisk i andre registre som tilbyr mer programmeringsfunksjonalitet. 
Sistnevnte variant vurderes som mer hensiktsmessig fordi full 
programmeringsfunksjonalitet i DSP-registeret vil kunne gi DSP-registeret 
funksjoner og roller som ligger utenfor sentralbankens oppgaver, for eksempel 
tokeniserte verdipapirer og eiendom. Bruk av DSP i eksterne registre kan 
reise noen utfordringer for Norges Banks kontroll og kan medføre ansvar og 
20 Både direkte nettverksfordeler gjennom brukermassen og indirekte gjennom utviklingen av verdiøkende 
tjenester.  
21 API («Application Programming Interface») innebærer at det tilbys et kommun kasjonsgrensesnitt som 
gjør at ulike appl kasjoner kan kommunisere med hverandre.</x:v>
      </x:c>
    </x:row>
    <x:row r="815" ht="110" customHeight="1">
      <x:c r="A815" s="46" t="str">
        <x:v>PRD-0054-P0026-U01</x:v>
      </x:c>
      <x:c r="B815" s="46" t="str">
        <x:v>NO_Norway_norges-bank-memo-1-2021</x:v>
      </x:c>
      <x:c r="C815" s="46" t="n">
        <x:v>26</x:v>
      </x:c>
      <x:c r="D815" s="46" t="str">
        <x:v>en</x:v>
      </x:c>
      <x:c r="E815" s="46" t="str">
        <x:v>text</x:v>
      </x:c>
      <x:c r="F815" s="46" t="str"/>
      <x:c r="G815" s="46" t="str">
        <x:v>26 
NORGES BANK MEMO 
NR 1 | 2021 
DIGITALE 
SENTRALBANKPENGER 
3. RAPPORT FRA 
ARBEIDSGRUPPEN 
omdømmerisiko for Norges Bank. Dette må veies mot gevinster ved 
innovasjon. Risiko vil kunne begrenses gjennom regelverk og teknisk 
arkitektur. Teknisk testing vil gi mer informasjon om Norges Banks 
kontrollmuligheter. 
Et spørsmål knyttet til DSPs rolle som plattform for tredjeparter og innovative 
løsninger er hva målet med dette skal være. DSP kan tjene som en plattform 
for innovasjon innen betalingssystemet i snever forstand, der målet er sikre og 
effektive betalingsløsninger. DSP kan også bidra til utvikling av tjenester i 
finansiell sektor mer generelt, ved å legge til rette for og bidra til 
digitaliseringen av det finansielle systemet, herunder desentraliserte løsninger. 
I enda bredere forstand kan DSP bidra til å realisere gevinster ved 
digitalisering i samfunnet mer generelt, for eksempel digitalisering av offentlig 
sektor og tingenes internett.22 Selv om kjernen av DSP ligger i et sikkert og 
effektivt betalingssystem, er det vanskelig å skille dette fra øvrig digital 
infrastruktur som involverer betalingssystemet.  
Ved teknisk testing vil det derfor være hensiktsmessig å være åpen for ulike 
tjenester DSP kan være en plattform for eller ha en rolle i, uten at disse 
tjenestene nødvendigvis er en del av dem primære testagendaen.      
2.14. Ivareta gjennomslaget av pengepolitikken  
Gjennomslaget for pengepolitikken er avhengig av at publikum bruker norske 
kroner til å betale, låne og spare. Et godt betalingssystem i norske kroner 
bidrar til å opprettholde posisjonen til norske kroner. I den grad DSP er viktig 
for å sikre et godt betalingssystem i norske kroner, er også eksistensen og 
utformingen av DSP indirekte viktig for pengepolitikken.  
Samtidig må det unngås at DSP svekker gjennomslaget av pengepolitikken, 
se Norges Bank (2019). Både dette og ønsket om å kunne påvirke 
etterspørselen etter DSP av hensyn til finansiell stabilitet (se avsnitt 2.4) tilsier 
at det må være mulig å sette en rente på DSP som kan variere.  
Renten på DSP vil være gulv for alle renter dersom alle kan holde DSP. Det 
effektive gulvet for styringsrenten i dag antas å ligge noe under null, men vil 
være null hvis DSP gis en fast rente på null og det ikke er kostnader eller 
friksjoner forbundet med å holde DSP som tilsvarer det som i dag gjelder for 
kontanter.  
DSP med fast lav rente (for eksempel null) vil kunne dempe gjennomslaget til 
pengepolitikken. En fast og tilstrekkelig stor (negativ) margin mellom 
styringsrenten og DSP-renten ville derimot trolig gjøre pengepolitikken nokså 
uberørt av innføring av DSP.  
Muligheten for variabel rente handler mer om å unngå negative virkninger på 
pengepolitikken og finansiell stabilitet enn å øke handlingsrommet i 
pengepolitikken. Det er riktignok publisert artikler som argumenterer for at 
innføring av DSP på noen måter kan øke handlingsrommet i 
22 Tingenes internett («Internet of Things» - IoT) kan beskrives som «nettverket av identifiserbare 
gjenstander som er utstyrt med elektronikk, programvare, sensorer, aktuatorer og nettverk som gjør 
gjenstandene i stand til å koble seg til hverandre og utveksle data », jf. 
https://no.wikipedia.org/w ki/Tingenes internett . Tingenes internett kan også innebære at ting kan initiere 
betalinger på vegne av brukere.</x:v>
      </x:c>
    </x:row>
    <x:row r="816" ht="110" customHeight="1">
      <x:c r="A816" s="46" t="str">
        <x:v>PRD-0054-P0027-U01</x:v>
      </x:c>
      <x:c r="B816" s="46" t="str">
        <x:v>NO_Norway_norges-bank-memo-1-2021</x:v>
      </x:c>
      <x:c r="C816" s="46" t="n">
        <x:v>27</x:v>
      </x:c>
      <x:c r="D816" s="46" t="str">
        <x:v>en</x:v>
      </x:c>
      <x:c r="E816" s="46" t="str">
        <x:v>text</x:v>
      </x:c>
      <x:c r="F816" s="46" t="str"/>
      <x:c r="G816" s="46" t="str">
        <x:v>27 
NORGES BANK MEMO 
NR 1 | 2021 
DIGITALE 
SENTRALBANKPENGER 
3. RAPPORT FRA 
ARBEIDSGRUPPEN 
pengepolitikken,23 og at DSP også gir mulighet til å gi effektiv krisestøtte fra 
staten til befolkningen – eventuelt også som et ekstra pengepolitisk 
virkemiddel dersom renten eller andre virkemidler ikke virker. Det er imidlertid 
ikke fullstendig utredet hvor vesentlige disse mulige fordelene er, og det er 
uklart om det er mulig å oppnå disse fordelene og samtidig begrense 
virkningen av DSP på bankene.   
Dersom DSP har likhetstrekk med kontanter og primært vil være for betalinger 
og ikke verdioppbevaring, kan en vurdere å starte med nullrente på DSP, men 
ha lagt teknisk og avtalemessig til rette for at renten kan variere. Gitt at 
styringsrenten allerede er null, og reserverenten til bankene er under null, kan 
det hende at DSP-renten bør starte under null og ikke være høyere enn 
reserverenten. Bindseil (2020), Bank of England (2020) og Norges Bank 
(2018) peker på at dersom en er bekymret for at innskudd skal trekkes ut av 
bankene, kan en i tillegg til variabel DSP-rente ha et todelt system for renter, 
hvor kundene oppnår beste DSP-rente innenfor en kvote og en lavere rente 
for innskudd som overstiger kvoten. DSP-systemet må i tilfelle teknisk legge til 
rette for dette.  
Rentebetingelser og kvotesystemer må utformes på en slik måte at 
gjennomføringen av pengepolitikken ikke forstyrres. En bør slik unngå at 
bankene holder «lagre» av DSP og/eller flytter mellom DSP og reserver for å 
dra nytte av eventuelle rentedifferanser. Forholdet mellom DSP og reserver og 
konsekvenser for likviditetspolitikken bør utredes nærmere.  
Vi legger til grunn at det er mulig å ha renter (også negative renter) i begge de 
to hovedløsningene. En lukket kontoløsning med lokal lagring må ha et 
opplegg for å håndtere renter når pengene benyttes lokalt, for eksempel i en 
offline-situasjon (eller ved ønske om anonyme betalinger). To muligheter:  
- Det gis ikke rente på penger som er lagret lokalt.   
- Det er klart i avtaleverk hvem som skal motta renter i slike situasjoner, 
for eksempel den som holder pengene ved offline-periodens slutt. Ved 
bruk intradag av lokalt lagrede penger vil det kunne være daglig 
oppdatering av saldo og renteberegning slik som for bankene i dag.  
I en «tolags» tokenbasert registerløsning vil bankene veksle om reserver til 
DSP og formidle dette videre til sluttkunder mot bankinnskudd. Sluttkundene 
har tilgang til sine DSP gjennom wallets. I prinsippet behøver ikke 
beholdningene i wallets være knyttet til identitet.24 Identifisering vil likevel være 
nødvendig for å gi opplysninger om beholdninger og renteinntekter til 
relevante myndigheter. Ved differensierte renter avhengig av beholdning, vil 
identifisering også være nødvendig for å hindre omgåelse av differensierte 
løsninger ved å splitte beholdninger over flere wallets/registeroppføringer. Slik 
identifisering må avveies mot redusert fleksibilitet med hensyn til personvern 
og anonyme betalinger. 
23 Se for eksempel Bordo og Levin (2017). 
24 Siden det er kryptografiske koder som gir tilgang til pengene.</x:v>
      </x:c>
    </x:row>
    <x:row r="817" ht="110" customHeight="1">
      <x:c r="A817" s="46" t="str">
        <x:v>PRD-0054-P0028-U01</x:v>
      </x:c>
      <x:c r="B817" s="46" t="str">
        <x:v>NO_Norway_norges-bank-memo-1-2021</x:v>
      </x:c>
      <x:c r="C817" s="46" t="n">
        <x:v>28</x:v>
      </x:c>
      <x:c r="D817" s="46" t="str">
        <x:v>en</x:v>
      </x:c>
      <x:c r="E817" s="46" t="str">
        <x:v>text</x:v>
      </x:c>
      <x:c r="F817" s="46" t="str"/>
      <x:c r="G817" s="46" t="str">
        <x:v>28 
NORGES BANK MEMO 
NR 1 | 2021 
DIGITALE 
SENTRALBANKPENGER 
3. RAPPORT FRA 
ARBEIDSGRUPPEN 
2.15. Relevant informasjon i Norges Banks 
makroøkonomiske overvåking 
Det er ønskelig at DSP-systemet kan gi relevant informasjon i Norges Banks 
makroøkonomiske overvåking. Dersom DSP har lite volum, og særlig hvis 
DSPs «markedsandel» i betalingsmarkedet endrer seg mye fra år til år, kan 
informasjonen ha begrenset verdi for dette formålet.  
Mest relevant informasjon vil være antall og verdi av betalinger, totalt og 
fordelt på betalinger mellom forskjellige typer aktører (privatpersoner, 
bedrifter, offentlig sektor). For makroovervåking er kanskje betalinger fra 
privatpersoner til bedrifter og betalinger mellom bedrifter mest interessant. 
Gjennom opplegget for transaksjonsregistering i systemet vil vi blant annet 
kunne sikre oss tilgang på sektorkoder for betaler og mottaker.  
Aktuelle anvendelser kan være «nowcasting» - anslag på den økonomiske 
utviklingen nå og i nær fremtid - og informasjon om økonomiske reaksjoner på 
renteendringer. Store overføringer inn i DSP kan være en indikator for 
finansiell uro.   
En forutsetning for å kunne analysere data er at DSP-systemet har en 
statistikkmodul eller i det minste et verktøy for å hente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kjerneregisteret, dette vil 
eventuelt ligge i et ekstra register med identitet som knyttes til kjerneregisteret. 
Det innebærer at en kan gjøre analyser av data i kjerneregisteret uten å 
kjenne navn.   
2.16. DLT-kompatibelt 
Det finnes ulike varianter av DLT. Det skilles ofte mellom såkalte åpne og 
lukkede systemer. I åpne systemer er det ikke er formelle restriksjoner på 
hvem kan hente informasjon fra registeret som kan utføre funksjoner, som for 
eksempel å validere transaksjoner. Systemer kan være lukket i betydningen 
av at funksjoner kan være forbeholdt visse aktører og det er restriksjoner på 
hvilke aktører som har tilgang til ulik informasjon i registeret. DLT-teknologien 
er nærmere beskrevet i kapittel 3.  
DSP-piloter i mange sentralbanker, herunder Riksbanken, er basert på 
varianter av lukkede DLT-systemer. Et spørsmål i lukkede systemer er hvilke 
roller som eventuelt kan legges til andre deltakere enn Norges Bank, og risiko 
knyttet til dette. Dette vil kunne belyses nærmere ved teknisk testing og 
validering av konkrete tekniske løsninger.</x:v>
      </x:c>
    </x:row>
    <x:row r="818" ht="110" customHeight="1">
      <x:c r="A818" s="46" t="str">
        <x:v>PRD-0054-P0029-U01</x:v>
      </x:c>
      <x:c r="B818" s="46" t="str">
        <x:v>NO_Norway_norges-bank-memo-1-2021</x:v>
      </x:c>
      <x:c r="C818" s="46" t="n">
        <x:v>29</x:v>
      </x:c>
      <x:c r="D818" s="46" t="str">
        <x:v>en</x:v>
      </x:c>
      <x:c r="E818" s="46" t="str">
        <x:v>text</x:v>
      </x:c>
      <x:c r="F818" s="46" t="str"/>
      <x:c r="G818" s="46" t="str">
        <x:v>29 
NORGES BANK MEMO 
NR 1 | 2021 
DIGITALE 
SENTRALBANKPENGER 
3. RAPPORT FRA 
ARBEIDSGRUPPEN 
En DSP-løsning trenger ikke nødvendigvis selv å være basert på DLT-
arkitektur for å kunne være DLT-kompatibel. Et DSP-register kan være basert 
på standarder som gjør det interoperatibelt med andre DSP-registre. En kan 
da utnytte programmerbarhet og andre funksjoner i disse eksterne registrene. 
En måte å gjøre dette på er at DSP låses kryptografisk i eksterne DLT-registre 
og konsolideres mot DSP-registre etter reglene («protokollen») der. Andre 
DLT-registre vil da fungere som et sekundært register eller «overlay»-løsning 
for DSP-registeret. Dette er nærmere beskrevet i kapittel 3.  
En utfordring knyttet til dette er mangel på standarder for å sikre 
interoperabilitet med et mangfold av løsninger. Måten data representeres på 
kan derfor virke innelåsende til enkelte systemer og ekskludere andre. Det 
pågår en rekke standardiseringsprosesser for å sikre interoperabilitet, og ulike 
metoder for å bygge broer mellom ulike systemer. Dette vil belyses nærmere 
gjennom teknisk testing.    
Dersom et DSP-register gjøres interoperatibelt med eksterne registre, vil dette 
kunne reise noen utfordringer for kontroll og medføre ansvar og 
omdømmerisiko for Norges Bank, se avsnitt 2.13. Utfordringene kan 
begrenses gjennom regelverk og teknisk arkitektur. Dette vil belyses nærmere 
gjennom teknisk testing.   
2.17.  Attraktiv nisjeløsning 
Det er ønskelig at DSP kan fungere som en nisjeløsning som fyller særskilte 
betalingsbehov for brukerne. Dette kan bidra til å sikre en viss kontinuerlig 
bruk.   
Dersom DSP kan fungere som nisjeløsning for brukerne, kan dette også være 
en katalysator for bredere bruk. Det er imidlertid nødvendig at DSP 
tilrettelegges for bredere bruk allerede fra starten av. Dersom for eksempel 
utbetalinger fra det offentlige skjer gjennom DSP, bør det også allerede fra 
starten være mulig å bruke disse pengene gjennom DSP-løsningen. Dersom 
DSP skal kunne fungere som beredskapsløsning og bidra til konkurranse, 
taler også dette trolig for at DSP ikke kun skal fungere som nisjeløsning, men 
også være tilrettelagt for bredere bruk.   
I utgangspunktet kan en nisjeløsning utvikles og fungere uavhengig av teknisk 
plattform. Likevel kan man tenke seg at løsninger som kan tilby 
tilleggsfunksjoner utover det som kontobaserte løsninger (dagens 
banksystem) kan tilby, i større grad kunne tiltrekke seg brukere som ønsker 
seg utvidet funksjonalitet.  
Ønsket om utvidet funksjonalitet bør avklares med potensielle brukere, slik 
som for eksempel skattemyndigheter og NAV. Om det faktisk er mulig å 
utvikle utvidet funksjonalitet som brukerne ønsker, bør prøves ut gjennom 
teknisk testing. Funksjonalitet for masseutbetalinger (eksempelvis lønns- og 
trygdeutbetalinger, hvor mange betalinger sendes ut samtidig) bør muligens 
utvikles og testes.</x:v>
      </x:c>
    </x:row>
    <x:row r="819" ht="110" customHeight="1">
      <x:c r="A819" s="46" t="str">
        <x:v>PRD-0054-P0030-U01</x:v>
      </x:c>
      <x:c r="B819" s="46" t="str">
        <x:v>NO_Norway_norges-bank-memo-1-2021</x:v>
      </x:c>
      <x:c r="C819" s="46" t="n">
        <x:v>30</x:v>
      </x:c>
      <x:c r="D819" s="46" t="str">
        <x:v>en</x:v>
      </x:c>
      <x:c r="E819" s="46" t="str">
        <x:v>text</x:v>
      </x:c>
      <x:c r="F819" s="46" t="str"/>
      <x:c r="G819" s="46" t="str">
        <x:v>30 
NORGES BANK MEMO 
NR 1 | 2021 
DIGITALE 
SENTRALBANKPENGER 
3. RAPPORT FRA 
ARBEIDSGRUPPEN 
2.18. Avveiing mellom oppfyllelse av egenskaper  
Som det går fram av gjennomgangen over, kan visse egenskaper komme i 
konflikt med hverandre, i den betydningen at god oppfyllelse av én egenskap 
kan gi dårligere oppfyllelse av en annen. Eksempler på mulige konflikter: 
- Hvis kundekommunikasjon og -kontroll skal utføres av tredjeparter, 
DSP skal være en plattform for tredjepartstilbydere og være DLT-
kompatibelt, kan det innebære at Norges Bank ikke har like god 
kontroll som om Norges Bank skulle kontrollere hele verdikjeden. 
- Noen friksjoner mot bankinnskudd som skal bidra til finansiell stabilitet 
(for eksempel kvoter for innehav av eller omveksling til DSP) kan 
forsterke paritetsbrudd mellom DSP og bankinnskudd som har oppstått 
som følge av stor usikkerhet om den finansielle stillingen til hele 
banksektoren.  
- Noen friksjoner (for eksempel renter) kan kreve mer identifisering av 
kunden av rapporteringshensyn, som kan gjøre ulike løsninger som 
skal gi bedre personvern mindre aktuelle.  
- Ulike friksjoner kan også redusere brukervennligheten og dermed bidra 
til at DSP får et mindre kunderettet fokus.  
Konflikten mellom egenskaper kan være av forskjellig art. Noen konflikter er 
iboende i betydningen av at de vil gjelde uavhengig av teknologi. For 
eksempel vil åpning av DSP-registeret for innovative løsninger være i en 
iboende konflikt med at Norges Bank skal ha kontroll. Konfliktene kan også 
være teknologiavhengige. For eksempel kan en kontobasert løsning ha 
fordeler knyttet til kontroll og friksjoner mot bankinnskudd, men i mindre grad 
være fleksibel med hensyn til ulike grader av personvern og innovative 
løsninger utviklet av tredjeparter.  
Dette innebærer også at i noen grad må egenskaper avveies ved valg av 
teknisk løsning. I andre tilfeller vil teknologien være fleksibel for avveining av 
egenskaper, slik at avveiningen kan gjøres ved implementeringen av systemet 
og/eller mens systemet er i drift. Arbeidsgruppen vurderer det som 
hensiktsmessig med løsninger som er fleksible for ulike avveininger og er 
robuste for endrede avveininger i fremtiden.  
Arbeidsgruppen mener at når egenskaper kommer i konflikt med hverandre, 
kan følgende fremgangsmåte være hensiktsmessig: 
- Identifisere på hvilken måte egenskapene kommer i konflikt med 
hverandre, dvs. identifisere relevante mekanismer.  
- Vurdere om konflikten er iboende, om den gjelder for spesifikke 
tekniske løsninger eller om den avhenger av konkret implementering 
av en teknisk løsning som er fleksibel for ulike egenskaper. 
- Fleksible løsninger er foretrukket dersom disse kan forsvares 
kostnadsmessig. 
- Dersom en ikke klarer å unngå konflikter gjennom design, må det 
gjøres en nytte- og kostnadsanalyse. 
Arbeidsgruppen har ikke vurdert i detalj hvordan slike nytte- og 
kostnadsanalyser skal gjennomføres. En metode kan være å rangere og 
kategorisere egenskaper. I avveininger kan det legges mest vekt på å sikre 
oppfyllelse av de egenskapene som bidrar vesentlig til å oppnå formålene 
med DSP.</x:v>
      </x:c>
    </x:row>
    <x:row r="820" ht="110" customHeight="1">
      <x:c r="A820" s="46" t="str">
        <x:v>PRD-0054-P0034-U01</x:v>
      </x:c>
      <x:c r="B820" s="46" t="str">
        <x:v>NO_Norway_norges-bank-memo-1-2021</x:v>
      </x:c>
      <x:c r="C820" s="46" t="n">
        <x:v>34</x:v>
      </x:c>
      <x:c r="D820" s="46" t="str">
        <x:v>en</x:v>
      </x:c>
      <x:c r="E820" s="46" t="str">
        <x:v>text</x:v>
      </x:c>
      <x:c r="F820" s="46" t="str"/>
      <x:c r="G820" s="46" t="str">
        <x:v>34 
NORGES BANK MEMO 
NR 1 | 2021 
DIGITALE 
SENTRALBANKPENGER 
3. RAPPORT FRA 
ARBEIDSGRUPPEN 
«overlay»-registre for tjenester der DSP er integrert. Dette er også en utvikling 
som en bør følge med på for å gjøre en kontinuerlig vurdering av om ulike 
åpne systemer kan være aktuelle som infrastruktur for DSP.    
Utviklingen innen sikkerhet, anonymitet og funksjonalitet mer generelt har mer 
direkte relevans for DSP. Utvikling innen ulike typer konsensusmekanismer 
kan gjøre det mer aktuelt at DSP-arkitekturen utnytter varianter av lukkede 
desentrale systemer. Teknologi som bidrar til sikkerhet i brukergrensnittene 
kan også være nyttig for DSP.  Når det gjelder anonymitet, kan ulike måter for 
å fasilitere anonymitet tjene som inspirasjon for personvernløsninger i DSP, jf. 
omtalen av kryptografi over. Utvikling innen former for programmerbarhet og 
mulighet for å bygge broer mellom ulike registre kan være relevant for DSP, 
særlig dersom disse kan bidra til at Norges Bank kan ha tilstrekkelig kontroll 
samtidig som mulighetene ved programmerbarhet utnyttes. 
Organisatoriske oppsett i ulike kryptovalutasystemer som skal bidra til 
etterlevelse av regulatoriske krav og utnytte et økosystem av tredjeparter, kan 
også gi inspirasjon til hvordan et DSP skal organiseres. For eksempel har 
Libra Association i sitt reviderte White Paper27 gitt en oversikt over 
organiseringen av distribusjon av Libra (senere døpt om til Diem) og 
regulatoriske sider ved slik organisering.  
3.1.3. Lukkede kontoløsninger med lokal lagring 
En bankkonto er en løpende oversikt over en kundes fordring eller gjeld 
overfor banken. Saldoen eller balansen på kontoen oppdateres med inn- og 
utbetalinger i kronologisk rekkefølge. Bankkontoen er tilknyttet kundens 
identitet og tilordnet et kontonummer for identifikasjon. Et kontosystem i en 
bank er per definisjon lukket – fordringer på én bank kan ikke uten videre 
byttes med fordringer på en annen bank. I Norge skjer oppgjøret mellom de 
ulike lukkede kontosystemene via oppgjørskontoer i Norges Bank eller andre 
oppgjørsbanker.  
I systemet må det være mulig å overføre midler mellom egne ordinære 
bankkontoer og egne DSP-kontoer. Dette vil kunne skje enkelt gjennom 
Norges Banks oppgjørssystem. Det bør imidlertid ikke være mulig å overføre 
penger mellom ordinære bankkontoer og DSP-kontoer som ikke har samme 
eier. Dette for å sikre at DSP-systemet ikke blir altfor likt det ordinære 
betalingssystemet, slik at DSP kan oppnå formålene om uavhengig beredskap 
og konkurranse og slik at det er mulig å påvirke DSP-volumet blant annet av 
hensyn til finansiell stabilitet.     
Et kontosystem med slike restriksjoner vil ha mye til felles med et e-
pengesystem, der det kun er mulig å betale mellom kontoer i systemet. 
Eksempler på slike systemer er PayPal og AliPay.  
Vi ser for oss at kontosystemet kombineres med en modul for lokal lagring. 
Hovedformålet med en slik modul er å sikre at det er mulig å gjennomføre 
betalinger og oppgjør når det ikke er mulig å bruke det sentraliserte 
kontosystemet, altså i praksis for beredskapsformål. En slik modell kan 
karakteriseres som en hybridmodell, med et kontobasert hovedsystem (som 
27 Se Libra Association Members (2020).</x:v>
      </x:c>
    </x:row>
    <x:row r="821" ht="110" customHeight="1">
      <x:c r="A821" s="46" t="str">
        <x:v>PRD-0054-P0035-U01</x:v>
      </x:c>
      <x:c r="B821" s="46" t="str">
        <x:v>NO_Norway_norges-bank-memo-1-2021</x:v>
      </x:c>
      <x:c r="C821" s="46" t="n">
        <x:v>35</x:v>
      </x:c>
      <x:c r="D821" s="46" t="str">
        <x:v>en</x:v>
      </x:c>
      <x:c r="E821" s="46" t="str">
        <x:v>text</x:v>
      </x:c>
      <x:c r="F821" s="46" t="str"/>
      <x:c r="G821" s="46" t="str">
        <x:v>35 
NORGES BANK MEMO 
NR 1 | 2021 
DIGITALE 
SENTRALBANKPENGER 
3. RAPPORT FRA 
ARBEIDSGRUPPEN 
må være online for å fungere) og en tokenbasert modul for lokal lagring (som 
kan fungere i offline-situasjoner).  
I modulen for lokal lagring er lagringen basert på sikker hardware, slik som for 
eksempel smartkort eller Sim-kort / «Secure Element» i en mobiltelefon. 
Betaling i denne lokale modulen skal kunne skje direkte mellom sluttbrukerne 
uten å autoriseres av tredjepart eller kontosystemet. Den enkelte bruker skal 
fritt kunne overføre penger fram og tilbake mellom kontosystemet og 
tokenmodulen. Et eksempel på et slikt system er det opprinnelige 
reisepengesystemet Octopus som brukes i Hong Kong. 
3.2. Nærmere om enkelte teknologielementer 
3.2.1. Desentralisert teknologi (DLT) 
Arbeidsgruppen har gått gjennom ulik DLT-teknologi og vurdert muligheter og 
utfordringer som ligger i bruk av teknologien.  
En mulighet er at DSP legges som et program på en åpen blokkjede som et 
program (smartkontrakt28). Vurderingen er at en slik løsning på det nåværende 
tidspunkt vanskelig lar seg forene med egenskapene DSP må ha. Dette 
skyldes særlig mangel på kontroll for Norges Bank, risiko knyttet til umoden 
teknologi og utfordringer knyttet til skalerbarhet og hurtighet.  
Videre vil en slik løsning innebære at man må betale for bruk av blokkjeden i 
form av kryptovaluta som hører til blokkjeden. Hvis for eksempel DSP legges 
som et program på Ethereum, vil Ether være nødvendig som betaling for at 
deltakere i systemet skal prosessere programmene. Selv om løsningene kan 
designes slik at brukerne ikke nødvendigvis vil forholde seg til dette, vil 
Norges Bank måtte anskaffe slik kryptovaluta. Kostnadene ved dette vil være 
usikre, særlig gitt volatiliteten til kryptovalutaer. Dette kan til en viss grad 
sammenliknes med å betale for strøm til drift av systemer. Likevel er 
markedene mer umodne og det er i mindre grad tilgjengelige derivatmarkeder 
for å redusere risiko. Dette kan endre seg over tid. Selv om løsningen virker 
lite realistisk i dag, utelukkes det ikke at slike løsninger kan inngå i testingen, 
særlig dersom aktører for egen regning og risiko ønsker å demonstrere at de 
kan oppfylle egenskapene til DSP.       
Dersom DSP skal baseres på en DLT-arkitektur, er det mer aktuelt å benytte 
en lukket variant av DLT der Norges Bank har full kontroll over reglene for 
systemet (protokollen). Ved en slik løsning kan Norges Bank bevare kontroll, 
men også åpne for at visse funksjoner kan gjennomføres desentralisert. En 
slik løsning kan gjøre systemet mer robust og legge til rette for løsninger 
utviklet av tredjeparter. Mange piloter i ulike land, herunder Riksbankens, er 
basert på slike varianter av DLT. Ofte er en variant av R3s Corda benyttet, se 
avsnitt 3.1.1. Det vil derfor være naturlig at lukkede varianter av DLT-teknologi 
inngår i teknisk testing.  
28 Programmene som innebærer at transaksjoner utløses automatisk basert på en predefinert kode, omtales 
ofte som smartkontrakter. Dette innebærer blant annet at en kan gjøre en disposisjon betinget av en annen 
disposisjon, for eksempel at en aktiva bare overføres om begge parter i transaksjonen leverer som avtalt. 
Videre kan en legge inn en betingelse om at en posisjon l kvideres om verdiene av aktivaene i posisjonen 
faller under et visst nivå. Smartkontrakter er ikke nødvendigvis kontrakter i juridisk forstand.</x:v>
      </x:c>
    </x:row>
    <x:row r="822" ht="110" customHeight="1">
      <x:c r="A822" s="46" t="str">
        <x:v>PRD-0054-P0036-U01</x:v>
      </x:c>
      <x:c r="B822" s="46" t="str">
        <x:v>NO_Norway_norges-bank-memo-1-2021</x:v>
      </x:c>
      <x:c r="C822" s="46" t="n">
        <x:v>36</x:v>
      </x:c>
      <x:c r="D822" s="46" t="str">
        <x:v>en</x:v>
      </x:c>
      <x:c r="E822" s="46" t="str">
        <x:v>text</x:v>
      </x:c>
      <x:c r="F822" s="46" t="str"/>
      <x:c r="G822" s="46" t="str">
        <x:v>36 
NORGES BANK MEMO 
NR 1 | 2021 
DIGITALE 
SENTRALBANKPENGER 
3. RAPPORT FRA 
ARBEIDSGRUPPEN 
Selv om et DSP-register i seg selv ikke er basert på desentralisert teknologi, 
utelukker ikke dette at DSP kan utnytte fordeler ved DLT. Såkalte 
«overlay»,«layer 2» eller «side-chain»-løsninger innebærer at enheter i et 
basisregister «låses inn» til bruk i et annet register for bruk der og for senere 
konsolidering med basisregisteret etter fastsatte regler.29 En kunne tenke seg 
en løsning der brukerne kan låse DSP fra basisregisteret i Norges Bank inn i 
et DLT «overlay»-register for å benytte tjenestene i dette registeret. Aktiviteter 
i et «overlay»-register vil ikke nødvendigvis utelukke ansvar eller 
omdømmerisiko for Norges Bank knyttet til disse aktivitetene. Dette innebærer 
at Norges Bank må benytte tekniske løsninger og/eller utvikle regelverk for 
bruk av DSP eller DSP-representasjoner i eksterne registre. 
Dersom DLT benyttes enten for basisregisteret eller indirekte gjennom andre 
DLT- plattformer, vil interoperabilitet være et sentralt spørsmål. Det er i dag 
ingen standardisering av DLT-systemer, og ulike systemer opererer med ulike 
prinsipper for dataprosessering og -representasjon. Dette kan til en viss grad 
bety at man blir lukket til teknologi, og at en ved valg av teknologi ikke kan 
realisere gevinster som ligger i andre teknologiløsninger. Det pågår 
standardiseringsarbeid i privat og offentlig regi. Samarbeidsflater mellom 
sentralbanker kan også bidra til standardisering. Utvikling av ulike 
overbygningsløsninger kan gjøre systemer mer interoperatible. Dette arbeidet 
bør følges i det videre DSP-arbeidet, og teknisk testing vil gi ytterligere 
informasjon om interoperabilitet.   
3.2.2. Programmerbare penger  
En tema nært knyttet til DLT er muligheten for «programmerbare» penger 
(gjennom «smartkontrakter») - selv om programmerbare penger ikke er 
avhengig av DLT. Programmerbare penger innebærer at det kan legges 
programmeringsfunksjonalitet på toppen av registeret slik at transaksjoner kan 
gjøres avhengig av visse hendelser, for eksempel at minst to av tre personer 
må signere en transaksjon for at den skal være gyldig.  
Programmeringsmulighetene kan være mer eller mindre omfattende. Det kan 
tilbys et komplett generelt programmeringsspråk (såkalt turing-kompletthet) på 
toppen av registeret eller avgrensede programmeringsfunksjoner. 
Programmeringsfunksjonalitet bidrar til oppfyllelse av egenskapene. For 
eksempel kan det legge til rette for at tredjeparter kan tilby løsninger for 
offline-betalinger, betalinger med ulik grad av personvern, og utvikling av 
nisjeløsninger. Det kan legge til rette for tokenisering ved at visse typer aktiva, 
for eksempel aksjer, kan gis en digital representasjon i registeret.  
Programmeringsfunksjonalitet kan gi gevinster, men kan også innebære risiko 
og andre utilsiktede virkninger. Dersom det tilbys omfattende programmerings-
alternativer på toppen av DSP, som for eksempel legger til rette for 
tokenisering av aktiva på toppen av DSP-registeret, vil det i praksis kunne gi 
Norges Bank ansvar utover oppgavene etter sentralbankloven. Det vil også 
innebære at mange typer aktører og myndigheter utenfor betalingssystemet vil 
kunne ha synspunkter på arkitekturen i registeret og hvordan registeret drives, 
som potensielt kan komme i konflikt med Norges Banks arbeid med å fremme 
et effektivt og sikkert betalingssystem.   
29 Se Gudgeon m.fl. (2020) og Bank of England (2020).</x:v>
      </x:c>
    </x:row>
    <x:row r="823" ht="110" customHeight="1">
      <x:c r="A823" s="46" t="str">
        <x:v>PRD-0054-P0037-U01</x:v>
      </x:c>
      <x:c r="B823" s="46" t="str">
        <x:v>NO_Norway_norges-bank-memo-1-2021</x:v>
      </x:c>
      <x:c r="C823" s="46" t="n">
        <x:v>37</x:v>
      </x:c>
      <x:c r="D823" s="46" t="str">
        <x:v>en</x:v>
      </x:c>
      <x:c r="E823" s="46" t="str">
        <x:v>text</x:v>
      </x:c>
      <x:c r="F823" s="46" t="str"/>
      <x:c r="G823" s="46" t="str">
        <x:v>37 
NORGES BANK MEMO 
NR 1 | 2021 
DIGITALE 
SENTRALBANKPENGER 
3. RAPPORT FRA 
ARBEIDSGRUPPEN 
Det vurderes derfor som hensiktsmessig at DSP tilbyr begrenset 
programmeringsfunksjonalitet som er tilstrekkelig for interoperabilitet og 
samvirke med andre registre, slik at «pakkede»30 varianter av DSP kan 
benyttes i andre registre med andre og/eller mer omfattende 
programmeringsalternativer, se figur 4. Dette kan imidlertid også skape 
enkelte utfordringer ved bruk av «overlay»-løsninger som omtalt over. Bruk av 
DSP eller DSP-representasjoner i andre registre vil ikke nødvendigvis 
eliminere Norges Banks ansvar for hva som skjer i disse registrene og vil 
uansett kunne skape omdømmerisiko for Norges Bank.    
Figur 4. Full programmeringsfunksjonalitet - overlay-løsninger for DSP 
Kilde: Norges Bank 
3.2.3. Kryptografi  
Kryptografi er en sentral teknologi i alle digitale penger. Som regel ligger de 
kryptografiske elementene i infrastrukturen bak uten at brukerne må forholde 
seg til teknologien. Ved registerbaserte tokenløsninger vil den kryptografiske 
infrastrukturen i en viss forstand komme nærmere brukeren.  
Disponering av penger vil skje gjennom kryptografiske koder brukeren 
kontrollerer. I praksis vil dette gjøres gjennom brukergrensesnitt («wallets») 
slik at brukeren ikke trenger å forholde seg til kodene direkte, men til passord 
og andre substitutter for de kryptografiske kodene. Wallets omtales nærmere 
nedenfor. Brukerne vil likevel måtte forholde seg til at kryptografiske koder 
som kun er lagret lokalt kan gå tapt, og at dette kan medføre at man ikke kan 
disponere over registerenheter.   
At kryptografien kommer nærmere brukeren vil imidlertid også gi muligheter. 
Kryptografi er sentralt for programmerbare penger og er viktig for blant annet å 
implementere betalinger som er betinget av at flere personer signerer, 
gjensidig avhengighet av transaksjoner for å eliminere motpartsrisiko ved 
betaling versus oppgjør, og for å «låse» DSP inne i tredjepartsplattformer for 
tjenester der. For mange av disse sistnevnte funksjonene er såkalte «hash-
time locked contracts» (HTLC) nyttig, som innebærer at penger kun kan låses 
opp med en riktig kryptografisk kode før en gitt tid er gått.31     
30 Ofte omtalt som «wrapped». 
31 Se Gudgeon m.fl. (2020) for mer informasjon om teknologien.</x:v>
      </x:c>
    </x:row>
    <x:row r="824" ht="110" customHeight="1">
      <x:c r="A824" s="46" t="str">
        <x:v>PRD-0054-P0038-U01</x:v>
      </x:c>
      <x:c r="B824" s="46" t="str">
        <x:v>NO_Norway_norges-bank-memo-1-2021</x:v>
      </x:c>
      <x:c r="C824" s="46" t="n">
        <x:v>38</x:v>
      </x:c>
      <x:c r="D824" s="46" t="str">
        <x:v>en</x:v>
      </x:c>
      <x:c r="E824" s="46" t="str">
        <x:v>text</x:v>
      </x:c>
      <x:c r="F824" s="46" t="str"/>
      <x:c r="G824" s="46" t="str">
        <x:v>38 
NORGES BANK MEMO 
NR 1 | 2021 
DIGITALE 
SENTRALBANKPENGER 
3. RAPPORT FRA 
ARBEIDSGRUPPEN 
Kryptografi vil særlig være aktuelt for å kunne fintilpasse DSP til ønsket grad 
av personvern. Ved å disponere over registerenheter gjennom kryptografiske 
koder istedenfor identifisering, vil brukerne til en viss grad være anonyme. 
Kryptografiske teknikker som «zero-knowledge proof», «ring-signatures» og 
«stealth-adresses» kan styrke personvernet ytterligere, se ECB (2020a). 
Kryptografi kan også legge til rette for automatisk differensiering av hvilken 
informasjon ulike aktører har tilgang til. I noen tilfeller kan det genereres 
nøkler slik at informasjon kan låses opp av autoriserte aktører etter visse 
prosedyrer. Slike løsninger er i utvikling.  
Allen m. fl. (2020) konkluderer med at mange kryptografiske teknologier 
fortsatt er umodne for bruk i DSP. Teknisk testing vil kunne gi mer informasjon 
om anvendeligheten av slike teknologier.       
3.2.4. Teknologi for brukergrensesnitt (wallets) 
Uavhengig av teknisk løsning vil brukerne trenge et grensesnitt for å 
disponere over og gjennomføre transaksjoner med DSP. Med dagens 
teknologi synes en wallet - et brukergrensesnitt/en digital lommebok - på 
mobiltelefonen å være det mest aktuelle alternativet. Men det bør også være 
mulig å betale med et kort eller annet fysisk utstyr.  
Det utvikles også løsninger for betaling uten noe fysisk utstyr, der man kan 
identifisere seg og betale med løsninger basert på biometri, kunstig intelligens 
og andre teknologier. Selv om betaling helt uten fysisk utstyr vil kunne ha 
fordeler, vil ikke dette kunne være en fullstendig løsning siden det vil kreve 
avsjekk mot et register som kan være utilgjengelig i en offline-situasjon.     
Brukergrensesnitt for betalinger vil i hovedsak utvikles av tredjepartstilbydere. 
Selv om tredjeparter tilbyr slike løsninger, vil ikke dette utelukke ansvar og 
omdømmerisiko for Norges Bank. Det må derfor trolig utvikles et regelverk for 
utvikling av slike løsninger og implementeres tekniske løsninger som gir 
Norges Bank kontroll. Norges Banks ansvar knyttet til bruk av kontanter kan 
være én mulig tilnærming, men vi må vurdere om vårt ansvar er 
teknologinøytralt.  
Wallets og andre brukergrensnitt må tilfredsstille krav til tilgjengelighet for 
særskilte brukergrupper. Det finnes allerede generell teknologi for 
tilgjengelighet som brukerne med fordel kan dra nytte av, som for eksempel 
nettlesere som gjør internettinformasjon tilgjengelig for brukergrupper med 
særskilte behov.32 Det vil være en fordel om en DSP-løsning kan utnytte slik 
generell teknologi for å unngå at det må spesialutvikles egne løsninger for et 
DSP-system. Et spørsmål er om markedet vil tilby løsninger for 
brukergrensesnitt som dekker alle nødvendige behov og forventninger eller 
om Norges Bank må tilby eller finansiere visse løsninger. For å ivareta 
egenskapen om at kundekommunikasjon og -kontroll skal utføres av 
tredjeparter, er det antakeligvis mest hensiktsmessig at Norges Bank 
finansierer utviklingen av slike eventuelle løsninger som tilbys av tredjeparter 
fremfor å tilby dette selv.       
I en lukket kontoløsning med lokal lagring kan tredjepartstilbydere tilby wallets 
gjennom API-tilgang til en identifiserbar brukers konto i Norges Bank etter 
samme prinsipper som i PSD2. Det virker ikke teknologisk problematisk å 
32 Se Miedema m. fl. (2020)</x:v>
      </x:c>
    </x:row>
    <x:row r="825" ht="110" customHeight="1">
      <x:c r="A825" s="46" t="str">
        <x:v>PRD-0054-P0039-U01</x:v>
      </x:c>
      <x:c r="B825" s="46" t="str">
        <x:v>NO_Norway_norges-bank-memo-1-2021</x:v>
      </x:c>
      <x:c r="C825" s="46" t="n">
        <x:v>39</x:v>
      </x:c>
      <x:c r="D825" s="46" t="str">
        <x:v>en</x:v>
      </x:c>
      <x:c r="E825" s="46" t="str">
        <x:v>text</x:v>
      </x:c>
      <x:c r="F825" s="46" t="str"/>
      <x:c r="G825" s="46" t="str">
        <x:v>39 
NORGES BANK MEMO 
NR 1 | 2021 
DIGITALE 
SENTRALBANKPENGER 
3. RAPPORT FRA 
ARBEIDSGRUPPEN 
implementere en slik løsning. Det er flere utfordringer knyttet til grensesnitt for 
lokal lagring, jf. omtalen av offline-løsninger under. Den tekniske løsningen for 
lokal lagring og regelverket må legge til rette for at en kunde ikke vil være 
avhengig av en spesifikk leverandørs brukergrensesnitt for å få tilgang til lokalt 
lagrede løsninger.    
Det finnes to former for wallets i en registerbasert tokenløsning.33 Den ene 
løsningen innebærer at brukeren selv oppbevarer koder nødvendig for å 
gjennomføre transaksjoner. Typisk vil brukergrensesnittet/walleten holde 
orden på brukerens kryptografiske koder og kommunikasjon med DSP-
registeret. Dette kan innebære at tredjeparter vil bruke proprietære løsninger 
for å representere data som gir brukeren tilgang til DSP. Dette kan medføre at 
det blir vanskelig for en bruker å disponere over DSP dersom løsningen til 
denne aktøren svikter eller brukeren av annen grunn vil velge et annet 
brukergrensesnitt. Det finnes mange standardiserte løsninger for å holde 
orden på kryptografiske koder, for eksempel ved bruk av standardiserte 
«seeds».34 En DSP-løsning bør teknisk og regulatorisk legge til rette for at en 
bruker ikke blir låst inne til et brukergrensesnitt.  
Denne løsningen har også svakheter. Hvis brukeren mister tilgangen til koden 
eller blir utsatt for ondsinnet programvare, vil brukeren kunne miste eller bli 
frastjålet midlene sine. Det finnes ulike løsninger for å redusere denne 
sårbarheten. Kunden kan velge å lagre kodene på enheter som ikke er online, 
og med jevne mellomrom overføre mindre beløp til online bruk. Kunden kan 
også benytte sikker hardware, dvs. at enkelte hardware-komponenter på 
brukerens utstyr er isolerte, som vanskeliggjør tilgang for ondsinnet 
programvare.  
Den andre løsningen for wallets er såkalte «custodial wallets». Dette 
innebærer at en tredjepartsaktør oppbevarer brukerens kryptografiske goder. 
Brukeren kan disponere over sine midler ved å logge inn på 
tredjepartsaktørens brukergrensesnitt. En ulempe ved denne løsningen er at 
brukeren er sårbar for å miste tilgang til DSP ved svikt hos og angrep mot 
denne aktøren. Brukeren kan ikke enkelt bytte til en annen tilbyder. Det kan 
også oppstå problemstillinger knyttet til hvem som eier DSP’ene som er 
beskyttet av nøklene, hvis dette ikke er tilstrekkelig regulert. Dersom en slik 
tredjepartsaktør blir stor, kan slik svikt i tillegg få systemiske konsekvenser 
siden mange ikke vil få tilgang til sine DSP.         
Dersom en ønsker å benytte desentralisert teknologi, kan ulike løsninger for 
«wallets» for kryptovalutaer tjene som inspirasjon.35 I utgangspunktet er 
kryptovalutaer basert på at hver «node» i systemet sitter på en oppdatert full 
versjon av registeret. En wallet tjener som brukergrensesnitt mot dette 
registeret. Walleten gir brukeren mulighet til å se sin egen beholdning og 
annen informasjon i registret, og kan generere/signere transaksjoner som 
sendes ut i nettverket etter autorisering av brukeren. Det virker lite 
hensiktsmessig at hver bruker sitter på hele registeret i en DSP-løsning. Dette 
har også blitt mindre vanlig for kryptovaluta-løsninger. Det har blitt mer vanlig 
at brukerne har en såkalt «light-wallet» der walleten kommuniserer og henter 
informasjon fra noder som sitter på hele registeret eller informasjon nødvendig 
for å vise at en transaksjon er gjennomført i registeret. Dette må også 
33 Se Karantias (2020) og Allen m. fl. (2020).  
34 En sl k løsning er at alle brukerens nøkler kan genereres fra en sammensetning av forskjellige ord. 
Brukeren må da benytte denne ordrekken for å regenerere sine nøkler i en ny «wallet».   
35 Se Karantias (2020) for en oversikt over tekniske løsninger.</x:v>
      </x:c>
    </x:row>
    <x:row r="826" ht="110" customHeight="1">
      <x:c r="A826" s="46" t="str">
        <x:v>PRD-0054-P0040-U01</x:v>
      </x:c>
      <x:c r="B826" s="46" t="str">
        <x:v>NO_Norway_norges-bank-memo-1-2021</x:v>
      </x:c>
      <x:c r="C826" s="46" t="n">
        <x:v>40</x:v>
      </x:c>
      <x:c r="D826" s="46" t="str">
        <x:v>en</x:v>
      </x:c>
      <x:c r="E826" s="46" t="str">
        <x:v>text</x:v>
      </x:c>
      <x:c r="F826" s="46" t="str"/>
      <x:c r="G826" s="46" t="str">
        <x:v>40 
NORGES BANK MEMO 
NR 1 | 2021 
DIGITALE 
SENTRALBANKPENGER 
3. RAPPORT FRA 
ARBEIDSGRUPPEN 
innebære sikkerhetsmekanismer som hindrer at brukere benytter 
brukergrensesnitt som kommuniserer med «falske noder». Kryptografiske 
løsninger kan bidra til at brukeren bevarer personvern i kommunikasjonen 
med slike noder. Teknisk testing kan gi mer informasjon om slike løsninger. 
3.2.5. Teknologi for offline-løsninger  
I en kontobasert løsning med mulighet for lokal lagring må en offline-løsning 
være innebygget. For en registerbasert løsning vil utgangspunktet være at det 
må kommuniseres med et register for å gjennomføre en betaling. En offline-
løsning må åpne for at det i alle fall midlertidig kan gjennomføres 
transaksjoner uten kommunikasjon med registeret. En mulighet for dette er 
såkalte «overlay»-løsninger nevnt over, der DSP låses inne til et sekundært 
system som holder orden på transaksjoner for konsolidering med DSP-
registeret når dette er tilgjengelig. 
En slik løsning kan være eksterne DLT-løsninger. En ulempe er at om disse er 
basert på kontinuerlig kommunikasjon med et register, må kunden kunne 
kommunisere med dette registeret. Det vil i så fall ikke gi en fullverdig løsning. 
Dersom for eksempel telekommunikasjonslinjene svikter, vil ikke et alternativt 
register være en løsning for manglende tilgang til DSP-registeret.  
I likhet med løsninger for lokal lagring av penger, kan overlay-løsninger 
baseres på lagring på lokal enhet i sikker hardware. En slik løsning vil 
innebære at brukeren kan disponere over midler «peer-to-peer». I en 
registerbasert tokenløsning må transaksjonene i denne løsningen 
konsolideres med DSP-registeret, når minst en av partene har tilgang. Ved 
slike offline-løsninger vil teknologi gjøre det vanskelig for brukeren å teknisk 
manipulere løsningen for å kunne betale med samme midler flere ganger 
(«double-spending»). Det finnes imidlertid ingen løsninger som kan 
«garantere» mot slik manipulasjon. En problemstilling er økt risiko knyttet til 
teknisk manipulasjon gjennom rettslig ansvar. En kunne for eksempel tenke 
seg at dersom systemet åpner for anonyme betalinger, vil dette være 
utilgjengelig i offline-situasjoner. Dette innebærer at en bruker kan holdes 
rettslig ansvarlig i ettertid dersom løsningen er manipulert slik at samme 
midler kan brukes flere ganger. Dette vil kunne være effektivt mot at brukeren 
selv manipulerer den tekniske løsningen, men kan være mindre effektivt 
dersom brukerens tekniske løsning manipuleres gjennom ondsinnet 
programvare fra tredjeparter. Teknologien for «sikker hardware» er under 
utvikling og det har vært argumentert for at teknologien er umoden.36 Teknisk 
testing vil kunne gi mer innsikt i denne teknologien, og i hvilken grad risiko kan 
reduseres gjennom rettslig ansvar.      
«Overlay»-løsninger som omtalt over er basert på en senere konsolidering 
mot DSP-registeret. Det vil si at transaksjoner i slike registre ikke vil være 
umiddelbare og endelige i den forstand at transaksjoner vil bli umiddelbart 
registrert i DSP-registeret. Dette kan løses ved å akseptere at betalinger ikke 
er endelige i visse situasjoner, eller gjennom reguleringer som legger til rette 
for at visse transaksjoner som ennå ikke er konsolidert mot DSP-registeret, 
likevel regnes som endelige.  
36 Se for eksempel Allen m. fl. (2020).</x:v>
      </x:c>
    </x:row>
    <x:row r="827" ht="110" customHeight="1">
      <x:c r="A827" s="46" t="str">
        <x:v>PRD-0054-P0041-U01</x:v>
      </x:c>
      <x:c r="B827" s="46" t="str">
        <x:v>NO_Norway_norges-bank-memo-1-2021</x:v>
      </x:c>
      <x:c r="C827" s="46" t="n">
        <x:v>41</x:v>
      </x:c>
      <x:c r="D827" s="46" t="str">
        <x:v>en</x:v>
      </x:c>
      <x:c r="E827" s="46" t="str">
        <x:v>text</x:v>
      </x:c>
      <x:c r="F827" s="46" t="str"/>
      <x:c r="G827" s="46" t="str">
        <x:v>41 
NORGES BANK MEMO 
NR 1 | 2021 
DIGITALE 
SENTRALBANKPENGER 
3. RAPPORT FRA 
ARBEIDSGRUPPEN 
3.2.6. Reguleringsteknologi (regtech og suptech) 
Det skjer en utvikling innen såkalt «regtech» og «suptech» som innebærer en 
effektivisering og automatisering av reguleringsrelaterte aktiviteter.37 Et DSP-
register kan inneholde mye informasjon som er relevant både for Norges 
Banks myndighetsutøvelse og for andre myndigheter. DSP-registeret kan 
blant annet gi Norges Bank sanntidsinformasjon om økonomisk aktivitet som 
kan nyttiggjøres i pengepolitikken og makrotilsynet, se avsnitt 2.15.  
I henhold til de nødvendige egenskapene skal kundekommunikasjon og          
-kontroll foretas av tredjeparter. Dette vil innebære at det i utgangspunktet vil 
være den enkelte aktørs systemer for kundekontroll («Know Your Customer» - 
KYC) som vil anvendes for å kontrollere nye brukere i systemet (on-boarding) 
og AML/ATF (anti-hvitvasking/anti-terrorfinansiering)-kontroll med 
transaksjoner. Samtidig pågår det en utvikling der det vurderes om slike 
oppgaver kan effektiviseres gjennom en konsolidering av hver institusjons 
register i et felles register, for eksempel basert på desentralisert teknologi. En 
DSP-løsning bør ikke hindre en slik form for effektivisering. Det kan i denne 
sammenheng stilles spørsmål om Norges Bank i forbindelse med DSP bør 
påta seg noen nye oppgaver for å realisere slike gevinster, for eksempel ved å 
legge til rette for at visse kontrollfunksjoner kan integreres med et DSP-
register.  
Programmerbare penger kan også tjene myndighetsoppgaver i bredere 
forstand. Også andre myndigheter, slik som andre finansmyndigheter og 
skattemyndighetene, vil kunne dra nytte av informasjon som genereres fra 
DSP-registeret. 
Dersom DSP legger til rette for smartkontrakter, vil DSP kunne supplere 
sosialpolitikken og den økonomiske politikken ved å legge til rette for at midler 
brukes til dedikerte formål. For eksempel vil det kunne programmeres inn at 
ulike former for sosial støtte bare kan brukes dersom visse begivenheter 
inntrer og til avgrensede bruksområder.38 Tilsvarende, i den økonomiske 
politikken, dersom for eksempel enkelte bedrifter gis støtte til investeringer i 
miljøvennlig teknologi, kan det være mulig å legge inn betingelser for bruk av 
disse midlene, og det kan være mulig å følge bruken av pengene.  
Selv om et DSP-register bør legge til rette for gevinster knyttet til regtech på 
myndighetsområder utover Norges Banks områder, er det også grunn til en 
viss varsomhet knyttet til bruk av slik teknologi. DSPs primære funksjon er å 
fremme et sikkert og effektivt betalingssystem, og andre funksjoner kan 
komme i konflikt med dette formålet. Dersom det legges til rette for at det er 
mulig for ulike myndigheter å overvåke og styre transaksjoner, kan dette gjøre 
DSP mindre attraktivt for brukerne. Det vil også kunne medføre at Norges 
Bank mister kontroll ved at andre myndigheter vil ønske å påvirke design og 
funksjon. I tillegg vil slike løsninger kunne innebære at pengene i systemet 
ikke blir fungible. 
37 Se for eksempel FSB (2020) og Omarova (2020).  
38 Arbeidsgruppen har ikke vurdert problemstillinger knyttet til om det er rettslig adgang til å sette sl ke vilkår.</x:v>
      </x:c>
    </x:row>
    <x:row r="828" ht="110" customHeight="1">
      <x:c r="A828" s="46" t="str">
        <x:v>PRD-0054-P0045-U01</x:v>
      </x:c>
      <x:c r="B828" s="46" t="str">
        <x:v>NO_Norway_norges-bank-memo-1-2021</x:v>
      </x:c>
      <x:c r="C828" s="46" t="n">
        <x:v>45</x:v>
      </x:c>
      <x:c r="D828" s="46" t="str">
        <x:v>en</x:v>
      </x:c>
      <x:c r="E828" s="46" t="str">
        <x:v>text</x:v>
      </x:c>
      <x:c r="F828" s="46" t="str"/>
      <x:c r="G828" s="46" t="str">
        <x:v>45 
NORGES BANK MEMO 
NR 1 | 2021 
DIGITALE 
SENTRALBANKPENGER 
3. RAPPORT FRA 
ARBEIDSGRUPPEN 
5. Oppsummering av valideringen  
Validering innebærer å vurdere om og i hvilken grad en teknisk løsning kan 
oppfylle de oppgitte egenskapene.  
5.1. Validering av registerbasert tokenløsning 
I Norges Bank (2019) ble en registerbasert tokenløsning vurdert som en mulig 
løsning for DSP. Arbeidet med validering av løsninger i prosjektfase 3 har ikke 
endret denne vurderingen.  
I Norges Bank (2019) ble teknologien vurdert som umoden. Dette gjelder 
fortsatt, men i mindre grad ettersom teknologien er utviklet videre, og flere 
sentralbanker har valgt å benytte denne teknologien i piloter og annen testing. 
I arbeidet med validering har imidlertid flere problemstillinger og avveininger 
kommet klarere fram: 
- Avveininger knyttet til programmerbare penger og kontroll  
- Utfordringer knyttet til standarder og interoperabilitet 
- Utfordringer og avveininger knyttet til offline-løsninger  
- Utfordringer og avveininger knyttet til identifisering  
Når det gjelder avveininger knyttet til programmerbare penger og kontroll, 
gjelder dette særlig behovet for at Norges Bank skal ha kontroll med systemet, 
men samtidig legge til rette for innovasjon fra tredjeparter. Omfattende 
programmeringsfunksjoner i et DSP-register vil legge til rette for innovative 
tjenester på toppen av registeret, men kan samtidig innebære at det legges 
inn programmer som ligger utenfor Norges Banks ansvarsområde, for 
eksempel tokeniserte aktiva, som innebærer at aktører, herunder 
myndigheter, utenfor betalingssystemet vil ha interesse i drift og utvikling, 
potensielt på tvers av Norges Banks ansvar etter sentralbankloven. En slik 
utvikling vil også kunne gi Norges Bank uønsket ansvar og omdømmerisiko. 
Vurderingen er derfor at Norges Bank gjennom mer begrenset 
programmeringsfunksjonalitet og standarder bør legge til rette for 
interoperabilitet med andre registre som tilbyr slik funksjonalitet. Dette vil 
imidlertid ikke fjerne ansvar og omdømmerisiko for Norges Bank. Det er derfor 
nødvendig å benytte en teknisk infrastruktur og et regelverk som gir 
akseptabelt ansvar og omdømmerisiko. 
Som nevnt over er interoperabilitet med eksterne registre en nyttig 
funksjonalitet. Interoperabilitet er viktig i bredere forstand. Det inkluderer 
interoperabilitet med eksisterende betalingsløsninger, interoperabilitet mellom 
ulike grensesnitt for bruk av DSP og interoperabilitet mellom DSP-løsninger i 
ulike land for grensekryssende betalinger. Standarder vil bidra til 
interoperabilitet. Det eksisterer i liten grad utviklede standarder for 
registerbaserte tokenløsninger i dag. Det er mange offentlige og private 
standardiseringsprosesser i gang på ulike områder, blant annet EU-initiativer 
for standarder for registre basert på blokkjedeteknologi. I ulike 
samarbeidsorganer mellom sentralbanker på DSP-området er også 
standarder og interoperabilitet et tema. Dette kan tyde på at det etter hvert vil 
foreligge standarder som kan bidra til interoperabilitet, og at det videre DSP-
arbeidet bør være robust og smidig for en slik utvikling.</x:v>
      </x:c>
    </x:row>
    <x:row r="829" ht="110" customHeight="1">
      <x:c r="A829" s="46" t="str">
        <x:v>PRD-0054-P0046-U01</x:v>
      </x:c>
      <x:c r="B829" s="46" t="str">
        <x:v>NO_Norway_norges-bank-memo-1-2021</x:v>
      </x:c>
      <x:c r="C829" s="46" t="n">
        <x:v>46</x:v>
      </x:c>
      <x:c r="D829" s="46" t="str">
        <x:v>en</x:v>
      </x:c>
      <x:c r="E829" s="46" t="str">
        <x:v>text</x:v>
      </x:c>
      <x:c r="F829" s="46" t="str"/>
      <x:c r="G829" s="46" t="str">
        <x:v>46 
NORGES BANK MEMO 
NR 1 | 2021 
DIGITALE 
SENTRALBANKPENGER 
3. RAPPORT FRA 
ARBEIDSGRUPPEN 
En registerbasert tokenløsning krever i utgangspunktet kommunikasjon med 
et register for å validere, prosessere og registrere transaksjoner, og slik 
kommunikasjon vil i utgangspunktet være nødvendig for at betalinger er 
endelige. Det finnes i dag til en viss grad teknologi og konsepter for såkalte 
off-chain- betalinger i «overlay»-løsninger, som innebærer at betalinger kan 
skje utenfor registeret og senere konsolideres mot registeret, og som også 
kan inkludere offline-betalinger. I sistnevnte kan såkalt sikker hardware 
benyttes. Dette er imidlertid relativt umoden teknologi. Teknisk testing kan gi 
ytterligere innsikt i denne teknologien. Løsninger basert på senere 
konsolidering mot et DSP-register innebærer at betalinger ikke er endelige. 
Det må vurderes nærmere om det er akseptabelt at betalinger ikke er endelige 
i en offline-situasjon, eller om det må utvikles et regelverk som gjør at slike 
betalinger er endelige.  
En tokenbasert registerløsning er i utgangspunktet basert på at det er tilgang 
til kryptografiske koder og ikke identifisering som benyttes for å disponere over 
penger. Det må likevel gjøres koblinger med identitet og registeroppføringer i 
forbindelse med oppfyllelse av regulatoriske krav. Denne identifiseringen kan 
være mer eller mindre direkte og mer eller mindre omfattende, blant annet 
avhengig av hvordan ulike egenskaper veies mot hverandre. For eksempel vil 
større grad av identifisering legge til rette for ulike friksjoner mot 
bankinnskudd, slik som renter og beløpsgrenser, men kan redusere det 
opplevde personvernet og bidra til at muligheten for å miste penger i mindre 
grad tjener som friksjon.  
Det vil også oppstå spørsmål om hvilke identifiseringsløsninger som skal 
brukes. En kan basere seg på tredjeparters egne eksisterende løsninger eller 
en kunne tenke seg at en la til rette for effektivitetsgevinster ved bruk av ny 
reguleringsteknologi. I prinsippet kunne en tenke seg en fullstendig kobling 
mellom registerenheter og identifiserte personer. Det vil i praksis være veldig 
likt en kontobasert løsning. Dette illustrerer også at grensen mellom 
registerbaserte tokenløsninger og kontoløsninger er flytende. Det vurderes 
derfor som hensiktsmessig å ikke opprettholde dette skillet i det videre 
valideringsarbeidet, se også avsnitt 5.3.          
5.2. Validering av lukket kontoløsning med lokal 
lagring 
På et overordnet nivå har ikke valideringsgruppen gjort noen funn som skulle 
tilsi at prinsippene for en kontobasert modell ikke er kompatible med 
egenskapene DSP må ha. 
Det er noen tilfeller der en kontobasert modell trolig i mindre grad enn en 
registerbasert modell vil oppfylle egenskapen. Dette er beskrevet nærmere i 
kapittel 2 om egenskaper og gjelder særlig egenskapen om DSP som 
plattform for tredjeparter og egenskapen om personvern. En lukket 
kontoløsning vil ikke legge til rette for innovasjon fra tredjeparter utover det en 
allerede kan forvente fra PSD2. En kontobasert modell vil trolig også gi mindre 
fleksibilitet knyttet til personvern, blant annet gjennom at det er vanskelig(ere) 
å tilby anonymitet. Det er også usikkerhet knyttet til hvorvidt et kontobasert 
system er kompatibelt med DLT.</x:v>
      </x:c>
    </x:row>
    <x:row r="830" ht="110" customHeight="1">
      <x:c r="A830" s="46" t="str">
        <x:v>PRD-0054-P0048-U01</x:v>
      </x:c>
      <x:c r="B830" s="46" t="str">
        <x:v>NO_Norway_norges-bank-memo-1-2021</x:v>
      </x:c>
      <x:c r="C830" s="46" t="n">
        <x:v>48</x:v>
      </x:c>
      <x:c r="D830" s="46" t="str">
        <x:v>en</x:v>
      </x:c>
      <x:c r="E830" s="46" t="str">
        <x:v>text</x:v>
      </x:c>
      <x:c r="F830" s="46" t="str"/>
      <x:c r="G830" s="46" t="str">
        <x:v>48 
NORGES BANK MEMO 
NR 1 | 2021 
DIGITALE 
SENTRALBANKPENGER 
3. RAPPORT FRA 
ARBEIDSGRUPPEN 
hensiktsmessig å teste ut ulike løsninger og prinsipper for kobling med 
identitet og pengebeholdninger og ulike løsninger for bakenforliggende teknisk 
infrastruktur. I det foreslåtte opplegget for teknisk testing vil det derfor ikke 
skilles mellom løsningene og det legges til grunn at elementer fra begge 
løsningene vil bli testet mot egenskaper DSP må ha.</x:v>
      </x:c>
    </x:row>
    <x:row r="831" ht="110" customHeight="1">
      <x:c r="A831" s="46" t="str">
        <x:v>PRD-0054-P0049-U01</x:v>
      </x:c>
      <x:c r="B831" s="46" t="str">
        <x:v>NO_Norway_norges-bank-memo-1-2021</x:v>
      </x:c>
      <x:c r="C831" s="46" t="n">
        <x:v>49</x:v>
      </x:c>
      <x:c r="D831" s="46" t="str">
        <x:v>en</x:v>
      </x:c>
      <x:c r="E831" s="46" t="str">
        <x:v>text</x:v>
      </x:c>
      <x:c r="F831" s="46" t="str"/>
      <x:c r="G831" s="46" t="str">
        <x:v>49 
NORGES BANK MEMO 
NR 1 | 2021 
DIGITALE 
SENTRALBANKPENGER 
3. RAPPORT FRA 
ARBEIDSGRUPPEN 
DEL II: Virkningen på norske banker av å 
innføre DSP 
Sammendrag  
Virkningen av DSP på bankenes finansieringsstruktur vil avhenge av hvordan 
etterspørselen etter bankinnskudd endres, og er usikker. Det er grunn til å 
anta at noe av innskuddene vil erstattes og at etterspørselen etter innskudd 
blir mer rentefølsom. 
Arbeidsgruppens hovedkonklusjon er at det er mulig å oppnå en tilpasning der 
virkningen på bankenes finansiering og utlånsrenter blir begrensede. En slik 
tilpasning hviler på at sentralbanken tilfører bankene reserver når innskudd 
trekkes ut av bankene og erstattes med DSP, og at bankenes øvrige 
finansieringsstruktur og rentespreadene i bankenes finansieringsmarkeder 
ikke endres vesentlig. Konklusjonen hviler også på at DSP ikke blir svært 
konkurransedyktig som verdioppbevaringsmiddel, men snarere vil dekke et 
transaksjonsbehov, for eksempel ved at renten på DSP settes lavt. 
Innskuddsrentene vil trolig øke noe, og bankene kan også velge å øke 
markedsfinanseringen dersom gjenstående innskuddsfinansiering blir dyrere 
og mer volatil ved innføring av DSP. Det kan trekke finansieringskostnadene 
ytterligere opp. Virkningen på bankenes utlånsrenter av økning i 
finansieringskostnadene vil trolig begrenses av konkurransen om utlån i det 
norske markedet, men kan til gjengjeld svekke lønnsomheten i norske banker. 
Løp mot bankinnskudd («bank run») kan antas å utløses noe lettere dersom 
DSP innføres. Løp vil være svært destabiliserende for det finansielle systemet 
og kreve at sentralbanken trer inn for at bankene ikke blir insolvente, slik at de 
direkte virkningene på bankenes finansieringskostnader vil bestemmes av 
renten på lån fra sentralbanken. Videre vil trolig markedsfinansieringen til 
bankene bli svært dyr under et løp.  
Virkningen på Norges Banks balanse av innføring av DSP kan bli stor, selv i 
normale tider. Ved løp mot bankene vil balansen til sentralbanken øke mye, 
og sentralbanken kan bli tvunget til å ta på seg stor risiko. Man kan derfor 
komme til å stå overfor en avveining: Liten effekt på bankenes finansiering og 
utlånsrenten på den ene siden, versus høy risiko på sentralbankens balanse. 
Dette vil særlig kunne gjelde i tider med finansiell uro og løp mot bankene. 
Dette temaet er ikke analysert i denne rapporten.</x:v>
      </x:c>
    </x:row>
    <x:row r="832" ht="110" customHeight="1">
      <x:c r="A832" s="46" t="str">
        <x:v>PRD-0054-P0052-U01</x:v>
      </x:c>
      <x:c r="B832" s="46" t="str">
        <x:v>NO_Norway_norges-bank-memo-1-2021</x:v>
      </x:c>
      <x:c r="C832" s="46" t="n">
        <x:v>52</x:v>
      </x:c>
      <x:c r="D832" s="46" t="str">
        <x:v>en</x:v>
      </x:c>
      <x:c r="E832" s="46" t="str">
        <x:v>render</x:v>
      </x:c>
      <x:c r="F832" s="46" t="str">
        <x:v>renders/PRD-0054-P0052.jpg</x:v>
      </x:c>
      <x:c r="G832" s="46" t="str"/>
    </x:row>
    <x:row r="833" ht="110" customHeight="1">
      <x:c r="A833" s="46" t="str">
        <x:v>PRD-0054-P0053-U01</x:v>
      </x:c>
      <x:c r="B833" s="46" t="str">
        <x:v>NO_Norway_norges-bank-memo-1-2021</x:v>
      </x:c>
      <x:c r="C833" s="46" t="n">
        <x:v>53</x:v>
      </x:c>
      <x:c r="D833" s="46" t="str">
        <x:v>en</x:v>
      </x:c>
      <x:c r="E833" s="46" t="str">
        <x:v>render</x:v>
      </x:c>
      <x:c r="F833" s="46" t="str">
        <x:v>renders/PRD-0054-P0053.jpg</x:v>
      </x:c>
      <x:c r="G833" s="46" t="str"/>
    </x:row>
    <x:row r="834" ht="110" customHeight="1">
      <x:c r="A834" s="46" t="str">
        <x:v>PRD-0054-P0054-U01</x:v>
      </x:c>
      <x:c r="B834" s="46" t="str">
        <x:v>NO_Norway_norges-bank-memo-1-2021</x:v>
      </x:c>
      <x:c r="C834" s="46" t="n">
        <x:v>54</x:v>
      </x:c>
      <x:c r="D834" s="46" t="str">
        <x:v>en</x:v>
      </x:c>
      <x:c r="E834" s="46" t="str">
        <x:v>text</x:v>
      </x:c>
      <x:c r="F834" s="46" t="str"/>
      <x:c r="G834" s="46" t="str">
        <x:v>54 
NORGES BANK MEMO 
NR 1 | 2021 
DIGITALE 
SENTRALBANKPENGER 
3. RAPPORT FRA 
ARBEIDSGRUPPEN 
7. Virkning av DSP på bankenes 
balanser, finansieringskostnader og 
utlånsrenter 
7.1. Virkning på balanser  
Figur 8 viser en stilisert utgangsbalanse for sentralbanken og de private 
bankene før innføring av DSP.   
Figur 8. Finansielle sektorbalanse, utvalgte poster. 
De private bankene holder sentralbankreserver som brukes til betaling 
bankene mellom, og de har også utlån til kunder på sin aktivaside. Aktiva er 
dels finansiert med markedsfinansiering, dels ved innskudd fra kunder. 
Sentralbanken holder valutareserver og verdipapirer, tar imot innskudd fra 
private banker, og setter sedler og mynt i sirkulasjon. Skulle husholdningene 
erstatte sedler og mynt med DSP, vil det ikke skje noe på balansen til de 
private bankene, og situasjonen blir som i figur 9.  
Figur 9. Husholdningene holder DSP i stedet for sedler og mynt.  
Dersom publikum derimot ønsker å ta ut bankinnskudd for å kjøpe DSP, 
påvirkes både bankenes balanser og sentralbankens balanse. Balansene kan 
da se ut som i figur 10. Her illustreres at Norges Bank tilfører likviditet i form 
av lån til bankene for å kompensere for bortfallet av innskudd, mens 
aktivasiden er uendret. Bankene låner i sentralbanken tilsvarende 
innskuddene som er tatt ut.</x:v>
      </x:c>
    </x:row>
    <x:row r="835" ht="110" customHeight="1">
      <x:c r="A835" s="46" t="str">
        <x:v>PRD-0054-P0055-U01</x:v>
      </x:c>
      <x:c r="B835" s="46" t="str">
        <x:v>NO_Norway_norges-bank-memo-1-2021</x:v>
      </x:c>
      <x:c r="C835" s="46" t="n">
        <x:v>55</x:v>
      </x:c>
      <x:c r="D835" s="46" t="str">
        <x:v>en</x:v>
      </x:c>
      <x:c r="E835" s="46" t="str">
        <x:v>text</x:v>
      </x:c>
      <x:c r="F835" s="46" t="str"/>
      <x:c r="G835" s="46" t="str">
        <x:v>55 
NORGES BANK MEMO 
NR 1 | 2021 
DIGITALE 
SENTRALBANKPENGER 
3. RAPPORT FRA 
ARBEIDSGRUPPEN 
Figur 10. Publikum tar ut innskudd fra bankene og veksler til DSP 
Sentralbankens balanse må øke dersom DSP ikke erstatter kontanter eller 
andre eksisterende krav private ellers har på sentralbanken. Men 
sentralbankens balanse kan forberedes slik at utlånene til bankene ikke 
nødvendigvis øker. Sentralbanken kan kjøpe aktiva slik at bankenes reserver 
er større enn det de trenger å være i forkant. Da kan bankene i stedet for å 
låne mer fra sentralbanken tære på sine innskudd i sentralbanken (reserver). 
Uansett om sentralbanken velger å låne ut mer til bankene, eller kjøpe andre 
papirer, vil imidlertid sentralbankens balanse øke. Hvordan dette skal 
gjennomføres er ikke vurdert i denne rapporten. 
Lån fra sentralbanken til bankene ytes mot sikkerhet, og bankene har 
begrenset beholdning av statspapirer og andre aktiva som lett kan pantsettes. 
Men hvis Norges Bank kjøper papirer av andre, vil ikke bankenes 
beholdninger av aktiva som ikke er stilt som sikkerheter være samme knappe 
faktor, Bindseil (2020).  
7.2. Virkningene på bankenes 
finansieringskostnader 
Den direkte virkningen på bankenes finansieringskostnader av at publikum 
erstatter noe bankinnskudd med DSP, er lik differansen mellom den renten 
bankene betaler på innskudd og renten de vil betale på lån i sentralbanken, jf 
figur 10. Historisk har denne differansen vært liten eller til og med negativ. 
Hvis sentralbanken tar en normal rente på lån blir virkningen av at innskudd 
erstattes av sentralbanklån derfor nokså begrenset. Trolig vil renten på 
sentralbanklån måtte settes høyere enn normalt blant annet på grunn av 
løpetider og sikkerheter som stilles. Se Bindseil (2020) for et konkret 
regneeksempel basert på europeiske banker og Alstadheim og Søvik (2021) 
for en tilsvarende utregning for norske rentedifferanser. 
De gjenværende innskuddene kan bli mer rentesensitive og derved dyrere for 
bankene enn før. Imidlertid vil samlet volum på innskudd + DSP ikke være 
høyere enn det tidligere totale volumet på innskudd (se figur 10), slik at 
likviditetspremien publikum er villig til å betale på de gjenstående innskuddene 
trolig er nokså uendret,  
Høy rente på DSP kan likevel presse ned rentemarginen på gjenstående 
innskudd. Høy rente på DSP tilsvarer en situasjon der den oransje linjen i figur 
7 ligger langt ned mot X-aksen, noe som setter et lavt tak på den 
innskuddsmarginen (blå linje i figur 7) som bankene kan beregne seg. Juks</x:v>
      </x:c>
    </x:row>
    <x:row r="836" ht="110" customHeight="1">
      <x:c r="A836" s="46" t="str">
        <x:v>PRD-0054-P0056-U01</x:v>
      </x:c>
      <x:c r="B836" s="46" t="str">
        <x:v>NO_Norway_norges-bank-memo-1-2021</x:v>
      </x:c>
      <x:c r="C836" s="46" t="n">
        <x:v>56</x:v>
      </x:c>
      <x:c r="D836" s="46" t="str">
        <x:v>en</x:v>
      </x:c>
      <x:c r="E836" s="46" t="str">
        <x:v>text</x:v>
      </x:c>
      <x:c r="F836" s="46" t="str"/>
      <x:c r="G836" s="46" t="str">
        <x:v>56 
NORGES BANK MEMO 
NR 1 | 2021 
DIGITALE 
SENTRALBANKPENGER 
3. RAPPORT FRA 
ARBEIDSGRUPPEN 
(2018) beregner at renten som bankene betaler på sin gjenværende 
innskuddsfinansiering kan øke med inntil 22 bp i et scenario der DSP gir en 
rente 25 bp under styringsrenten. Hvis DSP gis en lavere rente sammenliknet 
med styringsrenten, reduseres denne virkningen.   
Bankene kan som nevnt ikke erstatte innskudd som forsvinner med annen 
finansiering enn sentralbanklån (eller trekke ned på sentralbankreserver). Men 
det kan skje andre tilpasninger hos bankene som følge av at DSP innføres: 
- Bankene kan ønske å redusere utgangen av innskudd ved å by opp 
innskuddsrentene. Bankene kan ønske dette dersom 
sentralbankfinansieringen blir dyr sammenliknet med 
innskuddsfinansieringen (for eksempel hvis sentralbanken tar en høy 
rente på lån). Lavere innskuddsfinansiering kan også svekke bankenes 
kredittrating og dermed trekke øvrige finansieringskostnader opp. Et 
annet hensyn kan være oppfyllelsen av LCR-kravet, hvilket kan bli mer 
krevende hvis en stor andel av bankenes likviditetsbuffere må stilles 
som sikkerhet for lån i sentralbanken. En slik tilpasning vil trekke 
innskuddsrenten opp mot rentene på den alternative usikrede 
finansieringsformen, seniorobligasjoner. Mindre banker med en høy 
innskuddsfinansiering vil da få særlig høyere finansieringskostnader.  
- Bankene kan på den annen side ønske å gå over til høyere andel 
markedsfinansiering enn før på nye lån. Flere forhold kan tilsi dette: 
Innskuddene kan blir mer volatile og/eller rentesensitive som følge av 
innføring av DSP. Isolert sett kan bankene også redusere sine LCR-
krav ved å gå over til mer langsiktig markedsfinansiering. Hvis 
innskuddsdekningen faller betydelig, kan imidlertid usikret 
markedsfinansiering bli dyrere for bankene. Særlig mindre banker kan 
få høyere finansieringskostnader. 
- OMF-finansiering er den rimeligste langsiktige markedsfinansieringen 
for bankene og dermed trolig den fortrukne 
markedsfinansieringsformen. Dessuten vil trolig etterspørselen etter 
OMF-er og andre sikre verdipapirer øke som følge av tilførselen av 
DSP, siden sentralbanken enten har kjøpt opp slike papirer eller de er 
stilt som sikkerheter ved tilførselen av reserver. Det er mulig at 
bankene derfor vil benytte muligheten til i større utstrekning å 
verdipapirisere utlån i et slikt scenario. Imidlertid vil bankenes mulighet 
til å utstede mer OMF eller andre sikrede verdipapirer være begrenset 
av mengden sikkerheter som kan stilles eller selges. I land der 
verdipapirisering er vanlig gjøres det utsalg av opp til 96-97 prosent av 
utlånsporteføljer når de blir verdipapiriserte.  
- Den marginale investoren i norske verdipapirer er en utlending og en 
økning i markedsfinansieringen til bankene vil trolig også medføre økt 
finansiering fra utlandet.47 Det begrenser hvor stor spreadutgang det er 
grunn til å vente seg som følge av eventuell økt etterspørsel etter 
markedsfinansiering fra norske banker. Prisen bankene må betale i 
valutaswapmarkedet for å veksle om valutafinansieringen til kroner kan 
imidlertid øke signifikant, særlig ved store og raske økninger i 
valutafinansieringen. Det vil i så fall trekke opp Nibor relativt til 
styringsrenten og øke prisen på hele beholdningen av bankenes 
markedsfinansiering. En slik økning vil begrenses av at publikum også 
47 Økt finansiering fra utlandet vil ha andre likevektsimpl kasjoner for økonomien. Andre sektorer må 
samtidig plassere mer ute, eller samlet netto kapitalinngang må øke, i en ny l kevekt.  Selv om volumer ikke 
nødvendigvis endres mye har muligheten for å finansiere seg ute trolig en prisvirkning.</x:v>
      </x:c>
    </x:row>
    <x:row r="837" ht="110" customHeight="1">
      <x:c r="A837" s="46" t="str">
        <x:v>PRD-0054-P0057-U01</x:v>
      </x:c>
      <x:c r="B837" s="46" t="str">
        <x:v>NO_Norway_norges-bank-memo-1-2021</x:v>
      </x:c>
      <x:c r="C837" s="46" t="n">
        <x:v>57</x:v>
      </x:c>
      <x:c r="D837" s="46" t="str">
        <x:v>en</x:v>
      </x:c>
      <x:c r="E837" s="46" t="str">
        <x:v>text</x:v>
      </x:c>
      <x:c r="F837" s="46" t="str"/>
      <x:c r="G837" s="46" t="str">
        <x:v>57 
NORGES BANK MEMO 
NR 1 | 2021 
DIGITALE 
SENTRALBANKPENGER 
3. RAPPORT FRA 
ARBEIDSGRUPPEN 
trolig vil øke sine plasseringer internasjonalt i en slik likevekt. Eventuell 
økt valutafinansiering vil kunne øke faren for at uro ute medfører 
finansieringsproblemer for norske banker i fremtiden. Men bankene vil 
uansett kun velge å øke sin markedsfinansiering fra utlandet dersom 
det gir dem lavere finansieringskostnader enn alternativene.  
7.3. Virkninger på bankenes utlånsrenter 
Norske banker har i snitt i underkant av 40 prosent innskuddsfinansiering. 
Dersom innføringen av DSP medfører at noe innskuddsfinansiering erstattes 
av sentralbanklån og gir høyere finansieringskostnader totalt for det som 
tidligere bestod av ren innskuddsfinansiering, vil dermed virkningen på 
utlånsrenten være begrenset til 40 prosent av disse økningene i 
finansieringskostnader.  
Det er mulig at bankene vil øke sin andel markedsfinansiering dersom deler av 
innskuddene faller bort, men det er kun sentralbanken som kan erstatte 
innskuddene direkte. Det er derfor snakk om en reduksjon av den 
gjenværende innskuddsfinansieringen til fordel for markedsfinansiering. Noe 
økning i markedsfinansieringskostnadene kan oppstå som følge av lavere 
kredittrating dersom en vesentlig del av innskuddene faller bort. Økt 
markedsfinansiering og høyere markedsfinansieringskostnader kan dra opp 
bankenes utlånsrenter.   
Det er betydelig konkurranse i det norske utlånsmarkedet. Det begrenser 
økningen i utlånsrenter som følge av økte finansieringskostnader for norske 
banker. Små banker vil ofte ha høyere innskuddsdekning og dermed en 
konkurranseulempe ved store endringer i innskuddsrentene. Utenlandske 
banker kan få en konkurransefordel hvis innskuddsrentene i andre land er 
mindre påvirket av innføring av DSP. 
7.4. Studier av virkning av DSP på bankene 
Det finnes flere internasjonale studier som vurderer virkningen av DSP på 
bankenes finansieringskostnader. Konklusjonene avhenger av de valgte 
forutsetninger for analysen. Det kan likevel gi en viss pekepinn å se nærmere 
på disse beregningene. Under gis en kort oppsummering, flere detaljer finnes i 
referansene. 
I en analyse av svenske banker beregner Juks (2018) at innføring av DSP (e-
krona på svensk) under visse forutsetninger vil øke bankenes 
finansieringskostnader opp til 25 bp. Analysen legger til grunn en etterspørsel 
etter DSP på 120 mrd SEK. De 25 basispunktene inkluderer en effekt på 
maksimalt 22 bp av at DSP setter et gulv for innskuddsrentene. Økningen i 
finansieringskostnad vil være lavere jo lavere styringsrenten er, fordi renten på 
markedsfinansieringen i større grad følger styringsrenten ned enn det 
innskuddsrentene gjør, og innskuddsfinansiering er relativt dyrt når 
styringsrenten er lav. Økt konkurranse i innskuddsmarkedet på grunn av økt 
innslag av fintech vil kunne redusere kostnadsøkningen ytterligere. Virkningen 
av økte finansieringskostnader på utlånsrentene vil dessuten begrenses av 
konkurranse om utlån fra andre finansieringskilder, men blir ikke kvantifisert.  
Agur, Ari og Dell’Ariccia (2019) diskuterer avveininger i en situasjon der DSP 
kan øke finansieringskostnadene til bankene, og svekke deres evne til</x:v>
      </x:c>
    </x:row>
    <x:row r="838" ht="110" customHeight="1">
      <x:c r="A838" s="46" t="str">
        <x:v>PRD-0054-P0059-U01</x:v>
      </x:c>
      <x:c r="B838" s="46" t="str">
        <x:v>NO_Norway_norges-bank-memo-1-2021</x:v>
      </x:c>
      <x:c r="C838" s="46" t="n">
        <x:v>59</x:v>
      </x:c>
      <x:c r="D838" s="46" t="str">
        <x:v>en</x:v>
      </x:c>
      <x:c r="E838" s="46" t="str">
        <x:v>text</x:v>
      </x:c>
      <x:c r="F838" s="46" t="str"/>
      <x:c r="G838" s="46" t="str">
        <x:v>59 
NORGES BANK MEMO 
NR 1 | 2021 
DIGITALE 
SENTRALBANKPENGER 
3. RAPPORT FRA 
ARBEIDSGRUPPEN 
8. Risikoen for løp mot banker og 
«friksjoner» 
8.1. Hva vet vi om faren for løp? 
Innføring av DSP kan lede til løp mot banker. Det innebærer stor etterspørsel 
etter DSP og at sentralbanken kan måtte stå for en stor del av bankenes 
finansiering (potensielt tilsvarende hele deres innskuddsfinansiering). Det vil 
være destabiliserende for det finansielle systemet og øker risikoen på 
sentralbankens balanse.  
Hvor stor er faren for løp? Dette er svært vanskelig å anslå siden vi ikke har 
erfaringer med DSP. Spørsmålet om løp er berørt i litteraturen om 
etterspørselen etter penger,48 og vi vil fremheve følgende forhold: 
- Eksistensen av løp er veldokumentert, men er vesentlig begrenset av 
innskuddssikring særlig i de siste 10-årene og i land der statens 
finanser understøtter troverdigheten av innskuddssikringsordningen. 
- Under finanskrisen så vi en omfordeling av innskudd mellom banker i 
Norge motivert av å komme innenfor innskuddssikringsbeløpet. Det 
tyder på at den norske innskuddssikringsordningen er troverdig. 
- Det var ingen betydelige bevegelser i bankenes innskudd under 
koronakrisen våren 2020. 
Som hovedantakelse vil vi derfor legge til grunn at det er liten fare for løp mot 
bankenes sikrede innskudd. Det er allikevel sannsynlig at faren for løp mot 
bankene øker ved innføring av DSP. Overflytting og oppbevaring av midler i 
DSP kan bli langt enklere og mer sikkert enn for kontanter. Selv om den 
norske innskuddssikringsordningen er troverdig, kan innskudd utover sikret 
beløp bli flyttet til DSP, for eksempel fordi den omfordelingen som tidligere har 
blitt gjort inn i sikrede innskudd går til DSP. DSP kan også bli mer attraktivt 
enn sikrede innskudd, særlig i en situasjon der mange banker får problemer 
samtidig, slik at innskuddssikringsfondet blir eller står i fare for å bli tømt. 
Denne økte faren for løp mot bankene kan tilsi at bankene bør holde høyere 
likviditetsbuffere enn i dag.  
Hvis det oppstår et løp mot bankene må sentralbanken yte lån til bankene for 
at de ikke skal bli betalingsudyktige. Hvis sentralbanken tar en normal premie 
for disse lånene vil den direkte virkningen på bankenes finansiering være 
begrenset. Siden bankene ikke kan skaffe nye sikkerheter under et løp, vil 
sentralbanken måtte godta utvidede sikkerheter i en slik situasjon. Det kan 
tale for at et høyere påslag på disse lånene enn normalt. Bankenes tilgang til 
markedsfinansiering vil også påvirkes i en slik situasjon, og det er ikke 
usannsynlig at bankene vil stå ovenfor prohibitive priser på 
markedsfinansiering. Hvis sentralbanken ikke trer inn under et løp vil bankene 
bli betalingsudyktige og enten måtte krisehåndteres eller settes under offentlig 
administrasjon.  
48 Se Müller (2020).</x:v>
      </x:c>
    </x:row>
    <x:row r="839" ht="110" customHeight="1">
      <x:c r="A839" s="46" t="str">
        <x:v>PRD-0054-P0060-U01</x:v>
      </x:c>
      <x:c r="B839" s="46" t="str">
        <x:v>NO_Norway_norges-bank-memo-1-2021</x:v>
      </x:c>
      <x:c r="C839" s="46" t="n">
        <x:v>60</x:v>
      </x:c>
      <x:c r="D839" s="46" t="str">
        <x:v>en</x:v>
      </x:c>
      <x:c r="E839" s="46" t="str">
        <x:v>text</x:v>
      </x:c>
      <x:c r="F839" s="46" t="str"/>
      <x:c r="G839" s="46" t="str">
        <x:v>60 
NORGES BANK MEMO 
NR 1 | 2021 
DIGITALE 
SENTRALBANKPENGER 
3. RAPPORT FRA 
ARBEIDSGRUPPEN 
8.2. Virkningen av ulike «friksjoner» på bankenes 
finansiering 
For å begrense slike løp kan det innføres insentiver til at publikum holder en 
begrenset mengde DSP - kalt «friksjoner» i Norges Banks DSP-prosjekt.  
- Renten på DSP kan settes vesentlig lavere enn på innskudd ved 
innføring av en type DSP som kan fungere som verdioppbevaring. 
Denne mulighet ble fremhevet i fase 1 av DSP-prosjektet. 
- Som for bankenes innskudd i Norges Bank kan man ha to renter på 
DSP, der man får en høyere rente (for eksempel styringsrenten) 
innenfor en kvote, og en lavere rente på resterende innskudd 
(tilsvarende reserverenten til bankene i dag). Dette kan bidra til at 
etterspørselen etter DSP holder seg i et ønsket intervall og at 
innskyterne har mindre insentiv til å løpe fra innskudd til DSP. Denne 
muligheten ble drøftet i fase 1 av DSP-prosjektet (se vedlegg i Norges 
Bank (2018)), og har også blitt foreslått av Bindseil (2020). 
- Det kan settes permanente eller situasjonsbetingede begrensninger på 
hvor mye DSP en enkeltperson eller institusjon kan holde, eller veksle 
om i løpet av et tidsintervall. Slike begrensninger vil generelt kunne 
medføre brudd med par-verdier, altså at verdsetting av en krone i 
innskudd og i DSP avviker. 
- DSP kan gis egenskaper som begrenser hvor attraktivt det er som 
verdioppbevaring (utover lav rente).49  
Sentralbanken vil også ha mer tradisjonelle virkemidler tilgjengelige for å 
motvirke løp mot bankene: 
- Sentralbanken kan stenge omvekslingen av innskudd til DSP 
tilsvarende en såkalt «bank holiday». Ulempen med dette tiltaket er det 
kan svekke tilliten til DSP på sikt, og man kan få økte insentiver til å 
løpe fra innskudd til DSP under uroligheter dersom markedet venter en 
slik nedstenging. Tilsvarende kan begrensninger på omveksling i et 
tidsintervall øke insentivene til å veksle om så mye som mulig i hver 
periode dersom denne grensen kan ventes å bli bindende. En 
situasjonsbetinget begrensning på hvor mye DSP en enkeltperson eller 
institusjon kan holde kan gi liknende insentiver. 
- Dersom sentralbanken tilfører bankene nødvendige reserver for å 
møte utgangen av innskudd, slik vi har lagt til grunn over, opptrer 
sentralbanken som långiver i siste instans («lender of last resort», 
LLR). Dersom dette er forventet av innskyterne, kan det i seg selv 
dempe insentivene innskyterne har til å løpe til DSP. Ulempen med 
dette er at dersom innskyterne allikevel løper, vil sentralbankens utlån 
til bankene øke, med de problemer det medfører. I en stilisert 
beregning finner Juks (2020) at dersom en sentralbank tar en avkorting 
på 30 prosent på bankenes aktiva, vil bankenes likviditet kunne 
opprettholdes selv ved et uttak på 75 prosent av all finansiering av 
bankene. Hvilke sikkerheter sentralbanken kan ta for lån under et løp 
og hvilke avkortinger som bør benyttes, bør vurderes nærmere før en 
eventuell innføring av DSP. 
49 Et forslag som ble fremmet i prosjektfase 2, er at krypteringsnøkkelen til en DSP-beholdning kan mistes 
og at man da vil miste hele beholdningen. Det kan forhindre at publikum ønsker å holde store DSP-beløp.</x:v>
      </x:c>
    </x:row>
    <x:row r="840" ht="110" customHeight="1">
      <x:c r="A840" s="46" t="str">
        <x:v>PRD-0054-P0061-U01</x:v>
      </x:c>
      <x:c r="B840" s="46" t="str">
        <x:v>NO_Norway_norges-bank-memo-1-2021</x:v>
      </x:c>
      <x:c r="C840" s="46" t="n">
        <x:v>61</x:v>
      </x:c>
      <x:c r="D840" s="46" t="str">
        <x:v>en</x:v>
      </x:c>
      <x:c r="E840" s="46" t="str">
        <x:v>text</x:v>
      </x:c>
      <x:c r="F840" s="46" t="str"/>
      <x:c r="G840" s="46" t="str">
        <x:v>61 
NORGES BANK MEMO 
NR 1 | 2021 
DIGITALE 
SENTRALBANKPENGER 
3. RAPPORT FRA 
ARBEIDSGRUPPEN 
Siden forventningen om stenging av veksling mellom DSP og innskudd kan gi 
insentiver til løp, mens LLR kan begrense disse insentivene, er det mulig at 
sentralbanken har større fordel av å kommunisere klart at den vil opptre som 
LLR ved et mulig løp, enn å åpne for muligheten for en bank holiday eller 
midlertidige kvantumsbegrensninger på DSP.  
9. Virkning på bankene - vurderinger og 
anbefalinger 
Det kan tenkes flere konsekvenser for bankene av innføring av DSP: 
- Hvis DSP erstatter innskudd og fungerer godt som betalingsmiddel, 
kan etterspørselen etter bankinnskudd bli lavere og mer rentesensitiv. 
- Innskuddsrentene vil trolig øke, men økningen blir liten hvis renten på 
DSP settes vesentlig lavere enn styringsrenten, og dersom 
konkurransen mellom bankene om innskudd var høy allerede før 
innføring av DSP. 
- Dersom utgangen av innskudd er begrenset og ikke medfører 
endringer i bankenes fundingstruktur utover noe erstatning av 
bankinnskudd med sentralbankfinansiering, vil virkningen på bankenes 
finansieringskostnader i stor grad være bestemt av sentralbanken, og 
trolig være små. 
- Eventuelle betydelige endringer i bankenes fundingstruktur (utover den 
økte sentralbankfinansieringen) kan gi en økning i bankenes 
finansieringskostnader, noe som tilsier at de vil søke å unngå det. 
Bankene vil for eksempel søke å unngå økt markedsfinansiering hvis 
det gjør all markedsfinansiering dyrere. Muligheten for å hente 
finansiering i utlandet begrenser dessuten i noen grad økningen i 
kostnader dersom bankene for eksempel skulle ønske å øke den 
langsiktige markedsfinansieringen. 
- Bankenes utlånsrenter vil, i tråd med liten endring i 
finansieringskostnadene, trolig bli lite endret. Potensialet for endring 
begrenses av at bankene allerede i betydelig grad finansierer seg i 
markedet og av konkurranse i det norske utlånsmarkedet. 
- Faren for løp mot bankene er trolig liten for sikrede innskudd, men 
øker ved innføring av DSP.  
Innføring av DSP kan basert på dette sannsynligvis gjennomføres uten 
vesentlig virkning på tilgangen til kreditt i norsk økonomi, og sentralbanken vil 
ha stor innflytelse på denne virkningen gjennom hvordan reserver tilføres ved 
innføring av DSP og gjennom hvilken rente som settes på DSP. Denne 
konklusjonen understøttes av en rekke kvalitative publiserte studier. 
Virkningene på sentralbankens balanse og risiko kan imidlertid bli betydelig, 
særlig hvis det skulle oppstå et løp mot bankene.</x:v>
      </x:c>
    </x:row>
    <x:row r="841" ht="110" customHeight="1">
      <x:c r="A841" s="46" t="str">
        <x:v>PRD-0054-P0062-U01</x:v>
      </x:c>
      <x:c r="B841" s="46" t="str">
        <x:v>NO_Norway_norges-bank-memo-1-2021</x:v>
      </x:c>
      <x:c r="C841" s="46" t="n">
        <x:v>62</x:v>
      </x:c>
      <x:c r="D841" s="46" t="str">
        <x:v>en</x:v>
      </x:c>
      <x:c r="E841" s="46" t="str">
        <x:v>text</x:v>
      </x:c>
      <x:c r="F841" s="46" t="str"/>
      <x:c r="G841" s="46" t="str">
        <x:v>62 
NORGES BANK MEMO 
NR 1 | 2021 
DIGITALE 
SENTRALBANKPENGER 
3. RAPPORT FRA 
ARBEIDSGRUPPEN 
DEL III: Anbefalinger 
10. Videre arbeid med DSP i Norges Bank  
Arbeidet med DSP i Norges Bank har pågått parallelt med en rask 
internasjonal utvikling. Holdningen til DSP blant sentralbanker har generelt blitt 
mer positiv, se Auer, Cornelli og Frost (2020).50 Mange sentralbanker har utgitt 
rapporter om formål, konsekvenser og utforming av DSP. Flere sentralbanker 
er i gang med piloter og annen teknisk testing, og nye samarbeidsflater 
mellom sentralbanker har oppstått.  
Samtidig har konteksten rundt DSP utviklet seg. Nye private digitale 
pengealternativer er under utvikling, og teknologien som kan være relevant for 
DSP har utviklet seg raskt. Kontantbruken i Norge har falt ytterligere. Andelen 
kontantbetalinger er nå på 3-4 prosent. Dette er trolig lavest i verden.   
Da Norges Bank startet arbeidet med DSP, var hovedmotivasjonen 
sentralbankens formål med å legge til rette for et sikkert og effektivt 
betalingssystem, uten å virke negativt for de andre formålene i 
sentralbankloven. Vårt eget arbeid og internasjonalt arbeid kan tilsi at DSP 
også kan brukes som virkemiddel for å fremme andre formål i 
sentralbankloven. Disse sidene ved DSP kan med fordel gis økt 
oppmerksomhet i videre arbeid.  
Samlet sett mener derfor arbeidsgruppen at motivasjonen for å utrede DSP 
videre er styrket.  
Prosjektfase 3 har gitt økt kunnskap om egenskapene DSP bør ha, 
konsekvensene av DSP og hvordan DSP kan utformes. Prosjektfase 3 har 
således gitt resultater som ønsket. Vi har likevel - som forventet - behov for 
mer innsikt i hvordan tekniske løsninger kan oppfylle egenskapene og om 
motivasjonen for og konsekvensene (herunder konsekvenser av ulike 
designvalg) av innføring av DSP. Dette er nødvendig for å få et godt nok 
grunnlag for å kunne beslutte om Norges Bank skal innføre DSP.  
Som det fremgår av del I, er det mange sider ved de teknologiske løsningene 
som kan belyses nærmere ved teknisk testing. Dette omfatter ikke bare innsikt 
i de tekniske sidene ved løsningene, men testing vil også gi informasjon om 
økonomiske, finansielle og juridiske problemstillinger som genereres av de 
ulike løsningene. Dette er kunnskap vi må ha for å kunne gi en mer presis 
anbefaling om hvilken løsning som bør benyttes ved en eventuell innføring av 
DSP, og om DSP bør innføres.  
Testing kan gjennomføres i faser. I første omgang synes eksperimentell 
testing mest hensiktsmessig. Det foreslås derfor at det i en periode på inntil to 
år gjennomføres eksperimentell testing. Lengden på to år er en avveining 
mellom den minste tiden det tar å trekke inn ekstern kompetanse på ulike 
måter og å gjennomføre og rapportere fra testing, og et ønske om ikke å vente 
for lenge før vi er i posisjon til å vurdere om Norges Bank bør arbeide videre 
50 For mer informasjon om bakgrunnen for hvorfor sentralbanker utreder DSP, se for eksempel Armelius et. 
al. (2020), Panetta (2020) og Kiff et. al. (2020).</x:v>
      </x:c>
    </x:row>
    <x:row r="842" ht="110" customHeight="1">
      <x:c r="A842" s="46" t="str">
        <x:v>PRD-0054-P0063-U01</x:v>
      </x:c>
      <x:c r="B842" s="46" t="str">
        <x:v>NO_Norway_norges-bank-memo-1-2021</x:v>
      </x:c>
      <x:c r="C842" s="46" t="n">
        <x:v>63</x:v>
      </x:c>
      <x:c r="D842" s="46" t="str">
        <x:v>en</x:v>
      </x:c>
      <x:c r="E842" s="46" t="str">
        <x:v>text</x:v>
      </x:c>
      <x:c r="F842" s="46" t="str"/>
      <x:c r="G842" s="46" t="str">
        <x:v>63 
NORGES BANK MEMO 
NR 1 | 2021 
DIGITALE 
SENTRALBANKPENGER 
3. RAPPORT FRA 
ARBEIDSGRUPPEN 
med sikte på å kunne innføre DSP. Den eksperimentelle testingen vil gi 
informasjon og være beslutningsgrunnlag for ytterligere testing og eventuell 
implementering av en fullverdig løsning.  
I arbeidet med eksperimentell testing kan Norges Bank trekke på 
utviklingsarbeid i og samarbeidsflater med andre sentralbanker. Det er 
imidlertid ikke tilstrekkelig kun å lene seg på arbeidet som gjøres i andre 
sentralbanker. Som det fremgår av del I er det enkelte forhold vi ønsker å få 
ytterligere innsikt i gjennom testing og det er ikke gitt at arbeidet i andre 
sentralbanker vil dekke dette behovet. Videre vil noen økonomiske, finansielle 
og juridiske problemstillinger som genereres av testingen kunne være 
særegne for Norge.  
Tabell 3 oppsummerer egenskapene med de modifikasjonene som er anbefalt 
i denne rapporten51 og testbehov.  
Tabell 3. Behov for testing av egenskaper   
Egenskap Testbehov 
Fordring på Norges Bank  Teste hvordan DSP til enhver tid 
er en fordring på Norges Bank, og 
slutter å være det ved 
destruksjon/tilbaketrekking.  
Par verdi mot kontanter og 
bankinnskudd  
Teste tekniske løsninger som 
bidrar til likevekt i tilbud og 
etterspørsel. 
Kunderettet fokus  Teste hvordan DSP kan 
integreres i ulike 
brukergrensesnitt og at det 
samtidig er portabilitet mellom 
grensesnitt. 
Tilstrekkelig friksjon mot bankpenger  Teste hvordan ulike friksjoner kan 
implementeres i tekniske 
løsninger. 
Kontrollert av Norges Bank  Teste hvordan Norges Bank kan 
bevare kontroll ved bruk av DLT 
og ved bruk av 
tredjepartsløsninger, herunder 
begrense bankens ansvar og 
omdømmerisiko.  
Kan fungere som tvungent 
betalingsmiddel  
Teste at tekniske løsninger har 
karakteristika som gjør at DSP 
kan fungere som tvungent 
betalingsmiddel. 
Samsvar med EØS-forpliktelser  Teste personvernegenskaper og 
oppfyllelse av KYC-krav mv. 
Betalinger umiddelbare og endelige  Teste om ulike løsninger teknisk 
sett gir irreversibilitet og 
vanskeligjør manipulasjon av 
tekniske løsninger. 
51 Som det fremgår av del I, anbefales å ikke skille mellom nødvendige og ønskelige egenskaper, at ønske 
om offline-betalinger inngår i krav til teknisk uavhengighet, og at egenskapen «kan gi ønsket grad av 
personvern (utover krav iht EØS-forpliktelser)» omformuleres til «fleksibilitet for ul ke personvernløsninger».</x:v>
      </x:c>
    </x:row>
    <x:row r="843" ht="110" customHeight="1">
      <x:c r="A843" s="46" t="str">
        <x:v>PRD-0054-P0064-U01</x:v>
      </x:c>
      <x:c r="B843" s="46" t="str">
        <x:v>NO_Norway_norges-bank-memo-1-2021</x:v>
      </x:c>
      <x:c r="C843" s="46" t="n">
        <x:v>64</x:v>
      </x:c>
      <x:c r="D843" s="46" t="str">
        <x:v>en</x:v>
      </x:c>
      <x:c r="E843" s="46" t="str">
        <x:v>text</x:v>
      </x:c>
      <x:c r="F843" s="46" t="str"/>
      <x:c r="G843" s="46" t="str">
        <x:v>64 
NORGES BANK MEMO 
NR 1 | 2021 
DIGITALE 
SENTRALBANKPENGER 
3. RAPPORT FRA 
ARBEIDSGRUPPEN 
Samsvar med gode IT-
arkitekturprinsipper 
Teste sikkerhet i løsninger under 
ulike forutsetninger, skalerbarhet 
og tilgjengelighet for personer 
med særskilte behov.   
Tilfredsstiller krav til teknisk 
uavhengighet og mulighet for betaling 
offline 
Teste ulike avhengigheter i 
kjerneinfrastruktur. Testing av 
portabilitet på brukernivå som 
hindrer avhengighet av konkrete 
brukergrensesnitt. Teste hvordan 
et grunnleggende grensesnitt 
tilbudt/finansiert av Norges Bank 
kan se ut. Teste ulike teknologier 
for offline-betalinger, særlig 
løsninger som krever senere 
konsolidering mot et register. 
Kundekommunikasjon og -kontroll 
foretas av tredjeparter  
Teste hvordan ulike tekniske 
løsninger bidrar til at 
kundekontroll kan foretas av 
tredjeparter (og at Norges Bank 
samtidig har kontroll over 
systemet). 
Fleksibilitet for ulike 
personvernløsninger 
Teste hvordan ulike løsninger kan 
gi mer eller mindre anonyme 
betalinger innenfor regulatoriske 
krav. 
Plattform for tredjepartstilbydere Teste hvordan ulike teknologier 
legger til rette for innovasjon fra 
tredjeparter, men samtidig 
bevarer kontroll. 
Ivareta gjennomslaget av 
pengepolitikken  
Teste hvordan renter kan 
implementeres i ulike løsninger.  
Relevant informasjon i Norges Banks 
makroøkonomiske overvåking  
Teste hvordan ulik informasjon 
kan aggregeres og visualiseres i 
ulike løsninger. 
DLT-kompatibelt  Teste hvordan tekniske løsninger 
kan gjøres interoperable.  
Attraktiv nisjeløsning  Teste hvordan DSP kan 
integreres med andre offentlige 
behov og registre.  
Offentlige rapporter og presentasjoner fra andre sentralbanker går sjelden 
dypt inn i tekniske detaljer. For denne innsikten vil det være behov for bilateral 
kommunikasjon. Vi mener vi har et bedre grunnlag for at andre sentralbanker 
vil prioritere slik kommunikasjon om vi selv gjennomfører testing og har 
erfaringer og funn å tilføre deres arbeid.  
Videre er det et betydelig innslag av «learning by doing» knyttet til kunnskap 
om tekniske løsninger. Erfaringer fra andre sentralbanker kan tilsi at det er 
vesentlig kunnskap om løsningene en ikke vil få uten å gjøre testing i praksis. 
Se også nærmere drøfting av testing i kapittel 11. Målet for eksperimentell 
teknisk testing er å oppnå tilstrekkelig kunnskap til å kunne anbefale en 
strategi for testing og eventuell implementering av en konkret løsning.</x:v>
      </x:c>
    </x:row>
    <x:row r="844" ht="110" customHeight="1">
      <x:c r="A844" s="46" t="str">
        <x:v>PRD-0054-P0066-U01</x:v>
      </x:c>
      <x:c r="B844" s="46" t="str">
        <x:v>NO_Norway_norges-bank-memo-1-2021</x:v>
      </x:c>
      <x:c r="C844" s="46" t="n">
        <x:v>66</x:v>
      </x:c>
      <x:c r="D844" s="46" t="str">
        <x:v>en</x:v>
      </x:c>
      <x:c r="E844" s="46" t="str">
        <x:v>text</x:v>
      </x:c>
      <x:c r="F844" s="46" t="str"/>
      <x:c r="G844" s="46" t="str">
        <x:v>66 
NORGES BANK MEMO 
NR 1 | 2021 
DIGITALE 
SENTRALBANKPENGER 
3. RAPPORT FRA 
ARBEIDSGRUPPEN 
- Prototype  
- Pilot  
- Sandkasse/testnettverk  
- Simulering/modellering  
Proof-of-Concept (PoC) innebærer å teste ut om ulike løsninger konseptuelt 
kan oppfylle spesifikasjoner/egenskaper. Dette kan gjøres på mer abstrakt 
nivå, slik som det valideringsarbeidet som allerede er gjennomført, og kan 
suppleres med teknisk testing. Teknisk testing vil gi ytterligere innsikt i om 
tekniske løsninger kan oppfylle egenskapene.  
En prototype er en avgrenset teknisk løsning som kan brukes til å teste 
enkelte egenskaper eller enkelte moduler av et system. I motsetning til ved 
PoC, som gir informasjon om en egenskap kan oppfylles for en teknisk 
løsning, vil en prototype gi mer informasjon om hvordan egenskapen 
oppfylles. En kunne for eksempel tenke seg at en lagde prototyper for 
kjerneinfrastruktur for å teste sikkerhets- og kapasitetsegenskaper, uten at det 
samtidig ble testet konkrete brukerløsninger basert på disse infrastrukturene. 
På samme måte kan en lage en avgrenset løsning for brukergrensesnitt uten 
bakenforliggende infrastruktur, for å teste brukervennligheten til disse 
løsningene. Dette kan gi informasjon, men en vil ikke nødvendigvis teste om 
egenskapene oppfylles i en fullverdig løsning med samvirke mellom moduler. 
Det er derfor viktig å gjøre vurderinger av for hvilke egenskaper og moduler 
det er nødvendig å teste samvirke.   
I en pilot vil man typisk bygge en mer fullverdig løsning der alle eller de fleste 
egenskaper kan testes samtidig for den samme løsningen. Blant andre 
Riksbanken og den kinesiske sentralbanken utvikler piloter for DSP.  
Ofte benyttes sandkasser/testnettverk for å involvere et mangfold av aktører 
som tester ut nye innovative løsninger.  
For teknisk testing av DSP vil dette typisk innebære at sentralbanken setter 
noen grunnleggende forutsetninger for deltakelse. Dette kan være relevante 
test-caser som gir innsikt i løsninger som kan oppfylle egenskapene DSP må 
ha, og visse forutsetninger om teknologien som skal brukes, for eksempel at 
de skal baseres på åpen kildekode. I motsetning til en regulatorisk sandkasse, 
vil en slik sandkasse være en rent teknisk sandkasse som bare gjennomføres 
i et testmiljø. Det vil derfor ikke være «ekte DSP» som testes. For å gi 
insentiver til slik deltakelse kan det tilbys finansiering etter forhåndssatte 
kriterier og det kan arrangeres «hackatons», konkurranser eller liknende 
potensielt med pengepremier.  
Enkelte egenskaper vil være vanskelige å teste gjennom en prototype/pilot 
eller sandkasse, fordi de er knyttet til begivenheter som er vanskelige å 
gjenskape i et testmiljø, slik som hvordan friksjonene virker ved finansiell 
ustabilitet eller ved andre stressituasjoner. I slike situasjoner kan modellering 
og simulering supplere andre testmetoder. Matematiske representasjoner av 
de tekniske løsningene kan brukes til å analysere blant annet sikkerhet. Ved 
agentbasert simulering kan man knytte atferdsmodeller til de tekniske 
løsningene. Virtuell virkelighet eller augmentert virkelighet kan også tjene 
visse funksjoner. For eksempel kan man lage «spill» der brukere kan teste ut 
løsninger i et virtuelt miljø. Modellering og simulering vil antakeligvis være et 
supplement til andre metoder for teknisk testing.</x:v>
      </x:c>
    </x:row>
    <x:row r="845" ht="110" customHeight="1">
      <x:c r="A845" s="46" t="str">
        <x:v>PRD-0055-P0004-U01</x:v>
      </x:c>
      <x:c r="B845" s="46" t="str">
        <x:v>NO_Norway_norges-bank-memo-2_2020-eng</x:v>
      </x:c>
      <x:c r="C845" s="46" t="n">
        <x:v>4</x:v>
      </x:c>
      <x:c r="D845" s="46" t="str">
        <x:v>en</x:v>
      </x:c>
      <x:c r="E845" s="46" t="str">
        <x:v>text</x:v>
      </x:c>
      <x:c r="F845" s="46" t="str"/>
      <x:c r="G845" s="46" t="str">
        <x:v>4 
NORGES BANK PAPERS 
NO 2 | 2020 
STATUS REPORT –  
NORGES BANK’S  
CENTRAL BANK  
DIGITAL CURRENCY 
PROJECT 
3. International trends 
Central banks worldwide are working increasingly on CBDCs. Boar et al 
(2020) documents a survey on work on CBDCs in 2019 in which 66 central 
banks responded: 
- A good 80 percent of the central banks were working on a CBDC, 
compared with a good 70 percent in 2018. 
- Most were working on a variant of a CBDC for general purpose users. 
Many also looked at a CBDC for settlement between financial 
institutions.  
- Only 10 percent of the central banks had technical solutions under 
development or in pilot testing. Most were working on analyses and 
proofs of concept that (for the time being) did not involve development 
and testing. 
The Riksbank is currently pilot testing a technical solution for an e-krona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row>
    <x:row r="846" ht="110" customHeight="1">
      <x:c r="A846" s="46" t="str">
        <x:v>PRD-0055-P0005-U01</x:v>
      </x:c>
      <x:c r="B846" s="46" t="str">
        <x:v>NO_Norway_norges-bank-memo-2_2020-eng</x:v>
      </x:c>
      <x:c r="C846" s="46" t="n">
        <x:v>5</x:v>
      </x:c>
      <x:c r="D846" s="46" t="str">
        <x:v>en</x:v>
      </x:c>
      <x:c r="E846" s="46" t="str">
        <x:v>text</x:v>
      </x:c>
      <x:c r="F846" s="46" t="str"/>
      <x:c r="G846" s="46" t="str">
        <x:v>5 
NORGES BANK PAPERS 
NO 2 | 2020 
STATUS REPORT –  
NORGES BANK’S  
CENTRAL BANK  
DIGITAL CURRENCY 
PROJECT 
Technical solutions recommended in Norges Bank (2019): 
Solution Explanation 
A CBDC in the form of 
register-based token 
money 
The CBDC is linked to a register and is accessed via 
cryptographic codes not associated with an identity. In 
practice, the user interface (such as a mobile wallet app) 
could provide a simple and secure means of accessing the 
funds. These solutions share some technological features 
with current cryptocurrencies.  
Closed account solution 
offering the option of 
local storage 
Account solution requiring both payer and payee accounts. 
This has similarities with current e-money solutions. This 
solution is combined with a functionality to “load” funds 
onto a physical device (eg a card or mobile phone) for 
offline use.  
The working group has organised a subgroup tasked in particular with 
validating technical solutions, including: 
- Elaborate on and clarify/specify necessary and desirable 
characteristics. 
- Investigate technical solutions in more detail. 
- Perform validation. 
- Recommendation and set-up for pilot testing, “sandbox”, test network 
or other form of testing. 
The work can be compared to what is often referred to as proof of concept, 
where the feasibility of various concepts is studied against 
specifications/characteristics.  
The implementation of a computer system passes through different phases:2 
Specification → Design → Technical implementation → Testing 
Norges Bank has to date not tested technical solutions but has focused on 
specification and design. This work has iterated between necessary and 
desirable characteristics listed in Norges Bank (2019) and technical solutions 
recommended in Norges Bank (2019). This means going back and forth 
between characteristics and technical solutions as knowledge is gained.3 The 
purpose is to assess whether technical solutions have the necessary and 
desired characteristics and, if applicable, whether the characteristics need to 
be specified further.   
2 See Turner (2018). 
3 In line with the “agile development” principle.</x:v>
      </x:c>
    </x:row>
    <x:row r="847" ht="110" customHeight="1">
      <x:c r="A847" s="46" t="str">
        <x:v>PRD-0055-P0007-U01</x:v>
      </x:c>
      <x:c r="B847" s="46" t="str">
        <x:v>NO_Norway_norges-bank-memo-2_2020-eng</x:v>
      </x:c>
      <x:c r="C847" s="46" t="n">
        <x:v>7</x:v>
      </x:c>
      <x:c r="D847" s="46" t="str">
        <x:v>en</x:v>
      </x:c>
      <x:c r="E847" s="46" t="str">
        <x:v>text</x:v>
      </x:c>
      <x:c r="F847" s="46" t="str"/>
      <x:c r="G847" s="46" t="str">
        <x:v>7 
NORGES BANK PAPERS 
NO 2 | 2020 
STATUS REPORT –  
NORGES BANK’S  
CENTRAL BANK  
DIGITAL CURRENCY 
PROJECT 
Bank has not taken a position on a preferred technology for a CBDC system if 
implemented.  
User representatives are typically organisations representing users and 
representatives of parties that would be affected by a CBDC. Government 
authorities can be relevant both as users and as regulators. 
The working group has been in contact with the Riksbank and the Central 
Bank of Iceland to discuss technical solutions, among other topics.  
The working group has also reported on – and received comments on and 
suggestions for - its work on a CBDC at a number of conferences and 
seminars.  
The working group is planning an external seminar in autumn 2020 about user 
needs and technical solutions.  
4.3. Technology 
The purpose has been to gain more insight into relevant technical solutions for 
CBDC systems and how they can be tested. The working group has reviewed 
different elements of the relevant technologies and solutions chosen for pilot 
testing in other countries.  
4.4. Some preliminary assessments 
The work on validation has taken place in parallel with pilot testing carried out 
by a number of central banks,4 and several publications by central banks and 
other parties have come out that go into more detail on design and technical 
solutions.5  
A common feature of the international work seems to be that CBDCs in the 
form of register-based token money (including the use of variants of DLT 
technology) appear to be a more viable alternative than previously. For 
example, the Riksbank has chosen a technical design based on DLT to pilot 
test (see Riksbank (2020)). Our assessment in phases 1 and 2 was that DLT 
was not mature enough and that considerable development was necessary for 
it to be relevant for a CBDC. We assume that a number of central banks would 
have focused more on account solutions if time had been a constraint. 
Even though most of the focus in validation work has so far been on DLT, the 
design and characteristics of some existing account systems have been 
assessed, such as the Octopus system in Hong Kong.  
The impression is that DLT requires more detailed specification of 
characteristics than account-based solutions, in part because there may be 
cases of doubt as to whether the characteristics have been fulfilled. 
Furthermore, there are not as many market-tested DLT solutions to choose 
from as there are account-based solutions.  
4 See, eg, Riksbank (2020), National Bank of Ukraine (2019) and Central Bank of the Bahamas (2019). 
5 See, eg, Bank of England (2020), Auer and Boehme (2020), WEF (2020), Consensys (2020) and Allen 
et.al (2020).</x:v>
      </x:c>
    </x:row>
    <x:row r="848" ht="110" customHeight="1">
      <x:c r="A848" s="46" t="str">
        <x:v>PRD-0056-P0006-U01</x:v>
      </x:c>
      <x:c r="B848" s="46" t="str">
        <x:v>NO_Norway_norges-bank-papers-2---phase-4---final-report</x:v>
      </x:c>
      <x:c r="C848" s="46" t="n">
        <x:v>6</x:v>
      </x:c>
      <x:c r="D848" s="46" t="str">
        <x:v>en</x:v>
      </x:c>
      <x:c r="E848" s="46" t="str">
        <x:v>text</x:v>
      </x:c>
      <x:c r="F848" s="46" t="str"/>
      <x:c r="G848" s="46" t="str">
        <x:v>6 
So far, the project has mainly focused on retail CBDC. As discussed below, we recommend that the next 
project phase include the study of wholesale CBDC and other forms of settlement in central bank money 
of payments and trading on tokenised platforms.  
Sections 2 to 5 summarise the work, lessons drawn and assessments in the sub-projects mentioned. 
Section 6 contains a recommendation on required elements for the content of the upcoming phase 5.  
2. A precautionary approach motivating the introduction of CBDC – analysis of payment 
system scenarios   
The payment system is changing. New financial actors are emerging, new payment services are being 
developed and new technology is providing fresh opportunities. This may lead to a more secure and 
efficient payment system, but some developments may also lead to a situation in which Norges Bank's 
scope for exercising its corporate social responsibility is reduced. In a sub-project, we have assessed 
some scenarios for the development of the Norwegian payment system.  
The purpose of the scenario analysis was to be explorative and to shed light on how adopting a 
precautionary approach to threats from new monetary and payment systems and new types of financial 
actors may be part of the motivation for introducing CBDC. The relevant main scenarios we have 
considered are the following:  
• Increased use of crypto-assets, including stablecoins in foreign currencies and Norwegian kroner 
(NOK). 
• Increased presence of global financial actors/bigtechs within the payment system. 
• Other central banks introduce CBDC that is available to Norwegian users. 
We also point out that the introduction of CBDC is relevant if there is no prospect of private money in 
NOK with attractive new functionality, ensuring access to a means of settlement that everyone trusts, 
also in new arenas. In this case, CBDC is therefore motivated by the payment system’s potential failure 
to develop in a desired direction, rather than the payment system’s potential development in an 
undesirable direction.   
We consider the three scenarios to be plausible, but they do not necessarily represent expected 
developments. We have not assessed the probability of them occurring, but are discussing factors that 
may shed light on and influence the probability. The time perspective in the analyses is in the range of 3-
10 years.  
The scenarios entail various forms of innovation in the payment system, which may entail both benefits 
and risks. Here we have focused on risks/potential negative consequences. The two most important 
risks in Norges Bank's areas of responsibility are linked to currency substitution away from NOK and 
diminished national control over the payment system. The first risk can undermine the impact of 
monetary policy and may result in our losing a common unit of calculation or measurement for the cost 
of goods and services and shall be traded in. The second risk may lower the efficiency and security of the 
payment system and financial stability.  
The degree of risk depends on the extent to which Norwegian users will use means of payment in 
currencies other than NOK and from parties other than financial actors in the Norwegian payment 
system. This will depend, among other things, on whether users perceive that these alternatives inspire 
trust and can offer attractive functionality, good conditions and network advantages. Such risk increases</x:v>
      </x:c>
    </x:row>
    <x:row r="849" ht="110" customHeight="1">
      <x:c r="A849" s="46" t="str">
        <x:v>PRD-0056-P0008-U01</x:v>
      </x:c>
      <x:c r="B849" s="46" t="str">
        <x:v>NO_Norway_norges-bank-papers-2---phase-4---final-report</x:v>
      </x:c>
      <x:c r="C849" s="46" t="n">
        <x:v>8</x:v>
      </x:c>
      <x:c r="D849" s="46" t="str">
        <x:v>en</x:v>
      </x:c>
      <x:c r="E849" s="46" t="str">
        <x:v>text</x:v>
      </x:c>
      <x:c r="F849" s="46" t="str"/>
      <x:c r="G849" s="46" t="str">
        <x:v>8 
In summary, our assessment so far is that with respect to the precautionary approach, introducing retail 
CBDC is not a very urgent matter.7 The idea that the introduction of retail CBDC is the most adequate 
instrument for managing risks in Norges Bank's areas of responsibility associated with new monetary 
and payment systems is uncertain as well. Nevertheless, we cannot exclude the possibility that highly 
secured stablecoins in foreign currency issued by, for example, bigtechs, or CBDC from countries with 
significant economic relations to Norway, may be used by Norwegian audiences to a certain extent. 
Norges Bank should therefore pursue its assessment of how to ensure that payments in NOK offer 
required functionality demanded by end users in the future. Retail CBDC, wholesale CBDC, other 
changes in the settlement system and regulatory instruments are all relevant in such an assessment.    
3. Experimental testing and other forms of validation of technical solutions  
This sub-project has conducted experimental testing of relevant technology as part of a broader 
validation work. A separate report on the sub-project will be published in Norges Bank (2023c).    
The purpose of this work has been to validate whether technology can deliver the necessary 
characteristics of CBDC, required to fulfil its purpose, as defined in Norges Bank (2021). Furthermore, 
the purpose of the work was to highlight economic and regulatory factors related to the use of these 
technologies, as well as serve as a basis for dialogue with the banking/financial industry, other 
authorities and other central banks. The validation work has also helped to build the expertise necessary 
to assess how the work on CBDC should be pursued.  
In its work, the project has engaged in dialogue with a number of private financial actors (including 
Norwegian and international technology companies as well as banks established in Norway), authorities, 
other central banks and international organisations such as the BISIH. We have accounted for the 
investigation into CBDC at many conferences and seminars, as well as arranged two conferences and 
three hackathons, all in collaboration with others.    
The experimental testing was conducted by constructing a series of test cases, each validating one or 
several characteristics (see Figure 1). Examples of test cases are 1) issuance and destruction of CBDC, 2) 
mass payments and 3) cross-border payments.  
The testing was mainly conducted in a test network/prototype and blockchain technology 
(private/closed Ethereum network). The prototype is a simple core infrastructure for CBDC: a 
registry/database and functionality for issuing, distributing, confiscation and settlement of CBDC.  
The prototype was developed by a Norwegian IT company that has been engaged to develop 
applications for testing. In addition to the prototype, we have tested other technologies on a smaller 
scale, such as OpenCBDC.  
An important finding is that the characteristics from Norges Bank (2021) so far appear to be achievable 
with the technology employed in the testing. This may indicate that it is possible to introduce CBDC with 
the characteristics we believe are required. However, we must make the reservation that we have not 
sufficiently tested all the characteristics yet. Moreover, not all of the characteristics’ aspects are suitable 
to be verified by means of technical testing. It should also be noted that conclusions from the testing so 
far do not imply that the technology we have tested necessarily represents the most appropriate 
technology for the CBDC core infrastructure. 
7 Note that any customer-oriented CBDC may have a different/broader purpose than that of the precautionary 
approach, e.g. related to contingency arrangements for payment (see Norges Bank (2021) and Norges Bank (2023).</x:v>
      </x:c>
    </x:row>
    <x:row r="850" ht="110" customHeight="1">
      <x:c r="A850" s="46" t="str">
        <x:v>PRD-0056-P0009-U01</x:v>
      </x:c>
      <x:c r="B850" s="46" t="str">
        <x:v>NO_Norway_norges-bank-papers-2---phase-4---final-report</x:v>
      </x:c>
      <x:c r="C850" s="46" t="n">
        <x:v>9</x:v>
      </x:c>
      <x:c r="D850" s="46" t="str">
        <x:v>en</x:v>
      </x:c>
      <x:c r="E850" s="46" t="str">
        <x:v>text</x:v>
      </x:c>
      <x:c r="F850" s="46" t="str"/>
      <x:c r="G850" s="46" t="str">
        <x:v>9 
Figure 1. Conducting testing 
Source: Norges Bank 
Some elements of the testing have not previously been carried out by other central banks. The testing 
has also been the starting point for useful cooperation with other central banks and other external 
financial actors, e.g. in the project Icebreaker discussed below.  
The technology choices that were made, including the use of known technology based on open source, 
have been an important factor in our investigation. If a more unknown and/or proprietary technology 
had been chosen, the testing would unlikely have advanced as much as it has. For example, it would 
probably have been challenging to find IT expertise to develop a prototype, develop test cases and hold 
hackathons if a little-used and/or proprietary base technology had been chosen.   
Many tests and test cases have been carried out. At the same time, continued experimental testing 
through the establishment of new test cases and further development of existing test cases should 
provide further needed insight for the potential introduction of CBDC. It should also be a springboard for 
further cooperation with external actors. Among other things, privacy solutions and solutions for 
regulatory compliance can be further elucidated. Test cases should also be developed for performance 
testing (e.g. number of transactions per second and time of final settlement) and security testing. 
Furthermore, testing incentive structures and new business models for third parties (e.g. banks), 
retailers and consumers is needed.  
One lesson from testing is that different types of technology and maintenance of registries (databases of 
transactions) offer diverse functions that are to varying degrees suitable to ensure the necessary 
characteristics of CBDC. Thus, to exploit the advantages and disadvantages inherent in different registry 
solutions, it may be appropriate for CBDC to use several registries linked together through bridges. By 
way of such bridges, the relative advantages of different types of registries can be exploited. However, 
bridges raise some special challenges that have been highlighted in the experimental testing.  
In principle, the core infrastructure (primary registry/account system, arrangements for issuing, 
distributing and confiscation of CBDC and interface, inter alia to Norges Bank's settlement system) can 
be developed in three ways: 
• In-house development.  
• Purchases from suppliers who offer more or less fully developed comprehensive CBDC solutions 
or parts thereof, possibly in combination with in-house development.</x:v>
      </x:c>
    </x:row>
    <x:row r="851" ht="110" customHeight="1">
      <x:c r="A851" s="46" t="str">
        <x:v>PRD-0056-P0010-U01</x:v>
      </x:c>
      <x:c r="B851" s="46" t="str">
        <x:v>NO_Norway_norges-bank-papers-2---phase-4---final-report</x:v>
      </x:c>
      <x:c r="C851" s="46" t="n">
        <x:v>10</x:v>
      </x:c>
      <x:c r="D851" s="46" t="str">
        <x:v>en</x:v>
      </x:c>
      <x:c r="E851" s="46" t="str">
        <x:v>text</x:v>
      </x:c>
      <x:c r="F851" s="46" t="str"/>
      <x:c r="G851" s="46" t="str">
        <x:v>10 
• Association with CBDC infrastructure of other central banks. 
So far, only a few central banks in other parts of the world have introduced CBDC or have pilots with real 
payments. Most of these central banks use systems from external suppliers of comprehensive solutions, 
some of them based on token technology. So far, its use seems to be limited.  
Many central banks are studying CBDC. A number of central banks have – often with the help of external 
suppliers – developed various forms of prototypes (simple test versions) in order to gain more 
knowledge about various technological solutions and how they can contribute to fulfilling the desired 
purpose. Overall, this is similar to Norges Bank’s course of action, but differences also appear, e.g. in 
terms of scope and use of resources.  
Furthermore, a number of tests pertaining to CBDC are carried out in collaboration with, or under the 
auspices of, the BISIH. One such project was Project Icebreaker on international payments with CBDC.8 
This was a collaboration between Norges Bank, Sveriges Riksbank, Bank of Israel and BISIH in autumn 
and winter 2022-23. Participation in such cooperation and participation as observers in other projects 
have provided and will provide Norges Bank with useful insights for further work on CBDC. 
In October 2023, the Governing Council of the ECB decided that work on a digital euro continues in a 
“digital euro preparation phase.”9 In parallel, the European Union (EU) is working on necessary 
legislative amendments to introduce a digital euro.  
The digital euro project discusses, among other things, whether several central banks can use the same 
infrastructure for CBDC in different currencies. The ECB (2023c, p. 2) states that multi-currency 
payments with CBDC can be facilitated in various ways, including:   
"... by following a single-system approach whereby a common technical infrastructure would 
host multiple CBDC issued by their respective central banks. The priority for the Eurosystem is to 
ensure the timely delivery of a digital euro that serves the needs of euro area users. If a digital 
euro is introduced successfully in the euro area, the provision of cross-currency functionalities 
could be supported where there are mutual interests with other monetary jurisdictions."  
A potential use of the Eurosystem's CBDC infrastructure is thus likely to apply not only to cross-border 
payments, but also to domestic CBDC payments in national currencies in non-euro countries. 
In general, our assessment, based on the testing work and information obtained from suppliers of CBDC 
solutions to other countries, is that there are currently no available fully developed solutions that can 
satisfactorily fulfil the requirements and necessary characteristics of a Norwegian CBDC.  
Our experimental testing and analysis so far indicate that fulfilling the characteristics is possible. 
However, we believe it is premature to draw a conclusion about which technological solution for the 
core infrastructure of a potential Norwegian CBDC is most appropriate. CBDC technology is developing 
rapidly because there is a strong willingness to invest. It is likely that more suitable solutions will be 
developed for Norwegian CBDC (i.e. that can fulfil the requirements for characteristics even better) in 
the coming years, both by private financial actors and as a result of development and testing work 
performed by other central banks.  
8 See BIS Innovation Hub, Bank of Israel, Norges Bank and Sveriges Riksbank (2023 ). 
9 See ECB (2023a) and ECB (2023b).</x:v>
      </x:c>
    </x:row>
    <x:row r="852" ht="110" customHeight="1">
      <x:c r="A852" s="46" t="str">
        <x:v>PRD-0056-P0011-U01</x:v>
      </x:c>
      <x:c r="B852" s="46" t="str">
        <x:v>NO_Norway_norges-bank-papers-2---phase-4---final-report</x:v>
      </x:c>
      <x:c r="C852" s="46" t="n">
        <x:v>11</x:v>
      </x:c>
      <x:c r="D852" s="46" t="str">
        <x:v>en</x:v>
      </x:c>
      <x:c r="E852" s="46" t="str">
        <x:v>text</x:v>
      </x:c>
      <x:c r="F852" s="46" t="str"/>
      <x:c r="G852" s="46" t="str">
        <x:v>11 
At the same time, information obtained by the BISIH shows that the suppliers offering CBDC solutions 
have chosen very different technologies, design and security solutions. There is reason to believe that if 
CBDC becomes more widespread, there will be convergence and standardisation in solutions. A lack of 
standardisation in a start-up phase may mean that central banks that introduce CBDC early may later 
have to implement substantial upgrades if the solution they chose ended up failing to meet up to the 
future standard. 
More generally, CBDC infrastructure developed and/or tested in other central banks may be relevant 
technology for Norwegian CBDC. In Phase 5, the project should therefore assess the characteristics of, 
and advantages and disadvantages of, a connection to other central banks’ CBDC infrastructure, 
including a potential digital euro infrastructure.  
Norges Bank’s evaluation, in the coming years, regarding the pertinence of connecting to the 
Eurosystem's TARGET settlement system is an additional element in this assessment.
10 A potential 
association with TARGET could entail both advantages and disadvantages for a potential connection to 
the digital euro infrastructure. If both the CBDC and the ordinary settlement system use 
ECB/Eurosystem infrastructure, advantages may be gained, among other things, in links between the 
systems and other forms of harmonisation. On the other hand, a large part of the core of the Norwegian 
payment system would then be dependent on one and the same actor. Such factors must be further 
assessed.   
Developing the core infrastructure for a full-scale CBDC solution is a complex task. The working group is 
of the opinion that it is probably not appropriate for Norges Bank itself to develop and maintain the core 
infrastructure, given the resources this requires and the role Norges Bank must then take on. This 
applies both to work performed by the Bank's own employees and work performed with external 
suppliers’ support.  
When Phase 4 started, the work was aimed at validating the characteristics listed in Norges Bank (2021). 
These characteristics have been useful aids in the testing work. At the same time, experience shows that 
the characteristics are slightly interchangeable and can be more adequately consolidated and 
systematised. In the next phase, it is recommended that the project identifies requirements for a 
Norwegian CBDC that are better suited to differentiating various solutions and serve as a starting point 
for a more detailed requirements specification for the Norwegian CBDC solution. 
Further work on studying a full-scale solution should be agile and exploratory:  
• The resources should initially be invested in identifying overarching requirements for a 
Norwegian CBDC and, based on these, preparing a requirements specification for a full-scale 
solution.  
• Work on a regulatory framework for a full-scale solution should also be carried out, including 
business models and incentive structures for the financial actors involved. We will be completely 
dependent on banks and other payment service providers facilitating payment services for end 
customers based on CBDC as a source of money. This can be just as extensive and demanding a 
task – both for the private sector to implement in a good manner and for Norges Bank to follow 
up – as to establish a core infrastructure.  
• Experimental testing should be pursued, because it increases our competence, matures the 
assessment of technological, legal and economic factors, tests various crucial components and 
provides insight into requirements for a potential Norwegian CBDC solution. Experimental 
10 See, among other documents, Norges Bank (2023a) and Norges Bank (2023b).</x:v>
      </x:c>
    </x:row>
    <x:row r="853" ht="110" customHeight="1">
      <x:c r="A853" s="46" t="str">
        <x:v>PRD-0056-P0012-U01</x:v>
      </x:c>
      <x:c r="B853" s="46" t="str">
        <x:v>NO_Norway_norges-bank-papers-2---phase-4---final-report</x:v>
      </x:c>
      <x:c r="C853" s="46" t="n">
        <x:v>12</x:v>
      </x:c>
      <x:c r="D853" s="46" t="str">
        <x:v>en</x:v>
      </x:c>
      <x:c r="E853" s="46" t="str">
        <x:v>text</x:v>
      </x:c>
      <x:c r="F853" s="46" t="str"/>
      <x:c r="G853" s="46" t="str">
        <x:v>12 
testing should continue to be a catalyst for cooperation with other central banks and private 
financial actors/suppliers working to develop full-scale, performable solutions.  
4. Implications for Norges Bank's liquidity management and the impact of monetary policy 
Depending on how CBDC is designed, CBDC can influence Norges Bank's liquidity management and 
conduct of monetary policy. This issue has been considered in further detail in a separate sub-project. 
The paper from the sub-project will be published in Bernhardsen and Kloster (2023).   
In its liquidity management, Norges Bank aims to keep banks' deposits in the central bank overnight – 
the central bank reserves – around NOK 35 billion. As with the public's demand for cash, CBDC will be an 
autonomous factor on the liabilities side of the central bank's balance sheet, i.e. they affect the amount 
of central bank reserves beyond the central bank's control. Norges Bank counteracts such autonomous 
factors with market operations (F-loans and F-deposits) with a view to keeping the shortest money 
market rates close to the policy rate. This is how monetary policy is implemented.   
CBDC may present some challenges for today's financial system, depending on how CBDC is designed. 
These challenges were also discussed in Norges Bank (2018). The potential challenges will be greater if 
CBDC becomes well suited as a store of value, so that public demand for CBDC may be high. High 
demand for CBDC can affect banks' balance sheets, funding costs and the monetary and credit-
generating process, as well as the central bank's balance sheet and risk, and the implementation of 
liquidity and monetary policy. The reason for this is that banks may lose deposit funding in the case of 
demand for CBDC: Banks' customers may wish to exchange part of their bank deposits for CBDC. Banks 
can meet this challenge by raising their deposit rates. The quantity of CBDC that will be demanded in a 
new equilibrium is uncertain. To supply CBDC to their customers, banks must purchase them from the 
central bank and pay with central bank reserves. On banks' balance sheets, deposits from the general 
public and deposits in Norges Bank are reduced to the same extent. If banks lack sufficient central bank 
reserves, they must borrow from the central bank.  
This is entirely parallel to effects of the public requesting cash. However, if demand for CBDC in a new 
equilibrium becomes substantially higher than demand for cash, banks’ need to borrow from the central 
bank may exceed the value of their approved collateral. Ultimately, the central bank may have to accept 
collateral with higher credit risk. At the same time, greater uncertainty may arise as to the composition 
of banks' liabilities and funding costs. Uncertainty related to funding costs and interest margins may 
influence banks' lending behaviour. Banks may be less willing to extend credit to the public. The overall 
effect is ambiguous and situational.
11  
Literature has extensively shed light on these factors. Much of the discussion revolves around how CBDC 
can be designed to contribute to a more efficient payment system, while avoiding or at least significantly 
reducing these financial challenges. Reducing financial challenges implies that CBDC should be designed 
to enable the management of demand. This can be done via quantitative restrictions (quotas) or 
through a pricing mechanism (interest rate). Quotas, in the form of a limit on how much CBDC each 
person can hold, provide a secure limit on the amount of CBDC outstanding. However, a quota system 
11 Alstadheim and Søvik (2021) discuss how banks' lending rates may be affected by the introduction of CBDC.</x:v>
      </x:c>
    </x:row>
    <x:row r="854" ht="110" customHeight="1">
      <x:c r="A854" s="46" t="str">
        <x:v>PRD-0056-P0013-U01</x:v>
      </x:c>
      <x:c r="B854" s="46" t="str">
        <x:v>NO_Norway_norges-bank-papers-2---phase-4---final-report</x:v>
      </x:c>
      <x:c r="C854" s="46" t="n">
        <x:v>13</x:v>
      </x:c>
      <x:c r="D854" s="46" t="str">
        <x:v>en</x:v>
      </x:c>
      <x:c r="E854" s="46" t="str">
        <x:v>text</x:v>
      </x:c>
      <x:c r="F854" s="46" t="str"/>
      <x:c r="G854" s="46" t="str">
        <x:v>13 
may not provide much flexibility for adapting to individual preferences, at the same time as it may also 
bring forth other challenges within the payment system. The use of interest rates does not result in a 
limit that is as stable for the total amount of CBDC. However, it provides greater flexibility for the 
individual and potential challenges in the payment system are eliminated. With the use of interest rates, 
a two-stage system can be introduced, where the interest rate on CBDC holding within a fixed individual 
amount limit is higher than the interest rate on holdings beyond the limit. The purpose of such a system 
is to support CBDC's role as an attractive means of payment, but at the same time to be able to control 
demand for a store of value. Pros and cons of various solutions for managing the demand for CBDC are 
discussed in further detail in Bernhardsen and Kloster (2023).  
The report also discusses a claim that is often highlighted in the literature, namely that banks as a group 
can replace deposit funding with wholesale funding to meet the need for central bank reserves when 
the public requests CBDC. This may be possible for an individual bank, but not for the banking system as 
a whole. For the banking system as a whole, loss of deposit funding in such a situation can only be 
replaced by central bank funding (because banks must "settle" in central bank reserves when they lose 
customer deposits). The fact that banks' loss of deposit funding can only be replaced by central bank 
funding is also discussed in the report. If the public’s CBDC storage/holdings reach a high level in a new 
equilibrium, the central bank's balance sheet and footprint in the financial system will increase. 
This discussion draws the overall conclusion that CBDC should not primarily be seen as a monetary 
policy instrument and that liquidity management, with reasonable CBDC designs, will be manageable. 
Further conclusions are as follows:  
Liquidity management 
• CBDC is an autonomous factor that influences banks' need for reserves. Under the current 
system for the management of banks' reserves, the quota system, reserves in the banking 
system are relatively scarce. In the event of increased demand for CBDC, Norges Bank may have 
to provide banks with loans (F-loans under the current system). This may lay claim to amounts 
of banks' collateral that are greater than today and may have an impact on banks' Liquidity 
Coverage Ratio (LCR). 
• Volatile demand for CBDC is likely to make the forecast for the structural liquidity more unclear 
and subject to unpredictable shifts.  
• A number of fine-tuning market operations may be required to keep reserves in the banking 
system near the liquidity management target.   
• Liquidity management is likely to be more unpredictable, but is nevertheless considered 
manageable, provided that CBDC is designed with a view to substantially reducing the financial 
disadvantages mentioned above. 
Monetary policy 
• If CBDC is introduced, the argument in favour of this should primarily be linked to the payment 
system and not be thought of as an additional monetary policy instrument. It cannot be 
completely ruled out that CBDC may play a role as a monetary policy instrument in the long 
term, but this should not be the motive for introducing CBDC in the next few years.   
• The introduction of CBDC can reduce monetary policy leeway by diminishing the pass-through 
from the policy rate to bank rates and by raising the effective lower bound for the policy interest</x:v>
      </x:c>
    </x:row>
    <x:row r="855" ht="110" customHeight="1">
      <x:c r="A855" s="46" t="str">
        <x:v>PRD-0056-P0014-U01</x:v>
      </x:c>
      <x:c r="B855" s="46" t="str">
        <x:v>NO_Norway_norges-bank-papers-2---phase-4---final-report</x:v>
      </x:c>
      <x:c r="C855" s="46" t="n">
        <x:v>14</x:v>
      </x:c>
      <x:c r="D855" s="46" t="str">
        <x:v>en</x:v>
      </x:c>
      <x:c r="E855" s="46" t="str">
        <x:v>text</x:v>
      </x:c>
      <x:c r="F855" s="46" t="str"/>
      <x:c r="G855" s="46" t="str">
        <x:v>14 
rate. The latter is due to it probably being easier for the general public to convert from bank 
deposits to CBDC than from bank deposits to cash.12  
• CBDC should be designed in a way that enables the management of demand. This can be 
achieved by means of individual quotas or by setting interest rates on CBDC. When using 
interest rates, the introduction of a two-stage system should be considered. The CBDC interest 
rate cannot be used as a monetary policy instrument while simultaneously being used to 
regulate CBDC demand.   
5. Necessary legislative amendments to provide for the introduction of CBDC 
The introduction of CBDC for general public use will affect a number of provisions on payments and 
settlement, both pertaining to private and public law. Among other things, it is necessary to clarify the 
legal liability placed on the central bank, private banks and other payment system participants. How to 
assess the relationship between payer and payee must also be clarified, if payment is made with CBDC. 
We have therefore considered the necessary legislative amendments to introduce CBDC, see Syrstad 
(2023). Below is a summary of the legislative amendments that must be made in order to introduce 
CBDC as a generally accessible means of payment for the public.  
The issuance of CBDC will require legislative amendments to Section 3-4 of the Norges Bank Act on the 
issuance of cash as means of payment, including potential legal basis for regulating interest rates on 
CBDC. If CBDC is also to be granted legal tender status, this must be specified in Section 3-5 of the 
Norges Bank Act on legal tender. Norges Bank's responsibility for issuing CBDC should also be set out in 
Section 1-3 of the Norges Bank Act relating to central banking operations.  
A well-functioning solution for CBDC also requires clarifications to be made in the provisions of the 
Financial Contracts Act relating to the method of settlement, under section 2-1, and the time and place 
of payment, under section 2-2. This is necessary if CBDC is to maintain some of the key characteristics of 
cash, which has been a basis for Norges Bank's project. The Financial Contracts Act may also specify that 
payments with CBDC shall be deemed final, and specify that the payments have legal protection against 
the payer's creditors.  
Section 16-4 of the Financial Institutions Act contains provisions on banks' obligation to receive cash and 
make deposits available to their customers in the form of cash. These provisions must be extended to 
include CBDC, if CBDC and cash gain equal status.  
Various provisions in special legislation should be adapted to make CBDC a new, generally accessible 
means of payment. If CBDC is to be used for public receipts and payments, regulatory adjustments must 
be made. This applies in particular to Section 9-1, first paragraph, of the Tax Payment Act relating to 
payment of tax claims and Section 1 relating to payments from the Norwegian Labour and Welfare 
Administration (NAV), in the regulations relating to the implementation of Section 22-18 of the National 
Insurance Act and Section 34 of the Maintenance Collection Act on the payment method for benefits. 
Responsibility for customer due diligence under Section 10 (1) (a) of the Anti-Money Laundering Act will, 
as is the case today, rest with the banks. However, under Section 10(1)(b) and Section 21 it is unclear 
12 This is also discussed in Norges Bank (2018), Appendix 1.</x:v>
      </x:c>
    </x:row>
    <x:row r="856" ht="110" customHeight="1">
      <x:c r="A856" s="46" t="str">
        <x:v>PRD-0056-P0015-U01</x:v>
      </x:c>
      <x:c r="B856" s="46" t="str">
        <x:v>NO_Norway_norges-bank-papers-2---phase-4---final-report</x:v>
      </x:c>
      <x:c r="C856" s="46" t="n">
        <x:v>15</x:v>
      </x:c>
      <x:c r="D856" s="46" t="str">
        <x:v>en</x:v>
      </x:c>
      <x:c r="E856" s="46" t="str">
        <x:v>text</x:v>
      </x:c>
      <x:c r="F856" s="46" t="str"/>
      <x:c r="G856" s="46" t="str">
        <x:v>15 
who will be responsible for transaction monitoring. This must be resolved through legislative 
amendments to the Anti-Money Laundering Act. 
Potential interest rates on CBDC raise some special issues that should be addressed in both the Norges 
Bank Act and special legislation. This applies, among other things, to questions about how public 
receipts and payments should be made, responsibility for reporting to the tax authorities and customer 
due diligence measures pursuant to the Anti-Money Laundering Act. 
A general point is that the technical design of CBDC may require various legislative amendments. Some 
necessary and desirable characteristics of CBDC may also require special technical design. Both in 
Norges Bank's project and internationally, particular attention is placed on a solution where CBDC are 
issued and distributed on blockchain-based solutions, i.e. solutions that are wholly or partly based on 
blockchain technology. Compared to account-based solutions, blockchain-based solutions raise some 
special questions. This applies, for example, to CBDC’s legal status, if CBDC identifiers are converted 
between different blockchains. It must be clarified whether Norges Bank will act as issuer after a 
conversion, and whether the means of payment are to be regarded as "genuine" CBDC, or whether they 
are to be regarded as privately issued means of payment ("synthetic" CBDC). In simple terms, 
"conversions" in this context means that CBDC are moved or transferred between different blockchains. 
Furthermore, one must consider the possibility of CBDC being stored privately by end users (“self-
custody”), or the possibility for only approved providers of storage services to be able to store CBDC for 
the end user.  
The legal status and responsibility of the units that will verify the individual payments, so-called 
validating nodes, must also be clarified. One must take into account that this type of issue may be 
further regulated, e.g. by a provision of the Norges Bank Act or other financial regulatory legislation. 
6. Recommendations on activities and deliveries from the CBDC project Phase 5  
The study of CBDC will be continued in Phase 5, in line with the Bank's Strategy 25 (see Norges Bank 
(2022, p. 10). It states:  
"Norges Bank will prepare the ground for the issue, if appropriate, of a central bank digital 
currency (CBDC). A CBDC may be necessary to ensure that NOK will continue to be a safe, 
efficient and attractive means of payment in the future too. During the strategy period, we will 
analyse the possibilities afforded by, and the consequences of, introducing a CBDC and test 
candidate solutions. To obtain knowledge and contribute to international standardisation and 
cooperation, we will work with other central banks and international organisations." 
We propose the following recommendations for the content of Phase 5: 
The main delivery should be a report to central bank management with a decision basis for and 
recommendation as to whether Norges Bank should introduce CBDC and, if so, the recommended type 
of design and implementation.  
In this context, the project should assess both retail CBDC and wholesale CBDC. The analysis should 
include an assessment of how the payment system in NOK can develop, with or without the introduction 
of various forms of CBDC, respectively, and by using measures other than the introduction of CBDC. The 
analysis should, as far as possible, be carried out in accordance with the Instructions for Official Studies,</x:v>
      </x:c>
    </x:row>
    <x:row r="857" ht="110" customHeight="1">
      <x:c r="A857" s="46" t="str">
        <x:v>PRD-0056-P0016-U01</x:v>
      </x:c>
      <x:c r="B857" s="46" t="str">
        <x:v>NO_Norway_norges-bank-papers-2---phase-4---final-report</x:v>
      </x:c>
      <x:c r="C857" s="46" t="n">
        <x:v>16</x:v>
      </x:c>
      <x:c r="D857" s="46" t="str">
        <x:v>en</x:v>
      </x:c>
      <x:c r="E857" s="46" t="str">
        <x:v>text</x:v>
      </x:c>
      <x:c r="F857" s="46" t="str"/>
      <x:c r="G857" s="46" t="str">
        <x:v>16 
the Ministry of Finance's circular on cost-benefit analysis and the cost-benefit analysis guide drawn up 
by the Norwegian Agency for Public and Financial Management (DFØ). The report should be available so 
that it can be considered by the Executive Board by the end of 2025. 
Important part deliveries should be:  
• A proposal for the potential design of a full-scale retail CBDC solution. The solution consists of a 
technical infrastructure and a regulatory framework. This means:  
• Analyse, identify and determine fundamental requirements and characteristics of a 
Norwegian CBDC solution. 
• Develop a requirement specification (functional, security-related and technical 
requirements) for the infrastructure, which includes, among other things: 
• Core infrastructure (primarily ledger/account system, schemes for issuing and 
confiscating CBDC and interfaces with, inter alia, Norges Bank's settlement 
system). 
• Link to payment services from private banks and other suppliers to end 
customers. 
• At least one dedicated payment service that is independent of banks' systems.  
• Develop a regulation/framework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for payment notifications, among other things. The framework shall provide an 
appropriate incentive structure for the stakeholders involved and must be based on an 
assessment of business models. The framework is also intended to give Norges Bank 
necessary control over relevant parts of the solution and provide an appropriate division of 
roles between Norges Bank and private financial actors. This framework comes as an 
addition to necessary legislative amendments, see below. 
• Assess how an introduction can be implemented, both for the core infrastructure and for 
those parts of a full-scale solution that must be facilitated by parties other than Norges 
Bank.  
• A proposal for how a potential full-scale solution for wholesale CBDC should be designed. To the 
extent relevant, the proposal should, in the same way as for retail CBDC, describe the technical 
infrastructure, basic requirements and characteristics of the solution and associated regulations. 
Various forms of central bank settlement of payments with tokenised bank deposits and the money-
related aspect of trades in tokenised assets should be examined. The study should cover 
opportunities and challenges related to this within Norges Bank's areas of responsibility. This 
includes examining whether the introduction of wholesale CBDC can help support the development 
of tokenised private bank money and assets. Such money could potentially offer attractive new 
functionality for payments in NOK and thus reduce the precautionary approach motivating the 
introduction of retail CBDC. At the same time, the introduction of wholesale CBDC will have 
implications for, among other things, Norges Bank's liquidity management.</x:v>
      </x:c>
    </x:row>
    <x:row r="858" ht="110" customHeight="1">
      <x:c r="A858" s="46" t="str">
        <x:v>PRD-0057-P0004-U01</x:v>
      </x:c>
      <x:c r="B858" s="46" t="str">
        <x:v>NZ_RBNZ_CBDCIssuesPaper_2021</x:v>
      </x:c>
      <x:c r="C858" s="46" t="n">
        <x:v>4</x:v>
      </x:c>
      <x:c r="D858" s="46" t="str">
        <x:v>en</x:v>
      </x:c>
      <x:c r="E858" s="46" t="str">
        <x:v>text</x:v>
      </x:c>
      <x:c r="F858" s="46" t="str"/>
      <x:c r="G858" s="46" t="str">
        <x:v>4  
4  Future of Money – Central Bank Digital Currency  
Executive summary 
At the Reserve Bank of New Zealand – Te Pūtea Matua (the Reserve Bank) we characterise our 
mandates, roles and responsibilities in terms of the Tāne Mahuta narrative (depicted in the 
following Introduction). In this metaphor, central bank money forms part of te Toto, the sap of the 
tree representing our financial system (Tāne Mahuta). We have a role in ensuring that te Toto is 
healthy and resilient, thereby supporting the rest of the Reserve Bank’s strategic roles and 
mandates as represented by other parts of Tāne and his ecosystem.  
As kaitiaki o te toto – the steward of money and cash in New Zealand – we aim to ensure that 
central bank money contributes to a sound and dynamic monetary and financial system by being: 
1. A stable anchor of value and confidence and convertibility in our money. 
2. A fair and equal way to pay and save in our modern and inclusive economy.1 
This objective reflects the fact that central bank money (whether in physical or digital form) plays 
an underpinning role in ensuring that all prices are set in New Zealand dollars and that people can 
confidently expect to be able to make payments and settle debts in New Zealand dollars now and 
into the future. 
Trends in cash use and innovation in money present an opportunity for the Reserve Bank to 
consider broadening central bank money to include a widely available digital form, and so 
continue to meet the needs of New Zealanders. The declining use, acceptance and availability of 
cash in New Zealand, and emerging innovations in private money, namely stablecoins, make this 
an opportune time to consider a central bank digital currency (CBDC). 
The Reserve Bank’s initial CBDC considerations are focused on the public policy case for, or 
against, a CBDC that would be available to all individuals, communities and businesses. We refer to 
this as a ‘general-purpose’ CBDC, which we will shorten to CBDC in this paper.  
Following on from Future of Money – Stewardship paper, this issues paper sets out the Reserve 
Bank’s view of the high-level policy opportunities and challenges that a CBDC may confer. In this 
sense it can be thought of as a discussion on the in-principle case for a CBDC. In practice the exact 
costs and benefits of a CBDC will depend very much on specific design details that we are not yet 
at the point of considering. Instead, this paper is intended to explain to the public how we see the 
abstract advantages and disadvantages, costs and benefits, and risks and opportunities that a 
CBDC might offer. It is intended as the starting point for a conversation with stakeholders on the 
potential role of a CBDC for New Zealand.  
Developing a CBDC would require long lead times given the inherent complexities, multiple design 
choices and policy choices to be made. This means we will need to take a multi-stage approach to 
policy development, with this Issues paper being the first of many should we confirm our position 
on the case for a CBDC. 
The Reserve Bank’s overall belief is that a CBDC would be a useful development for central bank 
money, because it would both support the value anchor role of central bank money, and support 
the ability of central bank money to act as a fair and equal way to pay and save.  
____________ 
1  See The Future of Money - Stewardship issues paper (September 2021)</x:v>
      </x:c>
    </x:row>
    <x:row r="859" ht="110" customHeight="1">
      <x:c r="A859" s="46" t="str">
        <x:v>PRD-0057-P0005-U01</x:v>
      </x:c>
      <x:c r="B859" s="46" t="str">
        <x:v>NZ_RBNZ_CBDCIssuesPaper_2021</x:v>
      </x:c>
      <x:c r="C859" s="46" t="n">
        <x:v>5</x:v>
      </x:c>
      <x:c r="D859" s="46" t="str">
        <x:v>en</x:v>
      </x:c>
      <x:c r="E859" s="46" t="str">
        <x:v>text</x:v>
      </x:c>
      <x:c r="F859" s="46" t="str"/>
      <x:c r="G859" s="46" t="str">
        <x:v>5  
5  Future of Money – Central Bank Digital Currency  
A CBDC directly supports the role of central bank money as a value anchor by: 
 Providing individuals and businesses with the option of converting privately issued money into 
a digital form of central bank money (ensuring the long-term convertibility of private money 
into central bank money). 
 Improving the technological form of central bank money to ensure it remains relevant in a 
digital future. 
 Providing an additional monetary policy tool (by it being either issued to provide monetary 
stimulus, or interest bearing). 
A CBDC both directly and indirectly provides a fair and equal way to pay and save by: 
 Directly providing a basic form of paying and saving to all at a low cost, and acting as a 
gateway to the formal financial sector. 
 Supporting wider financial inclusion and wellbeing efforts, including through partnering with 
government programmes. 
 Providing individuals with freedom and autonomy in saving and paying by giving them greater 
choice, and providing a personal back-up in times of uncertainty. 
Finally, a CBDC and its ecosystem (including the distribution model) have the potential to act as a 
catalyst for innovation and competition in the wider money and payments ecosystem. This could 
bring improvements to domestic payments’ efficiency and resilience, as well as enable New 
Zealand to take part in global initiatives that use CBDCs to improve cross-border payments. 
However, a CBDC is not without challenges: 
1. How a CBDC may affect the banking sector requires careful consideration.  
2. As with other forms of digital money, a CBDC must be operationally resilient to outages and 
cyber security risks, maintain data privacy, and it would need to comply with all relevant 
regulation.  
3. Similarly, while a CBDC has the potential to act as a catalyst for innovation and competition in 
the wider money and payment ecosystem, we will have to consider the potential for it to 
crowd out innovation.  
Given its assessment of policy issues, the Issues paper proposes a set of high-level design 
principles that would need to be incorporated in a CBDC issued to all. The Reserve Bank invites 
your feedback on the CBDC policy analysis and design principles.</x:v>
      </x:c>
    </x:row>
    <x:row r="860" ht="110" customHeight="1">
      <x:c r="A860" s="46" t="str">
        <x:v>PRD-0057-P0016-U01</x:v>
      </x:c>
      <x:c r="B860" s="46" t="str">
        <x:v>NZ_RBNZ_CBDCIssuesPaper_2021</x:v>
      </x:c>
      <x:c r="C860" s="46" t="n">
        <x:v>16</x:v>
      </x:c>
      <x:c r="D860" s="46" t="str">
        <x:v>en</x:v>
      </x:c>
      <x:c r="E860" s="46" t="str">
        <x:v>text</x:v>
      </x:c>
      <x:c r="F860" s="46" t="str"/>
      <x:c r="G860" s="46" t="str">
        <x:v>16  
16  Future of Money – Central Bank Digital Currency  
3.1 Process and scope for our CBDC investigation 
The Reserve Bank expects to take a multi-stage approach to considering and developing a CBDC 
that includes assessments of the policy opportunities, risks, use cases and design options as 
illustrated in Figure 8 Future stages of work are likely to involve designing a prototype, assessing 
the prototype, seeking feedback, redesigning if necessary and undertaking practical trials. Any 
decision to issue a CBDC would only be made following consultation with the Government, the 
public and other stakeholders.  
Figure 8: A multi-stage approach to CBDC 
3.2 Focusing on a general-purpose CBDC 
A CBDC can take many forms, but this issues paper focuses on a CBDC that would be issued to 
any individual or business that wants to use it. Such a ‘general-purpose’ CBDC27 would be closer in 
function to cash and better placed to fulfil the role of central bank money than a ‘wholesale’ CBDC. 
The rest of this paper refers to CBDC and general-purpose CBDC interchangeably. 
A general-purpose CBDC is digital money issued by a central bank that is available to any 
individual or business that chooses to use it. 
Future work (outside the scope of this paper) will consider whether a new type of ‘wholesale’ CBDC 
is needed. The distinction here is that a general-purpose CBDC could be used by anyone in New 
Zealand, conceptually, whereas a wholesale CBDC would only be available to certain large financial 
institutions that deal directly with the Reserve Bank. For example, the reserves held in the Reserve 
Bank’s Exchange Settlement Account System (ESAS) to settle interbank payments and implement 
monetary policy represent a conventional wholesale CBDC.28 Future investigations can consider 
____________ 
27  Also referred to as a ‘retail CBDC’. 
28  This paper takes the approach of earlier Reserve Bank work and considers the funds currently issued by the Reserve Bank via Exchange Settlement Accounts as a conventional 
wholesale CBDC.</x:v>
      </x:c>
    </x:row>
    <x:row r="861" ht="110" customHeight="1">
      <x:c r="A861" s="46" t="str">
        <x:v>PRD-0057-P0017-U01</x:v>
      </x:c>
      <x:c r="B861" s="46" t="str">
        <x:v>NZ_RBNZ_CBDCIssuesPaper_2021</x:v>
      </x:c>
      <x:c r="C861" s="46" t="n">
        <x:v>17</x:v>
      </x:c>
      <x:c r="D861" s="46" t="str">
        <x:v>en</x:v>
      </x:c>
      <x:c r="E861" s="46" t="str">
        <x:v>text</x:v>
      </x:c>
      <x:c r="F861" s="46" t="str"/>
      <x:c r="G861" s="46" t="str">
        <x:v>17  
17  Future of Money – Central Bank Digital Currency  
whether a new form of wholesale CBDC, such as one that is token based, could bring efficiency 
and resilience benefits to wholesale settlement (described further in Box B).  
3.3 Taking a technology-agnostic approach 
The policy discussion considers an abstract CBDC, which is simply digital money issued by the 
central bank to all, alongside cash. The Reserve Bank’s intention is to let a policy discussion inform 
the technological design of a CDBC rather than the other way around.  
Abstracting from the CBDC’s form allows the Reserve Bank to develop high-level design principles 
that a CBDC should achieve to deliver its desired benefits and minimise its challenges. These 
principles are developed through the opportunities and challenges sections of this paper (Sections 
4 and 5) and summarised in Section 6. Subsequent policy development and consultations would 
consider the use case for CDBC options and, therefore, important technological design features.  
Box C: International principles for CBDC 
A CBDC is an abstract concept. Internationally, a group of central banks with the Bank for 
International Settlements (BIS) released three foundational principles to guide CBDC 
considerations.29 These are summarised as: 
1. Do no harm to wider policy objectives. 
2. Ensure coexistence and complementarity of public and private forms of money. 
3. Promote innovation and efficiency. 
These principles are then translated into 14 core features in three categories: instrument 
features, system features and institutional features. 
This Issues paper takes a similar approach by building a set of CBDC design principles 
(summarised in Section 6) based on the Reserve Bank’s purpose to support New 
Zealand’s economic wellbeing and prosperity and given its financial stability, monetary 
policy and central bank objectives. The starting point for the Reserve Bank’s policy 
analysis of a CBDC was its Future of Cash review and new role as steward of money and 
cash.  
One key distinction of the Reserve Bank’s CBDC design principles is that they are less 
detailed than the set of 14 core features. We have chosen a higher-level approach to 
ensure this can provide public insights into the scope and direction of its CBDC work, 
while allowing public feedback to inform the detailed elements of any future CBDC 
design, including details of the CBDC instrument, supporting system and legal structures.  
____________ 
29  See Bank of Canada et al. (2020).</x:v>
      </x:c>
    </x:row>
    <x:row r="862" ht="110" customHeight="1">
      <x:c r="A862" s="46" t="str">
        <x:v>PRD-0057-P0024-U01</x:v>
      </x:c>
      <x:c r="B862" s="46" t="str">
        <x:v>NZ_RBNZ_CBDCIssuesPaper_2021</x:v>
      </x:c>
      <x:c r="C862" s="46" t="n">
        <x:v>24</x:v>
      </x:c>
      <x:c r="D862" s="46" t="str">
        <x:v>en</x:v>
      </x:c>
      <x:c r="E862" s="46" t="str">
        <x:v>text</x:v>
      </x:c>
      <x:c r="F862" s="46" t="str"/>
      <x:c r="G862" s="46" t="str">
        <x:v>24  
24  Future of Money – Central Bank Digital Currency  
protected through the CBDC’s technological design, governance and supporting legal frameworks. 
These frameworks could be similar to privacy protections for transactions using transaction 
accounts or enhanced to closely resemble cash.  
There are arguments for and against the traceability of transactions. Users may want to retain full 
privacy in transacting, for either legitimate or unlawful reasons. Meanwhile government agencies 
may want to retain some traceability of CBDC balances or tokens to reduce tax evasion or 
avoidance, or money laundering and financing terrorism.43 A CBDC offers an opportunity to 
design a form of money that balances these interests. 
Another key benefit of cash is that it provides a back-up form of payment in personal 
emergencies. This is particularly true immediately after a natural disaster, but becomes less reliable 
over an extended period of time without electricity and internet, as withdrawing money from ATMs 
and cash tills also relies on electricity.44 A CBDC with offline functionality might also provide this 
benefit but would be limited in its ability to provide a means of payment during long periods 
without electricity and internet.  
4.3 Payments efficiency and resilience  
A CBDC that encourages innovation and resilience in the wider payments ecosystem could be 
used as a catalyst for competitive and interoperable payments services.45 In doing so it would 
indirectly advance our stewardship objective of fair and inclusive paying and saving. 
(a) Increasing innovation and competition in domestic money and payments 
There is room for improvement in New Zealand’s domestic payments system. In particular, a lack 
of competition in retail services, enabled by high barriers to entry by incumbents, has resulted in 
low incentives to address pain points and frictions (see Annex A). The Ministry of Business, 
Innovation and Employment’s work on the retail payment system’s regulatory regime and 
promoting open banking through a consumer data right will tackle some of these issues but will 
not address them outright. A CBDC could help address some of these issues. 
A CBDC could be provided on an open payments platform that achieves network efficiencies in 
money (as the CBDC is the settlement asset), but allows new middle and front-end payment 
services by third parties. These services might comprise payment acceptance at point of sale, 
payments authorising, electronic wallet provision or customer on-boarding. In providing a CBDC in 
this way, the Reserve Bank might help level the playing field (or even enable new players to get 
onto the field) for new retail payment services.  
An open CBDC payment platform might also drive greater interoperability in retail service 
providers by enforcing common standards such as operating hours, rules, messaging conventions 
and the use of open Application Programming Interfaces. A low-cost CBDC could put further 
competitive pressure on fees charged by the private sector for making and accepting other 
payments, such as those charged by expensive incumbent card schemes. 
Further, a token-based CBDC could support the development of new retail payment services. For 
example, the Bank of England notes that a low-cost, token-based CBDC could make micro 
____________ 
43  RBNZ (2019). 
44  See RBNZ (2019) for an explanation of the role of cash in a natural disaster or emergency. 
45  Bank of Canada et al (2020).</x:v>
      </x:c>
    </x:row>
    <x:row r="863" ht="110" customHeight="1">
      <x:c r="A863" s="46" t="str">
        <x:v>PRD-0057-P0026-U01</x:v>
      </x:c>
      <x:c r="B863" s="46" t="str">
        <x:v>NZ_RBNZ_CBDCIssuesPaper_2021</x:v>
      </x:c>
      <x:c r="C863" s="46" t="n">
        <x:v>26</x:v>
      </x:c>
      <x:c r="D863" s="46" t="str">
        <x:v>en</x:v>
      </x:c>
      <x:c r="E863" s="46" t="str">
        <x:v>text</x:v>
      </x:c>
      <x:c r="F863" s="46" t="str"/>
      <x:c r="G863" s="46" t="str">
        <x:v>26  
26  Future of Money – Central Bank Digital Currency  
5 Challenges and risks of a CBDC 
A CBDC is not without its challenges, of which some are inherent and some are more likely to 
relate to design decisions that could affect particular stakeholders.  
This section describes, at a high level, the challenges and risks that a CBDC, or its implementation, 
could present. As a CBDC has yet to be designed and tested, it is not possible to quantify exactly 
the potential costs of a CBDC, therefore this section also outlines the areas that will need further 
exploration.  
The key challenge is to ensure that a CBDC will not be compromised operationally by, for example, 
cyber-attacks. Another important challenge that is often cited is that the implementation of a 
CBDC could be destabilising to the financial system if not managed correctly. Finally, the 
development of a CBDC would present operational costs and complexity. These policy costs and 
risks are explored in more detail below. 
5.1 Operational complexities and risks 
A CBDC, like all electronic payment systems, would be exposed to cyber security threats, 
operational outages and data privacy breaches. These risks could be elevated if the CBDC were 
built on a new or untested system, such as a distributed ledger, or if it became a target of cyber 
criminals. The realisation of any of these risks could have significant impacts on public trust in the 
CBDC and the Reserve Bank. The Reserve Bank has high requirements for the reliability, scalability, 
throughput and resilience of its existing systemically important payments and settlement systems, 
and these would also apply to a CBDC. 
As a form of digital currency, a CBDC should not be able to be ‘double-spent’. This means people 
should only be able to spend the CBDC that they own and it should not be possible to 
manufacture fraudulent CBDC balances. This is similar to existing expectations of bank transaction 
accounts and cash.  
A CBDC would also need to comply with relevant regulations and restrictions. In particular, the 
distribution of a CBDC would need to comply with AML/CFT requirements as well as financial 
market infrastructure and consumer protection regulations.</x:v>
      </x:c>
    </x:row>
    <x:row r="864" ht="110" customHeight="1">
      <x:c r="A864" s="46" t="str">
        <x:v>PRD-0057-P0027-U01</x:v>
      </x:c>
      <x:c r="B864" s="46" t="str">
        <x:v>NZ_RBNZ_CBDCIssuesPaper_2021</x:v>
      </x:c>
      <x:c r="C864" s="46" t="n">
        <x:v>27</x:v>
      </x:c>
      <x:c r="D864" s="46" t="str">
        <x:v>en</x:v>
      </x:c>
      <x:c r="E864" s="46" t="str">
        <x:v>text</x:v>
      </x:c>
      <x:c r="F864" s="46" t="str"/>
      <x:c r="G864" s="46" t="str">
        <x:v>27  
27  Future of Money – Central Bank Digital Currency  
5.2 Risks to the banking system  
Commercial banks are already facing competition for deposit funding from providers of new forms 
of private money, such as stablecoins and other new products. A CBDC presents another form of 
competition in deposit funding. 
Competition and additional choice in financial services can benefit financial stability (not least by 
reducing the too-big-to-fail problem), but an uncoordinated and large-scale disruption to 
incumbent providers arising from implementing a CBDC could be disruptive to financial stability 
and our monetary policy settings. This section explores the potential impacts of a CBDC on the 
commercial banks’ funding model and the Reserve Bank’s monetary settings, and some of the 
ways we could mitigate these risks. 
We note that the important issue here is not whether a CBDC (or another form of private money) 
affects bank services and profitability, but whether it does so in an orderly and non-destabilising 
way that is welfare enhancing for New Zealand. Ultimately, what is important is that we have an 
efficient, trusted, stable and reliable financial system, not one that is resistant to welfare-enhancing 
innovation in order to protect the status quo.  
It is also worth noting that the following discussion is in the abstract. Assuming that we proceed to 
the next stage of policy development, there are some design decisions that in and of themselves 
will have greater or lesser impacts on the banking and payment industries. And within these design 
decisions there are calibration and operational decisions that can increase or decrease the degree 
of impact. Future work will need to move beyond the abstract to more detailed design to further 
analyse the potential impacts of a CBDC. 
(a) Potential impacts of issuing a CBDC on commercial bank transaction accounts 
To assess the impacts of a CBDC issued to all on the banking sector, the Reserve Bank would need 
to make assumptions about the size of the demand for the CBDC and where it came from (i.e. the 
types of asset that would be exchanged for the CBDC). Given that the CBDC would be issued to 
all, this paper assumes that it would be swapped for either cash or deposits in bank transaction 
accounts. Therefore the CBDC might compete for bank funding in the form of deposits in 
transaction accounts at both household and wholesale levels.  
Moderate demand vs high demand for a CBDC 
If the demand for a CBDC were moderate, banks would be able to exchange money in transaction 
accounts for CBDC with minor funding impacts for them. Given that commercial banks offer a 
broad range of services that include lending and investment, and are generally safe and reliable, 
the Reserve Bank considers that a ‘moderate demand’ scenario is probable.50  
However, if demand for a CBDC were high, banks might face runs on their transaction accounts for 
CBDC. Due to the low-credit-risk nature of central bank money, the risk of a large-scale run from 
deposits in transaction accounts to a CBDC might be increased during times of financial 
uncertainty. This risk is not new; bank depositors can already run to cash or safer digital assets. But 
a CBDC may increase the run risk if it is a) easier and faster to obtain than other safe bonds and 
assets, and b) there are no costs for, or limits to, holding large sums of CBDC established in the 
CBDC’s design and operational rules.  
____________ 
50  Deposits in transaction accounts are supported by a financial safety net that includes prudential regulation and supervision, access to central bank liquidity, the Bank’s ‘Open Bank 
Resolution’ Policy, and the proposed Deposit Taker’s Bill, including provision for a deposit guarantee scheme.</x:v>
      </x:c>
    </x:row>
    <x:row r="865" ht="110" customHeight="1">
      <x:c r="A865" s="46" t="str">
        <x:v>PRD-0057-P0028-U01</x:v>
      </x:c>
      <x:c r="B865" s="46" t="str">
        <x:v>NZ_RBNZ_CBDCIssuesPaper_2021</x:v>
      </x:c>
      <x:c r="C865" s="46" t="n">
        <x:v>28</x:v>
      </x:c>
      <x:c r="D865" s="46" t="str">
        <x:v>en</x:v>
      </x:c>
      <x:c r="E865" s="46" t="str">
        <x:v>text</x:v>
      </x:c>
      <x:c r="F865" s="46" t="str"/>
      <x:c r="G865" s="46" t="str">
        <x:v>28  
28  Future of Money – Central Bank Digital Currency  
Potential impacts on banking sector of high-demand CBDC 
A ‘high-demand’ scenario could have several negative impacts on the banking sector, and 
potentially New Zealand’s financial system, if unmanaged. Importantly, the high-demand scenario 
can be thought of as one that assumes a regulator is either indifferent to impacts on the banking 
system, or does not calibrate the design or intervene effectively in the implementation or 
operation of the CBDC. As such, the following discussion should be read as a stylised example of 
what could happen in the absence of good design or effective intervention, and the sorts of 
scenarios to be alert to.  
First, transaction accounts represent the lowest cost form of funding available to commercial 
banks. If banks lost a large portion of their funding to a CBDC they would need to increase their 
funding through more expensive means (such as offshore wholesale markets or by increasing 
remuneration on transaction accounts). 
As their cost of funding increased, banks could become less profitable. This is less significant for 
financial instability, as New Zealand banks have robust profit buffers and (incoming) higher capital 
requirements. However, a greater reliance on wholesale funding could result in New Zealand 
banks being more susceptible to downturns in overseas markets.51 It could also reduce their ability 
to comply with the Reserve Bank’s prudential liquidity policy (BS13).  
Banks might also respond to lost funding by reducing credit or increasing the price of lending. This 
could have negative impacts on New Zealand’s real economy if it contradicted our monetary 
policy setting. If households and firms find it very difficult to borrow it could ultimately lead to a 
credit crunch and a reduction in real economic activity.  
Potential Reserve Bank mitigation and response 
Further work is required to understand how large the demand for a CBDC could be, where this 
demand could come from (i.e. would a CBDC reduce cash holdings or transaction accounts?), how 
it might change as the financial or economic environment changes (i.e. materially worsens), and 
what the likely responses might be from the private sector and consequently the likely impacts on 
credit. These relationships would in turn depend on how the CBDC was designed and what limits 
might have been put in place.  
Given the identified range of risks to the banking system, the Reserve Bank would need to consider 
how it would manage the issuance of a CBDC and ensure an orderly and non-destabilising 
introduction.  
Household deposits in transaction accounts make up a smaller portion of bank funding than 
wholesale deposits, and would be less likely to be destabilising to commercial banks if they were 
lost. Further, household transaction accounts are less likely to be lost in a crisis scenario as they 
would be protected by the incoming government deposit insurance.52 
Conversely, wholesale deposits make up a larger portion of bank funding and will be protected to 
a lesser degree by deposit insurance depending on its design and limits.53 As such, there would be 
an impact on bank funding, possibly a significant one, if there were a wholesale run to a CBDC. 
This impact would need to feature heavily in the design and calibration of a CBDC.  
____________ 
51  Wadsworth, A (2018c). 
52  Deposit taking measures protect financial stability and New Zealanders | Beehive.govt.nz 
53  Financial institutions, related parties of deposit insurance scheme members, large non-financial corporates and government bodies will be ineligible for deposit insurance scheme 
coverage under the incoming government deposit insurance scheme. See Questions and answers: Review of the Reserve Bank Act – April 2021 (treasury.govt.nz).</x:v>
      </x:c>
    </x:row>
    <x:row r="866" ht="110" customHeight="1">
      <x:c r="A866" s="46" t="str">
        <x:v>PRD-0057-P0029-U01</x:v>
      </x:c>
      <x:c r="B866" s="46" t="str">
        <x:v>NZ_RBNZ_CBDCIssuesPaper_2021</x:v>
      </x:c>
      <x:c r="C866" s="46" t="n">
        <x:v>29</x:v>
      </x:c>
      <x:c r="D866" s="46" t="str">
        <x:v>en</x:v>
      </x:c>
      <x:c r="E866" s="46" t="str">
        <x:v>text</x:v>
      </x:c>
      <x:c r="F866" s="46" t="str"/>
      <x:c r="G866" s="46" t="str">
        <x:v>29  
29  Future of Money – Central Bank Digital Currency  
One important design and calibration issue for future consideration is whether and by how much 
the Reserve Bank may want to limit the volume of CBDC that can be issued to wholesale 
customers, to reduce the possibility of a wholesale run on banks to a CBDC. In crisis scenarios we 
would be able to quickly detect a run to a CBDC and halt these flows to provide stability to the 
banking system if needed.  
Alternatively, the Reserve Bank could impose negative interest rates on large holdings of CBDC. 
This might replicate the storage costs of cash and reduce the attractiveness of switching money 
from transaction accounts to a CBDC in large quantities. 
These are just some high-level examples of the types of mitigant that will need to be thought 
through in the next stage(s) of CBDC development. 
(b) Reserve Bank balance sheet 
In addition to giving proper attention and consideration to the impacts of a CBDC on private-
sector financial intermediaries, it is necessary to think through the impacts of the issuance of a 
CBDC on the Reserve Bank’s balance sheet. This includes impacts on the size of the balance sheet 
and on our monetary policy settings, which would depend on how great the demand for a CBDC 
was, where it came from (i.e. cash, transaction accounts or other assets), and whether we satisfied 
the demand for a CBDC (see Annex C).  
These considerations are not new; the Reserve Bank already makes decisions on the supply of 
money (in terms of cash in circulation and liquidity in the financial system), monetary policies and 
financial stability policies that all affect the value anchor and the financial system – it is just that the 
current calibration, relationships, processes and policies of existing roles are more established than 
those for a CBDC.  
5.3 Design complexities 
The development of a CBDC would require a significant investment in technology and systems to 
engage in experimentation and, if a CBDC were to be issued, support a new CBDC payments 
infrastructure.  
As stated, the consideration of the form a CBDC should take includes whether it is token or 
account based, whether it uses distributed ledger technology or conventional infrastructure, how it 
can safely support offline payments, who can access it and how much can be made available.  
Further consideration would also need to be given to its distribution. For example, there is a 
spectrum of distribution models to consider, ranging from a CBDC that could be distributed via a 
direct model, whereby the Reserve Bank would provide end-to-end infrastructure and services, to 
a CBDC distributed via an intermediated model, in which the Reserve Bank would provide only 
legal issuance and the private sector would provide all other services and infrastructure. There are 
many possible variants along the spectrum (e.g. the central bank may provide core back-end 
infrastructure and outsource the front-end services). The particular objectives of a CBDC and the 
design choices would all have a bearing on the array of distribution choices. Figure 11 illustrates 
three stylised operating models. Most central banks are considering a model where the central 
bank issues a CBDC and the private sector provides front-end and some back-end services.54  
____________ 
54  Auer, R and R Böhme (2020).</x:v>
      </x:c>
    </x:row>
    <x:row r="867" ht="110" customHeight="1">
      <x:c r="A867" s="46" t="str">
        <x:v>PRD-0057-P0032-U01</x:v>
      </x:c>
      <x:c r="B867" s="46" t="str">
        <x:v>NZ_RBNZ_CBDCIssuesPaper_2021</x:v>
      </x:c>
      <x:c r="C867" s="46" t="n">
        <x:v>32</x:v>
      </x:c>
      <x:c r="D867" s="46" t="str">
        <x:v>en</x:v>
      </x:c>
      <x:c r="E867" s="46" t="str">
        <x:v>text</x:v>
      </x:c>
      <x:c r="F867" s="46" t="str"/>
      <x:c r="G867" s="46" t="str">
        <x:v>32  
32  Future of Money – Central Bank Digital Currency  
Table 2: Design principles capturing the opportunities of a CBDC 
Design 
principle 
Summary Opportunity 
Uniform A CBDC that is uniform would be exchanged 1:1 
with cash and support the NZD as our single 
unit of account.  
A CBDC supports the continued use 
of the NZD as our unit of account 
Universal A CBDC that is made available to all households 
and businesses would: 
 Provide access to the benefits of central 
bank money – as a stable value anchor and 
lowest-risk form of money – to all. 
 Support financial inclusion through support 
for the unbanked and making direct 
government-to-person payments. 
 Provide resilience in payments systems by 
providing an alternative in case other 
systems fail. 
A CBDC supports the continued use 
of the NZD as our unit of account 
Serving the financially and digitally 
excluded with a CBDC 
Improving payment system resilience 
with a CBDC 
Cash-like A CBDC should facilitate autonomy and privacy 
in paying and saving, provide a personal back-
up form of payment (including offline 
functionality to the extent possible) and enable 
peer-to-peer payments. 
Serving the financially and digitally 
excluded with a CBDC 
Providing autonomy in saving and 
paying and a personal back-up with a 
CBDC 
Innovative A CBDC should be designed to: 
 Meet evolving needs and maintain the 
transactional relevance of central bank 
money over time, including by supporting 
electronic peer-to-peer payments and near 
or instant settlement. 
 Drive innovation and cost efficiency for end 
users, including through competition and 
open access.  
 Be interoperable with other payments 
services. 
 Support cross-border payments and be 
able to support low-cost remittances. 
 Provide the option of a new monetary 
policy tool. 
Improving central bank money to 
meet future needs 
Potentially providing an additional 
monetary policy tool 
Increasing innovation and 
competition in domestic money and 
payments 
Improving payments system 
resilience 
Improving cross-border payments 
and remittances</x:v>
      </x:c>
    </x:row>
    <x:row r="868" ht="110" customHeight="1">
      <x:c r="A868" s="46" t="str">
        <x:v>PRD-0057-P0033-U01</x:v>
      </x:c>
      <x:c r="B868" s="46" t="str">
        <x:v>NZ_RBNZ_CBDCIssuesPaper_2021</x:v>
      </x:c>
      <x:c r="C868" s="46" t="n">
        <x:v>33</x:v>
      </x:c>
      <x:c r="D868" s="46" t="str">
        <x:v>en</x:v>
      </x:c>
      <x:c r="E868" s="46" t="str">
        <x:v>text</x:v>
      </x:c>
      <x:c r="F868" s="46" t="str"/>
      <x:c r="G868" s="46" t="str">
        <x:v>33  
33  Future of Money – Central Bank Digital Currency  
Meanwhile, Section 5 presented the challenges and risks that a CBDC could confer. To summarise: 
1. A CBDC would present challenges and risks that would need to be resolved before it could be 
issued. A CBDC, like other electronic systems, would be exposed to operational and cyber 
security risks that, if realised, could have significant impacts on price and financial stability. 
2. The implementation of a CBDC could have potentially very large impacts on banking sector 
funding and on the Reserve Bank’s balance sheet. This could be destabilising for the financial 
system if not mitigated or managed appropriately. 
3. It can be seen that designing a CBDC that captures all benefits and mitigates all challenges 
raises a myriad of issues that need to be considered and consulted on, which is why the 
Reserve Bank sees the process of policy development for a CBDC as multi-dimensional and 
one that will take a considerable amount of time to work through.  
Given these challenges, two additional design principles for future work on a CBDC should be 
added to the four set out above. 
Table 3: Design principles addressing challenges of a CBDC 
Design 
principle 
Summary Challenge 
Managed 
issuance 
A CBDC should be issued and governed by the 
Reserve Bank in a manner that avoids unnecessary 
disruption to the cash system, wider financial system 
and monetary policy settings. 
Risks to the banking system 
Integrity Given the operational challenges and risks of a CBDC 
as both a digital form of money and central bank 
money, a CBDC will need to have a high level of 
integrity. A CBDC should: 
 Be unquestionably operationally resilient – that is, 
have a similarly low tolerance for system outages 
and down-times as existing systemically important 
payment infrastructure. 
 Not be able to be ‘double-spent’ or fraudulently 
spent, similarly to the expectations of banknotes 
and coins and of transaction accounts. 
 Provide near-instant and legally final settlement. 
 Have appropriate compliance and risk 
management controls and comply with all 
regulations. 
Operational complexities and 
risks 
Design complexities</x:v>
      </x:c>
    </x:row>
    <x:row r="869" ht="110" customHeight="1">
      <x:c r="A869" s="46" t="str">
        <x:v>PRD-0057-P0034-U01</x:v>
      </x:c>
      <x:c r="B869" s="46" t="str">
        <x:v>NZ_RBNZ_CBDCIssuesPaper_2021</x:v>
      </x:c>
      <x:c r="C869" s="46" t="n">
        <x:v>34</x:v>
      </x:c>
      <x:c r="D869" s="46" t="str">
        <x:v>en</x:v>
      </x:c>
      <x:c r="E869" s="46" t="str">
        <x:v>text</x:v>
      </x:c>
      <x:c r="F869" s="46" t="str"/>
      <x:c r="G869" s="46" t="str">
        <x:v>34  
34  Future of Money – Central Bank Digital Currency  
7 Conclusion and next steps 
As steward of money and cash, the Reserve Bank is considering the opportunities and challenges 
of a CBDC that is issued to all.  
This Issues paper describes how a CBDC could contribute to the Reserve Bank’s stewardship 
objectives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issued and governed by the Reserve Bank in a manner that 
avoids unnecessary disruption to the cash system, the wider financial system and monetary policy 
settings 
Note: The shaded rows denote principles that on balance address the opportunities of a CBDC, and the white area 
denotes principles that on net address the challenges of a CBDC. In practice, some principles address both opportunities 
and challenges raised in this paper. 
We are seeking public feedback on the opportunities, challenges and indicative design principles. 
Following public engagement on the issues outlined in this paper, and subject to that feedback, we 
will conduct a detailed design and scenario analysis to understand the performance and impacts 
of different CBDC designs. This analysis will help us identify how the opportunities and challenges 
identified in this paper might play out in practice and how the risks could be mitigated.</x:v>
      </x:c>
    </x:row>
    <x:row r="870" ht="110" customHeight="1">
      <x:c r="A870" s="46" t="str">
        <x:v>PRD-0057-P0045-U01</x:v>
      </x:c>
      <x:c r="B870" s="46" t="str">
        <x:v>NZ_RBNZ_CBDCIssuesPaper_2021</x:v>
      </x:c>
      <x:c r="C870" s="46" t="n">
        <x:v>45</x:v>
      </x:c>
      <x:c r="D870" s="46" t="str">
        <x:v>en</x:v>
      </x:c>
      <x:c r="E870" s="46" t="str">
        <x:v>text</x:v>
      </x:c>
      <x:c r="F870" s="46" t="str"/>
      <x:c r="G870" s="46" t="str">
        <x:v>45  
45  Future of Money – Central Bank Digital Currency  
Annex C: Reserve Bank balance sheet 
The impacts of issuing a CBDC on the Reserve Bank’s balance sheet would depend on both the 
size of the demand for a CBDC and whether and how that demand would be met.  
Table A2 provides three scenarios to illustrate how the Reserve Bank’s balance sheet could be 
affected.  
In the first scenario, demand for the CBDC is moderate and the Reserve Bank only issues CBDC in 
exchange for either cash or deposits in transaction accounts. The second scenario assumes 
demand for CBDC is high and the Reserve Bank still issues CBDC in exchange for other assets 
(presumably because there are insufficient funds in transaction accounts to swap for CBDC). The 
third scenario assumes the Reserve Bank issues CBDC as a monetary policy tool by exchanging it 
for other assets only.  
Scenarios two and three highlight that a run on commercial bank transaction accounts to a CBDC 
could also increase the Reserve Bank’s balance sheet if the commercial banks used liquid and non-
liquid assets to swap for CBDC. They also show that if a CBDC were to be issued in exchange for 
other non-liquid assets then a CBDC would provide some monetary stimulus, i.e. it could be issued 
as a monetary policy tool or its issuance might conflict with monetary policy settings if that impact 
were not intended. 
Table A2: Stylised examples of Reserve Bank balance sheet impacts from issuing CBDC 
Scenario 1: Demand for CBDC is low to moderate 
Assets Liabilities and equity 
 Cash in circulation – CBDC[a] 
 Bank settlement accounts – CBDC[b] 
 + CBDC[a] + CBDC[b] 
Note: CBDC[a] represents transfers from cash and CBDC[b] represents transfers from transaction accounts. 
Scenario 2: Demand for CBDC is high 
Assets  Liabilities and equity 
+ CBDC[c] Cash in circulation – CBDC[a] 
 Bank settlement accounts – CBDC[b] 
 + CBDC[a] + CBDC[b] + CBDC[c] 
Note: CBDC[c] represents new CBDC balances being issued in exchange for other assets, similar to the LSAP 
programme.</x:v>
      </x:c>
    </x:row>
    <x:row r="871" ht="110" customHeight="1">
      <x:c r="A871" s="46" t="str">
        <x:v>PRD-0058-P0002-U01</x:v>
      </x:c>
      <x:c r="B871" s="46" t="str">
        <x:v>NZ_RBNZ_cbdc-insights-dossier-for-public-1</x:v>
      </x:c>
      <x:c r="C871" s="46" t="n">
        <x:v>2</x:v>
      </x:c>
      <x:c r="D871" s="46" t="str">
        <x:v>en</x:v>
      </x:c>
      <x:c r="E871" s="46" t="str">
        <x:v>text</x:v>
      </x:c>
      <x:c r="F871" s="46" t="str"/>
      <x:c r="G871" s="46" t="str">
        <x:v>Foreword
This objective reflects the fact central bank money (whether in physical or digital form) plays an underpinning role in ensuring all prices are set in New Zealand dollars and people can confidently expect to be able to make payments and settle debts in New Zealand dollars now and into the future.While we work to ensure that cash remains available and accepted for as long as New Zealanders want and need it, increasing public preference for digital transactions, and emerging innovations in private money (such as stablecoins) make it appropriate to consider the potential for a Central Bank Digital Currency (CBDC) for New Zealand.  We have been undertaking a programme of work to consider this, including publication of an issues paper and public consultation (September 2021), and later by publication of responses and a summary document advising how we were taking feedback into account in subsequent work (April 2022). 
This dossier does not represent any RBNZ decision making on any case for a CBDC, but it will inform discussions and future work to establish one. This dossier was commissioned by RBNZ and is to be distinguished from Accenture’s own published research.I want to acknowledge the research and thinking of Accenture’s team of global experts, and of our own team at the Reserve Bank who have helped move our understanding forward with the work represented in this dossier.
Accenture is pleased to submit this design research to RBNZ and looks forward to discussing it further. In submitting this summary of research to RBNZ, Accenture makes no statement implying any predetermined or future outcomes. 
At the Reserve Bank of New Zealand – Te Pūtea Matua we are guardians of our financial system, working to enable economic wellbeing and prosperity for all New Zealanders. As kaitiaki o te toto—the steward of money and cash in New Zealand—we aim to ensure central bank money contributes to a sound and dynamic monetary and financial system by being:• a stable anchor of value and confidence and convertibility in our money• a fair and equal way to pay and save in our modern and inclusive economy.
Ian WoolfordDirector of Money and Cash, Reserve Bank of New Zealand Tari Moni Whai Take, Te Pūtea Matua
“CBDC would work alongside cash, so people would have the option to use both.”Reserve Bank of New Zealand website
This CBDC Strategic Design Insights Dossier, prepared by Accenture on a collaborative basis with us, represents a further step in our multi-stage approach to policy development, including consideration of the strategic choices a CBDC could offer and design options we need to understand.</x:v>
      </x:c>
    </x:row>
    <x:row r="872" ht="110" customHeight="1">
      <x:c r="A872" s="46" t="str">
        <x:v>PRD-0058-P0041-U01</x:v>
      </x:c>
      <x:c r="B872" s="46" t="str">
        <x:v>NZ_RBNZ_cbdc-insights-dossier-for-public-1</x:v>
      </x:c>
      <x:c r="C872" s="46" t="n">
        <x:v>41</x:v>
      </x:c>
      <x:c r="D872" s="46" t="str">
        <x:v>en</x:v>
      </x:c>
      <x:c r="E872" s="46" t="str">
        <x:v>text</x:v>
      </x:c>
      <x:c r="F872" s="46" t="str"/>
      <x:c r="G872" s="46" t="str">
        <x:v>1. DISTRIBUTION MODEL Synthetic CBDCDirect to Consumer Model Two-Tier Model (single wallet &amp; FI operated)
Rationale: RBNZ’s initial preference was for a two-tiered model for the distribution of CBDC, using financial intermediaries to promote market-led innovation. However, in order to achieve its objectives of wide adoption and inclusion, there is the option to retain the capability for the public sector to distribute CBDC directly, possibly through another government agency or through the development of a new intermediary specifically responsible for CBDC distribution, in response to special circumstances.
5.3 – Initiative level
POTENTIAL PUBLIC SECTOR OPTION
Two-Tier Model (single wallet &amp; centralised transaction mgmt.)
Two-Tier Model (multiple wallets &amp; multiple FIs)
WORKSHOPPED PREFERENCE
Insights:Whilst CBDC distribution models are still evolving, the majority of Central Banks are exploring the ‘two-tier’ model which aligns with the RBNZ’s initial preference, for increased competition and innovation. The potential public sector option would require significant infrastructure and operational capabilities as it would involve user account creation. Based on the need to consider both options, an example would be the Peoples Bank of China who have developed the e-CNY as an account-based, quasi account based and value-based hybrid payment instrument. The Central Bank of Nigeria has also adopted an account-based CBDC.
05 – Design Options: Preferences, Rationales &amp; Insights
2. HOW FAR INTO THE MARKET DOES THE RBNZ GO? Platform onlyRBNZ Operator
RationaleThe ability to provide the market with organic innovation opportunities whilst retaining regulatory control to meet RBNZ objectives, using one or a combination of the following:•Targeted rules setter: Steps into specific areas to define rules•Rules for a basic service defined: RBNZ develops rules for a basic service, with market able develop beyond basic•RBNZ Operator: RBNZ sets rules and payment instruments for all CBDC usage
Rules for a basic service definedTargeted rules setterSeparated Operator
Insights:The current preference seeks to ensure there is a role for both the public and private sector. To use an analogy, the Central Bank needs to ‘hold the candle’ and lead the way by providing a core infrastructure on which the private sector can then identify opportunities to innovate. Evidence from most other Central Bank positions align with this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73" ht="110" customHeight="1">
      <x:c r="A873" s="46" t="str">
        <x:v>PRD-0058-P0042-U01</x:v>
      </x:c>
      <x:c r="B873" s="46" t="str">
        <x:v>NZ_RBNZ_cbdc-insights-dossier-for-public-1</x:v>
      </x:c>
      <x:c r="C873" s="46" t="n">
        <x:v>42</x:v>
      </x:c>
      <x:c r="D873" s="46" t="str">
        <x:v>en</x:v>
      </x:c>
      <x:c r="E873" s="46" t="str">
        <x:v>text</x:v>
      </x:c>
      <x:c r="F873" s="46" t="str"/>
      <x:c r="G873" s="46" t="str">
        <x:v>Universal, widespread methods and instrumentsInnovative, cutting edge methods and instruments
Rationale:RBNZ’s initial preference is for CBDC users to have the ability to transfer between Fiat to CBDC, make payments and manage their CBDC easily. This is to achieve its objective regarding payments and savings for all New Zealanders. However, RBNZ must also ensure that the opportunity to drive innovation and meaningful ‘positive impact’ is taken. This can, in part. be delivered by having financial intermediaries responsible for more niche, cutting-edge products and services.
WORKSHOPPED PREFERENCE
Insights:Based on RBNZ preferences and international CBDC projects, there is a need to ensure that ‘core’ universal methods such as mobile payments, digital wallets and payment cards can support retail CBDC adoption. Merchant integration (with appropriate incentives that improve adoption) would be necessary. Ensuring a clear roadmap to support ‘right-sized’ levels of interoperability with other payment systems for seamless integration is recommended. Partnership with the local Fintech sector could be a way to explore how CBDC can innovate for New Zealand and the wider pan-Pacific region.
3. LAST MILE PAYMENT METHODS &amp; CHOICES
4. WALLET PROVIDERS PER CUSTOMEROne wallet/access provider per userMultiple wallet/access providers per user
Rationale:In order to ensure both market-led innovation choice for the end user, RBNZ’s preference is for- multiple wallet/access providers per user.
5.3 – Initiative level
Insights:Wallet providers will form a critical role in the widespread adoption of a CBDC. Other central banks are conducting experiments to understand whether existing wallets can be adapted to accept CBDC. It is worth noting that private sector wallet providers may not meet the needs of users where there is little financial incentive to do so. In response to this, RBNZ may consider whether policy changes would be required to ensure the right levels of commitment to non-financially-driven innovation. 
05 – Design Options: Preferences, Rationales &amp; Insights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74" ht="110" customHeight="1">
      <x:c r="A874" s="46" t="str">
        <x:v>PRD-0058-P0044-U01</x:v>
      </x:c>
      <x:c r="B874" s="46" t="str">
        <x:v>NZ_RBNZ_cbdc-insights-dossier-for-public-1</x:v>
      </x:c>
      <x:c r="C874" s="46" t="n">
        <x:v>44</x:v>
      </x:c>
      <x:c r="D874" s="46" t="str">
        <x:v>en</x:v>
      </x:c>
      <x:c r="E874" s="46" t="str">
        <x:v>text</x:v>
      </x:c>
      <x:c r="F874" s="46" t="str"/>
      <x:c r="G874" s="46" t="str">
        <x:v>7. ACCESS TO WALLETS
Rationale:RBNZ’s initial preference is for users to have the choice for their CBDC wallets collectively accessed and managed, for example, as part of a household/community, joint ownership and businesses. This would also include provision for data sharing across users.
05 – Design Options: Preferences, Rationales &amp; Insights5.3 – Initiative level
Individual accessShared access 
Insights:Ongoing CBDC projects in Kazakhstan, Sweden and China have not considered collective CBDC wallet access and management, so New Zealand could pioneer this feature amongst global CBDCs. This initial preference also reflects Māori culture where one family member can share multiple wallets with their whānau, or the authority of enduring power of attorney to act on behalf of others who are incapacitated. Examples could be Kaumatua/Kuia holding a shared wallet for their extended whānau to use and another shared wallet for Iwi community purposes e.g., Iwi leaders may organise distribution of Iwi funds within the community for koha or hui.
8. CUSTOMER LIFECYCLE MANAGEMENT The user’s CBDC intermediary is responsible for Customer Lifecycle Management
RBNZ responsible for Customer Lifecycle Management
Rationale:RBNZ’s initial preference is for all customer onboarding and lifecycle management (including holding and managing customer KYC information) to be the responsibility of the market, not RBNZ. CBDC specific AML/CFT guidance should be provided to the market to ensure that CBDC users know that their privacy is protected. They will also have the option of choosing their provider (i.e. digital wallet provider) and have certainty as to who has access to their personal information.
Insights:This choice is in line with the thinking of the majority of global CBDCs, with having intermediaries responsible for onboarding users and performing KYC and AML. Central banks issue the KYC/AML requirements for market participants to ensure compliance.
WORKSHOPPED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75" ht="110" customHeight="1">
      <x:c r="A875" s="46" t="str">
        <x:v>PRD-0058-P0045-U01</x:v>
      </x:c>
      <x:c r="B875" s="46" t="str">
        <x:v>NZ_RBNZ_cbdc-insights-dossier-for-public-1</x:v>
      </x:c>
      <x:c r="C875" s="46" t="n">
        <x:v>45</x:v>
      </x:c>
      <x:c r="D875" s="46" t="str">
        <x:v>en</x:v>
      </x:c>
      <x:c r="E875" s="46" t="str">
        <x:v>text</x:v>
      </x:c>
      <x:c r="F875" s="46" t="str"/>
      <x:c r="G875" s="46" t="str">
        <x:v>9. INTEROPERABILITY WITH EXISTING PAYMENT SYSTEMS 
Stand alone ecosystemDeeply integrated with other payment ecosystems via APIs Harmonised with existing payment systems
Rationale:RBNZ’s initial preference is interoperability with existing payments systems. A standalone CBDC ecosystem may inhibit competition and may not help RBNZ’s objective of market-led innovation for the CBDC system.The following scenarios could be explored to enable interoperability between a CBDC system and existing payments systems:•Integrating with existing payment systems via APIs.•An intermediary institution required to integrate between the CBDC system and the existing payments ecosystem.
10. REVERSALS WHEN USING CBDCCBDC Platform allows users to carry out reversals Reversals are not possible - but tools are used to minimise user errors
Rationale:CBDC settlement is, by its very nature, final and irrevocable. If reversals were possible within the system, this would destroy user trust.Similar to real time payment systems, tools should be employed to help and assist the user in not making errors, but if one occurs, then providing a customer service to assist users who have problems recovering their funds.
5.3 – Initiative level
Insights:Interoperability is generally seen by Central Banks globally as a primary requirement for future CBDC ecosystemsas part of the wider payments landscape, ensuring seamless transactions and payments across systems.
Insights:Globally, we see CBDCs designed with atomic settlement at its heart, with the finality of payments at the point of value transfer. In cases where reversals are required for erroneous transactions, an equal and opposite transaction can be made to reverse the initial transaction.
05 – Design Options: Preferences, Rationales &amp; Insights
WORKSHOPPED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76" ht="110" customHeight="1">
      <x:c r="A876" s="46" t="str">
        <x:v>PRD-0058-P0046-U01</x:v>
      </x:c>
      <x:c r="B876" s="46" t="str">
        <x:v>NZ_RBNZ_cbdc-insights-dossier-for-public-1</x:v>
      </x:c>
      <x:c r="C876" s="46" t="n">
        <x:v>46</x:v>
      </x:c>
      <x:c r="D876" s="46" t="str">
        <x:v>en</x:v>
      </x:c>
      <x:c r="E876" s="46" t="str">
        <x:v>text</x:v>
      </x:c>
      <x:c r="F876" s="46" t="str"/>
      <x:c r="G876" s="46" t="str">
        <x:v>12. OFFLINE CAPABILITY Enduring OfflineNo OfflineIntermittent Offline
11. REFUNDS WHEN USING CBDCCBDC platform will supportrefunds in the event of user error
5.3 – Initiative level
Rationale:As with reversals, the concept of the core system providing refunds is not compatible with the final and irrevocable nature of CBDC.Individual intermediaries may adopt a customer service position that may providing refunds to customers in the event of a situation in which goods have not been received.Insights:Similar to item 10, CBDCs have been designed with atomic settlement functionality. For refunds, an equal and opposite transaction can be made to refund the initial transaction in the event of an unfulfilled order, for example.
Rationale:Offline capability will be an important feature of a NZ CBDC, as users will be able to spend/transfer/ receive CBDC without access to the internet or cellular data.The following offline capability options could be explored further:•Intermittent offline•Enduring offlineEnduring offline is considered as a desirable end-state, subject to an understanding and management of risk, and the capabilities required.Insights:Many Central Banks consider offline capability as a key component of a retail CBDC strategy and is currently an area of intense exploration and PoC's to establish the best options for implementation. The recent CBDC Offline Handbook (known as project Polaris) published by the Bank for International Settlements provides the most in-depth analysis to date on this subject.
05 – Design Options: Preferences, Rationales &amp; Insights
WORKSHOPPED PREFERENCE
Refunds may befacilitated and at the discretion of the intermediaries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77" ht="110" customHeight="1">
      <x:c r="A877" s="46" t="str">
        <x:v>PRD-0058-P0047-U01</x:v>
      </x:c>
      <x:c r="B877" s="46" t="str">
        <x:v>NZ_RBNZ_cbdc-insights-dossier-for-public-1</x:v>
      </x:c>
      <x:c r="C877" s="46" t="n">
        <x:v>47</x:v>
      </x:c>
      <x:c r="D877" s="46" t="str">
        <x:v>en</x:v>
      </x:c>
      <x:c r="E877" s="46" t="str">
        <x:v>text</x:v>
      </x:c>
      <x:c r="F877" s="46" t="str"/>
      <x:c r="G877" s="46" t="str">
        <x:v>13. PROGRAMMABLE PAYMENTS Build programmable payments with configurable smart contractsNo functionality for programmable payments
RationaleProgrammable payments, the ability to build CBDC with tools such as smart contracts,are a core component of CBDC's ability to unlock new and future value for New Zealanders and will be a foundational piece of the CBDC.
5.3 – Initiative level
Insights:Globally, programmable payments enabled by the smart contract feature of CBDCs are seen as a key differentiator for CBDCs over the existing payments systems. RBNZ will need to consider how to best enable users to take advantage of programmable payments, possibly through publicly available sandbox environments, awareness and training etc.
05 – Design Options: Preferences, Rationales &amp; Insights
WORKSHOPPED PREFERENCE
14. PROGRAMMABLE MONEY Utilise the functionality of CBDC for programmable money e.g.ability to limit useNo functionality for programmable money
Rationale:Programmable money, a feature of CBDC to enable conditional use, is largely regarded as likely to destroy trust, and as such is not a preference for RBNZ.Insights:Whilst many Central Banks regard programmable or conditionalmoney as not viable due to its threat to adoption and public perception, some jurisdictions are nevertheless continuing to explore use cases where such functionality is of interest e.g., China, Kazakhstan, Singapore.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78" ht="110" customHeight="1">
      <x:c r="A878" s="46" t="str">
        <x:v>PRD-0058-P0048-U01</x:v>
      </x:c>
      <x:c r="B878" s="46" t="str">
        <x:v>NZ_RBNZ_cbdc-insights-dossier-for-public-1</x:v>
      </x:c>
      <x:c r="C878" s="46" t="n">
        <x:v>48</x:v>
      </x:c>
      <x:c r="D878" s="46" t="str">
        <x:v>en</x:v>
      </x:c>
      <x:c r="E878" s="46" t="str">
        <x:v>text</x:v>
      </x:c>
      <x:c r="F878" s="46" t="str"/>
      <x:c r="G878" s="46" t="str">
        <x:v>16. USER INFORMATION AND DATA SHARING WITH OTHER USERS
Users cannot share their information with other users.Users sharing data with existing data sharing guidelines
Build our own bespoke data sharing guidelinesReliance on CDR guidelines for data sharing
5.3 – Initiative level
Rationale:RBNZ’s initial preference is to ensure that users have the right level of control over their own data whilst also not inhibiting innovation in the right places. Users should own their data and start opted out, with clear opt-in options supported by a consent framework similar to the future NZ Consumer Data Right framework. This would allow intermediaries to offer innovative services to benefit users consenting to share their data.
Insights:Based on recent consultation papers issued by Central Banks, the consensus is not to have anything more strict or more lenient than what is currently in place. This ‘equivalence’ may help to support overall adoption and perceived fears on how data could be used.
05 – Design Options: Preferences, Rationales &amp; Insights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
15. UBIQUITY &amp; MASS ADOPTION Niche innovationWide adoption with many existing payment methods
Rationale:RBNZ’s initial preference is to ensure wide adoption of CBDC without inhibiting organic innovation opportunities. Users will be able to spend/transfer/receive CBDC using a payment method at the point of interaction that meets their needsInsights:Where a CBDC has been launched (China, Bahamas) the overall level of adoption remains low and could undermine the overall perception of this payment medium. In both cases, consumer research was undertaken to understand the attitudes towards a CBDC. Additional international research is due to be published, so it is recommended to review the reasons for low take up in other markets.
WORKSHOPPED PREFERENCE</x:v>
      </x:c>
    </x:row>
    <x:row r="879" ht="110" customHeight="1">
      <x:c r="A879" s="46" t="str">
        <x:v>PRD-0058-P0049-U01</x:v>
      </x:c>
      <x:c r="B879" s="46" t="str">
        <x:v>NZ_RBNZ_cbdc-insights-dossier-for-public-1</x:v>
      </x:c>
      <x:c r="C879" s="46" t="n">
        <x:v>49</x:v>
      </x:c>
      <x:c r="D879" s="46" t="str">
        <x:v>en</x:v>
      </x:c>
      <x:c r="E879" s="46" t="str">
        <x:v>text</x:v>
      </x:c>
      <x:c r="F879" s="46" t="str"/>
      <x:c r="G879" s="46" t="str">
        <x:v>17. COMMERCIAL USE OF DATA Commercial entities cannot share user information without consent
Use existing data sharing guidelinesReliance on CDR guidelines for commercial data sharing
Build our own bespoke data sharing guidelines
5.3 – Initiative level
RationaleRBNZ’s initial preference is to ensure that there is the right level of data control whilst not inhibiting commercial innovation.
Insights:The future NZ Consumer Data Right regime is likely to introduce a process whereby accredited commercial entities can request a consumer's data but only where the consumer has consented to this data sharing, along with boundaries on what data, purpose and timeline.This preference has a strong dependency on this framework so would be difficult to comment until full details have been released.
18. USER INFORMATION HELD BY CBDC PLATFORM
Minimal user information/data required for the CBDC system to operate
User information/data being used, relying on CDR guidelines
Rationale:RBNZ’s initial preference is that the CBDC system will require the least amount of user data possible in order for it to operate as there is the potential to endanger privacy with more user information gathered than is necessary.Insights:There is a consistent pattern of concerns from users with regards to data being held as a result of CBDC which makes this a very important consideration. The Bank of England consultation describes how the core bank ledger for CBDC will have all the personal data anonymised. Similar to item 16, it should do no more than what happens at present to monitor compliance with local country laws and legislation.
05 – Design Options: Preferences, Rationales &amp; Insights
WORKSHOPPED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80" ht="110" customHeight="1">
      <x:c r="A880" s="46" t="str">
        <x:v>PRD-0058-P0050-U01</x:v>
      </x:c>
      <x:c r="B880" s="46" t="str">
        <x:v>NZ_RBNZ_cbdc-insights-dossier-for-public-1</x:v>
      </x:c>
      <x:c r="C880" s="46" t="n">
        <x:v>50</x:v>
      </x:c>
      <x:c r="D880" s="46" t="str">
        <x:v>en</x:v>
      </x:c>
      <x:c r="E880" s="46" t="str">
        <x:v>text</x:v>
      </x:c>
      <x:c r="F880" s="46" t="str"/>
      <x:c r="G880" s="46" t="str">
        <x:v>19. CBDC INTEROPERABILITY WITH CASH SYSTEMS
Standalone CBDC system
20. CBDC INTEROPERABILITY WITH  NON-PAYMENTS SYSTEMS
Direct integration with non-payments systems via APIStandalone CBDC system
Interoperability with Cash Systems 
Integration with intermediaries to harmonise with non-payments systems 
5.3 – Initiative level
RationaleA standalone CBDC ecosystem may exclude heavy cash users, so RBNZ’s initial preference is that the CBDC will be interoperable with cash to ensure wide adoption and inclusion.
Insights:This is consistent with almost all other Central Bank preferences. Interoperability is a very significant enabler of adoption so it is important to consider use cases such as transferring CBDC to cash via an ATM machine, having the option to quickly choose the payment method in self service scenarios (like cinema ticket machines etc.). 
Rationale:A standalone CBDC ecosystem may inhibit innovation with existing non-payment systems, so RBNZ’s initial preference is for CBDC users to be able to connect their CBDC wallets to other existing non-payments systems, e.g., Digital ID systemsA CBDC directly integrated with non-payments systems will enhance new forms of innovation outside of payments.
Insights:Project Rosalind (sponsored by the BIS Innovation Hub London) demonstrates the powerful impact of having a standard set of API specifications released as a public good to drive adoption and innovation. This will be formally published in August and would be helpful as part of the next phase of this project.
05 – Design Options: Preferences, Rationales &amp; Insights
WORKSHOPPED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881" ht="110" customHeight="1">
      <x:c r="A881" s="46" t="str">
        <x:v>PRD-0058-P0051-U01</x:v>
      </x:c>
      <x:c r="B881" s="46" t="str">
        <x:v>NZ_RBNZ_cbdc-insights-dossier-for-public-1</x:v>
      </x:c>
      <x:c r="C881" s="46" t="n">
        <x:v>51</x:v>
      </x:c>
      <x:c r="D881" s="46" t="str">
        <x:v>en</x:v>
      </x:c>
      <x:c r="E881" s="46" t="str">
        <x:v>text</x:v>
      </x:c>
      <x:c r="F881" s="46" t="str"/>
      <x:c r="G881" s="46" t="str">
        <x:v>5.3 – Initiative level05 – Design Options: Preferences, Rationales &amp; InsightsThe exercises conducted during the definition workshops helped to identify the design options for the strategic questions, and generated the initial RBNZ preferences for these design options. Further work will be required in subsequent phases before any decision is made.
RBNZ delivers base platform and provisions for ecosystem for new functionality from third parties
All new functionality delivered by RBNZ CBDC platformHybrid model22. ABILITY TO DELIVER NEW FUNCTIONALITY 
Rationale RBNZ is best placed to support innovation by providing enabling functionality that third parties can create new features to improve the overall customer experience. However, there may be instances where a hybrid approach may be warranted, and this will be focused on in the future work.
Insights:The initial position yet to be selected for this strategic choice - to be made in the next phase. To support the design option, it is recommended to assess the capability and incentive model for each third party within the ecosystem. In addition, it is also beneficial to assess recent initiatives such as Open Banking to determine how stakeholders like technology companies, financial institutions, fintech companies and payment service providers have approached on delivering new functionality and use this as input into this decision.
WORKSHOPPED PREFERENCE
21. COLLECTIVE CONTROL AND CONSENT Only holder has control of their dataDelegated authorityMultiple wallet hierarchiesConsent framework where the user owns their own data
Consensus building mechanism - collective authority
Rationale RBNZ’s initial preference is for a CBDC system to be developed with the highest possible levels of inclusion to meet the needs of collective owners currently not being met with existing solutions.This can be done by creating wallets in a hierarchy with multiple owners and by creating and using a management and control hierarchy.
Insights:Generally speaking, the more to the right of the axis, the greater the dependency on there being effective user identity technology, controls and policy mechanisms in place. The options here may be constrained by what is in place at present.
WORKSHOPPED PREFERENCE</x:v>
      </x:c>
    </x:row>
    <x:row r="882" ht="110" customHeight="1">
      <x:c r="A882" s="46" t="str">
        <x:v>PRD-0059-P0006-U01</x:v>
      </x:c>
      <x:c r="B882" s="46" t="str">
        <x:v>PE_Peru_cbdc-presentation</x:v>
      </x:c>
      <x:c r="C882" s="46" t="n">
        <x:v>6</x:v>
      </x:c>
      <x:c r="D882" s="46" t="str">
        <x:v>en</x:v>
      </x:c>
      <x:c r="E882" s="46" t="str">
        <x:v>text</x:v>
      </x:c>
      <x:c r="F882" s="46" t="str"/>
      <x:c r="G882" s="46" t="str">
        <x:v>6 CBDC: Promoting digital payments in Peru 
milestones; hence, both options could be valuable strategies to overcome existing problems in the 
NPS and provide unbanked people with access to digital payments. 
Careful CBDC design may help reduce some of the barriers to financial inclusion and 
interoperability of digital payments in Peru. Further studies are envisaged to identify the conditions 
for a CBDC to:  i) provide the public with access to payment services that meet their needs; ii) offer  
other financial services , such as  savings or budgeting capabilities ; iii) generate transactional 
information that may enable users to be identified as credit subjects ; and iv) provide the ability to 
digitally send and receive funds from other agents in the economy , regardless of their payment service 
providers. 
The issuance of a CBDC is not intended to compete with existing digital payment services, but 
to expand access to payment services by unbanked people (and other segments of the 
population who only pay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use cases, allow ing person-to-person (P2P), person-to- business (P2B) , and 
government-to-person (G2P) payments, and vice versa. 
• Interoperability with bank accounts, e-money accounts, and other payment options. 
• Application of limits on balances and transaction values. 
While promoting financial inclusion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strengthen the preference for local currency as a means of payment among Peruvians. 
However, in no case, the CBDC adoption would imply stopping the issuance of physical money. 
The public would have at its disposal the two forms of money issued by the central bank, i.e., a CBDC 
would complement the means of payment that the central bank makes available to the public. In 
addition, it should fulfill a complementary role to the electronic payment instruments  offered by the 
private sector in such a way that there is an adequate balance between the role of the central bank as 
issuer of legal tender and the innovations that the private sector can offer. 
The CBDC adoption would not require changes to the Central Bank Act . However, considering 
that a CBDC is a digital form of banknotes and coins, it would be necessary to align BCRP norms with 
regulations on anti-money laundering/combating the financing of terrorism  (AML/CFT), data privacy 
and protection, KYC requirements, and digital identification, among others. 
The initial analysis and ongoing studies show that CBDC issuance involves challenges and 
risks that should be considered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unbanked people in large cities, based on mobile phones, geared to all 
gender and age groups, based on an intuitive and friendly inter face, and available at low or no cost. It</x:v>
      </x:c>
    </x:row>
    <x:row r="883" ht="110" customHeight="1">
      <x:c r="A883" s="46" t="str">
        <x:v>PRD-0059-P0008-U01</x:v>
      </x:c>
      <x:c r="B883" s="46" t="str">
        <x:v>PE_Peru_cbdc-presentation</x:v>
      </x:c>
      <x:c r="C883" s="46" t="n">
        <x:v>8</x:v>
      </x:c>
      <x:c r="D883" s="46" t="str">
        <x:v>en</x:v>
      </x:c>
      <x:c r="E883" s="46" t="str">
        <x:v>text</x:v>
      </x:c>
      <x:c r="F883" s="46" t="str"/>
      <x:c r="G883" s="46" t="str">
        <x:v>8 CBDC: Promoting digital payments in Peru 
I. INTRODUCTION 
This document presents the key issues considered by the Central Reserve Bank of Peru 
(BCRP) in exploring the adoption of a Central Bank Digital Currency (CBDC). A CBDC is defined 
as a digital liability of a central bank that can be used as money by the public. Currently, most central 
banks are considering the issuance of a CBDC for different purposes. Alfonso et al. (2022) show the 
results of a survey conducted by the Bank for International Settlements (BIS), which indicates that 
central banks in Latin America and the Caribbean (LAC), as well as in other emerging econom ies, are 
evaluating the issuance of a CBDC with an aim to increase inclusion, efficiency, and security of the 
domestic payment system. A CBDC can be complementary to the set of existing payment instruments, 
including banknotes and coins issued by the BCRP, leading to a more efficient, inclusive, and safer 
payment system. 
Like other LAC countries, Peru is still in transition from a cash-based economy to a more digital 
payments-oriented one. Cash-based payments involve costs and risks related to the transportation 
and management of banknotes and coins. While the adoption of a variety of digital payment means 
has grown rapidly
1, the number and value of digital payments remain low in Peru compared to other 
LAC countries. In this regard, low financial inclusion confines large segments of the population to 
transact within a cash ecosystem.2 As NPS regulator, the BCRP is determined to lead the shift towards 
greater digitalization, with CBDC adoption as a policy option. 
Around 50% of Peru’s adult population is unbanked. In this group, 76.6% live in urban areas,  
and 27.6% live in Metropolitan Lima.  The main age group includes people 41-64  years old, which 
accounts for 38.3% of unbanked people. In addition, 47.5% of financially excluded people have a high-
school education. Unbanked people are divided almost 
evenly between women and men. Regarding 
the type of job, unbanked people are almost entirely informal workers (95.7%). Moreover, the 
agriculture and trade sectors account for 38.5% and 20.6% of people who do not hold an account, 
respectively. 
A careful CBDC design may contribute to fostering digital payments, helping to reduce some of 
the barriers to financial inclusion,  and interoperability of digital payments in Peru. Further 
studies are envisaged to identify the conditions for a CBDC to: i) provide the public with access to a 
payment service that meets their needs; ii) offer other financial services, such as savings or budgeting 
capabilities; iii) generate transactional information that can enable users to be identified as credit 
subjects; and iv) provide the ability to digitally send and receive funds from other agents in the 
economy.  
While promoting access to digital payments is a major reason for studying CBDC adoption, it 
may also have positive impacts on several areas of interest for the BCRP . A CBDC issuance 
could also support payment efficiency, reduce cash management costs, foster competition, and 
innovation, improve the monetary transmission mechanism, enhance financial stability, and strengthen 
the preference for local currency as a means of payment among Peruvians. 
The CBDC issuance is not intended to compete with existing digital payment services, but to 
expand unbanked people’s access to payment services . Appropriate design is required to enable a 
CBDC to provide payment services like those offered by cash, with the advantage of secure and 
efficient access to the digital payment ecosystem. It is envisaged that the digital currency will dov etail 
1 For example, electronic transfers, digital wallets, and payment cards. 
2 In Peru, financial inclusion is defined as access to,  and use of, quality financial services by all segments of the 
population.</x:v>
      </x:c>
    </x:row>
    <x:row r="884" ht="110" customHeight="1">
      <x:c r="A884" s="46" t="str">
        <x:v>PRD-0059-P0009-U01</x:v>
      </x:c>
      <x:c r="B884" s="46" t="str">
        <x:v>PE_Peru_cbdc-presentation</x:v>
      </x:c>
      <x:c r="C884" s="46" t="n">
        <x:v>9</x:v>
      </x:c>
      <x:c r="D884" s="46" t="str">
        <x:v>en</x:v>
      </x:c>
      <x:c r="E884" s="46" t="str">
        <x:v>text</x:v>
      </x:c>
      <x:c r="F884" s="46" t="str"/>
      <x:c r="G884" s="46" t="str">
        <x:v>9 CBDC: Promoting digital payments in Peru 
with Peru’s current payments  landscape. To this end, a CBDC for Peru should include the following 
features: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also be reasons to target businesses and citizens 
that are digitally enabl ed as “early adopters” to encourage faster adoption by other segments of the 
population.
The remainder of the paper is organized as follows: the next section discusses the main short-run 
challenges in completing the necessary NPS improvements before a final decision to issue a CBDC; 
section III presents the Strategic Plan for developing digital payments; section IV discusses options for 
CBDC issuance; section V d escribes CBDC design issues relevant for Peru; and section VI presents 
the concluding remarks.</x:v>
      </x:c>
    </x:row>
    <x:row r="885" ht="110" customHeight="1">
      <x:c r="A885" s="46" t="str">
        <x:v>PRD-0059-P0016-U01</x:v>
      </x:c>
      <x:c r="B885" s="46" t="str">
        <x:v>PE_Peru_cbdc-presentation</x:v>
      </x:c>
      <x:c r="C885" s="46" t="n">
        <x:v>16</x:v>
      </x:c>
      <x:c r="D885" s="46" t="str">
        <x:v>en</x:v>
      </x:c>
      <x:c r="E885" s="46" t="str">
        <x:v>text</x:v>
      </x:c>
      <x:c r="F885" s="46" t="str"/>
      <x:c r="G885" s="46" t="str">
        <x:v>16 CBDC: Promoting digital payments in Peru 
BOX 1 
SUMMARY OF “RETAIL PAYMENTS IN LATIN AMERICA AND THE CARIBBEAN: PRESENT 
AND FUTURE” (Alfonso et al., 2020) 
Retail payment services in LAC countries are characterized by high costs and insufficient access 
for large swathes of the population. To overcome these limitations, some of the major  LAC central 
banks have taken the lead in introducing fast retail payments and developing an open banking 
ecosystem. Several others have launched central bank digital currency pilots. This  shift towards  
digital payments is likely to receive further momentum from the Covid-19 pandemic. 
Relative to other regions, retail payment services in LAC continue to involve high costs for end-
users and be of subpar efficiency, partly reflecting low competition among financial institutions and 
limited compatibility among payment solutions. Along with low-income levels, high informality, and 
reduced financial literacy, high costs contribute to limiting access to electronic and digital payments 
for large swathes of the region’s population. 
However, central banks and other public authorities have recently launched important initiatives to 
improve national payment systems, which complement developments in the private sector. In 
recent years, the region has seen a sharp rise in the number of F intech firms offering more 
convenient ways to pay ; and Big Tech firms have begun to integrate payment services into their e-
commerce or social media platforms. However, private sector incentives are not always aligned 
with the need of expand payment services among all the segments of the population. 
Central banks are the ultimate source of trust in money and payments, and therefore play a key role 
in maintaining the safety and integrity of payment systems , as well as ensuring that private sector 
innovation is channeled towards improving competition, securing consumer protection, enhancing 
financial inclusion, and preserving financial stability.</x:v>
      </x:c>
    </x:row>
    <x:row r="886" ht="110" customHeight="1">
      <x:c r="A886" s="46" t="str">
        <x:v>PRD-0059-P0020-U01</x:v>
      </x:c>
      <x:c r="B886" s="46" t="str">
        <x:v>PE_Peru_cbdc-presentation</x:v>
      </x:c>
      <x:c r="C886" s="46" t="n">
        <x:v>20</x:v>
      </x:c>
      <x:c r="D886" s="46" t="str">
        <x:v>en</x:v>
      </x:c>
      <x:c r="E886" s="46" t="str">
        <x:v>text</x:v>
      </x:c>
      <x:c r="F886" s="46" t="str"/>
      <x:c r="G886" s="46" t="str">
        <x:v>20 CBDC: Promoting digital payments in Peru 
IV. CBDC AS A STRATEGIC POLICY OPTION 
A CBDC operating on a public retail payment platform  would allow all retail payment service providers 
would be interconnected (closed payment schemes, financial institutions including those not connected 
to the ACH, e-money issuers, and payment service providers ), and additionally , it would offer the 
possibility to the unbanked to access digital payments . In this scheme, transfers could be made from 
CDBC wallets to bank and e-money accounts, and vice versa, under an interoperable framework. 
The CBDC issuance can bring benefits to the public, especially Peru’s unbanked population because it 
would be more affordable and reliable than other means of payment. A CBDC would complement 
rather than replace existing means of payment.  
A. Potential advantages 
If designed properly from technology, policy, regulation, and user experience perspectives, a 
CBDC may provide the following advantages for Peru’s payment ecosystem: 
- Foster access and use of digital payment among unbanked people. Digital payments are 
considered the entry point for digital financial services;  and having access to a transactions account 
is the first step toward broader financial inclusion (Auer et. al., 2022). In the case of Peru, a high use 
of cash is reported, even among banked people;  thus, a CBDC can be especially helpful for low -
income households and for those located in remote areas. In addition, a CBDC that ensures overall 
interoperability among diverse payment instruments  would reduce transaction costs for end users 
and improve noticeably the user experience. 
- Generate important efficiency gains in payment s markets by facilitating interoperability and 
incentivizing greater adoption of digital payments and reducing the need for cash. It is 
important to notice that cash is costly to society in terms of time, management, and illegal activities. 
In contrast,  a CBDC can increase social welfare by reducing the costs and risks  of using cash . 
Unlike other digital payment alternatives that use bank accounts or electronic money accounts, a 
CBDC is a direct liability of the central bank, therefore, it could generate greater confidence as a 
payment instrument, which in turn would foster a higher adoption. Additionally, a CBDC would offer 
the possibility of making digital payments without the need to open a bank account or have an 
internet connection (offline solution); which is crucial for the adoption of digital payments among the 
unbanked population far from the main cities. 
- Enhance monetary policy effectiveness by fostering financial inclusion. In the event of 
increasing bank access, by facilitating greater financial inclusion, the financial system could 
expand, and,  consequently, the monetary policy transmission mechanism would be more 
powerful (Mehrotra &amp; Yetman, 2014), by extending the interest rate influence of the central bank to 
a greater number of financial services and products. 
- Contribute to preserving the achievements of lower dollarization in retail payments. One of 
the natural barriers to the dollarization of transactions is the facility offered by the domestic currency 
to make small -ticket payments. Alternative means of payment like foreign currencies, stable coins , 
and cryptocurrencies could break this balance, and in turn induce to retail dollarization, particularly if 
domestic inflation is higher than inflation in dollars . A CBDC would maintain the ability to compete 
with domestic currency by providing low-value digital payments efficiently, at a low cost, and with a 
wide reach.</x:v>
      </x:c>
    </x:row>
    <x:row r="887" ht="110" customHeight="1">
      <x:c r="A887" s="46" t="str">
        <x:v>PRD-0059-P0021-U01</x:v>
      </x:c>
      <x:c r="B887" s="46" t="str">
        <x:v>PE_Peru_cbdc-presentation</x:v>
      </x:c>
      <x:c r="C887" s="46" t="n">
        <x:v>21</x:v>
      </x:c>
      <x:c r="D887" s="46" t="str">
        <x:v>en</x:v>
      </x:c>
      <x:c r="E887" s="46" t="str">
        <x:v>text</x:v>
      </x:c>
      <x:c r="F887" s="46" t="str"/>
      <x:c r="G887" s="46" t="str">
        <x:v>21 CBDC: Promoting digital payments in Peru 
- Promote financial innovation in a regulated environment , thereby facilitating new agents’ 
operations in the payments market . One of the main risks faced by non-banking companies that 
offer financial services based on innovative technologies  is the need to manage the funds they 
receive from the public, a challenge faced, for example, by EEDEs  or stablecoins. To reduce the 
credit risk, the funds received by these entities are invested in top-quality  assets; which, despite 
their nature, face market and liquidity risks, so the possibility of replacing these funds with CBDCs 
would eliminate these risks and allow a greater number of companies to offer innovative digital 
payment services, without Facing the aforementioned risks would facilitate the entry of new agents 
into the market and would improve the ability to share information on transactions of the unbanked 
with financial institutions. 
- Contribute to promoting the introduction of programmable payments , which have the potential 
to personalize the use of money, which would allow conditional transfers, among others, to be able 
to be used on purchases for a pre -selected set of goods and services, increasing the efficiency of 
this type of government policies. 
B. Potential risks 
The issuance of a CBDC, depending on the design chosen, could introduce some risks that must be 
quantified and carefully addressed from the design stage of a CBDC, including: 
- Financial disintermediation. According to the design of a CBDC, it can work as a substitute for 
transactional bank deposits, or a s an efficient substitute for cash. This will depend on the 
characteristics of each CBDC. The three basic characteristics of cash issued by the central bank 
are: i) immediate and final settlement, i i) anonymity of transactions, and iii) wide availability. If a 
CBDC maintains these same characteristics, it will compete with cash and not so much with bank 
deposits. On the contrary, if a CBDC pays interest rates, it will compete directly with bank 
deposits, so part of the deposits could move towards CBDC accounts, affecting the ability of banks 
to intermediate, with the consequent potential effects of a lower supply of credit and higher interest 
rates that, depending on the degree of competition in the c redit and deposit market, may be 
reflected in lower margins for financial institutions , which could also generate incentives to take 
more risks. In this sense, if a CBDC is designed to offer an interest rate,  it could have implications 
for lending and intermediation by the banking sector. The impact of financial disintermediation 
would weaken the effectiveness of the monetary policy . For instance, a reduction in the total 
amount of bank lending would diminish  the importance of bank credit in the transmission of 
monetary policy. This risk is significantly mitigated if the CBDC maintains characteristics like those 
of physical money issued by the central bank. 
- Digital bank runs. Bank  runs, in a framework of panic about the solvency or liquidity of a 
particular financial institution, have been always present in financial systems. In this regard, 
the withdrawal of funds can be in cash or through transfers to other institutions electronically. In 
this context, if a systemic problem arises, a CBDC may be a destination for funds leaving from 
troubled banks , whenever 
no amount limits are established for their use. The systemic  risk is 
already reduced in the current  system through effective bank ing prudential regulation, deposit 
insurance, liquidity facilities provided by the BCRP, and resolution frameworks.  
- Cyber risks and lack of flexibility to make changes to the technology that the CBDC is 
based on. Currently, the banking industry is subject to cyber-attacks that, if materialized, could 
create risks for the implementation of monetary policy and financial stability. A CBDC could face 
similar risks, which  leads to stronger  cyber risk mitigation mechanis ms at the central bank and at 
entities distributing a CBDC. Likewise, the dependency of the design and implementation of the 
CBDC on a technology provider requires creating capabilities so that the team that manages the 
infrastructure that allows a CBDC to circulate must have the flexibility to meet urgent needs for 
modifications, updates, and improvements. without depending on a particular technology provider.</x:v>
      </x:c>
    </x:row>
    <x:row r="888" ht="110" customHeight="1">
      <x:c r="A888" s="46" t="str">
        <x:v>PRD-0059-P0023-U01</x:v>
      </x:c>
      <x:c r="B888" s="46" t="str">
        <x:v>PE_Peru_cbdc-presentation</x:v>
      </x:c>
      <x:c r="C888" s="46" t="n">
        <x:v>23</x:v>
      </x:c>
      <x:c r="D888" s="46" t="str">
        <x:v>en</x:v>
      </x:c>
      <x:c r="E888" s="46" t="str">
        <x:v>text</x:v>
      </x:c>
      <x:c r="F888" s="46" t="str"/>
      <x:c r="G888" s="46" t="str">
        <x:v>23 CBDC: Promoting digital payments in Peru 
- Interoperability is very important due to its potential positive effects on the welfare of 
consumers, businesses, and the economy.  It positively impacts the way users can carry out 
their transactions, saving them time and resources at the time of payment or transfer. Likewise, 
interoperability promotes competition and therefore improves  the quality of the supply of payment 
services. Additionally, greater efficiency is generated due to the reduction of costs to provide 
services; boosting the productivity of the economy and in general, improving the well -being of 
people who can carry out their transactions at a lower cost. 
In this context, the Regulation defines interoperability as the ability of a payment service 
(digital wallet, functionalit y, or mobile application) to allow its users to make a payment to 
any person or business, regardless of the entity that provides services to the payer or the 
beneficiary. In addition, it establishes that all those entities that provide digital wallet servi ces, 
immediate payment functionality embedded in mobile banking applications, immediate transfers in 
mobile banking applications, and others that the BCRP determines, are obliged to interoperate. 
The date for the first stage is March 31st , 2023, in the second stage which ends on June 30th , 
2023, the digital wallets and bank accounts of financial entities with immediate transfer services  
must be interconnected with each other and with digital wallets. In the following months, the 
strategy will be detailed so that Fintech and Big Tech, and EEDEs are also integrated into the 
interoperable payment ecosystem. 
BOX 4  
LEGAL CONSIDERATIONS FOR CBDC ISSUANCE 
Central Bank Law 
Article 42 of the Central Bank Law (Law 26123) establishes that the issuance of banknotes and 
coins is an exclusive function of the State conducted through the BCRP. Although there is no 
explicit provision authorizing the issuance of a CBDC, the law does not include a definition of 
banknotes and coins, which means they are not limited to any form,  i.e., they can be either 
physical or digital. Therefore, the BCRP is allowed to issue banknotes and coins both in physical 
and immaterial form, including a CBDC. 
Similarly, article 43 grants legal tender status to BCRP banknotes and coins, which must  be 
expressed in the national currency. It also imposes an obligation to accept banknotes and coins 
at face value. Given that banknotes and coins  can be either physical or immaterial, no reform 
would be needed for CBDC issuance. 
Moreover, article 63 authorizes the BCRP to receive deposits with no restrictions. This means 
that the BCRP is allowed to open current accounts, including with  the public. Therefore, no legal 
reform would be needed for the BCRP to issue a CBDC to the public. 
In conclusion, no legal amendments to the Central Bank Law would be required to allow CBDC 
issuance. 
AML/CFT regulation 
A CBDC may pose financial integrity risks arising from its nature (e.g., retail or wholesale, cross -
border or domestic), characteristics , design (e.g., anonymity), and surrounding ecosystem (body 
of service providers, intermediaries, and users). Therefore, it would be important to review 
AML/CFT regulations in case of CBDC implementation.</x:v>
      </x:c>
    </x:row>
    <x:row r="889" ht="110" customHeight="1">
      <x:c r="A889" s="46" t="str">
        <x:v>PRD-0059-P0025-U01</x:v>
      </x:c>
      <x:c r="B889" s="46" t="str">
        <x:v>PE_Peru_cbdc-presentation</x:v>
      </x:c>
      <x:c r="C889" s="46" t="n">
        <x:v>25</x:v>
      </x:c>
      <x:c r="D889" s="46" t="str">
        <x:v>en</x:v>
      </x:c>
      <x:c r="E889" s="46" t="str">
        <x:v>text</x:v>
      </x:c>
      <x:c r="F889" s="46" t="str"/>
      <x:c r="G889" s="46" t="str">
        <x:v>25 CBDC: Promoting digital payments in Peru 
Regarding the household features of unbanked people, almost 3 out of 4 live in non-poor 
households and only 4.6% live in extreme poverty.  Additionally, 44.6% live in households with 
Internet access and 96% have access to a cell phone. Moreover, just 4.8% of unbanked people 
receive Pension 65 8 and 11% receive JUNTOS. 9 Finally, 39.3% of unbanked people belong to 
households with a monthly per capita expenditure of PEN 501-1,000, 10 while 11.9% belong to 
households with a monthly per capita expenditure of less than PEN 250 (Annex, Table A.2). 
Finally, unbanked people are excluded from financial services. The data indicate that 19.3% of 
unbanked people have saved informally (with a friend or relative, or under the mattress); only 2% have 
received or granted a loan; and close to 79% have neither saved nor borrowed money. 
E. Potential CBDC use cases in Peru 
In line with the project of a CBDC, its design,  and implementation should be focused on 
granting access to the unbanked population to digital payments. Therefore, the CBDC use cases 
are those in which cash is the main payment instrument for  the unbanked. Consequently, the issuance 
of a CBDC is not intended to replace the use of other digital means of payment used by the financially 
included population. The introduction of a CBDC should contribute to having an ecosystem involving all 
agents in the payments chain: customers, merchants, wholesale goods distributors, government, 
financial institutions, and payment service providers . In this vein, the following is a selection of cash 
flows that can be digitalized using a CBDC in which users mainly pay by cash: 
1. Person-to-person payments (P2P payments) 
Remittances where at least one of the agents is unbanked 
People may need to send money to other cities of the country, e.g., to provide funds to family 
members. This is particularly important in Peru, as a high proportion of the population is concentrated 
in Lima (about one-third of Peruvians live in Lima). When the receiver or the sender does  not have a 
bank account, they currently have the following options to send money: 
a. Send money through a financial institution via services such as a giro. 
b. Send via a transport company. 
c. Travel and carry the cash personally. 
In the case of giros , issuing financial institutions  need a wide network of agents or agencies for 
enabling users to send/withdraw money nationwide. The cost of these services in financial entities is 
PEN 5 (around USD 1.25) as a minimum. The shipping cost per package is at least PEN 8 ( around 
USD 2). In the third case, costs are even higher, considering the time spent queuing up at the bank 
teller or traveling. In all cases, the cash main not be available before one business day. In addition, 
people must consider the time it takes to get to the nearest branch or agent and the fact they are not 
24x7. All these aspects negatively affect the quality of service and well-being of the user. 
Rent payments 
Unbanked people who rent out commercial places or houses and only use cash, generate the 
need for tenants to also use cash. A person who rents an apartment needs to maintain enough cash 
on a recurring basis each month. In this scenario, the cash should be transported, with the possible 
8 A monetary incentive to provide protection and support to people aged 65 and over in extreme poverty. 
9 A program of conditional social cash transfers. 
10 The exchange rate by end of December was PEN 3.83 per 1 USD.</x:v>
      </x:c>
    </x:row>
    <x:row r="890" ht="110" customHeight="1">
      <x:c r="A890" s="46" t="str">
        <x:v>PRD-0059-P0027-U01</x:v>
      </x:c>
      <x:c r="B890" s="46" t="str">
        <x:v>PE_Peru_cbdc-presentation</x:v>
      </x:c>
      <x:c r="C890" s="46" t="n">
        <x:v>27</x:v>
      </x:c>
      <x:c r="D890" s="46" t="str">
        <x:v>en</x:v>
      </x:c>
      <x:c r="E890" s="46" t="str">
        <x:v>text</x:v>
      </x:c>
      <x:c r="F890" s="46" t="str"/>
      <x:c r="G890" s="46" t="str">
        <x:v>27 CBDC: Promoting digital payments in Peru 
4. Government-to-person payments (G2P payments) 
Social transfers issued by the government  are deposited into  bank accounts or digital wallets 
that are not commonly used for purchases,  so the beneficiaries tend to cash-out  all the funds.  
People without access to bank accounts or digital wallets can only withdraw these transfers  at Banco 
de la Nacion’s  branches, which prevents them from having the money immediately. They also incur 
transportation and time costs to find an  agent or that Banco de la Nación’s branch. For their part, non-
contributory pension payments aimed at poor people with disabilities  can be collected at Banco de la 
Nación or its agents. In some cases, depending on the type of disability, pensions  can be delivered in 
cash to beneficiaries’ homes (implying the same costs and risks as in the previous case). By offering a 
payment instrument that is accepted in the same places that cash is accepted, a CBDC can help keep 
money flows received in money transfers primarily in the financial system. 
Despite the government has begun to open DNI Accounts, its usage to make payments is still limited  
(Box 6). 
BOX 6 
DNI ACCOUNTS 
A DNI account is a basic savings account offered by Banco de la Nación (BN) and linked to an 
account holder’s national identity document ( DNI) and cell phone. Activation and use are digital. DNI 
accounts can be used to receiv e government bonuses and make payments throughout the national 
territory. They are being opened progressively , following government instructions , in favor of 
beneficiaries of social programs. 
Current functionalities 
DNI account users can perform the following operations: 
• Withdraw cash at ATMs and BN agents using a collection code sent to the cell phone. 
• Recharge Bim wallets (e-money wallets) and perform operations with them ; i.e., send money 
to other Bim wallets; recharge cell phones; and pay for (i) government fees (at Págalo.pe); (ii) 
loans (from eight financial institutions); (iii) QR-code purchases via the Izipay and Niubiz POS 
systems; and (iv) purchases via the GoPay and Red Digital networks. 
5. Person-to-government payments (P2G payments) 
Currently, the Pagalo.pe platform allows individuals to pay electronically for government 
services. Transactions can be made with debit/credit cards and electronic money , which excludes 
those unbanked of this payment facility . In this context, unbanked people must pay in cash and incur 
transportation costs and risks. Managing queues and cash also involves high costs. A CBDC would be 
accepted in the government’s payment platform, so the unbanked would significantly reduce the costs 
and risks mentioned above. 
F. Towards an implementation strategy 
At the first stage of CBDC  implementation, P2P and P2B payments should be prioritized . At this 
early stage, the target population is made up of unbanked citizens , mainly street vendors and 
transportation and construction workers, who make payments to other persons (P2P payments) and 
merchants (P2B payments) by cash. They live in urban or near -rural areas where Internet connectivity 
is poor or non-existent, but they have basic mobile phone access to SMS/USSD services. A dditionally, 
the unbanked usually distrust the financial system; perceive financial products as expensive; and find it 
costly to open a bank account and access ATMs or bank agents. They seek a digital payment method 
to meet their P2P (e.g., money transfers to their famil ies in rural areas or other cities) and P2B (e.g., 
purchases to small-size merchants) payment needs.</x:v>
      </x:c>
    </x:row>
    <x:row r="891" ht="110" customHeight="1">
      <x:c r="A891" s="46" t="str">
        <x:v>PRD-0059-P0029-U01</x:v>
      </x:c>
      <x:c r="B891" s="46" t="str">
        <x:v>PE_Peru_cbdc-presentation</x:v>
      </x:c>
      <x:c r="C891" s="46" t="n">
        <x:v>29</x:v>
      </x:c>
      <x:c r="D891" s="46" t="str">
        <x:v>en</x:v>
      </x:c>
      <x:c r="E891" s="46" t="str">
        <x:v>text</x:v>
      </x:c>
      <x:c r="F891" s="46" t="str"/>
      <x:c r="G891" s="46" t="str">
        <x:v>29 CBDC: Promoting digital payments in Peru 
Table 3. Main CBDC Features 
Feature Description 
Convenient Easy to use; fast and simple digital onboarding process. 
Accessible No need for a bank account; interface operative in slow- or no connectivity 
situations. 
Available/accepted Available 24/7; universally accepted. 
Intended for small-ticket 
transactions 
Geared for small-ticket transactions. For higher value operations (above a 
cap) users resort to traditional financial services and products. 
Convertible Easily convertible to cash. 
Access to multiple services Geared for P2P, P2B, and P2G operations. 
Access to personal 
transaction data 
Users can keep an expenditure record that may facilitate access to other 
financial products. 
Interoperable Geared for transfers from CBDC wallets to bank accounts and from CBDC 
wallets to e-money accounts (and vice versa). Enabled to work with POS 
networks and QR codes. 
Low-cost Ideally, no cost on small balances and transactions for end-users; and 
possibly lower costs than in current payment systems for businesses. 
Anonymity CBDC anonymity is attractive to users operating in a cash ecosystem. 
According to the information from ENAHO, most of the unbanked population is in large cities, 
therefore the strategy for a potential deployment of a CBDC should initially focus on the big 
cities. Under this strategy , a CBDC should be based on a distribution channel that reaches this 
population at low or no cost. It can also be targeted to informal street vendors, as well as to 
transportation and construction workers. Trust is very important, so the institutions that distribute the 
CBDC should offer a 24/7 line that guides users and allows them to resolve queries on dispute 
resolution.  
From the use cases, CBDC design should consider the following: 
a. Wide availability, both on smartphones and regular phones, allows using the CBDC safely 
and efficiently, with an ample cash-in/cash-out network, to facilitate deposits into wallets. 
Fees should be zero and the business models should seek to monetize in other payment flows or 
value-added services. 
b. Full convertibility with the local currency, e.g., PEN 1,000 in private bank deposits would be 
equivalent to PEN 1,000 in CBDC. 
c. A f eature for sending payment reminders (e.g., in the case of persons who rent out 
property), keeping track of payments, and scheduling recurring payments to the same account or 
person via a real-time mobile solution. 
d. Available for offline payments, either through devices embedded in cell phone s or stand-alone 
devices that may be used offline (as Internet access is uneven across the country) . Implementing a 
single payment solution may diminish fragmentation in the transport system. 
e. A CBDC would provide a simple way to pay salaries into  workers’ wallets, thereby reducing 
costs and risks to both firms and workers. 
f. Reliable and tiered authentication system to identify the population targeted for social transfers  
and verify payment requests (the level of personal data required for authentication depends on the 
amount transacted). 
g. Connection to government payment platforms like Pagalo.pe to avoid having to go to bank 
agencies.</x:v>
      </x:c>
    </x:row>
    <x:row r="892" ht="110" customHeight="1">
      <x:c r="A892" s="46" t="str">
        <x:v>PRD-0059-P0030-U01</x:v>
      </x:c>
      <x:c r="B892" s="46" t="str">
        <x:v>PE_Peru_cbdc-presentation</x:v>
      </x:c>
      <x:c r="C892" s="46" t="n">
        <x:v>30</x:v>
      </x:c>
      <x:c r="D892" s="46" t="str">
        <x:v>en</x:v>
      </x:c>
      <x:c r="E892" s="46" t="str">
        <x:v>text</x:v>
      </x:c>
      <x:c r="F892" s="46" t="str"/>
      <x:c r="G892" s="46" t="str">
        <x:v>30 CBDC: Promoting digital payments in Peru 
D. Conceptual view 
Considering what has been discussed until now; Graph 5 presents a n initial CBDC conceptual 
view. This proposal consists of an intermediated CBDC model, with a CBDC issued by the BCRP and 
based on digital tokens, aimed to resemble, and improve the features of cash. Once issued, the digital 
tokens would be distributed among the population through financial institutions and authorized agents 
(Fintech, stores, etc.). The intermediated model allows the BCRP to maintain a central ledger  of 
transactions and keep control of payment system s, in line with its supervisory role and its mandate to 
preserve financial stability. 
Citizens would also be provided with any digital wallet to use CBDC, which  allows storing digital 
tokens to make (and receive) payments 14 without necessarily holding a bank account. Ideally, CBDC 
payments would be free of charge for balances and small -ticket transactions. CBDC wallets could be 
recharged through transfers from banks or electronic money accounts, payments from other users, and 
cash deposits at financial institutions and authorized agents. 
A registration process is required for obtaining tokens and activating digital wallet s in an agile 
and affordable way. Users must complete the registration process for due diligence (KYC) at financial 
institutions or CBDC agents. The basic information for user registration should be the DNI number. For 
banked users, registration with a financial institution can be used. 
Authentication should be tiered based on the type and value of the transactions. Users would be 
able to opt for total anonymity for low amounts but will be required to provide more information for 
higher amounts or depending on the type of transaction, e.g., social transfers. 
It should be possible to carry out payments and transactions even in places with no Internet 
connection (and in natural disaster scenarios where telecommunications are likely to collapse). In this 
regard, it is key to introduce an offline SMS-based system or other offline solutions. 
Finally, a CBDC should be universally accepted and recognized as legal tender, i.e., all economic 
agents will be mandated to accept CBDC tokens and make the necessary arrangements to operate 
with them.  
14 P2P payments, P2B payments, and P2G payments, and vice versa.</x:v>
      </x:c>
    </x:row>
    <x:row r="893" ht="110" customHeight="1">
      <x:c r="A893" s="46" t="str">
        <x:v>PRD-0059-P0032-U01</x:v>
      </x:c>
      <x:c r="B893" s="46" t="str">
        <x:v>PE_Peru_cbdc-presentation</x:v>
      </x:c>
      <x:c r="C893" s="46" t="n">
        <x:v>32</x:v>
      </x:c>
      <x:c r="D893" s="46" t="str">
        <x:v>en</x:v>
      </x:c>
      <x:c r="E893" s="46" t="str">
        <x:v>text</x:v>
      </x:c>
      <x:c r="F893" s="46" t="str"/>
      <x:c r="G893" s="46" t="str">
        <x:v>32 CBDC: Promoting digital payments in Peru 
VI. CONCLUDING REMARKS 
A CBDC can be complementary to the existing set of payment instruments, including banknotes and 
coins, leading to a more efficient, inclusive, and safer payment system. It would also have the benefit 
of maintaining the properties of Peruvian currency as a means of payment in the digital world, which 
helps to consolidate people's preference for money issued by the central bank as a means of payment. 
A CBDC is also a tool to foster financial inclusion and enhance the use of digital payments among 
unbanked people and may also have a positive impact on several areas of interest for the BCRP . 
Additionally, CBDC issuance could support payment efficiency, reduce cash management costs, foster 
competition, and innovation, improve the monetary transmission mechanism , and strengthen financial 
stability. 
The BCRP has completed a research stage as a  foundation for the proof-of-concept, prototype, pilot, 
and production stages, which will be developed with the participation of the private sector and other 
authorities. This research stage started with a stock -taking of the current payments system, which 
served to identify that low financial inclusion and lack of interoperability are the most important 
elements limiting the development of digital payments in Peru, and it is possible that a CBDC 
contributes significantly to solving these problems. 
Finally, considering the features of unbanked people, the strategy for CBDC implementation should 
consider P2P and P2B payments that are potential catalysts for expanding the use and acceptance of 
a means of payment, considering the replacement of banknotes and coins in the cash-based payment 
flows. At this early stage, the target population is unbanked citizens , mainly street vendors and 
transportation and construction workers, who  make payments to other persons (P2P) and merchants 
(P2B) by cash. They live in urban or near rural areas where Internet connectivity is poor or non-existent 
but have basic mobile phone access to SMS/USSD services. A dditionally, the unbanked usually 
distrust the financial system, perceive financial products as expensive, and find it costly to open an 
account at bank branches or access ATMs or bank agents. They see k a digital payment method to 
meet their P2P (e.g., money transfers to their famil ies in rural areas or other cities) and P2B payment 
needs (e.g., purchases to small-size merchants).</x:v>
      </x:c>
    </x:row>
    <x:row r="894" ht="110" customHeight="1">
      <x:c r="A894" s="46" t="str">
        <x:v>PRD-0060-P0005-U01</x:v>
      </x:c>
      <x:c r="B894" s="46" t="str">
        <x:v>PH_Philippines_EFLP2024_1_2c</x:v>
      </x:c>
      <x:c r="C894" s="46" t="n">
        <x:v>5</x:v>
      </x:c>
      <x:c r="D894" s="46" t="str">
        <x:v>en</x:v>
      </x:c>
      <x:c r="E894" s="46" t="str">
        <x:v>text</x:v>
      </x:c>
      <x:c r="F894" s="46" t="str"/>
      <x:c r="G894" s="46" t="str">
        <x:v>Through CBDC, the wholesale payments in the country may
significantly improve in at least the following areas*:
• Cross-border payments
• Settlement of financial securities
• Liquidity Management
* These areas include settlement, liquidity and default management, and effectiveness
Assessing the value of CBDC In Summary
Wholesale Payments Retail Payments
• Account-based CBDCs may not yield much value compared
to current retail payment instruments in the Philippines.
• Broader payments digitalization and financial inclusion are 
being achieved by the National Retail Payment System, 
similar to the expected benefits of a retail CBDC.
• Other potential rCBDC applications include: offline 
payments, 24/7 payments
• Potential legal concern on retail CBDC issuance
Classification: GENERAL</x:v>
      </x:c>
    </x:row>
    <x:row r="895" ht="110" customHeight="1">
      <x:c r="A895" s="46" t="str">
        <x:v>PRD-0060-P0006-U01</x:v>
      </x:c>
      <x:c r="B895" s="46" t="str">
        <x:v>PH_Philippines_EFLP2024_1_2c</x:v>
      </x:c>
      <x:c r="C895" s="46" t="n">
        <x:v>6</x:v>
      </x:c>
      <x:c r="D895" s="46" t="str">
        <x:v>en</x:v>
      </x:c>
      <x:c r="E895" s="46" t="str">
        <x:v>text</x:v>
      </x:c>
      <x:c r="F895" s="46" t="str"/>
      <x:c r="G895" s="46" t="str">
        <x:v>As of end-2022, about 42 percent of monthly retail payments 
volume are in digital form, from 10 percent in 2018 and 1 percent in 
2013.
Around 20.3 million new transaction accounts were opened in 
2020-2021 based on the increase in e-money and basic deposit 
accounts.
There is minimal perceived added value for the use of retail CBDC in the 
Philippines given the progress in the implementation of retail payment and 
financial inclusion reforms
Direct
Debit
Bills Pay Request to Pay
Launch Upcoming
Multiple Batch Settlement
Launched 24 Jan 2022
Merchant Payments P2P Payments G2P Salaries &amp; 
Payroll
KEY DRIVERS OF RETAIL DIGITAL PAYMENTS 
GROWTH
₱
23.8%
773M Transactions
% Share of digital payments in terms of VOLUME
Classification: GENERAL
27.0%
42M Transactions
100.0%
15M Transactions
Assessing the value of CBDC</x:v>
      </x:c>
    </x:row>
    <x:row r="896" ht="110" customHeight="1">
      <x:c r="A896" s="46" t="str">
        <x:v>PRD-0060-P0007-U01</x:v>
      </x:c>
      <x:c r="B896" s="46" t="str">
        <x:v>PH_Philippines_EFLP2024_1_2c</x:v>
      </x:c>
      <x:c r="C896" s="46" t="n">
        <x:v>7</x:v>
      </x:c>
      <x:c r="D896" s="46" t="str">
        <x:v>en</x:v>
      </x:c>
      <x:c r="E896" s="46" t="str">
        <x:v>text</x:v>
      </x:c>
      <x:c r="F896" s="46" t="str"/>
      <x:c r="G896" s="46" t="str">
        <x:v>Potential CBDC Use Cases Policy Objectives
To alleviate frictions in cross-border payments in 
support  of  the  growth  of   PH’s  open  digital 
economy;
Classification: GENERAL
To enhance the efficiency of securities settlement 
systems  in  order  to  reinforce  financial  market 
development,  promote  investors’  confidence  in 
Philippine financial markets and sustain trust in the 
national payment system; and
To strengthen liquidity management in the national 
payment system by providing a facility that enables 
immediate  contingent  support  to  participants 
needing intraday liquidity.</x:v>
      </x:c>
    </x:row>
    <x:row r="897" ht="110" customHeight="1">
      <x:c r="A897" s="46" t="str">
        <x:v>PRD-0060-P0008-U01</x:v>
      </x:c>
      <x:c r="B897" s="46" t="str">
        <x:v>PH_Philippines_EFLP2024_1_2c</x:v>
      </x:c>
      <x:c r="C897" s="46" t="n">
        <x:v>8</x:v>
      </x:c>
      <x:c r="D897" s="46" t="str">
        <x:v>en</x:v>
      </x:c>
      <x:c r="E897" s="46" t="str">
        <x:v>text</x:v>
      </x:c>
      <x:c r="F897" s="46" t="str"/>
      <x:c r="G897" s="46" t="str">
        <x:v>Classification: GENERAL
Needs-based
assessment
TARGET USE CASE
24/7 wholesale fund transfers across a
limited number of financial institutions
PHASE
ONE 1
System Selection*
(activities completed in July 2023)
PHASE 
TWO 2 PROOF-OF-CONCEPT
Planning for Operational Requirements
The project started its two-phase run in Dec 2022:
Project Agila
Verification of 
innovation’s 
responsiveness
Early industry
engagement Institutionalizing Agility
KEY TAKE-AWAYS</x:v>
      </x:c>
    </x:row>
    <x:row r="898" ht="110" customHeight="1">
      <x:c r="A898" s="46" t="str">
        <x:v>PRD-0060-P0009-U01</x:v>
      </x:c>
      <x:c r="B898" s="46" t="str">
        <x:v>PH_Philippines_EFLP2024_1_2c</x:v>
      </x:c>
      <x:c r="C898" s="46" t="n">
        <x:v>9</x:v>
      </x:c>
      <x:c r="D898" s="46" t="str">
        <x:v>en</x:v>
      </x:c>
      <x:c r="E898" s="46" t="str">
        <x:v>text</x:v>
      </x:c>
      <x:c r="F898" s="46" t="str"/>
      <x:c r="G898" s="46" t="str">
        <x:v>Classification: GENERAL
Project Agila
The eagle's outstretched wings and tail 
feathers symbolize the BSP's balanced, 
inclusive approach to growth and 
development, while also conveying the 
central monetary authority's mastery over 
its field.
CBDC development balances public and 
private sector broad stakeholder 
collaboration
The eagle's head and eyes expressing the 
BSP's vigilance and readiness to seize 
challenges and opportunities that rise over 
the horizon.
CBDC shall be designed taking into account 
the risks, challenges and opportunities for 
payments innovation in a manner that 
serves the evolving needs of the national 
payment system
The talons represent the strong will, resolve, 
and the monetary and financial tools that 
the central bank uses in discharging its 
mandates.
CBDC journey shall ensure that the BSP has 
strong institutional prerogative and 
maintain credibility in order to deliver a 
safe, efficient and inclusive national 
payment system.
CBDC Pilot Project</x:v>
      </x:c>
    </x:row>
    <x:row r="899" ht="110" customHeight="1">
      <x:c r="A899" s="46" t="str">
        <x:v>PRD-0061-P0003-U01</x:v>
      </x:c>
      <x:c r="B899" s="46" t="str">
        <x:v>PW_Palau_Phase1_Report</x:v>
      </x:c>
      <x:c r="C899" s="46" t="n">
        <x:v>3</x:v>
      </x:c>
      <x:c r="D899" s="46" t="str">
        <x:v>en</x:v>
      </x:c>
      <x:c r="E899" s="46" t="str">
        <x:v>text</x:v>
      </x:c>
      <x:c r="F899" s="46" t="str"/>
      <x:c r="G899" s="46" t="str">
        <x:v>Ministry of Finance Republic of Palau Stablecoin Program: Phase 1 Report                         3
1.   Introduction 
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 The primary objective of the PSC Pilot Project was to assess different use cases 
and proposed benefits brought by the PSC, in a controlled environment and during a determined period, 
where up to 200 volunteers from among the Palau government’s executive branch employees would making 
purchases at a select number of retailers onboarded in this project. 
Upon successful testing of the PSC solution design, the long-term objective was to promote the use of the 
PSC at a national level and make it a convenient and cost -effective way of payment, giving people 
innovative and secure ways to access &amp; transact with their money without physically going to a bank, 
handling fiat cash, or paying higher fees associated with credit cards &amp; other electronic payment systems. 
This report presents an overall evaluation of the pilot program through the various feedback and lessons 
learned gathered from the various volunteers. This document includes an assessment of the benefits and 
challenges encountered, with a view to bringing forward the recommendations for a national deployment 
of the PSC in the Republic of Palau through a determined scope and continued phased approach. 
This report will first summarize the PSC pilot project structure and timeline and present the overall survey 
statistics and results with the volunteer’s feedback. Next, it outlines the technology and benefits that the 
stablecoin is expected to bring in the Palau payment and economy, while highlighting the various legal, 
socioeconomic and policy considerations the Palau government should prioritize during such deployment. 
Finally, the report details the scope and recommended approach to be considered for a gradual 
implementation of stablecoin technology to augment Palau’s financial system. Critical to supporting any 
future national deployment of PSC, the risks and mitigation strategies are identified. Potential partnerships 
with private sectors and international organizations to support the PSC deployment are key.</x:v>
      </x:c>
    </x:row>
    <x:row r="900" ht="110" customHeight="1">
      <x:c r="A900" s="46" t="str">
        <x:v>PRD-0061-P0004-U01</x:v>
      </x:c>
      <x:c r="B900" s="46" t="str">
        <x:v>PW_Palau_Phase1_Report</x:v>
      </x:c>
      <x:c r="C900" s="46" t="n">
        <x:v>4</x:v>
      </x:c>
      <x:c r="D900" s="46" t="str">
        <x:v>en</x:v>
      </x:c>
      <x:c r="E900" s="46" t="str">
        <x:v>text</x:v>
      </x:c>
      <x:c r="F900" s="46" t="str"/>
      <x:c r="G900" s="46" t="str">
        <x:v>Ministry of Finance Republic of Palau Stablecoin Program: Phase 1 Report                         4
2.  Strategic Analysis 
As Palau embarked on its stablecoin journey, the project team navigated the complex strategic landscape 
of political dynamics, security concerns, economic aspirations, and societal perceptions. Yet, by 
addressing each facet with diligence and foresight, the nation stood poised to reinforce its position on the 
global stage, melding innovation with tradition in its unique Pacific setting. 
Political. In the broader global landscape, the acceptance of digital currencies by political establishments 
significantly impacted how the Palau Stablecoin was perceived. On the home front, during election 
campaigns, political opponents seized on issues and accusations of money laundering or unauthorized 
congressional activities to cast doubts on the project. Yet, maintaining a transparent stance about the 
project's scope, intentions, and operations bolstered its political legitimacy. Periodic updates and an 
openness to public audits underscored Palau's commitment to the pilot's integrity. 
Security. Globally, as cyber threats escalated, the burden was on Palau to align its stablecoin system with 
the best cybersecurity practices. Economic security also comes into play as global fluctuations in 
cryptocurrency values can have ripple effects. Nationally, while Palau prioritized the physical security of 
facilities managing the stablecoin's infrastructure, it also acknowledged the criticality of economic 
stability. The introduction of the stablecoin emphasized the need for state-of-the-art cybersecurity, with 
efforts to educate the public on security measures, allaying fears and building trust. Addressing politically 
motivated accusations, such as potential money laundering risks, further cemented trust in the project by 
showcasing robust security protocols. 
Economic. Palau's narrative of innovation in its economic development and national security strategies 
underpinned the stablecoin initiative. The Republic of Palau aspires to be at the forefront of technological 
adoption, using the stablecoin to symbolize its innovative spirit. Addressing potential economic concerns 
with evidence and transparency, ensured that the nation's economic image remained untarnished. 
Social. Both globally and nationally, managing social perceptions in an age of digital media is crucial. 
With misinformation rampant, Palau recognized the importance of combating false narratives swiftly. 
Through collaborations with fact-checking agencies and a proactive approach to validated information 
dissemination, the country aims to build an informed citizenry. Simultaneously, efforts are underway to 
schedule public workshops and digital campaigns to educate the populace about the stablecoin's myriad 
benefits. Positive media relations will further ensure a balanced portrayal of the project to both local and 
global audiences. 
Information. Transparency is the cornerstone of the Palau Stablecoin Project’s information strategy. 
Through regular updates and an adherence to open data practices, Palau will continue to foster trust and 
prevent misinformation. Strategic media engagements further ensure that the information narrative 
remains accurate and beneficial. 
Infrastructure. With an eye on the future, Palau is keen on leveraging cutting-edge infrastructure for its 
stablecoin project, underlining its broader goal of technological advancement. Ensuring the security of 
this infrastructure is paramount, given the potential for political opponents to exploit any perceived 
vulnerabilities. 
Physical Environment. Palau's unique topography, characterized by its archipelago of over 500 islands 
with diverse terrains, has its own set of challenges and advantages. The vast differences in inter-island 
travel, ranging from mere minutes to several hours, and its relative isolation in the Pacific, highlight the 
logistical challenges. However, the introduction of a stablecoin can transcend these physical barriers,</x:v>
      </x:c>
    </x:row>
    <x:row r="901" ht="110" customHeight="1">
      <x:c r="A901" s="46" t="str">
        <x:v>PRD-0061-P0005-U01</x:v>
      </x:c>
      <x:c r="B901" s="46" t="str">
        <x:v>PW_Palau_Phase1_Report</x:v>
      </x:c>
      <x:c r="C901" s="46" t="n">
        <x:v>5</x:v>
      </x:c>
      <x:c r="D901" s="46" t="str">
        <x:v>en</x:v>
      </x:c>
      <x:c r="E901" s="46" t="str">
        <x:v>text</x:v>
      </x:c>
      <x:c r="F901" s="46" t="str"/>
      <x:c r="G901" s="46" t="str">
        <x:v>Ministry of Finance Republic of Palau Stablecoin Program: Phase 1 Report                         5
ensuring seamless transactions across islands. While there's an impetus to improve digital connectivity, 
the potential benefits are manifold: simpler transactions, a tourism boost, and increased financial 
inclusivity, especially for remote islands. 
Time-related. The strategic timing of project milestones, especially during politically sensitive periods 
like election seasons, can shape public perception. By releasing positive updates and setting clear 
expectations regarding the project's timeline, Palau can pre-empt and counteract potential criticism and 
misinformation. 
3. Project Timeline 
The Palau Stablecoin project officially started in October 2021 with a series of discussions between the 
MOF and Ripple aimed at identifying a clear set of use cases along with the key volunteers and workstreams 
needed for the project. 
Following the identification of the retail use cases and its target volunteers, a design document was initially 
developed and delivered in September 2022, along with a project plan that was targeting a pilot launch in 
December 2022. 
The initial timeline proposed is shown below. 
The build and implementation stage were executed as planned and finalized during the Ripple Project 
Management team’s initial visit to Palau on November 11th, 2022.  
The project timeline for deployment, including volunteers and banking partner onboarding, was eventually 
revised, and extended to the first half of 2023. It allowed a longer testing period and training of the Palau 
volunteers. Better preparation of the communication strategy was identified early on and focused on 
selecting and onboarding the 200 volunteers from the executive branch of Palau’s government and partner 
retailers.  
The revised timeline was finalized in Q1 2023 and presented to the relevant stakeholders. the Ripple project 
management team’s follow-on visit in March 2023 helped complete the government employee selection 
process, retailer selection, and overall wallet i mplementation and training to all volunteers. A Palau 
government webpage was brought online to publish general communication and FAQ about the Palau 
Stablecoin Project: https://www.palaugov.pw/stablecoin/ Below is the finalized timeline:</x:v>
      </x:c>
    </x:row>
    <x:row r="902" ht="110" customHeight="1">
      <x:c r="A902" s="46" t="str">
        <x:v>PRD-0061-P0006-U01</x:v>
      </x:c>
      <x:c r="B902" s="46" t="str">
        <x:v>PW_Palau_Phase1_Report</x:v>
      </x:c>
      <x:c r="C902" s="46" t="n">
        <x:v>6</x:v>
      </x:c>
      <x:c r="D902" s="46" t="str">
        <x:v>en</x:v>
      </x:c>
      <x:c r="E902" s="46" t="str">
        <x:v>text</x:v>
      </x:c>
      <x:c r="F902" s="46" t="str"/>
      <x:c r="G902" s="46" t="str">
        <x:v>Ministry of Finance Republic of Palau Stablecoin Program: Phase 1 Report                         6
4. Project Scope 
The PSC Phase 1 scope was designed to enable a selection of up to 200 employee volunteers from the 
executive branch of the government to use the PSC to make purchases from at least three (3) voluntarily 
participating local retailers. PSC was issued on the XRP Ledger (XRPL) by the MOF and fully 
collateralized with USD cash deposits held in reserve at a Tier 1 Federal Deposit Insurance Corporation 
(FDIC) United States bank. 
This “closed loop” pilot allowed the MOF to stay in control of the PSC issuance and distribution, with a 
maximum money in circulation equivalent to USD20,000 (= PSC 20,000). These funds were directly 
distributed by the MOF with no possibility for any volunteers to "pay -in" to obtain additional digital 
currency. Nor was it possible for any other non -selected user to get hold of PSC. Moreover, all selected 
volunteers could only make payments and only the participating local retailers were able to convert PSC to 
USD deposits in the commercial bank accounts. 
All volunteers and retailers volunteering to participate in the pilot signed a legal agreement with the MOF 
to use the PSC under the agreed conditions and to allow the MOF to monitor the transactions and collect 
any data available for analysis and statistical purposes.</x:v>
      </x:c>
    </x:row>
    <x:row r="903" ht="110" customHeight="1">
      <x:c r="A903" s="46" t="str">
        <x:v>PRD-0061-P0007-U01</x:v>
      </x:c>
      <x:c r="B903" s="46" t="str">
        <x:v>PW_Palau_Phase1_Report</x:v>
      </x:c>
      <x:c r="C903" s="46" t="n">
        <x:v>7</x:v>
      </x:c>
      <x:c r="D903" s="46" t="str">
        <x:v>en</x:v>
      </x:c>
      <x:c r="E903" s="46" t="str">
        <x:v>text</x:v>
      </x:c>
      <x:c r="F903" s="46" t="str"/>
      <x:c r="G903" s="46" t="str">
        <x:v>Ministry of Finance Republic of Palau Stablecoin Program: Phase 1 Report                         7
The creation of the wallet address to receive and transact with PSC was done using the wallet app. Early 
feedback led to establishing a one -time, single-use access code to restrict creation of a single wallet by 
authorized individuals, only.  Once created, those wallets were then registered in the CBDC Platform (i.e. 
the PSC issuer &amp; distribution system) with both user registration and PSC distribution managed by the 
MOF staff. 
A detailed solution design captured the overall process, key volunteers, and the PSC pilot lifecycle aligned 
amongst the pilot project volunteers. The below diagram summarizes the overall workflow: 
5. Program Management Team 
The following is a list of key personnel and their respective roles: 
Palau Government Team 
● Minister of Finance / Project Sponsor: Kaleb Udui Jr. 
● Program Director / PSC Distribution: Jay Anson</x:v>
      </x:c>
    </x:row>
    <x:row r="904" ht="110" customHeight="1">
      <x:c r="A904" s="46" t="str">
        <x:v>PRD-0061-P0009-U01</x:v>
      </x:c>
      <x:c r="B904" s="46" t="str">
        <x:v>PW_Palau_Phase1_Report</x:v>
      </x:c>
      <x:c r="C904" s="46" t="n">
        <x:v>9</x:v>
      </x:c>
      <x:c r="D904" s="46" t="str">
        <x:v>en</x:v>
      </x:c>
      <x:c r="E904" s="46" t="str">
        <x:v>text</x:v>
      </x:c>
      <x:c r="F904" s="46" t="str"/>
      <x:c r="G904" s="46" t="str">
        <x:v>Ministry of Finance Republic of Palau Stablecoin Program: Phase 1 Report                         9
Regular Review and Update: The risk landscape impacting the stablecoin pilot project was dynamic and 
continued to evolve over time. Therefore, continuous monitoring of the risk environment was crucial. 
Regular updates to the risk register and assessments of mitigation measures' effectiveness were necessary. 
Periodic risk assessments were conducted to adapt to changes in the project team's context. 
Continuous Improvement: Lessons learned from past risk management experiences were captured to 
inform improvements in future practices. The project team remained flexible and willing to adjust their risk 
management process to address emerging risks and evolving organizational goals. 
In summary, the project team used a well -structured risk management process to proactively identify, 
assess, and address risks. This approach and methodology enhanced decision -making and strengthened 
resilience by reducing vulnerabilities. By following the se steps, the project management team 
systematically managed uncertainties and safeguarded stakeholder interests. 
Risk Description Likelihood Mitigating 
Control(s) 
Impact &amp; 
Residual Risk 
Theft of PSC Compromise of 
wallet or wallet 
credentials enable 
criminals to steal 
PSC  
Medium: Bad 
actors could trick 
volunteers into 
revealing 
credentials via 
theft, social 
engineering, or 
other means. 
Cashiers could 
attempt to divert 
funds to an 
accomplice 
participating in the 
pilot who has a 
wallet 
2FA required to 
set up the wallet; 
Pin Recovery 
requires Q&amp;A; 
Use of Public 
Ledger enables 
admins to trace, 
freeze, destroy and 
recover/ return 
any stolen PSC to 
victims; controlled 
pilot with finite 
number of wallets 
makes attribution 
of criminal 
activity fast and 
easy; user training 
and education; and 
cautioning against 
doing so as it can 
lead to criminal 
prosecution. 
Low: Risk of 
exposure and 
apprehension 
outweighs the 
reward of stealing 
PSC during the 
pilot. Any PSC 
stolen will be 
traced and frozen 
and the amount 
stolen or lost can 
be returned to the 
user 
Invalid Wallet; 
loss of access to 
PSC 
A Digital Wallet 
could become 
damaged, or 
Volunteers or 
Retailers could 
lose access to PSC 
if access pin 
cannot be 
recovered 
High; The wallet 
is a very 
unsophisticated 
prototype meant 
for the pilot use, 
only; PINs and 
recovery Q&amp;A are 
not used often and 
can be forgotten 
User training and 
recommend ways 
to select pin and 
recovery Q&amp;A; 
invalidated wallets 
can be frozen and 
replacement 
wallets created; 
PSC replenished  
Medium: despite 
the likelihood of 
pins and Q&amp;A 
being lost it is 
possible to replace 
the wallet and the 
PSC balance post-
verification by 
pilot admins</x:v>
      </x:c>
    </x:row>
    <x:row r="905" ht="110" customHeight="1">
      <x:c r="A905" s="46" t="str">
        <x:v>PRD-0061-P0010-U01</x:v>
      </x:c>
      <x:c r="B905" s="46" t="str">
        <x:v>PW_Palau_Phase1_Report</x:v>
      </x:c>
      <x:c r="C905" s="46" t="n">
        <x:v>10</x:v>
      </x:c>
      <x:c r="D905" s="46" t="str">
        <x:v>en</x:v>
      </x:c>
      <x:c r="E905" s="46" t="str">
        <x:v>text</x:v>
      </x:c>
      <x:c r="F905" s="46" t="str"/>
      <x:c r="G905" s="46" t="str">
        <x:v>Ministry of Finance Republic of Palau Stablecoin Program: Phase 1 Report                         10
Local WI-FI 
network or 
broadband 
connection to 
remote digital 
currency manager 
nodes unavailable 
Low or no WI-FI 
signal or loss of 
connectivity to 
digital currency 
manager nodes 
can cause 
transaction 
failures due to 
timeouts 
High; Palau’s 
internet is reliable 
but local WI-FI is 
not available or 
consistent 
throughout the 
country 
Participating 
vendors will have 
WI-FI service 
available; set 
sufficient 
transaction time 
limits and adjust 
as necessary 
Medium: WI-FI 
service will be 
available at 
participating 
vendors; quality of 
service depends  
on national 
infrastructure and 
subject to outages 
7. Project Execution &amp; Statistics 
The Palau Stablecoin Pilot Phase 1 officially launched March 1, 2023, with distribution of the stablecoin 
commencing June 30, 2023. Volunteers were gradually onboarded based on wallet account readiness and 
signing of the MOF legal agreement. A weekly batch upload and distribution of 100 PSC to each approved 
user account was scheduled and executed by the MOF. Once each volunteer received PSC, they could freely 
use the wallet and make purchases at the participating retailers. Those retailers were then free to request a 
redemption of the PSC received for Fiat USD disbursement from the MoF custody funds.  
Below a statistical overview of the pilot execution from 30th June 2023 to 29th September 2023 
● Number of end-user volunteers: 168 
● Total PSC minted: 20,000 
● Total amount PSC distributed (100 PSC per user wallets): 16,900 
● Total number of PSC transactions: 729 
➢ MOF Internal Payments: 17 
➢ Distribution Payments: 168 
➢ P2P Payments: 64 
➢ Merchant Payments: 463 
➢ Merchant Refunds: 4 
➢ Redemption Payments: 13 
➢ Unknown Payments: 0 
● Total number of redemptions: 13 
● Total amount of redeemed funds: 14,533.86 
● Total amount of rounding contributions for redemptions: 1.14 
● Total amount of PSC non-distributed: 3,100 
● Total amount of unused PSC (post distribution): 2,366.14 
● Total amount of PSC destroyed/burnt: 14,534 
● Total amount of unused PSC frozen: 5,466 
8. Project Survey Results 
Introduction &amp; Objectives</x:v>
      </x:c>
    </x:row>
    <x:row r="906" ht="110" customHeight="1">
      <x:c r="A906" s="46" t="str">
        <x:v>PRD-0061-P0012-U01</x:v>
      </x:c>
      <x:c r="B906" s="46" t="str">
        <x:v>PW_Palau_Phase1_Report</x:v>
      </x:c>
      <x:c r="C906" s="46" t="n">
        <x:v>12</x:v>
      </x:c>
      <x:c r="D906" s="46" t="str">
        <x:v>en</x:v>
      </x:c>
      <x:c r="E906" s="46" t="str">
        <x:v>text</x:v>
      </x:c>
      <x:c r="F906" s="46" t="str"/>
      <x:c r="G906" s="46" t="str">
        <x:v>Ministry of Finance Republic of Palau Stablecoin Program: Phase 1 Report                         12
Wallet Redemption feedback: 
● Direct wire transfer and auto redemption process (e.g.: weekly) needed 
● Seamless PSC&lt;&gt;USD exchange would be welcome 
● (Optional): Some retailers can be an “exchange agent”, i.e. provide PSC to customers ( e.g.: 
tourists) in exchange of cash payment and vice-versa 
Wallet Technical Support feedback: 
● Hotline or Identified support team to be set up 
● Wallet recovery process to be improved  
● Network slowness challenges to be managed (e.g.: by offering an offline payment optionality…) 
● Mobile apps available for all (iPhone and Android) 
Wallet Design &amp; Functionalities feedback: 
● User friendliness &amp; security features, incl. password management, 2FA, link to username and/or 
mobile number, wallet recovery, auto-logout etc. are critical in the next phase 
● Secure Offline payments option to be available in the next phase  
● Pull payment &amp; Dynamic QR code feature should be available in the next phase 
Volunteer Surveys - Results summary 
Following the execution of the PSC Pilot from June 30th to September 30th, we prepared and conducted a 
survey amongst the 168 volunteers to the pilot. 
The key objectives of the survey were to gather the volunteers feedback on their overall experience during 
the 3 months pilot duration, but also to gauge the overall satisfaction using the Palau Stablecoin for retail 
payments, draw lessons learnt from the experience, and evaluate the volunteers’ eagerness to the prospects 
of having the PSC implemented as a permanent means of payment. 
As of October 9th, 2023, 83 out of 168 (49.4%) volunteers responded to the survey.  
The most notable survey results are summarized below: 
● Most of the respondents only use Cash and Credit card as day to day means of payment 
(respectively 84.1% and 65.9%) 
● Approximately 60% of the respondents never use their mobile phone for payment 
● The majority rated the overall experience of using the PSC and Digital wallet as Good (31.7%) or 
Excellent (36.6%). Only 9.7% considered the experience unsatisfactory  
● The majority (58.75% average) considered setting up and using the PSC wallet for payment was 
easy or very easy. 9.8% of the respondents found it not easy 
● Half the respondents 50.6% reported they had difficulties when trying to make payments. The top 
3 type of difficulties reported were: 
○ Slowness during the wallet usage and payment processing 
○ Unavailability or issue with the QR code at the point of sale 
○ Inconvenience of using QR code or manual input of the wallet address 
● The vast majority (81.8%) were satisfied with the timeliness of the encountered issues resolution</x:v>
      </x:c>
    </x:row>
    <x:row r="907" ht="110" customHeight="1">
      <x:c r="A907" s="46" t="str">
        <x:v>PRD-0061-P0013-U01</x:v>
      </x:c>
      <x:c r="B907" s="46" t="str">
        <x:v>PW_Palau_Phase1_Report</x:v>
      </x:c>
      <x:c r="C907" s="46" t="n">
        <x:v>13</x:v>
      </x:c>
      <x:c r="D907" s="46" t="str">
        <x:v>en</x:v>
      </x:c>
      <x:c r="E907" s="46" t="str">
        <x:v>text</x:v>
      </x:c>
      <x:c r="F907" s="46" t="str"/>
      <x:c r="G907" s="46" t="str">
        <x:v>Ministry of Finance Republic of Palau Stablecoin Program: Phase 1 Report                         13
● Ease of use, Speed and Freedom from carrying cash were the 3 key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Online payments (67.9%) 
Volunteers Survey - Detailed Responses</x:v>
      </x:c>
    </x:row>
    <x:row r="908" ht="110" customHeight="1">
      <x:c r="A908" s="46" t="str">
        <x:v>PRD-0061-P0014-U01</x:v>
      </x:c>
      <x:c r="B908" s="46" t="str">
        <x:v>PW_Palau_Phase1_Report</x:v>
      </x:c>
      <x:c r="C908" s="46" t="n">
        <x:v>14</x:v>
      </x:c>
      <x:c r="D908" s="46" t="str">
        <x:v>en</x:v>
      </x:c>
      <x:c r="E908" s="46" t="str">
        <x:v>text_and_render</x:v>
      </x:c>
      <x:c r="F908" s="46" t="str">
        <x:v>renders/PRD-0061-P0014.jpg</x:v>
      </x:c>
      <x:c r="G908" s="46" t="str">
        <x:v>Ministry of Finance Republic of Palau Stablecoin Program: Phase 1 Report                         14</x:v>
      </x:c>
    </x:row>
    <x:row r="909" ht="110" customHeight="1">
      <x:c r="A909" s="46" t="str">
        <x:v>PRD-0061-P0015-U01</x:v>
      </x:c>
      <x:c r="B909" s="46" t="str">
        <x:v>PW_Palau_Phase1_Report</x:v>
      </x:c>
      <x:c r="C909" s="46" t="n">
        <x:v>15</x:v>
      </x:c>
      <x:c r="D909" s="46" t="str">
        <x:v>en</x:v>
      </x:c>
      <x:c r="E909" s="46" t="str">
        <x:v>text_and_render</x:v>
      </x:c>
      <x:c r="F909" s="46" t="str">
        <x:v>renders/PRD-0061-P0015.jpg</x:v>
      </x:c>
      <x:c r="G909" s="46" t="str">
        <x:v>Ministry of Finance Republic of Palau Stablecoin Program: Phase 1 Report                         15</x:v>
      </x:c>
    </x:row>
    <x:row r="910" ht="110" customHeight="1">
      <x:c r="A910" s="46" t="str">
        <x:v>PRD-0061-P0016-U01</x:v>
      </x:c>
      <x:c r="B910" s="46" t="str">
        <x:v>PW_Palau_Phase1_Report</x:v>
      </x:c>
      <x:c r="C910" s="46" t="n">
        <x:v>16</x:v>
      </x:c>
      <x:c r="D910" s="46" t="str">
        <x:v>en</x:v>
      </x:c>
      <x:c r="E910" s="46" t="str">
        <x:v>text_and_render</x:v>
      </x:c>
      <x:c r="F910" s="46" t="str">
        <x:v>renders/PRD-0061-P0016.jpg</x:v>
      </x:c>
      <x:c r="G910" s="46" t="str">
        <x:v>Ministry of Finance Republic of Palau Stablecoin Program: Phase 1 Report                         16</x:v>
      </x:c>
    </x:row>
    <x:row r="911" ht="110" customHeight="1">
      <x:c r="A911" s="46" t="str">
        <x:v>PRD-0061-P0017-U01</x:v>
      </x:c>
      <x:c r="B911" s="46" t="str">
        <x:v>PW_Palau_Phase1_Report</x:v>
      </x:c>
      <x:c r="C911" s="46" t="n">
        <x:v>17</x:v>
      </x:c>
      <x:c r="D911" s="46" t="str">
        <x:v>en</x:v>
      </x:c>
      <x:c r="E911" s="46" t="str">
        <x:v>text_and_render</x:v>
      </x:c>
      <x:c r="F911" s="46" t="str">
        <x:v>renders/PRD-0061-P0017.jpg</x:v>
      </x:c>
      <x:c r="G911" s="46" t="str">
        <x:v>Ministry of Finance Republic of Palau Stablecoin Program: Phase 1 Report                         17</x:v>
      </x:c>
    </x:row>
    <x:row r="912" ht="110" customHeight="1">
      <x:c r="A912" s="46" t="str">
        <x:v>PRD-0061-P0018-U01</x:v>
      </x:c>
      <x:c r="B912" s="46" t="str">
        <x:v>PW_Palau_Phase1_Report</x:v>
      </x:c>
      <x:c r="C912" s="46" t="n">
        <x:v>18</x:v>
      </x:c>
      <x:c r="D912" s="46" t="str">
        <x:v>en</x:v>
      </x:c>
      <x:c r="E912" s="46" t="str">
        <x:v>text_and_render</x:v>
      </x:c>
      <x:c r="F912" s="46" t="str">
        <x:v>renders/PRD-0061-P0018.jpg</x:v>
      </x:c>
      <x:c r="G912" s="46" t="str">
        <x:v>Ministry of Finance Republic of Palau Stablecoin Program: Phase 1 Report                         18</x:v>
      </x:c>
    </x:row>
    <x:row r="913" ht="110" customHeight="1">
      <x:c r="A913" s="46" t="str">
        <x:v>PRD-0061-P0019-U01</x:v>
      </x:c>
      <x:c r="B913" s="46" t="str">
        <x:v>PW_Palau_Phase1_Report</x:v>
      </x:c>
      <x:c r="C913" s="46" t="n">
        <x:v>19</x:v>
      </x:c>
      <x:c r="D913" s="46" t="str">
        <x:v>en</x:v>
      </x:c>
      <x:c r="E913" s="46" t="str">
        <x:v>text_and_render</x:v>
      </x:c>
      <x:c r="F913" s="46" t="str">
        <x:v>renders/PRD-0061-P0019.jpg</x:v>
      </x:c>
      <x:c r="G913" s="46" t="str">
        <x:v>Ministry of Finance Republic of Palau Stablecoin Program: Phase 1 Report                         19</x:v>
      </x:c>
    </x:row>
    <x:row r="914" ht="110" customHeight="1">
      <x:c r="A914" s="46" t="str">
        <x:v>PRD-0061-P0020-U01</x:v>
      </x:c>
      <x:c r="B914" s="46" t="str">
        <x:v>PW_Palau_Phase1_Report</x:v>
      </x:c>
      <x:c r="C914" s="46" t="n">
        <x:v>20</x:v>
      </x:c>
      <x:c r="D914" s="46" t="str">
        <x:v>en</x:v>
      </x:c>
      <x:c r="E914" s="46" t="str">
        <x:v>text</x:v>
      </x:c>
      <x:c r="F914" s="46" t="str"/>
      <x:c r="G914" s="46" t="str">
        <x:v>Ministry of Finance Republic of Palau Stablecoin Program: Phase 1 Report                         20
9. Conclusion and Next Steps 
The Palau Stablecoin Program Phase 1 was a success among both volunteers and retailers, with both having 
responded positively to the value proposition brought by the PSC as a digital payment system. The majority</x:v>
      </x:c>
    </x:row>
    <x:row r="915" ht="110" customHeight="1">
      <x:c r="A915" s="46" t="str">
        <x:v>PRD-0061-P0021-U01</x:v>
      </x:c>
      <x:c r="B915" s="46" t="str">
        <x:v>PW_Palau_Phase1_Report</x:v>
      </x:c>
      <x:c r="C915" s="46" t="n">
        <x:v>21</x:v>
      </x:c>
      <x:c r="D915" s="46" t="str">
        <x:v>en</x:v>
      </x:c>
      <x:c r="E915" s="46" t="str">
        <x:v>text</x:v>
      </x:c>
      <x:c r="F915" s="46" t="str"/>
      <x:c r="G915" s="46" t="str">
        <x:v>Ministry of Finance Republic of Palau Stablecoin Program: Phase 1 Report                         21
of survey respondents elected to support PSC usage should a national deployment be approved by the Palau 
government. 
Future phases should focus on building a robust ecosystem that integrates financial institutions, regulatory 
bodies, legal frameworks, participating businesses, and users into the Stablecoin network. This ecosystem 
aims to support the seamless operation of the tokenized and digitized dollar, facilitating a secure and 
efficient digital economy. With the digitalization of the dollar, future phases will place a high emphasis on 
legal and regulatory compliance. Adhering to international standards, Palau must establish a legal 
framework that ensures the security and transparency of t ransactions within the Stablecoin network, 
promoting trust and reliability in this innovative payment system.  Expanding the reach of the Stablecoin 
program is a cornerstone of the program’s future . Extending access to a wider array of businesses and 
individuals, alongside educational initiatives to foster a deep understanding of the benefits and functionality 
of this digital dollar system, are key. 
The long-term objective is to implement PSC nationally as a convenient and cost-effective way of payment. 
The PSC will provide  Palau and its visitors  innovative and secure ways to access &amp; transact with their 
money without having to physically visit a bank, handle fiat cash, or pay  the higher fees associated with 
credit cards &amp; other electronic payment systems.  
The Republic of Palau continues to demonstrate its commitment to digital innovation and financial 
modernization with its Stablecoin program. This phase symbolizes Palau’s dedication to pioneering a 
secure, stable, and accessible digital payment system, pos itioning the nation as a leader in the integration 
of technology into economic practices.  The Palau Ministry of Finance and Ripple would like to thank all 
the volunteers and retail merchants for their support and contribution to the success of Phase 1 . The 
feedback provided by every volunteer is invaluable and will help us improve the solution design , build a 
robust PSC ecosystem, and help drive Palau’s economy towards a rich and sustainable future.</x:v>
      </x:c>
    </x:row>
    <x:row r="916" ht="110" customHeight="1">
      <x:c r="A916" s="46" t="str">
        <x:v>PRD-0061-P0022-U01</x:v>
      </x:c>
      <x:c r="B916" s="46" t="str">
        <x:v>PW_Palau_Phase1_Report</x:v>
      </x:c>
      <x:c r="C916" s="46" t="n">
        <x:v>22</x:v>
      </x:c>
      <x:c r="D916" s="46" t="str">
        <x:v>en</x:v>
      </x:c>
      <x:c r="E916" s="46" t="str">
        <x:v>text</x:v>
      </x:c>
      <x:c r="F916" s="46" t="str"/>
      <x:c r="G916" s="46" t="str">
        <x:v>Ministry of Finance Republic of Palau Stablecoin Program: Phase 1 Report                         22
Appendix A. Frequently Asked Questions 
1. What is the Palau Stablecoin (PSC)? 
A stablecoin is a token that is fixed in value to another asset. The Palau Stablecoin (PSC) is a 
digital asset fixed in value to the U.S. Dollar. It can be used just like you use fiat currency, but 
instead of using a wallet, users will hold their PSC using a digital wallet. 
2. What is a digital wallet or e- wallet? 
An e-Wallet is a secured digital repository with a wallet owner, just like the physical wallet you 
may now carry in your pocket or handbag.. A digital wallet can hold a stablecoin, digital 
currency , CBDC or electronic money which can be accessed by the user with their credentials 
via mobile devices or computers. 
3. Why does the Palau Ministry of Finance believe this is needed in Palau? 
The Palau Ministry of Finance has sponsored the Stablecoin project to explore ways to make 
payments easier and more affordable for the Republic of Palau. The goal is to make financial 
services more widely available through digital access to under -served communities and socioeconomic 
groups. Another goal of the Palau Stablecoin is to reduce service charges for 
transaction costs like cash transfer, credit card payment fees etc... The implementation of PSC 
will increase the efficiency of financial services across the Republic of Palau. 
A benefit of Stablecoin use in the Republic of Palau is to help reduce energy consumption it 
takes to transport currency, i.e. between stores and banks or even between family members. 
This will help reduce the Republic of Palau's carbon footprint. 
4. Is the issuance of the PSC part of a plan to make the country cashless? 
No. Cash (the US Dollar) will still be used in the Republic of Palau. 
5. Is the Palau Stablecoin a cryptocurrency? 
In simple terms, a Stablecoin is a cryptographic token. Stablecoins are usually issued by 
privately-owned enterprises and have been introduced to take advantage of many of the 
advantages of cryptocurrencies whilst addressing the high price volatility of cryptocurrencies 
(i.e., bitcoin, ether, etc.). Leveraging the underlying blockchain technology, they can be easily</x:v>
      </x:c>
    </x:row>
    <x:row r="917" ht="110" customHeight="1">
      <x:c r="A917" s="46" t="str">
        <x:v>PRD-0061-P0023-U01</x:v>
      </x:c>
      <x:c r="B917" s="46" t="str">
        <x:v>PW_Palau_Phase1_Report</x:v>
      </x:c>
      <x:c r="C917" s="46" t="n">
        <x:v>23</x:v>
      </x:c>
      <x:c r="D917" s="46" t="str">
        <x:v>en</x:v>
      </x:c>
      <x:c r="E917" s="46" t="str">
        <x:v>text</x:v>
      </x:c>
      <x:c r="F917" s="46" t="str"/>
      <x:c r="G917" s="46" t="str">
        <x:v>Ministry of Finance Republic of Palau Stablecoin Program: Phase 1 Report                         23
transferred from one digital wallet to another and may be used to facilitate faster and cheaper 
cross-border fund transfer and remittances. Stablecoins are also used in Decentralized Finance 
(DeFi) to leverage opportunities in cross-exchange arbitration, lending and borrowing. A 
stablecoin is not a cryptocurrency, it is considered more stable than a cryptocurrency because 
its value is pegged against a fixed asset-security, typically a fiat currency. 
6. Where will Palau Stablecoin be accepted? 
In the initial pilot, only select retailers and government users will accept the Palau stablecoin. 
The goal is to test the technology and get feedback from the people to see how they feel about  
it, how useful it is, before we consider a larger deployment 
7. Is the system secure? 
Yes, the system is highly secure. Blockchain, by its nature, is a highly secure technology. Access 
to the Republic of Palau Stablecoin uses multi-factored authentication, high level encryption 
protocols and enhanced KYC/AML standards. 
8. How long do we anticipate for the pilot to continue before we transition to deployment? 
The pilot is planned for a three-month period where we will test it in a limited scope and collect 
feedback from the participants. 
9. How will using stablecoin differ from using other virtual payment options i.e. PayPal or 
Google? 
Paypal, Venmo and Google are commercial products and as such they charge user fees for 
some payment services. The Palau Stablecoin is sponsored and managed by the Palau Ministry 
of Finance, not a commercial vendor. There will be no charges with PSU. 
According to research conducted by Forbes, “PayPal and Venmo charge an extra fee (1.75%) for 
instant transfers when moving money to your external bank account or card account. And both 
charge for sending money with a credit card: 3% with Venmo and 2.90% on PayPal. PayPal and 
Venmo also charge fees for business transactions.” 
Google Pay and Apple Pay also have fees associated with their use. There is also more privacy</x:v>
      </x:c>
    </x:row>
    <x:row r="918" ht="110" customHeight="1">
      <x:c r="A918" s="46" t="str">
        <x:v>PRD-0061-P0024-U01</x:v>
      </x:c>
      <x:c r="B918" s="46" t="str">
        <x:v>PW_Palau_Phase1_Report</x:v>
      </x:c>
      <x:c r="C918" s="46" t="n">
        <x:v>24</x:v>
      </x:c>
      <x:c r="D918" s="46" t="str">
        <x:v>en</x:v>
      </x:c>
      <x:c r="E918" s="46" t="str">
        <x:v>text</x:v>
      </x:c>
      <x:c r="F918" s="46" t="str"/>
      <x:c r="G918" s="46" t="str">
        <x:v>Ministry of Finance Republic of Palau Stablecoin Program: Phase 1 Report                         24
protection for transactions using PSU, as third parties can’t access your transactions. With 
commercial services, data is always vulnerable to hackers and scams. 
10. There's a lot of controversy surrounding bitcoin. How is stablecoin different? 
A stablecoin doesn’t have as many market fluctuations as the cryptocurrency market. Bitcoin is 
a cryptocurrency. Stablecoins differ from other cryptocurrencies because their value is linked to 
government-issued currency or “stable” assets (which can include cash, bonds, gold, or any 
number of assets, even other cryptocurrencies.) Stablecoins are generally considered to be less 
volatile in market fluctuations than other forms of cryptocurrency. Bitcoin necessitates 
cryptocurrency mining, which uses incredible amounts of energy. The Palau Stablecoin is built 
with Ripple’s technology which doesn’t involve cryptocurrency mining and is therefore energy 
efficient. 
11. Is a Stablecoin safe? Could I lose my money? 
It is safe. The Palau Stablecoin is aligned to and backed by the U.S. dollar. This means that one 
PSC is backed by a dollar in cash, treasury securities or other safe assets, and thus redeemable 
on demand.  
12. How can a Stablecoin help Palau's economy? 
The stablecoin will provide a universally available value store and payment option for Palau 
citizens that is not dependent on a commercial institution (bank), does not include banking fees 
and accelerates the transaction and payments time - think a digital form of physical cash. This 
can help avoid “late fees” and other bank surcharges. No bank account is necessary for citizens  
to use the Palau stablecoin. This will facilitate greater financial inclusion for those who have 
been unable to open a bank account. With a Stablecoin, money transfer can happen without 
the sender and the recipient being in the same physical location. 
13. How are the government employees being selected and what if there are more than 200 
volunteers? 
It will be limited to 200 people and the selection process will be first-come first-served on a voluntary basis.</x:v>
      </x:c>
    </x:row>
    <x:row r="919" ht="110" customHeight="1">
      <x:c r="A919" s="46" t="str">
        <x:v>PRD-0062-P0002-U01</x:v>
      </x:c>
      <x:c r="B919" s="46" t="str">
        <x:v>PY_BCP_Informe_CBDC</x:v>
      </x:c>
      <x:c r="C919" s="46" t="n">
        <x:v>2</x:v>
      </x:c>
      <x:c r="D919" s="46" t="str">
        <x:v>es</x:v>
      </x:c>
      <x:c r="E919" s="46" t="str">
        <x:v>text</x:v>
      </x:c>
      <x:c r="F919" s="46" t="str"/>
      <x:c r="G919" s="46" t="str">
        <x:v>Informe SGGOF N° 029/2021
2
CONSIDERACIONES
Informe sobre la Moneda Digital del Banco Central (CBDC)
Resumen Ejecutivo
El presente informe busca abordar de manera simple y acabada el estado del arte relacionado a la Moneda 
Digital del Banco Central, o CBDC por sus siglas en ingles. Teniendo en cuenta que este tema confiere alta 
relevancia para el Banco Central del Paraguay, es propicio presentar las principales características de esta 
moneda, resaltar las tendencias actuales en la región y el mundo, para luego esgrimir algunas sugerencias de 
acciones institucionales.
Los bancos centrales han estado proporcionando dinero confiable al público durante cientos de años como 
parte de sus objetivos de política pública, y el mismo es considerado sin lugar a dudas como un bien público. 
En ese sentido, el dinero confiable ofrece una unidad de cuenta común, funge como depósito de valor y a la vez 
actúa de medio de intercambio para la venta de bienes y servicios y liquidación de transacciones financieras. 
Proporcionar efectivo para uso público es una herramienta importante para los bancos centrales.
Los objetivos de política pública de muchos bancos centrales se han mantenido prácticamente sin cambios du-
rante los últimos cien años. Sin embargo, los cambios significativos de ese período han obligado a los bancos 
centrales a innovar y evolucionar en la forma en que cumplen sus objetivos. Actualmente, se está considerando 
una posible evolución adicional mediante la emisión de una nueva forma de dinero: la moneda digital del 
banco central (o CBDC, por sus siglas en ingles). Tal es así, que una encuesta reciente realizada por Boar et al. 
(2020) encontró que el 80% de los bancos centrales se dedican a la investigación de CBDC y la mitad ha pasado 
de la investigación conceptual a experimentar y ejecutar pilotos.
Los pagos digitales rápidos y convenientes proporcionados comercialmente han crecido enormemente en volu-
men y diversidad no solamente en Paraguay, sino también en la región y en el mundo entero. 
Para evolucionar y perseguir sus objetivos de política pública en un mundo digital, los bancos centrales actual-
mente están investigando activamente los beneficios y los riesgos implícitos de ofrecer una moneda digital al 
público. 
La comprensión de las CBDC ha avanzado significativamente en los últimos años. Las investigaciones publi -
cadas, los documentos de políticas y las pruebas de concepto elaboradas por bancos centrales han contribuido 
en gran medida para establecer los posibles beneficios y riesgos de esta iniciativa.
La motivación para explorar una CBDC de propósito general es su utilización como medio de pago. Proporcio-
nar efectivo al público es una responsabilidad fundamental de los bancos centrales y a la vez, un bien público. 
El Banco Central del Paraguay se compromete a seguir proporcionando efectivo mientras haya demanda pú -
blica; sin embargo, una moneda digital del Banco Central del Paraguay, podría proporcionar un dinero com -
plementario al público, respaldando un sistema de pagos nacional más resistente y diverso. Adicionalmente, 
I- Introducción
El presente documento contiene un informe técnico de la Subgerencia General de Operaciones Financieras que 
sirvió de base al Directorio del Banco Central del Paraguay para la constitución del Grupo de Trabajo sobre Moneda 
Digital. 
Holger Insfrán, Gerente General. 
Ángel Barreto, encargado de Despacho de la Subgerencia General de Operaciones Financieras. 
Santiago Maldonado, Gerente de Mercados. 
Fernando Rivarola, Jefe de la División de Desarrollo de Mercados.</x:v>
      </x:c>
    </x:row>
    <x:row r="920" ht="110" customHeight="1">
      <x:c r="A920" s="46" t="str">
        <x:v>PRD-0063-P0003-U01</x:v>
      </x:c>
      <x:c r="B920" s="46" t="str">
        <x:v>RU_Russia_concept_08042021</x:v>
      </x:c>
      <x:c r="C920" s="46" t="n">
        <x:v>3</x:v>
      </x:c>
      <x:c r="D920" s="46" t="str">
        <x:v>ru/uk</x:v>
      </x:c>
      <x:c r="E920" s="46" t="str">
        <x:v>text</x:v>
      </x:c>
      <x:c r="F920" s="46" t="str"/>
      <x:c r="G920" s="46" t="str">
        <x:v>2 Концепция цифрового рубля
За последние десятилетия во всем мире и в России произошли значительные изменения 
в сфере платежного рынка. Растет запрос граждан и бизнеса на повышение скорости, удоб -
ства и  безопасности платежей и  переводов, а  также на снижение издержек в  финансовой 
сфере. В ответ на эти запросы и в целях содействия цифровизации финансового рынка Банк 
России последовательно реализует такие инфраструктурные проекты, как Система быстрых 
платежей, Единая биометрическая система, Цифровой профиль, платформа «Знай своего кли-
ента».
Одновременно с этим развитие цифровой экономики требует бесшовного взаимодействия 
цифровых сервисов бизнеса и государства, а также дальнейшей цифровизации платежной ин-
фраструктуры. Банк России, как и регуляторы других стран, активно исследует возможность 
внедрения цифровой национальной валюты – цифрового рубля.
Цифровой рубль будет эмитироваться Банком России, он станет третьей формой 1 россий-
ской национальной валюты и  будет использоваться наравне с  наличными и  безналичными 
рублями.
Наряду со свойствами традиционных наличных и безналичных денег, цифровой рубль бу -
дет обладать дополнительными преимуществами, повышающими его привлекательность как 
платежного средства. Цифровой рубль позволит гражданам и бизнесу иметь доступ к своему 
цифровому кошельку через любую финансовую организацию, клиентами которой они являют-
ся. Также цифровой рубль обеспечит расчеты без доступа к сети Интернет (офлайн-режим).
В условиях создания цифровых национальных валют в других странах внедрение цифрово-
го рубля приобретает особую актуальность в качестве фактора обеспечения конкурентоспо -
собности российской экономики за счет снижения ее транзакционных издержек и цифрови -
зации платежных услуг.
С целью всестороннего обсуждения подходов к реализации цифрового рубля в октябре 
2020  года Банк России опубликовал доклад для общественных консультаций , в  котором 
предложил респондентам ответить на ключевые вопросы в отношении цифрового рубля.
С учетом результатов публичного обсуждения доклада Банк России подготовил Концепцию 
цифрового рубля (далее – Концепция). 
Концепция включает описание целевой модели цифрового рубля, анализ влияния введения 
цифрового рубля на денежно-кредитную политику и финансовую стабильность, а также этапы 
реализации прототипа платформы цифрового рубля.
1  Здесь и далее термин «форма денег» используется в экономическом контексте.
ВВЕДЕНИЕ</x:v>
      </x:c>
    </x:row>
    <x:row r="921" ht="110" customHeight="1">
      <x:c r="A921" s="46" t="str">
        <x:v>PRD-0063-P0008-U01</x:v>
      </x:c>
      <x:c r="B921" s="46" t="str">
        <x:v>RU_Russia_concept_08042021</x:v>
      </x:c>
      <x:c r="C921" s="46" t="n">
        <x:v>8</x:v>
      </x:c>
      <x:c r="D921" s="46" t="str">
        <x:v>ru/uk</x:v>
      </x:c>
      <x:c r="E921" s="46" t="str">
        <x:v>text</x:v>
      </x:c>
      <x:c r="F921" s="46" t="str"/>
      <x:c r="G921" s="46" t="str">
        <x:v>7 Концепция цифрового рубля
Введение цифрового рубля обеспечивает следующие преимущества для граждан, бизнеса, 
участников финансового рынка и государства.
Для граждан и бизнеса
1. Доступ к  кошельку через любую финансовую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
2. Снижение затрат на проведение операций. Операции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доступа клиентов к своим 
кошелькам через любую финансовую организацию будет способствовать усилению конку-
ренции между высокотехнологичными сервисами на финансовом рынке.
2. Создание инновационных финансовых сервисов. 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
3. Развитие новой платежной инфраструктуры для участников финансового рынка.
Для государства
1. Контроль за расходованием бюджетных средств. Платформа цифрового рубля обеспечит 
гарантированную адресную доставку целевых выплат гражданам и бизнесу.
2. Снижение издержек на  администрирование бюджетных платежей.  Применение смарт-
контрактов позволит автоматизировать и значительно упростить процессы администрирова-
ния бюджетных средств, повысить их эффективность и минимизировать операционные риски.
3. Потенциал для упрощения проведения трансграничных платежей. Запуск платформы 
цифрового рубля может стать первым шагом на пути к повышению эффективности транс -
граничных платежей и расчетов посредством ее дальнейшей интеграции с аналогичными 
платформами цифровой валюты центральных банков других стран.
1  Планируется установление тарифов на проведение операций в цифровых рублях на уровне не выше, чем в Сис теме 
быстрых платежей.
II. КЛЮЧЕВЫЕ ПРЕИМУЩЕСТВА ЦИФРОВОГО РУБЛЯ</x:v>
      </x:c>
    </x:row>
    <x:row r="922" ht="110" customHeight="1">
      <x:c r="A922" s="46" t="str">
        <x:v>PRD-0063-P0009-U01</x:v>
      </x:c>
      <x:c r="B922" s="46" t="str">
        <x:v>RU_Russia_concept_08042021</x:v>
      </x:c>
      <x:c r="C922" s="46" t="n">
        <x:v>9</x:v>
      </x:c>
      <x:c r="D922" s="46" t="str">
        <x:v>ru/uk</x:v>
      </x:c>
      <x:c r="E922" s="46" t="str">
        <x:v>text</x:v>
      </x:c>
      <x:c r="F922" s="46" t="str"/>
      <x:c r="G922" s="46" t="str">
        <x:v>8 Концепция цифрового рубля
В рамках Доклада были предложены к рассмотрению четыре возможные модели реализа -
ции цифрового рубля:
1. Оптовая одноуровневая модель (модель А).
2. Розничная одноуровневая модель (модель B).
3. Розничная двухуровневая модель с ролью финансовых организаций как транзитных аген -
тов (модель C).
4. Розничная двухуровневая модель с ролью финансовых организаций как участников расче-
тов (модель D).
Анализ обратной связи по итогам публичного обсуждения Доклада и последующих встреч 
на различных площадках показал, что подавляющее большинство респондентов (84%) отдали 
предпочтение двухуровневой розничной модели цифрового рубля (модель D).
Остальные модели не нашли широкой поддержки среди участников обсуждения главным 
образом по следующим причинам:
• Модель А – отсутствие у физических и юридических лиц доступа к операциям с цифро -
вым рублем. Модель А не создает преимуществ для граждан, бизнеса и финансовых орга-
низаций по сравнению с существующей платежной инфраструктурой.
• Модель В – расчеты в цифровых рублях осуществляются Банком России напрямую с клиен-
тами без участия финансовых организаций. Модель В предусматривает, что Банк России бе-
рет на себя функцию клиентского обслуживания, включая ведение клиентских счетов и рас-
четно-кассовое обслуживание, что по сути формирует одноуровневую финансовую систему.
• Модель С – финансовые организации выступают только в качестве транзитных агентов, 
что не позволяет в полной мере использовать инфраструктуру финансовых организаций. 
Модель С предполагает меньшее вовлечение финансовых организаций в процесс взаи -
модействия с клиентами.
Банк России, как и большинство участников опроса, полагает, что модель D является наи-
более целесообразной для дальнейшей реализации.
Данная модель предусматривает максимальную доступность цифрового рубля для граждан 
и бизнеса, а также снижение издержек в экономике за счет оптимизации стоимости расчетов. 
При этом модель D позволяет в полной мере использовать преимущества сложившейся двух-
уровневой финансовой системы и  задействовать инфраструктуру финансовых организаций 
для обслуживания клиентов.
Модель D предполагает следующее:
• Банк России открывает кошельки финансовым организациям и Федеральному казначейству;
• финансовые организации открывают кошельки клиентам на платформе цифрового рубля 
и осуществляют по ним расчеты.
Ключевые аспекты Модель А Модель В Модель С Модель D
Доступность для граждан и бизнеса
Снижение издержек в экономике
Использование инфраструктуры финансовых органи-
заций для взаимодействия с клиентами
Открытие кошельков и проведение операций финансо-
выми организациями но платформе цифрового рубля
Представленная далее концепция реализации сформирована исходя из  выбора двуху -
ровневой розничной модели цифрового рубля (модель D) как целевой.
III. ВЫБОР МОДЕЛИ ЦИФРОВОГО РУБЛЯ</x:v>
      </x:c>
    </x:row>
    <x:row r="923" ht="110" customHeight="1">
      <x:c r="A923" s="46" t="str">
        <x:v>PRD-0063-P0010-U01</x:v>
      </x:c>
      <x:c r="B923" s="46" t="str">
        <x:v>RU_Russia_concept_08042021</x:v>
      </x:c>
      <x:c r="C923" s="46" t="n">
        <x:v>10</x:v>
      </x:c>
      <x:c r="D923" s="46" t="str">
        <x:v>ru/uk</x:v>
      </x:c>
      <x:c r="E923" s="46" t="str">
        <x:v>text</x:v>
      </x:c>
      <x:c r="F923" s="46" t="str"/>
      <x:c r="G923" s="46" t="str">
        <x:v>9 Концепция цифрового рубля
Цифровые рубли представляют собой уникальные цифровые коды (токены), находящиеся 
в цифровых кошельках клиентов на платформе цифрового рубля.
Ключевые аспекты реализации модели D:
• Эмитентом цифрового рубля является Банк России.
• Цифровой рубль – обязательство Банка России1.
• Зачисление цифрового рубля осуществляется в результате соответствующего списания 
безналичных средств в соотношении 1:1.
• Банк России открывает кошельки финансовым организациям и Федеральному казначей-
ству, а финансовые организации открывают кошельки клиентам на платформе цифрово -
го рубля.
• Клиенту открывается только один кошелек в цифровых рублях.
• Кошельки клиентов в цифровых рублях размещаются на  платформе цифрового рубля 
и не отражаются на балансе финансовых организаций.
• На размещенные в кошельках цифровые рубли не начисляется процентный доход на остаток.
• При банкротстве финансовых организаций средства на кошельке доступны клиенту через 
любою другую финансовую организацию, где он обслуживается.
В целях безопасности проводимых клиентом операций Банк России планирует разрабо -
тать программный модуль, встраиваемый в мобильное приложение финансовых организаций 
и обеспечивающий взаимодействие платформы цифрового рубля с клиентом для подтверж -
дения выполнения действий при открытии и пополнении кошелька, переводе средств. Данный 
механизм гарантирует клиенту проведение операций с цифровым рублем только при наличии 
подтверждения с его стороны.
Также предполагается, что с использованием цифрового рубля клиентам будет обеспечен 
сервис по осуществлению бесшовных платежей с переводом из цифровых рублей в безналич-
ные и наличные, а также из наличных и безналичных рублей в цифровые.
Ролевая модель участников платформы цифрового рубля
Модель D представляет собой двухуровневую розничную модель.
Первый уровень – Банк России.
• Оператор платформы (Банк России):
 ‒ создает, сопровождает и развивает платформу цифрового рубля;
 ‒ подключает финансовые организации и Федеральное казначейство к платформе циф -
рового рубля;
 ‒ определяет правила осуществления операций на платформе цифрового рубля;
 ‒ создает и распространяет стандарты для работы с платформой цифрового рубля;
 ‒ определяет политику обеспечения информационной безопасности и киберустойчиво-
сти платформы цифрового рубля.
• Эмитент (Банк России):
 ‒ проводит эмиссию цифровых рублей, обладает собственным эмиссионным онлайн-
кошельком;
1  Здесь и далее термин «обязательство Банка России» используется в экономическом контексте.
IV. МОДЕЛЬ D – ДВУХУРОВНЕВАЯ РОЗНИЧНАЯ МОДЕЛЬ 
ЦИФРОВОГО РУБЛЯ</x:v>
      </x:c>
    </x:row>
    <x:row r="924" ht="110" customHeight="1">
      <x:c r="A924" s="46" t="str">
        <x:v>PRD-0063-P0011-U01</x:v>
      </x:c>
      <x:c r="B924" s="46" t="str">
        <x:v>RU_Russia_concept_08042021</x:v>
      </x:c>
      <x:c r="C924" s="46" t="n">
        <x:v>11</x:v>
      </x:c>
      <x:c r="D924" s="46" t="str">
        <x:v>ru/uk</x:v>
      </x:c>
      <x:c r="E924" s="46" t="str">
        <x:v>text</x:v>
      </x:c>
      <x:c r="F924" s="46" t="str"/>
      <x:c r="G924" s="46" t="str">
        <x:v>10 Концепция цифрового рубля
IV. Модель D – двухуровневая розничная модель 
цифрового рубля
 ‒ обеспечивает зачисление и списание цифровых рублей для финансовых организаций 
и Федерального казначейства;
 ‒ осуществляет открытие кошельков финансовым организациям и Федеральному казна-
чейству на платформе цифрового рубля.
Второй уровень – финансовые организации и Федеральное казначейство.
• Финансовая организация:
 ‒ осуществляет открытие и пополнение кошельков клиентам на платформе цифрового рубля;
 ‒ осуществляет процедуры, предусмотренные законодательством в  сфере 
ПОД / ФТ /  ФРОМУ, валютным законодательством;
 ‒ проводит проверки электронной подписи клиента, антифрод-проверки, проверку ли -
митов и реквизитов по операциям;
 ‒ осуществляет переводы и платежи по поручению клиентов на платформе цифрового 
рубля.
• Федеральное казначейство:
 ‒ является специальным участником платформы цифрового рубля;
 ‒ осуществляет операции с  кошелька Федерального казначейства в  счет обеспечения 
деятельности бюджетных организаций.
На первом этапе к платформе цифрового рубля планируется подключать кредитные органи-
зации. Возможность подключения финансовых посредников предполагается обеспечить по -
сле установления регулирования допуска и надзора за финансовыми посредниками в платеж-
ной сфере.
ФИЗИЧЕСКОЕ 
ЛИЦО
ЮРИДИЧЕСКОЕ 
ЛИЦО
ФЕДЕРАЛЬНОЕ КАЗНАЧЕЙСТВО
Наличные ₽
Безналичные  ₽
Расчеты 
в цифровых 
рублях 
по кошелькам 
на платформе 
цифрового 
рубля
Расчеты 
в цифровых 
рублях 
по кошелькам 
на платформе 
цифрового 
рубля
осуществляет операции 
с кошелька Федерального 
казначейства в счет обеспечения 
деятельности бюджетных 
организаций
ПЛАТФОРМА ЦИФРОВОГО РУБЛЯФИНАНСОВЫЕ ОРГАНИЗАЦИИКЛИЕНТ
Кошелек
финансовой 
организации
Кошелек
клиента
Кошелек Федерального 
казначейства
эмиссия 
цифрового рубля
открытие кошельков 
финансовым организациям 
и Федеральному 
казначейству 
открытие финансовыми 
организациями
кошельков клиентам 
и проведение расчетов 
в цифровых рублях 
на платформе цифрового 
рубля
привлечение и взаимодействие 
с клиентами
открытие и пополнение 
кошельков клиентам 
на платформе цифрового рубля
процедуры, предусмотренные 
законодательством в сфере 
ПОД/ФТ/ФРОМУ , валютным 
законодательством
исполнение поручений 
на перевод цифровых рублей, 
поступивших от клиента
СХЕМА ДВУХУРОВНЕВОЙ РОЗНИЧНОЙ МОДЕЛИ ЦИФРОВОГО РУБЛЯ Рис. 1</x:v>
      </x:c>
    </x:row>
    <x:row r="925" ht="110" customHeight="1">
      <x:c r="A925" s="46" t="str">
        <x:v>PRD-0063-P0012-U01</x:v>
      </x:c>
      <x:c r="B925" s="46" t="str">
        <x:v>RU_Russia_concept_08042021</x:v>
      </x:c>
      <x:c r="C925" s="46" t="n">
        <x:v>12</x:v>
      </x:c>
      <x:c r="D925" s="46" t="str">
        <x:v>ru/uk</x:v>
      </x:c>
      <x:c r="E925" s="46" t="str">
        <x:v>text</x:v>
      </x:c>
      <x:c r="F925" s="46" t="str"/>
      <x:c r="G925" s="46" t="str">
        <x:v>11 Концепция цифрового рубля
В данном разделе представлены примеры операций с цифровым рублем. В примерах рассма-
тривается взаимодействие клиентов, кредитных организаций и платформы цифрового рубля.
Эмиссия цифрового рубля
Для пополнения своего кошелька кредитная организация направляет в Банк России запрос 
на эмиссию цифровых рублей.
Банк России списывает безналичные средства с корреспондентского счета кредитной ор-
ганизации и проводит эмиссию цифрового рубля в эквивалентном объеме.
При эмиссии цифрового рубля на пассивной стороне баланса Банка России средства пе -
ремещаются с корреспондентского счета кредитной организации на цифровой кошелек кре -
дитной организации. Аналогичное движение средств отражается на активной стороне балан-
са кредитной организации.
V. ПРИМЕРЫ ОПЕРАЦИЙ С ЦИФРОВЫМ РУБЛЕМ
1 Корсчет 
кредитной 
организации
Цифровой 
кошелек 
кредитной 
организации
Эмиссионный 
центр 
Банка России
Потребность 
в цифровых 
рублях
Запрос 
на приобретение 
цифровых 
рублей
Списание средств
Эмиссия 
цифровых 
рублей
2
3
Кредитная организация направляет запрос на приобретение цифровых рублей
Банк России списывает средства с корсчета кредитной организации
Банк России зачисляет цифровые рубли на кошелек кредитной организации в объеме средств, списанных с корсчета
1
2
3
КРЕДИТНАЯ ОРГАНИЗАЦИЯ ПЛАТЕЖНАЯ СИСТЕМА ПЛАТФОРМА ЦИФРОВОГО РУБЛЯ
БАНК РОССИИ
СХЕМА ЭМИССИИ ЦИФРОВОГО РУБЛЯ Рис. 2
ПРИМЕР ДВИЖЕНИЯ СРЕДСТВ ПО СЧЕТАМ ПРИ ЭМИССИИ ЦИФРОВОГО РУБЛЯ Табл. 1
Банк России Кредитная организация
Активы Пассивы Активы Пассивы
Корсчет КО 
-100 руб.
Корсчет КО
-100 руб.
Цифровой кошелек КО
+100 руб.
Цифровой кошелек КО
+100 руб.
0 руб. 0 руб.</x:v>
      </x:c>
    </x:row>
    <x:row r="926" ht="110" customHeight="1">
      <x:c r="A926" s="46" t="str">
        <x:v>PRD-0063-P0013-U01</x:v>
      </x:c>
      <x:c r="B926" s="46" t="str">
        <x:v>RU_Russia_concept_08042021</x:v>
      </x:c>
      <x:c r="C926" s="46" t="n">
        <x:v>13</x:v>
      </x:c>
      <x:c r="D926" s="46" t="str">
        <x:v>ru/uk</x:v>
      </x:c>
      <x:c r="E926" s="46" t="str">
        <x:v>text</x:v>
      </x:c>
      <x:c r="F926" s="46" t="str"/>
      <x:c r="G926" s="46" t="str">
        <x:v>12 Концепция цифрового рубля
V. Примеры операций с цифровым рублем
Открытие и пополнение кошелька клиентом (онлайн)
Клиент может зарегистрироваться на платформе цифрового рубля и открыть кошелек через 
мобильное приложение любой кредитной организации, в которой он обслуживается.
Для пополнения цифрового кошелька клиент направляет через мобильное приложение 
кредитной организации поручение на обмен безналичных средств на цифровой рубль.
Кредитная организация выполняет процедуры, предусмотренные законодательством в сфе-
ре ПОД / ФТ / ФРОМУ, валютным законодательством, списывает безналичные средства со сче -
та клиента и зачисляет цифровые рубли со своего кошелька на кошелек клиента на платфор-
ме цифрового рубля.
Платформа цифрового рубля через мобильное приложение кредитной организации на -
правляет клиенту уведомление о зачислении цифровых рублей на его кошелек.
При пополнении кошелька клиента на пассивной стороне баланса Банка России средства 
перемещаются с цифрового кошелька кредитной организации на цифровой кошелек клиента. 
В активной части баланса кредитной организации отражается списание средств с кошелька 
кредитной организации, в пассивной – списание средств со счета клиента.
Цифровой 
кошелек 
кредитной 
организации
КЛИЕНТ
Цифровой 
кошелек 
клиента
Счет               
клиента
ПОД/ФТ/ 
ФРОМУ
Клиент через мобильное приложение кредитной организации отправляет заявку на пополнение своего 
цифрового кошелька
Кредитная организация выполняет процедуры, предусмотренные законодательством в сфере 
ПОД/ФТ/ФРОМУ , валютным законодательством, и списывает средства со счета клиента
Кредитная организация зачисляет цифровые рубли со своего кошелька на кошелек клиента
Платформа цифрового рубля направляет клиенту через мобильное приложение кредитной организации 
уведомление о зачислении цифровых рублей на его кошелек 
1
2
3
4
КРЕДИТНАЯ ОРГАНИЗАЦИЯ ПЛАТФОРМА ЦИФРОВОГО РУБЛЯ
1
Поручение на пополнение цифрового кошелька
Мобильное 
приложение кредитной 
организации
3
2
Перевод 
цифровых рублей
на кошелек 
клиента
Списание
Уведомление о зачислении 
цифровых рублей
4
СХЕМА ПОПОЛНЕНИЯ КОШЕЛЬКА КЛИЕНТОМ (ОНЛАЙН) Рис. 3
ПРИМЕР ДВИЖЕНИЯ СРЕДСТВ ПО СЧЕТАМ ПРИ ПОПОЛНЕНИИ КОШЕЛЬКА КЛИЕНТА Табл. 2
Банк России Кредитная организация Клиент
Активы Пассивы Активы Пассивы Активы Пассивы
Цифровой кошелек КО 
-100 руб.
Счет клиента
-100 руб.
Счет клиента 
-100 руб.
Цифровой кошелек 
клиента 
+ 100 руб.
Цифровой кошелек КО 
-100 руб.
Цифровой кошелек 
клиента 
+100 руб.
0 руб.  -100 руб.  -100 руб. 0 руб.</x:v>
      </x:c>
    </x:row>
    <x:row r="927" ht="110" customHeight="1">
      <x:c r="A927" s="46" t="str">
        <x:v>PRD-0063-P0014-U01</x:v>
      </x:c>
      <x:c r="B927" s="46" t="str">
        <x:v>RU_Russia_concept_08042021</x:v>
      </x:c>
      <x:c r="C927" s="46" t="n">
        <x:v>14</x:v>
      </x:c>
      <x:c r="D927" s="46" t="str">
        <x:v>ru/uk</x:v>
      </x:c>
      <x:c r="E927" s="46" t="str">
        <x:v>text</x:v>
      </x:c>
      <x:c r="F927" s="46" t="str"/>
      <x:c r="G927" s="46" t="str">
        <x:v>13 Концепция цифрового рубля
V. Примеры операций с цифровым рублем
Доступ клиента к цифровому кошельку
Клиент может получить доступ к своему кошельку на платформе цифрового рубля через ин-
фраструктуру любой финансовой организации, в которой у него открыт счет.
Например, клиент обслуживается в  трех кредитных организациях: банк  А, банк  Б 
и банк В. Клиент может открыть цифровой кошелек на платформе цифрового рубля через мо-
бильное приложение банка А (или банка Б, или банка В)1.
При необходимости клиент может совершить платеж со своего цифрового кошелька на плат-
форме цифрового рубля через мобильное приложение банка Б (или банка А, или банка В).
При этом остаток по цифровому кошельку клиент может проверить через мобильное при-
ложение банка В (или банка А, или банка Б).
Таким образом, клиент может осуществлять операции с цифровым кошельком на платфор-
ме цифрового рубля по своему выбору через любую кредитную организацию, в которой он 
обслуживается.
1  У клиента может быть только один кошелек на платформе цифрового рубля.</x:v>
      </x:c>
    </x:row>
    <x:row r="928" ht="110" customHeight="1">
      <x:c r="A928" s="46" t="str">
        <x:v>PRD-0063-P0015-U01</x:v>
      </x:c>
      <x:c r="B928" s="46" t="str">
        <x:v>RU_Russia_concept_08042021</x:v>
      </x:c>
      <x:c r="C928" s="46" t="n">
        <x:v>15</x:v>
      </x:c>
      <x:c r="D928" s="46" t="str">
        <x:v>ru/uk</x:v>
      </x:c>
      <x:c r="E928" s="46" t="str">
        <x:v>text</x:v>
      </x:c>
      <x:c r="F928" s="46" t="str"/>
      <x:c r="G928" s="46" t="str">
        <x:v>14 Концепция цифрового рубля
V. Примеры операций с цифровым рублем
Перевод средств между кошельками клиентов – физических лиц 
(онлайн)
Для перевода цифрового рубля клиент А в мобильном приложении кредитной организа -
ции А, используя идентификатор получателя (например, номер телефона), отправляет поруче-
ние в кредитную организацию А на перевод цифровых рублей клиенту Б.
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
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
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 Балансы кредитных организаций не задействованы при переводе 
средств между кошельками клиентов.
Цифровой 
кошелек
клиента АКЛИЕНТ А
Цифровой 
кошелек 
клиента Б
ПОД/ФТ/ФРОМУ
Клиент А через мобильное приложение кредитной организации А направляет поручение 
в кредитную организацию А на перевод цифровых рублей другому физическому лицу (клиенту Б)
Кредитная организация А выполняет процедуры, предусмотренные законодательством в сфере ПОД/ФТ/ФРОМУ , 
валютным законодательством, и переводит цифровые рубли с кошелька клиента А на кошелек клиента Б 
на платформе цифрового рубля
Платформа цифрового рубля направляет клиенту А через мобильное приложение кредитной организации А 
уведомление о списании цифровых рублей с его кошелька 
Платформа цифрового рубля направляет клиенту Б через мобильное приложение кредитной организации Б 
уведомление о зачислении цифровых рублей на его кошелек 
1
2
3
4
КРЕДИТНАЯ ОРГАНИЗАЦИЯ А ПЛАТФОРМА ЦИФРОВОГО РУБЛЯ
1
Поручение 
на перевод 
цифровых рублей
Мобильное 
приложение кредитной 
организации А
2
Перевод 
цифровых рублей
на платформе 
цифрового рубля
Уведомление о списании 
цифровых рублей 
с кошелька клиента А
3
КЛИЕНТ Б
ПОД/ФТ/ФРОМУ
КРЕДИТНАЯ ОРГАНИЗАЦИЯ Б
Мобильное 
приложение кредитной 
организации Б Уведомление о зачислении 
цифровых рублей 
на кошелек клиента Б
4
2
СХЕМА ПЕРЕВОДА СРЕДСТВ МЕЖДУ КОШЕЛЬКАМИ КЛИЕНТОВ – ФИЗИЧЕСКИХ ЛИЦ (ОНЛАЙН) Рис. 4</x:v>
      </x:c>
    </x:row>
    <x:row r="929" ht="110" customHeight="1">
      <x:c r="A929" s="46" t="str">
        <x:v>PRD-0063-P0017-U01</x:v>
      </x:c>
      <x:c r="B929" s="46" t="str">
        <x:v>RU_Russia_concept_08042021</x:v>
      </x:c>
      <x:c r="C929" s="46" t="n">
        <x:v>17</x:v>
      </x:c>
      <x:c r="D929" s="46" t="str">
        <x:v>ru/uk</x:v>
      </x:c>
      <x:c r="E929" s="46" t="str">
        <x:v>text</x:v>
      </x:c>
      <x:c r="F929" s="46" t="str"/>
      <x:c r="G929" s="46" t="str">
        <x:v>16 Концепция цифрового рубля
V. Примеры операций с цифровым рублем
Покупка товаров за цифровые рубли (онлайн)
Для покупки товаров за цифровые рубли клиент кредитной организации А через мобильное 
приложение кредитной организации А считывает QR-код (или иной идентификатор) и под -
тверждает оплату со своего кошелька.
Кредитная организация А  выполняет процедуры, предусмотренные законодательством 
в сфере ПОД / ФТ / ФРОМУ, валютным законодательством, и осуществляет перевод цифровых 
рублей с кошелька клиента на кошелек продавца товара.
Платформа цифрового рубля через мобильные приложения кредитных организаций А и Б 
направляет клиентам (физическому лицу и юридическому лицу) уведомления о зачислении 
и списании цифровых рублей.
При покупке товаров за цифровые рубли на пассивной стороне баланса Банка России сред-
ства перемещаются с цифрового кошелька покупателя на цифровой кошелек продавца. Балан-
сы кредитных организаций не задействованы при покупке товаров за цифровые рубли.
Цифровой 
кошелек 
физического 
лица
КЛИЕНТ
Физическое 
лицо
КЛИЕНТ
Юридическое 
лицо
(бизнес)
Цифровой 
кошелек
юридического 
лица
ПОД/ФТ/ФРОМУ
Клиент — физическое лицо через мобильное приложение кредитной организации А считывает QR-код товара 
и подтверждает оплату со своего кошелька
Кредитная организация А выполняет процедуры, предусмотренные законодательством в сфере ПОД/ФТ/ФРОМУ , 
валютным законодательством, и переводит цифровые рубли с кошелька клиента — физического лица на кошелек 
продавца – юридического лица на платформе цифрового рубля
Платформа цифрового рубля направляет клиенту — физическому лицу через мобильное приложение кредитной 
организации А уведомление о списании цифровых рублей с его кошелька 
Платформа цифрового рубля направляет клиенту — юридическому лицу через мобильное приложение кредитной 
организации Б уведомление о зачислении цифровых рублей на его кошелек 
1
2
3
4
КРЕДИТНАЯ ОРГАНИЗАЦИЯ А ПЛАТФОРМА ЦИФРОВОГО РУБЛЯ
1
Оплата товара 
по QR-коду
Мобильное 
приложение 
кредитной 
организации А
QR
2
Осуществление 
перевода 
цифровых рублей 
на платформе 
цифрового рубля
Уведомление о списании 
цифровых рублей с кошелька 
клиента — физического лица
3
КРЕДИТНАЯ ОРГАНИЗАЦИЯ Б
Мобильное 
приложение 
кредитной
организации Б Уведомление о зачислении 
цифровых рублей на кошелек 
клиента — юридического лица
4
ПОД/ФТ/ФРОМУ
2
СХЕМА ПОКУПКИ ТОВАРОВ ЗА ЦИФРОВЫЕ РУБЛИ (ОНЛАЙН) Рис. 5</x:v>
      </x:c>
    </x:row>
    <x:row r="930" ht="110" customHeight="1">
      <x:c r="A930" s="46" t="str">
        <x:v>PRD-0063-P0019-U01</x:v>
      </x:c>
      <x:c r="B930" s="46" t="str">
        <x:v>RU_Russia_concept_08042021</x:v>
      </x:c>
      <x:c r="C930" s="46" t="n">
        <x:v>19</x:v>
      </x:c>
      <x:c r="D930" s="46" t="str">
        <x:v>ru/uk</x:v>
      </x:c>
      <x:c r="E930" s="46" t="str">
        <x:v>text</x:v>
      </x:c>
      <x:c r="F930" s="46" t="str"/>
      <x:c r="G930" s="46" t="str">
        <x:v>18 Концепция цифрового рубля
V. Примеры операций с цифровым рублем
Офлайн-переводы
Офлайн-переводы – платежи в цифровых рублях, осуществляемые клиентами без доступа 
к сети Интернет посредством специальных цифровых кошельков, размещенных на мобильных 
устройствах.
Использование офлайн-режима планируется реализовать в рамках дальнейшего развития 
цифрового рубля в связи с необходимостью проработки технологических и правовых вопро-
сов, а также вопросов информационной безопасности.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а затем подтвердить перевод. При достаточности средств в офлайн-кошельке клиента-от-
правителя осуществляется перевод необходимой суммы цифровых рублей на офлайн-коше -
лек клиента-получателя.
Банк России рассматривает вопрос об установлении лимитов при проведении офлайн-опе-
раций. Среди возможных вариантов – лимиты по сумме остатка на офлайн-кошельке, лимиты 
на сумму одной транзакции и лимиты на количество операций в офлайн-режиме. Окончатель-
ное решение будет принято по результатам пилотирования офлайн-режима.
В рамках офлайн-режима прорабатывается возможность реализации механизма восстанов-
ления цифровых рублей, находящихся в офлайн-кошельке, при утрате мобильного устройства. 
Внедрение указанного сервиса предполагается одновременно с введением офлайн-режима.
КЛИЕНТ ПЕРЕВОДИТ 
ЦИФРОВЫЕ РУБЛИ
С ОНЛАЙН-КОШЕЛЬКА 
НА ОФЛАЙН-КОШЕЛЕК
Онлайн
Кошелек 
физического 
лица 
на платформе 
цифрового 
рубля
Офлайн-кошелек 
физического 
лица
на мобильном 
устройстве
Офлайн-кошелек 
физического 
лица
на мобильном 
устройстве
Офлайн-кошелек 
физического 
лица
на мобильном 
устройстве
Офлайн- 
кошелек 
юридического 
лица 
на мобильном 
устройстве
1
КЛИЕНТ ОСУЩЕСТВЛЯЕТ ПОКУПКИ 
И ПЕРЕВОДЫ БЕЗ ДОСТУПА 
К ИНТЕРНЕТУ С ПОМОЩЬЮ 
ОФЛАЙН-КОШЕЛЬКА
2
ПОЛУЧАТЕЛЬ СРЕДСТВ ПЕРЕВОДИТ 
ЦИФРОВЫЕ РУБЛИ С ОФЛАЙН-
КОШЕЛЬКА НА ОНЛАЙН-КОШЕЛЕК 
НА ПЛАТФОРМЕ ЦИФРОВОГО РУБЛЯ
3
Офлайн Онлайн
Онлайн
Кошелек 
юридического 
лица
на платформе 
цифрового рубля
Кошелек 
физического лица
на платформе 
цифрового рубля
ОФЛАЙН-ПЕРЕВОДЫ Рис. 6</x:v>
      </x:c>
    </x:row>
    <x:row r="931" ht="110" customHeight="1">
      <x:c r="A931" s="46" t="str">
        <x:v>PRD-0063-P0020-U01</x:v>
      </x:c>
      <x:c r="B931" s="46" t="str">
        <x:v>RU_Russia_concept_08042021</x:v>
      </x:c>
      <x:c r="C931" s="46" t="n">
        <x:v>20</x:v>
      </x:c>
      <x:c r="D931" s="46" t="str">
        <x:v>ru/uk</x:v>
      </x:c>
      <x:c r="E931" s="46" t="str">
        <x:v>text</x:v>
      </x:c>
      <x:c r="F931" s="46" t="str"/>
      <x:c r="G931" s="46" t="str">
        <x:v>19 Концепция цифрового рубля
V. Примеры операций с цифровым рублем
Смарт-контракты
Смарт-контракт – это сделка, исполняемая автоматически при наступлении заранее опре-
деленных сторонами условий. Смарт-контракты будут дополнительным функционалом плат -
формы цифрового рубля.
Использование смарт-контрактов позволит оптимизировать бизнес-процессы, связанные 
с  взаимодействием между контрагентами, а  также минимизировать время и  издержки при 
проведении сделки.
Предполагается, что клиенты получат возможность самостоятельного использования 
смарт-контрактов, предварительно созданных финансовыми организациями и  верифициро -
ванных Банком России. Смарт-контракт будет содержать информацию о сторонах сделки, сум-
ме и условиях ее исполнения. Регистрация смарт-контракта на платформе цифрового рубля 
будет осуществляться после его подписания всеми сторонами сделки.
Одним из дополнительных вариантов использования смарт-контрактов также может быть 
маркирование цифровых рублей, позволяющее устанавливать условия их расходования (на -
пример, определять конкретные категории товаров / услуг, которые можно будет приобрести 
с их помощью) и отслеживать всю цепочку прохождения маркированных цифровых рублей.
При этом реализация смарт-контрактов на платформе цифрового рубля не ограничивает 
финансовые организации в реализации смарт-контрактов в собственных системах.
Цифровой 
кошелек 
покупателя
ПРОДАВЕЦ
ПОКУПАТЕЛЬ
Цифровой 
кошелек 
продавца
Продавец и покупатель заключают договор о поставке товара с условием оплаты в цифровых рублях 
после прибытия товара
Продавец через мобильное приложение банка продавца создает смарт-контракт по договору. 
Покупатель и продавец подписывают смарт-контракт
Платформа цифрового рубля регистрирует смарт-контракт и запускает процедуру контроля исполнения договора 
(в том числе во взаимодействии с доверенными внешними источниками)
Внешний доверенный источник уведомляет платформу цифрового рубля о поставке товара покупателю
Платформа цифрового рубля автоматически переводит средства продавцу
1
2
3
4
5
ПЛАТФОРМА ЦИФРОВОГО РУБЛЯ
Мобильное 
приложение
банка покупателя
Мобильное 
приложение
банка продавца
Договор о поставке 
товара с условием оплаты 
в цифровых рублях 
после прибытия товара
Продавец создает 
смарт-контракт 
по договору
Покупатель 
и продавец 
подписывают 
смарт-контракт 
Платформа 
цифрового рубля 
регистрирует                 
смарт-контракт Внешняя 
система 
уведомляет 
платформу 
цифрового 
рубля
о поставке 
товара 
покупателю
1
2
5
3
4
Платформа 
цифрового рубля 
автоматически 
переводит 
средства 
продавцу
ПРИМЕР ИСПОЛЬЗОВАНИЯ СМАРТ-КОНТРАКТА Рис. 7</x:v>
      </x:c>
    </x:row>
    <x:row r="932" ht="110" customHeight="1">
      <x:c r="A932" s="46" t="str">
        <x:v>PRD-0063-P0021-U01</x:v>
      </x:c>
      <x:c r="B932" s="46" t="str">
        <x:v>RU_Russia_concept_08042021</x:v>
      </x:c>
      <x:c r="C932" s="46" t="n">
        <x:v>21</x:v>
      </x:c>
      <x:c r="D932" s="46" t="str">
        <x:v>ru/uk</x:v>
      </x:c>
      <x:c r="E932" s="46" t="str">
        <x:v>text</x:v>
      </x:c>
      <x:c r="F932" s="46" t="str"/>
      <x:c r="G932" s="46" t="str">
        <x:v>20 Концепция цифрового рубля
В данном разделе описаны технологические подходы к реализации прототипа платформы 
цифрового рубля. По итогам пилотирования в архитектуру прототипа могут быть внесены из-
менения.
В рамках задачи создания прототипа платформы цифрового рубля Банк России провел ана-
лиз различных технологических подходов.
При проработке вопросов архитектуры решения рассматривались следующие варианты ре-
ализации:
• централизованная система;
• децентрализованная сеть на базе распределенных реестров;
• гибридная архитектура, состоящая как из компонентов централизованной системы, так 
и распределенных реестров.
С  учетом проведенной оценки технологических аспектов указанных вариантов, включа -
ющей вопросы производительности решений на базе распределенных реестров, и анализа 
информации о  практическом опыте ряда центральных банков, участвующих в  пилотирова -
нии платформ цифровых валют, Банк России предполагает, что наиболее предпочтительным 
на данном этапе является использование гибридной архитектуры – комбинации распределен-
ных реестров и централизованных компонентов.
Прототип платформы цифрового рубля
В прототипе платформы цифрового рубля будет предусмотрено подключение участников 
со следующими функциями:
• Банк России – оператор платформы цифрового рубля и эмитент цифрового рубля.
• Кредитные организации – участники платформы цифрового рубля, выполняющие платежи 
по поручениям своих клиентов на платформе цифрового рубля.
• Физические и юридические лица – пользователи платформы цифрового рубля, получающие 
доступ к своим кошелькам на платформе цифрового рубля через кредитные организации.
Архитектура прототипа платформы цифрового рубля будет включать в  себя следующие 
ключевые компоненты:
• Узлы Банка России – валидирующие узлы распределенных реестров и централизованные 
компоненты, обеспечивающие процессинг расчетов.
• Удостоверяющий центр Банка России (УЦ БР) и Выделенный удостоверяющий центр Бан-
ка России для эмиссии – компоненты, обеспечивающие регистрацию и  сертификацию 
ключей кредитных организаций, используемых для проведения собственных платежей 
и платежей клиентов на платформе цифрового рубля, а также ключей Банка России, ис -
пользуемых для эмиссии цифрового рубля.
• Удостоверяющие центры кредитных организаций (подчиненные  УЦ БР)  – компоненты, 
обеспечивающие регистрацию и сертификацию ключей клиентов.
• API платформы цифрового рубля – программный интерфейс, через который кредитные 
организации будут подключаться к платформе цифрового рубля.
• API кредитных организаций (API КО) – программный интерфейс для взаимодействия кре-
дитных организаций и клиентов, разработанный по стандарту платформы цифрового рубля.
• Устройства пользователей – мобильные приложения, предоставляемые кредитными ор -
ганизациями своим клиентам, включающие специализированный программный модуль 
Банка России и защищенное хранилище ключевой информации.
VI. ТЕХНОЛОГИЧЕСКИЕ ПОДХОДЫ К РЕАЛИЗАЦИИ 
ПРОТОТИПА ПЛАТФОРМЫ ЦИФРОВОГО РУБЛЯ</x:v>
      </x:c>
    </x:row>
    <x:row r="933" ht="110" customHeight="1">
      <x:c r="A933" s="46" t="str">
        <x:v>PRD-0063-P0023-U01</x:v>
      </x:c>
      <x:c r="B933" s="46" t="str">
        <x:v>RU_Russia_concept_08042021</x:v>
      </x:c>
      <x:c r="C933" s="46" t="n">
        <x:v>23</x:v>
      </x:c>
      <x:c r="D933" s="46" t="str">
        <x:v>ru/uk</x:v>
      </x:c>
      <x:c r="E933" s="46" t="str">
        <x:v>text</x:v>
      </x:c>
      <x:c r="F933" s="46" t="str"/>
      <x:c r="G933" s="46" t="str">
        <x:v>22 Концепция цифрового рубля
VI. Технологические подходы к реализации прототипа 
платформы цифрового рубля
Целевая платформа цифрового рубля
В целевой архитектуре для кредитных организаций при подключении к платформе цифро-
вого рубля планируется создавать узлы на платформе цифрового рубля и сохранить возмож-
ность использования OpenAPI.
Стоимость и  сроки реализации целевой платформы цифрового рубля будут определены 
по результатам пилотирования прототипа платформы.
Кошелек 
клиента 1 
на платформе
Удостоверяющий 
центр 
Банка России 
для эмиссии 
цифровых рублей
Мобильные приложения 
кредитных организаций
Платформа цифрового рубля
Реестр транзакций
Удостоверяющий 
центр Банка России
Узел 
банка А
Узел 
банка Б
API КО 
по стандартам 
платформы 
цифрового рубля
API КО 
по стандартам 
платформы 
цифрового рубля
Сертификация ключей участников 
платформы цифрового рубля
БАНК 
РОССИИ
Клиент 1 Клиент 2
Мобильные приложения 
кредитных организаций
Банк ББанк А
API 
платформы 
цифрового 
рубля
Кошелек 
клиента 2
на платформе
Инфраструктура 
банка B
ПОДХОДЫ К ЦЕЛЕВОЙ АРХИТЕКТУРЕ ПЛАТФОРМЫ ЦИФРОВОГО РУБЛЯ Рис. 9</x:v>
      </x:c>
    </x:row>
    <x:row r="934" ht="110" customHeight="1">
      <x:c r="A934" s="46" t="str">
        <x:v>PRD-0063-P0024-U01</x:v>
      </x:c>
      <x:c r="B934" s="46" t="str">
        <x:v>RU_Russia_concept_08042021</x:v>
      </x:c>
      <x:c r="C934" s="46" t="n">
        <x:v>24</x:v>
      </x:c>
      <x:c r="D934" s="46" t="str">
        <x:v>ru/uk</x:v>
      </x:c>
      <x:c r="E934" s="46" t="str">
        <x:v>text</x:v>
      </x:c>
      <x:c r="F934" s="46" t="str"/>
      <x:c r="G934" s="46" t="str">
        <x:v>23 Концепция цифрового рубля
Для обеспечения информационной безопасности и  киберустойчивости прототипа плат -
формы цифрового рубля планируется использовать следующие подходы.
В части организации доступа пользователей к платформе цифрового рубля:
• Взаимодействие клиента с платформой цифрового рубля осуществляется по защищенным 
каналам через приложение банка, установленное на мобильное устройство пользователя.
• Доступ пользователя к кошельку, на котором хранятся его цифровые рубли, а также все 
операции пользователя с цифровым рублем осуществляются с использованием специ -
ализированного программного модуля Банка России (далее – Программный модуль БР), 
интегрированного с мобильными приложениями кредитных организаций.
• Программный модуль БР разрабатывается Банком России и будет предоставлять API для 
разработчиков приложений кредитных организаций и использоваться для:
 ‒ обеспечения безопасного взаимодействия пользователя с банком;
 ‒ генерации и хранения криптографического ключа доступа клиента кредитной органи -
зации к цифровому кошельку;
 ‒ подписания распоряжений по операциям с цифровыми рублями клиента.
VII. ПОДХОДЫ К ИНФОРМАЦИОННОЙ БЕЗОПАСНОСТИ 
И КОНФИДЕНЦИАЛЬНОСТИ
БАНКИ
БАНК 
РОССИИ
КЛИЕНТЫ
Программный модуль 
БР и защищенное 
хранилище
API KO 
(по стандарту 
платформы)
Программный модуль 
БР и защищенное 
хранилище
Программный модуль 
БР и защищенное 
хранилище
API ПЛАТФОРМЫ БАНКА РОССИИ
К1 К2 КN
Платформа 
цифрового рубля Распределенный 
реестр
Валидирующие узлы будут размещены 
на инфраструктуре Банка России
Инфраструктура КО 1 Инфраструктура КО 2 Инфраструктура КО N
API KO 
(по стандарту 
платформы)
API KO 
(по стандарту 
платформы)
Удостоверяющий 
центр 
Банка России
Выделенный
удостоверяющий центр 
Банка России 
для эмиссии 
цифрового рубля
Сертификация ключей 
всех участников 
платформы 
цифрового рубля
АС 
КО 1
УЦ 
КО 1
АС 
КО 2
УЦ 
КО 2
АС 
КО N
УЦ 
КО N
ПОДХОДЫ К ИНФОРМАЦИОННОЙ БЕЗОПАСНОСТИ ПЛАТФОРМЫ ЦИФРОВОГО РУБЛЯ Рис. 10</x:v>
      </x:c>
    </x:row>
    <x:row r="935" ht="110" customHeight="1">
      <x:c r="A935" s="46" t="str">
        <x:v>PRD-0063-P0025-U01</x:v>
      </x:c>
      <x:c r="B935" s="46" t="str">
        <x:v>RU_Russia_concept_08042021</x:v>
      </x:c>
      <x:c r="C935" s="46" t="n">
        <x:v>25</x:v>
      </x:c>
      <x:c r="D935" s="46" t="str">
        <x:v>ru/uk</x:v>
      </x:c>
      <x:c r="E935" s="46" t="str">
        <x:v>text</x:v>
      </x:c>
      <x:c r="F935" s="46" t="str"/>
      <x:c r="G935" s="46" t="str">
        <x:v>24 Концепция цифрового рубля
VII. Подходы к информационной безопасности 
и конфиденциальности
• Криптографическая защита каналов взаимодействия пользователей с инфраструктурой 
кредитной организации (шифрование) при использовании мобильного приложения кре -
дитной организации осуществляется с  применением СКЗИ 1, сертифицированных ФСБ 
России.
В части организации доступа кредитной организации к платформе цифрового рубля:
• При доступе к платформе цифрового рубля осуществляется «строгая» двухсторонняя ау-
тентификация прямых участников с использованием ключей, сертифицированных УЦ БР, 
по защищенным каналам взаимодействия, реализованным с применением сертифициро-
ванных ФСБ России СКЗИ.
В части обеспечения защиты данных на платформе цифрового рубля:
• Применение СКЗИ, сертифицированных ФСБ России, для обеспечения целостности и до-
стоверности данных на платформе Банка России при подписании транзакций с цифро -
вым рублем.
• Создание цифровых рублей исключительно с  применением эмиссионного ключа Бан -
ка России. Эмиссионный ключ Банка России регистрируется в специально выделенном 
УЦ БР для эмиссии.
• Применение комплекса технологических мер защиты информации (логический контроль, 
структурный контроль, контроль дублирования, контроль авторства и так далее).
• На  участках, где невозможно применение сертифицированных СКЗИ, предусмотрено 
применение специальных технологических мер, обеспечивающих целостность данных 
для операций с цифровым рублем.
• Организация контроля целостности «смарт-контрактов» и прав доступа к возможности 
их запуска.
При развитии платформы цифрового рубля особое внимание в  части информационной 
безопасности будет уделено обеспечению операционной надежности и киберустойчивости 
на всех стадиях жизненного цикла цифрового рубля.
В схеме отражены процессы взаимодействия участников в соответствии с вышеизложен -
ными подходами к обеспечению информационной безопасности (рис. 10).
В части конфиденциальности:
На  платформе цифрового рубля будет обеспечена конфиденциальность информации 
об  операциях клиентов и  защита их  персональных данных. При этом расчеты в  цифровом 
рубле не предполагают анонимности платежей. Со стороны финансовых организаций, обе -
спечивающих проведение клиентских операций в цифровом рубле, будут выполняться проце-
дуры, предусмотренные законодательством в сфере ПОД / ФТ / ФРОМУ. В этом смысле степень 
конфиденциальности операций на платформе цифрового рубля будет обеспечена на уровне 
не ниже, чем при существующем механизме безналичных платежей.
1  Система криптографической защиты информации.</x:v>
      </x:c>
    </x:row>
    <x:row r="936" ht="110" customHeight="1">
      <x:c r="A936" s="46" t="str">
        <x:v>PRD-0063-P0026-U01</x:v>
      </x:c>
      <x:c r="B936" s="46" t="str">
        <x:v>RU_Russia_concept_08042021</x:v>
      </x:c>
      <x:c r="C936" s="46" t="n">
        <x:v>26</x:v>
      </x:c>
      <x:c r="D936" s="46" t="str">
        <x:v>ru/uk</x:v>
      </x:c>
      <x:c r="E936" s="46" t="str">
        <x:v>text</x:v>
      </x:c>
      <x:c r="F936" s="46" t="str"/>
      <x:c r="G936" s="46" t="str">
        <x:v>25 Концепция цифрового рубля
Запуск цифрового рубля1 потенциально может оказать влияние на трансмиссионный меха-
низм денежно-кредитной политики, финансовую стабильность, ликвидность и прибыльность 
банковского сектора. Банк России располагает необходимым набором инструментов, позво -
ляющих эффективно ограничивать масштаб такого влияния.
Балансы и ликвидность кредитных организаций
Цифровой рубль как третья форма денег, вероятно, частично заместит как наличные сред-
ства, так и безналичные деньги банков.
Частичное замещение цифровым рублем наличных денег в обращении окажет влияние лишь 
на структуру пассивов Банка России: уменьшится доля выпущенных наличных денег и увели-
чится доля выпущенных цифровых рублей. При этом балансы кредитных организаций не из -
менятся.
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 Это 
в  свою очередь повлияет на ликвидность банковского сектора, что, в частности, приведет 
к снижению текущего объема структурного профицита и даже, возможно, к переходу к струк-
турному дефициту ликвидности.
Однако возможное влияние на  ликвидность банков будет постепенным и  растянутым 
во времени по мере распространения в обращении цифрового рубля. А действующая система 
инструментов денежно-кредитной политики позволит обеспечить требуемый банкам уровень 
ликвидности (посредством стандартных операций Банка России по предоставлению и абсор-
бированию ликвидности), тем самым создавая условия для формирования ставок денежного 
рынка вблизи ключевой ставки. Таким образом, введение цифрового рубля значимо не повли-
яет на достижение операционной цели денежно-кредитной политики.
Финансовая стабильность
Система инструментов денежно-кредитной политики, микро- и макропруденциальной по -
литики в сочетании с имеющимися у Банка России механизмами поддержки отдельных кре -
дитных организаций, испытывающих временные трудности, позволит исключить риски для 
финансовой стабильности, а также минимизировать риски ликвидности отдельных кредитных 
организаций. Гипотетически такие риски могли бы возникнуть в случае значительного оттока 
ликвидности из безналичных рублей в цифровой рубль.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При этом в среднесрочной перспективе введение цифрового рубля может дополнительно 
способствовать поддержанию финансовой стабильности. Так, создание дополнительной пла-
тежной инфраструктуры для цифрового рубля будет способствовать устойчивости, надежно-
сти и  бесперебойности функционирования платежной системы и  осуществления денежных 
расчетов в стране и сыграет важную роль в поддержании финансовой стабильности в целом.
1 В статистике денежной массы цифровой рубль будет учитываться в агрегате М0.
VIII. ВЛИЯНИЕ ЦИФРОВОГО РУБЛЯ НА ДЕНЕЖНО-
КРЕДИТНУЮ ПОЛИТИКУ И ФИНАНСОВУЮ 
СТАБИЛЬНОСТЬ</x:v>
      </x:c>
    </x:row>
    <x:row r="937" ht="110" customHeight="1">
      <x:c r="A937" s="46" t="str">
        <x:v>PRD-0063-P0027-U01</x:v>
      </x:c>
      <x:c r="B937" s="46" t="str">
        <x:v>RU_Russia_concept_08042021</x:v>
      </x:c>
      <x:c r="C937" s="46" t="n">
        <x:v>27</x:v>
      </x:c>
      <x:c r="D937" s="46" t="str">
        <x:v>ru/uk</x:v>
      </x:c>
      <x:c r="E937" s="46" t="str">
        <x:v>text</x:v>
      </x:c>
      <x:c r="F937" s="46" t="str"/>
      <x:c r="G937" s="46" t="str">
        <x:v>26 Концепция цифрового рубля
VIII. Влияние цифрового рубля на денежно-кредитную 
политику и финансовую стабильность
Т рансмиссионный механизм денежно-кредитной политики
Влияние цифрового рубля на денежно-кредитную политику Банка России в среднесроч -
ной перспективе будет незначительным. При введении цифрового рубля возможен времен -
ный рост неопределенности для кредитных организаций относительно потоков клиентских 
средств, а также потенциального изменения структуры их балансов. Это может способство -
вать краткосрочному увеличению волатильности ставок денежного рынка.
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 Для компенсации возросших процентных расхо-
дов эти банки могут заложить возросшие издержки в ценообразование кредитных продуктов.
В свою очередь, Банк России, принимая решение об уровне ключевой ставки, будет учи -
тывать влияние этих факторов на  денежно-кредитные условия. Таким образом, денежно-
кредитная политика Банка России по -прежнему будет направлена на формирование ставок 
в  экономике на  уровне, обеспечивающем достижение цели по  инфляции в  среднесрочной 
перспективе.
2  См. Грищенко В., Морозов А., Петренева Е., Синяков А. Что изменится для банков и их клиентов с введением 
цифрового рубля? Банк России. Январь 2021 года.</x:v>
      </x:c>
    </x:row>
    <x:row r="938" ht="110" customHeight="1">
      <x:c r="A938" s="46" t="str">
        <x:v>PRD-0063-P0028-U01</x:v>
      </x:c>
      <x:c r="B938" s="46" t="str">
        <x:v>RU_Russia_concept_08042021</x:v>
      </x:c>
      <x:c r="C938" s="46" t="n">
        <x:v>28</x:v>
      </x:c>
      <x:c r="D938" s="46" t="str">
        <x:v>ru/uk</x:v>
      </x:c>
      <x:c r="E938" s="46" t="str">
        <x:v>text</x:v>
      </x:c>
      <x:c r="F938" s="46" t="str"/>
      <x:c r="G938" s="46" t="str">
        <x:v>27 Концепция цифрового рубля
С целью защиты прав потребителей Банк России предполагает формирование комплексной 
системы информирования потребителей и защиты их прав.
Банк России примет меры для устранения рисков, которые могут возникнуть при исполь -
зовании цифрового рубля (например, риск незаконного отказа от приема цифрового рубля 
в оплату предприятиями торговли и сервиса).
Также планируется создание единой цифровой системы подачи жалоб и обращений, осно-
ванной на принципе одного окна. Жалоба или обращение потребителя будут автоматически 
направляться на два адреса: Банка России – как оператора платформы цифрового рубля, и фи-
нансовой организации, оказавшей клиенту услугу по расчетам в цифровых рублях.
Дополнительно Банк России предполагает создание отдельных каналов поддержки для 
пользователей цифрового рубля в режиме 24 / 7 (колл-центр, приложение «ЦБ онлайн»).
Для повышения информированности граждан и бизнеса Банк России подготовит и реали -
зует специальные модули по финансовой грамотности, доступные онлайн. Также будет ор -
ганизована публикация информационных материалов по порядку расчетов в цифровых руб -
лях, а также действий сторон для разрешения спорных ситуаций при расчетах в цифровых 
рублях.
Все каналы общения с потребителем также будут адаптированы для использования людьми 
с различными формами инвалидности.
IX. ЗАЩИТА ПРАВ ПОТРЕБИТЕЛЕЙ</x:v>
      </x:c>
    </x:row>
    <x:row r="939" ht="110" customHeight="1">
      <x:c r="A939" s="46" t="str">
        <x:v>PRD-0063-P0029-U01</x:v>
      </x:c>
      <x:c r="B939" s="46" t="str">
        <x:v>RU_Russia_concept_08042021</x:v>
      </x:c>
      <x:c r="C939" s="46" t="n">
        <x:v>29</x:v>
      </x:c>
      <x:c r="D939" s="46" t="str">
        <x:v>ru/uk</x:v>
      </x:c>
      <x:c r="E939" s="46" t="str">
        <x:v>text</x:v>
      </x:c>
      <x:c r="F939" s="46" t="str"/>
      <x:c r="G939" s="46" t="str">
        <x:v>28 Концепция цифрового рубля
X. РЕГУЛИРОВАНИЕ ЦИФРОВОГО РУБЛЯ 1
Практическая реализация концепции цифрового рубля потребует определенной «настрой-
ки» законодательства Российской Федерации.
Будут предложены изменения, которые определяли бы полномочия Банка России по ор -
ганизации денежного обращения на основе цифрового рубля, его полномочия как оператора 
цифровой платформы, в рамках которой будет обращаться цифровой рубль, права и обязан -
ности участников данной цифровой платформы, права Банка России по осуществлению бан -
ковских операций с применением цифрового рубля не только с кредитными организациями, 
но и юридическими и физическими лицами.
Также необходимы изменения, определяющие правовой режим цифрового рубля при его 
использовании в гражданских правоотношениях, коррекция положений законодательства, ре-
гулирующих сферу расчетов, а также установление особенностей исполнения денежных обя-
зательств с применением цифрового рубля.
Предполагается внесение изменений, которые позволят обеспечивать защиту информации 
об операциях с использованием цифрового рубля как сведений, составляющую банковскую 
тайну.
В  сфере публичных правоотношений планируется определенная коррекция налогового 
и  бюджетного законодательства, изменение режимов обращения взыскания на  имущество, 
определение особенностей распоряжения цифровым кошельком в рамках отношений, связан-
ных с банкротством.
Система правовой защиты обладания цифровым рублем и совершения операций с ним по-
требует внесения некоторых изменений в систему уголовного законодательства.
Отдельные изменения предполагается также внести в федеральные законы «О банках и бан-
ковской деятельности», «О национальной платежной системе», «О противодействии легали -
зации (отмыванию) доходов, полученных преступным путем, и финансированию терроризма», 
«О валютном регулировании и валютном контроле» и ряд иных законодательных актов.
1  Предложения подготовлены по итогам обсуждений на конференции и круглом столе, проведенных на базе Иссле-
довательского центра частного права им. С.С. Алексеева при Президенте Российский Федерации и Московской 
государственной юридической академии им. О.Е. Кутафина.</x:v>
      </x:c>
    </x:row>
    <x:row r="940" ht="110" customHeight="1">
      <x:c r="A940" s="46" t="str">
        <x:v>PRD-0063-P0030-U01</x:v>
      </x:c>
      <x:c r="B940" s="46" t="str">
        <x:v>RU_Russia_concept_08042021</x:v>
      </x:c>
      <x:c r="C940" s="46" t="n">
        <x:v>30</x:v>
      </x:c>
      <x:c r="D940" s="46" t="str">
        <x:v>ru/uk</x:v>
      </x:c>
      <x:c r="E940" s="46" t="str">
        <x:v>text</x:v>
      </x:c>
      <x:c r="F940" s="46" t="str"/>
      <x:c r="G940" s="46" t="str">
        <x:v>29 Концепция цифрового рубля
Участники обсуждения Доклада, поддерживая инициативу Банка России по  внедрению 
цифрового рубля, отметили масштабность предстоящих работ, включающих изменение ши -
рокого спектра нормативно-правовых документов, развитие ИТ-инфраструктуры и систем ин-
формационной безопасности Банка России и участников финансового рынка. Респонденты 
предложили уделить повышенное внимание наличию тестового периода и этапности прове -
дения проекта внедрения цифрового рубля.
С учетом данных предложений реализацию проекта «Цифровой рубль» было решено осу -
ществлять в рамках следующих этапов:
• Октябрь 2020 года – публикация доклада для общественных консультаций «Цифровой 
рубль», подготовленного с целью публичного обсуждения основных аспектов введения 
цифрового рубля.
• Апрель 2021  года – публикация Концепции цифрового рубля, в  которой представлены 
особенности реализации целевой модели цифрового рубля.
• Декабрь 2021 года – создание прототипа платформы цифрового рубля.
• Январь 2022 года – разработка проектов изменений в законодательство Российской Фе-
дерации.
• I квартал 2022 года – запуск тестирования прототипа платформы цифрового рубля.
Предполагается, что тестирование прототипа платформы цифрового рубля будет проводить-
ся совместно с участниками финансового рынка в течение 2022 года. По результатам тестиро-
вания будет сформирована дорожная карта внедрения целевой платформы цифрового рубля.
Планируется поэтапное развитие платформы цифрового рубля:
• первый этап – подключение кредитных организаций и Федерального казначейства, реа-
лизация операций C2C, C2B, B2C, B2B, G2B, B2G, C2G, G2C;
• второй этап – подключение финансовых посредников, внедрение офлайн-режима, обе -
спечение обмена цифрового рубля на иностранную валюту и возможности открытия ко-
шельков клиентам-нерезидентам.
Целесообразность введения токенизированных безналичных рублей предполагается обсудить с 
участниками финансового рынка. 
XI. ЭТАПЫ РЕАЛИЗАЦИИ ПРОЕКТА «ЦИФРОВОЙ РУБЛЬ»</x:v>
      </x:c>
    </x:row>
    <x:row r="941" ht="110" customHeight="1">
      <x:c r="A941" s="46" t="str">
        <x:v>PRD-0063-P0031-U01</x:v>
      </x:c>
      <x:c r="B941" s="46" t="str">
        <x:v>RU_Russia_concept_08042021</x:v>
      </x:c>
      <x:c r="C941" s="46" t="n">
        <x:v>31</x:v>
      </x:c>
      <x:c r="D941" s="46" t="str">
        <x:v>ru/uk</x:v>
      </x:c>
      <x:c r="E941" s="46" t="str">
        <x:v>text</x:v>
      </x:c>
      <x:c r="F941" s="46" t="str"/>
      <x:c r="G941" s="46" t="str">
        <x:v>30 Концепция цифрового рубля
Банк России отмечает следующие возможные риски реализации проекта «Цифровой рубль» 
и предлагает определенные меры по их снижению.
1. Технологические риски
• Риск недостаточной производительности технологии распределенных реестров
С целью минимизации риска в рамках прототипа платформы будет использоваться вари-
ант гибридной архитектуры платформы – сочетание распределенных реестров и специ -
альных централизованных компонентов для процессинга операций.
• Риск сложности реализации решения по обеспечению конфиденциальности в распре -
деленных реестрах
Для снижения риска Банк России совместно с рядом организаций, отвечающих за конфи-
денциальность и информационную безопасность, проведут исследования в области обе-
спечения конфиденциальности в технологии распределенных реестров.
• Риск сложности реализации офлайн-режима на платформе цифрового рубля
Для минимизации риска Банком России совместно с рядом организаций будут проведе-
ны исследования в области обеспечения офлайн-режима.
• Риск сложности массового производства российского аппаратного обеспечения для 
реализации цифрового рубля
С целью снижения риска Банк России проведет обсуждение  с российскими производите-
лями для разработки необходимого количества отечественного аппаратного обеспечения.
2. Риск оттока ликвидности
Процесс введения цифрового рубля в обращение будет постепенным и контролируемым, 
что позволит минимизировать риск значительного оттока ликвидности из банковского сек -
тора за ограниченный период времени. Поэтапное внедрение цифрового рубля предоставит 
банкам возможность адаптироваться, скорректировав структуру своих балансов.
Банк России, в свою очередь, будет компенсировать отток ликвидности из банков в полном 
объеме за счет существующих инструментов денежно-кредитной политики.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3. Неготовность инфраструктуры торгово-сервисных предприятий и кредитных организаций
Банк России обеспечит поэтапное внедрение цифрового рубля, что позволит банкам и тор-
гово-сервисным предприятиям адаптировать свою инфраструктуру для проведения расчетов 
в цифровом рубле.
Дополнительно при разработке технических решений будет предусмотрена возможность 
использования существующей инфраструктуры приема безналичных платежей торгово-сер -
висными предприятиями.
XII. ВОЗМОЖНЫЕ РИСКИ РЕАЛИЗАЦИИ ПРОЕКТА 
«ЦИФРОВОЙ РУБЛЬ» И МЕРЫ ПО ИХ СНИЖЕНИЮ</x:v>
      </x:c>
    </x:row>
    <x:row r="942" ht="110" customHeight="1">
      <x:c r="A942" s="46" t="str">
        <x:v>PRD-0064-P0004-U01</x:v>
      </x:c>
      <x:c r="B942" s="46" t="str">
        <x:v>RU_Russia_consultation_paper_201013</x:v>
      </x:c>
      <x:c r="C942" s="46" t="n">
        <x:v>4</x:v>
      </x:c>
      <x:c r="D942" s="46" t="str">
        <x:v>en</x:v>
      </x:c>
      <x:c r="E942" s="46" t="str">
        <x:v>text</x:v>
      </x:c>
      <x:c r="F942" s="46" t="str"/>
      <x:c r="G942" s="46" t="str">
        <x:v>3
A Digital Ruble
October 2020
Money plays an essential role in the economic life of society. As the economy evolves and 
technologies advance, the forms of money also change. In recent years, both Russia and the world 
have been experiencing fundamental shifts in the area of money circulation. Today, alongside cash, 
Russians increasingly opt for non-cash funds to purchase goods and services and make other 
payments and money transfers. The use of bank cards and mobile devices in money transactions 
has already become commonplace. Moreover, economic agents increasingly demand improvements 
in the speed, convenience and safety of these transactions and a reduction in fees, which is 
only possible through the implementation of cutting-edge technologies. Concurrently, banks, 
businesses, and government authorities are actively expanding the implementation of digital 
financial technologies. This makes it critical to evaluate the rationale for Russia to introduce a 
central bank digital currency as an additional form of money capable of addressing the current 
demands of the financial system.
The Bank of Russia intends to enhance the money circulation so that it meets the changing needs 
of individuals and businesses and promotes the deployment of innovations in both the financial 
market and the economy in general. Therefore, the Bank of Russia is exploring the possibilities and 
prospects of the introduction of a digital ruble – the digital form of the Russian national currency.
No decision has been made yet to introduce a digital ruble, and it is premature to specify a 
definitive timeline for its launch. However, we believe that this topic requires an extensive and 
deep study already now, in terms of both economic and technological implications. The Bank of 
Russia will carry out this work closely communicating with the public, experts, and financial market 
participants. The publication of this consultation paper is just the first step in this direction and 
is intended to initiate a comprehensive and broad discussion of this subject. It is vital for us to be 
prepared for the timely launch of a digital ruble if such a launch becomes necessary for the Russian 
economy.
What is the concept of a digital ruble? What are its role and place in today’s monetary system? 
How can it help individuals, businesses, and society in general? What aspects are to be taken into 
consideration in the course of its implementation?
A digital ruble will remain the Russian ruble which will be issued by the Bank of Russia in digital 
form in addition to the existing forms of money. Individuals will be able to transfer digital rubles 
to their electronic wallets and use them through their mobile and other devices both online and 
offline (that is without access to the Internet and mobile communication). A digital ruble will be an 
additional form of money and will be used alongside individuals’ and businesses’ cash rubles and 
funds in their commercial bank accounts. Depending on their needs, individuals and companies will 
be able to exchange their money from one form to another, i.e. from the digital form to cash or non-
cash funds in their bank accounts, and back. This requires special-purpose technologies that would 
enable the offline usage of a digital ruble. A digital ruble will combine the advantages of both cash 
and non-cash money.
The unified monetary system embracing the three forms of the Russian ruble, specifically the 
cash, non-cash and digital forms, will fully meet the current needs of the economy and create new 
opportunities for a faster implementation of innovations in the financial and real sectors.
It is essential to design a digital ruble so as to make payments secure, protected, fast, convenient, 
and accessible for any individual anywhere across Russia. Cutting-edge technologies applied to 
develop a digital ruble will help reduce payment costs and increase financial inclusion, as well 
as create new opportunities to improve financial services and instruments meeting the needs 
of the new digital economy. The launch of a digital ruble will provide an additional opportunity 
INTRODUCTION</x:v>
      </x:c>
    </x:row>
    <x:row r="943" ht="110" customHeight="1">
      <x:c r="A943" s="46" t="str">
        <x:v>PRD-0064-P0006-U01</x:v>
      </x:c>
      <x:c r="B943" s="46" t="str">
        <x:v>RU_Russia_consultation_paper_201013</x:v>
      </x:c>
      <x:c r="C943" s="46" t="n">
        <x:v>6</x:v>
      </x:c>
      <x:c r="D943" s="46" t="str">
        <x:v>en</x:v>
      </x:c>
      <x:c r="E943" s="46" t="str">
        <x:v>text</x:v>
      </x:c>
      <x:c r="F943" s="46" t="str"/>
      <x:c r="G943" s="46" t="str">
        <x:v>5
A Digital Ruble
October 2020
• A digital ruble will represent a digital form of the national currency and will have all the necessary 
properties to perform the functions of money. It will be issued by the Bank of Russia. A digital 
ruble will be an additional form of money and will circulate along with cash and non-cash rubles. 
At the same time, the Russian payments area will remain seamless, and all forms of ruble will be 
easily convertible into one another.
• The introduction of a digital ruble will require creating additional payment infrastructure, which 
will foster the further development of the Russian payment system and increase its stability.
• When developing the digital ruble project, the Bank of Russia will thoroughly assess the specifics 
of various models and technologies from the point of view of their capability to provide all the 
necessary features of a digital ruble for households and businesses, as well as from the information 
security standpoint.
• The Bank of Russia will also assess the potential effects introducing a digital ruble will have on 
its price and financial stability policy.
• After the public consultations based on this report, the Bank of Russia will consider its next steps 
in the implementation of the digital ruble project.
1.1. A DIGITAL RUBLE AS A FORM OF MONEY
Specific features of a digital ruble
In the Russian economy today, the money used by businesses and households exists in two 
forms: cash rubles issued by the Bank of Russia and non-cash rubles that are funds in accounts 
with the Bank of Russia and commercial banks. In turn, commercial banks have accounts with the 
Bank of Russia (correspondent accounts) used to make settlements between banks and between 
banks and the Bank of Russia.1
A digital ruble will be an additional form of the Russian national currency. It will be issued by the 
central bank (the Bank of Russia) in digital form. In other words, a digital ruble will be the Russian 
central bank digital currency (CBDC). While cash money is issued in the form of banknotes with 
unique identifiers and non-cash money exists as records in accounts with commercial banks, digital 
rubles will be represented as unique digital codes stored in special-purpose electronic wallets. In 
order to transfer digital rubles between users, the digital code will be transferred between their 
electronic wallets.
On the one hand, a digital ruble resembles banknotes as it has a unique numerical identifier (the 
same as a banknote has its series and number) and is issued by the central bank. For this reason, 
a central bank digital currency is often referred to as ‘digital cash’. To continue this similarity with 
cash, there must be a way to use digital rubles offline (that is without access to the Internet and 
mobile communication). This requires the development of special infrastructure.
On the other hand, due to its digital form a digital ruble has properties of non-cash money that 
do not rely on a physical medium and make it possible to develop online payments. Therefore, if it 
is implemented, a digital ruble will have the combined properties and benefits of cash and non-cash 
money.
All economic agents, including individuals, businesses, financial market participants and the state, 
will be able to make payments using digital rubles. They will be stored in individual electronic wallets 
1 The Federal Treasury and certain other economic agents also have accounts with the Bank of Russia due to the specific 
nature of their activity.
1. THE ROLE OF A DIGITAL RUBLE  
IN MONEY CIRCULATION</x:v>
      </x:c>
    </x:row>
    <x:row r="944" ht="110" customHeight="1">
      <x:c r="A944" s="46" t="str">
        <x:v>PRD-0064-P0007-U01</x:v>
      </x:c>
      <x:c r="B944" s="46" t="str">
        <x:v>RU_Russia_consultation_paper_201013</x:v>
      </x:c>
      <x:c r="C944" s="46" t="n">
        <x:v>7</x:v>
      </x:c>
      <x:c r="D944" s="46" t="str">
        <x:v>en</x:v>
      </x:c>
      <x:c r="E944" s="46" t="str">
        <x:v>text</x:v>
      </x:c>
      <x:c r="F944" s="46" t="str"/>
      <x:c r="G944" s="46" t="str">
        <x:v>6
A Digital Ruble
October 2020
1. The role of a digital ruble  
in money circulation
opened directly within the Bank of Russia payment system. These wallets will be the liabilities of 
the Bank of Russia.
A digital ruble will be used along with cash and non-cash money and perform all the functions of 
money: it will act as a medium of exchange, a unit of account, and a store of value.
All the three forms of the Russian ruble will be totally equal: as one cash ruble equals one non-
cash ruble, one digital ruble will always equal each one of them. Moreover, it will always be possible 
to convert rubles from one form to another.
Payment infrastructure for a digital ruble
Introducing a central bank digital currency requires creating an additional reliable and convenient 
infrastructure for online and offline payments made by households and businesses. In such scenarios 
when it is necessary to ensure straight-through processing of financial transactions with digital 
rubles in the domestic financial market as well as in cross-border operations, the CBDC platform can 
be integrated with other Russian or foreign platforms.
The payment infrastructure for a digital ruble will complement the existing payment infrastructure. 
The digital ruble platform will be integrated into the existing infrastructure and will be scalable. 
* For details on money creation in modern monetary systems and interaction of various forms of money refer to McLeay et al. 2014, Jakab and Kumhof 2015, Jordan 
2018, Grishchenko 2017, Grishchenko 2019.
CBDCAccounts with 
commercial 
 banks
Cash
FORMS OF MONEY AND THEIR INTERACTION* Chart 1.1</x:v>
      </x:c>
    </x:row>
    <x:row r="945" ht="110" customHeight="1">
      <x:c r="A945" s="46" t="str">
        <x:v>PRD-0064-P0008-U01</x:v>
      </x:c>
      <x:c r="B945" s="46" t="str">
        <x:v>RU_Russia_consultation_paper_201013</x:v>
      </x:c>
      <x:c r="C945" s="46" t="n">
        <x:v>8</x:v>
      </x:c>
      <x:c r="D945" s="46" t="str">
        <x:v>en</x:v>
      </x:c>
      <x:c r="E945" s="46" t="str">
        <x:v>text</x:v>
      </x:c>
      <x:c r="F945" s="46" t="str"/>
      <x:c r="G945" s="46" t="str">
        <x:v>7
A Digital Ruble
October 2020
1. The role of a digital ruble  
in money circulation
Therefore, the introduction of a digital ruble in addition to cash and non-cash funds in bank accounts 
will expand digital payment options available to households.
The payment infrastructure for a digital ruble must prompt further development of payment 
technologies in the private sector and provide for the implementation of further innovations as 
digital technologies evolve. The popularisation of digital payments will decrease transactional costs 
DIGITAL RUBLE FEATURES Table 1.1 
Money
Digital Cash Bank accounts
Form
Digital code Protected paper A record  
in bank database
Personalisation 
(bearer/personalised)
Personalised  
or bearer
Bearer Personalised
Issuer
Central bank Central bank Commercial bank
Availability for 
payments (system 
operating schedule, 
readiness of vendors 
for its acceptance
Medium  
of 
exchange
online — Payments are not possible  
if there is no Internet or mobile 
network connection
offline Remote payments  
are not possible
—
Stable  
value
Unit  
of account
Store  
of value
No interest  
is accrued
No interest is accrued. 
Permanent loss is possible
Interest can  
be accrued</x:v>
      </x:c>
    </x:row>
    <x:row r="946" ht="110" customHeight="1">
      <x:c r="A946" s="46" t="str">
        <x:v>PRD-0064-P0009-U01</x:v>
      </x:c>
      <x:c r="B946" s="46" t="str">
        <x:v>RU_Russia_consultation_paper_201013</x:v>
      </x:c>
      <x:c r="C946" s="46" t="n">
        <x:v>9</x:v>
      </x:c>
      <x:c r="D946" s="46" t="str">
        <x:v>en</x:v>
      </x:c>
      <x:c r="E946" s="46" t="str">
        <x:v>text</x:v>
      </x:c>
      <x:c r="F946" s="46" t="str"/>
      <x:c r="G946" s="46" t="str">
        <x:v>8
A Digital Ruble
October 2020
1. The role of a digital ruble  
in money circulation
for consumers, promote competition among credit institutions and their fight for clients through 
offering more convenient services for households and businesses. It will also serve as a stimulus for 
companies to develop and implement innovative products and technologies.
For cross-border payments, the digital ruble platform can be integrated with CBDC platforms 
of other countries and international organisations, which will speed up and reduce the cost of 
payments for consumers.
Box 1 
The forms of money that currently exist
These days, the functions of money such as being a medium of exchange, a unit of account, and a 
store of value can be performed by cash and non-cash funds issued by a central bank as well as funds in 
accounts with commercial banks.
Cash (banknotes and coins) is bearer money on a protected medium issued by a central bank. It 
circulates through the exchange of the medium from one person to another. Its protection is its owner’s 
responsibility, and forging it  is prohibited by law.
Non-cash central bank money is funds in commercial banks’ accounts with a central bank (bank 
reserves1).
An account with a commercial bank is a record in its owner’s personal account with a commercial bank. 
The bank where such accounts are opened is responsible for their maintenance and operations with the 
records in such accounts.
Currently, only cash in circulation and funds in accounts with commercial banks are formally considered 
money in terms of statistics (they are included in monetary aggregates). 2 The reason is that they can be 
directly accessed by households, businesses and non-bank financial intermediaries whereas only banks can 
access bank reserves at a central bank. Cash in circulation and bank reserves are ‘money issued by a central 
bank’, or monetary base.3 Funds in accounts with banks are simultaneously assets (of banks’ clients) and 
liabilities (of banks themselves).
Only a central bank is entitled to issue cash and create bank reserves. Deposits for households, 
businesses and non-bank financial intermediaries can be created by commercial banks (they do it mainly as 
part of lending or purchasing assets).
1 It is important to distinguish between bank reserve assets (today, these are banks’ funds in accounts with a central bank), which are 
a form of money, and loan loss provisions (liabilities), which are a deduction from profit, a reflection of the risk of potential losses and 
are not money in any way. This consultation paper covers exclusively the former (bank reserve assets). In Russia, they include funds in 
banks’ correspondent accounts with the Bank of Russia.
2 ‘Broad money’ in the terminology of the IMF Monetary and Financial Statistics Manual (IMF 2000, IMF 2008).
3 ‘In the terminology of the IMF Monetary and Financial Statistics Manual (IMF 2000, IMF 2008).</x:v>
      </x:c>
    </x:row>
    <x:row r="947" ht="110" customHeight="1">
      <x:c r="A947" s="46" t="str">
        <x:v>PRD-0064-P0012-U01</x:v>
      </x:c>
      <x:c r="B947" s="46" t="str">
        <x:v>RU_Russia_consultation_paper_201013</x:v>
      </x:c>
      <x:c r="C947" s="46" t="n">
        <x:v>12</x:v>
      </x:c>
      <x:c r="D947" s="46" t="str">
        <x:v>en</x:v>
      </x:c>
      <x:c r="E947" s="46" t="str">
        <x:v>text</x:v>
      </x:c>
      <x:c r="F947" s="46" t="str"/>
      <x:c r="G947" s="46" t="str">
        <x:v>11
A Digital Ruble
October 2020
1. The role of a digital ruble  
in money circulation
specified in Chart 1.2. Along with the assessment of the prospects and capabilities of a digital ruble 
and its technological design, much attention will be paid to the pilot of the digital ruble platform. 
This pilot will be conducted with a small number of participants after holding public consultations, 
designing the digital ruble concept and developing the corresponding platform. The participants and 
the time frames for the pilot will be determined at the stage of designing the digital ruble platform.
PUBLICATION 
OF A CONSULTATION 
PAPER  
(current stage)
CONDUCTING
PUBLIC 
CONSULTATIONS
DEVELOPING 
A DIGITAL RUBLE 
CONCEPT
DEVELOPING 
A DIGITAL RUBLE 
PLATFORM
PILOTING 
DIGITAL RUBLE AMID 
A LIMITED NUMBER 
OF PARTICIPANTS
MAKING A DECISION 
ON FEASIBILITY AND 
STAGES OF DIGITAL 
RUBLE LAUNCH
IMPLEMENTATION
TIMEFRAMES FOR ALL STAGES 
WILL BE DETERMINED LATER AND 
WILL TAKE INTO ACCOUNT PUBLIC 
CONSULTATION RESULTS    
ANAL YSING 
PILOT RESULTS
7 STAGES:
FROM IDEA TO IMPLEMENTATION
1 2 3
5 46
7
  Chart 1.2
Topics for discussion:
1. Is it necessary to introduce a digital ruble now and why?
2. Which factors can increase the need for a digital ruble in the next few years?
3. What other aspects should be considered when developing the digital ruble project  
in addition to those specified in subsection 1.2?</x:v>
      </x:c>
    </x:row>
    <x:row r="948" ht="110" customHeight="1">
      <x:c r="A948" s="46" t="str">
        <x:v>PRD-0064-P0013-U01</x:v>
      </x:c>
      <x:c r="B948" s="46" t="str">
        <x:v>RU_Russia_consultation_paper_201013</x:v>
      </x:c>
      <x:c r="C948" s="46" t="n">
        <x:v>13</x:v>
      </x:c>
      <x:c r="D948" s="46" t="str">
        <x:v>en</x:v>
      </x:c>
      <x:c r="E948" s="46" t="str">
        <x:v>text</x:v>
      </x:c>
      <x:c r="F948" s="46" t="str"/>
      <x:c r="G948" s="46" t="str">
        <x:v>12
A Digital Ruble
October 2020
• A digital ruble combines the benefits of cash and non-cash money and will be able to be widely 
used by the general public, businesses and the state for payment purposes. A digital ruble will 
ensure the simplicity, high speed, low cost, high reliability and security of both online and offline 
payments. The introduction of a digital ruble will improve the accessibility of payment services 
and digital financial instruments.
• A digital ruble will boost the development of the new digital economy by creating the necessary 
conditions for financial and digital innovations in both the real and the financial sectors. This will 
enhance competition, increase productivity and improve the effectiveness of economic activity 
in general.
• When implementing a digital ruble as a new form of money and in the process of promoting its 
wide circulation, it is necessary to tackle the issues related to informing consumers and the 
specifics of organising the AML/CFT/CFPWMD framework.1
2.1. PRE-REQUISITES, CONSUMER QUALITIES  
AND CONDITIONS OF USE OF A DIGITAL RUBLE
Over the last few years, Russians have increasingly used cashless payments and remote channels 
to access financial services.
According to the surveys of the adult population conducted as part of assessing financial inclusion 
in 2017-2019, the share of adults for whom remote access to their bank accounts to make payments 
had become a common practice rose from 32% to 55%. In 2020, the next part of the survey was 
postponed due to the coronavirus pandemic; however, it would be reasonable to assume that in 
the current situation the share of such transfers increased. In 2016-2020, the share of cashless 
payments for goods and services in the retail trade, catering and paid retail services increased even 
more significantly, from 39% to 70%. 2 Therefore, Russians are already actively using both remote 
service channels and cashless payments.
Moreover, Russia is one of the countries with the highest level of mobile penetration. All of the 
above is shaping the trend for further digitalisation of the financial market and retail trade. The 
use of new digital financial instruments, such as smart contracts, 3 in the financial market makes it 
pertinent to provide convenient payment services based on new solutions that can be implemented 
on the digital ruble platform.
A digital ruble is capable of becoming a wide-spread payment instrument and being used along 
with cash and funds in accounts with commercial banks. For that, it must have all the properties 
necessary to enable fast and convenient payments for businesses and individuals, that is it must 
combine the benefits of both cash and cashless payments via online banking, bank cards, and 
instant payment services.
1 AML/CFT/CFPWMD – countering the legalisation (laundering) of criminally obtained incomes, financing terrorism and 
proliferation of weapons of mass destruction.
2 39% in 2016; 70% in 2020 H1. The Bank of Russia calculations based on reporting and Rosstat data.
3 A smart contract is a digital contract that provides for automatic execution, monitoring, and accounting of legally 
significant acts and events in IT systems.
2. APPLICABILITY OF A DIGITAL RUBLE</x:v>
      </x:c>
    </x:row>
    <x:row r="949" ht="110" customHeight="1">
      <x:c r="A949" s="46" t="str">
        <x:v>PRD-0064-P0014-U01</x:v>
      </x:c>
      <x:c r="B949" s="46" t="str">
        <x:v>RU_Russia_consultation_paper_201013</x:v>
      </x:c>
      <x:c r="C949" s="46" t="n">
        <x:v>14</x:v>
      </x:c>
      <x:c r="D949" s="46" t="str">
        <x:v>en</x:v>
      </x:c>
      <x:c r="E949" s="46" t="str">
        <x:v>text</x:v>
      </x:c>
      <x:c r="F949" s="46" t="str"/>
      <x:c r="G949" s="46" t="str">
        <x:v>13
A Digital Ruble
October 2020
2. Applicability  
of a digital ruble
In particular, a digital ruble must possess the following qualities:
• simplicity of use, support for typical payment scenarios, such as transfers to another person 
by his or her mobile phone number;
• high speed of operations – digital ruble payments at points of sale (POS) must not take more 
time than those with payment cards or instant payment services;
• reliability – successful execution of all operations with a near-zero probability of malfunctioning;
• the costs to the payer when conducting operations with digital rubles must not exceed those 
when using payment cards and other retail payment instruments;
• it must be universally accepted, the same as cash;
• it must be safe to keep funds in electronic wallets – consumers must be ensured of a low risk 
of losing their funds due to hacking or fraud, the same as with payment cards where holders’ 
rights are legally protected in Russia and many other countries;
• convenience and simplicity of conversion of digital rubles into cash and funds in bank accounts. 
At the same time, the same kind of conditions (restrictions) for the conversion of funds from 
bank accounts into digital rubles may be imposed as those that exist currently for cash (such as 
notifying the bank in advance before withdrawing a large amount in cash or limiting the amount 
that can be withdrawn without such a notification during a single day). It is also necessary to 
ensure the seamless transfer of digital rubles from online to offline electronic wallets and back. 
The attractiveness of using a digital ruble can be enhanced by payment system services for 
transfers where the payer sends digital rubles and the payee receives non-cash rubles to their 
account with a credit institution.
As a high-tech payment instrument, a digital ruble may also offer new possibilities, such as:
• confidentiality of consumer information. Information on digital ruble transactions will contain 
less data about the payment purpose and the payee than the existing payment systems, limiting 
the risks of misusing consumers’ personal information, for example, by retail outlets to promote 
goods and services, and the risks of disclosing confidential information, for example, as a result 
of the POS being hacked. At the same time, transaction data will be available to the central 
bank and financial intermediaries responsible for AML/CFT/CFPWMD in the public interest;
• seamless integration with digital platforms . Free conversion of digital rubles into non-cash 
funds and back (accounting for the established limitations) makes it possible to arrange 
payments under transactions with digital financial assets and ensure their seamless integration 
with the system of cashless payments and transfers. This will facilitate the development and 
implementation of innovative products and technologies by enterprises in both the financial 
and the real sectors, and meet the demand for high-tech settlements in the circulation of 
digital rights and financial assets as well as in the implementation of smart contracts;
• 24/7 access on unified terms . In contrast to payment cards and other cashless payment 
instruments offered by commercial organisations on their own terms, a digital ruble as a public 
good will be offered by the state (the central bank) on unified terms and will be available 
24/7 across the country both in the app of the bank (financial intermediary) that provides the 
user with the access to an electronic wallet and in other apps connected to the digital ruble 
platform;
• possibility of offline use. A digital ruble needs to be available offline with users being able to 
perform basic transactions, such as transferring funds to another user or paying for goods at 
a retail store without access to the Internet.  Special technologies need to be developed to 
enable the offline use of a digital ruble. For more detailed information about the offline mode 
refer to Box 4.
A digital ruble that possesses all the above-mentioned properties will satisfy the payment 
needs of households and businesses and provide new, digital technology-based opportunities for 
payments, thereby promoting the development of the modern digital economy.</x:v>
      </x:c>
    </x:row>
    <x:row r="950" ht="110" customHeight="1">
      <x:c r="A950" s="46" t="str">
        <x:v>PRD-0064-P0015-U01</x:v>
      </x:c>
      <x:c r="B950" s="46" t="str">
        <x:v>RU_Russia_consultation_paper_201013</x:v>
      </x:c>
      <x:c r="C950" s="46" t="n">
        <x:v>15</x:v>
      </x:c>
      <x:c r="D950" s="46" t="str">
        <x:v>en</x:v>
      </x:c>
      <x:c r="E950" s="46" t="str">
        <x:v>text</x:v>
      </x:c>
      <x:c r="F950" s="46" t="str"/>
      <x:c r="G950" s="46" t="str">
        <x:v>14
A Digital Ruble
October 2020
2. Applicability  
of a digital ruble
2.2. A DIGITAL RUBLE FOR HOUSEHOLDS
Digital ruble transactions for households might be similar to using electronic wallets or payment 
apps (pay services) and might be performed via a special app or the existing remote banking 
channels (online or mobile banks). Moreover, as it has been already mentioned, it must be possible 
to use a digital ruble offline, which will allow payments to be made irrespective of being connected 
to the Internet or a mobile network.
Households will be able to:
• promptly credit funds to their digital ruble accounts (with the funds from a bank account or a 
card, salary, pension, etc.);
• transfer digital rubles to other individuals;
• make payments in digital rubles to enterprises and the state, pay for transactions in financial 
instruments and digital financial assets, including with the use of smart contracts;
• easily convert digital rubles into cash and non-cash funds in bank accounts and back;
• use their wallets with digital rubles via various financial intermediaries without tying it to a 
single financial intermediary where it was opened (subject to adequate user identification).
Box 4 
Offline use of a digital ruble
Offline mode provides an opportunity to make payments in a CBDC without access to the Internet, 
including in remote and hard-to-reach regions of the country.
Offline payments are similar to cash payments as they do not require the involvement of intermediaries 
and are final. In order to make such payments, the user needs to transfer a CBDC from his online wallet to 
a device such as a mobile phone or another device that supports offline CBDC payments.
If it is necessary to withdraw a CBDC from the device on which it is stored, the user must connect it to 
the Internet and transfer a CBDC to his online wallet.
For users to be able to transfer funds to each other in offline mode, they need to activate the possibility 
of making offline transfers and crediting a CBDC using wireless technologies on their devices.
The provision of offline payments in a CBDC may be an advantage for users in comparison with the 
existing payment systems as they do not require users to be connected to the Internet. It is also necessary 
to assess the demand for offline payments in the medium and long term, taking into account the Internet 
coverage across the entire territory of the country and its availability to every Russian citizen, as well as 
the high share of users of cashless payment technologies.
At the same time, offline settlements are considered as an additional option to the main online CBDC 
payment system.
The ability to perform offline payments will require serious research and development of technologies 
and solutions to enable such payments to be performed without access to the Internet, to ensure the 
ability to restore a CBDC if the device on which it is stored is lost, and to ensure a high level of information 
security when performing such payments. Moreover, it is necessary to consider AML/CFT issues related to 
offline CBDC transactions.
If the possibility of offline digital ruble payments for legal entities and transfers between users is 
implemented, specific measures should be considered to ensure the protection of digital rubles and users’ 
interests. These measures might include:
 ‒ the introduction of a limit on the amount of a single transaction, as well as on the total amount of 
transactions within a specified period;
 ‒ the introduction of a limit on the number of transactions / operations that can be performed within 
a specified period;
 ‒ the introduction of a limit on the amount of funds to be transferred between an online wallet and 
an offline device;
 ‒ the introduction of a requirement to provide for the possibility of transferring a CBDC to a device 
that allows offline payments to only be made to users that have online wallets.</x:v>
      </x:c>
    </x:row>
    <x:row r="951" ht="110" customHeight="1">
      <x:c r="A951" s="46" t="str">
        <x:v>PRD-0064-P0016-U01</x:v>
      </x:c>
      <x:c r="B951" s="46" t="str">
        <x:v>RU_Russia_consultation_paper_201013</x:v>
      </x:c>
      <x:c r="C951" s="46" t="n">
        <x:v>16</x:v>
      </x:c>
      <x:c r="D951" s="46" t="str">
        <x:v>en</x:v>
      </x:c>
      <x:c r="E951" s="46" t="str">
        <x:v>text</x:v>
      </x:c>
      <x:c r="F951" s="46" t="str"/>
      <x:c r="G951" s="46" t="str">
        <x:v>15
A Digital Ruble
October 2020
2. Applicability  
of a digital ruble
Complementing the existing forms of money, a digital ruble will offer households new channels 
to receive financial services and increase financial inclusion through lifting financial and temporal 
limitations on payments. When used offline, a digital ruble may become a new convenient means 
of payment for both buyers and sellers in remote, scarcely populated and hard-to-reach territories, 
which will positively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support simple and user-friendly complaint 
procedures. It is necessary to establish a transparent complaint review procedure with fixed time 
frames to analyse complaints and send responses in a convenient form.
2.3. A DIGITAL RUBLE FOR BUSINESSES
For customers to be able to pay for goods, works and services using digital rubles, the same as 
with payment cards or instant payment services, enterprises need to offer them such an opportunity.
Customer operations in digital rubles might be processed using the existing bank and POS 
infrastructure. For instance, digital rubles might be used to make contactless payments which are 
supported by over 90% of POS terminals and nearly 50% of all ATMs in Russia. Transfers in digital 
rubles might also be made using QR codes or biometric identification which are currently used for 
payment cards, electronic money and instant payments.
Businesses will be able to use a digital ruble in addition to the existing system of cashless 
payments with the state, counterparties, financial institutions, and employees. At the same time, 
the introduction of a digital ruble will enable companies to automate control and settlements under 
contracts and financial market transactions with the help of smart contracts, which are special 
applications that contain settlement instructions in the form of digital code automatically executed 
in the digital system of financial operations. The digitalisation of agreements in the form of smart 
contracts allows for the objective and impartial execution of their terms and conditions, while 
the introduction of a digital ruble may contribute to establishing a secure environment for the 
functioning of smart contracts and settlements without the use of surrogates.
2.4. A DIGITAL RUBLE FOR GOVERNMENT PAYMENTS
In addition to the existing cashless payments, the state will be able to use a digital ruble to 
process settlements, accept payments, and make transfers to households and businesses. This will 
expand the possibilities for automating and increasing the efficiency of payments and settlements 
with the help of smart contracts which can be used for public procurement. Due to the fact that the 
Federal Treasury keeps its accounts with the Bank of Russia, it will not be bound by any restrictions 
to convert non-cash rubles into digital ones, therefore it will possible to use digital rubles to make 
salary, benefit and other social payments along with cash and non-cash money. This might be 
especially important when an individual does not have access to a bank account for some reason. At 
the same time, the Bank of Russia assumes that people must be able to select the preferable form 
of money to receive such payments themselves.
In addition, a digital ruble expands the possibilities for the government to control the targeted 
expenditure of funds, including those received by economic agents to execute government contracts. 
This mechanism will function as follows.</x:v>
      </x:c>
    </x:row>
    <x:row r="952" ht="110" customHeight="1">
      <x:c r="A952" s="46" t="str">
        <x:v>PRD-0064-P0017-U01</x:v>
      </x:c>
      <x:c r="B952" s="46" t="str">
        <x:v>RU_Russia_consultation_paper_201013</x:v>
      </x:c>
      <x:c r="C952" s="46" t="n">
        <x:v>17</x:v>
      </x:c>
      <x:c r="D952" s="46" t="str">
        <x:v>en</x:v>
      </x:c>
      <x:c r="E952" s="46" t="str">
        <x:v>text</x:v>
      </x:c>
      <x:c r="F952" s="46" t="str"/>
      <x:c r="G952" s="46" t="str">
        <x:v>16
A Digital Ruble
October 2020
2. Applicability  
of a digital ruble
In simplified form, a digital ruble may be represented as traditional banknotes and coins that are 
issued and transferred electronically. Every banknote and coin will remain unique, and the digital 
ruble system will be able to trace their movements.
In order to control their intended use, digital ruble funds might be marked with a special tag 
indicating the permitted purposes of their expenditure. A digital ruble will make it possible for the 
government to automatically trace the movement of money extended under government contracts 
or as part of other budgetary payments and prohibit their unintended expenditure. For instance, 
it will not be possible to spend digital ruble funds extended by the state for social payments to 
buy office equipment. These restrictions may be managed either as part of the payment system or 
through smart contracts.
2.5. A DIGITAL RUBLE FOR CAPITAL MARKETS  
AND FINANCIAL INNOVATIONS
In capital markets, a digital ruble might be used to make payments for classic financial assets, 
e.g. securities. It may also facilitate the use of high-tech financial solutions based on the distributed 
ledger technology, among other things, and promote competition.
A digital ruble may positively influence brokerage services for individuals with regard to settling 
transactions with securities and derivatives. It will be possible to use a digital ruble to ensure on a 
new technological level the segregation of client funds and the transferring of client positions from 
one broker to another in case of various risk events. 
The use of a digital ruble with smart contracts may positively influence such instruments as 
escrow, letters of credit, and collateral accounts. The use of smart contracts will also help reduce 
operational errors and the role of human error in the execution of transactions.
We can assume that the technological nature of a digital ruble might lay the foundation for new 
digital products as part of the innovative financial market infrastructure, such as financial platforms 
(marketplaces), investment (crowdfunding) platforms, and information systems used to issue digital 
financial assets.
In the future, as businesses and households continue to gain direct access to trading in financial 
instruments, it will be possible to consider the potential and feasibility of creating a platform to 
conduct DVP (delivery versus payment) transactions with digital financial assets in digital rubles.
The digital ruble technological platform may potentially become a centre for connecting financial 
intermediaries providing end users with access to electronic wallets that hold digital rubles and 
related additional services that the platform itself does not provide. The unified digital ruble 
technological platform, neutral with respect to the source of sending and receiving funds, may 
also allow financial intermediaries to concentrate their efforts on improving customer services, 
including the user interface of their software, as it will eliminate the need for a separate settlement 
infrastructure.
A digital ruble will promote competition in the financial market, strengthening the effects for 
which, among other things, the regulatory environment for financial marketplaces was created. 
Expanding the list of payment instruments available to consumers that allow them to move their 
funds between financial institutions as quickly and easily as possible will help reduce barriers to 
switching, increase competition for clients, and make it more dynamic and innovative. Thus, a digital 
ruble may become an important addition to the system of remote retail distribution of financial 
products provided by the financial marketplace. All these trends will strengthen incentives for banks 
to offer more attractive conditions for their customers, including maintaining current accounts, 
processing settlement and cash operations, improving the quality and speed of services provided, 
and reducing their cost.</x:v>
      </x:c>
    </x:row>
    <x:row r="953" ht="110" customHeight="1">
      <x:c r="A953" s="46" t="str">
        <x:v>PRD-0064-P0018-U01</x:v>
      </x:c>
      <x:c r="B953" s="46" t="str">
        <x:v>RU_Russia_consultation_paper_201013</x:v>
      </x:c>
      <x:c r="C953" s="46" t="n">
        <x:v>18</x:v>
      </x:c>
      <x:c r="D953" s="46" t="str">
        <x:v>en</x:v>
      </x:c>
      <x:c r="E953" s="46" t="str">
        <x:v>text</x:v>
      </x:c>
      <x:c r="F953" s="46" t="str"/>
      <x:c r="G953" s="46" t="str">
        <x:v>17
A Digital Ruble
October 2020
2. Applicability  
of a digital ruble
It is also important that the infrastructure allows digital ruble transactions initiated by the payee 
or third parties with the consent of the owner, which will, inter alia, support the existing technology 
of automatic payments for utility and other regular services provided to households.
2.6. CERTAIN AML/CFT/CFPWMD ISSUES
The use of a digital ruble will increase settlement transparency and help reduce AML/CFT/
CFPWMD risks as well as the costs of the financial industry in counteracting illegal actions. One of 
the advantages of the introduction of a digital ruble is the possibility of conducting analysis based 
on large amounts of data on economic entities and their payments.
The distribution of AML/CFT/CFPWMD control functions between the central bank and financial 
intermediaries in the context of the introduction of a digital ruble remains an open question. This 
will depend, among other things, on the nature of the access financial intermediaries have to data 
on digital ruble transactions.
At this point, it is more realistic to implement a model where financial institutions responsible 
for the execution of the national AML/CFT/CFPWMD legislation are endowed with relevant powers 
and their current functionality related to AML/CFT/CFPWMD is extended, inter alia, to digital ruble 
operations. As part of these measures, financial institutions will need to modernise their existing 
resources which are currently used to analyse customer activity.
2.7. PROTECTION OF DIGITAL RUBLE OWNERS
The use of a digital ruble implies the ability to use payment applications on mobile devices, use 
of ATMs and other automatic payment devices, and the ability to use digital ruble media offline. 
Therefore, if a digital ruble is introduced as a publicly available payment instrument, a targeted 
training programme should be carried out aimed at improving general digital and financial literacy 
and developing the skills required to perform digital ruble transactions. It would be advisable to 
include training in the use of digital payment instruments in the existing educational system. Special 
attention must be paid to certain categories of people with potentially low digital and financial 
literacy, as well as those who are not covered by the education system.
Mobile applications supporting digital ruble transactions should provide users with simple and 
clear information on the balance and operations in digital rubles. At the user’s request, detailed 
information on transactions must be provided, for example, in the form of an account statement 
sent by email or other communication channel. It is also important to provide convenient and 
reliable mechanisms for remote receipt and control of documents confirming a digital ruble payment, 
which includes documents to be transferred and used by payees or authorised organisations, for 
example, as proof of payment of a fee or state duty. When developing interfaces and devices for 
digital ruble payments, it is necessary to take into account the needs of people with disabilities. 
In particular, it is important to provide for different channels of information exchange and ways to 
control account balances and to conduct transactions for people with sensory impairments (sight, 
hearing), to ensure that visually impaired and blind people use familiar adaptive access programmes, 
and to develop simplified interfaces and modes for people with mental disabilities. There is the 
potential of using a voice-user interface.
If a digital ruble is used to pay for goods, works or services, reliable protection of consumer 
rights must be ensured, including:
• specifying information on payment in digital rubles in documents confirming the purchase of / 
payment for goods, work or services;
• establishing a procedure (specifics) for returning money to consumers when they cancel 
transactions or return goods previously paid for using digital rubles;</x:v>
      </x:c>
    </x:row>
    <x:row r="954" ht="110" customHeight="1">
      <x:c r="A954" s="46" t="str">
        <x:v>PRD-0064-P0019-U01</x:v>
      </x:c>
      <x:c r="B954" s="46" t="str">
        <x:v>RU_Russia_consultation_paper_201013</x:v>
      </x:c>
      <x:c r="C954" s="46" t="n">
        <x:v>19</x:v>
      </x:c>
      <x:c r="D954" s="46" t="str">
        <x:v>en</x:v>
      </x:c>
      <x:c r="E954" s="46" t="str">
        <x:v>text</x:v>
      </x:c>
      <x:c r="F954" s="46" t="str"/>
      <x:c r="G954" s="46" t="str">
        <x:v>18
A Digital Ruble
October 2020
2. Applicability  
of a digital ruble
• providing for the ability to easily apply to or file a complaint with the supervisory and monitoring 
authorities via a user-friendly and convenient interface, including one adapted for people with 
disabilities.
As with other forms of money, consumers must be provided with a simple and accessible dispute 
resolution policy to handle situations, such as:
• losing access to devices or payment applications to manage funds in digital rubles (how to 
restore access and confirm one’s rights to their own funds);
• disagreement with operations (transactions) performed;
• disagreement among participants in digital ruble settlements.
The system of digital ruble settlements must provide for a multilevel framework for protection 
against unauthorised (fraudulent) transactions, including mechanisms for the automatic detection 
of such transactions for the purpose of their additional investigation, confirmation or suspension, 
as well as the possibility of setting limits on operations in digital rubles, including those set by 
consumers themselves. When implementing the offline digital ruble mode, special attention should 
be paid to confirming the paying capacity of digital rubles offered as payment in this mode.
In addition, the format of the system for processing individuals’ inquiries on all issues related to 
the use of a digital ruble, including unauthorised transactions, must be considered.
Topics for discussion:
1. Which key properties from among those listed in Section 2 should a digital ruble as a form 
of money have in order to be useful to society? What other properties are important?
2. In your opinion, will the introduction of a digital ruble provide significant advantages over 
existing payment and settlement forms?
3. Do you consider it a prerequisite for the successful implementation of a digital ruble that 
all trade and service companies accept it?
4. How important is the ability to use a digital ruble in offline mode? What is the optimal 
limit on the amount of digital rubles to be used in offline mode? Should there be a limit on the 
maximum time for a digital ruble wallet to remain offline without synchronising it with the online 
digital ruble infrastructure?
5. Are offline payments in digital rubles necessary in the event that the entire country is 
covered by the Internet and every person has access to it?
6. Should it be possible to restore digital rubles stored on users’ devices intended for offline 
payments if they are lost?
7. At the first stage of the launch of a digital ruble, would it be advisable to provide for offline 
payments?
8. Is it necessary to provide for offline payments in digital rubles between legal entities?
9. Which specific consumer protection measures do you consider necessary to implement 
if a digital ruble is introduced? What means of controlling digital ruble transactions should be 
entrusted to consumers?
10. What impact do you think the introduction of a digital ruble will have on competition in 
the financial market and on the business models of banks and other financial intermediaries?
11. Who do you think should perform the AML/CFT/CFPWMD functions with respect to the 
circulation of a digital ruble: the central bank or financial intermediaries?</x:v>
      </x:c>
    </x:row>
    <x:row r="955" ht="110" customHeight="1">
      <x:c r="A955" s="46" t="str">
        <x:v>PRD-0064-P0020-U01</x:v>
      </x:c>
      <x:c r="B955" s="46" t="str">
        <x:v>RU_Russia_consultation_paper_201013</x:v>
      </x:c>
      <x:c r="C955" s="46" t="n">
        <x:v>20</x:v>
      </x:c>
      <x:c r="D955" s="46" t="str">
        <x:v>en</x:v>
      </x:c>
      <x:c r="E955" s="46" t="str">
        <x:v>text</x:v>
      </x:c>
      <x:c r="F955" s="46" t="str"/>
      <x:c r="G955" s="46" t="str">
        <x:v>19
A Digital Ruble
October 2020
• Since the introduction of a digital ruble will have an impact on money circulation and the financial 
sector, the Bank of Russia will take this into account when pursuing its monetary and financial 
stability policies.
• The advent of a digital ruble will result in the redistribution of funds of households and businesses 
between cash, bank accounts, and electronic wallets in digital rubles. This will influence banks’ 
needs with regard to transactions with the central bank, which will have to be taken into account 
when tuning the operational procedure of monetary policy and in order to ensure financial stability.
• Over time, the introduction of a digital ruble may help improve the monetary policy transmission 
mechanism, given that the spread of a digital ruble may increase financial accessibility and 
financial inclusion for a wider range of users.
• The introduction of a digital ruble also increases the stability and reliability of the money 
circulation system, which is important both for achieving monetary policy objectives and for 
ensuring financial stability.
3.1. A DIGITAL RUBLE AND MONETARY POLICY
Through its monetary policy, the Bank of Russia maintains the purchasing power of the ruble in all 
its forms, i.e. ensures price stability, or stable low inflation. Monetary policy influences the economy 
and inflation through the financial sector. Given that the possible introduction of a digital ruble will 
primarily influence money circulation and the financial sphere of the economy, it is important to 
assess the potential effects of the introduction of a central bank digital currency on monetary policy 
conditions.
With the introduction of a digital ruble, households will distribute their money based on their 
needs between cash, accounts with commercial banks, and electronic wallets in digital rubles in the 
same way as they currently distribute it between cash and bank accounts.
Banks will act as intermediaries in transferring funds between cash and digital rubles, and these 
transactions will not affect the size of their balances. 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 This must also be taken into 
account when implementing monetary policy.
Achieving the operational objective of monetary policy
The Bank of Russia will take into account the effects of the introduction of a central bank 
digital currency to ensure the achievement of the operational objective of monetary policy, 
which is maintaining money market rates close to the key rate. This is important for the effective 
implementation of monetary policy as a whole.
The introduction of a digital ruble will influence the operational procedure of the central bank’s 
monetary policy, i.e. the terms and procedure for conducting transactions with banks for monetary 
policy purposes. The redistribution of funds between digital rubles and bank accounts will be an 
additional factor in the formation of banking sector liquidity similar to cash circulation.1 The central 
bank will need to forecast and account for the expected dynamics of this factor when determining 
the volume of liquidity management operations with the banking sector. Banks, in turn, will have 
1 Credit institutions will receive the CBDC for further distribution among their customers by paying funds from their 
correspondent accounts.
3. THE IMPORTANCE OF A DIGITAL RUBLE FOR  
THE CENTRAL BANK’S POLICY TO MAINTAIN PRICE  
AND FINANCIAL STABILITY</x:v>
      </x:c>
    </x:row>
    <x:row r="956" ht="110" customHeight="1">
      <x:c r="A956" s="46" t="str">
        <x:v>PRD-0064-P0021-U01</x:v>
      </x:c>
      <x:c r="B956" s="46" t="str">
        <x:v>RU_Russia_consultation_paper_201013</x:v>
      </x:c>
      <x:c r="C956" s="46" t="n">
        <x:v>21</x:v>
      </x:c>
      <x:c r="D956" s="46" t="str">
        <x:v>en</x:v>
      </x:c>
      <x:c r="E956" s="46" t="str">
        <x:v>text</x:v>
      </x:c>
      <x:c r="F956" s="46" t="str"/>
      <x:c r="G956" s="46" t="str">
        <x:v>20
A Digital Ruble
October 2020
3. The importance of a digital ruble for the central bank’s  
policy to maintain price and financial stability
to take into account the potential redistribution of funds between digital rubles and customer 
accounts in their internal liquidity management practices at the level of credit institutions.
The redistribution of funds from bank accounts to a CBDC at the initial stage of its implementation 
will have an impact on banking sector liquidity, and a significant change in the structural balance 
of liquidity may occur. 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
Monetary policy transmission mechanism
A distinction should be made between the possible impact of the introduction of a digital ruble 
on the monetary policy transmission mechanism at the initial stage of the introduction of a CBDC, 
i.e. at the stage when the financial sector is adapting to it, and later, after the financial system has 
adjusted to the appearance of an additional form of money.
At the introduction stage of a digital ruble, when economic agents have just started using it and 
there will be a redistribution of funds between bank accounts and electronic wallets, it will take time 
for banks to update their approaches to liquidity management and asset and liability management. 
Banks may seek to influence the process of redistribution of funds by changing rates on customer 
accounts, which, in turn, may affect the formation of loan rates and lending dynamics. This may lead 
to changes in consumption and savings even if the central bank’s key rate remains unchanged. The 
Bank of Russia will assess and account for such potential effects in its monetary policy.
Over a longer term horizon, as the banking system adapts to the new reality, the effects of the 
short-term adjustment will be exhausted and the spread of a CBDC may strengthen the transmission 
of monetary policy solutions through the financial sector to the economy. This will be facilitated 
by increasing the accessibility and coverage of financial services for households and businesses 
through the use of a digital ruble by a wide range of users. In addition, the introduction of a digital 
ruble may also limit the risks of economic agents redistributing funds into the digital currencies of 
other central banks, thus contributing to the attractiveness of the national currency.
The Bank of Russia will need to assess the impact of the introduction of a digital ruble on the 
monetary policy transmission mechanism, which includes on rates and volumes of deposits and 
loans, when preparing macroeconomic forecasts, on the basis of which key rate decisions are made.
Box 5 
On the impact of the redistribution of funds from cash and bank accounts into central bank digital 
currency
The redistribution of funds from cash into a CBDC (Table 1) will influence the structure of funds in the 
balance sheets of the central bank and the CBDC user, but the size of their assets and liabilities will remain 
unchanged. At the same time, the balance sheet of a commercial bank will not change, given that the bank 
may have an operational role in transferring funds from cash to digital rubles. The tables below give an 
example of an individual performing such a transaction in the amount of 100 rubles.1
If the user replenishes his or her electronic wallet in a CBDC with funds from his or her account with 
a commercial bank (Table 2), the bank’s assets and liabilities will decrease. The bank’s liabilities will 
decline due to a reduction in the balance on the user’s bank deposit and the bank’s assets – due to 
a corresponding one-time reduction in its correspondent account with the central bank. Therefore, the 
size of the commercial bank’s balance sheet will decrease. As in the first example, the user will have a 
redistribution of funds within assets and the central bank – within liabilities.
If necessary, the bank may replace the ‘retired’ part of deposits with the central bank’s funds using its 
liquidity provision operations (Table 3). In this case, the share of the central bank’s funds received as part of 
1 For simplicity, the example assumes that a commercial bank deposits cash rubles received from an individual with the central bank.</x:v>
      </x:c>
    </x:row>
    <x:row r="957" ht="110" customHeight="1">
      <x:c r="A957" s="46" t="str">
        <x:v>PRD-0064-P0022-U01</x:v>
      </x:c>
      <x:c r="B957" s="46" t="str">
        <x:v>RU_Russia_consultation_paper_201013</x:v>
      </x:c>
      <x:c r="C957" s="46" t="n">
        <x:v>22</x:v>
      </x:c>
      <x:c r="D957" s="46" t="str">
        <x:v>en</x:v>
      </x:c>
      <x:c r="E957" s="46" t="str">
        <x:v>text</x:v>
      </x:c>
      <x:c r="F957" s="46" t="str"/>
      <x:c r="G957" s="46" t="str">
        <x:v>21
A Digital Ruble
October 2020
3. The importance of a digital ruble for the central bank’s  
policy to maintain price and financial stability
3.2. A DIGITAL RUBLE AND FINANCIAL STABILITY
The Bank of Russia ensures financial stability in all conditions of the functioning of the economy 
and financial system. Since a digital ruble has a direct impact on the financial sector, financial 
stability aspects must be taken into account in the process of its introduction.
As noted above, at the introduction stage, there will be a natural redistribution of funds between 
digital rubles, accounts with commercial banks, and cash. At the same time, it will be initially difficult 
for banks to predict the intensity and the amount of these flows between different forms of money, 
i.e. the behaviour of demand for a digital ruble, given that it has never been used by households and 
businesses before. Therefore, during the introduction of a digital ruble, banks may face increased 
volatility in customer account balances and changes in balance sheet structure. In order to mitigate 
the risks for the stability of financial institutions associated with this, the Bank of Russia will provide 
access to its refinancing operations in the required amount and at the required time. Thus, the 
provision of sufficient liquidity by the central bank to the banking sector will play an important role 
both for achieving monetary policy objectives and for maintaining financial stability.
refinancing transactions will increase (in this example, by 100 rubles). As a result, the size of the commercial 
bank’s balance sheet will return to the previous level, but the share of central bank funds in its liabilities will 
increase. The central bank’s balance will increase by the same amount (100 rubles).
 Table 1
Household balance sheet
Assets Liabilities
Deposits Other
CBDC
+100 rubles
Cash
-100 rubles
Balance of operations
0 rubles
Balance of operations
0 rubles
Commercial bank balance sheet
Assets Liabilities
Loans Deposits
Correspondent accounts  CB loans
Other Capital
Balance of operations
0 rubles
Balance of operations
0 rubles
Central bank balance sheet
Assets Liabilities
CB operations Correspondent accounts
Other CBDC
+100 rubles
Cash
-100 rubles
Balance of operations
0 rubles
Balance of operations
0 rubles
 Table 2
Household balance sheet
Assets Liabilities
Deposits
-100 rubles
Other
CBDC
+100 rubles
Cash
Balance of operations
0 rubles
Balance of operations
0 rubles
Commercial bank balance sheet
Assets Liabilities
Loans Deposits
-100 rubles
Correspondent accounts
-100 rubles
CB loans
Other Capital
Balance of operations
-100 rubles
Balance of operations
-100 rubles
Central bank balance sheet
Assets Liabilities
CB operations
…
Correspondent accounts
-100 rubles
Other
…
CBDC
+100 rubles
Cash
Balance of operations
0 rubles
Balance of operations
0 rubles
 Table 3
Household balance sheet
Assets Liabilities
Deposits
-100 rubles
…
Other
…
…
CBDC 
+100 rubles
…
…
Cash
Balance of operations
0 rubles
Balance of operations
0 rubles
Commercial bank balance sheet
Assets Liabilities
Loans
…
…
Deposits
-100 rubles
…
Correspondent accounts
-100 rubles
+100 rubles
CB loans
…
+100 rubles
Other Capital
Balance of operations
0 rubles
Balance of operations
0 rubles
Central bank balance sheet
Assets Liabilities
CB operations
…
+100 rubles
Correspondent accounts
-100 rubles
+100 rubles
Other
…
…
CBDC
+100 rubles
…
… Cash
Balance of operations
+100 rubles
Balance of operations
+100 rubles</x:v>
      </x:c>
    </x:row>
    <x:row r="958" ht="110" customHeight="1">
      <x:c r="A958" s="46" t="str">
        <x:v>PRD-0064-P0023-U01</x:v>
      </x:c>
      <x:c r="B958" s="46" t="str">
        <x:v>RU_Russia_consultation_paper_201013</x:v>
      </x:c>
      <x:c r="C958" s="46" t="n">
        <x:v>23</x:v>
      </x:c>
      <x:c r="D958" s="46" t="str">
        <x:v>en</x:v>
      </x:c>
      <x:c r="E958" s="46" t="str">
        <x:v>text</x:v>
      </x:c>
      <x:c r="F958" s="46" t="str"/>
      <x:c r="G958" s="46" t="str">
        <x:v>22
A Digital Ruble
October 2020
3. The importance of a digital ruble for the central bank’s  
policy to maintain price and financial stability
The Bank of Russia may also take additional measures to ensure the smooth introduction of a 
digital ruble into circulation and the settlement system, for example, by establishing requirements 
for the gradual conversion of funds into digital rubles for households and businesses.
When a digital ruble is used, it is likely that certain restrictions will be imposed on the conversion 
of funds from bank accounts into digital rubles – similar to those that are applied currently with 
respect to cash (e.g. a restriction on the amount of cash withdrawal per day, a prior notification 
to the bank of the need to withdraw funds in excess of a certain amount). These restrictions are 
necessary to enable banks to fund flows between various forms of money in their operations, which 
is necessary for the stable functioning of the banking sector and its fulfilment of all liabilities to 
users of financial services.
When conditions change significantly, e.g. due to external economic factors that may have a 
negative impact on the Russian economy and financial sector, there are sometimes episodes of 
increased demand for cash as a precautionary measure, leading to a temporary but sharp outflow 
of funds from bank accounts and increasing their need for liquidity. Similarly, in such cases demand 
may increase for a digital ruble as a central bank liability. In these circumstances, in order to limit the 
risks for the strength of financial institutions and to ensure financial stability, the Bank of Russia may 
use macroprudential policy instruments, as well as emergency liquidity provision facilities, possibly 
with their additional adjustment.
Thus, the Bank of Russia is well placed to maintain financial stability both in the current conditions, 
when cash and funds in bank accounts are used in money circulation, and later, when they are 
supplemented by digital rubles.
At the same time, the introduction of a digital ruble may additionally contribute to financial 
stability by limiting the risks of the dollarisation of the economy in the circumstances where global 
trends in the digitalisation of the financial sector are rapidly developing and other central banks 
are developing their own digital currencies. In addition, the creation of an additional payment 
infrastructure for a digital ruble will contribute to the stability, reliability and uninterrupted operation 
of the country’s payment system and settlements, which is also an important requirement for 
financial stability as a whole.
Topics for discussion:
1. Do you consider the introduction of a CBDC to be a significant factor that may affect 
monetary policy? How can this influence manifest itself and how should this be taken into 
account by the central bank?
2. Do you consider the introduction of a CBDC to be a significant factor that may influence 
financial stability policies, including macroprudential policies? How can this influence manifest 
itself and how should this be taken into account by the central bank?
3. How appropriate do you think it would be to introduce restrictions on the use of a digital 
ruble, including potential restrictions on the volume of CBDC transactions (e.g. similar to cash) 
and on the owned amount, in terms of macroeconomic policy objectives?
4. What could the strategies of banks and other financial intermediaries be at the initial 
stage of the introduction of a CBDC and further on down the road?</x:v>
      </x:c>
    </x:row>
    <x:row r="959" ht="110" customHeight="1">
      <x:c r="A959" s="46" t="str">
        <x:v>PRD-0064-P0032-U01</x:v>
      </x:c>
      <x:c r="B959" s="46" t="str">
        <x:v>RU_Russia_consultation_paper_201013</x:v>
      </x:c>
      <x:c r="C959" s="46" t="n">
        <x:v>32</x:v>
      </x:c>
      <x:c r="D959" s="46" t="str">
        <x:v>en</x:v>
      </x:c>
      <x:c r="E959" s="46" t="str">
        <x:v>text</x:v>
      </x:c>
      <x:c r="F959" s="46" t="str"/>
      <x:c r="G959" s="46" t="str">
        <x:v>31
A Digital Ruble
October 2020
4. Models and mechanisms for implementing  
a central bank digital currency
4.3. CONFIDENTIALITY
Confidentiality requires persons who have access to certain information not to pass such 
information to third parties without the consent of its owner.
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
The CBDC infrastructure guarantees the confidentiality of information for users but does not imply 
the anonymity of transactions. They require identification, and the data is recorded on the central 
bank’s platform. Payments and settlements in the CBDC system are not completely anonymous 
in the sense of anonymity of cash: for example, when cash changes hands or is used for payment 
in a shop (in this case, the personal information about the payer is not present anywhere). In this 
context, payments with a CBDC are similar to the already very common cashless payments using 
accounts with commercial banks. They do not provide complete anonymity as well, given that they 
require customer identification, however the confidentiality of customer information is ensured and 
the protection of customers’ personal data is guaranteed by law.
As with cashless payments, the monitoring of data on payments with a CBDC will be carried out 
to counteract illegal activities that pose a threat to society, including AML/CFT/CFPWMD purposes.
Topics for discussion:
1. Which models of implementation of a digital ruble, in your opinion, can improve the efficiency 
of payments and settlements, and promote competition and innovation?
2. Which technological innovations, in your opinion, should be taken into account when 
designing a digital ruble in order to meet the needs of society?
3. What degree of confidentiality at the level of the central bank and commercial banks 
should be ensured when opening wallets for customers and making payments in digital rubles?</x:v>
      </x:c>
    </x:row>
    <x:row r="960" ht="110" customHeight="1">
      <x:c r="A960" s="46" t="str">
        <x:v>PRD-0064-P0033-U01</x:v>
      </x:c>
      <x:c r="B960" s="46" t="str">
        <x:v>RU_Russia_consultation_paper_201013</x:v>
      </x:c>
      <x:c r="C960" s="46" t="n">
        <x:v>33</x:v>
      </x:c>
      <x:c r="D960" s="46" t="str">
        <x:v>en</x:v>
      </x:c>
      <x:c r="E960" s="46" t="str">
        <x:v>text</x:v>
      </x:c>
      <x:c r="F960" s="46" t="str"/>
      <x:c r="G960" s="46" t="str">
        <x:v>32
A Digital Ruble
October 2020
Approaches to ensuring information security
When implementing the CBDC project, the focus of the Bank of Russia’s attention with regard to 
information security should be on creating a trusted environment, which will be ensured through the 
use of secure technologies and timely identification and elimination of potential vulnerabilities in 
the CBDC circulation technology and CBDC infrastructure components. One of the main objectives 
in managing information security risks is to ensure customer confidence in the technologies used.
The necessary level of trust must be ensured at all stages of the CBDC life cycle: safe development, 
design, implementation, maintenance, and use of technology by end users. Information security risk 
levels must be continuously updated with regard to ecosystem components and attack vectors, 
with the subsequent improvement of protection mechanisms and introduction of new security 
technologies.
At the same time, the choice of platform implementation technology will determine the choice 
of information security methods.
A centralised system can be implemented to a large extent using the already known and proven 
information security and cyber resistance technologies and tools, where requirements are set out 
in laws, regulations, standards and recommendations, including those developed by the Bank of 
Russia (for the credit and financial industry as a whole and payment systems in particular). It can 
be said that the professional environment is poised to develop the most effective solutions and 
mechanisms for the protection of online operations in centralised systems.
Decentralised and hybrid schemes  based on distributed ledger technology will require the 
development of new information security technologies or the rethinking, analysis and scientific and 
technical elaboration of existing ones. Due to the distributed nature of systems, it is necessary to 
take into account possible threats not related to a specific user but to the system as a whole, such 
as cyberattacks on the operator’s infrastructure, node or wallet owners.
Information security specifics of decentralised and hybrid technologies
When implementing DLT-based solutions, tasks arise which, due to their specifics, can be 
classified at the following levels: technological level (security of the protocols and data layer used), 
application software level, and technical level (infrastructure level).
Successful implementation of a CBDC in each specific case requires individual analysis of security, 
cryptographic functions, and functional aspects, as well as creating a group of protective measures 
in the following areas:
 ‒ interaction between a CBDC and third-party systems using, among other things, foreign 
cryptographic algorithms in making cross-border payments;
 ‒ implementation of offline payments, including the development of appropriate mathematical 
and physical models (hardware and software prototypes);
 ‒ confirmation of the formal payment capacity of a CBDC, including for offline settlements, 
proof of legal ownership of the CBDC submitted for payment and exclusion of unauthorised CBDC 
use by third parties without consent of the CBDC owner;
 ‒ ensuring trust in the process of developing smart contracts, the documentation basis for the 
certification of smart contracts and the processes of their development.
Regardless of the technological platform, it should be noted that the arrangement of cross-border 
cooperation will require the creation of a so-called ‘environment of trust’ that takes into account the 
differences in national regulation of ecosystem operators. Restrictions on the use of cryptographic 
information protection tools, lack of uniform standards for ensuring information security (including 
5. INFORMATION SECURITY</x:v>
      </x:c>
    </x:row>
    <x:row r="961" ht="110" customHeight="1">
      <x:c r="A961" s="46" t="str">
        <x:v>PRD-0064-P0034-U01</x:v>
      </x:c>
      <x:c r="B961" s="46" t="str">
        <x:v>RU_Russia_consultation_paper_201013</x:v>
      </x:c>
      <x:c r="C961" s="46" t="n">
        <x:v>34</x:v>
      </x:c>
      <x:c r="D961" s="46" t="str">
        <x:v>en</x:v>
      </x:c>
      <x:c r="E961" s="46" t="str">
        <x:v>text</x:v>
      </x:c>
      <x:c r="F961" s="46" t="str"/>
      <x:c r="G961" s="46" t="str">
        <x:v>33
A Digital Ruble
October 2020 5. Information security
cryptographic) and a single certification system for international conformity assessment (audit) 
procedures, on the one hand, are the reason why there is a need for unified distributed or hybrid 
systems, and on the other hand, by virtue of the mandatory nature of these requirements, dictate 
the need to develop legal structures to avoid contradictions with the current regulations.
The complexity of such a task can be illustrated by the organisation of cross-platform interaction 
within the Russian Federation. In order for the CBDC framework to function securely, it is necessary 
to ensure the monitoring of the information security of cross-platform operations, as well as the 
confidentiality and integrity of information transferred between various platforms. In addition, the 
system must allow for correct accounting and control of actions and statuses of transactions, as 
well as tracking the availability of services and the speed of information transfer. The possibility of 
embedding and integrating interaction protocols and information transfer formats, including the 
mutual recognition of the cryptographic protocols used, is a mandatory requirement.
Regardless of which technological platform is selected, the tasks that lay behind ensuring 
the information security of a CBDC remain providing for the integrity, availability, information 
confidentiality and proof of authorship, as well as minimising risks of the implemented infrastructure 
experiencing technological dependence on suppliers of IT services and products, ensuring the use 
of trusted software and hardware components both in ecosystem nodes and in retail applications, 
and countering social engineering.
In order to combat information security threats related to social engineering with respect to end 
users, it is necessary to actively develop and increase the number of participants of programmes 
dedicated to teaching consumers financial literacy, cyber hygiene, and awareness of information 
security risks and ways to counter fraud.
Topic for discussion:
In your opinion, what information security risks can affect online and offline payments, and 
what methods can be used to minimise these risks?</x:v>
      </x:c>
    </x:row>
    <x:row r="962" ht="110" customHeight="1">
      <x:c r="A962" s="46" t="str">
        <x:v>PRD-0064-P0035-U01</x:v>
      </x:c>
      <x:c r="B962" s="46" t="str">
        <x:v>RU_Russia_consultation_paper_201013</x:v>
      </x:c>
      <x:c r="C962" s="46" t="n">
        <x:v>35</x:v>
      </x:c>
      <x:c r="D962" s="46" t="str">
        <x:v>en</x:v>
      </x:c>
      <x:c r="E962" s="46" t="str">
        <x:v>text</x:v>
      </x:c>
      <x:c r="F962" s="46" t="str"/>
      <x:c r="G962" s="46" t="str">
        <x:v>34
A Digital Ruble
October 2020
Obviously, the main legal issue that needs to be resolved when introducing a central bank digital 
currency is its legal status.
Since Article 75 of the Constitution of the Russian Federation establishes that the ruble is the 
currency of the Russian Federation and monetary emission is performed exclusively by the Central 
Bank of the Russian Federation, there is no doubt that a CBDC issued by the Bank of Russia, 
regardless of its technical implementation, will be the official currency of the Russian Federation, 
mandatory for general acceptance as a means of payment.
It seems that since a CBDC will not be issued in kind, that is, it will not exist as a physical item but 
will represent a liability of the Bank of Russia, it is legitimate to consider it a type of non-cash funds. 
Furthermore, since a CBDC will be a liability of the Bank of Russia, the holder of a digital ruble will 
have the right to demand its exchange for both cash and non-cash rubles by increasing the balance 
of accounts opened with credit institutions.
The introduction of a CBDC will require a revision, first of all, of the Civil Code of the Russian 
Federation (with regard to including a digital ruble in the list of objects of civil law rights, establishing 
the possibility of making payments in a CBDC, and including a digital ruble in general regulations 
on settlements) and the Federal Law ‘On the Central Bank of the Russian Federation (the Bank 
of Russia)’ (with regard to expanding the functions of the Bank of Russia and defining issues of 
emission and circulation of a CBDC).
It is also important to resolve legal issues related to the use of a CBDC in the circumstances 
where the technological and operational infrastructure will be created by the Bank of Russia with the 
inclusion of credit institutions and, potentially, other financial intermediaries. It becomes particularly 
important to establish and allocate the responsibility for the sustainability and continuity of the 
information system within which a central bank digital currency will circulate.
6. LEGISLATIVE AND REGULATORY CHANGES  
REQUIRED TO IMPLEMENT A DIGITAL RUBLE</x:v>
      </x:c>
    </x:row>
    <x:row r="963" ht="110" customHeight="1">
      <x:c r="A963" s="46" t="str">
        <x:v>PRD-0065-P0003-U01</x:v>
      </x:c>
      <x:c r="B963" s="46" t="str">
        <x:v>RU_Russia_digital_ruble_30062025</x:v>
      </x:c>
      <x:c r="C963" s="46" t="n">
        <x:v>3</x:v>
      </x:c>
      <x:c r="D963" s="46" t="str">
        <x:v>ru/uk</x:v>
      </x:c>
      <x:c r="E963" s="46" t="str">
        <x:v>text</x:v>
      </x:c>
      <x:c r="F963" s="46" t="str"/>
      <x:c r="G963" s="46" t="str">
        <x:v>2
Цифровой рубль: 
текущий статус проекта
ВВЕДЕНИЕ
В России, как и в других странах, неуклонно растет доля безналичных расчетов в розничном 
обороте, активно развиваются цифровые платежные инструменты. Более 100 стран ведут 
исследования в области цифровых валют центральных банков (ЦВЦБ), которые представляют 
собой современную форму денег, выпускаемую в цифровом виде. Одни страны уже перешли 
к пилотированию или внедрению ЦВЦБ, другие еще находятся на стадии исследования.
Россия находится в лидирующей группе стран, активно разрабатывающих ЦВЦБ.
Проект создания российской ЦВЦБ – цифрового рубля стартовал в апреле 2021 г., когда была 
опубликована его Концепция. В рамках проекта была разработана платформа цифрового рубля, 
сформирована правовая база, и уже в августе 2023 г. началось пилотирование платформы 
на реальных деньгах.
Во время пилотирования продолжалось развитие правовой базы и самой платформы цифрового 
рубля, были отработаны механизмы взаимодействия между участниками.
В настоящем документе представлены промежуточные итоги пилотирования цифрового рубля 
и приоритетные направления дальнейшего развития проекта.</x:v>
      </x:c>
    </x:row>
    <x:row r="964" ht="110" customHeight="1">
      <x:c r="A964" s="46" t="str">
        <x:v>PRD-0065-P0004-U01</x:v>
      </x:c>
      <x:c r="B964" s="46" t="str">
        <x:v>RU_Russia_digital_ruble_30062025</x:v>
      </x:c>
      <x:c r="C964" s="46" t="n">
        <x:v>4</x:v>
      </x:c>
      <x:c r="D964" s="46" t="str">
        <x:v>ru/uk</x:v>
      </x:c>
      <x:c r="E964" s="46" t="str">
        <x:v>text</x:v>
      </x:c>
      <x:c r="F964" s="46" t="str"/>
      <x:c r="G964" s="46" t="str">
        <x:v>3
Цифровой рубль: 
текущий статус проекта
1. Цифровой рубль как следующий  
этап эволюции денег
1.	 	ЦИФРОВОЙ	РУБЛЬ	КАК	СЛЕДУЮЩИЙ	ЭТАП	
ЭВОЛЮЦИИ	ДЕНЕГ
	 1.1.	Цели	и задачи	внедрения	цифрового	рубля
В эпоху цифровой трансформации финансов центральные банки все активнее исследуют 
возможности различных моделей ЦВЦБ. В соответствии с принятой международной 
классификацией1 выделяются два ключевых типа моделей ЦВЦБ – розничные и оптовые.
Розничная	модель характеризуется более широким набором, частотой и небольшими 
суммами операций. Розничные ЦВЦБ доступны широкому кругу экономических субъектов – 
гражданам и юридическим лицам – и используются как инструмент для повседневных 
платежей. Страны пилотируют розничную модель преимущественно для стимулирования 
внутренних расчетов: ЦВЦБ используется как дополнительный инструмент для переводов 
и платежей в своей юрисдикции (например, Китай, Турция, Южная Корея, Иран, Израиль, Швеция 
и другие). В розничном типе можно выделить две концептуальные модели – одноуровневую 
и двухуровневую. В одноуровневой модели центральные банки напрямую взаимодействует 
с пользователями. В двухуровневой модели центральные банки выпускают ЦВЦБ, осуществляют 
регулирование и надзор, а финансовые организации, в свою очередь, взаимодействуют 
с физическими и юридическими лицами (например, предоставляют доступ к счетам ЦВЦБ 
через свою инфраструктуру или распределяют ЦВЦБ среди населения и бизнеса).
Оптовая	модель ориентирована преимущественно на использование банками для расчетов 
по операциям на финансовых рынках. Она предусматривает совершение операций между 
банками на значительные суммы, однако количество таких операций существенно меньше, чем 
в розничной модели, что обусловлено типом субъектов – участников операций. Использование 
оптовой модели также реализуется странами для трансграничных расчетов (например, Франция, 
Австралия, Катар и другие).
Помимо оптовой и розничной моделей ЦВЦБ, некоторые страны реализуют так называемую 
гибридную	модель	(например, Великобритания, Индия, Бразилия и другие). Гибридная модель 
позволяет совмещать свойства и особенности розничной и оптовой моделей, в том числе 
с учетом областей использования ЦВЦБ и решаемых задач.
В рамках проекта создания и развития платформы цифрового рубля Банк России ориентируется 
на достижение следующих целей:
•	 снижение издержек для граждан, бизнеса и государства при осуществлении платежей 
и переводов;
•	 повышение финансовой доступности;
•	 развитие конкуренции на платежном рынке;
•	 содействие внедрению инновационных продуктов и сервисов участниками финансового 
рынка;
•	 создание новых механизмов для платежей и переводов, в том числе для трансграничных 
расчетов.
С учетом этого платформа цифрового рубля реализована как розничная двухуровневая модель, 
что позволяет задействовать существующую инфраструктуру банков и национальную платежную 
инфраструктуру для обслуживания клиентов.
1	 	Банк	международных	расчетов	(Bank for International Settlements), Central bank digital currencies // Committee on 
Payments and Market Infrastructures.</x:v>
      </x:c>
    </x:row>
    <x:row r="965" ht="110" customHeight="1">
      <x:c r="A965" s="46" t="str">
        <x:v>PRD-0065-P0006-U01</x:v>
      </x:c>
      <x:c r="B965" s="46" t="str">
        <x:v>RU_Russia_digital_ruble_30062025</x:v>
      </x:c>
      <x:c r="C965" s="46" t="n">
        <x:v>6</x:v>
      </x:c>
      <x:c r="D965" s="46" t="str">
        <x:v>ru/uk</x:v>
      </x:c>
      <x:c r="E965" s="46" t="str">
        <x:v>text</x:v>
      </x:c>
      <x:c r="F965" s="46" t="str"/>
      <x:c r="G965" s="46" t="str">
        <x:v>5
Цифровой рубль: 
текущий статус проекта
1. Цифровой рубль как следующий  
этап эволюции денег
Повышение	прозрачности.	Использование цифрового рубля способно обеспечить 
высокую степень прозрачности транзакций, что позволяет снизить риски мошенничества 
и злоупотреблений, а также упрощает аудит и контроль.
Скорость	и снижение	затрат.	Использование цифрового рубля позволит проводить платежи 
напрямую без посредников (банки, платежные системы) между отправителем и получателем 
перевода, все транзакции будут обрабатываться автоматически без необходимости ручного 
вмешательства.
Так, например, граждане и бизнес смогут получать помощь от государства быстрее, что особенно 
важно в экстренных ситуациях.
Автоматизация процесса выплат гражданам и бизнесу из средств бюджета позволит уменьшить 
административные затраты на их выполнение за счет сокращения объема ручной работы 
и исключения посредников.
Интеграция	с другими	системами. Платформа цифрового рубля может быть интегрирована 
с другими государственными системами и платформами, что способствует упрощению 
взаимодействия и улучшению межведомственной координации при выплатах.
Обратная	связь	и анализ	данных. Использование цифрового рубля позволит накапливать данные 
о выплатах и их влиянии на экономику, что в дальнейшем поможет оптимизировать подход 
и условия к выплатам субсидий.
ФЕДЕРАЛЬНОЕ 
КАЗНАЧЕЙСТВО
СЦЕНАРИЙ ВОЗМОЖНОГО ИСПОЛЬЗОВАНИЯ ЦИФРОВОГО РУБЛЯ ПРИ РЕАЛИЗАЦИИ ГОСУДАРСТВЕННЫХ ЗАКУПОК Рис. 1
Выплата	
на	строительство	
школы	на	СЦР 
ЮЛ1
Перевод	
на	строительство	
фундамента	 
на	СЦР	ЮЛ2
Перевод	 
на	закупку 
бетона	на	СЦР	
ЮЛ3	
Перевод
для	обмена	ЦР
на	безналичные
Перевод	на	прочие	
расходы	на	СЦР	ЮЛ4
Примечание.	Здесь	и далее	в рисунках	используются	следующие	сокращения:	ЦР	–	цифровой	рубль,	 
СЦР –	счет	цифрового	рубля,	ФЛ –	физические	лица,	ЮЛ	–	юридические	лица.</x:v>
      </x:c>
    </x:row>
    <x:row r="966" ht="110" customHeight="1">
      <x:c r="A966" s="46" t="str">
        <x:v>PRD-0065-P0007-U01</x:v>
      </x:c>
      <x:c r="B966" s="46" t="str">
        <x:v>RU_Russia_digital_ruble_30062025</x:v>
      </x:c>
      <x:c r="C966" s="46" t="n">
        <x:v>7</x:v>
      </x:c>
      <x:c r="D966" s="46" t="str">
        <x:v>ru/uk</x:v>
      </x:c>
      <x:c r="E966" s="46" t="str">
        <x:v>text</x:v>
      </x:c>
      <x:c r="F966" s="46" t="str"/>
      <x:c r="G966" s="46" t="str">
        <x:v>6
Цифровой рубль: 
текущий статус проекта
1. Цифровой рубль как следующий  
этап эволюции денег
Финансовая доступность
Цифровой рубль призван предоставить всем пользователям возможности нового современного 
платежного инструмента вне зависимости от уровня их дохода, технической грамотности 
и географического расположения.
Открыть счет цифрового рубля (цифровой кошелек) и в дальнейшем пользоваться им можно 
будет через мобильное приложение любого банка, клиентом которого является человек 
или компания. Сам счет цифрового рубля находится на платформе цифрового рубля Банка России 
и не привязан к какому-то конкретному банку.
Важным элементом финансовой доступности для граждан являются нулевые комиссии 
при проведении операций с использованием мобильных приложений банков. Это не только 
снижает финансовую нагрузку, но и стимулирует активное использование цифрового рубля в тех 
населенных пунктах, где количество представленных банков ограничено.
Трансграничные расчеты
Цифровой рубль открывает принципиально новые возможности для трансграничных расчетов, 
устраняя многие барьеры, характерные для традиционных международных платежей. Его 
использование позволит проводить операции напрямую между контрагентами из разных 
стран, минуя сложные цепочки посредников. Это сократит время проведения транзакций 
с нескольких дней до минут, а также снизит комиссии.
	 1.3.		Модель	цифрового	рубля	Банка	России
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
Оператором платформы является Банк России. Он устанавливает правила, стандарты и тарифы 
на операции с цифровыми рублями.
Взаимоотношения между оператором платформы, участниками платформы (банками) 
и пользователями платформы осуществляются на основе договоров оператора с участником 
платформы (банком) и оператора с пользователем платформы.
ДОГОВОРНАЯ МОДЕЛЬ НА ПЛАТФОРМЕ ЦИФРОВОГО РУБЛЯ Рис. 2
УЧАСТНИК	
ПЛАТФОРМЫ 
(БАНК)
ПОЛЬЗОВАТЕЛИ 
ФЛ/ЮЛ
Договор 
оператора 
с	участником
Договор 
оператора	
с	пользователем
БАНК	
РОССИИ</x:v>
      </x:c>
    </x:row>
    <x:row r="967" ht="110" customHeight="1">
      <x:c r="A967" s="46" t="str">
        <x:v>PRD-0065-P0008-U01</x:v>
      </x:c>
      <x:c r="B967" s="46" t="str">
        <x:v>RU_Russia_digital_ruble_30062025</x:v>
      </x:c>
      <x:c r="C967" s="46" t="n">
        <x:v>8</x:v>
      </x:c>
      <x:c r="D967" s="46" t="str">
        <x:v>ru/uk</x:v>
      </x:c>
      <x:c r="E967" s="46" t="str">
        <x:v>text</x:v>
      </x:c>
      <x:c r="F967" s="46" t="str"/>
      <x:c r="G967" s="46" t="str">
        <x:v>7
Цифровой рубль: 
текущий статус проекта
1. Цифровой рубль как следующий  
этап эволюции денег
При этом участники продолжают оказывать пользователям привычные банковские услуги 
на основании отдельных договоров между банками и их клиентами.
Граждане и бизнес смогут получать доступ к счету цифрового рубля на платформе цифрового 
рубля через любой банк, являющийся участником этой платформы, в котором они находятся 
на банковском обслуживании и имеют банковский счет или персонифицированное 
(корпоративное) электронное средство платежа. Такой подход обеспечит пользователям 
возможность распоряжаться своими денежными средствами на цифровом счете через привычные 
для них каналы взаимодействия – мобильные приложения и системы дистанционного 
банковского обслуживания.
Действующие нормы, регулирующие порядок и случаи раскрытия сведений, относящихся 
к банковской тайне, устанавливают четкие рамки не только для банков, но и для оператора 
платформы. К банковской тайне относятся сведения о счетах цифрового рубля, об остатках 
цифровых рублей на счетах цифрового рубля, операциях с цифровыми рублями пользователей 
платформы цифрового рубля.
Таким образом, доступ к информации об операциях в цифровых рублях будет предоставляться 
соответствующим ведомствам в случаях, предусмотренных законодательством, так же как это 
сейчас реализуется для информации об операциях по счетам, открытым в коммерческих банках.
Двухуровневая система взаимодействия пользователей с оператором платформы 
через участников платформы цифрового рубля реализована и в существующей тарифной модели. 
Банк России как оператор платформы оказывает физическим и юридическим лицам услуги 
по переводу цифровых рублей на платформе цифрового рубля согласно тарифам, которые 
являются едиными для всех пользователей платформы.
Для граждан все операции в цифровых рублях полностью бесплатные – это принципиальная 
позиция Банка России, призванная обеспечить максимальную доступность для населения 
операций с цифровой национальной валютой.
Для бизнеса комиссии за операции с цифровыми рублями ниже, чем при использовании Системы 
быстрых платежей или эквайринга, что позволяет компаниям экономить на транзакционных 
издержках.
ТАРИФЫ НА УСЛУГИ ОПЕРАТОРА ПЛАТФОРМЫ ДЛЯ ПОЛЬЗОВАТЕЛЕЙ ПЛАТФОРМЫ Табл. 1
Перечень тарифов Тарифы
1. За перевод цифровых рублей физическими лицами в пользу физических лиц 
(операция C2С) или в пользу юридических лиц (операция C2В)
оплачивается 
плательщиком
0,00%
от суммы перевода
2. За перевод цифровых рублей физическими лицами в пользу юридических лиц 
(операция C2B), за исключением переводов по оплате жилищно-коммунальных 
услуг
оплачивается 
получателем средств
0,30%
от суммы перевода, но не более 
1 500,00 руб. за 1 перевод
3. За перевод цифровых рублей физическими лицами в пользу юридических лиц 
(операция C2B) в оплату жилищно-коммунальных услуг1
оплачивается 
получателем средств
0,20%
от суммы перевода, но не более 
10,00 руб. за 1 перевод
4. За перевод цифровых рублей юридическими лицами в пользу физических лиц 
с целью возврата цифровых рублей по ранее совершенному переводу (операция 
В2С-возврат)
оплачивается 
плательщиком
0,00%
от суммы перевода
5. За перевод цифровых рублей юридическими лицами в пользу юридических лиц 
(операция В2В)
оплачивается 
плательщиком
15,00 руб.
за 1 перевод
¹ Распределение операций C2B будет реализовано в зависимости от классификации пользователей – юридических лиц по типу деятельности.</x:v>
      </x:c>
    </x:row>
    <x:row r="968" ht="110" customHeight="1">
      <x:c r="A968" s="46" t="str">
        <x:v>PRD-0065-P0009-U01</x:v>
      </x:c>
      <x:c r="B968" s="46" t="str">
        <x:v>RU_Russia_digital_ruble_30062025</x:v>
      </x:c>
      <x:c r="C968" s="46" t="n">
        <x:v>9</x:v>
      </x:c>
      <x:c r="D968" s="46" t="str">
        <x:v>ru/uk</x:v>
      </x:c>
      <x:c r="E968" s="46" t="str">
        <x:v>text</x:v>
      </x:c>
      <x:c r="F968" s="46" t="str"/>
      <x:c r="G968" s="46" t="str">
        <x:v>8
Цифровой рубль: 
текущий статус проекта
1. Цифровой рубль как следующий  
этап эволюции денег
Тарифы утверждены в августе 2023 г. Советом директоров Банка России и опубликованы 
на сайте регулятора.
В свою очередь, банки – участники платформы оказывают Банку России услуги 
по взаимодействию физических и юридических лиц с платформой цифрового рубля 
через мобильные приложения и системы дистанционного банковского обслуживания (ДБО) 
соответственно. За эти услуги Банк России выплачивает участникам вознаграждение (табл. 2), 
размер которого также утвердил Совет директоров Банка России.
РАЗМЕРЫ ВОЗНАГРАЖДЕНИЙ, ВЫПЛАЧИВАЕМЫХ ОПЕРАТОРОМ ПЛАТФОРМЫ УЧАСТНИКАМ ПЛАТФОРМЫ Табл. 2
Перечень тарифов Тарифы
1. По переводу цифровых рублей физическими лицами в пользу физических лиц (операция С2С)
Вознаграждение участнику платформы, от которого на платформу поступило 
распоряжение о переводе денежных средств 0% от суммы перевода
2. По переводу цифровых рублей физическими лицами в пользу юридических лиц (операция С2В), за исключением переводов по оплате 
жилищно-коммунальных услуг
Вознаграждение участнику платформы, от которого на платформу поступило 
распоряжение о переводе денежных средств 0,1% от суммы перевода, но не более 500,00 руб. за 1 перевод
Вознаграждение участнику платформы, который предоставил получателю перевода – 
юридическому лицу полученные от него реквизиты перевода в виде кода 0,15% от суммы перевода, но не более 750,00 руб. за 1 перевод
3. По переводу цифровых рублей физическими лицами в пользу юридических лиц (операция С2В) по оплате жилищно-коммунальных услуг
Вознаграждение участнику платформы, от которого на платформу поступило 
распоряжение о переводе денежных средств 0,05% от суммы перевода, но не более 2,50 руб. за 1 перевод
Вознаграждение участнику платформы, который предоставил получателю 
перевода – юридическому лицу полученные от него реквизиты перевода в виде 
кода
0,1% от суммы перевода, но не более 5,00 руб. за 1 перевод
4. По переводу цифровых рублей юридическими лицами в пользу юридических лиц (операция В2В)
Вознаграждение участнику платформы, от которого на платформу поступило 
распоряжение о переводе денежных средств 10,00 руб. за 1 перевод
Комиссия, предусмотренная тарифами, будет взиматься с пользователей платформы в цифровых 
рублях. Вознаграждение также будет выплачиваться участникам платформы в цифровых рублях 
на счета цифрового рубля. Расчет размера комиссии, размера вознаграждения, определение 
плательщика комиссии и получателей вознаграждения будет осуществляться на платформе 
цифрового рубля. Планируется, что все операции на платформе цифрового рубля (включая 
выплату вознаграждения) будут проходить в режиме онлайн.
Банк России установил равными нулю предельные значения комиссий за предоставление 
пользователям доступа к платформе цифрового рубля, а также за прием к исполнению 
распоряжений и направление распоряжений оператору платформы, чтобы избежать введения 
таких комиссий участниками платформы для своих клиентов.
На период проведения пилота на платформе был установлен лимит на пополнение счета 
цифрового рубля физического лица со своего безналичного счета в размере 300 тыс. руб. 
в месяц. Планируется, что этот лимит будет сохранен и после начала широкого применения 
цифрового рубля для управления риском перетока ликвидности в цифровой рубль. Введение 
иных ограничений (лимитов) на платформе не планируется.
В настоящее время на платформе цифрового рубля установлен льготный период, в течение 
которого не будут взиматься комиссии с юридических лиц и выплачиваться вознаграждения 
банкам-участникам.</x:v>
      </x:c>
    </x:row>
    <x:row r="969" ht="110" customHeight="1">
      <x:c r="A969" s="46" t="str">
        <x:v>PRD-0065-P0012-U01</x:v>
      </x:c>
      <x:c r="B969" s="46" t="str">
        <x:v>RU_Russia_digital_ruble_30062025</x:v>
      </x:c>
      <x:c r="C969" s="46" t="n">
        <x:v>12</x:v>
      </x:c>
      <x:c r="D969" s="46" t="str">
        <x:v>ru/uk</x:v>
      </x:c>
      <x:c r="E969" s="46" t="str">
        <x:v>text</x:v>
      </x:c>
      <x:c r="F969" s="46" t="str"/>
      <x:c r="G969" s="46" t="str">
        <x:v>11
Цифровой рубль: 
текущий статус проекта
1. Цифровой рубль как следующий  
этап эволюции денег
	 1.4.		Правовое	регулирование
Для формирования основы правового регулирования операций с цифровыми рублями были 
приняты и вступили в силу подготовленные при участии Банка России федеральные законы. 
Таким образом, на законодательном уровне установлен правовой статус цифрового рубля, в том 
числе перечень разрешенных операций с цифровыми рублями. Также Банк России нормативно 
определил виды счетов цифрового рубля и порядок их ведения, виды операций с цифровыми 
рублями и порядок их совершения, функции и требования к участникам платформы, а также 
ряд иных аспектов функционирования платформы цифрового рубля. Кроме того, Банк России 
установил порядок управления рисками и непрерывностью функционирования платформы 
цифрового рубля, требования к обеспечению защиты информации для участников платформы, 
порядок противодействия совершению операций с цифровыми рублями, соответствующих 
признакам перевода денежных средств без добровольного согласия клиента.
По мере масштабирования и расширения сфер применения цифрового рубля Банк России будет 
способствовать созданию и обеспечению необходимых для этого правовых основ.
	 1.5.		Влияние	цифрового	рубля	на денежно-кредитную	политику 	
и финансовую	стабильность
Массовое внедрение цифрового рубля приведет к перераспределению средств граждан 
и предприятий между наличными деньгами, средствами на счетах в банках и на счетах цифрового 
рубля. Это повлияет на потребности банков в совершении операций с Банком России, что будет 
необходимо учитывать при настройке операционной процедуры денежно-кредитной политики, 
а также для обеспечения финансовой стабильности. Банк России располагает необходимым 
набором инструментов, позволяющих эффективно ограничивать масштаб такого влияния.
Цифровой рубль, как и наличные деньги, будет выпускать только Банк России. Выпуск цифровых рублей 
возможен только в процессе перевода на счета цифровых рублей средств, размещенных на банковских 
счетах населением или организациями. Также клиенты банков смогут зачислить на банковские счета 
наличные средства, чтобы затем перевести их на счет цифрового рубля. В результате таких операций 
объем наличных денег в обращении или безналичных средств в банках будет сокращаться, а цифровых 
рублей – увеличиваться. Аналогично при переводе средств со счетов цифровых рублей на счета 
в банках объем цифровых рублей будет уменьшаться, а безналичных средств банков – увеличиваться. 
Таким образом, изменится лишь структура денежной массы. Сам по себе выпуск цифрового рубля 
Банком России не будет сопровождаться увеличением рублевой денежной массы (денежного 
агрегата М2) – при прочих равных ее совокупный объем останется неизмененным.
Соотношение между различными формами денег будет зависеть от ряда факторов, в том числе 
от удобства их использования, стоимости операций и уровня процентных ставок по банковским 
депозитам. Банк России не будет начислять проценты на цифровые рубли на платформе 
цифрового рубля. Возможность получения дохода только по средствам, размещенным 
на банковских счетах, поддержит их привлекательность.
Банк России будет учитывать спрос на цифровые рубли со стороны населения и организаций 
при проведении операций по управлению ликвидностью и компенсировать в полном объеме 
отток ликвидности, в том числе в случае перетока средств с банковских счетов клиентов 
на счета цифрового рубля. В результате ставки денежного рынка по-прежнему будут находиться 
вблизи ключевой ставки, что позволит Банку России достигать цели по инфляции.
Также облегчению адаптации банков к появлению цифрового рубля и минимизации риска оттока 
средств с их счетов будет способствовать ограничение объема пополнения счета цифрового 
рубля для физических лиц за счет средств, размещенных на банковских счетах.</x:v>
      </x:c>
    </x:row>
    <x:row r="970" ht="110" customHeight="1">
      <x:c r="A970" s="46" t="str">
        <x:v>PRD-0065-P0013-U01</x:v>
      </x:c>
      <x:c r="B970" s="46" t="str">
        <x:v>RU_Russia_digital_ruble_30062025</x:v>
      </x:c>
      <x:c r="C970" s="46" t="n">
        <x:v>13</x:v>
      </x:c>
      <x:c r="D970" s="46" t="str">
        <x:v>ru/uk</x:v>
      </x:c>
      <x:c r="E970" s="46" t="str">
        <x:v>text</x:v>
      </x:c>
      <x:c r="F970" s="46" t="str"/>
      <x:c r="G970" s="46" t="str">
        <x:v>12
Цифровой рубль: 
текущий статус проекта
2.	 ПИЛОТНЫЙ	ПРОЕКТ	ЦИФРОВОГО	РУБЛЯ
	 2.1.	 Вехи	проекта
С целью всестороннего обсуждения подходов к реализации проекта цифрового рубля в октябре 
2020 г. Банк России опубликовал доклад для общественных консультаций «Цифровой рубль» 
(далее – Доклад). В нем любому желающему респонденту было предложено в течение 2 месяцев 
высказать аргументированное мнение по вопросам, представленным в Докладе. Публикация 
вызвала широкий отклик со стороны участников финансового рынка, представителей бизнеса, 
государства и общества. В отношении Доклада были получены отзывы от значительного числа 
респондентов, большинство из которых поддержало инициативу Банка России по внедрению 
цифровой национальной валюты и созданию платформы цифрового рубля.
В апреле 2021 г. по итогам обсуждения Доклада и с учетом анализа полученных замечаний 
и предложений от участников финансового рынка и иных респондентов Банк России 
опубликовал Концепцию цифрового рубля, которая включала описание его преимуществ, 
целевую модель, подходы в части денежно-кредитной политики при внедрении цифровой 
формы национальной валюты, а также ключевые этапы реализации проекта. Одновременно 
с публикацией Концепции в Банке России началась разработка прототипа платформы цифрового 
рубля, а также подготовка предложений по изменению федерального законодательства, которое 
было необходимо для его внедрения и использования.
В июне 2022 г. в экспериментальной среде на тестовых цифровых рублях с банками из пилотной 
группы были отработаны переводы между физическими лицами (C2C), оплата товаров и услуг 
(C2B) по статической ссылке и возвраты по оплате товаров и услуг (B2C). В сентябре 2022 г. 
были протестированы клиентские пути в приложениях участников, а 29 декабря того же года 
портфель законодательных предложений представлен на рассмотрение в Правительство.
В мае 2023 г. платформа цифрового рубля введена в промышленную эксплуатацию, а 11 июля 
2023 г. Г осударственная Дума приняла федеральные законы, которые позволили запустить пилот 
с использованием реальных цифровых рублей.
С 15 августа 2023 г. на платформе стартовало пилотирование операций с реальными цифровыми 
рублями на ограниченном круге пользователей и участников. Сначала к нему присоединились 
13 банков, около 600 физических лиц и 30 торгово-сервисных предприятий из 11 городов России 
(АЗС, участники страхового рынка, благотворительные организации, операторы связи и другие).
В 2024 г. параметры пилота были расширены, что позволило постепенно увеличить число 
пользователей до 9 тыс. граждан и 1200 компаний.
ИСТОРИЯ СОЗДАНИЯ ЦИФРОВОГО РУБЛЯ Рис. 5
ДОКЛАД	
«ЦИФРОВОЙ	
РУБЛЬ»
2020
Октябрь
2021
Декабрь
2023
Июль
2021
Апрель
2023
Май
2023
Август
2024
Сентябрь – декабрь
КОНЦЕПЦИЯ	
ЦИФРОВОГО	
РУБЛЯ
ПРОТОТИП	
ПЛАТФОРМЫ	
СОЗДАН
ПЛАТФОРМА 
ГОТОВА 
К	РАБОТЕ
ЗАКОНЫ
ПРИНЯТЫ
ПИЛОТ
ЗАПУЩЕН
13	банков
600	человек
22	компании
ПАРАМЕТРЫ	
ПИЛОТА
РАСШИРЕНЫ
15	банков
до	9000	человек
до	1200	компаний</x:v>
      </x:c>
    </x:row>
    <x:row r="971" ht="110" customHeight="1">
      <x:c r="A971" s="46" t="str">
        <x:v>PRD-0065-P0015-U01</x:v>
      </x:c>
      <x:c r="B971" s="46" t="str">
        <x:v>RU_Russia_digital_ruble_30062025</x:v>
      </x:c>
      <x:c r="C971" s="46" t="n">
        <x:v>15</x:v>
      </x:c>
      <x:c r="D971" s="46" t="str">
        <x:v>ru/uk</x:v>
      </x:c>
      <x:c r="E971" s="46" t="str">
        <x:v>text</x:v>
      </x:c>
      <x:c r="F971" s="46" t="str"/>
      <x:c r="G971" s="46" t="str">
        <x:v>14
Цифровой рубль: 
текущий статус проекта
2. Пилотный проект  
цифрового рубля
	 2.3.	 Текущий	статус	пилота.	Достигнутые	результаты
В настоящее время на платформе цифрового рубля проводится тестирование базовых 
возможностей, включая:
•	 перевод между счетами цифрового рубля пользователей – физических лиц (C2C);
•	 оплату товаров и услуг физическими лицами со счета цифрового рубля с использованием QR-
кода (C2B);
•	 перевод между юридическими лицами (B2B);
•	 возврат средств физическому лицу на его счет цифрового рубля со счета цифрового 
рубля юридического лица за оплаченные ранее товары или услуги (B2C). Осуществляются 
как полные, так и частичные возвраты на общую сумму, не превышающую сумму оплаты;
•	 простые типы смарт-контрактов, позволяющие осуществлять регулярные переводы между 
физическими лицами на указанную плательщиком дату, а также разовые переводы между 
физическими лицами в указанную дату и определенное плательщиком время.
Пилот в цифрах
На конец мая 2025 г. на платформе цифрового рубля открыто около 2500 кошельков физических 
и юридических лиц, операции с цифровой национальной валютой доступны клиентам 15 банков 
из более чем 150 населенных пунктов. Было совершено более 63 тыс. переводов, около 13 тыс. 
оплат за товары и услуги, исполнено более 17 тыс. смарт-контрактов.
09.2023 12.2023 03.2024 06.2024 09.2024 12.2024 03.2025 05.2025
4 034 13 615
21 578 27 787 32 885 41 651 56 041 63 075
ДИНАМИКА ПЕРЕВОДОВ ПО ОПЕРАЦИЯМ C2C И C2B НА ПЛАТФОРМЕ ЦИФРОВОГО РУБЛЯ 
(ШТ.)
Рис. 6
09.2023 12.2023 03.2024 06.2024 09.2024 12.2024 03.2025 05.2025
1 024
4 389 6 616 8 119 9 266 10 774 11 998 12 895
Количество С2С-переводов накопленным итогом
Количество С2В-переводов накопленным итогом</x:v>
      </x:c>
    </x:row>
    <x:row r="972" ht="110" customHeight="1">
      <x:c r="A972" s="46" t="str">
        <x:v>PRD-0065-P0016-U01</x:v>
      </x:c>
      <x:c r="B972" s="46" t="str">
        <x:v>RU_Russia_digital_ruble_30062025</x:v>
      </x:c>
      <x:c r="C972" s="46" t="n">
        <x:v>16</x:v>
      </x:c>
      <x:c r="D972" s="46" t="str">
        <x:v>ru/uk</x:v>
      </x:c>
      <x:c r="E972" s="46" t="str">
        <x:v>text</x:v>
      </x:c>
      <x:c r="F972" s="46" t="str"/>
      <x:c r="G972" s="46" t="str">
        <x:v>15
Цифровой рубль: 
текущий статус проекта
2. Пилотный проект  
цифрового рубля
Операционная поддержка
С начала тестирования прототипа платформы цифрового рубля Банк России выстраивает 
бизнес-процессы, связанные с операционной поддержкой. В настоящее время она включает 
информационную и операционную поддержку банков – участников пилота и пользователей.
Банк России запустил работу центров для обеспечения обслуживания пользователей платформы 
цифрового рубля (хабов) в городах с разными часовыми поясами – в Самаре, Иркутске 
и Хабаровске. Указанные хабы выполняют функции по обработке операций пользователей 
на платформе цифрового рубля, их расчетному обслуживанию, обеспечивают выполнение 
требований1 ПОД/ФТ/ФРОМУ2, помогают в решении технических вопросов пользователей, 
предоставляют различную информацию и документы, связанные с обслуживанием счетов 
цифрового рубля.
Уже сейчас граждане и бизнес могут обратиться по номерам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контрактов
В условиях активной цифровизации финансовой системы и трансформации бюджетных 
процессов внедрение цифрового рубля открывает новые возможности для повышения 
прозрачности, скорости и безопасности операций.
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
Одновременно Банк России, представители исполнительной власти ряда регионов, банки – 
участники платформы совместно работают над реализацией задачи по использованию цифровых 
рублей в региональном бюджетном процессе, в том числе с использованием смарт-контрактов. 
В частности, идет проработка процессов использования смарт-контрактов для контроля 
целевого использования бюджетных средств совместно с правительствами Республики 
Татарстан и Чувашской Республики.
Кроме того, использование смарт-контрактов возможно и в расчетах между юридическими 
лицами. Примером такого смарт-контракта является «безопасная сделка» – гарантированная 
автоматическая оплата услуги после подтверждения ее выполнения.
1	 	В случаях,	когда	выполнение	данных	требований	возложено	на оператора	платформы	цифрового	рубля	согласно	
действующему	законодательству.
2	 	Противодействие	легализации	(отмыванию)	доходов,	полученных	преступным	путем,	финансированию	терроризма	
и финансированию	распространения	оружия	массового	уничтожения.</x:v>
      </x:c>
    </x:row>
    <x:row r="973" ht="110" customHeight="1">
      <x:c r="A973" s="46" t="str">
        <x:v>PRD-0065-P0018-U01</x:v>
      </x:c>
      <x:c r="B973" s="46" t="str">
        <x:v>RU_Russia_digital_ruble_30062025</x:v>
      </x:c>
      <x:c r="C973" s="46" t="n">
        <x:v>18</x:v>
      </x:c>
      <x:c r="D973" s="46" t="str">
        <x:v>ru/uk</x:v>
      </x:c>
      <x:c r="E973" s="46" t="str">
        <x:v>text</x:v>
      </x:c>
      <x:c r="F973" s="46" t="str"/>
      <x:c r="G973" s="46" t="str">
        <x:v>17
Цифровой рубль: 
текущий статус проекта
2. Пилотный проект  
цифрового рубля
Использование существующей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Использовать универсальный QR-код уже можно 
и для платежей в цифровых рублях. Это позволит расширить возможности расчетов для граждан 
при оплате в безналичном порядке товаров и услуг. Внедрение универсального QR-кода будет 
направлено на решение одновременно нескольких задач:
•	 повышение удобства совершения гражданами безналичных платежей в торговых точках 
и предотвращение введения их в заблуждение при оплате товаров, работ (услуг);
•	 обеспечение равноудаленного доступа к платежной инфраструктуре для всех участников 
платежного рынка, что позволит исключить зависимость небольших банков от одного 
или нескольких крупных игроков и тем самым повысит конкуренцию;
•	 ускорение сроков развертывания в платежной инфраструктуре новых методов оплаты, в том 
числе с использованием цифрового рубля.
Международное сотрудничество в области ЦВЦБ
Развитие ЦВЦБ как инструмента трансграничных расчетов стимулирует активное международное 
сотрудничество.
Так, в целях проработки концептуальных вопросов трансграничных расчетов с использованием 
ЦВЦБ, в том числе цифрового рубля, Банк России развивает взаимодействие с иностранными 
регуляторами финансового рынка. Так, с рядом дружественных стран обсуждаются возможные 
варианты двусторонней интеграции национальных платформ ЦВЦБ. Кроме того, в рамках 
многостороннего сотрудничества, например по линии БРИКС, прорабатываются вопросы 
использования ЦВЦБ в трансграничных расчетах.
При этом важно подчеркнуть, что для реализации проектов таких расчетов необходимо наличие 
у зарубежных партнеров технических возможностей, а также их готовность к взаимодействию 
в этой области.
Учитывая общемировой интерес к развитию проектов в сфере ЦВЦБ и их интеграции 
для повышения скорости, снижения стоимости и упрощения проведения международных 
расчетов, а также важность вопроса создания независимых каналов обмена финансовой 
информацией, Банк России планирует продолжить работу в этом направлении.</x:v>
      </x:c>
    </x:row>
    <x:row r="974" ht="110" customHeight="1">
      <x:c r="A974" s="46" t="str">
        <x:v>PRD-0065-P0019-U01</x:v>
      </x:c>
      <x:c r="B974" s="46" t="str">
        <x:v>RU_Russia_digital_ruble_30062025</x:v>
      </x:c>
      <x:c r="C974" s="46" t="n">
        <x:v>19</x:v>
      </x:c>
      <x:c r="D974" s="46" t="str">
        <x:v>ru/uk</x:v>
      </x:c>
      <x:c r="E974" s="46" t="str">
        <x:v>text</x:v>
      </x:c>
      <x:c r="F974" s="46" t="str"/>
      <x:c r="G974" s="46" t="str">
        <x:v>18
Цифровой рубль: 
текущий статус проекта
2. Пилотный проект  
цифрового рубля
	 2.4.		Вопросы, 	выявленные	 в	процессе	пилотирования
При реализации пилотного проекта Банк России и участники пилотирования столкнулись 
с рядом вызовов.
Одним из таких вызовов стало создание удобного клиентского пути с соблюдением требований 
информационной безопасности – двух аспектов, которые напрямую влияют на доверие 
пользователей и устойчивость системы.
Для решения этой задачи в рамках создания платформы цифрового рубля во взаимодействии 
с профильными федеральными органами исполнительной власти спроектированы и реализованы 
архитектурные, технические и технологические меры обеспечения информационной 
безопасности и киберустойчивости. Одновременно особое внимание уделено удобству 
клиентского пути для пользователей платформы – доступ к счету цифрового рубля 
осуществляется через привычные для пользователей мобильные приложения банков. В то же 
время клиентский путь пользователя стандартизирован и является единым для всех мобильных 
приложений банков – участников платформы. Для этого был выпущен стандарт3 платформы 
цифрового рубля, обеспечивающий единство клиентского пути. Данный подход, с одной 
стороны, обеспечивает независимость пользователя от конкретного банка, а с другой стороны, 
обеспечивает работу пользователей через привычные им интерфейсы.
Отдельным вызовом стало формирование доверия граждан к цифровой национальной валюте. 
На привыкание к цифровому рублю, как и к любой другой инновации, требуется время.
Банк России работает над повышением информированности граждан и бизнеса. Проводятся 
мероприятия по финансовой грамотности для детей и взрослых, реализуются программы 
обучения исполнительных органов власти, бизнес-объединений, представителей малого 
и среднего предпринимательства, а также публикуются информационные материалы о порядке 
расчетов в цифровых рублях. Планируется дальнейшее расширение масштабов и географии 
подобных мероприятий.
Увеличение количества пользователей пилота будет происходить плавно и поэтапно. Это 
позволит в будущем снять психологические и иные барьеры при использовании цифрового рубля 
у граждан и бизнеса. 
Представляется целесообразным также приоритизировать развитие сервисов с учетом 
заинтересованности экономических субъектов.
	 2.5.		Развитие	функциональных	возможностей	платформы 	
цифрового	рубля
Цифровой рубль призван удовлетворять потребности граждан и предприятий в денежных 
расчетах с учетом развития платежного рынка, а также открывать новые возможности 
рынка платежей с использованием цифровых технологий. Совместно с участниками рынка, 
бизнесом, государством, участниками пилотной группы Банк России работает над развитием 
наиболее востребованных сервисов на платформе цифрового рубля. Самыми приоритетными 
представляются следующие ключевые направления развития функционала проекта.
3  Стандарт	платформы	цифрового	рубля	«Требования	и рекомендации	к пользовательским	интерфейсам	при	совершении	
операций	с цифровым	рублем».</x:v>
      </x:c>
    </x:row>
    <x:row r="975" ht="110" customHeight="1">
      <x:c r="A975" s="46" t="str">
        <x:v>PRD-0065-P0020-U01</x:v>
      </x:c>
      <x:c r="B975" s="46" t="str">
        <x:v>RU_Russia_digital_ruble_30062025</x:v>
      </x:c>
      <x:c r="C975" s="46" t="n">
        <x:v>20</x:v>
      </x:c>
      <x:c r="D975" s="46" t="str">
        <x:v>ru/uk</x:v>
      </x:c>
      <x:c r="E975" s="46" t="str">
        <x:v>text</x:v>
      </x:c>
      <x:c r="F975" s="46" t="str"/>
      <x:c r="G975" s="46" t="str">
        <x:v>19
Цифровой рубль: 
текущий статус проекта
2. Пилотный проект  
цифрового рубля
Функциональное развитие платформы цифрового рубля
Платформа цифрового рубля развивается, расширяя свои функциональные возможности 
как для физических и юридических лиц, так и для государства. В частности, запланировано:
•	 развитие e-com: платежи по инициативе торговых точек;
•	 расширение категорий пользователей (поддержка индивидуальных предпринимателей);
•	 реализация платежей по реестрам – массовые и регулярные операции (например, выплата 
заработной платы);
•	 реализация оплаты по выставленному получателем счету и другое.
Развитие смарт-контрактов
Запланировано развитие смарт-контрактов на платформе цифрового рубля: их использование 
открывает новые возможности для граждан, бизнеса и государства. Они могут стать основой 
для цифровизации экономики, где рутинные операции выполняются автономно, с минимальными 
издержками.
Использование цифрового рубля в бюджетном процессе
Банк России, Минфин России и Федеральное казначейство совместно работают над реализацией 
задачи по использованию цифрового рубля в бюджетном процессе.
В 2025 г. Банк России во взаимодействии с Федеральным казначейством планирует провести 
пилотирование отдельных видов выплат из федерального бюджета на реальных цифровых 
рублях. По его результатам будет приниматься решение о тиражировании использования 
цифрового рубля в бюджетном процессе.
Операционная поддержка
Запланирован запуск выделенной телефонной линии в рамках Единого коммуникационного 
центра, где пользователи смогут получить не только общую информацию о цифровом рубле, 
но и информацию непосредственно по своему счету цифрового рубля, установить или отменить 
ограничения по счету, заказать бумажную справку и так далее.
Также важным элементом становится интеграция системы диспутов, позволяющая решать 
спорные ситуации между пользователями, – например, при оспаривании оплаты товара, 
несоответствии суммы перевода или технических сбоях.
Для обеспечения информационной поддержки пользователей планируется разработать 
специальный раздел на сайте Банка России, который будет содержать актуальную информацию 
о том, как открыть счет цифрового рубля и совершать по нему операции.
Развитие и актуализация нормативной базы проекта
Для пилотирования цифрового рубля в бюджетном процессе необходимо внести изменения 
в Бюджетный кодекс Российской Федерации, которые будут предусматривать:
•	 возможность открытия счета цифрового рубля Федеральному казначейству на платформе 
цифрового рубля;
•	 бесплатное обслуживание счета цифрового рубля Федерального казначейства;</x:v>
      </x:c>
    </x:row>
    <x:row r="976" ht="110" customHeight="1">
      <x:c r="A976" s="46" t="str">
        <x:v>PRD-0065-P0021-U01</x:v>
      </x:c>
      <x:c r="B976" s="46" t="str">
        <x:v>RU_Russia_digital_ruble_30062025</x:v>
      </x:c>
      <x:c r="C976" s="46" t="n">
        <x:v>21</x:v>
      </x:c>
      <x:c r="D976" s="46" t="str">
        <x:v>ru/uk</x:v>
      </x:c>
      <x:c r="E976" s="46" t="str">
        <x:v>text</x:v>
      </x:c>
      <x:c r="F976" s="46" t="str"/>
      <x:c r="G976" s="46" t="str">
        <x:v>20
Цифровой рубль: 
текущий статус проекта
2. Пилотный проект  
цифрового рубля
•	 особенности использования единого счета цифрового рубля Федерального казначейства, 
в том числе:
 ‒ для проведения выплат из бюджета пополнение счета цифрового рубля Федерального 
казначейства будет осуществляться с единых казначейских счетов территориальных 
органов Федерального казначейства в платежной системе Банка России,
 ‒ при переводе средств в цифровых рублях в бюджет будет предусмотрено 
их первоочередное зачисление на счет цифрового рубля Федерального казначейства 
с последующим перечислением на единые казначейские счета территориальных органов 
Федерального казначейства в платежной системе Банка России.
Возможность контроля за валютными операциями, проводимыми на платформе цифрового рубля, 
в том числе в рамках интеграции с иностранными платформами ЦВЦБ, планируется обеспечить 
с помощью предложений по доработке валютного законодательства, включая Федеральный закон 
№ 173-ФЗ4.
4	 	Федеральный	закон	от 10.12.2003	№ 173‑ФЗ	«О валютном	регулировании	и валютном	контроле».</x:v>
      </x:c>
    </x:row>
    <x:row r="977" ht="110" customHeight="1">
      <x:c r="A977" s="46" t="str">
        <x:v>PRD-0065-P0022-U01</x:v>
      </x:c>
      <x:c r="B977" s="46" t="str">
        <x:v>RU_Russia_digital_ruble_30062025</x:v>
      </x:c>
      <x:c r="C977" s="46" t="n">
        <x:v>22</x:v>
      </x:c>
      <x:c r="D977" s="46" t="str">
        <x:v>ru/uk</x:v>
      </x:c>
      <x:c r="E977" s="46" t="str">
        <x:v>text</x:v>
      </x:c>
      <x:c r="F977" s="46" t="str"/>
      <x:c r="G977" s="46" t="str">
        <x:v>21
Цифровой рубль: 
текущий статус проекта
3.	 	ТЕХНОЛОГИЧЕСКАЯ 	ПЛАТФОРМА	
И ИНФРАСТРУКТУРА
	 3.1.		Архитектура	платформы	цифрового	рубля
Платформа цифрового рубля реализована на программно-аппаратных комплексах 
и программных продуктах отечественного производства, входящих в Единый реестр российских 
программ для электронных вычислительных машин и баз данных, Единый реестр программ 
для электронных вычислительных машин и баз данных государств – членов Евразийского 
экономического союза, а также программных продуктах собственной разработки Банка России1.
На платформе цифрового рубля реализованы технические решения с использованием 
высоконадежного оборудования и программного обеспечения, гарантирующие высокую 
доступность и непрерывное функционирование в условиях одиночных и каскадных отказов 
программных и аппаратных комплексов.
Архитектура платформы цифрового рубля спроектирована в соответствии с принципами 
геораспределенной масштабируемости, гибкости, надежности и открытости.
Платформа цифрового рубля интегрирована в ИТ-инфраструктуру Банка России, взаимодействует 
со смежными системами, а также системами федеральных органов исполнительной власти 
и других государственных структур.
	 3.2.		Механизмы	безопасности	и защиты	данных
При определении подходов к технологической реализации платформы цифрового рубля самое 
пристальное внимание уделяется вопросам информационной безопасности и киберустойчивости. 
Это необходимо для обеспечения конфиденциальности и целостности информации 
о пользователях платформы и их операциях с цифровыми рублями.
Кроме того, не менее важными аспектами обеспечения информационной безопасности 
при внедрении платформы цифрового рубля являются минимизация рисков технологической 
зависимости реализуемой инфраструктуры от поставщиков ИТ-услуг и решений, а также 
противодействие возможностям осуществления мошеннических операций и социальной 
инженерии.
При построении комплексной системы информационной безопасности и киберустойчивости 
платформы цифрового рубля используются лучшие практики защиты безналичных платежей, 
отечественные стандарты информационной безопасности финансовой сферы, требования 
федеральных органов исполнительной власти. Это позволяет обеспечить высокий уровень 
информационной безопасности и киберустойчивости платформы цифрового рубля.
Также при проектировании и реализации архитектурных, технических и технологических 
мер по информационной безопасности и киберустойчивости учитываются требования, 
установленные к объектам критической информационной инфраструктуры Российской 
Федерации, а также требования к информационным системам персональных данных.
1	 	Ведутся	работы	по их включению	в Единый	реестр	российских	программ	для	вычислительных	машин	и баз	данных.</x:v>
      </x:c>
    </x:row>
    <x:row r="978" ht="110" customHeight="1">
      <x:c r="A978" s="46" t="str">
        <x:v>PRD-0065-P0023-U01</x:v>
      </x:c>
      <x:c r="B978" s="46" t="str">
        <x:v>RU_Russia_digital_ruble_30062025</x:v>
      </x:c>
      <x:c r="C978" s="46" t="n">
        <x:v>23</x:v>
      </x:c>
      <x:c r="D978" s="46" t="str">
        <x:v>ru/uk</x:v>
      </x:c>
      <x:c r="E978" s="46" t="str">
        <x:v>text</x:v>
      </x:c>
      <x:c r="F978" s="46" t="str"/>
      <x:c r="G978" s="46" t="str">
        <x:v>22
Цифровой рубль: 
текущий статус проекта
3. Технологическая платформа  
и инфраструктура
Механизмы исполнения смарт-контрактов на платформе цифрового рубля функционируют 
с применением процедур контроля целостности смарт-контрактов и разграничения прав доступа 
к возможности их запуска.
Для защиты информации на платформе цифрового рубля используется система удостоверяющих 
центров, созданных на основе отечественных средств криптографической защиты информации 
(СКЗИ), сертифицированных ФСБ России.
Для обеспечения безопасности и надежности функционирования платформы цифрового рубля 
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 с целью защиты финансовых средств 
пользователей и участников платформы цифрового рубля и конфиденциальности информации.
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
По результатам анализа лучших практик обеспечения информационной безопасности 
в мобильных приложениях Банком России была реализована концепция специализированного 
программного модуля, встраиваемого в мобильные приложения участников платформы, 
обеспечивающего криптографическую защиту информации. Использование программного модуля 
также обеспечивает надежное подтверждение личности владельца счета цифрового рубля.
В соответствии с требованиями Банка России ведущие специалисты по СКЗИ разных компаний 
разработали три программных модуля, содержащих сертифицированные СКЗИ, готовые 
к встраиванию в мобильные приложения участников платформы. Одновременно с этим 
для регулярного обновления мобильных приложений участников платформы при встраивании 
в них СКЗИ Банк России совместно с ФСБ России выпустил стандарт платформы цифрового 
рубля, содержащий упрощенный порядок проведения работ по оценке влияния среды 
функционирования на СКЗИ, используемые в мобильном приложении участника платформы3.
С учетом накопленного опыта по эксплуатации программных модулей Банк России выпустил 
стандарт4 платформы цифрового рубля, предназначенный для использования в качестве 
руководства при самостоятельном проектировании программных модулей со встроенными 
сертифицированными СКЗИ разработчиками мобильных приложений.
2	 	Положение	Банка	России	от 07.12.2023	№ 833‑П	«О требованиях	к обеспечению	защиты	информации	для	участников	
платформы	цифрового	рубля».
3  Стандарт	платформы	цифрового	рубля	«Порядок	проведения	работ	по оценке	влияния	аппаратных,	программно‑
аппаратных	и программных	средств	сети	(системы)	конфиденциальной	связи,	совместно	с которыми	предполагается	
штатное	функционирование	программного	модуля	Банка	России,	на выполнение	предъявленных	к входящему	в его	
состав	средству	криптографической	защиты	информации	требований».
4  Стандарт	платформы	цифрового	рубля	«Спецификация	на программный	модуль».</x:v>
      </x:c>
    </x:row>
    <x:row r="979" ht="110" customHeight="1">
      <x:c r="A979" s="46" t="str">
        <x:v>PRD-0065-P0024-U01</x:v>
      </x:c>
      <x:c r="B979" s="46" t="str">
        <x:v>RU_Russia_digital_ruble_30062025</x:v>
      </x:c>
      <x:c r="C979" s="46" t="n">
        <x:v>24</x:v>
      </x:c>
      <x:c r="D979" s="46" t="str">
        <x:v>ru/uk</x:v>
      </x:c>
      <x:c r="E979" s="46" t="str">
        <x:v>text</x:v>
      </x:c>
      <x:c r="F979" s="46" t="str"/>
      <x:c r="G979" s="46" t="str">
        <x:v>23
Цифровой рубль: 
текущий статус проекта
3. Технологическая платформа  
и инфраструктура
Банк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
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обстоятельств и при 
необходимости вводит период охлаждения, а оператор платформы вправе отказать в совершении 
подозрительной операции.</x:v>
      </x:c>
    </x:row>
    <x:row r="980" ht="110" customHeight="1">
      <x:c r="A980" s="46" t="str">
        <x:v>PRD-0065-P0025-U01</x:v>
      </x:c>
      <x:c r="B980" s="46" t="str">
        <x:v>RU_Russia_digital_ruble_30062025</x:v>
      </x:c>
      <x:c r="C980" s="46" t="n">
        <x:v>25</x:v>
      </x:c>
      <x:c r="D980" s="46" t="str">
        <x:v>ru/uk</x:v>
      </x:c>
      <x:c r="E980" s="46" t="str">
        <x:v>text</x:v>
      </x:c>
      <x:c r="F980" s="46" t="str"/>
      <x:c r="G980" s="46" t="str">
        <x:v>24
Цифровой рубль: 
текущий статус проекта
4.	 	ПЕРСПЕКТИВЫ 	И ДАЛЬНЕЙШИЕ 	ШАГИ
В настоящее время ключевым направлением развития цифрового рубля является 
масштабирование пилотного проекта – поэтапное увеличение числа участников и пользователей 
пилота, а также расширение перечня доступных сервисов.
В ходе пилотного проекта цифрового рубля продолжается изучение эффективности различных 
экономических моделей обращения цифрового рубля. В России в системе розничных платежей 
уже эффективно функционируют платежная система «Мир», Система быстрых платежей 
и другие инструменты, позволяющие удобно и оперативно осуществлять платежи гражданам 
и принимать оплату за товары бизнесу. В ходе пилота проводится дополнительное обсуждение 
экономической модели, в том числе оптовой составляющей цифрового рубля. Особое внимание 
уделяется определению приоритетных направлений развития сервисов на базе цифрового рубля.
Параллельно с этим ведется работа, направленная на взаимодействие с государственными 
структурами, банками и коммерческими компаниями: прорабатываются наиболее востребованные 
кейсы, исследуются сценарии использования цифрового рубля, которые позволят 
продемонстрировать наибольший потенциал для повышения экономической эффективности.
С запуском цифрового рубля Россия станет одной из первых стран, у которых есть весь комплекс 
компонентов платежной инфраструктуры: Национальная система платежных карт, Система 
быстрых платежей, Система передачи финансовых сообщений и цифровая национальная валюта.
В перспективе платформа цифрового рубля может стать не только централизованной 
платформой для платежей и переводов, но и основой для внедрения инноваций во многих 
отраслях экономики. Мы рассчитываем, что привычным способом расчетов, как и безналичные 
рубли, цифровой рубль станет на горизонте 5 – 7 лет. Это стратегический проект, способный 
трансформировать экономику России, усилив ее устойчивость к внешним шокам, успешное 
внедрение которого возможно только при взаимодействии Банка России с государством, 
бизнесом и обществом.</x:v>
      </x:c>
    </x:row>
    <x:row r="981" ht="110" customHeight="1">
      <x:c r="A981" s="46" t="str">
        <x:v>PRD-0066-P0002-U01</x:v>
      </x:c>
      <x:c r="B981" s="46" t="str">
        <x:v>RW_Rwanda_CBDC_Ideathon</x:v>
      </x:c>
      <x:c r="C981" s="46" t="n">
        <x:v>2</x:v>
      </x:c>
      <x:c r="D981" s="46" t="str">
        <x:v>en</x:v>
      </x:c>
      <x:c r="E981" s="46" t="str">
        <x:v>text</x:v>
      </x:c>
      <x:c r="F981" s="46" t="str"/>
      <x:c r="G981" s="46" t="str">
        <x:v>2 
CBDC POC Ideathon One-Pager 
Project Overview: 
The National Bank of Rwanda is currently investigating the potential of a Central Bank 
Digital Currency (CBDC) in a Proof -of-Concept (POC) project. Therefore, the NBR, in 
collaboration with Giesecke+Devrient (G+D), will host a retail CBDC Ideathon. This event 
aims to engage local payment industry stakeholders, including individuals, startups, 
Fintechs, and other innovators, to validate ideas and use cases that foster the adoption 
of the  potential e-Franc-Rwandais. The Ideathon will serve as a platform to drive 
innovation, enhance competition, and encourage future user adoption of CBDC in 
Rwanda. 
From Concept to “Reality Check” 
In 2023, the National Bank of Rwanda (NBR) undertook a 
comprehensive feasibility study1 to deepen its understanding of 
the concept of a Central Bank Digital Currency (CBDC). This 
initial phase aimed to provide an objective assessment of the 
opportunities and risks that a potential CBDC could bring to 
Rwanda. Conducted in collaboration with t he Alliance for 
Financial Inclusion (AF I), the study culminated in a publicly 
available research paper, offering valuable insights into the 
implications of introducing a digital currency. 
The feasibility study marked the first step in alignment with the International Monetary 
Fund’s (IMF) 5Ps Methodology, which outlines a structured progression through five 
stages: Preparation, Proof-of-concept, Prototypes, Pilots, and Production. By following 
this methodology, the NBR ensured a systematic approach to exploring and validating 
the potential of a CBDC in a phased road map. 
Following the completion of this preparatory phase, the NBR decided to advance to the 
next stage to validate the assumptions and concepts evaluated during the feasibility study. 
This decision reflects the NBR’s commitment to critically examining the practical 
implications of a CBDC before making further decisions. 
To this end, the NBR initiated a Proof of Concept (PoC) project. The PoC focuses on 
testing the technical feasibility of the use cases identified in the feasibility study. This 
phase serves as a reality check, providing the NBR with hands -on experience and 
actionable insights to guide the future direction of Rwanda’s CBDC initiative. 
1 https://www.bnr.rw/documents/CBDC_Research_Paper_Engl_Updated.pdf</x:v>
      </x:c>
    </x:row>
    <x:row r="982" ht="110" customHeight="1">
      <x:c r="A982" s="46" t="str">
        <x:v>PRD-0066-P0004-U01</x:v>
      </x:c>
      <x:c r="B982" s="46" t="str">
        <x:v>RW_Rwanda_CBDC_Ideathon</x:v>
      </x:c>
      <x:c r="C982" s="46" t="n">
        <x:v>4</x:v>
      </x:c>
      <x:c r="D982" s="46" t="str">
        <x:v>en</x:v>
      </x:c>
      <x:c r="E982" s="46" t="str">
        <x:v>text</x:v>
      </x:c>
      <x:c r="F982" s="46" t="str"/>
      <x:c r="G982" s="46" t="str">
        <x:v>4 
CBDC POC Ideathon One-Pager 
Fostering Innovation in Payments: CBDCs enable programmable wallets, allowing for 
advanced use cases such as automated transactions, microtransactions, and integration 
with Internet of Things (IoT) networks. This capability streamlines operations, reduces 
inefficiencies, and supports innovative business models, enhancing flexibility and 
efficiency in the financial ecosystem. 
Objectives of the Ideathon:  
- Financial Sector stakeholders play a crucial role in a CBDC ecosystem. That’s why 
the NBR aims to involve these stakeholders as early as possible into the CBDC 
development journey. 
- CBDC by nature is a Digital Public Infrastructure hence is a platform for innovation 
where the private sector can innovate on top of it and come up with innovative use 
cases that brings value to end users of the potential e-Franc-Rwandais. 
- This initiative aims to support Rwanda’s National Fintech Strategy (2024–2029) by 
fostering innovation and competition in the digital finance ecosystem. 
e-Franc Rwandais as booster for innovation 
CBDC has the unique advantage of using wallets that can be programmed to execute 
any innovative use case and policy decisions. By having programmable wallets rather 
than payments, the tokens themselves can continue to be transacted without 
restrictions. 
Programmability can occur at the governmental, financial service provider, or user level. 
Examples of programmability include: 
• Limits: payment limits, holding limits, cumulative or single transfer limits 
• Restrictions on payments/recipients (e.g. based on age, KYC status, government 
payment) 
• Automatic (partial) top-ups or transfers based on certain conditions. 
• Other conditions triggering other transactions. 
CBDCs also represent a unique opportunity for reengineering digital payments as we 
know currently to be using e-money from private issuers. A new reengineered process 
could represent more efficient processes and significant offline benefits.</x:v>
      </x:c>
    </x:row>
    <x:row r="983" ht="110" customHeight="1">
      <x:c r="A983" s="46" t="str">
        <x:v>PRD-0067-P0006-U01</x:v>
      </x:c>
      <x:c r="B983" s="46" t="str">
        <x:v>SE_Riksbank_2017</x:v>
      </x:c>
      <x:c r="C983" s="46" t="n">
        <x:v>6</x:v>
      </x:c>
      <x:c r="D983" s="46" t="str">
        <x:v>en</x:v>
      </x:c>
      <x:c r="E983" s="46" t="str">
        <x:v>text</x:v>
      </x:c>
      <x:c r="F983" s="46" t="str"/>
      <x:c r="G983" s="46" t="str">
        <x:v>4  
Summary 
The Riksbank is investigating whether it would be possible to issue a digital 
complement to cash, so-called e-kronas, and whether such a complement could 
support the Riksbank in the task of promoting a safe and efficient payment 
system. This is not a unique situation: several times previously, the government 
has had to reconsider its role on the payment market when this has changed. 
An e-krona would have the potential to counteract some of the problems that 
could arise on the payment market in the future when the use of cash is rapidly 
declining.  
An e-krona would give the general public access to a digital complement to cash 
guaranteed by the state and several payment services suppliers could connect 
to the e-krona system. Currently the Riksbank only offers participants in RIX1 
digital payments. By functioning independently from the infrastructure used by 
the commercial bank system, the e-krona system could also make the payment 
system more robust in the event of disruptions to, for instance, the system for 
card payments. 
Cash usage decreasing 
During the 21st century we in Sweden have been able to note that the use of cash has 
declined, at the same time as card payments and, in recent years, Swish2 payments have 
become increasingly common. The proportion of cash payments in the retail sector has fallen 
from close to 40 per cent in 2010 to about 15 per cent in 2016. Two-thirds of consumers say 
they can manage without cash and just as many mostly use cards for payments under SEK 
100. In the not-too-distant future, Sweden may become a society in which cash is no longer 
generally accepted. Developments on the Swedish payment market are unique in an 
international perspective.  
Digitalisation trend can have undesired effects 
This development is a part of a greater trend towards digitalisation in society and a 
movement towards a mediation of payments in Sweden that could be entirely driven by 
private actors and consolidated among a small number of commercial participants, payment 
services and infrastructures. In the long run, this concentration could restrain 
competitiveness in the market and make society vulnerable. 
The development towards an almost cashless society also entail households having little 
opportunity to save and pay with risk-free central bank money and this can ultimately lead to 
a decline in the resilience of the payments system. We are also aware that there are certain 
groups that at present do not have the opportunity to use digital payment solutions, or quite 
simply prefer cash to other means of payment. For these groups it is important that society 
can offer alternatives. The Swedish Post and Telecom Authority and County Administrative 
Boards are responsible for ensuring that the general public’s need of basic payment services 
is met. 
In a crisis or situation of financial unease, when demand for cash can be assumed to 
increase, it would take considerable time to get the distribution of cash to different 
1 The Riksbank's system for l arge-value payments between financial inst itutions. 
2 Swish is a commonly used Swedish real-time mobil e payment service, see Sveriges riksbank (2013), chapter 3 for a short  description.</x:v>
      </x:c>
    </x:row>
    <x:row r="984" ht="110" customHeight="1">
      <x:c r="A984" s="46" t="str">
        <x:v>PRD-0067-P0007-U01</x:v>
      </x:c>
      <x:c r="B984" s="46" t="str">
        <x:v>SE_Riksbank_2017</x:v>
      </x:c>
      <x:c r="C984" s="46" t="n">
        <x:v>7</x:v>
      </x:c>
      <x:c r="D984" s="46" t="str">
        <x:v>en</x:v>
      </x:c>
      <x:c r="E984" s="46" t="str">
        <x:v>text</x:v>
      </x:c>
      <x:c r="F984" s="46" t="str"/>
      <x:c r="G984" s="46" t="str">
        <x:v>THE RIK SBANK’S E-KRON A PROJEC T 5 
participants to function, even if the Riksbank was ready and prepared for this eventuality. In 
the event of systemic shocks, there is a risk that there would be no rapidly available free-
standing alternative such as cash is at present. 
A register-based e-krona that is supplemented with a value-
based e-krona 
A register-based and a value-based e-krona are presented as two conceivable models for an 
e-krona. With a register-based e-krona, the balance would be stored in accounts in a central 
database, while a value-based solution would be more like cash is at present, as the value 
would be stored locally in an app or on a card. The current assessment is that a simple value-
based solution would have a more limited potential for development than a register-based 
solution, but that it might possibly be introduced more quickly. A register-based solution is 
deemed to be more complex, but, at the same time, would give greater possibilities to exte nd 
the model in stages and make adjustments to future demands. The project proposes a 
combination of the two models, where a register-based solution is supplemented with a 
value-based e-krona that is primarily suited to small payments offline. The value-based 
solution will make the e-krona more accessible to groups that are unable or unwilling to have 
e-krona accounts and the solution can be further developed to meet special groups’ need for 
basic payment services.  
The choice of technology needs to be investigated 
Which technology would work best for an e-krona is a matter for further investigation by the 
project. Both new and tried-and-tested technology could be used, and there could be 
cooperation with both public authorities and private actors. 
Limited effects on monetary policy and financial stability 
In a preliminary analysis of the consequences an e-krona, according to the concept in this 
report, could have for monetary policy, as well as the payment market and financial stability, 
no major obstacles to the introduction of an e-krona have been identified. We assume that 
the monetary policy framework will be adapted to a new reality. The Riksbank supplies the 
volume of banknotes and coins that the general public and the market demands. They can be 
assumed to determine the supply of e-krona in the same way as they currently determine the 
supply of banknotes and coins.  
The legislation needs to be revised 
The questions we raise are so large and so important that we assess that they require 
thorough deliberations by the legislator.  The introduction of e-kronas is not obviously 
compatible with current legislation on the Riksbank’s monetary policy assignment. However, 
according to a preliminary assessment, an e-krona could be compatible with its statutory 
assignment of promoting a safe and efficient payment system. It is the opinion of the project 
that the Sveriges Riksbank Act needs to be adapted if the Riksbank is to issue a digital means 
of payment. Sveriges Riksbank’s mandate to issue an e-krona and the question of whether or 
not the e-krona should be legal tender are ultimately matters for legislators to decide.  
The e-krona concept 
The project proposes the following design for an e-krona in the event that the Executive 
Board of the Riksbank sees a need to introduce digital central bank money made available to 
the general public:</x:v>
      </x:c>
    </x:row>
    <x:row r="985" ht="110" customHeight="1">
      <x:c r="A985" s="46" t="str">
        <x:v>PRD-0067-P0008-U01</x:v>
      </x:c>
      <x:c r="B985" s="46" t="str">
        <x:v>SE_Riksbank_2017</x:v>
      </x:c>
      <x:c r="C985" s="46" t="n">
        <x:v>8</x:v>
      </x:c>
      <x:c r="D985" s="46" t="str">
        <x:v>en</x:v>
      </x:c>
      <x:c r="E985" s="46" t="str">
        <x:v>text</x:v>
      </x:c>
      <x:c r="F985" s="46" t="str"/>
      <x:c r="G985" s="46" t="str">
        <x:v>6  
 The e-krona is primarily intended for smaller payments between consumers, companies 
and authorities. 
 The e-krona constitutes a direct claim on the Riksbank, is specified in Swedish kronor and 
can be held by the general public, financial institutions and companies. It is accessible in 
real time, 24 hours a day, seven days a week, 365 days a year. 
 The e-krona does not accrue any interest, but should have a built-in function to make it 
possible to accrue interest at a later point. 
 A register-based e-krona is combined with a value-based solution that makes offline 
payments of small amounts possible and increases their availability for groups that do not 
want to or cannot have e-krona accounts. 
 The Riksbank provides the basic functions for the e-krona, but investigates the possibility 
of using the existing digital infrastructure and invites external actors to propose how the 
interaction with end-users should be designed.  
This concept is the result of the project’s initial preliminary conclusions and may be amended 
as the work of analysis and inquiry continue and after the project has held a dialogue with 
interested parties in society. 
Discussions with those concerned  
The development of the payment market affects the whole of society and the Riksbank hope s 
that this report will open the way for a broad dialogue with various groups as to how the 
different questions and problems can be managed. The next stage in the project to 
investigate the conditions for an e-krona is to gather in views and questions from those 
involved. The Riksbank has not yet taken any decision on issuing an e-krona.</x:v>
      </x:c>
    </x:row>
    <x:row r="986" ht="110" customHeight="1">
      <x:c r="A986" s="46" t="str">
        <x:v>PRD-0067-P0015-U01</x:v>
      </x:c>
      <x:c r="B986" s="46" t="str">
        <x:v>SE_Riksbank_2017</x:v>
      </x:c>
      <x:c r="C986" s="46" t="n">
        <x:v>15</x:v>
      </x:c>
      <x:c r="D986" s="46" t="str">
        <x:v>en</x:v>
      </x:c>
      <x:c r="E986" s="46" t="str">
        <x:v>text</x:v>
      </x:c>
      <x:c r="F986" s="46" t="str"/>
      <x:c r="G986" s="46" t="str">
        <x:v>THE RIK SBANK’S E-KRON A PROJEC T 13 
High and perhaps increasing consolidation in the underlying infrastructure for electronic 
payments increases the risk of significant shocks to the payment system should part of the 
infrastructure be incapacitated. There may be single points of failure, the functioning of 
which is entirely decisive for the functioning of the payment system. For payments at the 
point of sale, cash can often be used instead of cards, but, in a cashless society, this option 
only exists in exceptional cases. In a crisis or situation of financial unease, when demand for 
cash can be assumed to increase, it would take considerable time to set up efficient 
distribution of cash to different participants, even if the Riksbank was ready and prepared for 
this eventuality. In the event of systemic shocks, there is a risk that there would be no rapidly 
available free-standing alternative such as cash is at present.  
Another consequence of the development towards a society where cash is no longer 
easily and generally available, is that households and companies will in practice no longer 
have access to risk-free claims on the Riksbank, which is what cash comprises.  
1.1.8 Conclusion – decreased cash usage is creating various types of problem 
The commercial payment system normally functions well and the general public currently 
has access to a number of different payment services, including cash. However, cash usage is 
decreasing and the use of electronic payment services is increasing. This is probably an 
irrevocable process, whose speed is hard to judge. Within the foreseeable future, Sweden 
could become practically a cashless society. The Riksbank’s analysis of the development of 
the payment market identifies a couple of potential problems on a future market.  
Firstly, there will remain, at least over a transitional period, the previously-identified 
problem of gaining access to cash services for certain groups of consumers and companies.  
Secondly, there could be longer-term problems involving inadequate efficiency and 
resilie nce in the payment system due to the financial infrastructure, in which electronic 
payments are mediated, being consolidated in a small number of systems with a small 
number of owners. Consolidation is already high at present and there are forces in play that 
could make this consolidation eventually increase further.  
Thirdly, the general public’s access to risk-free assets in the form of central bank money 
will probably almost cease entirely. Households will thereby have very few possibilities to 
save and pay in central bank money, which could contribute towards reduced resilience in 
the payment system. It is also worth noting that in practice we may find ourselves in a 
situation reminiscent of the period prior to the banknote monopoly, that is, private actors 
competing with the means of payment provided by the state, although now to a much 
greater extent. The question today is, if banknotes issued by the Riksbank in practice 
disappear, will we then have a situation where the general public only has access to 
commercial bank money, and what would the concept of legal tender then entail?24 
An e-krona could constitute a government-guaranteed means of payment without credit 
risk and be available for the general public in digital form as a complement to cash. This type 
of digital krona could be regarded as a modernisation of the Riksbank’s means of payment 
when the majority of society no longer wish to use banknotes and coins to pay for things 
and/or save money. A possible e-krona could also function as a complement to the payment 
forms that are currently offered in the private sector. This would benefit competition and 
options in the payment market. Moreover, the e-krona could fulfil an important function as 
an alternative means of payment in a crisis situation, as it could be difficult to require that 
private actors take an active crisis preparedness responsibility and look at the payment 
market as a whole. The way this would work in practice needs to be investigated further 
within the scope of this project. 
24 When the Riksbank was given the sole right  to issue banknotes in 1904, t he onl y means of payment was i n a physi cal form and 
commercial bank money was not as readily accessible as it is now. At present, the general public has easy access t o commercial bank 
money through, for instance, bank cards, while the only legal tender, cash, may disappear as a generally available means of payment if 
the digitalisation process continues. One can say that prior to 1904 there were banknotes i ssued by private banks and by  the Riksbank 
and there were bank deposits. After the monopoly was introduced, there were only banknotes issued by the Riksbank and bank 
deposits.</x:v>
      </x:c>
    </x:row>
    <x:row r="987" ht="110" customHeight="1">
      <x:c r="A987" s="46" t="str">
        <x:v>PRD-0067-P0017-U01</x:v>
      </x:c>
      <x:c r="B987" s="46" t="str">
        <x:v>SE_Riksbank_2017</x:v>
      </x:c>
      <x:c r="C987" s="46" t="n">
        <x:v>17</x:v>
      </x:c>
      <x:c r="D987" s="46" t="str">
        <x:v>en</x:v>
      </x:c>
      <x:c r="E987" s="46" t="str">
        <x:v>text</x:v>
      </x:c>
      <x:c r="F987" s="46" t="str"/>
      <x:c r="G987" s="46" t="str">
        <x:v>THE RIK SBANK’S E-KRON A PROJEC T 15 
would stop. Access to cash through ATMs and withdrawals in shops is still relatively good. The 
increased demand for digital forms of payment is instead driven by new technology and new 
consumer goods. On the other hand, there may be reason to actively support cash usage in 
certain areas or for certain groups in society during a possible transition towards the cashless 
society. Such support already exists today, to a certain extent, through the Swedish Post and 
Telecom Authority and the County Administrative Boards.25 
The large-scale subsidising of cash usage would probably entail considerable costs in 
relation to the benefit of the subsidy, particularly as the development towards a cashless 
society will probably continue regardless. 
1.2.2 Alternative courses of action: increased regulation and supervision 
The Riksbank could also take a legislative route to strengthen the position of cash as legal 
means of payment, which would involve forcing traders and banks always to accept cash as a 
means of payment. At present, this obligation is not binding in most cases26. Such a measure 
would have to be combined with an increased obligation for the banks to also provide cash 
and the price regulation of the banks’ cash services.  
However, the fact is that, to a great extent, it is consumers who are abandoning cash, in 
addition to which most shops, restaurants and so on still accept cash as a means of payment. 
Consequently, it is not likely that measures like this would significantly slow down or stop the 
development. On the other hand, it would probably mitigate the problems that some groups 
of consumers  and business operators are experiencing. It could also make it simpler to use 
cash as means of payment in a crisis situation, as the capacity to distribute cash and accept 
cash payments would, in such a case, be greater than otherwise. The access of the general 
public to central bank money would also be secured. 
The costs that increased regulation and an increasing supervision would entail for each 
retailer, restaurant, bank branch and so on, would need to be weighed against the usefulness 
of the regulation for the groups one is trying to help.  
1.2.3 Alternative courses of action: providing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e-krona and to initiate and 
carry out transactions in real time around the clock.28 
How effective an e-krona would be in confronting the potential problems we currently 
see on the payment market and what consequences an e-krona could entail for society will 
depend on how it is designed, which characteristics it has and how it is provided.  
The characteristics it is desirable and possible to give an e-krona are discussed in Chapter 
2. Below, we restrict ourselves to demonstrating, with more general arguments, that an e-
25 See Sveriges Riksbank (2013), Chapter 5. 
26 See Segendorf and Wilbe (2014). 
27 Digital central bank money can be defined in different ways i n di fferent contexts. We consi der that this definition suits the Swedish 
market well, and is largely based on considerations discussed by the BIS working group “Committee on Payments and Market 
Infrastructure”. 
28 By being a claim on the central bank and being denominated in the national currency, the e-krona woul d di ffer from what is usually 
designated a cryptocurrency. These currenci es use crypt ology t o verify t ransact ions and when issuing the currency . They are not 
denominated in any national currency and they are not usually a claim on any fi nanci al institut ion or public authority. The most well-
known of these is Bit coin. Further information on Bi tcoi n and digital currenci es can be found in Segendorf (2014) and Beck and Garratt 
(2017) .</x:v>
      </x:c>
    </x:row>
    <x:row r="988" ht="110" customHeight="1">
      <x:c r="A988" s="46" t="str">
        <x:v>PRD-0067-P0018-U01</x:v>
      </x:c>
      <x:c r="B988" s="46" t="str">
        <x:v>SE_Riksbank_2017</x:v>
      </x:c>
      <x:c r="C988" s="46" t="n">
        <x:v>18</x:v>
      </x:c>
      <x:c r="D988" s="46" t="str">
        <x:v>en</x:v>
      </x:c>
      <x:c r="E988" s="46" t="str">
        <x:v>text</x:v>
      </x:c>
      <x:c r="F988" s="46" t="str"/>
      <x:c r="G988" s="46" t="str">
        <x:v>16 THE CENTRAL BANK’S ROLE JUSTIFIES AN INQUIRY  INTO THE PAYMENT MAR KET OF THE FUTURE  
krona would be partly or wholly able to manage some of the potential problems identified on 
a future payment market.  
 An e-krona is a digital means of payment, unlike cash, which is physical. Those people 
who wish to use cash will probably continue to prefer cash over a digital e-krona in the 
future. Otherwise, it is difficult, at present, to assess how an e-krona could affect cash 
usage.  
 The e-krona's digital nature makes it less likely that it could contribute towards mitigating 
the problems that certain groups of consumers and companies experience as cash usage 
declines. On the other hand, under the framework of the e-krona, the Riksbank could 
create the conditions for other participants to develop payment services adapted to 
particular groups in society or even fund such a development, to a certain extent. 
 If the e-krona offers a technical infrastructure that can function independently of the 
commercial, bank-owned infrastructure, then it could contribute to the payment systems 
becoming more robust, both against technological disruptions and in situations of 
financial unease. This is in line with the Riksbank's mandate to promote a safe payment 
system. 
 An e-krona with its own settlement platform, accessible to payment service providers, 
could become a platform for new, innovative payment services.29 This is in line with the 
Riksbank's mandate to promote an efficient payment system. 
 An e-krona would safeguard the general public’s access to central bank money, which is 
to say an asset without financial risk. This is in line with the Riksbank's task of promoting 
confidence in the Swedish krona. 
1.2.4 Conclusions regarding the various alternatives 
Measures aimed at counteracting the problems of reduced cash usage will give rise to various 
effects and costs. But it is currently difficult to make a detailed assessment, either qualitative 
or quantitative, of the effects of the measures. The overall conclusion is that none of the 
measures will be able to hinder or substantially delay the trend towards a practically cashless 
society. Supporting or regulating cash handling with the aim of strengthening the position of 
cash could, however, mitigate the problems faced by some groups during the transitional 
period. It could also provide the general public with access to central bank money, either in 
the short term or more permanently. 
It is difficult to assess at present how a possible e-krona could affect cash usage. As e-
kronas are digital, while cash is physical, and those preferring cash today will probably 
continue to prefer it over digital means of payment in the future, the effect on cash usage 
may be relatively minor. E-kronas should therefore be seen as a complement to cash. 
An e-krona intended to be used for smaller payments between consumers and between 
consumers and companies could take market shares from other digital payment services and 
thereby grow to a certain size. It could thereby counteract the problems inherent in the 
increased consolidation of the payment market, which the other measures cannot. The size 
of the market share that an e-krona could take depends on what form it takes. An e-krona 
would also guarantee the general public continued access to central bank money.  
1.2.5 An historical retrospective 
From the perspective of economic history, the government is grappling with largely the same 
problems today as many times before, but these problems are manifesting in slightly 
different ways. A few examples of situations in which the government has intervened are the 
discussions over the banknote monopoly, the proposal for a Nordic currency union and the 
arrival of Postgirot (see box 1). The arrival of Postgirot acted as a catalyst for cooperation 
between the banks that established the bankgiro system as a private alternative to Postgiro.  
Consequently, analysing major international developments and drawing conclusions from 
them is nothing new, but instead an obvious task for a government and central bank.  
29 Regardless of the design of the e-krona, RIX’s role as platform for t he settlement of large-value payments between financial 
institutions and as desi gnated payment syst em under the Finality Directive will remain.</x:v>
      </x:c>
    </x:row>
    <x:row r="989" ht="110" customHeight="1">
      <x:c r="A989" s="46" t="str">
        <x:v>PRD-0067-P0020-U01</x:v>
      </x:c>
      <x:c r="B989" s="46" t="str">
        <x:v>SE_Riksbank_2017</x:v>
      </x:c>
      <x:c r="C989" s="46" t="n">
        <x:v>20</x:v>
      </x:c>
      <x:c r="D989" s="46" t="str">
        <x:v>en</x:v>
      </x:c>
      <x:c r="E989" s="46" t="str">
        <x:v>text</x:v>
      </x:c>
      <x:c r="F989" s="46" t="str"/>
      <x:c r="G989" s="46" t="str">
        <x:v>18 E-KRONAS AS A COMPLEMENT ON T HE PAYMENT MARKET  
2. E-kronas as a complement on the payment 
market 
One way of dealing with developments on the payment market, as they are 
described in Chapter 1, is to introduce a digital alternative to cash, an e-krona. 
An e-krona could constitute a government-guaranteed means of payment 
without credit risk and be available for the general public in digital form as a 
complement to cash. The e-krona could therefore be seen as a modernisation 
of the Riksbank’s means of payment when large group in society no longer wish 
to use banknotes and coins to pay for things and/or save money. This chapter 
provides a comprehensive description of what an e-krona is, what properties it 
can have and what two feasible models for an e-krona might look like. 
Since Bitcoin was introduced in 2009, there has been an almost explosive growth in various 
types of cryptocurrency in recent years, which has aroused interest in the question of 
whether central banks should issue their own cryptocurrencies. Cryptocurrencies is a 
collective name for digital assets that enable transactions between individuals who might not 
trust one another. By using blockchain technology, which is based on a common log book of 
all transactions that is shared with all users, there is no need for an external party to initiate 
and validate transactions in the network. One important difference between 
cryptocurrencies and, for instance, the Swedish krona, is that a cryptocurrency does not 
constitute a claim on any central bank and it therefore lacks any inherent value. Instead, the 
value of the cryptocurrency is based largely on speculation regarding its future value, which 
means that the value of the currency can vary substantially over time (Bech and Garratt, 
2017).  
A cryptocurrency issued by a central bank can either be made available to a broad general 
public or limited to large and time-critical payments between banks. A cryptocurrency made 
available to the general public would mean that the new technology provided opportunities 
to make anonymous payments like cash payments but in digital form. If anonymity is not a 
decisive/desirable quality of the currency, the general public can instead be given access to 
accounts with the central bank to obtain access to cash in digital form. This is something that, 
although it has been technologically possible for some time, has not yet been introduced by 
any central bank. With regard to a cryptocurrency with access limited to banks, the new 
technology has the potential to increase efficiency and reduce settlement costs. Some central 
banks are conducting tests in this field, but at present a number of technical problems 
remain, and these must be resolved before the technology can be used for interbank 
payments. It is assumed that an e-krona will be broadly available to the general public, but it 
will not necessarily be a cryptocurrency, as this will depend on the choice of technology.  
A digital central bank currency should fulfil the three functions associated with money in 
the theoretical literature, i.e. work as a means of payment, unit of account and store of value . 
All forms of money, both private bank money and central bank money, function as unit of 
account  as they are all expressed in Swedish kronor. An e-krona should be available 24/7. As 
the e-krona is a claim on the Riksbank and guaranteed by the government, it also fulfils the 
function as a store of value. Similar to cash, the primary target group for the e-krona is the 
general public. 
Were an e-krona to be introduced, the Riksbank would have to choose what properties to 
give it. This choice must be analysed and carefully considered so that the e-krona has the 
effects that the Riksbank wishes to achieve by its introduction. There are two feasible models 
for an e-krona: one register-based and the other value-based. The models need not rule out</x:v>
      </x:c>
    </x:row>
    <x:row r="990" ht="110" customHeight="1">
      <x:c r="A990" s="46" t="str">
        <x:v>PRD-0067-P0021-U01</x:v>
      </x:c>
      <x:c r="B990" s="46" t="str">
        <x:v>SE_Riksbank_2017</x:v>
      </x:c>
      <x:c r="C990" s="46" t="n">
        <x:v>21</x:v>
      </x:c>
      <x:c r="D990" s="46" t="str">
        <x:v>en</x:v>
      </x:c>
      <x:c r="E990" s="46" t="str">
        <x:v>text</x:v>
      </x:c>
      <x:c r="F990" s="46" t="str"/>
      <x:c r="G990" s="46" t="str">
        <x:v>THE RIK SBANK’S E-KRON A PROJEC T 19 
one another, but can be expediently combined to create a more comprehensive payment 
solution.  
With a register-based e-krona, the balance is stored in a central database. If the user lose s 
his or her card or mobile phone, the value will not be affected as it is registered in the 
database. Transactions between holders of e-kronas can take place within the system 
independently of the banks’ payment systems. When money is to be deposited or withdrawn 
from the e-krona system however, interaction is required with the banking system. It can be 
as sumed that a register-based e-krona is possible to trace. 
A value-based e-krona has many similarities with the current cash system. The balance is 
stored on a card or in an app. If the card or smartphone is destroyed or disappears, the 
balance is also lost, in the same way as if one were to lose one’s wallet with cash in it, unless 
special security settings have been applied. A value-based e-krona can, depending on its 
design, can either be anonymous or traceable. 
The properties both models can have differ as regards, for example, the possibility to 
make offline payments, the degree of anonymity and the requirement for physical presence 
when transferring money. The differences are presented in Table 1.  
Table 1. E-krona properties compared to cash and commercial bank money35  
Properties Cash E-krona – value-
based  
E-krona – register-
based 
Commercial bank 
money 
Credit risk No  No  No  Yes* 
A store of value  Yes  Yes  Yes  Yes 
Payments in real 
time36  
Yes  Yes  Yes  No** 
Offline function37  Yes  Yes  No  No*** 
Option of 
anonymous 
payments 
Yes  Yes, possible for 
card -based 
solutions 
No  No 
Physical presence 
required 
Yes  Yes for card, no for 
app 
No  No 
Usability   Works without 
technical aids 
Requires e.g. a card 
reader or special 
smartphone 
technology 
Can be managed 
via apps or online  
Can be managed 
via apps or online 
*The deposit guarantee does, however, include holdings up to and including EUR 100,000. 
**The exception is payments within the same bank and Swish. 
***Cards can have an offline function.  
The two feasible models for an e-krona are presented in more detail below. 
2.1 A register-based e-krona 
With a register-based e-krona, the Riksbank holds the e-krona account that is registered in a 
database, which can be compared to a normal bank account. Payments between e-krona 
accounts can happen in real time as they take place within a closed system without the 
involvement of other agents. A register-based e-krona system must also be able to 
communicate with other systems, however, including the commercial banking system for 
instance, so that money can be easily transferred between systems. To create an efficient 
payment solution (person-to-person, consumer-to-business, person-to-authority, business-
35 Commercial bank money refers to money that constit utes a claim on a private agent, such as a credit  institution, payment institution 
or institution for electronic money. 
36 Payments where the payee’s account is credited (almost ) directly, i.e. at the same time as the payment is ini tiated and the payer’s 
account is debited. 
37 Payments that do not require either an internet connection or  the payer’s payment instrument t o be connected to t he payment 
service.</x:v>
      </x:c>
    </x:row>
    <x:row r="991" ht="110" customHeight="1">
      <x:c r="A991" s="46" t="str">
        <x:v>PRD-0067-P0022-U01</x:v>
      </x:c>
      <x:c r="B991" s="46" t="str">
        <x:v>SE_Riksbank_2017</x:v>
      </x:c>
      <x:c r="C991" s="46" t="n">
        <x:v>22</x:v>
      </x:c>
      <x:c r="D991" s="46" t="str">
        <x:v>en</x:v>
      </x:c>
      <x:c r="E991" s="46" t="str">
        <x:v>text</x:v>
      </x:c>
      <x:c r="F991" s="46" t="str"/>
      <x:c r="G991" s="46" t="str">
        <x:v>20 E-KRONAS AS A COMPLEMENT ON T HE PA YMENT MARKET  
to-business), both private individuals and legal entities should be able to open e-krona 
accounts.  
The extent of the Riksbank’s commitment in a register-based e-krona is a matter for 
discussion. The fundamental structure of a register-based e-krona can be said to consist of 
the holding of e-krona accounts, transfer of money to and from external agents and 
payments between e-krona accounts within the Riksbank’s system. In addition, the Riksbank 
can choose the range of services it wishes to offer its customers itself and the extent to which 
it could supply a standardised interface to the e-krona system which external agents can 
connect to and use as a basis upon which to build their payment services. Below we present 
two alternatives, where the Riksbank either offers a holistic solution and is responsible for all 
services linked to the e-krona, or is solely responsible for a basic range of services and invites 
external actors to offer payment services linked to e-krona accounts with the Riksbank. 
A version of a register-based e-krona could be to offer a traditional holistic solution, 
similar to the one the banks provide. Such a solution could include, in addition to the basic 
range of services, traditional payment services such as cards, apps, payment information to 
businesses and authorities, authorisation of payments, customer service, etc. See Figure 2 for 
a graphical illustration. Such an alternative could be under the complete jurisdiction of the 
Riksbank and hence provide benefits in the form of control and supervision over transactions 
and flows. It might be expensive, however, both to set up the system itself and to run and 
maintain it, especially as payment services aimed at end-customers require considerable 
resources to be allocated to customer support, information and regulatory frameworks. 
Another disadvantage with this type of solution is that the Riksbank needs to build up a 
number of functions that we do not have today, see Chapter 3.  
Fig ure 2. Register-based e-krona w ith significant Rik sbank commitment 
Another alternative could be for the Riksbank only to provide basic functions (account 
holding, deposit into/withdraw from e-krona accounts and transfer between e-krona 
accounts at the Riksbank). A standardised interface could give external payment service 
providers the opportunity of offering payment services linked to e-krona accounts at the 
Riksbank without the Riksbank having to be responsible for the direct relationship with the 
end-customer. Such a solution would be in harmony with the new Payment Services Directive 
(PSD2)38, which gives authorised payment service providers the right to offer payment 
initiation, account information and card-based payment instruments linked to accounts held 
at another payment institution. The Riksbank should therefore only provide e-krona accounts 
and a limited number of services itself and leave it up to the market to provide e-krona 
services linked to accounts at the Riksbank (see Figure 3). In addition, the Riksbank could, as a 
38 See Section 5.11.</x:v>
      </x:c>
    </x:row>
    <x:row r="992" ht="110" customHeight="1">
      <x:c r="A992" s="46" t="str">
        <x:v>PRD-0067-P0023-U01</x:v>
      </x:c>
      <x:c r="B992" s="46" t="str">
        <x:v>SE_Riksbank_2017</x:v>
      </x:c>
      <x:c r="C992" s="46" t="n">
        <x:v>23</x:v>
      </x:c>
      <x:c r="D992" s="46" t="str">
        <x:v>en</x:v>
      </x:c>
      <x:c r="E992" s="46" t="str">
        <x:v>text</x:v>
      </x:c>
      <x:c r="F992" s="46" t="str"/>
      <x:c r="G992" s="46" t="str">
        <x:v>THE RIK SBANK’S E-KRON A PROJEC T 21 
complement, offer a limited payment service to the general public and/or special groups. By 
only offering the basic functions, the Riksbank provides scope for collaboration and 
cooperation with more agents. Even with a small operational commitment from the 
Riksbank, it is assumed that the central infrastructure for an e-krona system will be time-
consuming with regard to its development, particularly if the system is to be built up from 
scratch. The Riksbank wishes to investigate how a potential cooperation with sub-contractors 
and other public authorities could best be formulated.  
Fig ure 3. Register-based e-krona w ith significant supplier commitment 
2.2 A value-based e-krona 
A value-based e-krona has certain similarities with today’s cash system and would be 
primarily intended for smaller payments where both the buyer and payee are present. A 
value -based e-krona is stored on a medium that belongs to the user as a card or app in a 
smartphone. The card-based solution can be likened to a public transport travelcard loaded 
with a certain value. Payments and transfers would take place via card-readers, which could 
enable offline payments. A digital wallet in the form of an app could be a complement that 
enables transactions between private individuals, similar to Swish, without the need for a 
card -reader. See Figure 4 for a graphical illustration. E-kronas could, if it is considered 
appropriate, be anonymous up to the limit set by the money laundering directive, currently 
the equivalent of EUR 250. The Riksbank’s commitment would include system development, 
security functions, card specifications, acceptance of cards, card distribution and customer 
support. A large proportion of these functions could be performed either partly or complete ly 
by market participants.  
A value-based model normally means that transactions cannot be traced and is therefore 
similar to today’s banknotes and coins. It is technically possible, however, to make a value-
based e-krona that can have certain specific properties, which e-krona owners can define 
themselves. Such a property could be an option to limit the value of transactions, set 
personal security blocks, etc. Bearing in mind that the value is stored on the card/in the app, a 
value -based e-krona will probably be used mainly for small payments.</x:v>
      </x:c>
    </x:row>
    <x:row r="993" ht="110" customHeight="1">
      <x:c r="A993" s="46" t="str">
        <x:v>PRD-0067-P0024-U01</x:v>
      </x:c>
      <x:c r="B993" s="46" t="str">
        <x:v>SE_Riksbank_2017</x:v>
      </x:c>
      <x:c r="C993" s="46" t="n">
        <x:v>24</x:v>
      </x:c>
      <x:c r="D993" s="46" t="str">
        <x:v>en</x:v>
      </x:c>
      <x:c r="E993" s="46" t="str">
        <x:v>text</x:v>
      </x:c>
      <x:c r="F993" s="46" t="str"/>
      <x:c r="G993" s="46" t="str">
        <x:v>22 E-KRONAS AS A COMPLEMENT ON T HE PAYMENT MARKET  
Fig ure 4. A value-based e-krona 
2.3 Conclusions – A register-based e-krona has more 
development potential 
Regardless of which e-krona model, register-based, value-based or a combination of both, 
the Riksbank chose to develop, there are a number of basic functions that must be dealt with 
directly by the Riksbank, including a regulatory framework, establishment, management and 
ownership. Some or all of the other functions, such as system development, customer due 
diligence, money laundering prevention, transaction authorisation and customer support 
could be performed by various market participants.  
The Riksbank’s preliminary assessment is that a value-based solution has more limited 
development potential than a register-based system, but secures access to a means of 
payment issued by the central bank. The advantage of a value-based e-krona is that it could 
be introduced more quickly than a register-based solution. A value-based e-krona can be 
seen as a new, more modern, technology-based form of cash.  
A register-based e-krona is deemed to be a more complex solution, but to have more 
potential as it can offer a wider range of services aimed at more user groups. It is also easier 
to broaden and extend a register-based solution (scalability) to adapt to future requirements, 
but is deemed initially to be more expensive to develop and run.  
The two models also differ with regard to possible properties and usability for different 
groups. This means that a combination of a register-based and a value-based solution could 
be appropriate. In this way, it could be possible to create a more comprehensive payment 
solution that can better counteract the problems identified in a future payment market. 
These conclusions are provisional and should be further examined. Cooperation with other 
authorities could simplify the development of an e-krona and provide more cost-effective 
solutions.</x:v>
      </x:c>
    </x:row>
    <x:row r="994" ht="110" customHeight="1">
      <x:c r="A994" s="46" t="str">
        <x:v>PRD-0067-P0025-U01</x:v>
      </x:c>
      <x:c r="B994" s="46" t="str">
        <x:v>SE_Riksbank_2017</x:v>
      </x:c>
      <x:c r="C994" s="46" t="n">
        <x:v>25</x:v>
      </x:c>
      <x:c r="D994" s="46" t="str">
        <x:v>en</x:v>
      </x:c>
      <x:c r="E994" s="46" t="str">
        <x:v>text</x:v>
      </x:c>
      <x:c r="F994" s="46" t="str"/>
      <x:c r="G994" s="46" t="str">
        <x:v>THE RIK SBANK’S E-KRON A PROJEC T 23 
3. The Riksbank’s operative role in an e-krona 
system and technical considerations 
The introduction of an e-krona could, regardless of the choice of model, lead to 
the Riksbank introducing services aimed at the general public. This is a 
significant change compared with its current operations, in which it has no 
direct relationship with either consumers or other end-customers. An e-krona 
could therefore involve more operative working tasks for the Riksbank. Before 
the design of any e-krona system has been consolidated, it is difficult to discuss 
technical solutions in detail. This chapter therefore presents a number of 
technical properties that an e-krona should have regardless of how it is 
designed. 
3.1 The Riksbank’s operative role in an e-krona system 
Irrespective of the degree of involvement, services for the general public imply a considerable 
commitment and responsibility as regards: 
 System development and administration  
 Regulatory framework and agreements with sub-contractors/partners 
 Is sue/account holding of e-kronas 
 Customer due diligence, money laundering prevention, customer service  
 Transaction authorisation  
 System security in the form of IT security, operational reliability and information security 
as well as protection against cybercrime and fraud 
 Interoperability with technical infrastructure and other digital solutions abroad existing 
and future 
Some of these functions can be outsourced to sub-contractors or partners, but the ultimate 
responsibility will always be borne by the Riksbank. Of course, the extent of the Riksbank’s 
operative role will also be related to the choice of e-krona model. A value-based solution 
probably involves less of a commitment, while a register-based solution involves a more 
extensive commitment, as discussed in Chapter 2.  
If the Riksbank chooses to take the operative responsibility for a large number of services 
linked to the e-krona, it means that the Riksbank will be responsible for new areas of activity 
that will require new competencies within the bank. A model with a less operative role, 
where the Riksbank provides and is responsible for only a few e-krona services is based on 
other agents being given the opportunity and being prepared to provide complementary 
services. In this context, whether it is suitable and possible to utilise existing infrastructure 
and/or other existing solutions should also be examined.  
Offering services to end-customers involves a different type of exposure and a different 
responsibility than only providing services for a limited number of financial agents as the 
Riksbank does today. If the Riksbank decides to set up a system for e-kronas that is to be 
offered to the general public, the costs, risks, responsibility and degree of the bank’s 
operative control must be considered and assessed before a decision on the design of an e-
krona is taken.</x:v>
      </x:c>
    </x:row>
    <x:row r="995" ht="110" customHeight="1">
      <x:c r="A995" s="46" t="str">
        <x:v>PRD-0067-P0026-U01</x:v>
      </x:c>
      <x:c r="B995" s="46" t="str">
        <x:v>SE_Riksbank_2017</x:v>
      </x:c>
      <x:c r="C995" s="46" t="n">
        <x:v>26</x:v>
      </x:c>
      <x:c r="D995" s="46" t="str">
        <x:v>en</x:v>
      </x:c>
      <x:c r="E995" s="46" t="str">
        <x:v>text</x:v>
      </x:c>
      <x:c r="F995" s="46" t="str"/>
      <x:c r="G995" s="46" t="str">
        <x:v>24 THE RIKSBANK’S OPERATIVE ROLE IN AN E-KRONA SYSTEM AND TEC HNICAL CONSIDERATION S 
3.2 Technical considerations 
The properties and functions of an e-krona are of considerable significance when choosing 
the technical solution. Feasible solutions shall be assessed based on the requirements for 
accessibility, reliability, interoperability and scalability they can fulfil.  
There are certain technical properties that an e-krona should have regardless of how it is 
designed. These are listed below. 
 Scalability: An e-krona must have a solid base, which can gradually be extended in 
different stages, as the requirements for the e-krona solution are developed, and needs 
and external conditions change. The base solution should therefore be constructed so 
that it can be integrated with new modules and functions via open, standardised 
interfaces. The aim should be that the technical solution is sustainable in the long run and 
that it can be developed by the Riksbank and/or other parties. In this way, the Riksbank’s 
operative role will be more flexible. It is also desirable that technical innovations can be 
incorporated and utilised in a quality-assured way as such innovations become available. 
For example, Distributed Ledger Technology (DLT)39 could be utilised when and if the 
technology is considered appropriate. An e-krona platform should be constructed so that 
different technologies can interact as much as possible. 
 Interoperability: An e-krona solution should be portable as far as possible and function 
equally well regardless of the type of unit and operative system used. It should be 
possible to adapt the e-krona to future technical innovations. For this to work, the e-
krona must be based on generally accepted standards and frameworks enabling it to 
work together with other digital solutions and technical infrastructures. 
 Reliability: The e-krona solution must be robustly built so that it guarantees good 
operational reliability and can have the best available protection against cyber-attacks 
and different types of fraud. Another aspect linked to the concept of reliability is the issue 
of anonymity and integrity regarding traceability. The degree of anonymity that shall or 
shall not be offered by an e-krona can influence the choice of technology. The anonymity 
offered by today’s physical cash may be difficult, and perhaps not even desirable, to 
recreate in a digital e-krona. There are legal requirements regarding the traceability of 
transactions that must be fulfilled. 
 Accessibility: The technical solution for an e-krona must be designed so that it is easy and 
intuitive to use and offers good performance, for instance, with regard to transaction 
speed. It is also important that the solution offers functions adapted to different target 
groups. It should be accessible 24 hours a day, seven days a week, 365 days a year. 
According to a preliminary assessment, both the e-krona models discussed in Chapter 2 
(value -based and register-based) can be developed using traditional, tried-and-tested 
technology based on central databases and with DLT.  
From a purely technical point of view, we can see nothing at this point in time that would 
prevent an e-krona solution built around a central register. RIX, the Riksbank’s system for the 
transfer of funds in accounts, is, for example, built around a central register. An e-krona could 
in principle be constructed in a similar way.  
With regard to DLT including blockchain technology, this is relatively new and untried 
technology that does not yet have any applications similar to the e-krona described in the 
report. Considerable research and development is being performed in DLT and many central 
banks are making efforts to research the technology, but there are only a few more 
significant DLT applications currently in production. This is partly due to the technology being 
so new and to it having some weaknesses, such as limitations in performance and a lack of 
39 A technology whose architecture is based on networks of distributed registers/databases in whi ch all participants can create, transfer 
and store transactions in a secure and efficient manner without these necessarily being coordinated and administered by a central or 
known party in whom the participants have confidence. The frequentl y discussed block chain technol ogy is one of many different forms 
of DLT. A block chain is a distributed trade reposit ory based on DLT, in which all transacti ons are chained together in a block. The 
transactions/blocks are added t o the chain i n chronological order and in a linear fashion, so that all partici pants have a copy of the entire 
chain, including its history, in real time.</x:v>
      </x:c>
    </x:row>
    <x:row r="996" ht="110" customHeight="1">
      <x:c r="A996" s="46" t="str">
        <x:v>PRD-0067-P0027-U01</x:v>
      </x:c>
      <x:c r="B996" s="46" t="str">
        <x:v>SE_Riksbank_2017</x:v>
      </x:c>
      <x:c r="C996" s="46" t="n">
        <x:v>27</x:v>
      </x:c>
      <x:c r="D996" s="46" t="str">
        <x:v>en</x:v>
      </x:c>
      <x:c r="E996" s="46" t="str">
        <x:v>text</x:v>
      </x:c>
      <x:c r="F996" s="46" t="str"/>
      <x:c r="G996" s="46" t="str">
        <x:v>THE RIK SBANK’S E-KRON A PROJEC T 25 
standards and regulations. Development in DLT is progressing incredibly rapidly, however, 
and many major players are taking part in it.  
A value-based e-krona solution will be less complex from a purely technical point of view. 
There are already different value-based payment solutions in society, such as those used by 
public transport and coffee shop chains. A great deal of work and cooperation is required 
with other players, however, in order to create a good solution. A value-based e-krona must, 
for instance, work in the vast majority of retail terminals and be easy to acquire, it must also 
be easy to add and subtract values and there must also be a function for redeeming e-kronas.  
The solution must also have a very high level of security. 
3.3 Conclusions – choice of technology needs to be investigated 
The introduction of an e-krona could, regardless of the choice of model, lead to the Riksbank 
introducing services aimed at the general public. This is a significant change compared with its 
current operations, in which the bank has no direct relationship with the general public, 
consumers and other end-customers. This means that the Riksbank will have more operative 
working tasks, although to a varying extent depending on the choice of solution. 
It is important that the development of an e-krona solution takes place in stages. The 
Riksbank should continuously evaluate new technology, including DLT, as well as look at 
existing tried -and-tested technologies that can be used for an e-krona system. The rapid 
development makes it currently inappropriate to choose which technical solution to use. It 
may also be appropriate to combine new and tried-and-tested technology if an e-krona is to 
be developed. An e-krona shall, however, maintain a good level of technical quality under all 
circumstances and have the best available security performance regardless of the technology 
used. 
It is currently possible to develop the e-krona models presented in this report using 
today’s technology. If the Riksbank itself were to be responsible for most of the development 
of a basic technical solution, infrastructure and user solutions, it could entail a considerable 
amount of protracted development work. Choosing to develop an e-krona in cooperation 
with others would involve less extensive work on the part of the Riksbank and the work may 
also progress more rapidly.</x:v>
      </x:c>
    </x:row>
    <x:row r="997" ht="110" customHeight="1">
      <x:c r="A997" s="46" t="str">
        <x:v>PRD-0067-P0028-U01</x:v>
      </x:c>
      <x:c r="B997" s="46" t="str">
        <x:v>SE_Riksbank_2017</x:v>
      </x:c>
      <x:c r="C997" s="46" t="n">
        <x:v>28</x:v>
      </x:c>
      <x:c r="D997" s="46" t="str">
        <x:v>en</x:v>
      </x:c>
      <x:c r="E997" s="46" t="str">
        <x:v>text</x:v>
      </x:c>
      <x:c r="F997" s="46" t="str"/>
      <x:c r="G997" s="46" t="str">
        <x:v>26 POTENTIAL CONSEQUENCES OF ISSU ING E-KRONAS 
4. Potential consequences of issuing e-kronas 
In an earlier chapter, we have discussed problems that might occur on the 
payment market in a situation where cash no longer is generally accepted and 
where the market is concentrated to a small number of private participants and 
payment services. We have also discussed in general terms the role of the state 
in this matter and how the introduction of an e-krona could combat some 
problems on the payment market. This chapter describes the feasible effects an 
e-krona could have on the Riksbank’s balance sheet, monetary policy, financial 
stability and payment market participants. These questions are generally highly 
complex and the chapter should be considered more as an analysis of the 
problems than an attempt to provide clear-cut and concrete answers. 
The size of the demand for e-kronas will determine to a large extent what the consequences 
will be for monetary policy, financial stability and the participants in the payment system. The 
size of the demand for e-kronas will in its turn be determined by the form the e-krona takes, 
by what measures the banks take to counteract an outflow of bank deposits and by the 
financial situation. In normal times, regardless of whether or not the e-krona accrues interest 
and regardless of whether the repo rate is above or below zero, it should be relatively 
unattractive to hold large amounts of e-kronas, as for the general public they will comprise a 
close substitute to bank deposits, which are expected to accrue more interest. On the other 
hand, the banks may wish to have a somewhat higher deposit rate to retain their deposits if 
the e-krona has a positive rate than if it accrues no interest. In times of financial unease or 
crisis, the demand for e-kronas will increase, on the other hand, as a result of the search for 
safer assets, which applies regardless of whether the e-krona accrues interest. 
We start by discussing how an e-krona affects the Riksbank’s balance sheet as this 
provides a natural way-in to discussing the potential effects on monetary policy and financial 
stability. 
4.1 Consequences for the Riksbank’s balance sheet  
An e-krona affects the Riksbank’s balance sheet in the same way as cash does. Let’s assume 
that the general public demands e-kronas to a value of SEK 10 billion. For the sake of 
simplicity, we assume that the general public wants to change from having this money 
invested as deposits in bank accounts to holding e-kronas.40 The banks then need to transfer 
money to the Riksbank, which we here assume they do via their accounts in RIX, which 
reduces their balances at the Riksbank by SEK 10 billion. 
To highlight the consequences for the balance sheet, we will use a stylised balance sheet 
as a starting-point in two different cases. In case 1, the banking system’s structural liquidity 
position in relation to the Riksbank is zero, i.e. the banks have no deposits at the Riksbank. 
Here, again for simplicity’s sake, we assume that the Riksbank’s balance sheet total is zero as 
this is the easiest way for us to show how the balance sheet changes. In case 2, the banks 
have a deposit at the Riksbank and the banking system’s structural liquidity position in 
relation to the Riksbank is therefore positive. The Riksbank has used the banks’ deposits to 
fund purchases of government securities and has in this case a positive balance sheet total. 
40 The general public might also wish to convert cash or transaction account balances at payment institut ions and institutions for 
electronic money to e-kronas. The general public' s li quid convertible assets primarily exist as bank deposits, however, and it i s t hese 
accounts that are normally used for payments today. It is therefore reasonable to believe that the most of the conversion to and from e-
kronas will take place via bank accounts.</x:v>
      </x:c>
    </x:row>
    <x:row r="998" ht="110" customHeight="1">
      <x:c r="A998" s="46" t="str">
        <x:v>PRD-0067-P0029-U01</x:v>
      </x:c>
      <x:c r="B998" s="46" t="str">
        <x:v>SE_Riksbank_2017</x:v>
      </x:c>
      <x:c r="C998" s="46" t="n">
        <x:v>29</x:v>
      </x:c>
      <x:c r="D998" s="46" t="str">
        <x:v>en</x:v>
      </x:c>
      <x:c r="E998" s="46" t="str">
        <x:v>text</x:v>
      </x:c>
      <x:c r="F998" s="46" t="str"/>
      <x:c r="G998" s="46" t="str">
        <x:v>THE RIK SBANK’S E-KRON A PROJEC T 27 
4.1.1 Case 1 – The banking system has a zero position in relation to the Riksbank 
In the event of the banks initially having no deposits at the Riksbank, they need to borrow 
money from the Riksbank to be able to pay for the e-kronas. This means that the banks now 
have a debt of SEK 10 billion at the Riksbank, which is recorded as a claim on the asset side of 
the Riksbank ’s balance sheet. On the liability side of the balance sheet, there is a 
corresponding item of SEK 10 billion, which is the claim the e-kronas represent on the 
Riksbank.  
When the banks need to fund purchases of e-kronas using loans at the Riksbank, the 
Riksbank’s balance sheet then grows by the same amount as the general public’s demand for 
the e-kronas. The same applies if the banks initially have a negative position in relation to the 
Riksbank, i.e. the banking system’s liability and the Riksbank’s balance sheet grow by the 
demanded amount. Normally, the banks’ liquidity deficit will be regulated by the Riksbank 
offering a weekly repurchase agreement on SEK 10 billion to the banks and the Riksbank 
acquires an asset in the form of loans to the banks. 
4.1.2 Case 2 – The banking system has a positive position in relation to the Riksbank 
Let’s now assume that the banking system initially has a positive balance in relation the 
Riksbank of, for instance, SEK 100 billion and that the Riksbank has invested the banks’ 
deposits in government bonds.  
The banks now transfer SEK 10 billion on behalf of their customers and the Riksbank 
creates e-kronas for the same amount. This means that the SEK 10 billion have been 
converted from a deposit liability to the banking system into an equally large liability to e-
krona holders.  
The size of the Riksbank’s balance sheet does not therefore change when the banks 
continue to have a positive position even after the purchase of e-kronas. The balance sheet’s 
liability side does change, however, as a result of some of the liability to the banks having 
been converted into a liability in e-kronas to the general public, in this case SEK 10 billion.  
4.1.3 The banking system’s structural position 
The structural surplus, i.e. the banking system’s net claim on the Riksbank, is currently about 
SEK 400 billion, which means that the same amount of e-kronas can be issued before the 
banks need to borrow money at the Riksbank. This applies under the assumption that the 
Riksbank continues to retain its large portfolio of Swedish government bonds in the future. 
The extent to which the Riksbank’s balance sheet is affected is not limited, however, by the 
size of the banks’ liquidity surplus in relation to the Riksbank. For example, the Swedish 
general public’s deposits in accounts in Swedish monetary financial institutions currently 
amount to about SEK 3,200 billion. Hypothetically speaking, the Riksbank’s balance sheet 
could increase that much if there was a bank run because the general public chooses to hold 
e-kronas instead of having their money in bank accounts. In normal times, however, it is 
reasonable to assume that the banks’ will use interest on their deposit accounts to retain the 
deposits and hence subdue the demand for e-kronas.  
4.2 Consequences for monetary policy  
The effects on the balance sheet mean that the introduction of an e-krona could have 
different types of consequences for monetary policy. The e-krona could affect both the 
implementation of monetary policy as well as the transmission mechanism and policy 
framework. How large these consequences might be depends on how the e-krona system is 
designed.  
4.2.1 Implementation of monetary policy 
A concrete consequence for monetary policy is that the Riksbank would need to forecast how 
much e-krona is expected the following week in order to be able to plan its market 
operations. If the banks have invested all the structural surplus in Riksbank certificates and</x:v>
      </x:c>
    </x:row>
    <x:row r="999" ht="110" customHeight="1">
      <x:c r="A999" s="46" t="str">
        <x:v>PRD-0067-P0030-U01</x:v>
      </x:c>
      <x:c r="B999" s="46" t="str">
        <x:v>SE_Riksbank_2017</x:v>
      </x:c>
      <x:c r="C999" s="46" t="n">
        <x:v>30</x:v>
      </x:c>
      <x:c r="D999" s="46" t="str">
        <x:v>en</x:v>
      </x:c>
      <x:c r="E999" s="46" t="str">
        <x:v>text</x:v>
      </x:c>
      <x:c r="F999" s="46" t="str"/>
      <x:c r="G999" s="46" t="str">
        <x:v>28 POTENTIAL CONSEQUENCES OF ISSU ING E-KRONAS 
the demand for e-krona suddenly increases, the banking system will “tip over” to a deficit 
with the Riksbank. The banks would then be forced to borrow overnight in the Riksbank’s 
fine-tuning, or sell back some of their certificates to cover their liquidity deficit. In order to 
stabilise the overnight rate close to the repo rate, the Riksbank needs to be able to cope with 
changes in fac tors that are beyond its own control, such as the general public’s demand for 
banknotes and coins as well as for e-krona.  
It is possible that it might be more difficult to forecast the amount of e-kronas than the 
amount of cash, as digital e-kronas can be expected to be more volatile because of its real-
time properties. This is a question that the Riksbank will look at in more detail.  
4.2.2 The transmission mechanism and the monetary policy framework41 
How the pricing of an e-krona is calibrated and how access to the e-krona is controlled, will 
be the decisive factor as regards demand for e-kronas. If the e-krona is designed as an 
interest-free means of payment like banknotes and coins that the Riksbank provides to the 
extent demanded by the general public, the e-krona will be another factor outside the 
monetary policy implementation framework, a so-called “autonomous factor”, which the 
Riksbank cannot control but nevertheless needs to consider when implementing monetary 
policy (see Figure 5 below). If, on the other hand, the e-krona accrues interest, it will be an 
instrument that needs to be incorporated into the monetary policy implementation 
framework. Moreover, if the general public has access to e-kronas by having accounts directly 
at the Riksbank, current monetary policy counterparties (the banking system) will no longer 
be the only agents that the Riksbank needs to consider.  
Fig ure 5. E-kronas constitute another autonomous factor in the implementation of monetary policy 
A central bank's task is to have a well-balanced framework for the implementation of 
monetary policy and adjustments to international changes are made when necessary. The 
Riksbank should regularly analyse and forecast the amount of e-kronas in circulation. One 
question that is usually raised in connection with digital currencies is concern over a bank run, 
whereby the general public would move money from their bank accounts to the central bank 
accounts and the difficulty in forecasting the banks’ liquidity positions in relation to the 
central bank. For instance, if there were to be a severe bank run, the Riksbank's current terms 
and conditions regarding collateral would limit how much lending the Riksbank could offer to 
the banks, as the sums would easily exceed the collateral the participants have available. 
These questions need to be investigated further, but an initial assessment is that they are not 
serious obstacles to an e-krona. The Riksbank currently issues banknotes and coins in the 
volume demanded by the general public and the same should apply to an e-krona.  
41 A conceptual model for how monetary policy affects the real economy and inflation is that the shortest market rate, the overnight 
rate, is controlled via the corridor and fine tunings so that it is very close to the repo rate. Longer market rates are in turn affected by 
expected future repo rates (in accordance with the expectation hypothesi s) and ri sk premiums.</x:v>
      </x:c>
    </x:row>
    <x:row r="1000" ht="110" customHeight="1">
      <x:c r="A1000" s="46" t="str">
        <x:v>PRD-0067-P0031-U01</x:v>
      </x:c>
      <x:c r="B1000" s="46" t="str">
        <x:v>SE_Riksbank_2017</x:v>
      </x:c>
      <x:c r="C1000" s="46" t="n">
        <x:v>31</x:v>
      </x:c>
      <x:c r="D1000" s="46" t="str">
        <x:v>en</x:v>
      </x:c>
      <x:c r="E1000" s="46" t="str">
        <x:v>text</x:v>
      </x:c>
      <x:c r="F1000" s="46" t="str"/>
      <x:c r="G1000" s="46" t="str">
        <x:v>THE RIK SBANK’S E-KRON A PROJEC T 29 
Another important issue for monetary policy which will become relevant if an e-krona is 
introduced is where the lower bound for the Riksbank’s policy rate will be, i.e. at what level 
do cuts to the policy rate stop having an effect on real interest rates. If banks offer loans and 
investments at negative rates, the borrower, who has borrowed money at a negative rate, 
can make a profit by withdrawing the money in cash as the yield on interest-free cash is zero 
percent.  
In practice, there are a number of costs associated with managing cash, which effectively 
means that the yield from cash in not zero but actually negative. The interest rate level at 
which the general public becomes indifferent towards having money in an account at a 
negative rate and holding cash will be under zero percent and therefore the lower bound for 
the policy rate will not be exactly zero, but slightly below. In this situation, it may be worth 
considering how an e-krona might affect the lower bound. If an e-krona does not accrue any 
interest, it may be more difficult to determine where the lower bound for the policy rate runs 
as management costs for an e-krona can be assumed to be lower than for cash. An e-krona 
that does not accrue interest could in other words mean that the lower bound is adjusted 
upwards, closer to zero, while an e-krona with a negative interest rate would retain the 
possibility of a negative policy rate.  
4.3 Consequences for the payment market and financial stability 
In Section 4.1, we saw that the banks would primarily satisfy their customers’ demand for e-
kronas by using their reserves at the Riksbank. The banking sector’s balance sheet would the n 
decrease on the asset side, offset by a reduced liability in the form of deposits from the 
general public. The banks’ balance sheets would then decrease in this case by the same value 
as the value of e-kronas demanded.  
If, however, demand were to exceed the banks’ reserves at the Riksbank, currently 
standing at about SEK 400 billion, the banks’ could meet the demand by borrowing from the 
Riksbank against approved collateral. The size of the banking sector is not affected in this 
case, but part of the banks’ securities holdings will be pledged to the Riksbank and on the 
liabilities side, loans from the Riksbank will replace the loss of deposits from the general 
public.  
4.3.1 Potential effect of the e-krona on banks’ liquidity and funding 
The changes in the banks’ balance sheets that an e-krona could cause would lead to a slight 
deterioration in their liquidity and funding situation. The decline in the banks’ reserves at the 
Riksbank would reduce their total liquidity reserve and a reduction in deposits would cause 
them to lose some of their stable funding. However, the size of the effect an e-krona would 
have on the banks depends both on how large customer demand will be for e-kronas and 
what measures the banks take to stop the outflow of deposits. 
4.3.2 The banks balance the demand for e-kronas in normal times 
In a normal situation, bank deposits and e-kronas will be close substitutes for the general 
public as both have low credit risk and are directly accessible (high liquidity). In such a 
situation, demand for e-kronas will be determined by the relative difference between any 
interest the e-krona might give and the banks’ deposit rate. If the e-krona does not give any 
interest, the banks can offer a deposit rate slightly above zero to continue to retain their 
deposits, which means that the negative effects on bank profits and financial stability will be 
relatively minor (see Table 2).</x:v>
      </x:c>
    </x:row>
    <x:row r="1001" ht="110" customHeight="1">
      <x:c r="A1001" s="46" t="str">
        <x:v>PRD-0067-P0032-U01</x:v>
      </x:c>
      <x:c r="B1001" s="46" t="str">
        <x:v>SE_Riksbank_2017</x:v>
      </x:c>
      <x:c r="C1001" s="46" t="n">
        <x:v>32</x:v>
      </x:c>
      <x:c r="D1001" s="46" t="str">
        <x:v>en</x:v>
      </x:c>
      <x:c r="E1001" s="46" t="str">
        <x:v>text</x:v>
      </x:c>
      <x:c r="F1001" s="46" t="str"/>
      <x:c r="G1001" s="46" t="str">
        <x:v>30 POTENTIAL CONSEQUENCES OF ISSUING E -KRONAS 
Table 2. Demand for e-kronas and the effect on bank profits 
 Situation with a positive 
repo rate 
Situation with a negative 
repo rate 
Situation of financial 
unease/ crisis and low 
confidence in the banking 
sector 
E-krona offers no interest Holding e-kronas is 
relatively unattractive. 
The banks offer a deposit 
rate slightly above zero to 
retain their deposits. The 
negative effects on bank 
profits and financial 
stability are negligible. 
Holding e-kronas is 
attractive; the banks 
need to offer a deposit 
rate slightly above zero to 
retain their deposits. The 
negative effects on 
financial stability are 
negligible, but the effect 
on the banks’ profits is 
greater than with a 
positive repo rate. 
The search for saf e assets 
means that it will be 
more attractive to hold e-
kronas; assets that are 
not covered by the 
Deposit Guarantee will 
probably be exchanged 
for e-kronas , especially if 
the repo rate in crisis 
times is close to zero or 
negative. The implications 
for financial stability are 
unclear as the access to 
secure payments via the 
e-krona system is positive 
for the economy at the 
same time as the banks’ 
funding and liquidity 
situation deteriorates. 
The e-krona offers an 
interest rate that is tied 
to the repo rate (e.g. the 
repo rate - x points) 
Holding e-kronas is 
attractive. Banks are 
forced to offer a deposit 
rate that is close to the 
repo rate to retain their 
deposits. Banks’ profit 
growth is limited in times 
of increasing interest 
rates. 
Holding e-kronas is not 
attractive. The banks 
need to offer a deposit 
rate slightly above zero to 
retain their deposits, or 
just above the repo rate 
in a cashless society. The 
effects on financial 
stability are negligible, 
and the effect on the 
banks’ profits is lower 
than with a positive repo 
rate. 
The search for saf e assets 
means that it will be 
more attractive to hold e-
kronas; assets that are 
not covered by the 
Deposit Guarantee will 
probably be exchanged 
for e-kronas , even in 
times of high interest rate 
levels. The implications 
for financial stability are 
unclear as the access to 
secure payments via the 
e-krona system is positive 
for the economy at the 
same time as the banks’ 
funding and liquidity 
situation deteriorates.  
On the other hand, if the e-krona gives an interest rate that is, let’s say, tied to the repo rate, 
the banks will probably adjust their deposit rates to prevent households and companies from 
exchanging deposits into e-krona to a greater extent. This scenario could primarily be realise d 
in a situation where the repo rate is positive as it is at such a point the interest rate on e-
kronas could be greater than the banks’ deposit rates.  
From the banks’ point of view, their customers’ deposits constitute a long-term source of 
fundin g. The banks’ maximum willingness to pay for their customers’ deposits, i.e. the highe st 
interest rate level that banks are prepared to pay for bank deposits, is equal to the cost of 
alternative funding via the market.42 In a positive interest rate situation, banks’ deposit rates 
have historically been lower than the repo rate43, while the cost of comparable long-term 
wholesale funding has been significantly higher than the repo rate (see Chart 4). The fact that 
bank deposits have been cheaper than equivalent sources of funding indicates that the banks 
would be willing to raise their deposit rates if it proved necessary in order to stop an outflow 
42 In the current situation, all the major Swedish banks already utilise wholesale funding, which means t hat it would not be a probl em for 
them to replace bank deposits with whol esale funding on the bond market. 
43 This in turn suggests that bank deposits are probably not very sensi tive to interest rate changes, which indicates t hat the e-krona must 
offer a significantly higher int erest rate in order to attract  bank deposits.</x:v>
      </x:c>
    </x:row>
    <x:row r="1002" ht="110" customHeight="1">
      <x:c r="A1002" s="46" t="str">
        <x:v>PRD-0067-P0033-U01</x:v>
      </x:c>
      <x:c r="B1002" s="46" t="str">
        <x:v>SE_Riksbank_2017</x:v>
      </x:c>
      <x:c r="C1002" s="46" t="n">
        <x:v>33</x:v>
      </x:c>
      <x:c r="D1002" s="46" t="str">
        <x:v>en</x:v>
      </x:c>
      <x:c r="E1002" s="46" t="str">
        <x:v>text</x:v>
      </x:c>
      <x:c r="F1002" s="46" t="str"/>
      <x:c r="G1002" s="46" t="str">
        <x:v>THE RIK SBANK’S E-KRON A PROJEC T 31 
of bank deposits.44 The demand for e-kronas can therefore be assumed to be low in a 
situation where the e-krona giv es interest. On the other hand, the profit growth traditionally 
experienced by the banks, by not increasing deposit rates in step with the repo rate, would 
be restricted in this scenario. 
Cha rt 4. Cost of alternative wholesale funding, deposits and the repo rate 
Per cent 
Sources: Bloomberg, Statistics Sweden and t he Riksbank. 
4.3.3 Demand for e-kronas can increase rapidly in times of financial unease 
In times of financial unease, the demand for e-kronas could increase rapidly if confidence in 
the banking sector were to decline. In such a situation, private individuals and companies 
would probably elect to move their bank deposits, and in particular those deposits not 
protected by the Deposit Guarantee45, into safer assets. The banks’ capacity to retain 
deposits with higher deposit rates will in this case be weaker, as it is the absence of credit and 
liquidity risks in e-krona that will drive demand. The e-krona would be positive for economic 
agents in times of financial unease as it could offer continued access to a safe payment 
system. As far as the banks are concerned, large movements from bank deposits to e-krona 
would create additional stress and they would probably be forced to borrow from the 
Riksbank. The banks’ borrowing at the Riksbank could be managed via normal monetary 
policy operations.  
One fundamental function of a central bank is the role as lender of last resort. If the 
Riksbank’s assessment is that financial stability is threatened, the Riksbank has the possibility 
to contribute liquidity to Swedish banks and other financial companies by granting what is 
known as emergency liquidity assistance, ELA, on special terms. In the same way, we always 
ensure that cash is available for those who wish to have it. We set no limits on the supply of 
cash. The general public knows that cash is always issued by the Riksbank when there is a 
demand for it. Setting limits for the supply of e-kronas would implicitly mean that the central 
bank was limiting the general public’s access to central bank money, but it would not have 
44 Fintech and the development of different deposit opti ons may provide greater competition for bank deposits, which means that the 
banks’ margins may decrease in future irrespecti ve of whether an e-k rona is introduced or not . 
45 An estimated SEK 500-700 bil lion. 
-1
0
1
2
3
4
5
6
2010 2011 2012 2013 2014 2015 2016 2017
Cost of alternative wholesale funding
deposit rate
Repo rate</x:v>
      </x:c>
    </x:row>
    <x:row r="1003" ht="110" customHeight="1">
      <x:c r="A1003" s="46" t="str">
        <x:v>PRD-0067-P0034-U01</x:v>
      </x:c>
      <x:c r="B1003" s="46" t="str">
        <x:v>SE_Riksbank_2017</x:v>
      </x:c>
      <x:c r="C1003" s="46" t="n">
        <x:v>34</x:v>
      </x:c>
      <x:c r="D1003" s="46" t="str">
        <x:v>en</x:v>
      </x:c>
      <x:c r="E1003" s="46" t="str">
        <x:v>text</x:v>
      </x:c>
      <x:c r="F1003" s="46" t="str"/>
      <x:c r="G1003" s="46" t="str">
        <x:v>32 POTENTIAL CONSEQUENCES OF ISSU ING E-KRONAS 
the same restriction for the banking sector. Limits for the supply of e-kronas would also entail 
an undesirable secondary market for them in a situation where demand exceeded supply. 
The effects of an e-krona on the banking system will be analysed further within the 
project. The current liquidity requirements could be adapted to a world of more volatile 
deposits into the banking system as a result of exchanging to and from an e-krona.  This could 
entail a banking sector that is better equipped to manage the effects of an e-krona.  Which 
potential measures might be relevant and how they could be designed is a matter for further 
investigation within the project. 
4.4 Effects on payment market participants 
Chapters 1 and 2 highlighted the difficulty in identifying a single property that would make 
using e-krona so beneficial that it could outcompete other alternatives. It is therefore likely 
that a demand for e-krona will be determined by a combination of properties. What 
competition will look like on a future market is difficult to predict and the Riksbank’s analysis 
is based on the assumption that a future market will be very similar to today’s market but 
with a greater element of payments in real time and payments that are made automatically 
when purchases are carried out. We have in our analysis assumed that the e-krona will bear 
its own costs and that the regulatory framework and so on is designed so that the e-krona is 
not unduly favoured in the competition with private payment services. 
The absence of clear competitive advantages means that there is no particular reason to 
believe that there would be any great rush to start using an e-krona. On the contrary, there is 
plenty to suggest that it would be a gradual and slow establishment process. For example, it 
has  taken Swish four years to come to the fore. It took at least ten years before the use of 
cards really caught on; they were introduced on a broad scale in the early 1990s but it was 
not until 2005 that the value of card payments at points of sale purchase exceeded the value 
of cash withdrawals from ATMs.  
How affected payment service providers will be by the e-krona system and how involved 
banks will be in it partly depends on how operative the Riksbank chooses to be and to what 
extent it chooses to have direct contact with the general public. Payment service providers 
can use the e-krona to a varying degree in their ranges of services and in their business 
models. Due to the fact that it will probably take time before an e-krona becomes 
established, the direct effects on the business models of already established agents should be 
relatively minor, both initially and in the longer term, so there will be time to adapt. An e-
krona can, however, help to reduce the entry barriers on the payment market and stimulate 
innovation, which in turn may lead to greater competition and lower profits.  
4.5 Conclusions – the consequences need to be investigated 
further  
As the e-krona’s properties and design are crucial to how it might affect the framework for 
and implementation of monetary policy, it is difficult to draw any conclusions at this stage. 
The aim of this chapter is more to identify and highlight the issues that need to be 
investigated within the framework of the project.  
If we look at the consequences for the payment market and financial stability, it is the 
project’s current assessment that there are no significant obstacles to the introduction of an 
e-krona. Even here, the properties and design of the e-krona may well affect its effect on the 
area, which means that a deeper analysis is required to try to gain a better understanding of 
the consequences. The e-krona shall be supplied in the same way as banknotes and coins, 
that is, without quantitative limits. The Riksbank’s position, in principle, is that the e-krona  
shall bear its own costs and not be unduly favoured by the Riksbank. Principles for pricing the 
e-krona will need to be investigated further.</x:v>
      </x:c>
    </x:row>
    <x:row r="1004" ht="110" customHeight="1">
      <x:c r="A1004" s="46" t="str">
        <x:v>PRD-0067-P0035-U01</x:v>
      </x:c>
      <x:c r="B1004" s="46" t="str">
        <x:v>SE_Riksbank_2017</x:v>
      </x:c>
      <x:c r="C1004" s="46" t="n">
        <x:v>35</x:v>
      </x:c>
      <x:c r="D1004" s="46" t="str">
        <x:v>en</x:v>
      </x:c>
      <x:c r="E1004" s="46" t="str">
        <x:v>text</x:v>
      </x:c>
      <x:c r="F1004" s="46" t="str"/>
      <x:c r="G1004" s="46" t="str">
        <x:v>THE RIK SBANK’S E-KRON A PROJEC T 33 
The demand for e-krona will probably be limited, partly because the banks will raise the 
interest rate on their deposit accounts, and partly because the e-krona will be most suited to 
small payments. This means that the effects on the Riksbank’s balance sheet, monetary policy 
and financial stability are assumed to be only minor. Even the impact on the business models 
currently used by present-day payment service providers is expected to be small.</x:v>
      </x:c>
    </x:row>
    <x:row r="1005" ht="110" customHeight="1">
      <x:c r="A1005" s="46" t="str">
        <x:v>PRD-0067-P0036-U01</x:v>
      </x:c>
      <x:c r="B1005" s="46" t="str">
        <x:v>SE_Riksbank_2017</x:v>
      </x:c>
      <x:c r="C1005" s="46" t="n">
        <x:v>36</x:v>
      </x:c>
      <x:c r="D1005" s="46" t="str">
        <x:v>en</x:v>
      </x:c>
      <x:c r="E1005" s="46" t="str">
        <x:v>text</x:v>
      </x:c>
      <x:c r="F1005" s="46" t="str"/>
      <x:c r="G1005" s="46" t="str">
        <x:v>34 LEGAL QUESTIONS 
5. Legal questions 
The questions we raise are so large and so important that we assess that they 
require thorough deliberations by the legislator. The Riksbank's task is 
determined by the Riksdag via the Sveriges Riksbank Act. The current Sveriges 
Riksbank Act is old in that it does not mention digital payments. However, the 
legislation is nevertheless interpreted to allow the Riksbank to issue e-krona 
under certain circumstances. Before a concrete proposal for an e-krona can be 
produced, a complete legal analysis needs to be made and this section should 
therefore be regarded as a preliminary attempt to respond in a general way to 
questions related to the introduction of an e-krona. In addition, consideration 
must be given to EU legislation. 
5.1 The Riksbank’s mandate  
Pursuant to Chapter 1, Article 1 of the Sveriges Riksbank Act, the Riksbank may only conduct, 
or participate in, such activities for which it has been authorised by Swedish law. The Sveriges 
Riksbank Act states that it is the purpose of a particular measure that defines the Riksbank's 
mandate in several important aspects. If an activity or measure contributes to one of the 
Riksbank's fundamental tasks then the activity should be considered permitted.  
The purpose of issuing the e-krona is thus relevant to the question of whether the 
Riksbank has the mandate to issue an e-krona. Similarly the issuing of an e-krona must be 
formul ated so that it is not in conflict with, or counter-productive to any of the Riksbank's 
statutory objectives, tasks and assignments.  
In a legal sense, the Riksbank can be said to have three main tasks, to conduct monetary 
policy and foreign exchange policy and to promote a safe and efficient payment system.46 
These tasks and assignments complement and to some extent overlap one another.  
According to the Treaty on the Functioning of the European Union, Sweden is obliged to 
adapt its legislation to the EU treaties and the Statute of the ESCB and the ECB (legislative 
convergence).47 The possible introduction of an e-krona is assessed to be compatible with 
Sweden's obligations in this respect. However, it may be mentioned in this context that in the 
unlikely event that the introduction of an e-krona were to be considered a different task than 
that stated in the Statute of the ESCB, the ECB Governing Council could with a majority two-
thirds vote prevent such an introduction, if they consider that the task is in contravention of 
the ECB's objectives and functions. 
5.2 The monetary policy assignment 
Pursuant to both the Instrument of Government and the Sveriges Riksbank Act, the Riksbank 
has responsibility for monetary policy and its objective is to maintain price stability.48 This 
objective takes precedence over all other tasks and assignments and these shall therefore be 
formulated in a way that does not disregard this objective.49 A potential issuing of e-krona 
must thus be formulated in a way that does not counteract the objective of maintaining price 
46 From an economic perspective, one usually talks of two main t asks – to maintain price stabil ity (monetary pol icy) and to promote a 
safe and efficient payment sy stem.   
47 Art. 131 Treaty on the Functioning of the European Union.  Art. 14.4 St atute of the ESCB and the ECB. 
48 This also follows on from arti cle 105 of t he Treaty of Li sbon and articl e 2 of the Statute of t he ESCB. 
49 Government Bill 1997/98:40 page 53 onwards and page 89.</x:v>
      </x:c>
    </x:row>
    <x:row r="1006" ht="110" customHeight="1">
      <x:c r="A1006" s="46" t="str">
        <x:v>PRD-0067-P0037-U01</x:v>
      </x:c>
      <x:c r="B1006" s="46" t="str">
        <x:v>SE_Riksbank_2017</x:v>
      </x:c>
      <x:c r="C1006" s="46" t="n">
        <x:v>37</x:v>
      </x:c>
      <x:c r="D1006" s="46" t="str">
        <x:v>en</x:v>
      </x:c>
      <x:c r="E1006" s="46" t="str">
        <x:v>text</x:v>
      </x:c>
      <x:c r="F1006" s="46" t="str"/>
      <x:c r="G1006" s="46" t="str">
        <x:v>THE RIK SBANK’S E-KRON A PROJEC T 35 
stability, regardless of whether the primary purpose of issuing the e-krona concerns 
monetary policy or something else.  
The Sveriges Riksbank Act contains an exhaustive list of the monetary policy instruments 
at the Riksba nk's disposal. These are to grant credit against adequate collateral and receive 
deposits, to carry out transactions in securities and foreign currency, to issue instruments of 
debt and to impose minimum reserve requirements on financial institutions.50 These 
instruments are at the Riksbank’s disposal if the measure in question has a monetary policy 
purpose, that is, to maintain price stability.  
Depending on how the e-krona system is designed, it may mean that the Riksbank 
supplies lending or receives deposits from the general public. Given the preliminary works to 
the Sveriges Riksbank Act51, it is unlikely that it would be regarded as permitted to make such 
transactions with the general public. If the Riksbank were to supply e-krona accounts, 
especially if these could accrue interest, it would be regard as deposits.  
5.3 The foreign exchange policy assignment 
The list of foreign exchange policy instruments52 must also be regarded as exhaustive. The 
foreign exchange policy assignment aims to defend the external value of the Swedish 
currency and the foreign exchange policy instruments all concern transactions in foreign 
currencies. It is thus difficult to see that a system with a Swedish e-krona could have a foreign 
exchange policy purpose.  
5.4 The assignment of promoting a safe and efficient payment 
system 
The Riksbank shall promote a secure and efficient payment system. This entails in practice 
several sub -tasks that are more or less explicitly regulated in the law. A stable financial 
system is also a prerequisite for the Riksbank being able to conduct an effective monetary 
policy, that is ensuring that banknotes and coins retain their value over time. Here there is a 
link to the risks we see with regard to a future payment market and a possible e-krona. 
5.5 The assignment of supplying cash  
The Riksbank also has the assignment of supplying Sweden with banknotes and coins. This 
assignment means that the Riksbank shall continue to issue banknotes and coins even if the 
Riksbank, as a complement, issues a digital means of payment. 
5.6 The payment system and non-physical means of payment 
The Riksbank may provide a system for the settlement of payments and may participate in 
the settlement of payments in other ways.53 The legislative text implies that the Riksbank 
should have the possibility to supply several systems and the law does not regulate who 
should be allowed to participate in the payment system.  
Providing means of payment both in physical form and as holdings in accounts in the 
country's own currency is a task usually considered fundamental for a central bank. The 
Riksbank already supplies holdings in accounts through its deposits from and lending to the 
commercial banks against collateral. There is no explicit ban on holdings in accounts and if an 
e-krona contributes to a safer and/or more efficient payment system, it could be considered 
to come within the framework of the mandate. 
50 Chapter 6, Sections 5 and 6 of the Sveriges Riksbank Act. 
51 Government Bill 1997/98:40 page 53 onwards and page 89 and Government Bill  1986/87:143 page 44.  
52 Chapter 7, Sections 3 and 4 of the Sveriges Riksbank Act. 
53 Chapter 6, Section 7 of the Sveriges Riksbank Act.</x:v>
      </x:c>
    </x:row>
    <x:row r="1007" ht="110" customHeight="1">
      <x:c r="A1007" s="46" t="str">
        <x:v>PRD-0067-P0039-U01</x:v>
      </x:c>
      <x:c r="B1007" s="46" t="str">
        <x:v>SE_Riksbank_2017</x:v>
      </x:c>
      <x:c r="C1007" s="46" t="n">
        <x:v>39</x:v>
      </x:c>
      <x:c r="D1007" s="46" t="str">
        <x:v>en</x:v>
      </x:c>
      <x:c r="E1007" s="46" t="str">
        <x:v>text</x:v>
      </x:c>
      <x:c r="F1007" s="46" t="str"/>
      <x:c r="G1007" s="46" t="str">
        <x:v>THE RIK SBANK’S E-KRON A PROJEC T 37 
5.10 The Riksbank is required to follow the Anti-Money 
Laundering Act 
Formally, the Riksbank is not covered by the Anti-Money Laundering Act.57 On the other 
hand, the EC Regulation on information on the payer accompanying transfers of funds58, and 
also FATF's59 lists and the EU’s decision on financial sanctions will apply to the Riksbank.  
Although the Anti-Money Laundering Act does not formally apply to the Riksbank’s 
activities, this does not mean that the Riksbank could not be used for money 
laundering/financing terrorism. If this were to occur, we would have difficulty in defending 
ourselves with the argument that the Anti-Money Laundering Act does not apply to the 
Riksbank. Moreover, the bank and its employees are covered by the Act on penalties for 
money laundering offences (2014:307). According to this act, a person failing to exercise due 
care and attention can be found guilty of a money laundering offence. The assumption is 
therefore that the Riksbank should observe the anti-money laundering regulations in full. 
The Riksbank may therefore need to adapt its routines and examine its activities pursuant 
to the Anti-Money Laundering Act. If the e-krona is account-based with direct contact with 
customers , the Riksbank will need to apply the “know your customer” regulations in the Anti-
Money Laundering Act before opening an account. With regard to relationships with financial 
companies under supervision, the relationship normally entails a lower risk. On the other 
hand, if the Riksbank were to offer a payment system for e-krona to private individuals and 
companies that are not under supervision, it would require more of the Riksbank, both with 
regard to customer knowledge and follow-up. Several relations might moreover be assessed 
as high risk, which requires more in-depth checks of the customers. If transactions are to be 
made through accounts in the Riksbank, the Riksbank will need to also oversee the 
transactions. The larger the transactions that can be made with e-krona, the higher the 
requirements made by the anti-money laundering regulations. If the e-krona is value-based 
and can only be used for smaller payments, the requirements for customer knowledge will be 
lower. However, even here there need to be checks in the form of oversight. 
It can be observed that even if some functions such as customer knowledge, money 
laundering checks, authorisation of transactions and customer support were outsourced to 
external contractors, the Riksbank would still retain full responsibility. This means that the 
Riksbank will need detailed contracts with the suppliers and a skilled ordering organisation in 
place to follow up and ensure that the suppliers carry out their services in the correct 
manner. 
5.11 Second payment services directive 
The first and second payment services directives60 provide a regulatory framework for the 
relationship between payment services providers and their customers. The payment services 
inquiry’s report “Payment services, interchange fees and basic payment accounts”61 was 
presented in August 2016. A draft government bill for implementing the directive will 
probably be presented in autumn 2018.  
According to the directive, central banks have the right to supply payment services as long 
as they do not act in the capacity of monetary authorities or other public authorities. If the 
Riksbank were to decide to issue an e-krona to the general public, the regulations in the 
directive regarding information and the rights and obligations when supplying and using 
payment services would also apply to the Riksbank. The regulations concern, for instance, 
access to the payment system, information requirements, authorisation, access to payment 
57 The Act on Measures against Money Laundering and Terrorist Financing (2009:62). It i s proposed t hat this act be replaced by a new 
one that enters into force on 1 August 2017 as a result of the fourth ant i-money laundering regulatory framework. 
58 Regulation (EC) No 1781/2006. Will be replaced by Regulation (EC) No 2015/847. 
59 The Financial Action Task Force (FATF) is an int ergovernmental body working to combat money laundering and the funding of 
terrorism.  
60 Directive 2007/64/EC on payment services in t he internal market, which will be replaced on 13 January 2018 by Directive 2015/2366 
on payment services in the internal market 
61 SOU 2016:53, Payment services, interchange fees and basic payment accounts.</x:v>
      </x:c>
    </x:row>
    <x:row r="1008" ht="110" customHeight="1">
      <x:c r="A1008" s="46" t="str">
        <x:v>PRD-0067-P0040-U01</x:v>
      </x:c>
      <x:c r="B1008" s="46" t="str">
        <x:v>SE_Riksbank_2017</x:v>
      </x:c>
      <x:c r="C1008" s="46" t="n">
        <x:v>40</x:v>
      </x:c>
      <x:c r="D1008" s="46" t="str">
        <x:v>en</x:v>
      </x:c>
      <x:c r="E1008" s="46" t="str">
        <x:v>text</x:v>
      </x:c>
      <x:c r="F1008" s="46" t="str"/>
      <x:c r="G1008" s="46" t="str">
        <x:v>38 LEGAL QUESTIONS 
accounts, responsibility, implementation and value dating, risk management, security and 
resolving disputes.  
5.12 Finality and risks in the event of bankruptcy 
One of the purposes of the Finality Directive is to protect settlement systems against 
retroactive effects of insolvency proceedings. A register-based e-krona where transfers can 
be made between accounts will mean that the Riksbank supplies a payment system or 
settlement system. Systems that are registered in accordance with the Finality Directive enjoy 
a special protection in the event that a part-owner of the system goes bankrupt. The directive 
protects both transactions and netting in the system prior to a bankruptcy decision but also 
to some extent transactions and netting the same day as the bankruptcy decision. Such 
transactions and netting shall be lasting and not called into question by an official receiver.  
If private individuals and non-financial companies are allowed to participate in the e-
krona system, that is, have accounts in the system, it cannot be registered as a notified 
settlement system according to the Finality Directive (which in Sweden has largely been 
implemented through the settlements act). This is because the directive regulates who may 
participate in notified settlement systems and in principle only financial undertakings are 
included in the approved participant circle. This means that the e-krona system will be 
subject to the regulations and risks applying according to the bankruptcy legislation if a 
participant in the system were to go bankrupt. 
The Riksbank can be expected to have a mandate to issue the e-krona in accordance with 
the assignment the Riksbank has of providing Sweden with a means of payment and through 
its responsibility for the payment system. However, the current legislation does not mention 
electronic means of payment. It is ultimately the legislator that shall made decisions on these 
issues.  
5.13 Conclusions – the Sveriges Riksbank Act needs to be 
reviewed 
The questions we raise are so large and so important that we assess that they require 
thorough deliberations by the legislator. It is appropriate to review the Sveriges Riksbank Act 
from the perspective that society is undergoing a process of digitalisation that was not 
relevant when the current legislation was passed. The Riksbank's assignment includes 
providing Sweden with banknotes and coins and safeguarding a safe and efficient payment 
system. It is ultimately the legislator that must determine whether a possible e-krona 
requires supplementary legislation. If the trend in the payment market described in the 
report continues, we may find ourselves in a situation where the only legal tender according 
to the legislation is no longer available. This also means that the concept of legal tender 
needs to be reviewed.</x:v>
      </x:c>
    </x:row>
    <x:row r="1009" ht="110" customHeight="1">
      <x:c r="A1009" s="46" t="str">
        <x:v>PRD-0067-P0041-U01</x:v>
      </x:c>
      <x:c r="B1009" s="46" t="str">
        <x:v>SE_Riksbank_2017</x:v>
      </x:c>
      <x:c r="C1009" s="46" t="n">
        <x:v>41</x:v>
      </x:c>
      <x:c r="D1009" s="46" t="str">
        <x:v>en</x:v>
      </x:c>
      <x:c r="E1009" s="46" t="str">
        <x:v>text</x:v>
      </x:c>
      <x:c r="F1009" s="46" t="str"/>
      <x:c r="G1009" s="46" t="str">
        <x:v>THE RIK SBANK’S E-KRON A PROJEC T 39 
6. The project’s conclusions 
We have described in earlier chapters why the Riksbank is investigating the e-
krona, how an e-krona could function as a complement on the payment market 
to counteract the problems we foresee there in the future, a possible model for 
the e-krona, what consequences an e-krona could have for monetary policy and 
financial stability, for example and the technical and legal issues that need to be 
investigated. This chapter presents the conclusions that can be drawn from the 
Riksbank's inquiry at present. 
The use of cash in Sweden is declining steadily and has been doing so for some time. The two 
main reasons are the technological developments that have contributed to changes in 
consumption patterns and made electronic payments simpler and more accessible and the 
fact that the market no longer supplies cash in the same way as before. New methods and 
technologies for payments are constantly being developed, at the same time as the demand 
for rapid and simple electronic methods of payment can be expected to remain high going 
forward. The use of cash will probably continue to decline. The payment market endeavours 
to attain economies of scale and synergies as well as network effects, and this is driving the 
market towards a high degree of concentration. Within the not too distant future, Sweden 
can thus become an economy where cash is not generally accepted, and where the payment 
market is concentrated to a few private participants and payment services.  This 
concentration could create risks and moreover hamper competition. 
The Riksbank has the statutory tasks of promoting a safe and efficient payment system 
and of providing Sweden with banknotes and coins. One conclusion in the report is that the 
possibility to complete these tasks may deteriorate if developments on the payment market 
continue. 
The introduction of a new electronic means of payment issued by the Riksbank, an e-
krona, would counteract the problems that might arise. If the e-krona offers an alternative 
platform or infrastructure that can function independently of the commercial, bank-owned 
infrastructur e, it can contribute to the payment systems being better able to withstand 
technological disruptions and situations of financial unease. It can also contribute to 
increased efficiency by making it easier for new participants to become established and by 
offering them the possibility to create payment services based on the e-krona. This is in line 
with the Riksbank's mandate to promote a safe payment system. 
The Riksbank's role is to have a holistic approach to the functioning of the payment 
market that individual market participants can be expected to lack, for natural reasons. The 
purpose of a possible e-krona would be to manage potential problems on a future payment 
market and to ensure that the general public has access to central bank money. The Riksbank 
assesses that it will take time to establish and make an e-krona generally marketable. The 
investment that the Riksbank might then make in an e-krona must therefore be based on a 
long-term and strategic goal, not a short-term cost-benefit analysis. 
In conclusion, the project presents a proposal for a possible design of the e-krona: 
 An e-krona would primarily be intended for smaller payments between consumers, 
companies and authorities. It would not be intended for large and time-critical payments 
between financial institutions, nor to function as a monetary policy instrument.  
 An e-krona is a direct claim on the Riksbank, is specified in Swedish kronor and can be 
held by financial institutions, companies and members of the general public. It is 
electronically accessible 24 hours a day, seven days a week, 365 days a year in real time.  
 A register-based and account-based e-krona is supplemented with a value-based solution 
that makes offline payments of small amounts possible and increases their availability for 
those who do not want to or cannot have e-krona accounts.</x:v>
      </x:c>
    </x:row>
    <x:row r="1010" ht="110" customHeight="1">
      <x:c r="A1010" s="46" t="str">
        <x:v>PRD-0067-P0042-U01</x:v>
      </x:c>
      <x:c r="B1010" s="46" t="str">
        <x:v>SE_Riksbank_2017</x:v>
      </x:c>
      <x:c r="C1010" s="46" t="n">
        <x:v>42</x:v>
      </x:c>
      <x:c r="D1010" s="46" t="str">
        <x:v>en</x:v>
      </x:c>
      <x:c r="E1010" s="46" t="str">
        <x:v>text</x:v>
      </x:c>
      <x:c r="F1010" s="46" t="str"/>
      <x:c r="G1010" s="46" t="str">
        <x:v>40 THE PROJECT’S CONCLUSION S 
 The e-krona does not give any interest, but should have a built-in function to make it 
possible to accrue interest at a later point. This is in line with the current Sveriges 
Riksbank Act, which does not allow for deposits from the general public. If an interest rate 
is to be introduced, then the Sveriges Riksbank Act needs to be amended. 
 The supply of e-kronas shall be determined by demand for them. The general public and 
the participants in the payment market currently determine the Riksbank's supply of 
banknotes and coins.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register-based 
e-krona would mean that payments of small amounts could be made anonymously for 
the recipient up to a certain level, and a payment with a value-based e-krona, for 
instance, an e-krona card could be anonymous up to a certain amount.  
The conclusion drawn by the project from the contents on this report is that the Riksbank will 
need to continue to investigate questions related to the e-krona. Much remains to be studie d 
and decided on. The Riksbank wishes to discuss the ideas concerning the development of the 
payment market presented in the report with the parties concerned both regularly and in 
special dialogue meetings in the near future. This development comprises large, complex 
questions that affect society as a whole and the Riksbank therefore wishes to have a broad 
dialogue.</x:v>
      </x:c>
    </x:row>
    <x:row r="1011" ht="110" customHeight="1">
      <x:c r="A1011" s="46" t="str">
        <x:v>PRD-0068-P0004-U01</x:v>
      </x:c>
      <x:c r="B1011" s="46" t="str">
        <x:v>SG_MAS_mas-project-orchid-report</x:v>
      </x:c>
      <x:c r="C1011" s="46" t="n">
        <x:v>4</x:v>
      </x:c>
      <x:c r="D1011" s="46" t="str">
        <x:v>en</x:v>
      </x:c>
      <x:c r="E1011" s="46" t="str">
        <x:v>text</x:v>
      </x:c>
      <x:c r="F1011" s="46" t="str"/>
      <x:c r="G1011" s="46" t="str">
        <x:v>
Foreword
Digital assets enabled through the innovative combination of tokenisation and 
distributed ledgers offer transformative economic potential. Tokenisation enables 
anything of value to be represented in digital form, stored and exchanged on a 
ledger that keeps an immutable record of all transactions. If done right, the digital 
asset ecosystem could potentially facilitate more efficient transactions, enhance 
financial inclusion, and unlock economic value. It could improve financial services – 
a common goal shared by MAS, the financial industry and the FinTech community. 
However, like all innovations, digital asset activities pose risks as well as benefits.  
MAS’ vision is to build an innovative and responsible digital asset ecosystem in 
Singapore. The development strategy and regulatory approach for digital assets 
go hand-in-hand towards achieving this. MAS’ development strategy makes 
Singapore one of the most conducive and facilitative jurisdictions for digital assets.  
At the same time, MAS’ evolving regulatory approach makes Singapore one of 
the most comprehensive in managing the risks of digital assets, and among the 
strictest in areas like discouraging retail investments in cryptocurrencies.
Innovation through industry collaboration is key to growing the digital asset 
ecosystem. To support the development of a digital asset ecosystem, we need 
the supporting infrastructure for mediums of exchange to facilitate transactions. 
An ongoing focus for MAS is to strengthen our digital currency connectivity by 
developing the infrastructure and technical competencies necessary to issue a 
digital Singapore dollar (SGD). 
However, the only way to find out what works is through experimentation and 
exploration – “learning by doing”. Policy makers and institutions could benefit from 
building their own archetypes of possible design choices for a digital currency-
based infrastructure to promote debate and innovation moving forward. 
Project Orchid and its experiments are a step forward in advancing the global 
learning on the possibility of programmable money and payments. Rather than 
building a Central Bank Digital Currency (CBDC) ledger first, the project has taken 
a user driven approach instead. The first phase of the project aims to uncover a 
potential use cases for a programmable digital SGD and the infrastructure required. 
The subsequent phase of Project Orchid will investigate the optimal ledger 
technology to issue a CBDC as well as its integration to existing financial market 
infrastructure.
The project seeks to approach the subject of enabling an innovative, interoperable, 
and inclusive digital currency infrastructure in an open-sourced manner, with a 
view of harnessing collective contributions of the community and contributing the 
learning points to the global FinTech community.
SOPNENDU MOHANTY
CHIEF FINTECH OFFICER,  
MONETARY AUTHORITY OF SINGAPORE</x:v>
      </x:c>
    </x:row>
    <x:row r="1012" ht="110" customHeight="1">
      <x:c r="A1012" s="46" t="str">
        <x:v>PRD-0068-P0006-U01</x:v>
      </x:c>
      <x:c r="B1012" s="46" t="str">
        <x:v>SG_MAS_mas-project-orchid-report</x:v>
      </x:c>
      <x:c r="C1012" s="46" t="n">
        <x:v>6</x:v>
      </x:c>
      <x:c r="D1012" s="46" t="str">
        <x:v>en</x:v>
      </x:c>
      <x:c r="E1012" s="46" t="str">
        <x:v>text</x:v>
      </x:c>
      <x:c r="F1012" s="46" t="str"/>
      <x:c r="G1012" s="46" t="str">
        <x:v>

Executive Summary
A potential future digital SGD will need to 
interact with different forms of digital assets 
and be interoperable across different financial 
infrastructures. This report begins with an 
overview of Project Orchid, the motivation for 
programmable money and how it supports a 
digital asset ecosystem. The report introduces 
the concept of Purpose Bound Money (PBM) 
and the potential benefits of programmable 
digital currency through illustrative use cases 
contributed by industry participants and 
government agencies.
Central banks, including MAS, would have 
to assess which combination of financial 
infrastructure and technology best aligns with 
its policy goals. An important consideration 
studied in this report was interoperability with 
other forms of digital assets through PBM as 
the common interface layer. Although MAS 
does not see an urgent case for retail CBDC, 
it is envisioned that the study of potential use 
cases for a programmable digital SGD and 
the infrastructure required, would enable 
MAS and the financial services ecosystem 
in Singapore to develop capabilities to 
support a retail CBDC should the need arises. 
The subsequent chapters discuss solution 
approaches for implementing PBM through
 a common interface and how it might work 
with various underlying medium of exchanges, 
mainly CBDCs, tokenised deposits and 
stablecoins.
The report discusses the design considerations 
for implementing PBM and features four case 
studies based on ongoing trials that have been 
initiated to support the experiments of PBM and 
a digital SGD. The trials studied the feasibility of 
public blockchain and their equivalent private 
implementations, though their inclusion is for 
experimental purposes only, and should not be 
inferred as an endorsement on their suitability 
as financial market infrastructures. 
The report concludes by providing a summary 
of lessons learnt and a roadmap for future  
work under Project Orchid.</x:v>
      </x:c>
    </x:row>
    <x:row r="1013" ht="110" customHeight="1">
      <x:c r="A1013" s="46" t="str">
        <x:v>PRD-0068-P0007-U01</x:v>
      </x:c>
      <x:c r="B1013" s="46" t="str">
        <x:v>SG_MAS_mas-project-orchid-report</x:v>
      </x:c>
      <x:c r="C1013" s="46" t="n">
        <x:v>7</x:v>
      </x:c>
      <x:c r="D1013" s="46" t="str">
        <x:v>en</x:v>
      </x:c>
      <x:c r="E1013" s="46" t="str">
        <x:v>text</x:v>
      </x:c>
      <x:c r="F1013" s="46" t="str"/>
      <x:c r="G1013" s="46" t="str">
        <x:v>PROJECT ORCHID - PROGRAMMABILITY OF DIGITAL SGD

1  Project Orchid Introduction
MAS has actively experimented with central 
bank digital currencies (CBDCs) and distributed 
ledger technologies (DLT) in collaboration with 
the financial industry and other central banks, 
beginning with Project Ubin in 2016. MAS’ 
experiments to-date have primarily focused 
on wholesale cross-border transactions 
involving financial institutions, in recognition 
of their potential to address longstanding 
and emerging challenges in payments.
Project Orchid, launched at the Singapore FinTech 
Festival (SFF) 2021, marks the first extension of 
these experiments into the domestic retail payment 
space (see fig 1). The overarching objective 
of Project Orchid is to build the foundational 
technology infrastructure and technical 
competencies necessary to issue a retail CBDC 
(i.e., a digital version of Singapore dollar cash), 
should Singapore decide to do so in the future. 
 ○ MAS has assessed 1 that there is no urgent 
need for a retail CBDC in Singapore at this 
point in time. 2  The use cases for a retail 
CBDC are unclear, given that electronic 
payments in Singapore are pervasive, and 
households and firms in Singapore are 
already able to transact digitally in a fast, 
secure and seamless manner today. 
 ○ However, MAS has not ruled out the introduction 
of a retail CBDC at some stage in the future, 
in light of the dynamic nature of the payment 
landscape, evolving consumer preferences and 
likely growth of the digital asset ecosystem. 3 
The case for a retail CBDC in Singapore could 
strengthen over time, especially if innovative 
uses emerge or there are signs that digital 
currencies not denominated in SGD are gaining 
traction as a medium of exchange locally.
Project Orchid is intended to be a multi-year, 
multi-phase exploratory project examining the 
various design and technical aspects pertinent 
to a retail CBDC system for Singapore, from its 
functionalities to its interaction with existing 
payment infrastructures. Project Orchid will build 
on the learnings from the Global CBDC Challenge 
organised by MAS and its global partners in 2021. 4
In its first phase, MAS has partnered the public 
and private sectors to investigate the possibilities 
around programmability of a digital currency. For 
the purposes of this paper, tokenised deposits 
stablecoins and CBDCs are referred to as digital 
currency. Programmability is a key enabler of 
some of the commonly cited use cases for a 
retail CBDC, even as it is neither an inherent nor 
unique feature of a retail CBDC. A programmable 
retail CBDC, together with a set of well-designed 
smart contracts, could facilitate more efficient 
disbursement of highly targeted or in-kind fiscal 
support (e.g., tourism vouchers) and support 
new business and operating models (e.g., 
seamless machine-to-machine transactions).
Since 1967, Singapore has designed and issued its own national currency. The first 
Singapore dollar notes circulated were known as the Orchid Series, for the spray of 
orchids featured in the centre of the front of each note.
1  https://www.mas.gov.sg/-/media/MAS/EPG/Monographs-or-Information-Paper/A-retail-CBDC---Economic-Considerations-in-the-Singapore-Context.pdf  
2  Monetary Authority of Singapore (2021), A Retail Central Bank Digital Currency: Economic Considerations in the Singapore Context, November.
3  A digital asset is anything of value whose ownership is represented in a digital or computerized form. It could be a financial asset like a bond, a real asset 
like artwork, or even an intangible item like computing resources. Digital assets are typically deployed on distributed ledgers that record the ownership 
and transfer of ownership of these assets.  
4  The Global CBDC Challenge is organised by MAS, in partnership with IMF , World Bank, ADB, UNCDF , UNHCR, UNDP and OECD, that seeks innovative 
retail CBDC solutions to enhance payment efficiencies and promote financial inclusion.</x:v>
      </x:c>
    </x:row>
    <x:row r="1014" ht="110" customHeight="1">
      <x:c r="A1014" s="46" t="str">
        <x:v>PRD-0068-P0009-U01</x:v>
      </x:c>
      <x:c r="B1014" s="46" t="str">
        <x:v>SG_MAS_mas-project-orchid-report</x:v>
      </x:c>
      <x:c r="C1014" s="46" t="n">
        <x:v>9</x:v>
      </x:c>
      <x:c r="D1014" s="46" t="str">
        <x:v>en</x:v>
      </x:c>
      <x:c r="E1014" s="46" t="str">
        <x:v>text</x:v>
      </x:c>
      <x:c r="F1014" s="46" t="str"/>
      <x:c r="G1014" s="46" t="str">
        <x:v>PROJECT ORCHID - PROGRAMMABILITY OF DIGITAL SGD

Foundational digital infrastructure which supports 
digital identity, data exchange, and interoperable 
payments, play an important role in enabling 
financial services to be accessed by a wider set of 
the population and support economic and social 
development. Businesses and innovators could 
build upon these foundational infrastructures 
to develop innovative services, leading to more 
efficient and affordable services with better user 
experiences. One area where significant strides 
have been made in recent years is the development 
of the concept of programmable payment and more 
recently programmable money popularised with 
the blockchain and peer to peer money movement. 
Programmable payment  refers to the automatic 
execution of payments once a pre-defined 
set of conditions are met. For example, daily 
spending limits or recurring payments could be 
defined, similar to direct debits and standing 
orders. Today, programmable payments are 
commonly implemented through setting up 
database triggers or in the form of Application 
Programming Interface (API) gateways that sits 
between the accounting ledger and the client 
application. These programming interfaces 
interact with traditional ledgers and adjust bank 
account balances based on programmed logic.
Programmable money  refers to the possibility 
of embedding rules within the medium of 
exchange itself that defines or constraints its 
usage. For example, rules could be defined 
such that the medium of exchange could 
be denominated in fractional units of up to 
eighteenth decimal places. Programmable money 
implementations include tokenised deposits, 
stablecoins and CBDCs. Unlike programmable 
payment, whereby the programming logic and 
the value itself are decoupled, programmable 
money is self-contained and contains both 
programming logic and serves as a store of 
value. When it has been transferred to another 
party, the logic and rules are moved as well. 
Programmable payment’s advantage is its ability 
to define a set of programming logic or conditions 
that could be applied across a variety of different 
forms of money. Meanwhile, programmable money 
has the advantage of being self-contained 
and transferrable on a peer-to-peer basis 
between parties. A third model – Purpose 
Bound Money (PBM) , which is explored 
in the initial phase of Project Orchid, builds 
upon the concept and capabilities of both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A crucial aspect of PBM is that the underlying 
digital medium of exchange bound within 
it comes embedded with programmable 
logic that makes it possible for use across 
different platforms and systems. 
PBMs could be used to digitalise vouchers. 
A voucher comes with it a predefined set 
of conditions for its usage. The holder of 
the voucher can present it to participating 
merchants in exchange for goods or services 
(a programmable payment feature). In some 
instances, the terms of the voucher scheme 
allow it to be transferrable between people 
(a programmable money feature). Hence, a 
consumer could purchase a gift voucher and 
transfer it to another person who may then 
use it at a participating merchant. Vouchers 
could also be issued to support government 
disbursement programmes. For example, 
Community Development Council (CDC) 
vouchers 5, as part of the Household Support 
Package in Singapore, are designed to 
defray the cost of living and support hawkers 
and heartland merchants affected by the 
pandemic. The vouchers are distributed 
to eligible household and programmed to 
be spent at merchants in the heartlands.
PBM serves as digital bearer instrument, 
and could in effect support government 
payouts, Conceptually, the holder of 
the PBM could present the PBM and 
cash out without requiring its holder 
having to have a bank account.
2  Motivation
5  https://www.mof.gov.sg/news-publications/press-releases/1.5-billion-support-package-to-provide-targeted-relief-for-lower-income-households-and-
vulnerable-groups</x:v>
      </x:c>
    </x:row>
    <x:row r="1015" ht="110" customHeight="1">
      <x:c r="A1015" s="46" t="str">
        <x:v>PRD-0068-P0010-U01</x:v>
      </x:c>
      <x:c r="B1015" s="46" t="str">
        <x:v>SG_MAS_mas-project-orchid-report</x:v>
      </x:c>
      <x:c r="C1015" s="46" t="n">
        <x:v>10</x:v>
      </x:c>
      <x:c r="D1015" s="46" t="str">
        <x:v>en</x:v>
      </x:c>
      <x:c r="E1015" s="46" t="str">
        <x:v>text</x:v>
      </x:c>
      <x:c r="F1015" s="46" t="str"/>
      <x:c r="G1015" s="46" t="str">
        <x:v>1 MOTIVATION
6  RedeemSG is a voucher system that helps Singapore Government agencies easily create, issue and track the redemption of vouchers. It also enables 
merchants to easily accept Government issued vouchers.
Figure 2: Possible models of programmable digital currency
Proliferation of Schemes
The proliferation of schemes and platforms, 
increases the complexity and the challenge users 
face. Voucher schemes today often operate 
on separate distribution channels with distinct 
features for different schemes. For example, CDC 
vouchers are claimed through the RedeemSG 6 
system, and digital Grab vouchers are redeemed 
via the Grab mobile application. Participating 
merchants would have to train their retail 
staff to be able to handle and accept different 
vouchers. This could be onerous, and there 
could be mistakes made due to unfamiliarity. 
Private, independent efforts to consolidate 
vouchers into a single platform seek to streamline 
the user experience. To realise the potential of 
digitalisation, these efforts need to go further 
to ensure it is open and interoperability across 
voucher schemes. It should not limit interoperability 
and access to only consumers and merchants who 
are subscribed to their platform. Interoperable 
vouchers and payments systems will allow 
greater flexibility and provide seamless payment 
experience for businesses and consumers alike. 
Deviation from intended purposes
The risks of misappropriation and deviation from 
purposes specified in a voucher’s terms and 
conditions is a persistent concern. For example, 
with direct pay-outs to a person’s bank account or 
the use of cheques, it is not possible for the sender 
to direct that the recipients spend it at approved 
merchants and not on vices.  
Administrative overhead
Campaign organisers need to typically figure 
out a host of administrative issues. They would 
need to figure out operations - e.g. distribution of 
vouchers across different channels, tracking 
voucher redemptions, troubleshooting 
disputes. Currently, even though merchants 
may have been onboarded to a particular 
system (e.g. onboarded to the RedeemSG 
system), they would still need to sign a contract 
with campaign organisers to agree to accept 
vouchers for each new campaign it supports. 
In addition, under existing voucher schemes, 
participating merchants do not receive 
funds immediately. After submitting a claim 
to the voucher issuer and waiting for days or 
weeks, the sum is validated and the amount is 
credited to the merchants’ bank accounts.
PBM defines a common interface layer that 
can be used between different payment 
service providers, merchants and end 
consumers to interact with one another 
without expensive or proprietary 3rd party 
equipment or institutions to receive payments, 
nor do they have to build bilateral networks 
unique only to the parties involved in the 
transaction. Providers could build upon the 
PBM standard to foster innovation while still 
ensuring compatibility with various devices 
and a collaborative financial ecosystem. 
The introduction of PBM could facilitate grant 
disbursements and mitigate fraud and misuse 
by embedding intrinsic conditions which govern 
the use of the underlying digital currencies. 
Other examples of the usage patterns of PBM 
are discussed in Section 4 of this report.
Model 1 
Programmable Payments
Programming L ogic Store of Value
Model 2 
Programmable Mone y
Model 3
Purpose Bound Money
Legend</x:v>
      </x:c>
    </x:row>
    <x:row r="1016" ht="110" customHeight="1">
      <x:c r="A1016" s="46" t="str">
        <x:v>PRD-0068-P0014-U01</x:v>
      </x:c>
      <x:c r="B1016" s="46" t="str">
        <x:v>SG_MAS_mas-project-orchid-report</x:v>
      </x:c>
      <x:c r="C1016" s="46" t="n">
        <x:v>14</x:v>
      </x:c>
      <x:c r="D1016" s="46" t="str">
        <x:v>en</x:v>
      </x:c>
      <x:c r="E1016" s="46" t="str">
        <x:v>text</x:v>
      </x:c>
      <x:c r="F1016" s="46" t="str"/>
      <x:c r="G1016" s="46" t="str">
        <x:v>1 PURPOSE-BOUND MONEY OVERVIEW  
Retail User
Stablecoin Purpose Bound
Money (PBM)
Financial
Institution
CBDC
Merchant
Tokenised
Deposits
A PBM based architecture has four  
distinct components. 
1. Digital currency backing PBM 
The digital currency backing a PBM serves as 
collateral for the PBM. When the conditions of a 
PBM are fulfilled, the underlying digital currency 
is released, and ownership is transferred to the 
target recipient. To be utilised as a backing digital 
currency, a digital asset needs to be a good store of 
value, unit of account and a medium of exchange. 
Backing digital currencies could come in the form 
of CBDCs, tokenised deposits or stablecoins 
that are properly regulated in a manner that 
provides confidence in the stability of their value 
(herein known as “securely backed stablecoins”). 
Backing digital currencies could be implemented 
as an ERC-20 fungible token smart contract.
2. PBM Wrapper
The PBM Wrapper implemented in the form of 
smart contract code specifies the conditions 
upon which an underlying digital currency can be 
used. The PBM Wrapper could be programmed 
whereby the PBM can only be utilised for its 
intended purposes, such as validity within a certain 
period, at specific retailers, and in predetermined 
denominations. Once the conditions specified 
in the PBM Wrapper are met, the underlying 
backing digital currency will be released, and 
transferred to the recipient. For example, the 
purpose layer could be implemented as an ERC 
1155 Semi-Fungible Token smart contract. 7
3. PBM Infrastructure 
The ownership of a digital currency and the smart 
contracts governing its usage are executed 
upon a ledger-based infrastructure. The PBM 
infrastructure establishes the foundation for the 
implementation of Programmable Money and 
enables new possibilities for interactions among 
consumers, merchants, financial institutions, 
and government agencies. The ledger-based 
infrastructure could be DLT or non-DLT based. 
4. PBM Wallet
PBM wallets are used by users to send and 
receive PBMs and the respective backing digital 
currencies. They refer to cryptographic wallets 
which are software programmes that hold users’ 
private keys that grants them access to PBMs. 
3.2 Digital Currencies backing PBM
In addition to a retail CBDC, PBM technology 
is also designed to work with other 
promising forms of digital currencies that 
could circulate as programmable “money” 
in the future, namely tokenised deposits 
and “securely backed” stablecoins. 
Any form of electronic or digital money can be 
considered in two parts: the monetary instrument 
itself and the supporting infrastructure that 
allows balances to be managed and transferred. 
While the starting point is a retail CBDC, the 
PBM technology has been designed to be 
Figure 4: Illustration of Digital currencies backing PBM
7  Ethereum Request for Comments (ERC) are specifications for Ethereum applications, such as token standards, name registries, library formats, and  
package formats. ERC-1155 is a token standard that enables the efficient transfer of fungible and non-fungible tokens in a single transaction.</x:v>
      </x:c>
    </x:row>
    <x:row r="1017" ht="110" customHeight="1">
      <x:c r="A1017" s="46" t="str">
        <x:v>PRD-0068-P0015-U01</x:v>
      </x:c>
      <x:c r="B1017" s="46" t="str">
        <x:v>SG_MAS_mas-project-orchid-report</x:v>
      </x:c>
      <x:c r="C1017" s="46" t="n">
        <x:v>15</x:v>
      </x:c>
      <x:c r="D1017" s="46" t="str">
        <x:v>en</x:v>
      </x:c>
      <x:c r="E1017" s="46" t="str">
        <x:v>text</x:v>
      </x:c>
      <x:c r="F1017" s="46" t="str"/>
      <x:c r="G1017" s="46" t="str">
        <x:v>PROJECT ORCHID - PROGRAMMABILITY OF DIGITAL SGD
1
agnostic to the type of liability underlying it. Three 
considerations underpin this design choice:
First, MAS expects that, as a monetary instrument, 
any future retail CBDC will only form a small part of 
our money supply, playing a useful but ultimately 
constrained role in the economy just like physical 
cash. Today, banknotes and coins issued by MAS 
only account for around 8% of our entire money 
supply, with privately issued money in the form of 
bank deposits making up the remaining 92%. 
Second, the retail CBDC system will form 
part of Singapore’s national foundational 
digital infrastructure, which brings together 
payments, digital identity and data exchange 
and authorisation and consent mechanisms to 
protect the privacy and welfare of individuals 
more holistically. As a public payment rail, it is 
expected to play an important role in ensuring 
that the minimum standards required of payments 
(e.g., in terms of safety, speed, convenience 
and fees) are present. MAS thus envisages the 
retail CBDC system to be a common and open 
back-end platform that is fully interoperable 
with other existing payment systems. 
Lastly, and to a smaller extent, MAS is mindful that 
the case for a retail CBDC in Singapore remains 
open at this point. The rapid pace at which 
innovations are unfolding globally also means that 
it is still too early at this point in time to tell how the 
future of money and payments will ultimately pan 
out. Against these uncertainties, it is MAS’ hope 
that in the process of building up the necessary 
technical capabilities to issue a retail CBDC, 
MAS is able to contribute to the common pool of 
knowledge that will be used to advance the state 
of payments, regardless of our eventual decision. 
These reasons suggest that for the PBM 
technology to be “future-ready” and in line with 
MAS’ vision, it should ideally be compatible with 
other emerging forms of digital currencies that 
could potentially circulate as “money” in the future 
(i.e., a medium of exchange widely accepted 
for payment of goods and services in the real 
economy, a stable store of value, and a unit of 
account). Based on current developments, possible 
candidates (with varying degrees of likelihood) 
are synthetic CBDCs, tokenised deposits and 
“securely backed” stablecoins. Cryptocurrencies 
(e.g., bitcoin) and other forms of stablecoins (e.g., 
commodity-backed or unbacked and which adopt 
an algorithmic mechanism to maintain stability) – 
based on their characteristics today – are unlikely 
to have potential to be circulated as “money”. 
Account-based models typically supports 
programmable payments while token-based 
models such as CBDCs and tokenised 
deposits are Programmable Money with rules 
embedded within the money itself. PBM wraps 
the Programmable Money with conditions that 
will expire once they have been met. Under the 
initial phase of Project Orchid, participating 
financial institutions and government agencies 
tested PBM with tokenised deposit or an 
existing SGD-denominated stablecoin.
Future phases of the project may include testing 
with an MAS issued CBDC. The inclusion of 
emerging forms of digital currencies in the 
design of the PBM is solely for experimental and 
exploratory purposes based on technical grounds 
and in recognition of the potential they may 
present.  For editorial purposes, CBDCs, tokenised 
deposits and securely backed stablecoins 
issued by regulated financial institutions, 
which are denominated in SGD, are collectively 
referred to as “Digital SGD” in this report.
3.3 PBM Wrapper
PBM can be created from the distinct types 
of digital currencies, highlighted in the earlier 
section, through wrapping these digital 
The inclusion of emerging forms of digital currencies in the 
design of the PBM is solely for experimental and exploratory 
purposes based on technical grounds and in recognition of 
the potential they may present.</x:v>
      </x:c>
    </x:row>
    <x:row r="1018" ht="110" customHeight="1">
      <x:c r="A1018" s="46" t="str">
        <x:v>PRD-0068-P0016-U01</x:v>
      </x:c>
      <x:c r="B1018" s="46" t="str">
        <x:v>SG_MAS_mas-project-orchid-report</x:v>
      </x:c>
      <x:c r="C1018" s="46" t="n">
        <x:v>16</x:v>
      </x:c>
      <x:c r="D1018" s="46" t="str">
        <x:v>en</x:v>
      </x:c>
      <x:c r="E1018" s="46" t="str">
        <x:v>text</x:v>
      </x:c>
      <x:c r="F1018" s="46" t="str"/>
      <x:c r="G1018" s="46" t="str">
        <x:v>1 PURPOSE-BOUND MONEY OVERVIEW  
currencies in the PBM smart contract. After 
the PBM has been created, it is distributed to 
the consumers. Consumers will only interact 
with PBM in its wrapped form, and they do not 
have to manage or handle the underlying digital 
currency. Consequently, there is no need for 
voucher issuers to issue their own payment 
instrument. Essentially, PBM Creators are not 
issuing new payment instruments as PBMs attach 
conditions to existing payment instruments. 
An analysis of the use cases presented by the PBM 
working group suggests that a PBM undergoes 
similar lifecycle stages, regardless of its underlying 
technical implementation. Consequently, there 
is merit in developing an open, standards-
based interface specification that will serve as a 
common framework for future PBM development 
work. The provision of the interface specification 
through an open-source software project will 
further encourage adoption and enable greater 
interoperability across participating systems.  
3.4 PBM Infrastructure
The PBM solution is designed to work with both 
DLT and non-DLT based ledger infrastructure. 
Among DLT based infrastructures, public and 
permissionless blockchain networks provide 
the digital infrastructure to support peer to peer 
transactions at a large scale globally. Applications 
which are deployed on these networks, can 
sometimes reach millions of users immediately 
without having to be concerned about onboarding 
them individually. Public blockchains however 
have their own set of trade-offs, such as the 
lack of clarity on accountability in the event of 
a catastrophic failure or clarity on who are the 
entities running the nodes. There is also no 
definitive service level agreement, which makes 
it challenging for it to be adopted as a financial 
market infrastructure. Additionally, the transaction 
fees needed to incentivise validators to keep 
the network secure may become exorbitant 
on popular networks and limit scalability. 
Meanwhile, private and permissioned blockchain 
and other distributed ledger-based networks 
using technologies such as Hyperledger 
Besu and Corda provide better clarity on the 
parties accountable for running the network. 
However, these networks tend to be smaller 
in size, relative to the scale which public 
blockchain networks have been able to attain. 
Aside from blockchain based solutions, digital 
currency projects are exploring the use of 
centralised ledgers which adopt similar data 
structure as blockchain networks but without 
the need for decentralised operations. An 
example is the OpenCBDC 8 ledger initiative 
by MIT in collaboration with the Boston Fed.
The experiments conducted under the 
initial phase of Project Orchid examines the 
interoperability of PBM across different types of 
ledgers – both public and permissioned as well 
as centralised and decentralised. The inclusion 
of public and private blockchains are solely for 
experimental and exploratory purposes based 
on technical grounds. It does not constitute 
an endorsement by MAS of them as being 
suitable as financial market infrastructure. 
The design and selection of an optimal 
ledger for a retail CBDC is a potential topic for 
research in future phases of Project Orchid.
3.5 PBM Wallets
PBM is designed to be compatible with 
common cold and hot cryptographic wallets 
which stores a user’s private keys. These 
wallets could be provided by commercial 
or government entities. The wallets need to 
factor in additional risks in terms of accidental 
loss, who conducts the transactions, and how 
transactions are monitored and recorded.
While some retail users may prefer to have 
complete control over their digital assets via 
self-custodial wallets, others prefer them to 
be held under the custody of an institution for 
accountability and insurance. The institutional 
setup of self-custody may require expensive 
hardware (e.g. Hardware Security Modules 
(HSM)), proper workflow systems and trained 
personnel to ensure compliant operations.
The next chapter discusses the various interaction 
patterns associated with the use of PBM within 
different contexts in the following sections.
8  OpenCBDC is a project maintained by MIT which will serve as a platform for further CBDC research. Project Hamilton, a multi-year collaboration 
between the Boston Fed and MIT’s Digital Currency Initiative, released code that contributed to OpenCBDC project.</x:v>
      </x:c>
    </x:row>
    <x:row r="1019" ht="110" customHeight="1">
      <x:c r="A1019" s="46" t="str">
        <x:v>PRD-0068-P0020-U01</x:v>
      </x:c>
      <x:c r="B1019" s="46" t="str">
        <x:v>SG_MAS_mas-project-orchid-report</x:v>
      </x:c>
      <x:c r="C1019" s="46" t="n">
        <x:v>20</x:v>
      </x:c>
      <x:c r="D1019" s="46" t="str">
        <x:v>en</x:v>
      </x:c>
      <x:c r="E1019" s="46" t="str">
        <x:v>text</x:v>
      </x:c>
      <x:c r="F1019" s="46" t="str"/>
      <x:c r="G1019" s="46" t="str">
        <x:v>2 PBM USAGE PATTERNS
to figure out how to disburse the vouchers, and 
how to reconcile transactions when vouchers 
are redeemed. As a result, it could take months 
or in some cases years from the time that a 
voucher campaign is conceived to the time it 
is being implemented. The current RedeemSG 
system reduces the time it takes for a merchant 
that is already on the RedeemSG system, to be 
onboarded to new voucher campaigns. However,  
a participating merchant still needs to sign 
separate contracts with the respective campaign 
organisers before taking part in the campaign.
Implementation cost
Several campaign organisers have taken to 
commissioning their own voucher system to 
be able to meet their objectives. These custom 
systems, based on anecdotes, could cost 
campaign organisers thousands or millions  
to build. 
Settlement processing time
To process a claim on a voucher, the campaign 
organisers, merchants, the banks of voucher 
issuers and the merchants’ banks, all need to 
ensure that the net cash flow amongst all parties is 
accurate and correct. The reconciliation process 
includes the following: 
 ○ The campaign organiser needs to ensure that 
the amount paid to the merchants is equal to 
the amount of vouchers collected back from the 
merchants.
 ○ The merchants need to ensure the amount 
received from the voucher issuer is equal to 
the amount of vouchers they collected from the 
residents.
 ○ The voucher issuer’s bank needs to ensure that 
the cash settlement from their bank to all the 
merchants’ banks are accurate.
 ○ Respective voucher issuers need to ensure the 
cash received from the voucher issuer’s bank  
are accurate. 
A reconciliation mismatch between any  
party would lead to a long and costly dispute 
resolution process.
Fraudulent Claims and Exploitation of 
Government Social Programmes
Unfortunately, scammers have targeted 
government payouts, defrauding agencies 
by submitting fraudulent claims to receive 
reimbursements by the government. Some 
syndicates have gone further, falsifying documents 
such as employment contracts and attendance at 
training courses, which were never conducted.
Solution Overview
The programmability feature of PBM allows 
government agencies to have greater flexibility 
in defining conditions for how and where the 
funds distributed could be used. This supports 
the delivery of more targeted social assistance. 
To ensure that citizens are spending their digital 
vouchers based on the intended fiscal transfer 
objectives, spending conditions can be set 
accordingly. These conditions could be: 
 ○ recipients receiving different amounts based 
on household income or housing type
 ○ spending only at specific merchant 
categories (e.g. supermarkets or 
shops outside the city centre)
 ○ specific voucher features (e.g. expiry dates, etc.) 
 ○ other terms and conditions of these digital 
vouchers that can be defined in the PBM 
smart contract and validated programmatically 
during the transaction to ensure that 
all parties fulfil their obligations. 
Potential solution flow:
1. Government agencies specify the terms and 
conditions for where and how digital vouchers 
should be used. Based on the conditions 
specified, a PBM is created based on an 
underlying digital currency and distributed to 
eligible citizens.  
 a.  Traditional fiat currency is transferred 
from the government agency 
to the digital SGD issuer
 b.  The digital SGD issuer mints the 
digital SGD for the government 
agency’s purpose.
 c.  A PBM is created for the government 
agency’s distribution to eligible 
citizens, businesses for spending 
at approved institutions.
2. When an eligible citizen shops at eligible 
merchants, they can use PBMs to complete 
the purchase after selecting the eligible 
goods and services. As a consumer, the 
eligible citizen scans-and-pays with PBM. 
When the PBM is used, a 3-step evaluation 
of the smart contract terms is performed.
 a.  Verifies that the PBM is valid (e.g. 
institution is approved, within validity 
period, sufficient balance) 
 b.  Checks if obligations are met (e.g. proof 
of attendance, proof of goods delivered)</x:v>
      </x:c>
    </x:row>
    <x:row r="1020" ht="110" customHeight="1">
      <x:c r="A1020" s="46" t="str">
        <x:v>PRD-0068-P0022-U01</x:v>
      </x:c>
      <x:c r="B1020" s="46" t="str">
        <x:v>SG_MAS_mas-project-orchid-report</x:v>
      </x:c>
      <x:c r="C1020" s="46" t="n">
        <x:v>22</x:v>
      </x:c>
      <x:c r="D1020" s="46" t="str">
        <x:v>en</x:v>
      </x:c>
      <x:c r="E1020" s="46" t="str">
        <x:v>text</x:v>
      </x:c>
      <x:c r="F1020" s="46" t="str"/>
      <x:c r="G1020" s="46" t="str">
        <x:v>22 PBM USAGE PATTERNS
 c.  Redemption amount expected – in full 
or partial payment for goods delivered.  
3. Where conditions are met, the underlying 
digital currency backing the PBM is unlocked 
and the funds released to the merchants. 
Potential Benefits of PBM
PBM could complement existing government 
platforms such as GovWallet and RedeemSG.
Currently, these platforms provide the ability to 
specify and distribute PBM to targeted groups 
(Model 1). PBM extends existing capabilities by 
providing the option to specify conditions that 
need to be met before the money is released, 
(Model 3). These conditions are embedded 
within the voucher scheme itself, such that the 
conditions for use are transferable when the 
vouchers are exchanged. This expands the tools 
that policymakers have in their toolkit to improve 
the efficacy of government social programmes.
Ease of Onboarding Merchants
PBM supports a more programmatic mechanism 
for targeting groups of merchants participating in a 
campaign. Merchants that are already onboarded 
to the platform would be able to support a new 
voucher campaign easily. As the conditions are 
defined by the PBM Creator and enforced through 
smart contracts, there is no additional effort for 
merchants. The merchants receive digital SGD and 
not the vouchers, hence the programming logic 
specified by the PBM Creator is transparent to 
them. Unlike existing mechanisms, PBM Creators 
do not need to sign contracts with individual 
merchants for each new voucher scheme.  
Consequently, this is more scalable than existing 
infrastructures.
Transparency
PBM smart contracts, if deployed onto public 
ledgers, offer greater transparency for government 
social programmes. For example, the total amount 
of digital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operational needs of programmes. Furthermore, if 
the PBM was not used within its validity period, 
the underlying digital currency backing the PBM 
could be “released” back to the government 
agencies who funded the programme and 
recycled for future use.
Some programmes might wish to enable citizens 
to transfer their vouchers amongst one another 
easily, efficiently, securely, and safely. For 
example:
 ○ Campaign(s) like SingaporeRediscover 
vouchers that want to allow recipients to choose 
to donate their voucher to charities/ needy 
individuals 
 ○ Heartland Pays It Forward programme in  
which recipients can “pre-purchase” meals for 
needy individuals
 ○ Campaign(s) in which each recipient’s spending 
would dynamically trigger the issuance of a 
voucher to incentivise more spending at a 
particular Government-owned shop 
4.2 Person to Government
Value transfers could occur in the opposite 
direction, whereby a person could initiate payment 
to a government agency. One example of such a 
flow is buyer stamp duty payment to tax authorities 
or payment for property purchases to housing 
agencies. In these examples, there is a possibility 
for PBM to be used to model the obligation to pay 
upon completion of milestones. 
Potential solution flow:
1. When a homebuyer initiates an application to 
buy a property, there are different milestone 
events upon which payments need to be made. 
For example, a portion of funds is released upon 
foundation work being completed or obtaining 
a Temporary Occupation Permit (TOP). 11 A PBM 
could be created based on terms stipulated with 
the sale of the property. 
2. The terms could be defined such that funds 
are released at different stages of the property 
development or stages of the sales process 
when milestones have been attained. In 
practice, the PBM could be based off a standard 
template common across homebuyers.
3. Attestation parties such as surveyors, 
11   A T emporary Occupation  Permit (TOP) is the permit from the Building and Construction Authority (BCA) to allow building owners to occupy the 
premises when key works have been satisfactorily completed and certified by the other authorities in Singapore.</x:v>
      </x:c>
    </x:row>
    <x:row r="1021" ht="110" customHeight="1">
      <x:c r="A1021" s="46" t="str">
        <x:v>PRD-0068-P0023-U01</x:v>
      </x:c>
      <x:c r="B1021" s="46" t="str">
        <x:v>SG_MAS_mas-project-orchid-report</x:v>
      </x:c>
      <x:c r="C1021" s="46" t="n">
        <x:v>23</x:v>
      </x:c>
      <x:c r="D1021" s="46" t="str">
        <x:v>en</x:v>
      </x:c>
      <x:c r="E1021" s="46" t="str">
        <x:v>text</x:v>
      </x:c>
      <x:c r="F1021" s="46" t="str"/>
      <x:c r="G1021" s="46" t="str">
        <x:v>PROJECT ORCHID - PROGRAMMABILITY OF DIGITAL SGD
2
conveyancing firms, and banks provide  
their confirmation when milestones have  
been completed.
4. The smart contract checks that the milestones 
have been completed based on the attestation 
provided. Upon milestone completion, the PBM 
is unwrapped and the corresponding funds 
could be released to the seller or a property 
developer. Conversely, if the developer fails to 
meet any of the milestones on time, PBM could 
be programmed to deduct compensation or 
penalties based on predefined formula.
5. The developer or seller who are in receipt of the 
digital SGD could use it for their next transaction 
or convert it back to traditional fiat currency 
through a deposit account held with  
a bank.
Potential Benefits of PBM
Reduce administrative overhead
PBM enables payments to be automated. With the 
use of PBM, the settlement processes could be 
streamlined and more efficient. The consumers 
are protected, as the funds are released only upon 
completion of work. 
Tracking progress of payments
An extended benefit is that payment could be 
setup to align with the the delivery of the individual 
project milestones. possibility of tracking the 
alignment of payment and delivery through 
a common view is possible. For example, for 
payments of property purchases, homebuyers 
could track their alignment with the milestones 
of the property’s development. These milestones 
could include the setting up of electrical sockets 
and lights, the painting and flooring of the property 
and the movement of furniture into the property.  
4.3 Corporation to Person
Background 
The flow of value could also occur from 
corporations to individual persons in the form of 
corporate vouchers and platform-specific rewards 
points. In this flow, a corporate could be from non-
finance industries, such as lifestyle, entertainment, 
medical, food and beverage.
Current Challenges
Today, a popular mechanism for corporates to 
distribute rewards or to direct spending is the 
use of physical vouchers.  The process of issuing, 
distributing, and redeeming vouchers could be 
onerous and vulnerable to loss during transit. 
In addition, campaign organisers would need to 
tally and account for the use of vouchers before 
reimbursing participating merchants. After 
tabulating, they would periodically settle the 
amount owed to merchants for a particular time 
period (e.g. a day to a month). This results in a 
longer time lag before merchants get paid.
Moreover, corporations typically offer commercial 
vouchers through their own proprietary platforms. 
Hence, users holding multiple vouchers would have 
to navigate across different mobile applications and 
websites, remembering the terms and conditions 
for using each of these vouchers as they do so.
Solution Overview
PBMs could be used to mitigate some of the 
challenges currently faced when transferring value 
from a corporation to a person. 
Potential solution flow:
1. Corporates offer shopping, grocery and travel 
vouchers to consumers in the form of PBM 
2. Consumer receives the PBM via their mobile 
banking application 
3. Consumer scans-and-pays with PBM. 
4. Merchant accepts the PBM as a form of payment. 
Digital SGD is transferred into the merchant 
Wallet. 
5. Merchant delivers the goods or services. 
6. Only upon completion of conditions (e.g. 
goods and services delivered by the merchant), 
Merchant is allowed to drawdown funds in  
their wallet. 
Potential Benefits of PBM
Interoperability
PBM enables the widespread distribution of 
programmable money in the commercial world. 
Interoperability with e-wallets and payment 
networks, will enable PBM to be distributed widely 
across different platforms. Consumers could 
therefore use PBMs to offset payments or redeem 
for goods and services through a multitude of 
platforms with their own preferred digital wallet. 
There is no need for voucher issuers to issue their 
own payment instrument. Essentially, PBM Creators 
are not issuing new payment instruments as PBMs 
attach conditions to existing fund transfers.</x:v>
      </x:c>
    </x:row>
    <x:row r="1022" ht="110" customHeight="1">
      <x:c r="A1022" s="46" t="str">
        <x:v>PRD-0068-P0024-U01</x:v>
      </x:c>
      <x:c r="B1022" s="46" t="str">
        <x:v>SG_MAS_mas-project-orchid-report</x:v>
      </x:c>
      <x:c r="C1022" s="46" t="n">
        <x:v>24</x:v>
      </x:c>
      <x:c r="D1022" s="46" t="str">
        <x:v>en</x:v>
      </x:c>
      <x:c r="E1022" s="46" t="str">
        <x:v>text</x:v>
      </x:c>
      <x:c r="F1022" s="46" t="str"/>
      <x:c r="G1022" s="46" t="str">
        <x:v>2 PBM USAGE PATTERNS
Enhanced Merchant and User Experience
The use of PBM might enable a more user centric 
experience, whereby a consumer could access 
PBMs from different corporates and schemes 
from their preferred wallet application. Consumers 
would also be able to keep track of the different 
vouchers they have through a single application, 
instead of across multiple different applications, 
if they prefer to. With increased visibility, this 
increases the opportunity to direct or affect 
user behaviour at the point of purchase. In terms 
of consumer targeting, merchants will be able 
to achieve commercial, social, and marketing 
objectives through specifying PBM conditions 
that are designed for certain scenarios or specific 
consumers.
Validity check
Another positive feature of PBM is the ability to 
validate the payment instrument automatically. 
When consumers use PBM for retail purchases, 
a validation check happens in the smart contract 
during the transaction process to ensure that all 
the conditions specified in the PBM are met before 
the transaction can occur. Therefore, merchants do 
not need to manually check each digital voucher 
to ensure that it fulfils campaign conditions. 
This greatly improves the efficiency of payment 
processes via the use of PBM.
Real time settlement
With PBM, the moment a consumer uses a PBM 
for payment, the PBM token will be unwrapped, 
thereby releasing the underlying digital currency 
and transferring it to the merchant’s digital wallet. 
This digital currency can then be used by the 
recipient immediately to fulfil any of their personal 
financial needs. 
4.4 Person to Corporation
Background
The transfer of value could also occur from 
individual persons to corporations. This could 
be scenarios whereby consumers are required 
to pay upfront before the service is delivered. 
Gyms, fitness studios, nail salons, tuition centres, 
travel agencies are examples of businesses which 
collect some form of prepayment from consumers 
before the delivery of good and services. Amounts 
collected are often substantial as they involve big-
ticket items or long-term commitment. 
Current Challenges
Consumers stand to lose the deposits they have 
made upfront, as payments on goods and services 
for future delivery, if the merchants they were 
dealing with went out of business. For example, 
when oBike went into liquidation in 2019, about 
220,500 former oBike users were owed S$8.9 
million. 12 Another example is California Fitness 
who shut its outlets island wide in 2016, impacting 
users who have signed up for their membership 
packages. 13
Solution Overview
PBM could be used in scenarios when 
corporations require fees to be collected upfront 
as assurance before manufacturing a good or 
providing a service. PBM may solve the risk of 
non-delivery by including conditions for payment, 
ensuring corporations fulfil their obligations 
before they “draw down” on the amount pre-
committed by the consumer. The funds drawdown 
could be automatically triggered (direct debit 
from consumers PBM e-wallet) after fulfilment of 
service. While corporations do not get the fees 
upfront, they have assurance that they would be 
paid once the service has been rendered.
Potential solution flow
1. Consumer funds wallets with digital currencies 
that can be used to create a PBM . 
2. Consumer creates a PBM with conditions of 
upfront payment. 
3. Consumer scans-and-pays with PBM. 
4. PBM is accepted and the underlying backing 
digital currency is transferred into the  
merchant’s wallet. 
5. The corporation delivers the service
6. The corporation is only allowed to drawdown 
funds in the form of the PBM’s backing digital 
currency in their wallet upon completion 
of conditions (e.g. 3 of 12 months gym 
membership; 5 of 10 services redeemed).
12   https://www.todayonline.com/singapore/no-progress-sight-former-obike-users-retrieve-their-deposits-around-s455000-claims-filed
13  https://www.straitstimes.com/singapore/california-fitness-liquidators-report-closes-door-on-member-refunds-blames-management-and</x:v>
      </x:c>
    </x:row>
    <x:row r="1023" ht="110" customHeight="1">
      <x:c r="A1023" s="46" t="str">
        <x:v>PRD-0068-P0025-U01</x:v>
      </x:c>
      <x:c r="B1023" s="46" t="str">
        <x:v>SG_MAS_mas-project-orchid-report</x:v>
      </x:c>
      <x:c r="C1023" s="46" t="n">
        <x:v>25</x:v>
      </x:c>
      <x:c r="D1023" s="46" t="str">
        <x:v>en</x:v>
      </x:c>
      <x:c r="E1023" s="46" t="str">
        <x:v>text</x:v>
      </x:c>
      <x:c r="F1023" s="46" t="str"/>
      <x:c r="G1023" s="46" t="str">
        <x:v>PROJECT ORCHID - PROGRAMMABILITY OF DIGITAL SGD
2
Potential Benefits of PBM
Enhancing security for Escrow 14 accounts
PBM could be used for payment of services that 
require upfront payment or bulk purchases. With 
PBM, the consumer pre-commits to spend a fixed 
amount of money for the service, giving assurance 
to the service provider on future revenue 
while also ensuring consumer’s interests are 
safeguarded by allowing the service provider to 
draw on the money only when a specified portion 
of the service is provided (Eg. Spa credits and 
packages). This could serve as an alternative to 
setting up escrow accounts.
Providing alternatives for conditional 
payments
In Singapore, FAST transfer enables immediate 
fund transfers today between individuals and 
corporates through their bank accounts. However, 
it does not provide a facility to allow individuals 
or corporates to specify what and how their 
funds would be used for and how long the funds 
are available to the beneficiary. The use of PBM 
technology enables individuals or corporates to 
define and embed logic-based conditions in the 
form of smart contracts. These smart contracts 
automatically verify and process the embedded 
conditions when the PBM is submitted for 
transfers.
4.5 Person to Person
Background
The distribution of value could occur amongst 
individuals, whereby the sender may have 
expectations on how recipients should spend 
the funds. For example, parents may grant their 
children allowances, with the intention that 
they will use the money to purchase books in 
designated bookstores or for their meals in school 
but not for other purposes. 
Besides student allowances, another example of 
a targeted Person to Person value transfer is the 
wish for individuals to send donations to various 
non-profit organisations for specific purposes.
Current Challenges
Today, potential donors might be inundated with 
a proliferation of charities and social service 
organisations that are seeking funds to support 
their causes. A recurring concern that potential 
donors have is whether their donations reach their 
intended beneficiaries, and if the funds are used for 
their intended purposes. 
Furthermore, for overseas beneficiaries, there may 
be a lack of transparent, secure and economically 
viable option for remitting the funds, especially to 
remote areas. They may also be challenged with 
exorbitant foreign exchange fees imposed onto 
their donations such that the beneficiaries would 
ultimately receive a donation thatis a small fraction 
of the original value donated.
Consequently, potential donors may be hesitant 
to contribute to social causes because of the 
information gap that exists between potential 
donors and beneficiaries. 
Solution Overview
PBM for donations are traceable and programmable 
donations such that beneficiaries could only receive 
the underlying digital currency when conditions  
are met. 
Potential solution flow
1. Individual donors or Charities and Institutions 
of a Public Character (IPCs), transfer SGD to a 
designated settlement account (e.g. held with 
DBS Bank)
2. Digital SGD Issuer mints the digital SGD for the 
charity association’s trustee account with Digital 
SGD Issuer.
3. The charity association determines the grants 
received by the non-profit organisation (NPO) 
under their charge and defines the terms  and 
conditions for which the digital SGD could  
be used. 
4. The NPO, a beneficiary of the PBM, spends the 
PBM at designated merchants. The designated 
merchants receive the digital SGD.
5. In the case of unspent PBM, NPOs can redeem 
for digital SGD from the charity association.  
14   A bond, deed, or other document kept in the custody of a third party and taking effect only when a specified condition has been fulfilled</x:v>
      </x:c>
    </x:row>
    <x:row r="1024" ht="110" customHeight="1">
      <x:c r="A1024" s="46" t="str">
        <x:v>PRD-0068-P0028-U01</x:v>
      </x:c>
      <x:c r="B1024" s="46" t="str">
        <x:v>SG_MAS_mas-project-orchid-report</x:v>
      </x:c>
      <x:c r="C1024" s="46" t="n">
        <x:v>28</x:v>
      </x:c>
      <x:c r="D1024" s="46" t="str">
        <x:v>en</x:v>
      </x:c>
      <x:c r="E1024" s="46" t="str">
        <x:v>text</x:v>
      </x:c>
      <x:c r="F1024" s="46" t="str"/>
      <x:c r="G1024" s="46" t="str">
        <x:v>2 PBM USAGE PATTERNS
Potential Benefits of PBM
Improving Efficacy of Donations
PBM could enable charity organisations to have 
greater oversight over the spending behaviour 
of the beneficiary organisations that they 
administer their grants towards. Grant making 
organisations could track the PBM and their 
usage, thereby deriving the effectiveness of 
their programme as well as support the provision 
of more transparent reporting to their donors. 
More donors would be encouraged to come 
forward if there was greater transparency on how 
their contributions are used by the non-profits 
they have donated to and better visibility on the 
impact it has made.
 Figure 6: Illustration of PBM in context of Donations
In addition, restricting the use of PBM to a curated list 
of participating merchants, ensures fair charging to 
grant recipients. Further, it guards against fraudulent 
organisations looking to have a claim on disbursed 
donation proceeds without an intention to deliver the 
intended service outcome. 
Reducing Fraud
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 
For PBM Creators, the redemption mechanics and 
spurious behaviour could be tracked and managed. 
PBM Un wrapping ﬂo wDSGD Redemption ﬂo w
Donors transfer SGD 
to designated
selement account
Charity council 
(PBM issuer) 
holds with Bank
Smart contract
wraps PBM* 
and transfers 
to NPOs
NPO 1
Public 
fundraising
charity/
community
1
Donation or Charity
Association - DCA
(or other trustee)
account with Bank
Designated
non-proﬁt
organisations
Designated
merchants
Supermarkets
White goods
Medicine and 
healthcare
Clothing and
other essentials
Donation or Charity
Association (DCA)
2
3
4
NPO 2
NPO 3
Redemption by 
NPOs in ﬁat or 
DSGD restricted for 
operating costs only
Non-proﬁt
organisations 
spend PBM at 
designated
merchants
Smart contract
unwraps PBM*
Merchants 
receive DSGD
NPO redeems 
PBM for DCA 
to perform 
unwrapping to DSGD
5
7
6
Merchant and NPO redemption
transfer DSGD and receive 
ﬁat from Bank
DCA 
unwraps PBM*
and returns 
DSGD to NPOs
Bank 
mints DSGD 
for DCA
*Wrapping/unwrapping of Pu rpose bound to kens can be undertake n by Bank dire ctly.
NPO sends 
DCA PBM
Private 
Donors
Private 
Donors
Private 
Donors
Legend</x:v>
      </x:c>
    </x:row>
    <x:row r="1025" ht="110" customHeight="1">
      <x:c r="A1025" s="46" t="str">
        <x:v>PRD-0068-P0029-U01</x:v>
      </x:c>
      <x:c r="B1025" s="46" t="str">
        <x:v>SG_MAS_mas-project-orchid-report</x:v>
      </x:c>
      <x:c r="C1025" s="46" t="n">
        <x:v>29</x:v>
      </x:c>
      <x:c r="D1025" s="46" t="str">
        <x:v>en</x:v>
      </x:c>
      <x:c r="E1025" s="46" t="str">
        <x:v>text</x:v>
      </x:c>
      <x:c r="F1025" s="46" t="str"/>
      <x:c r="G1025" s="46" t="str">
        <x:v>PROJECT ORCHID - PROGRAMMABILITY OF DIGITAL SGD
2
  PBM Functional Overview
A PBM is envisioned to have common lifecycle 
stages across different programming languages 
and network protocols, regardless of its underlying 
technical implementation. This chapter introduces 
the expected functionalities of PBM and associated 
lifecycle stages.
The adoption of a standard PBM framework 
across industry participant is important to achieve 
interoperability across relevant systems and 
touchpoints. The framework should be open and 
governed by a group of trusted entities across 
different organisations. 
5.1 PBM Lifecycle Stages
Figure 7: PBM Lifecycle
 ○ Issue:  This is the point in which a PBM is 
created. The backing digital currency (e.g. 
Digital SGD) is bounded by a smart contract (e.g. 
implemented as an ERC 1155 smart contract or 
equivalent), and its usage tied to conditions that 
are specified in the smart contract. The PBM at 
this stage is created, issued by the PBM Creator, 
and made publicly available, however, not yet 
claimed by the consumer.   
Figure 7 provides a detailed elaboration of how 
PBM is created. First, the PBM Creator sets 
the terms and conditions for how the PBM is 
intended to be used. These terms could be 
parameterised, and the conditions translated 
to smart contract code. Next, the PBM Creator 
deposits traditional fiat currencies equivalent 
to the total value of the PBM with the digital 
currency issuer. The digital currency issuer, 
who is a regulated financial institution, mints, 
and provisions the underlying digital currency 
backing the PBM. Finally, the PBM is created 
according to the terms and sent to the issuer for 
distribution. 
 ○ Distribute:  After a PBM has been issued, it is 
distributed by the PBM Creator (E.g., corporate 
voucher sponsor) to consumers for use through 
publicly available channels (E.g. airdropped to a 
user based on whitelisted wallet addresses). The 
PBM Creator may also engage a third party to 
help with the distribution of the PBM.
 ○ Transact:  when a valid PBM is acquired 
and spent by a customer according to the 
parameters set in the smart contract. As an 
alternative to spending the PBM, a PBM can be 
transferred from one person to another person. 
When a PBM is transferred, the conditions 
governing its use remain in force. The recipient 
of the PBM can only utilise the PBM under the 
conditions specified by the original PBM Creator.
 ○ Redeem:  this lifecycle stage refers to when 
participating merchants receive the PBM from 
consumers. This course of action would trigger 
an unwrapping of the PBM to redeem the 
underlying digital currency. The ownership of the 
digital currency would now be transferred to the 
merchant’s wallet address.  
 ○ Lapse: when at least one of the conditions 
set in a PBM’s smart contract, such as time 
Issue
Distribute
Transact Lapsed
Redeem
Valid
PBM 
Conditions 
Not Met</x:v>
      </x:c>
    </x:row>
    <x:row r="1026" ht="110" customHeight="1">
      <x:c r="A1026" s="46" t="str">
        <x:v>PRD-0068-P0030-U01</x:v>
      </x:c>
      <x:c r="B1026" s="46" t="str">
        <x:v>SG_MAS_mas-project-orchid-report</x:v>
      </x:c>
      <x:c r="C1026" s="46" t="n">
        <x:v>30</x:v>
      </x:c>
      <x:c r="D1026" s="46" t="str">
        <x:v>en</x:v>
      </x:c>
      <x:c r="E1026" s="46" t="str">
        <x:v>text</x:v>
      </x:c>
      <x:c r="F1026" s="46" t="str"/>
      <x:c r="G1026" s="46" t="str">
        <x:v> PBM FUNCTIONAL OVERVIEW
Table 2: Roles and Responsibilities *Wallet provider could be merchant acquirer or consumer wallet.
constraint, or designated purpose of spending, 
is undeniably expired or violated, a PBM is 
considered lapsed and no longer valid for use. 
Depending on the preferences and requirements 
of the PBM Creator, lapsed PBMs can be 
aggregated and destroyed or “burnt” to return 
the underlying digital currency and deposited 
funds to the PBM Creator. The PBM can also 
be paused for an indefinite amount of time to 
prevent the public from further interacting  
with the expired PBM.
5.2 PBM Roles and Responsibilities
In this section, the roles and responsibilities 
under a PBM based design are introduced. 
The guiding principle for how they should 
operate are highlighted.
Role Responsibilities under PBM based design
REGULATED / LICENSED 
DIGITAL SGD ISSUER
 ○ As a licensed and regulated institution, the digital issuer will provision Digital SGD  
to the PBM Creator
 ○ Responsible for ensuring promise of stability in their value
 ○ Responsible for defining the roles and access control of participants
 ○ Responsible for fungibility of the token pegged to the same currency (This will be  
covered in future phases of Project Orchid)
LAST MILE SETTLEMENT  ○ Provide the on/off ramp services
WALLET PROVIDER*
 ○ Responsible for onboarding merchants 
 ○ Responsible for providing wallet management services
 ○ Wallet provider will be able to allow their users to access and spend their Digital  
SGD directly from their app
PBM CREATOR
 ○ Responsible for defining the roles and access control of each member involved in 
accessing the PBM Token smart contract
 ○ Responsible for minting, burning and freezing PBM tokens
 ○ Responsible for defining their own PBM token business logic. Eg. Voucher expiry  
date, approved merchant list, min transaction values
 ○ PBM Creators have to earmark their Digital SGD in order to mint PBM tokens
 ○ PBM Creators will handle the distribution and management of their PBM tokens
 ○ PBM Tokens should be compatible with 3rd party wallet providers
PBM HOLDER
 ○ Responsible for choosing his preferred wallet application to view and spend his PBM token
 ○ A Retail User would be able to directly receive all his PBM tokens from various  
PBM Creators
 ○ A Retail User would be able to select a wallet of this choice to manage and spend the PBM 
tokens from various PBM Creators
PBM REDEEMER  ○ Responsible for accepting PBM tokens and Digital SGD if they’re onboarded to the scheme
 ○ Receive Digital SGD once redemption conditions are met
Figure 8: Detailed Process of Issuing PBM
21
4
3
Blockchain
Protocol
Digital 
Currency
Issuer
PBM Creator
Deposit
 ﬁat
Set terms &amp; 
conditions
Create PBM
Mint Digital SGD</x:v>
      </x:c>
    </x:row>
    <x:row r="1027" ht="110" customHeight="1">
      <x:c r="A1027" s="46" t="str">
        <x:v>PRD-0068-P0031-U01</x:v>
      </x:c>
      <x:c r="B1027" s="46" t="str">
        <x:v>SG_MAS_mas-project-orchid-report</x:v>
      </x:c>
      <x:c r="C1027" s="46" t="n">
        <x:v>31</x:v>
      </x:c>
      <x:c r="D1027" s="46" t="str">
        <x:v>en</x:v>
      </x:c>
      <x:c r="E1027" s="46" t="str">
        <x:v>text</x:v>
      </x:c>
      <x:c r="F1027" s="46" t="str"/>
      <x:c r="G1027" s="46" t="str">
        <x:v>PROJECT ORCHID - PROGRAMMABILITY OF DIGITAL SGD
1
5.3 PBM On-ramp &amp; Off-ramp
In this paper, CBDCs, tokenised deposits and 
securely backed stablecoins are referred to 
as forms of digital currencies while physical 
notes, coins and bank deposits as traditional fiat 
currencies. This section describes the conversion 
process between traditional fiat currencies and 
digital currencies.
On-ramp is a term commonly used to refer to 
the process of enabling users to exchange their 
traditional fiat currency 15 for digital currency while 
off-ramp entails the opposite of the process where 
users can withdraw into traditional fiat currency by 
converting their holdings of digital currency.   
For individuals and corporates who would like 
to hold and utilise digital SGD for their next 
transaction, there is no need to go through the 
process of converting to fiat currency.
On-ramp Experience 
For the on-ramp process, the end-users’ 
experience needs to be seamless, while ensuring 
the integrity of the process is maintained, ideally 
with minimum manual intervention.
1. Users need to be onboarded and equipped 
with a compatible PBM wallet before they can 
proceed. Wallets could be held by the end-user 
(self-custodial) or held by a financial institution 
on behalf of a user (custodial). 
2. If PBM creators do not have the requisite digital 
SGD in their wallets, the following steps would 
be required.  
   PBM Creators, either retail users or 
corporates, could top-up their bank 
accounts and make an on-ramp 
request to convert Fiat (SGD) in their 
bank account to Digital SGD token 
in a cryptographic wallet. As banks 
hold the Current Account Savings 
Account (CASA) of customers (retail 
or merchant), the conversion process 
would happen directly.
   For non-banks, a request could be 
made via APIs to enables deposits 
through standard bank wire instructions 
and funds received assigned to unique 
virtual accounts associated with the 
end-user.   
3. Once digital SGD has been set aside, the PBM 
Creators proceed to specify the conditional logic 
for the PBM, the PBM is then created with the 
digital SGD as the collateral backing the PBM
4. End-Users receive the PBMs by providing a 
compatible wallet address or through a QR code 
mechanism. The PBMs will be distributed to 
the users, by sending the tokens to their wallet 
addresses. A unique identifier, e.g. registration 
ID or email, is being used to ensure the integrity 
of the PBM distribution among users. 
15  Fiat money in this section of 5.3 PBM on-ramp &amp; off-ramp specifically refers to notes, coins and bank deposits
Figure 9: On-ramp and Off-ramp process
Customer’s
bank account
Customer’s
bank account
Crypto wallet
(self-custodial)
Crypto wallet
(self-custodial)
Bank custodial 
wallet ﬂow
Retail
OR
Merchant
• On ramp request (ﬁat to token)
• Oﬀ-ramp request (token to ﬁat)
• On ramp request (ﬁat to token)
• Oﬀ-ramp request (token to ﬁat)
Request can be performed via API or any 
other supported interfaces
FAST enables the selement to customer’s bank 
account with any FAST participating banks
Top-ups &amp; Withdrawals (on/oﬀ ramp) Selement with Bank
Bank’s 
processing 
workﬂow
Payout (Fiat)
Bank(s)
Transfer/Payout</x:v>
      </x:c>
    </x:row>
    <x:row r="1028" ht="110" customHeight="1">
      <x:c r="A1028" s="46" t="str">
        <x:v>PRD-0068-P0032-U01</x:v>
      </x:c>
      <x:c r="B1028" s="46" t="str">
        <x:v>SG_MAS_mas-project-orchid-report</x:v>
      </x:c>
      <x:c r="C1028" s="46" t="n">
        <x:v>32</x:v>
      </x:c>
      <x:c r="D1028" s="46" t="str">
        <x:v>en</x:v>
      </x:c>
      <x:c r="E1028" s="46" t="str">
        <x:v>text</x:v>
      </x:c>
      <x:c r="F1028" s="46" t="str"/>
      <x:c r="G1028" s="46" t="str">
        <x:v>2 PBM FUNCTIONAL OVERVIEW
5. PBMs will be made instantly available for users 
upon the completion of the airdrop. This also 
marks the end of the on-ramping process. 
Off-ramp Experience
Meanwhile, for the off-ramp process, an emphasis 
is on the “last-mile” merchant acceptance of the 
underlying digital currencies. 
1. Participating merchants need to be onboarded 
and equipped with a wallet to receive PBM 
payments. For example, Grab’s wallet was 
used to facilitate payments and settlements for 
merchants for the commercial trial alongside the 
Singapore FinTech Festival 2022.
2. Designated merchant wallets are whitelisted 
by the PBM Creator and only transfers to these 
addresses will trigger unwrapping of the PBMs. 
3. When a payment transaction is executed, 
the PBM is unwrapped automatically and the 
underlying digital currency token (i.e. digital SGD) 
is deposited into the corresponding merchant’s 
receiving wallet. 
4. For merchants to receive payouts in fiat into 
their bank account rather than digital SGD, the 
following steps would be required.  
   Once the digital SGD is sent to the 
merchant’s wallet address, the digital 
SGD issuer receives API calls to burn 
digital SGD and initiate bank transfers 
of the equivalent amount of SGD to the 
merchant’s corporate bank account.
   For situations where customers have a 
crypto wallet with one bank, and CASA 
account with another. A FAST transfer 
between banks could be used to effect 
the settlement of traditional fiat pay-outs.
Figure 10: Digital SGD to SGD
Digital SGD Issuer
Merchant’s platform 
wallet balance is updated 
upon BPM payment
Sends digital SGD to 
digital SGD issuer wallet
Merchant’s platform bank 
account receives SGD
Settles SGD balanceBurns digital SGD &amp; 
initiates bank transfer
Digital SGD balance 
is updated
Request 
burning of 
digital SGD 
through API
Last-Mile Merchant Platform</x:v>
      </x:c>
    </x:row>
    <x:row r="1029" ht="110" customHeight="1">
      <x:c r="A1029" s="46" t="str">
        <x:v>PRD-0068-P0034-U01</x:v>
      </x:c>
      <x:c r="B1029" s="46" t="str">
        <x:v>SG_MAS_mas-project-orchid-report</x:v>
      </x:c>
      <x:c r="C1029" s="46" t="n">
        <x:v>34</x:v>
      </x:c>
      <x:c r="D1029" s="46" t="str">
        <x:v>en</x:v>
      </x:c>
      <x:c r="E1029" s="46" t="str">
        <x:v>text</x:v>
      </x:c>
      <x:c r="F1029" s="46" t="str"/>
      <x:c r="G1029" s="46" t="str">
        <x:v> DESIGN CONSIDERATIONS  
establish a base level of trust in the liabilities of 
different issuers. 
These mechanisms should likewise ensure that 
all digital SGD are fungible with each other and 
existing forms of money. Tokenisation in and of 
itself need not change the channel through which 
the value of privately-issued SGD is linked to 
central bank money. 
First, MAS expects all future digital SGD issued 
in Singapore for use as a general medium of 
exchange to meet a minimum standard with 
regards to the surety of its value. This will be 
ensured through regulatory requirements (e.g., 
on the quality of the reserve backing, redemption 
at par, base capital and management of AML/
CFT and cyber risks) on the issuer. For more 
information, please see MAS’ consultation paper 
on the proposed stablecoin regulatory framework.  
Second, participating intermediaries and digital 
SGD issuers can leverage on established payments 
and settlement infrastructure (e.g., Instant or Faster 
Payment Systems and Real Time Gross Settlement 
Systems (RTGS)) to settle off-chain the outstanding 
obligations that arise when they end up holding 
tokens from other issuers. Banks will play a vital 
bridging role in this case, given their access to 
MAS’ balance sheet—the convertibility of digital 
SGD to central bank money is achieved first 
through its conversion into bank liabilities via the 
off-ramp processes, which generates outstanding 
interbank liabilities that is subsequently settled 
through MEPS+ (Singapore’s RTGS). 
CBDCs may offer new bridging possibilities that 
ensure the fungibility between different forms of 
digital SGD. A wholesale CBDC platform could 
serve as a more advance iteration of a common 
settlement infrastructure such as MEPS+ that 
allows for new capabilities such as atomic 
settlement between participating financial 
institutions. The platform could potentially be an 
avenue through which a wider range of financial 
institutions, including stablecoin issuers, can gain 
access to central bank liabilities for settlement 
purposes. A retail CBDC goes even further as 
holders of digital SGD would not need to go-off 
chain to access central bank money.
6.3 User Protection
The nascency of PBM technology and digital 
currency, means that without prior knowledge, 
users might find it difficult to differentiate between 
a genuine PBM token and digital SGD, and 
attempts to defraud them. For example, although 
PBM token smart contract addresses are unique; 
token names do not necessarily have to be unique. 
Therefore, it is possible for a third party to create 
another token with the same token name and 
advertised as such even though it has a completely 
different smart contract address. Malicious actors 
could take advantage of this by scamming the 
public into transacting with the fake token instead. 
This risk is elevated if public and permissionless 
blockchains are used.
However, it is unlikely for two different tokens with 
the same exact name to be in public circulation 
as no centralised or decentralised exchange 
would list two tokens with the same exact name. 
Furthermore, consumers and merchants can check 
the smart contract addresses of tokens which are 
publicly available and can be identified through 
the creator’s digital wallet address or using the 
list of historical transactions available from the 
blockchain. Nevertheless, before any full-scale 
public rollout, it is envisioned that broad based 
public education is needed to assist the public to 
mitigate against the risk of scams.
To prevent unintended speculation and abuse, 
the secondary trading of PBMs can be restricted 
through controls programmed within the smart 
contract.  For example, the moment a PBM is used 
for payments, the underlying value will be unlocked 
and the PBM will be destroyed. Additional controls 
can be built into the smart contract such that 
transfers of PBM can only be done once, restricting 
further transfers. 
6.4 Operational Cost
A motivation for implementing a PBM based 
infrastructure is that the overall transaction cost 
should be low, or minimally lower than the cost of 
existing systems. 
For example, if PBM is implemented on public 
blockchain based infrastructure, fees are payable 
to validators in the network and this increases 
as more people demand for transactions to be 
processed in the ledger. One mitigant would be to 
transfer the actual cost of the transactions from the 
PBM holder to the PBM Creator via a gas station 
network, where the real gas fees is paid by the PBM 
Creator and the PBM holder is charged a smaller 
fee determined by the PBM Creator. Such an 
arrangement will be similar to existing approaches, 
whereby payment service providers can choose 
to absorb the transaction cost or pass it on to 
consumers.</x:v>
      </x:c>
    </x:row>
    <x:row r="1030" ht="110" customHeight="1">
      <x:c r="A1030" s="46" t="str">
        <x:v>PRD-0068-P0035-U01</x:v>
      </x:c>
      <x:c r="B1030" s="46" t="str">
        <x:v>SG_MAS_mas-project-orchid-report</x:v>
      </x:c>
      <x:c r="C1030" s="46" t="n">
        <x:v>35</x:v>
      </x:c>
      <x:c r="D1030" s="46" t="str">
        <x:v>en</x:v>
      </x:c>
      <x:c r="E1030" s="46" t="str">
        <x:v>text</x:v>
      </x:c>
      <x:c r="F1030" s="46" t="str"/>
      <x:c r="G1030" s="46" t="str">
        <x:v>PROJECT ORCHID - PROGRAMMABILITY OF DIGITAL SGD

Beyond immediate transaction fees, there would 
be additional costs of building, operationalising, 
onboarding merchants and parties to digital SGD 
and PBM technology. Any such system would then 
need to ensure that the overall cost of the system is 
kept low for it to be a viable alternative. 
6.5 Digital Readiness 
Electronic payments and the adoption of digital 
technology in Singapore has accelerated in recent 
years. However, the introduction of any new forms 
of payment instrument in the form of a digital SGD 
would likely require some adjustment to the user 
experience and might be viewed as disruptive by 
some. 
The digital savviness of the stakeholders is 
applicable to the design of the PBM scheme as 
well. For government disbursement, this refers to 
merchants as well as the voucher recipients.  Some 
merchants and citizens might be more accustomed 
to using paper vouchers and may not be familiar 
with mobile apps. This could discourage 
merchants and citizens from adopting digital SGD 
and PBM. 
Given this, further design considerations would 
have to be in place to determine if digital SGD is a 
viable alternative to traditional cash. It is important 
that special care be made to keep the user 
experience intuitive and accessible especially to 
more vulnerable segments of the population. 
Future research may include studying options for 
offline payment for low-value payments to reduce 
network reliance and support financial inclusion 
within the country. 
6.6 Security
If users lose their private keys to their digital 
wallets, there is no feasible way to get back access 
to the contents of their digital wallets. This also 
means that any digital asset or PBM that is stored 
within that digital wallet will be inaccessible to 
any party. One way to mitigate this risk is the 
creation of a credentials management module by 
an accountable party to preserve the private keys 
of digital wallets on behalf of users. Therefore, if 
users lose their private keys, they would be able 
to retrieve their keys via a login ID and password 
from the party. Another approach is to invalidate 
the underlying backing digital currency and 
reuse an equivalent amount to the user. This will, 
however, require coordination with the issuer of the 
underlying digital currency.
Smart contracts, which are self-executing code 
that contains the business logic for digital 
currency-based solutions, might be targeted by 
malicious actors who seek to exploit vulnerabilities 
in the smart contract code to drain funds or 
to manipulate the market, leading to a loss of 
confidence. Aside from reviewing the code itself, a 
thorough review of the information security process 
would need to include the full development and 
deployment lifecycle as well.
Aside from guarding against the initial exploit, 
incident management is important as well. 
Unlike centralised systems with a known operator, 
blockchain based networks, relies on consensus 
from a group of participating validating nodes 
(which are sometimes anonymous) to preserve 
the integrity of records. Consequently, in the event 
of an exploit, it would be much harder to organise 
a coordinated response such as blocking a 
transaction.
Given the experimental nature of the initial phase 
of Project Orchid, the trials conducted by industry 
participants involved a restricted group of trial 
participants and merchants, with low value and 
limited number of transactions. Hence, a thorough 
security review and recommendation is not in 
scope. This will need to be revised in subsequent 
phases of Project Orchid.
6.7 Anti-Money Laundering and 
Countering Financing of Terrorism 
While a seamless user experience is an important 
design goal, it is equally paramount to ensure 
that there is a proper procedure to conduct risk 
assessment and enforce anti-money laundering 
(AML) and countering the financing of terrorism 
(CFT) commitments. 
PBMs are designed to be used in a permissioned 
ecosystem and for payments of goods and services 
that are provided by approved merchants. This is to 
mitigate money laundering and terrorist financing 
risk concerns. As PBM is extended to other use 
cases in future, additional safeguards and risk 
appropriate measures may need to be introduced. 
To mitigate risks, the digital SGD issuer, the 
merchant wallet provider and the entity handling 
the last mile settlement would need to be a 
regulated bank or payment institution. 
 ○ The digital SGD issuer mints and provisions the 
underlying digital currency backing the PBM 
in accordance to the terms and conditions 
prescribed by the PBM Creator. The PBM</x:v>
      </x:c>
    </x:row>
    <x:row r="1031" ht="110" customHeight="1">
      <x:c r="A1031" s="46" t="str">
        <x:v>PRD-0068-P0036-U01</x:v>
      </x:c>
      <x:c r="B1031" s="46" t="str">
        <x:v>SG_MAS_mas-project-orchid-report</x:v>
      </x:c>
      <x:c r="C1031" s="46" t="n">
        <x:v>36</x:v>
      </x:c>
      <x:c r="D1031" s="46" t="str">
        <x:v>en</x:v>
      </x:c>
      <x:c r="E1031" s="46" t="str">
        <x:v>text</x:v>
      </x:c>
      <x:c r="F1031" s="46" t="str"/>
      <x:c r="G1031" s="46" t="str">
        <x:v> DESIGN CONSIDERATIONS  
Creator will receive the PBM from the regulated 
financial institution who wraps the digital SGD 
and delivers the PBM to the PBM Creator. 
 ○ The PBM Creator will need to have an account 
with the digital SGD issuer and the digital SGD 
issuer will perform AML and CFT controls, 
including client due diligence (CDD), on the 
PBM Creator.
 ○ As part of the onboarding process, AML/CFT 
controls, including CDD, will be conducted 
on the merchants and PBM holders. For 
example, DBS and Grab will conduct CDD on 
the merchants given that they are providing 
banking/wallet services to these merchants and 
processing the last mile settlement. 
 ○ If the PBM holders are using a crypto wallet 
provided by a regulated VASP , the expectation is 
that the regulated virtual asset service provider 
(VASP) would conduct CDD on the PBM holder.
An unresolved risk is that PBM holders may use 
un-hosted wallets, for example for peer-to-peer 
transfers. This may mean that users of PBM may 
not be subject to KYC checks. It is not clear to us 
that AML/CFT  risks can be fully mitigated in such 
cases.  
An intermediate approach could be to limit 
the amount that can be transferred between 
anonymous wallets. Consequently, from a 
consumer perspective, value transfers could 
be entirely anonymous, only requiring more 
information when the transaction value crosses 
above a certain threshold.  
Alternative approaches include the use of verifiable 
credentials as a mechanism to determine if the 
PBM holder is a verified user.
Aside from the initial onboarding, ongoing due 
diligence, and transaction monitoring, such 
as setting alerts and parameters, are deemed 
industry best practices and required for financial 
institutions.
As PBM is extended to other use cases in future, 
additional safeguards and risk appropriate 
measures may need to be introduced.</x:v>
      </x:c>
    </x:row>
    <x:row r="1032" ht="110" customHeight="1">
      <x:c r="A1032" s="46" t="str">
        <x:v>PRD-0068-P0039-U01</x:v>
      </x:c>
      <x:c r="B1032" s="46" t="str">
        <x:v>SG_MAS_mas-project-orchid-report</x:v>
      </x:c>
      <x:c r="C1032" s="46" t="n">
        <x:v>39</x:v>
      </x:c>
      <x:c r="D1032" s="46" t="str">
        <x:v>en</x:v>
      </x:c>
      <x:c r="E1032" s="46" t="str">
        <x:v>text</x:v>
      </x:c>
      <x:c r="F1032" s="46" t="str"/>
      <x:c r="G1032" s="46" t="str">
        <x:v>PROJECT ORCHID - PROGRAMMABILITY OF DIGITAL SGD

  Case Studies 
7.1 Case Study 1 –  
Government Vouchers
Background
RedeemSG is a government voucher system 
developed by OGP , GovTech to make it easier 
for government agencies to start and manage a 
voucher campaign. RedeemSG is used today by 
agencies such as NEA, the Public Utilities Board 
(PUB) and People’s Association (PA) for the CDC 
voucher scheme. 
The experience working with campaign organisers 
has informed the RedeemSG team about the 
common challenges faced by both the public 
and private sector when organising government 
disbursements. These challenges as highlighted in 
4.1 Government to Person, include the high cost of 
implementing voucher schemes and the speed of 
settlement and reconciliation. 
Based on feedback from more than 20 Government 
agencies, the following core requirements for 
government voucher campaigns were identified:
 ○ Government vouchers are organised in terms 
of specific schemes, or in RedeemSG terms 
“Voucher Campaigns” run by “Campaign 
Organisers”
 ○ Typically, requirements should apply 
consistently throughout a ’voucher campaign’ to 
ensure each recipient receives the same amount 
(e.g. within the same scheme, a recipient always 
gets $50) 
 ○ Vouchers can be created for monies earmarked 
by the Government Campaign Organiser, where 
the Sum of Total Vouchers is less than or equal to 
the monies set aside
 ○ Vouchers can be redeemed at specified 
merchants - this is required especially in the 
public good context, where Government 
provides funds towards a certain public good 
objective (e.g. vouchers to promote healthy 
living should be spent only at participating 
merchants with healthy food) 
 ○ Merchants should be reimbursed quickly,  
once the voucher is redeemed. 
 ○ The amount for which the merchant is 
reimbursed should be equal to the value of 
each voucher transaction
 ○ The voucher will expire on the prescribed  
expiry date
As part of ongoing efforts to improve RedeemSG, 
OGP aims to embed the verification checks on 
the authenticity of vouchers directly into the 
digital voucher issued to citizens. In addition, it 
is desirable that merchants receive their payout 
immediately when a voucher is used as it will 
improve their cashflow. The implementation of 
a common ledger that is immutable, time and 
date-stamped and is transparent to all parties 
involved, will reduce reconciliation efforts. 
Finally, the design should be flexible to cater for 
the most complex of voucher requirements. 
Approach
OGP partnered with DBS Bank to test the use 
of PBM to support government disbursement. 
The initial pilot involves the issuance of PBMs to 
select retail individuals. For the purpose of the 
pilot, DBS Bank issued digital SGD in the form of 
tokenised deposits.
Role Party
Digital SGD Issuer DBS
Last Mile Settlement DBS
Merchant Wallet Provider DBS
PBM Creator OGP
PBM Holder Select Retail Individuals
PBM Redeemer Merchants
Table 3: Parties involved in the Government Vouchers pilot
PROJECT ORCHID - PROGRAMMABILITY OF DIGITAL SGD</x:v>
      </x:c>
    </x:row>
    <x:row r="1033" ht="110" customHeight="1">
      <x:c r="A1033" s="46" t="str">
        <x:v>PRD-0068-P0040-U01</x:v>
      </x:c>
      <x:c r="B1033" s="46" t="str">
        <x:v>SG_MAS_mas-project-orchid-report</x:v>
      </x:c>
      <x:c r="C1033" s="46" t="n">
        <x:v>40</x:v>
      </x:c>
      <x:c r="D1033" s="46" t="str">
        <x:v>en</x:v>
      </x:c>
      <x:c r="E1033" s="46" t="str">
        <x:v>text</x:v>
      </x:c>
      <x:c r="F1033" s="46" t="str"/>
      <x:c r="G1033" s="46" t="str">
        <x:v> CASE STUDIES  
Figure 11: Comparison of current CDC Voucher flow versus Pilot
Through this pilot, OGP aims to achieve the 
following goals:
1. Demonstrate faster payouts to merchants  
The trial tests the concept of having merchants 
directly receive the underlying digital SGD for 
the vouchers redeemed. In the longer term, 
when digital SGD is widely accepted, merchants 
would be able to use digital SGD immediately 
to pay for their next set of transactions. 
However, as digital SGD issued by DBS Bank 
is not recognised to be legal tender and widely 
circulated at this time, digital SGD is converted 
to deposits in the merchant bank account at the 
end of day. 
2. Demonstrate feasibility of adopting smart 
contracts for Government campaigns  
Government campaign organisers should be 
able to easily define and enforce their voucher 
logic (e.g. targeted merchants, specific 
timeframe) and issue vouchers to their targeted 
users. If vouchers are used outside of the terms 
of the smart contract (e.g. at merchants not 
participating in the scheme), the transaction 
should fail. 
3. Demonstrate interoperability across 
voucher schemes  
Campaign organisers should also be able to 
easily specify their own required voucher logic, 
without the need to re-invent existing voucher 
systems. In the long term, recipients should 
have the freedom to choose their own wallet 
applications to access Government issued  
PBM tokens.

As Is
Nov 22 Gov PBM Pilot
1
3
4
2
EOD API for bulk FAST
transfer to mer chants
Issue Voucher Spend Voucher
FAST transfer
(both DBS &amp; non-DBS mer chants)
3
2
5
4
1 DSGD 10 0SGD 100
OGP wr aps DSGD 100 to PBM 10 0
Distribute to r etail
Spend PBM 100 Smart c ontract 
release DSGD 10 0
Redeem DSGD 10 0
for SGD 10 0</x:v>
      </x:c>
    </x:row>
    <x:row r="1034" ht="110" customHeight="1">
      <x:c r="A1034" s="46" t="str">
        <x:v>PRD-0068-P0041-U01</x:v>
      </x:c>
      <x:c r="B1034" s="46" t="str">
        <x:v>SG_MAS_mas-project-orchid-report</x:v>
      </x:c>
      <x:c r="C1034" s="46" t="n">
        <x:v>41</x:v>
      </x:c>
      <x:c r="D1034" s="46" t="str">
        <x:v>en</x:v>
      </x:c>
      <x:c r="E1034" s="46" t="str">
        <x:v>text</x:v>
      </x:c>
      <x:c r="F1034" s="46" t="str"/>
      <x:c r="G1034" s="46" t="str">
        <x:v>PROJECT ORCHID - PROGRAMMABILITY OF DIGITAL SGD
11
The government voucher trial consists of 
the following steps:
1. PBM Creator deposits funds that is intended 
to be used for this trial with the digital  
SGD issuer 
2. Digital SGD Issuer proceeds to mint the 
digital SGD based on the funds sent by the 
PBM Creator.
3. PBM Holder onboards and receives 
voucher: The voucher recipient first sign 
up for the campaign with the PBM Creator. 
For this trial, the PBM Creator will then create 
an ephemeral Crypto Wallet for the holder 
and map this wallet to an existing identifier. 
The voucher (PBM) holder will then be sent a 
unique voucher link via SMS, containing their 
wallet information. During payment, the PBM 
holder, goes through the process of selecting 
the amount, the merchant before confirming 
payment. Once successful, the PBM holder will 
show the success message to the merchant.
Figure 12: PBM Holder/Voucher Recipient’s view
SELECT AMOUNT
SHOW SUCCESS MESSAGE 
TO MERCHANT
SELECT MERCHANT
CONFIRM PAYMENT
PROJECT ORCHID - PROGRAMMABILITY OF DIGITAL SGD</x:v>
      </x:c>
    </x:row>
    <x:row r="1035" ht="110" customHeight="1">
      <x:c r="A1035" s="46" t="str">
        <x:v>PRD-0068-P0042-U01</x:v>
      </x:c>
      <x:c r="B1035" s="46" t="str">
        <x:v>SG_MAS_mas-project-orchid-report</x:v>
      </x:c>
      <x:c r="C1035" s="46" t="n">
        <x:v>42</x:v>
      </x:c>
      <x:c r="D1035" s="46" t="str">
        <x:v>en</x:v>
      </x:c>
      <x:c r="E1035" s="46" t="str">
        <x:v>text</x:v>
      </x:c>
      <x:c r="F1035" s="46" t="str"/>
      <x:c r="G1035" s="46" t="str">
        <x:v>2 CASE STUDIES  
Figure 13: PBM Redeemer/Merchant’s view
4. PBM Redeemer (Merchant) Onboarding:  
Merchants will first sign up with OGP . OGP 
then proceeds to send the merchant’s bank 
account number to DBS for the creation of their 
wallet. Upon creation, the wallet address will 
be returned to OGP and these addresses will 
be added to the “approved” merchant list within 
the PBM contract. OGP will send a unique link 
to the merchant via SMS that the merchant can 
access to see transactions and payouts. As 
soon as payment is initiated, the PBM contract 
will validate whether the merchant address is 
in the “approved” list and approve or reject the 
unwrapping of PBM to Digital SGD accordingly. 
If successful, the merchant receives a 
notification about the transaction. The merchant 
may also view history of transactions via the 
provided application.
5. Pay-outs   
At the end of each day, DBS Bank will transfer  
all Digital SGD from the merchant’s wallet 
back to the bank’s wallet. After which, DBS will 
proceed to burn the Digital SGD, release the 
earmarked SGD and transfer it to the Merchant’s 
Bank Account.
Additional Considerations
In this new approach, OGP decided to use 
a user-initiated user flow for transactions, in 
place of the current RedeemSG interface which 
is merchant-initiated. This was to design for 
possible integrations with SGQR in the future. 
In addition, for purposes of this limited trial, 
the target users were assumed to be digitally 
savvy and paper vouchers would not need 
to be catered for. Hence, unlike the existing 
RedeemSG system, there was no longer a need 
to issue vouchers in specific denominations. 
Another core design decision made was to 
keep the user experience simple for merchants. 
Participating merchants need not have any 
knowledge of PBM tokens, instead they receive 
only Digital SGD. This approach is similar to 
that of RedeemSG, where merchants are only 
concerned with payouts to their bank accounts, 
rather than the underlying mechanics of the 
voucher scheme they are part of. 
Upon creation, the wallet address will be returned to 
OGP and these addresses will be added to the  approved  
merchant list within the PBM contract. 
2</x:v>
      </x:c>
    </x:row>
    <x:row r="1036" ht="110" customHeight="1">
      <x:c r="A1036" s="46" t="str">
        <x:v>PRD-0068-P0044-U01</x:v>
      </x:c>
      <x:c r="B1036" s="46" t="str">
        <x:v>SG_MAS_mas-project-orchid-report</x:v>
      </x:c>
      <x:c r="C1036" s="46" t="n">
        <x:v>44</x:v>
      </x:c>
      <x:c r="D1036" s="46" t="str">
        <x:v>en</x:v>
      </x:c>
      <x:c r="E1036" s="46" t="str">
        <x:v>text</x:v>
      </x:c>
      <x:c r="F1036" s="46" t="str"/>
      <x:c r="G1036" s="46" t="str">
        <x:v> CASE STUDIES  
(B)
 (C)
 (D)
 (E)
Figure 15: Customer Journey using 
PBM based commercial vouchers 
(A)
Overall, there are five major steps involved in  
the trials. 
1. First, XSGD, the SGD pegged stablecoin, is 
minted to be used as the underlying medium  
of exchange. 
2. Secondly, the conditions for use are 
programmed at the smart contract level. The 
“wrapped” token created is the PBM. It is 
important to note that the PBM is built on top 
of the ERC-1155 contract standard due to its 
semi-fungibility. The design choice of ERC-
1155 is intentional to maximize flexibility to 
accommodate different types of PBM structures 
within the same contract. 
3. To distribute the complimentary PBMs to 
attendees, the PBMs were airdropped to trial 
participant’s wallet addresses. To ensure 
transaction security and prevent illicit on-chain 
activities, StraitsX (part of Fazz) leveraged  
a predictive digital assets risk and intelligence 
platform to screen the blockchain wallet 
addresses submitted by participants. The  
PBM is interoperable with both custodial  
and non-custodial wallets that support ERC-
1155 standards.  
 a.  Once attendees receive the PBMs, 
they can view the PBMs in their 
individual wallets.
 b.  Attendees can open the wallet to  
scan the QR code.
 c.  The attendee selects the PBM to  
be used.
 d.  Attendees review the wallet address, 
selected PBM, network fee. Attendees 
confirm the transaction. 
 e.  PBM is successfully sent and accepted 
into the merchant’s Grab wallet where 
it will be automatically unwrapped into 
XSGD and reflected in SGD.
4. Merchants, as part of this pilot use Grab 
wallets to receive PBM payments. Designated 
merchants’ wallets have been whitelisted 
in advance. Only when a PBM is sent to a 
whitelisted address will the PBM be unwrapped 
and the underlying XSGD be deposited into a 
merchant’s Grab wallet. Grab leverages TripleA 
and StraitsX’s capabilities as Digital Payment 
Token (DPT) payment processors to accept 
XSGD and off-ramp to SGD. 
</x:v>
      </x:c>
    </x:row>
    <x:row r="1037" ht="110" customHeight="1">
      <x:c r="A1037" s="46" t="str">
        <x:v>PRD-0068-P0045-U01</x:v>
      </x:c>
      <x:c r="B1037" s="46" t="str">
        <x:v>SG_MAS_mas-project-orchid-report</x:v>
      </x:c>
      <x:c r="C1037" s="46" t="n">
        <x:v>45</x:v>
      </x:c>
      <x:c r="D1037" s="46" t="str">
        <x:v>en</x:v>
      </x:c>
      <x:c r="E1037" s="46" t="str">
        <x:v>text</x:v>
      </x:c>
      <x:c r="F1037" s="46" t="str"/>
      <x:c r="G1037" s="46" t="str">
        <x:v>PROJECT ORCHID - PROGRAMMABILITY OF DIGITAL SGD

5. The merchant balance is reflected in SGD, 
marking completion of the settlement as well  
as the “last-mile” acceptance of the PBM.  From 
a merchant’s perspective (step 5), they will 
receive a notification that the PBM has been 
received and this will be reflected in their Grab 
wallet as SGD:
Additional Considerations 
Figure 16: Merchant receives notification on PBM acceptance
After the trial period, unused or expired PBM 
vouchers will lapse, and the underlying XSGD will 
be retrieved and returned to the PBM Creators. 
The image of the voucher, however, will remain in 
a user’s wallet as an ERC-1155 token. Programmed 
in the smart contract, the image will be updated 
to indicate that the voucher is no longer valid as a 
payment method. 
As an additional safeguard, a control feature is 
introduced into the smart contract that can pause 
transactions. This offers the PBM Creator the 
option to stop all interactions with the NFTs to 
mitigate speculative risks and exercise control 
to prevent peer-to-peer transfers and potential 
secondary trades of the tokens.
7.3 Case Study 3 – Government Pay-outs
Background
OCBC Bank supported the Central Provident Fund 
Board (CPFB) in launching the GovCash cheque 
replacement service in 2021. The service enables 
Singaporeans who are unable to use direct bank 
crediting to receive government payments via facial 
recognition at OCBC’s ATMs without needing to 
have an OCBC bank account. In addition, as part 
of GovCash, OCBC has collaborated with GovTech 
on the LifeSG app, which enables Singaporeans 
and Singapore Permanent Residents to view 
government payments deposited into GovCash  
via the LifeSG app. Through the service, users  
can transfer payments into their PayNow-linked 
bank accounts and pay merchants by scanning  
the QR codes. 
Building upon the work started with GovCash, 
OCBC Bank and CPFB aim to take the national 
digital payment services to new heights by 
designing and testing a solution that uses the 
digital SGD and PBM smart contract, reducing 
overheads of the fund disbursement process from 
CPFB to the intended recipients.
Approach 
Starting with a proof of concept, OCBC Bank 
and CPFB will test the technical viability and 
programmability of the digital SGD and PBM 
Solution to seamlessly and efficiently support 
end to end disbursement of funds to the intended 
recipients through a controlled environment.
PROJECT ORCHID - PROGRAMMABILITY OF DIGITAL SGD</x:v>
      </x:c>
    </x:row>
    <x:row r="1038" ht="110" customHeight="1">
      <x:c r="A1038" s="46" t="str">
        <x:v>PRD-0068-P0046-U01</x:v>
      </x:c>
      <x:c r="B1038" s="46" t="str">
        <x:v>SG_MAS_mas-project-orchid-report</x:v>
      </x:c>
      <x:c r="C1038" s="46" t="n">
        <x:v>46</x:v>
      </x:c>
      <x:c r="D1038" s="46" t="str">
        <x:v>en</x:v>
      </x:c>
      <x:c r="E1038" s="46" t="str">
        <x:v>text</x:v>
      </x:c>
      <x:c r="F1038" s="46" t="str"/>
      <x:c r="G1038" s="46" t="str">
        <x:v> CASE STUDIES  
Figure 17: Overview of Government Pay-out Pilot
 ○ A test disbursement scheme will be setup with 
end-to-end process for disbursement of funds 
on existing FIAT payment rails
 ○ Disbursement will be done to a small group of 
CPFB recipients who are OCBC customers
 ○ The test will be conducted on the OCBC 
Enterprise Blockchain Platform, a permissioned 
Ethereum Virtual Machine based platform. 
Role Party
Digital SGD Issuer OCBC Bank
Last Mile Settlement OCBC Bank
PBM Creator OCBC Bank
PBM Holder A select group of 
CPFB recipients 
At this stage, the digital SGD and PBM smart 
contract framework are transparent to the 
recipients as the solution will only be used 
to facilitate fiat payments to the designated 
recipients. Digital SGD and PBM will not be 
directly accessible or usable by the public 
and remain within the OCBC’s permissioned 
enterprise blockchain.
Recipients will only be able to receive the 
disbursment from CPFB through the existing 
FIAT payment rails, such as funds transfer to 
PayNow NRIC-linked bank accounts or cash.
The PBM smart contract solution will be 
designed and built to be scalable and 
interoperable with external networks to 
support extended use cases and will be the 
underlying foundation for OCBC Bank to 
integrate with a regulated digital currency 
settlement rail. The introduction of digital 
currency-based settlement rails will help to 
overcome limitations and other inefficiencies 
that exist in current FIAT rails.
The PBM smart contract solution will be 
designed and built to be scalable and 
interoperable with external networks to 
support extended use cases and will be the 
underlying foundation for OCBC Bank to 
integrate with a regulated digital currency 
settlement rail. The introduction of digital 
currency-based settlement rails will help to 
overcome limitations and other inefficiencies 
that exist in current FIAT rails, e.g., FAST 
maximum limit of SGD200,000 per transaction.
Proof-of-Concept Full Integration in the Future
Purpose Bound Money (PBM) Smart Contract
Digital Singapore Dollars (DSGD)
Bank Transfer
Transfer payout to 
the PayNow-NRIC 
linked bank account 
or provide cash from 
OCBC Counter
OCBC ATMs
Withdraw the payout 
directly from OCBC 
ATMs anytime at 
the recipient’s 
convenience
LifeSG App
Transfer payout to 
the PayNow-NRIC 
linked bank account 
using LifeSG app
Scan &amp; Pay
Pay for purchases 
at participating 
merchants by using 
the LifeSG app to 
scan the QR code
Program conditions 
for redemption
Redemption
</x:v>
      </x:c>
    </x:row>
    <x:row r="1039" ht="110" customHeight="1">
      <x:c r="A1039" s="46" t="str">
        <x:v>PRD-0068-P0047-U01</x:v>
      </x:c>
      <x:c r="B1039" s="46" t="str">
        <x:v>SG_MAS_mas-project-orchid-report</x:v>
      </x:c>
      <x:c r="C1039" s="46" t="n">
        <x:v>47</x:v>
      </x:c>
      <x:c r="D1039" s="46" t="str">
        <x:v>en</x:v>
      </x:c>
      <x:c r="E1039" s="46" t="str">
        <x:v>text</x:v>
      </x:c>
      <x:c r="F1039" s="46" t="str"/>
      <x:c r="G1039" s="46" t="str">
        <x:v>PROJECT ORCHID - PROGRAMMABILITY OF DIGITAL SGD

PROJECT ORCHID - PROGRAMMABILITY OF DIGITAL SGD
7.4 Case Study 4 – Learning Account
Background
Governments provide various types of fiscal 
transfers to citizens with the intention of supporting 
a target citizen segment or stimulating the local 
economy. In working through grant schemes, the 
public sector will need to address challenges such 
as the cost of implementing grant schemes, long 
settlement processing time, and fraudulent claims 
and exploitation of government pay-outs.
Grant schemes could be in the form of supporting 
learning and skills mastery of the population.  
These would involve the provision of learning 
accounts to eligible citizens and businesses and 
include training institutions, who need to be pre-
approved by government agencies. 
For example, SkillsFuture Singapore (SSG) may 
provide fiscal transfers to citizens and businesses 
in a controlled, efficient, and secure manner. 
Approach
Role Party
Digital SGD Issuer UOB
On-ramp and Off-ramp 
responsibility UOB
Merchant Wallet Provider UOB
PBM Creator SkillsFuture Singapore 
PBM Holder Citizens or Businesses
PBM Redeemer Approved Training Institutions
UOB will partner with OGP to pilot this initiative: 
 ○ UOB will be responsible for implementing Digital 
SGD Smart Contract.  
 ○ OGP will be responsible for implementing PBM 
that will wrap and unwrap Digital SGD using 
ERC-20 standards.
 ○ UOB will be responsible for providing Wallets to 
Approved Training Institutions. 
 ○ On-ramp and off-ramp activities will be 
transparent to Approved Training Institutions 
and be handled by UOB.
The trials will involve the following steps:
1. The PBM Creator, will define the conditions for 
using the learning account. This is translated to 
a smart contract code.
2. The PBM Creator transfers funds into their UOB 
account.
3. UOB as the digital SGD issuer will mint the 
Digital SGD that will be utilised towards the 
learning account.
4. The PBM supporting the learning account is 
now created.
5. The learning account in the form of a PBM is 
distributed to eligible citizens or businesses. 
6. Next, the redemption of the underlying digital 
SGD occurs through a 3-step verification 
process implemented as a smart contract, which 
checks the following:  
 a.  Registration –  eligible participants’ 
enrollment on approved training 
providers before grant expiry.
 b.  Participation –  Training Institutions 
indicate that the individual 
participated in the learning.
 c.  Redemption –  If above conditions 
are met, grants are released from 
the citizen wallet to the Training 
Institutions. 
7. Once the conditions are met, the PBM is 
unwrapped, and the training institutions 
receives digital SGD.
8. As a final step, the training institutions could 
convert their digital SGD into funds in their 
deposit accounts with UOB.</x:v>
      </x:c>
    </x:row>
    <x:row r="1040" ht="110" customHeight="1">
      <x:c r="A1040" s="46" t="str">
        <x:v>PRD-0068-P0048-U01</x:v>
      </x:c>
      <x:c r="B1040" s="46" t="str">
        <x:v>SG_MAS_mas-project-orchid-report</x:v>
      </x:c>
      <x:c r="C1040" s="46" t="n">
        <x:v>48</x:v>
      </x:c>
      <x:c r="D1040" s="46" t="str">
        <x:v>en</x:v>
      </x:c>
      <x:c r="E1040" s="46" t="str">
        <x:v>text</x:v>
      </x:c>
      <x:c r="F1040" s="46" t="str"/>
      <x:c r="G1040" s="46" t="str">
        <x:v> CASE STUDIES  
Figure 18: Overview of Learning Account Pilot
^Supports both partial and full payment terms
- Partial – partial SkillsFutureCredits  (DSGD); remainder Fiat (Cash)
- Full – where DSGD is sufficient
Citizens or Businesse s
Approved Training Institute s
Smart Contract unwraps PBM into DSGD
RegistrationP articipationR edemption^
6 DSGD redemption thro ugh 
3-Step Smart C ontract
Drawdown 
ﬁat upon re demption
A B C
Fiat cash-out to
training institution 8
Fiat cash-in to  
account with UOB
2
7
Full Claim
All DSGD
Co Pay 
Partial DSGD  
Rest Fiat
Participated?
Suﬃcient 
Grant?
Validity 
Period?
Eligible
Institution?
UOB mints DSGD for 
SkillsF uture Credits
3
Deﬁne 
conditions 
for PBM
1 PBM cr eated4
Distribute PBM 
(SkillsFu ture Credits)
 to eligible populatio n
5</x:v>
      </x:c>
    </x:row>
    <x:row r="1041" ht="110" customHeight="1">
      <x:c r="A1041" s="46" t="str">
        <x:v>PRD-0069-P0003-U01</x:v>
      </x:c>
      <x:c r="B1041" s="46" t="str">
        <x:v>SZ_Eswatini_2024-Fintech-Digital-Lilangeni-Design-Paper</x:v>
      </x:c>
      <x:c r="C1041" s="46" t="n">
        <x:v>3</x:v>
      </x:c>
      <x:c r="D1041" s="46" t="str">
        <x:v>en</x:v>
      </x:c>
      <x:c r="E1041" s="46" t="str">
        <x:v>text</x:v>
      </x:c>
      <x:c r="F1041" s="46" t="str"/>
      <x:c r="G1041" s="46" t="str">
        <x:v>Digital Lilangeni Design Paper 
 2 
Executive Summary 
The exploration of Central Bank Digital Currencies (CBDCs) has sped up dramatically in 
recent years across the globe. The exploration ranges from research to technical testing, 
including proof-of-concepts and pilots, and even to live CBDC systems. The Central Bank 
of Eswatini (CBE) is among the first African countries to take the steps towards a retail 
CBDC within the framework of providing a secure digital version of its fiat currency and 
the overall digitalisation agenda of The Kingdom of Eswatini.  
The Digital Lilangeni could potentially serve as a retail or general purpose CBDC for 
domestic payment transactions. It could be used by individuals for peer -to-peer 
payments and transactions with merchants or businesses, thus representing a digital 
version of the publicly accessible Lilangeni. However, it should be noted that the CBE has 
not yet made a decision regarding the issuance of CBDC.  
The CBE has laid down its vision and motivations for the Digital Lilangeni: 
• Providing secure access to central bank-issued money available by the public  
• Fostering the digitalisation of the domestic economy and the financial sector 
• Catalysing innovation and new business opportunities within the Kingdom of 
Eswatini 
• Deepening financial inclusion 
• Anticipating the future role of the CBE as an active regulator and facilitator of 
digitalisation within the Common Monetary Area (CMA) and the African continent 
Although cash is the most preferred retail payment method in Eswatini, the CBE has 
achieved remarkable milestones in its payment infrastructure modernisation along with 
the large uptake of digital financial services (e.g., mobile money, bank cards) by the 
public., The CBE envisages opportunities in Digital Lilangeni to address the remaining 
challenges and make the payment system more resilient and effective.  
In line with the vision and motivations of the CBE, the Digital Lilangeni enables a wide 
array of both online and offline use cases. The offline functionality ensures continued 
usage even in the absence of Internet connection, during power outages,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a payment in fewer and simple steps familiar to them and with no need for 
advanced digital literacy.</x:v>
      </x:c>
    </x:row>
    <x:row r="1042" ht="110" customHeight="1">
      <x:c r="A1042" s="46" t="str">
        <x:v>PRD-0069-P0004-U01</x:v>
      </x:c>
      <x:c r="B1042" s="46" t="str">
        <x:v>SZ_Eswatini_2024-Fintech-Digital-Lilangeni-Design-Paper</x:v>
      </x:c>
      <x:c r="C1042" s="46" t="n">
        <x:v>4</x:v>
      </x:c>
      <x:c r="D1042" s="46" t="str">
        <x:v>en</x:v>
      </x:c>
      <x:c r="E1042" s="46" t="str">
        <x:v>text</x:v>
      </x:c>
      <x:c r="F1042" s="46" t="str"/>
      <x:c r="G1042" s="46" t="str">
        <x:v>Digital Lilangeni Design Paper 
 3 
To make those payment options work, the CBE could implement two types of wallets for 
the Digital Lilangeni. The first type is called hosted wallet that is managed by financial 
institutions, whilst the second type is a hardware wallet that is a secure and p ortable 
storage device held by individuals. Hosted wallets require access to the Internet while 
hardware wallets work in offline environment consecutively.  
The core design principles of the Digital Lilangeni stress the importance of Accessibility, 
Interoperability, Infrastructure, Governance, and Security.  
Among the key design principles, the CBE envisages the followings for a potential Digital 
Lilangeni: 
• It provides universal accessibility, so that it is accessible to everyone, anywhere 
and anytime regardless of economic and social status. This ensures inclusivity and 
mimics the feature of cash. 
• It has a full legal tender status, so payments in Digital Lilangeni have to be 
accepted up to any amount as a medium of exchange and to settle financial 
obligations. This raises confidence in the digital version of the currency and hence 
might raise adoption.  
• It balances transparency of transactions with the privacy of consumer data while 
being fully compliant with the KYC and AML/CFT regulations and requirements. 
Taking these into consideration, the CBE proceeds with partial pseudo-anonymity 
within the privacy design for a potential Digital Lilangeni.  
• It is unremunerated since the Digital Lilangeni is primarily aimed to be a means of 
payment and is designed to limit its appeal as a savings vehicle even if some 
amount can be stored in CBDC.  
• It enables true and full interoperability with the existing payment methods and 
wholesale and retail infrastructures, and potentially with future payment 
applications. The Digital Lilangeni should be available 24/7/365 in (near) real-time 
manner. 
• In a globalising world, cross -border considerations are essential to incorporate 
into the CBDC design. CBDCs could contribute to accelerate the integration of 
African countries with other economies, which can be particularly true for the 
Common Monetary Ar ea. The Digital Lilangeni considers CBDC standards which 
allow it to participate in intraregional and international cross -border CBDC 
projects and make it interoperable with potential foreign CBDCs. Attention is paid 
as to how the Digital Lilangeni maintai ns the status quo with regards to 
substitution and its convertibility to the South African Rand.  
• Limits on Digital Lilangeni wallets (e.g., holdings, transactions) in the context of 
domestic retail payments can be considered for financial stability reasons in the 
future.  
• Similar to cash, a Digital Lilangeni transaction could be free of charge to 
consumers. With it, the Digital Lilangeni would be a strong contender of cash, 
promote competition in the payment market. However, to facilitate the provision</x:v>
      </x:c>
    </x:row>
    <x:row r="1043" ht="110" customHeight="1">
      <x:c r="A1043" s="46" t="str">
        <x:v>PRD-0069-P0005-U01</x:v>
      </x:c>
      <x:c r="B1043" s="46" t="str">
        <x:v>SZ_Eswatini_2024-Fintech-Digital-Lilangeni-Design-Paper</x:v>
      </x:c>
      <x:c r="C1043" s="46" t="n">
        <x:v>5</x:v>
      </x:c>
      <x:c r="D1043" s="46" t="str">
        <x:v>en</x:v>
      </x:c>
      <x:c r="E1043" s="46" t="str">
        <x:v>text</x:v>
      </x:c>
      <x:c r="F1043" s="46" t="str"/>
      <x:c r="G1043" s="46" t="str">
        <x:v>Digital Lilangeni Design Paper 
 4 
of innovative value -added services to individuals and businesses by FSPs, 
affordable fees and charges could be considered. The exact compensation model 
for a potential Digital Lilangeni is still a topic that needs to be thoroughly discussed 
and decided upon.  
The CBE puts particular emphasis on the system architecture and infrastructure of the 
potential Digital Lilangeni. The following aspects of a potential Digital Lilangeni 
architecture were confirmed after successfully testing the technology in a Proof -of-
Concept (POC) and two pilot projects: 
• The foundational technology is built upon a distributed database, which is 
operated and permissioned by the CBE, so it is centralised from a management 
perspective. 
• The potential Digital Lilangeni is a token -based CBDC. In this value -based 
approach the Digital Lilangeni represents a digital token. The payment is carried 
out by transferring the digital token from one individual to another entity and vice 
versa, even in  offline environment and/or without the need of formal financial 
account(s). This concept enables that the Digital Lilangeni fully resembles cash 
transactions, where banknotes and/or coins are transferred from one person to 
another.  
• The CBE follows a two -tier approach to the potential Digital Lilangeni, where the 
CBE operates the core infrastructure and intermediaries are in charge of 
distributing CBDC to end users, once obtained from the CBE, and handle all 
customer-facing activities.  
• Regarding the governance, the Digital Lilangeni is under full control of the CBE, 
which is the only entity to mint and to redeem CBDC. The Digital Lilangeni 
ecosystem includes key stakeholders such as commercial banks, mobile money 
service providers, credi t institutions, fintech firms, who provide access to Digital 
Lilangeni for consumers. The CBE defines policies for participants in the 
ecosystem, including - but not limited to - transaction caps, monitoring, and 
regulatory compliance. FSPs deliver basic a nd innovative services upon the core 
infrastructure, process AML/KYC checks and onboard customers. Financial 
institutions are responsible for monitoring the Digital Lilangeni payment 
transactions and shall report to the Eswatini Financial Intelligence Unit  (EFIU) all 
suspicious transactions. The CBE can access only aggregated payment data. The 
potential Digital Lilangeni is introduced to the payment infrastructure of 
merchants.  
As a fiat currency, trust is critical to the adoption and usage of the Digital Lilangeni. 
Therefore, it must meet the highest security requirements. As a result, currency issuance 
and distribution modules of the core Digital Lilangeni infrastructure are se parated to 
address cyber risk. The system should have high availability with no single point of failure. 
Both hardware and software security are ensured by multiple layers.</x:v>
      </x:c>
    </x:row>
    <x:row r="1044" ht="110" customHeight="1">
      <x:c r="A1044" s="46" t="str">
        <x:v>PRD-0069-P0006-U01</x:v>
      </x:c>
      <x:c r="B1044" s="46" t="str">
        <x:v>SZ_Eswatini_2024-Fintech-Digital-Lilangeni-Design-Paper</x:v>
      </x:c>
      <x:c r="C1044" s="46" t="n">
        <x:v>6</x:v>
      </x:c>
      <x:c r="D1044" s="46" t="str">
        <x:v>en</x:v>
      </x:c>
      <x:c r="E1044" s="46" t="str">
        <x:v>text</x:v>
      </x:c>
      <x:c r="F1044" s="46" t="str"/>
      <x:c r="G1044" s="46" t="str">
        <x:v>Digital Lilangeni Design Paper 
 5 
The design criteria and system architecture principles outlined above were based on 
research and expert discussions. However, the CBE aimed to evaluate these assumptions 
from the conceptual phase of the Digital Lilangeni project also on a technical level. Thus, 
the CBE tested G+D’s “Filia” CBDC technology in a POC and two pilot projects. In an 
internal Canteen Pilot Project, the CBE was able to test primarily the offline functionalities 
of a potential Digital Lilangeni in a closed and secure environment wit hin the Central 
Bank. Together with Swaziland Building Society (SBS), the CBE was also able to test the 
online functionalities of a CBDC in a FSP Pilot Project. The main focus was on Person -to-
Business (P2B) and Person-to-Person (P2P) use cases. The learnings that the CBE gained 
from these pilot projects are outlined in section 6 of this paper.</x:v>
      </x:c>
    </x:row>
    <x:row r="1045" ht="110" customHeight="1">
      <x:c r="A1045" s="46" t="str">
        <x:v>PRD-0069-P0007-U01</x:v>
      </x:c>
      <x:c r="B1045" s="46" t="str">
        <x:v>SZ_Eswatini_2024-Fintech-Digital-Lilangeni-Design-Paper</x:v>
      </x:c>
      <x:c r="C1045" s="46" t="n">
        <x:v>7</x:v>
      </x:c>
      <x:c r="D1045" s="46" t="str">
        <x:v>en</x:v>
      </x:c>
      <x:c r="E1045" s="46" t="str">
        <x:v>text</x:v>
      </x:c>
      <x:c r="F1045" s="46" t="str"/>
      <x:c r="G1045" s="46" t="str">
        <x:v>Digital Lilangeni Design Paper 
 6 
Key CBDC Definitions 
Central Bank Digital Currency (CBDC) is defined as a digital version of fiat money, 
denominated in the national unit of currency, and is a direct liability of the Central Bank. 
CBDC can also be a country’s legal tender.  
There are two different types of CBDC based on the use cases. It can be distinguished 
between retail and wholesale CBDCs. Retail CBDC, often called general purpose CBDC, is 
used by individuals to pay each other and/or businesses and merchants. Simply put, retail 
CBDC can be understood as the digitised form of banknotes and coins. On the other 
hand, a wholesale CBDC is used by regulated financial institutions and intended for 
settlement of interbank payments and/or security transfers. Both retail and wholesa le 
CBDC can be deployed either domestically in the local jurisdiction or abroad for cross -
border payments. 
Further explanations and definitions can be found in the Glossary. 
This design paper presents the design characteristics of the domestic retail CBDC in 
Eswatini, that is called the Digital Lilangeni, with a slight reference to cross -border 
aspects.</x:v>
      </x:c>
    </x:row>
    <x:row r="1046" ht="110" customHeight="1">
      <x:c r="A1046" s="46" t="str">
        <x:v>PRD-0069-P0010-U01</x:v>
      </x:c>
      <x:c r="B1046" s="46" t="str">
        <x:v>SZ_Eswatini_2024-Fintech-Digital-Lilangeni-Design-Paper</x:v>
      </x:c>
      <x:c r="C1046" s="46" t="n">
        <x:v>10</x:v>
      </x:c>
      <x:c r="D1046" s="46" t="str">
        <x:v>en</x:v>
      </x:c>
      <x:c r="E1046" s="46" t="str">
        <x:v>text</x:v>
      </x:c>
      <x:c r="F1046" s="46" t="str"/>
      <x:c r="G1046" s="46" t="str">
        <x:v>Digital Lilangeni Design Paper 
 9 
1. Vision 
The Bank envisions the Digital Lilangeni as a secure digital version of the Lilangeni trusted 
by the Eswatini Nation and complementary to notes and coins. It should offer safer, 
faster, accessible, and more affordable ways to transact in Eswatini using both offline and 
online capabilities.  
● The potential Digital Lilangeni catalyses participation and interoperability of new 
and existing financial service providers as well as third -party providers in the 
Eswatini financial ecosystem. 
● As legal tender, the potential Digital Lilangeni acts as an enabling platform to assist 
in accelerating the digitisation of services and enhance payment efficiency in 
Eswatini.  
● It supports the Eswatini Government by honing the distribution and collection of 
public sector revenue. 
● It enhances the transmission and integrity of data to assist in the formulation of 
monetary policy and promotes financial stability and integrity of the financial 
sector in the Kingdom of Eswatini. 
2. Motivation and purpose of the Digital Lilangeni initiative by the 
Central Bank of Eswatini 
The Central Bank of Eswatini (CBE) envisions a potential Digital Lilangeni as a secure 
digital version of the Lilangeni, trusted by the Eswatini Nation and complementary to 
banknotes and coins. The citizens of Eswatini are thus given access to central bank-issued 
money in the digital age with digital payments. This gives them the possibility to transact 
digitally in a more affordable way.  
The approval of a Digital Lilangeni as legal tender enables the citizens of Eswatini to pay 
with it anywhere and at any time. Crucial to this is the ability of the Digital Lilangeni to be 
operated in online and offline modes as well, i.e., the latter means digital transactions can 
be carried out without connection to the Internet. This helps to make the payment system 
in Eswatini more efficient, faster, and more resilient, whilst financial inclusion could be 
further deepened. In addition, the Digital Lilang eni offers the potential to accelerate the 
digitisation of services as well as innovations. Strong collaboration between the public 
and private sectors in Eswatini is particularly important for a successful implementation 
of the Digital Lilangeni, as it is  the payment service providers e.g. banks, mobile money 
service providers, Fintechs, (see Glossary in the Appendix) that can make a significant 
contribution to innovation. The Digital Lilangeni provides a platform for them to create 
innovative financial pr oducts and services. The core infrastructure is backed by the 
Central Bank of Eswatini, such that investment risk for private companies is reduced.</x:v>
      </x:c>
    </x:row>
    <x:row r="1047" ht="110" customHeight="1">
      <x:c r="A1047" s="46" t="str">
        <x:v>PRD-0069-P0011-U01</x:v>
      </x:c>
      <x:c r="B1047" s="46" t="str">
        <x:v>SZ_Eswatini_2024-Fintech-Digital-Lilangeni-Design-Paper</x:v>
      </x:c>
      <x:c r="C1047" s="46" t="n">
        <x:v>11</x:v>
      </x:c>
      <x:c r="D1047" s="46" t="str">
        <x:v>en</x:v>
      </x:c>
      <x:c r="E1047" s="46" t="str">
        <x:v>text</x:v>
      </x:c>
      <x:c r="F1047" s="46" t="str"/>
      <x:c r="G1047" s="46" t="str">
        <x:v>Digital Lilangeni Design Paper 
 10 
The Digital Lilangeni can also provide interoperability of new and existing financial service 
providers, payment aggregators, third party providers and fintech companies in Eswatini. 
As a central platform, both physical (i.e., cash) and electronic (i.e., m obile money) 
payments can be channelled and linked by the Digital Lilangeni.  
The ability to utilise the analytics on aggregate retail payment data opens up new 
opportunities for the CBE in financial stability and monetary policy. The availability of 
holistic data, keeping end users’ privacy in utmost respect, allows the Central Ban k to 
respond to market events more quickly and provide better -informed analysis for policy 
decisions.  
3. Current payment landscape in Eswatini 
The design of an effective CBDC ecosystem is based on a deep understanding of the 
current payment system in a country. It is important to understand the initiatives, 
strategies, as well as challenges and opportunities to create the appropriate CBDC design, 
which is outlined in this section. 
3.1 Overview of the payment landscape in Eswatini 
The payment system consists of the Swaziland Interbank and Settlement System 
(SWIPSS), which provides real-time gross settlement (RTGS) for high -value critical 
payments, and the Eswatini Clearing House (ECH), which processes interbank retail 
payments. SWIPSS is owned, managed, and located within the CBE and directly serves the 
Treasury Department through the Ministry of Finance and the four commercial banks in 
Eswatini. ECH serves the four major commercial banks that operate in the country. 
Commercial banks and building societies play a crucial role in Eswatini’s economy and 
payment system. They provide credit and deposit -taking services, allow customers to 
make transactions and open/maintain accounts, make investments and savings available 
to individuals and companies, some even have insurance business in place as well.  First 
National Bank (FNB), Standard Bank and Nedbank are domiciled in South Africa and 
operate extensive branch network in Eswatini, whilst Eswatini Bank with its determinate 
operation in the country is owned by the Government of Eswatini. The building societies 
(e.g., Swaziland Building Society) are the leading providers of long-term mortgage finance 
for real estates.  
The domestic payment system has undergone an outstanding transformation. The 
number of financial access points1 in Eswatini has increased substantially between 2015 
and 2019. For instance, the number of registered mobile money agents has increased 
from 2019 to 2023 from 4,816 up to 14,822 which is one of the indicators that the 
1 Access refers to when a “consumer has sufficient physical proximity to access points —including 
branches, agents, automated teller machines (ATMs), and other outlets or devices — to enable him or 
her to easily select and use a range of financial products and services” (World Bank Group and People's 
Bank of China, 2018).</x:v>
      </x:c>
    </x:row>
    <x:row r="1048" ht="110" customHeight="1">
      <x:c r="A1048" s="46" t="str">
        <x:v>PRD-0069-P0015-U01</x:v>
      </x:c>
      <x:c r="B1048" s="46" t="str">
        <x:v>SZ_Eswatini_2024-Fintech-Digital-Lilangeni-Design-Paper</x:v>
      </x:c>
      <x:c r="C1048" s="46" t="n">
        <x:v>15</x:v>
      </x:c>
      <x:c r="D1048" s="46" t="str">
        <x:v>en</x:v>
      </x:c>
      <x:c r="E1048" s="46" t="str">
        <x:v>text</x:v>
      </x:c>
      <x:c r="F1048" s="46" t="str"/>
      <x:c r="G1048" s="46" t="str">
        <x:v>Digital Lilangeni Design Paper 
 14 
important challenges by the CBE. The CBE believes that CBDC could address them and 
provide a more sustainable path forward.  
National payment switch project  
The CBE has a primary objective to ensure that local card transactions amongst the local 
commercial banks are switched and settled in -country.  To achieve this, the Bank has 
launched its own national switch project. This project is designed to further enhance the 
national payment system. By providing direct access to non -bank financial service 
providers, it opens up new opportunities for these ins titutions. This in turn, benefits the 
citizens of Eswatini as it offers them more options and can improve the ef ficiency and 
reliability of financial services within the country.  
On top of the many achievements and policy initiatives, the CBE is committed to 
undertake further improvements in some fields, including the underutilisation of SWIPSS 
and ECH, limited instant payments, and lacking interoperability between FSPs and 
networks. It is in this regard that the CBE is looking at implementing a domestic switch to 
address the issue of instant payments and interoperability.  
4. Payment Scenarios with a potential Digital Lilangeni (use cases) 
4.1 Online Use case:  
The Digital Lilangeni allows payments to be executed using a “hosted wallet” on digital 
devices such as smartphones or feature phones. Constantly being connected to the 
Internet network, payments can be made from one person to another (P2P), as well as 
between individuals and merchants/businesses (P2B). The latter includes both purchases 
in a physical store and payments with Digital Lilangeni in online shops (see Figure 1), or 
even public services (e.g., paying utility, tax) are taken into account here. The main user 
interface on smartphones is an installed app, by means of which trans actions can be 
carried out (see Figure 2 for an example) 
Within the digital wallet on the mobile application, payments can be sent as well as 
requested/received. Using QR codes, the payment can also be triggered and authorised. 
The ability to use a smartphone as a digital wallet allows the use of NFC technology to 
create an interface between a physical CBDC smart card and the digital wallet. This 
enables the end user to top-up the smart card with Digital Lilangeni, so that it can be used 
for both online and offline purposes (a detailed process can be seen in Figure 3).</x:v>
      </x:c>
    </x:row>
    <x:row r="1049" ht="110" customHeight="1">
      <x:c r="A1049" s="46" t="str">
        <x:v>PRD-0069-P0017-U01</x:v>
      </x:c>
      <x:c r="B1049" s="46" t="str">
        <x:v>SZ_Eswatini_2024-Fintech-Digital-Lilangeni-Design-Paper</x:v>
      </x:c>
      <x:c r="C1049" s="46" t="n">
        <x:v>17</x:v>
      </x:c>
      <x:c r="D1049" s="46" t="str">
        <x:v>en</x:v>
      </x:c>
      <x:c r="E1049" s="46" t="str">
        <x:v>text</x:v>
      </x:c>
      <x:c r="F1049" s="46" t="str"/>
      <x:c r="G1049" s="46" t="str">
        <x:v>Digital Lilangeni Design Paper 
 16 
digital devices (e.g., by downloading the mobile application on a smartphone, see Figure 2 
for an example).  
Offline gadgets such as smart cards can also be distributed to the end user during the 
onboarding process by the FSP, which also enable online payments (e.g., at the POS or 
via NFC technology on the smartphone). Access to Digital Lilangeni via any device n ow 
has to be topped up with physical Lilangeni or bank deposits and converted to Digital 
Lilangeni ("top up"). Top-up from bank deposits suggests that bank account can be linked 
to the Digital Lilangeni wallet. In the end, digital payments with Digital Lil angeni are 
possible in the P2P as well as in the P2B environment. Citizens of Eswatini are granted 
convertibility to physical cash at any time, allowing them to switch from digital to physical 
Lilangeni (see "Convertibility of Digital Lilangeni to physical  Lilangeni" in Figure3). To 
illustrate which entity the citizen of Eswatini interacts with during the onboarding and 
transaction process, the respective institution/citizen is indicated in the dark blue boxes 
in the graph. 
FIGURE 3: EXEMPLARY USER EXPERIENCE TOWARDS THE ONLINE USE OF DIGITAL LILANGENI  
4.2 Offline use case:  
Since the Digital Lilangeni is provided as a public good by the CBE, a steady availability of 
the CBDC must also be guaranteed. Supplementing the online version of the Digital 
Lilangeni with an offline component can alleviate this requirement. This means t hat 
payers and payees can still make payments consecutively using Digital Lilangeni even 
though they are both not connected to the network. It increases the resilience of the</x:v>
      </x:c>
    </x:row>
    <x:row r="1050" ht="110" customHeight="1">
      <x:c r="A1050" s="46" t="str">
        <x:v>PRD-0069-P0018-U01</x:v>
      </x:c>
      <x:c r="B1050" s="46" t="str">
        <x:v>SZ_Eswatini_2024-Fintech-Digital-Lilangeni-Design-Paper</x:v>
      </x:c>
      <x:c r="C1050" s="46" t="n">
        <x:v>18</x:v>
      </x:c>
      <x:c r="D1050" s="46" t="str">
        <x:v>en</x:v>
      </x:c>
      <x:c r="E1050" s="46" t="str">
        <x:v>text</x:v>
      </x:c>
      <x:c r="F1050" s="46" t="str"/>
      <x:c r="G1050" s="46" t="str">
        <x:v>Digital Lilangeni Design Paper 
 17 
payment system and ensures smooth use of CBDC even without a stable network 
connection. 
Offline payments with CBDC are generally carried out using a smart card, which end users 
obtain through authorised institutions such as commercial banks or other financial 
service providers during the onboarding process. This smart card can be topped up with 
Digital Lilangeni which can be used for different payment scenarios ( P2P, P2B, see Figure 
4). In P2B payments, the offline payment is made by using special point of sales terminals 
that support offline payments and are only developed to execute such transaction types. 
In order to keep the barriers to entry for merchants as low as possible, the integration of 
the Digital Lilangeni payment infrastructure into the existing POS system must be as 
simple and cost -effective as possible. Conversion to the CBDC i nfrastructure should at 
best be possible on the basis of the existing terminals, eliminating the need for merchants 
to purchase new expensive equipment. 
The possibility of consecutive offline payments allows making several offline payments in 
a row without connecting to the network. This ensures that in the event of a lack of access 
to the network, payments with Digital Lilangeni are still possible for a c ertain period of 
time. Verification of the transaction data occurs upon reconnection to the network. It is 
up to the CBE to determine when data reconciliation is to be carried out.  
FIGURE 4: OFFLINE USE CASES WITH DIGITAL LILANGENI  
Eswatini citizens’ path to using Digital Lilangeni in offline mode looks similar to that in 
online mode (see Figure 5). After an onboarding and KYC process with an authorised</x:v>
      </x:c>
    </x:row>
    <x:row r="1051" ht="110" customHeight="1">
      <x:c r="A1051" s="46" t="str">
        <x:v>PRD-0069-P0019-U01</x:v>
      </x:c>
      <x:c r="B1051" s="46" t="str">
        <x:v>SZ_Eswatini_2024-Fintech-Digital-Lilangeni-Design-Paper</x:v>
      </x:c>
      <x:c r="C1051" s="46" t="n">
        <x:v>19</x:v>
      </x:c>
      <x:c r="D1051" s="46" t="str">
        <x:v>en</x:v>
      </x:c>
      <x:c r="E1051" s="46" t="str">
        <x:v>text</x:v>
      </x:c>
      <x:c r="F1051" s="46" t="str"/>
      <x:c r="G1051" s="46" t="str">
        <x:v>Digital Lilangeni Design Paper 
 18 
institution (e.g., financial service provider) that is as simple as possible, end users receive 
a smart card that supports offline payments. Smart cards can be distributed by FSPs and 
Merchants. This card, as well as digital devices that support the execut ion of offline 
payments, can be topped up with physical Lilangeni or bank deposits. The interface for 
this can be either the user's own smartphone with NFC features or the POS terminal of a 
merchant, who can perform the top -up process with Digital Lilangen i in exchange for 
physical Lilangeni. 
The devices (Smart card or any other device with offline function/NFC) can now be used 
in face -to-face transactions in offline mode at the merchant via the POS terminal or 
between persons via an NFC-enabled offline device.  
As with the online use case, people are granted convertibility to physical Lilangeni at any 
time (see "Convertibility of Digital Lilangeni to physical Lilangeni," Figure 5). To illustrate 
which entity the citizen of Eswatini interacts with during the onboarding and transaction 
process, the respective institution/citizen is indicated in the dark blue boxes in the graph. 
FIGURE 5: EXEMPLARY USER EXPERIENCE TOWARDS THE OFFLINE USE OF DIGITAL LILANGENI  
The CBE has carried out a technical test for this specific use case within the Canteen Pilot 
Project. It took place within the premises of the Central Bank itself, more precisely in the 
Bank’s Canteen. The test involved the usage of smart cards and POS ter minals that 
support payment transactions in offline mode.  
The Canteen, acting as merchant in this pilot ecosystem, inserted its smart card into the 
POS terminal and the customer had to attach their smart card to the device’s NFC reader.</x:v>
      </x:c>
    </x:row>
    <x:row r="1052" ht="110" customHeight="1">
      <x:c r="A1052" s="46" t="str">
        <x:v>PRD-0069-P0020-U01</x:v>
      </x:c>
      <x:c r="B1052" s="46" t="str">
        <x:v>SZ_Eswatini_2024-Fintech-Digital-Lilangeni-Design-Paper</x:v>
      </x:c>
      <x:c r="C1052" s="46" t="n">
        <x:v>20</x:v>
      </x:c>
      <x:c r="D1052" s="46" t="str">
        <x:v>en</x:v>
      </x:c>
      <x:c r="E1052" s="46" t="str">
        <x:v>text</x:v>
      </x:c>
      <x:c r="F1052" s="46" t="str"/>
      <x:c r="G1052" s="46" t="str">
        <x:v>Digital Lilangeni Design Paper 
 19 
The transaction process involved the transfer of a digital token from the customer’s smart 
card to the merchant’s card.  
Due to the offline nature of the transaction and the transfer of the digital token, the 
processing time was longer than for the online use case. Despite this longer processing 
time, however, all transactions were successfully completed.  
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 This purging process can also significantly improve the transaction 
processing time of the smart card during the payment process, thus improving overall 
efficiency. This limitation is mainly based on the storage capacity of the form factors 
(e.g. smart card and POS terminal) used to process offline payments.  
4.3 Unstructured Supplementary Service Data (USSD) use case:  
The incorporation of USSD technology can broaden the accessibility of CBDC to a larger 
population, ensuring that individuals, irrespective of their technological knowledge or 
resources, can participate in the digital economy. The ability to execute digital 
transactions through basic feature phones eliminates the barrier of needing high -end 
smartphones or constant internet connectivity. 
This approach forms an integral part of the strategy to promote financial inclusion 
through the introduction of CBDC. By lowering the technological threshold for digital 
payments, it is possible to include more people in the financial system, particularly those 
in underprivileged or remote areas. The successful integration of CBDC into the USSD 
application would be a significant step towards achieving widespread financial inclusion 
in the era of digital currency. 
As highlighted in section 3 discussing the current payment landscape in the Kingdom of 
Eswatini, mobile money plays a crucial role in extending the reach of financial services 
across the country. Given the high penetration of feature phones in Eswatini, it is essential 
that any potential Digital Lilangeni is adaptable to this form factor to perform Digital 
Lilangeni payments.  
One FSP, Instacash, was attempting to complete the necessary integration to operate a 
potential CBDC on a USSD -based system. This presented its own set of technical 
challenges, most notably the need to translate the code to support Digital Lilangeni 
payments. As a result, Instacash had to develop an entirely new product with a new back-
end system, a process that naturally takes time.  
Given the timeframe of the pilot project, Instacash was not able to finalise the integration 
with the USSD system, which meant that this particular use case could not be tested 
during the pilot phase. Nevertheless, Instacash invested significant effort int o the</x:v>
      </x:c>
    </x:row>
    <x:row r="1053" ht="110" customHeight="1">
      <x:c r="A1053" s="46" t="str">
        <x:v>PRD-0069-P0021-U01</x:v>
      </x:c>
      <x:c r="B1053" s="46" t="str">
        <x:v>SZ_Eswatini_2024-Fintech-Digital-Lilangeni-Design-Paper</x:v>
      </x:c>
      <x:c r="C1053" s="46" t="n">
        <x:v>21</x:v>
      </x:c>
      <x:c r="D1053" s="46" t="str">
        <x:v>en</x:v>
      </x:c>
      <x:c r="E1053" s="46" t="str">
        <x:v>text</x:v>
      </x:c>
      <x:c r="F1053" s="46" t="str"/>
      <x:c r="G1053" s="46" t="str">
        <x:v>Digital Lilangeni Design Paper 
 20 
integration and also developed a sandbox solution to demonstrate the process of a 
USSD-based Digital Lilangeni.  
Even though this use case could not be tested in the live pilot, it was successfully tested 
in the sandbox environment. The CBE considers this a unique use case for the region 
for any potential CBDC engagements. With regard to a potential Digital Lilangeni roll 
out, this use case could still prove crucial. It would not require a change in end-users’ 
payment behaviour and would allow them to use their existing payment infrastructure 
(i.e., feature phone). The main difference would be the use of central bank money 
instead of private money." 
4.4 G2P/P2G Payments:  
The Digital Lilangeni infrastructure can be leveraged as a payment system between the 
citizens of Eswatini and the government. By having the CBDC system provided by the CBE 
as a publicly trusted institution opens up the possibilities of such Government-to-Person 
(G2P) and Person -to-Government (P2G) payments to no longer fully depend on private 
payment infrastructures (see Figure 6) and make those payments more effective. 
Examples of G2P payments can be social welfare payments and stimulus money from the 
government to the general public. P2G payments, for example tax payments, can be 
processed digitally with CBDC in real time.  
FIGURE 6: GOVERNMENT -TO-PERSON (G2P) AND PERSON -TO-GOVERNMENT (P2G) USE CASE WITH DIGITAL LILANGENI  
While the Government -to-Person (G2P) use case was not tested in the Digital Lilangeni 
pilot project, its potential value to Eswatini's society cannot be underestimated. A strong</x:v>
      </x:c>
    </x:row>
    <x:row r="1054" ht="110" customHeight="1">
      <x:c r="A1054" s="46" t="str">
        <x:v>PRD-0069-P0022-U01</x:v>
      </x:c>
      <x:c r="B1054" s="46" t="str">
        <x:v>SZ_Eswatini_2024-Fintech-Digital-Lilangeni-Design-Paper</x:v>
      </x:c>
      <x:c r="C1054" s="46" t="n">
        <x:v>22</x:v>
      </x:c>
      <x:c r="D1054" s="46" t="str">
        <x:v>en</x:v>
      </x:c>
      <x:c r="E1054" s="46" t="str">
        <x:v>text</x:v>
      </x:c>
      <x:c r="F1054" s="46" t="str"/>
      <x:c r="G1054" s="46" t="str">
        <x:v>Digital Lilangeni Design Paper 
 21 
collaborative effort between various institutions could significantly streamline and 
enhance the efficiency of governmental payments. This would not only simplify the 
payment process but also provide wider access to governmental services, particularly for 
those in remote areas or with limited banking access. By reducing transaction 
complexities and increasing accessibility, the G2P use case could play a pivotal role in 
promoting financial inclusivity and equality in Eswatini, thereby contributing to the overall 
socio-economic development of the country. 
4.5 Programmability  
By virtue of its digital nature, the Digital Lilangeni enables programming of payments and 
thus a wide range of innovative business models (such as machine-to-machine payments 
on the Internet of Things, restricted wallets for children). Programming payment s on a 
wallet level means conditions can be defined in advance that must be met in order to be 
able to make an (automated) payment with Digital Lilangeni. The design of the Digital 
Lilangeni should support the programming of payments and provide an open wa y so as 
not to limit private sector innovation.  
The programming itself, however, is not intended to happen at the public money level, 
but rather at the payment or wallet level. This use case was not tested as part of the pilot 
project for the Digital Lilangeni.  
4.6 Cross-border Payments 
The Digital Lilangeni can contribute substantially to making cross-border payments more 
effective. With its own CBDC solution, the CBE could be able to participate in international 
cross-border projects where there are cross-border arrangements especially within the 
SADC and CMA region. The Digital Lilangeni should therefore be designed in line with 
international standards to enable cross-border interoperability with other jurisdictions. 
The Financial Stability Board (FSB) along with the Committee on Payments and Market 
Infrastructure (CPMI) and other relevant international organisations and standard-setting 
bodies set and published quantitative targets7 for cross-border payments that should be 
fulfilled by 2027. This roadmap has been endorsed by the G20.  
For further pursuit of the Digital Lilangeni cross -border project, however, developments 
in other countries, especially within the Common Monetary Area (CMA) and South Africa, 
need to be considered and discussed jointly with the respective Central Banks. T he CMA 
has started working on such a project. Further elaboration on the interplay between 
Eswatini and the CMA countries on CBDC transactions is available under Section 5.1.5 
Interoperability: Cross-border perspectives. 
7Financial Stability Board (FSB): G20 Roadmap for Enhancing Cross -border Payments; Consolidated 
progress report. 9 October 2023 (Availability: https://www.fsb.org/2023/10/g20-roadmap-for-enhancing-
cross-border-payments-consolidated-progress-report-for-2023/)</x:v>
      </x:c>
    </x:row>
    <x:row r="1055" ht="110" customHeight="1">
      <x:c r="A1055" s="46" t="str">
        <x:v>PRD-0069-P0023-U01</x:v>
      </x:c>
      <x:c r="B1055" s="46" t="str">
        <x:v>SZ_Eswatini_2024-Fintech-Digital-Lilangeni-Design-Paper</x:v>
      </x:c>
      <x:c r="C1055" s="46" t="n">
        <x:v>23</x:v>
      </x:c>
      <x:c r="D1055" s="46" t="str">
        <x:v>en</x:v>
      </x:c>
      <x:c r="E1055" s="46" t="str">
        <x:v>text</x:v>
      </x:c>
      <x:c r="F1055" s="46" t="str"/>
      <x:c r="G1055" s="46" t="str">
        <x:v>Digital Lilangeni Design Paper 
 22 
Cross-border payments were not in scope for the pilot project for a potential Digital 
Lilangeni, but the CBE is however considering this topic for potential CBDC engagements 
in the future.  
5. Design principles of the Digital Lilangeni 
5.1 Key Design Criteria 
The design of the ecosystem of a potential Digital Lilangeni must meet the needs of the 
user groups (Eswatini citizens: end users, merchants). Ultimately, it is through their 
adoption of the Digital Lilangeni that determines the success of the CBE’s CBDC initiative. 
Keeping this in mind, the CBE has examined a variety of possible design elements and 
weighed their advantages and disadvantages in line with its vision and motivations. The 
following key design criteria were thereby derived for the context of Eswatini:  
a) Accessibility 
The CBE envisions CBDC as an additional payment method to those already in place in 
the market. The Digital Lilangeni is intended to naturally coexist with other payment 
mechanisms to make the system more robust and resilient. To enable true coexistence, 
it is critical that CBDC, like cash, is always available to all citizens of Eswatini and in all 
areas of the country. Only if universal access to digital central bank money is ensured 
would it be seen as a true complement to cash and be accepted as such.  
Accessible to everyone, anywhere, anytime. 
The all-inclusive accessibility to CBDC is threefold:  
Everyone should be able to use it. This includes both people who are already integrated 
into the financial system (i.e., people with bank accounts, mobile money accounts), but 
also those who have not yet had access to it (i.e., unbanked people). The Digital Lilangeni 
should also be able to be used by all demographics (i.e., old and young, male and female, 
urban and rural, etc.) – just like cash today.  
Anywhere: Since CBDC is intended to transfer the same characteristics of cash into the 
digital space, it must also enable availability of CBDC anywhere. Regardless of whether 
one is in rural or urban regions of the country, the Digital Lilangeni should be able to be 
used as a means of payment in all those areas. An offline solution as a back -up for the 
possible loss of Internet connection in remote places of the country can support this (see 
use cases part). The integration of Digital Lilangeni into the USS D system can also serve 
as a significant driver for financial inclusion.</x:v>
      </x:c>
    </x:row>
    <x:row r="1056" ht="110" customHeight="1">
      <x:c r="A1056" s="46" t="str">
        <x:v>PRD-0069-P0024-U01</x:v>
      </x:c>
      <x:c r="B1056" s="46" t="str">
        <x:v>SZ_Eswatini_2024-Fintech-Digital-Lilangeni-Design-Paper</x:v>
      </x:c>
      <x:c r="C1056" s="46" t="n">
        <x:v>24</x:v>
      </x:c>
      <x:c r="D1056" s="46" t="str">
        <x:v>en</x:v>
      </x:c>
      <x:c r="E1056" s="46" t="str">
        <x:v>text</x:v>
      </x:c>
      <x:c r="F1056" s="46" t="str"/>
      <x:c r="G1056" s="46" t="str">
        <x:v>Digital Lilangeni Design Paper 
 23 
Anytime: CBDC, like cash, should be usable as a means of payment in any situation. This 
means that, regardless of external circumstances, even during natural disasters or power 
outages, it should be possible to make payments with a Digital Lilangeni at any time. This 
ensures the greatest possible resilience of the system and creates trust among the 
population. No single point of failure and an offline version of CBDC as a back-up solution 
can help here. 
b) Legal tender 
The CBE considers the potential Digital Lilangeni to be complementary to the physical 
Lilangeni (banknotes and coins). The Digital Lilangeni therefore has the same legal tender 
properties as cash has today in the country, and convertible to Eswatini Lilang eni in the 
form of cash or deposit money in the 1:1 ratio. The potential Digital Lilangeni has a full 
legal tender status, meaning that it should be accepted as a medium of payment up to 
any amount when it comes to settling debt or financial obligation. Le gal tender status 
could increase inclusiveness since the Digital Lilangeni can be trusted by everyone and 
can be accepted or used for all payment scenarios in Eswatini.  
c) Non-interest bearing Digital Lilangeni 
The Digital Lilangeni is seen by the CBE as a complementary digital means of payment to 
existing Central Bank money (banknotes and coins) that is available to the public. CBDC 
should therefore mimic the characteristics of cash as closely as possible. Like cash, the 
CBE does not envisage any interest payments on the potential Digital Lilangeni. This 
means that CBDC should be conceived primarily as a means of payment and not as an 
investment medium. Due to the efficient domestic monetary policy framework of the CBE 
and that the Lilangeni is pegged 1:1 to the South African Rand, any remuneration on the 
Digital Lilangeni is not intended to be introduced.  
d) Interoperability 
Eswatini already has an established payment network, where different payment methods 
like cash, mobile money, and bank accounts co -exist. A Digital Lilangeni can support 
interoperability amongst existing payment methods especially, in the absence of a 
domestic payments switch. This also includes interoperability between physical 
banknotes, coins, and Digital Lilangeni. 
e) Privacy aspects</x:v>
      </x:c>
    </x:row>
    <x:row r="1057" ht="110" customHeight="1">
      <x:c r="A1057" s="46" t="str">
        <x:v>PRD-0069-P0025-U01</x:v>
      </x:c>
      <x:c r="B1057" s="46" t="str">
        <x:v>SZ_Eswatini_2024-Fintech-Digital-Lilangeni-Design-Paper</x:v>
      </x:c>
      <x:c r="C1057" s="46" t="n">
        <x:v>25</x:v>
      </x:c>
      <x:c r="D1057" s="46" t="str">
        <x:v>en</x:v>
      </x:c>
      <x:c r="E1057" s="46" t="str">
        <x:v>text</x:v>
      </x:c>
      <x:c r="F1057" s="46" t="str"/>
      <x:c r="G1057" s="46" t="str">
        <x:v>Digital Lilangeni Design Paper 
 24 
In the context of payments, privacy is crucial to foster a trustworthy relationship between 
end users and the entities responsible for handling their transactions. Financial and 
payment service providers take measures to safeguard this confidential informa tion of 
end users based on local privacy regulations. Privacy can range in a broad scale of two 
extremes with flexible configurability between complete anonymity and full 
transparency. Complete anonymity in a payment implies that neither the payer nor the 
payee would disclose or retain any information about the user anywhere, similar to a 
cash transaction. While this could offer users the highest level of privacy, it would make 
it very difficult for financial service providers to comply with regulatory requ irements 
such as Anti-Money Laundering/Countering Financing of Terrorism (AML/CFT) regulations 
or to conduct the "know your customer" (KYC) process to identify potential risk factors. 
On the contrary, full transparency in a payment may imply that the Centr al Bank or one 
authorised party can access or store all levels of transaction data including payer/payee 
identities, transfer amount, transaction date, etc. Although this transparency can reduce 
illicit activities in the ecosystem, this option would highly risk user adoption on CBDC, and 
the large amounts of data would increase cybersecurity threats. 
Taking these into consideration, the CBE envisions a level of privacy in between. It prefers 
some configurable information to be shared by customers that could be collected and/or 
analysed by FSPs following the local data policy guidelines and the policy of the CBE about 
data that is collected (e.g., based on transaction amount, online and offline modes, KYC 
tiers). Therefore, partial pseudo-anonymity is a preferred design choice which enables a 
level of privacy between cash and e -money. FSPs can run AML/CF T checks locally which 
protects privacy better than if the Central Bank ran analyses. This privacy design can be 
configured over the lifetime of CBDC but should be communicated transparently to end 
users. 
Data Protection Act, 2022 (Act No. 5 of 2022) should be kept at full respect when it comes 
to data protection and privacy regarding the potential Digital Lilangeni. 
As the Central Bank can validate the payments with Digital Lilangeni and trace the flow of 
tokens through the system without any personal information, the excerpted aggregated 
digital cash-like data could further assist the CBE in the formulation of moneta ry policy, 
the enhancement of financial stability, and the integrity of the financial sector.  
To conclude, it is utmost important to establish balance between privacy and 
transparency and implement it accordingly into the potential Digital Lilangeni design.  
f) AML/KYC 
Given that the Digital Lilangeni is intended to be a digital token 8 that needs to be stored 
in a digital wallet, it should meet the AML/KYC requirements to onboard customers for 
digital financial transactions. Considering that FSPs are responsible for distributing CBDC 
8 Detailed description under Section 5.2.2 Token-based (UTxO) protocol</x:v>
      </x:c>
    </x:row>
    <x:row r="1058" ht="110" customHeight="1">
      <x:c r="A1058" s="46" t="str">
        <x:v>PRD-0069-P0026-U01</x:v>
      </x:c>
      <x:c r="B1058" s="46" t="str">
        <x:v>SZ_Eswatini_2024-Fintech-Digital-Lilangeni-Design-Paper</x:v>
      </x:c>
      <x:c r="C1058" s="46" t="n">
        <x:v>26</x:v>
      </x:c>
      <x:c r="D1058" s="46" t="str">
        <x:v>en</x:v>
      </x:c>
      <x:c r="E1058" s="46" t="str">
        <x:v>text</x:v>
      </x:c>
      <x:c r="F1058" s="46" t="str"/>
      <x:c r="G1058" s="46" t="str">
        <x:v>Digital Lilangeni Design Paper 
 25 
to end users, they are also committed to AML/CFT compliance in the Digital Lilangeni 
ecosystem. Adherence to AML/CFT can ensure that the CBDC is protected from being 
used for illicit financial activities, thus preserving its integrity. The private sector c an 
further offer innovative KYC solutions (e.g., biometric authentication). FSPs are 
responsible for reporting fraud to the CBE and suspicious transactions to the Eswatini 
Financial Intelligence Unit.  
The Data Protection Act, 2022 (Act No. 5 of 2022)  provides a legal framework to 
implement an optimal level of AML/CFT. 
The purpose of the KYC monitoring and reporting is to maintain financial stability in 
parallel to increasing financial inclusion and consumer privacy. 
g) Limits 
Even though the Digital Lilangeni is intended to ensure universal access, thereby enabling 
the best possible end user experience, the CBE could still set holding limits in order to 
ensure the stability of the financial system. The design of the Digital Lilangeni is therefore 
envisaged to flexibly allow the CBE to set caps in order to be able to implement 
appropriate measures in line with financial stability.  
CBDC allows to set constraints through digital interventions (compare “Programmability” 
in chapter 4). For example, restrictions can be placed on time, amount, and condition. 
These can be introduced by the CBE in the future.  
h) Transaction fees 
In principle, the Digital Lilangeni should be able to be used as a means of payment 
without any fees. This is the only way to ensure that the Digital Lilangeni is accepted as a 
digital alternative to the physical Lilangeni. This can also increase acceptanc e by the 
general public, since it gives the citizens of Eswatini a clear benefit if no fees are charged 
on the digital transactions with the Digital Lilangeni. 
Nevertheless, the CBE may consider imposing fees that would apply only above a certain 
transaction amount or volume. In addition, services beyond the basic payments can also 
be subject to a fee, which gives private stakeholders an incentive to offer furthe r 
innovative solutions based on the core CBDC infrastructure.  
A multi-tier structure towards pricing can be considered by the CBE in line with its vision 
and motivations. The base tier could be for supporting financial inclusion and low-income 
people where no fees are applied, and basic products or services can be fr ee of charge. 
The next tier, with fees included, could be applicable for higher transaction amounts and 
value-added financial services.</x:v>
      </x:c>
    </x:row>
    <x:row r="1059" ht="110" customHeight="1">
      <x:c r="A1059" s="46" t="str">
        <x:v>PRD-0069-P0027-U01</x:v>
      </x:c>
      <x:c r="B1059" s="46" t="str">
        <x:v>SZ_Eswatini_2024-Fintech-Digital-Lilangeni-Design-Paper</x:v>
      </x:c>
      <x:c r="C1059" s="46" t="n">
        <x:v>27</x:v>
      </x:c>
      <x:c r="D1059" s="46" t="str">
        <x:v>en</x:v>
      </x:c>
      <x:c r="E1059" s="46" t="str">
        <x:v>text</x:v>
      </x:c>
      <x:c r="F1059" s="46" t="str"/>
      <x:c r="G1059" s="46" t="str">
        <x:v>Digital Lilangeni Design Paper 
 26 
5.2 Domestic considerations 
The CBE is working on a national payment switch which is under development at the 
moment. Should a CBDC be rolled out in Eswatini, it should be able to integrate with 
existing payment infrastructures, including the national switch as envisioned by the CBE.  
The CBDC in Eswatini should also take into consideration futuristic payment use cases. 
As a consequence, the Digital Lilangeni can be interoperable with smart contracts to 
enable programmable use cases, such as delivery versus payment. This ability could 
further increase the innovative capacity. 
Since a Digital Lilangeni is intended to be token-based (see chapter 5.2.2), it entails a real-
time settlement that is adapted to the current definitions of financial messaging 
standards (e.g., ISO 20022). Regarding availability, the Digital Lilangeni should be available 
on a 24/7/365 basis with no scheduled downtime.  
The technology behind the Digital Lilangeni enables increased volumes, within set 
parameters, if demand for Digital Lilangeni payments increases remarkably. Scalability is 
effectively ensured. The CBDC in Eswatini would also supports instant payments. 
Payment initiation with CBDC is executed swiftly with certainty of completion. Offline 
payments are settled instantly, without the need to access the backend system.  
The South African Rand (ZAR) is a legal tender in Eswatini, and the Lilangeni is pegged to 
the ZAR. This peg enhances the trust in the Eswatini currency. Attention should be paid 
as to how the Digital Lilangeni maintains the status quo with regards to substitution and 
its convertibility to ZAR, in its currently existing form or any potential digital form.  
5.3 Cross-border considerations 
In an interconnected world where supply chains are getting even more interrelated and 
transnational payments increase in volumes and values, it is vital that domestic CBDC 
designs incorporate cross -border considerations. The door should be left open for 
making the potential Digital Lilangeni interoperable with the CBDCs of other jurisdictions. 
CBDCs could contribute to accelerate the integration of African countries with other 
economies, which can be particularly true for the Common Monetary Area (CMA), of 
which Eswatini is one of the members alongside Namibia and Lesotho under the leading 
role of the Republic of South Africa. The potential Digital Lilangeni considers CBDC 
standards which allow it to participate in intraregional and international cross -border 
CBDC projects. There might be several cross -border CBDC models to achieve digital 
integration once the business case(s) is/are found, to which the Bank for International 
Settlements (BIS) provided some applicable models. As a result, the Digital Lilangen i</x:v>
      </x:c>
    </x:row>
    <x:row r="1060" ht="110" customHeight="1">
      <x:c r="A1060" s="46" t="str">
        <x:v>PRD-0069-P0028-U01</x:v>
      </x:c>
      <x:c r="B1060" s="46" t="str">
        <x:v>SZ_Eswatini_2024-Fintech-Digital-Lilangeni-Design-Paper</x:v>
      </x:c>
      <x:c r="C1060" s="46" t="n">
        <x:v>28</x:v>
      </x:c>
      <x:c r="D1060" s="46" t="str">
        <x:v>en</x:v>
      </x:c>
      <x:c r="E1060" s="46" t="str">
        <x:v>text</x:v>
      </x:c>
      <x:c r="F1060" s="46" t="str"/>
      <x:c r="G1060" s="46" t="str">
        <x:v>Digital Lilangeni Design Paper 
 27 
should be designed in line with the global CBDC standards. Participation in international 
projects around cross-border CBDCs can also be considered. The potential cross -border 
CBDC could support international trade, make remittance payments more effective,  as 
well as provide improved efficiency to the existing CMA payments system. 
The CMA stresses particular importance to investigating whether and how cross -border 
CBDC could be deployed between its member countries. The developments in the CMA 
arrangement can to some extent influence the domestic CBDC systems in each CMA 
country. Once the motivation and the use case(s) for cross -border payments have been 
identified, the CMA can embark on a cross -border CBDC project both on the retail and 
wholesale angles. This cross -border CBDC project could serve as a lighthouse for many 
other simil ar projects between economically integrated African regions or countries, 
which may be considering having a joint settlement currency.  
5.4 System Architecture  
As the CBE plays the key role in overseeing and operating the core payment system, it 
should ensure that the system architecture effectively supports the desirable payment 
features of the Digital Lilangeni to the end users in addition to maintaining the CB E’s 
mandate in monetary policy and financial stability. This sub -section presents technical 
design features of a potential Digital Lilangeni. 
a)  Foundational technology 
The foundational technology is the core upon which the CBDC ecosystem is rolled-out in 
Eswatini. The CBE envisages to build the Digital Lilangeni on a distributed database9. This 
is a collection of multiple autonomous processing elements which can have different 
capabilities and are all part of an operating system. This setup gives sufficient resilience 
for such a critical infrastructure. Each processing element is logically integrated in its 
access and management. This is operated and permissioned by a single entity, the CBE, 
so it is centralised from a management perspective. The performance of distributed 
database in real scenarios, measured by transaction throughput (transaction per second, 
abbreviated by TPS), is found to be superior to distributed ledger technology (DLT) 10 
9 A distributed database replicates data across different physical servers and/or locations. This 
increases resilience in case of network outages. See also Özsu, M. T., &amp; Valduriez, P. (1999). Principles 
of distributed database systems (Vol. 2). Englewood Cliffs: Prentice Hall. 
10 DLT is a system that records and shares data across multiple data stores (or ledgers), which then 
later are synchronized. DLT addresses ownership and double spending concerns. This technology does 
not require a single owner; thus, it may be permissionless . – based on Natarajan, H., Krause, S., &amp; 
Gradstein, H. (2017). Distributed ledger technology and blockchain.</x:v>
      </x:c>
    </x:row>
    <x:row r="1061" ht="110" customHeight="1">
      <x:c r="A1061" s="46" t="str">
        <x:v>PRD-0069-P0029-U01</x:v>
      </x:c>
      <x:c r="B1061" s="46" t="str">
        <x:v>SZ_Eswatini_2024-Fintech-Digital-Lilangeni-Design-Paper</x:v>
      </x:c>
      <x:c r="C1061" s="46" t="n">
        <x:v>29</x:v>
      </x:c>
      <x:c r="D1061" s="46" t="str">
        <x:v>en</x:v>
      </x:c>
      <x:c r="E1061" s="46" t="str">
        <x:v>text</x:v>
      </x:c>
      <x:c r="F1061" s="46" t="str"/>
      <x:c r="G1061" s="46" t="str">
        <x:v>Digital Lilangeni Design Paper 
 28 
alternatives11, especially in retail CBDC applications. In addition, it has less complexity in 
managing additional participants in the network compared to DLT. 
In the retail CBDC system of Eswatini, the CBE is the only entity which is authorised to 
issue and to redeem CBDC without any consensus mechanism, just like in the case of 
cash. This also means that the CBE ensures that proper governance controls are 
implemented for the operation of this system. 
b) Token-based (UTxO) protocol  
In order to be recognised by the population as an equal alternative to coins and 
banknotes, the design of the potential Digital Lilangeni follows a token-based protocol to 
guarantee an adequate level of system security. The minting and distribution process  of 
CBDC are similar to the one of cash, and has specific denominations in this scenario. 
CBDC verification ensures authenticity of tokens, which include cryptographical functions 
and formal mathematical models.  
In the token -based approach, money is represented as a cryptographic private key, 
coupled with a particular denomination (the “token”). Knowledge of that private key 
equals ownership of the token and enables payments. Therefore, a token-based CBDC is 
a digital bearer instrument. Just like with cash, payments can be executed by handing 
over the token from the payer to the payee. 
The token’s denomination represents an equal amount in cash that can be redeemed at 
the Central Bank as its own liability, which also means that the settlement risk does not 
depend on financial intermediaries or FSPs. 
In technical terms, tokens have a short lifetime, because they would be replaced 
frequently. Specifically, every time a payment happens, both payer and payee may 
replace the cryptographic keys and make this replacement known to the Central Bank for 
verification. If anyone were to use a token that has been replaced, verification would fail, 
since it would now be recognised as “spent”.12  
As opposed to an account-based model, this approach bears closest resemblance to cash 
in certain transactional aspects.  
The token-based design of a Digital Lilangeni extends the attributes of cash to the digital 
world by enabling universal access, configurable anonymity, and security for CBDC 
holders. Since this approach highly supports offline payments and no formal financ ial 
accounts are needed, the adoption of the Digital Lilangeni can be increased, thus even 
higher and deeper financial inclusion can be achieved. 
11 Bank of England. (2023). The Digital Pound: Technology working paper. Bank of England. 
https://www.bankofengland.co.uk/-/media/boe/files/paper/2023/the-digital-pound-technology-working-
paper.pdf  
12 In cryptocurrency parlance, this is also referred to as “UTxO” or “unspent transaction output”.</x:v>
      </x:c>
    </x:row>
    <x:row r="1062" ht="110" customHeight="1">
      <x:c r="A1062" s="46" t="str">
        <x:v>PRD-0069-P0031-U01</x:v>
      </x:c>
      <x:c r="B1062" s="46" t="str">
        <x:v>SZ_Eswatini_2024-Fintech-Digital-Lilangeni-Design-Paper</x:v>
      </x:c>
      <x:c r="C1062" s="46" t="n">
        <x:v>31</x:v>
      </x:c>
      <x:c r="D1062" s="46" t="str">
        <x:v>en</x:v>
      </x:c>
      <x:c r="E1062" s="46" t="str">
        <x:v>text</x:v>
      </x:c>
      <x:c r="F1062" s="46" t="str"/>
      <x:c r="G1062" s="46" t="str">
        <x:v>Digital Lilangeni Design Paper 
 30 
FIGURE 7: GOVERNANCE IN A TWO -TIER HYBRID CBDC  MODEL  
Central Bank 
The CBE as the key entity in the CBDC ecosystem provides the core infrastructure and 
manages the core system of a Digital Lilangeni. The Central Bank sets the rules in the 
system and ensures that the governance framework is maintained. The CBE also defines 
concrete policies for all participants in the ecosystem (e.g., maximal transaction limits, 
minimum KYC requirements).  
As with the physical cash cycle, the power to create Central Bank money lies solely with 
the CBE. It thus mints the Digital Lilangeni and is also the only entity in the system that 
can destroy it again. The Digital Lilangeni is distributed to the FSPs from the Central Bank 
vault, which is separate from the CBDC minting suite. This process follows today's cash 
cycle, in which commercial banks are supplied with cash by the Central Bank in exchange 
for reserves. 
Once the Digital Lilangeni is introduced, the CBE monitors and ensures the integrity of 
CBDC in circulation. 
The CBE stores analytical data that is configurable in accordance with local data 
governance policies. Deciding which data streams can be viewed by which entity in the 
CBDC ecosystem falls equally within the CBE's decision -making authority. The Central 
Bank can use aggregated data to improve the information base for important monetary 
policy decisions. Thus, better -informed decisions can be made with real -time market 
data. However, privacy of end users in line with the local data protection law must be kept 
in respect.</x:v>
      </x:c>
    </x:row>
    <x:row r="1063" ht="110" customHeight="1">
      <x:c r="A1063" s="46" t="str">
        <x:v>PRD-0069-P0032-U01</x:v>
      </x:c>
      <x:c r="B1063" s="46" t="str">
        <x:v>SZ_Eswatini_2024-Fintech-Digital-Lilangeni-Design-Paper</x:v>
      </x:c>
      <x:c r="C1063" s="46" t="n">
        <x:v>32</x:v>
      </x:c>
      <x:c r="D1063" s="46" t="str">
        <x:v>en</x:v>
      </x:c>
      <x:c r="E1063" s="46" t="str">
        <x:v>text</x:v>
      </x:c>
      <x:c r="F1063" s="46" t="str"/>
      <x:c r="G1063" s="46" t="str">
        <x:v>Digital Lilangeni Design Paper 
 31 
Financial Service Providers 
FSPs are responsible for all customer -facing activities in a two -tier hybrid model. Their 
experience in dealing with existing customers ensures that onboarding and KYC 
processes can be carried out efficiently. With the liquidity of Digital Lilangeni provided by 
the Central Bank, the intermediaries can distribute CBDC to the end users.  
In interacting with the end users of the Digital Lilangeni, the FSPs offer and manage CBDC-
wallets in different user interfaces (e.g., online through mobile application, offline 
through smart card). Based on the core CBDC infrastructure provided by the Cen tral 
Bank, FSPs can develop innovative business models that allow them to collect fees from 
end users for value-added services.  
FSPs play a pivotal role in the entire CBDC ecosystem. They act as the bridge between the 
digital currency and the end users, ensuring seamless transactions. Therefore, it is crucial 
for these providers to integrate the CBDC solution into their existing systems or establish 
new ones to accommodate this digital transformation. This integration not only ensures 
the smooth running of transactions but also helps in the widespread adoption of CBDC. 
By doing so, FSPs contribute significantly to the promotion of f inancial inclusion and the 
progress of the digital economy. 
Merchants 
The Merchants’ role is primarily to accept and transact with CBDC as an official means of 
payment. This allows a high level of usage by the citizens of Eswatini, which would be 
otherwise diminished if it is not  adopted by merchants. By integrating CBDC into their 
existing payment processing system (e.g., POS terminal), shoppers can be offered an 
additional payment option, thus improving the versatile acceptance of in-store payments. 
Merchants, as direct points of  contact for end users, can likewise take on part of the 
onboarding process by distributing smart cards, for example. These smart cards can then 
be topped up in the store by exchange with cash to use Digital Lilangeni on the smart 
card for digital payments (online or offline). 
Beyond customer-directed payments, payments can also be made between merchants 
using Digital Lilangeni (B2B). Merchants have the choice whether they keep their liquidity 
in CBDC or convert it to bank deposits or cash out. Additionally, payments with the Digital 
Lilangeni provide immediate liquidity for the merchants, which helps them to rotate their 
earnings faster, for example, grocery stores that are able to replenish more products 
when they have money available for it. 
End users 
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row>
    <x:row r="1064" ht="110" customHeight="1">
      <x:c r="A1064" s="46" t="str">
        <x:v>PRD-0069-P0033-U01</x:v>
      </x:c>
      <x:c r="B1064" s="46" t="str">
        <x:v>SZ_Eswatini_2024-Fintech-Digital-Lilangeni-Design-Paper</x:v>
      </x:c>
      <x:c r="C1064" s="46" t="n">
        <x:v>33</x:v>
      </x:c>
      <x:c r="D1064" s="46" t="str">
        <x:v>en</x:v>
      </x:c>
      <x:c r="E1064" s="46" t="str">
        <x:v>text</x:v>
      </x:c>
      <x:c r="F1064" s="46" t="str"/>
      <x:c r="G1064" s="46" t="str">
        <x:v>Digital Lilangeni Design Paper 
 32 
The design of a Digital Lilangeni allows the citizens of Eswatini to use different form 
factors available in both online (e.g., via smartphone application, feature phone, 
smartwatch) and offline mode (e.g., smart card, smartphone with NFC). To use the smart 
card in offline mode, end users can top up the card with Digital Lilangeni. This can be 
done either at a merchant in exchange for cash or via another end device that can 
interface with the smart card (e.g., NFC technology in smartphone). The Digital Lila ngeni 
on the smart card can then be used for payment in offline mode or can be withdrawn at 
any time. This also means that the Digital Lilangeni can be stored on the end devices (e.g., 
smart card) and kept secure due to the authentication process with a PIN code.  
In addition, end users benefit from the innovative power of the FSPs in the ecosystem of 
the potential Digital Lilangeni through new, value -added service offerings, which are 
particularly supported by programmable features. 
e)  Information security 
Any CBDC system attracts attackers with a multitude of skills, capabilities, incentives, and 
budgets. Therefore, and as it is part of a country’s critical infrastructure, a CBDC solution 
such as the Digital Lilangeni must fulfil the highest security standards. This entails a 
holistic view of security: any infrastructure is as weak as its weakest component. The 
potential Digital Lilangeni fulfils these requirements both from a broad architectural view, 
as well as in the detailed design specifications. 
This means securing any data -in-transit by encrypting all confidential data with state -of-
the-art standardised algorithms. Furthermore, authentication of systems and servers 
within the ecosystem are ensured with signatures by using certificates from a self-hosted 
public key infrastructure (PKI) or other trusted Certificate Authorities. 
But confidential data is not only in -transit but also at -rest, both at the Central Bank side 
but also on the customer side in the form of hardware wallets. By deploying well -
established smart cards and secure elements on the customer side, and encryption 
systems on the Central Bank side, fraud is prevented in the whole supply chain from 
issuer to user. 
Security in depth, by deploying multiple layers of nested encryption/authentication, is 
another method employed to prevent attacks. 
The system is designed redundantly. That is, there is no single-point-of-failure. The CBDC 
minting process is deployed at the Central Bank at an air -gapped system and further 
secured by organisational security, such as rights and role models and least -privilege 
principles. 
FSPs are provided with their own ecosystem and are locally responsible for operating it 
securely. The combination of technical security and organisational security makes the</x:v>
      </x:c>
    </x:row>
    <x:row r="1065" ht="110" customHeight="1">
      <x:c r="A1065" s="46" t="str">
        <x:v>PRD-0069-P0034-U01</x:v>
      </x:c>
      <x:c r="B1065" s="46" t="str">
        <x:v>SZ_Eswatini_2024-Fintech-Digital-Lilangeni-Design-Paper</x:v>
      </x:c>
      <x:c r="C1065" s="46" t="n">
        <x:v>34</x:v>
      </x:c>
      <x:c r="D1065" s="46" t="str">
        <x:v>en</x:v>
      </x:c>
      <x:c r="E1065" s="46" t="str">
        <x:v>text</x:v>
      </x:c>
      <x:c r="F1065" s="46" t="str"/>
      <x:c r="G1065" s="46" t="str">
        <x:v>Digital Lilangeni Design Paper 
 33 
infrastructure resilient and secure as a whole, where potential risk of internal attackers is 
also minimised by separation of duties and dual controls. 
Figure 8 presents visually the key security aspects and explains them in more detail.  
FIGURE 8: KEY SECURITY ASPECTS IN A DIGITAL LILANGENI ECOSYSTEM  
*FSPs include commercial banks, mobile money operators, fintech firms, credit institutions, etc. 
1. The CBDC minting and redemption infrastructure is under full control of the CBE. 
This is the most sensitive part, so it is separated into a highly secure air -gapped 
offline environment at the CBE with strict organisational controls. 
2. Authenticated and encrypted communication channels between FSPs and 
merchants are deployed.  
3. FSPs, which provide smartphone apps to consumers, will be provided with secure 
software development kits (SDKs). 
4. The security of smart cards as well as POS terminals is ensured by five layers: 
• Secure storage and processing of data are allowed on smart cards, which can 
serve as end points in an end-to-end system. 
• Symmetric and asymmetric cryptography can be handled. 
• Key material is stored in secure elements. 
• Both hard- and software are resilient against security attacks with a set of 
established countermeasures. 
• Security certification criteria investigates the resistance against potential attack 
scenarios. 
5. Cryptographic algorithms such as hash functions, signature algorithms, key -
agreement mechanisms and symmetric encryption algorithms are all deployed 
and chosen according to international security standards and secure all relevant 
data by means of authentication and encryption.</x:v>
      </x:c>
    </x:row>
    <x:row r="1066" ht="110" customHeight="1">
      <x:c r="A1066" s="46" t="str">
        <x:v>PRD-0069-P0035-U01</x:v>
      </x:c>
      <x:c r="B1066" s="46" t="str">
        <x:v>SZ_Eswatini_2024-Fintech-Digital-Lilangeni-Design-Paper</x:v>
      </x:c>
      <x:c r="C1066" s="46" t="n">
        <x:v>35</x:v>
      </x:c>
      <x:c r="D1066" s="46" t="str">
        <x:v>en</x:v>
      </x:c>
      <x:c r="E1066" s="46" t="str">
        <x:v>text</x:v>
      </x:c>
      <x:c r="F1066" s="46" t="str"/>
      <x:c r="G1066" s="46" t="str">
        <x:v>Digital Lilangeni Design Paper 
 34 
Further elaborating on resilience, a potential Digital Lilangeni is designed to be able to 
recover from operational disruption, including software and hardware -related 
challenges. This design also minimises the credit and liquidity risks in the broader 
ecosystem.</x:v>
      </x:c>
    </x:row>
    <x:row r="1067" ht="110" customHeight="1">
      <x:c r="A1067" s="46" t="str">
        <x:v>PRD-0069-P0037-U01</x:v>
      </x:c>
      <x:c r="B1067" s="46" t="str">
        <x:v>SZ_Eswatini_2024-Fintech-Digital-Lilangeni-Design-Paper</x:v>
      </x:c>
      <x:c r="C1067" s="46" t="n">
        <x:v>37</x:v>
      </x:c>
      <x:c r="D1067" s="46" t="str">
        <x:v>en</x:v>
      </x:c>
      <x:c r="E1067" s="46" t="str">
        <x:v>text</x:v>
      </x:c>
      <x:c r="F1067" s="46" t="str"/>
      <x:c r="G1067" s="46" t="str">
        <x:v>Digital Lilangeni Design Paper 
 36 
• Interoperability: The CBE still envisages a potential CBDC to be an interoperable 
means of payment in the country (domestic). Interoperability on a cross -border 
level still needs some further investigation also with regard to the role of a 
potential Digital Lilangeni within the Common Monetary Area (CMA). 
• Limits: To maintain the stability of the financial system in the country, the CBE 
keeps its position to be able to set limits on Digital Lilangeni holdings. 
• Transaction Fees: FSPs provided feedback after the pilot projects that they need 
clarity on the fees that can be incurred with a CBDC. This is an important aspect 
for them to build their business model around a CBDC solution in Eswatini. The 
CBE is aware o f this and will discuss this topic with the FSPs with regard to a 
potential Digital Lilangeni in the future. 
• Foundational Technology: During the pilot projects, the CBE has extensively tested 
G+D’s CBDC solution Filia for online and offline transactions. This solution was 
based on a distributed database as outlined in chapter 5.2.1.   
• Token-based protocol: Furthermore, the token -based approach that was tested 
during the pilot projects has proven to be beneficial. Since with this token -based 
CBDC approach, especially offline payments are supported, the CBE keeps the 
position to further investigate the potential of this tokenised CBDC solution. 
• Two-tier infrastructure: During the FSP Pilot Project, this two -tier infrastructure 
with the FSPs as the intermediating entity between the Central Bank and the end 
users was tested. The process that was tested as well as the different roles and 
responsibilities of each entity in the pilot ecosystem can be seen in Chapter 5.2.4 
(Figure 7). Even if there were some hurdles to overcome during the integration 
phase, the CBE is still committed to a two -tier infrastructure with the Financial 
Service Providers as the intermediary entity. It has proven that the FSPs can make 
a viable impact on the overall system. 
• Governance: The roles in the FSP Pilot Project were set up as outlined in section 
5.2.4. The role of the Central Bank as the sole “Minter” of a CBDC token which is 
then issued further to the FSPs has proven to be beneficial. Especially the fact that 
FSPs know their existing customers and that they are familiar with the standard 
onboarding process of new customers makes the whole CBDC ecosystem 
efficient.</x:v>
      </x:c>
    </x:row>
    <x:row r="1068" ht="110" customHeight="1">
      <x:c r="A1068" s="46" t="str">
        <x:v>PRD-0069-P0038-U01</x:v>
      </x:c>
      <x:c r="B1068" s="46" t="str">
        <x:v>SZ_Eswatini_2024-Fintech-Digital-Lilangeni-Design-Paper</x:v>
      </x:c>
      <x:c r="C1068" s="46" t="n">
        <x:v>38</x:v>
      </x:c>
      <x:c r="D1068" s="46" t="str">
        <x:v>en</x:v>
      </x:c>
      <x:c r="E1068" s="46" t="str">
        <x:v>text</x:v>
      </x:c>
      <x:c r="F1068" s="46" t="str"/>
      <x:c r="G1068" s="46" t="str">
        <x:v>Digital Lilangeni Design Paper 
 37 
• Information Security: Security of such a digital currency remains priority of the CBE 
also for a potential Digital Lilangeni. The need to secure all processes along the 
CBDC token lifecycle derives from the responsibility that the Central Bank has 
towards the citizens of Eswatini to provide a secure fiat currency. With regard to a 
potential roll-out of CBDC in the Kingdom of Eswatini, the CBE will treat the topic 
of information security with the highest priority.  
Besides those learnings for the potential Digital Lilangeni ecosystem and architecture, the 
CBE also gained some more learnings with regard to such CBDC initiatives:  
• Timeline: A key learning from the FSP Pilot Project was the importance of time 
management. It turned out that the integration effort, which is required in such a 
two-tier hybrid CBDC infrastructure, cannot be estimated precisely in advance. It 
is important  to note that the actual time that is needed for executing the 
integration can also vary from stakeholder to stakeholder. For the CBE this was a 
valuable learning from the pilot project in order to better understand the effort 
that is needed for a potential roll-out of a Digital Lilangeni in Eswatini.  
• Staff requirements: Staff constraints can lead to significant delays. To build a 
CBDC-compatible application, FSPs must have a deep understanding of CBDCs 
and involve all team members, including those who work remotely, from the 
project’s onset. Key roles include mobile and back -end developers, 
DevOps/Infrastructure architects, QA, technical lead, and project manager. Also 
for the CBE, it is important to be involved in those technical discussions together 
with the FSPs and CBDC Solution/Technology Provider from the beginning. This 
should happen very early in the project to establish a common understanding 
among all participating stakeholders.  
• Collaboration: Collaboration between the public and private sectors is essential 
for the success of such a CBDC project. With multiple stakeholders such as the 
CBE, FSPs and technology provider, efficient co -operation is a necessity. The FSP 
Pilot Project with SBS has shown that a close co -operation can contribute to the 
success of such an initiative. This is also of particular importance in view of 
possible roll out of Digital Lilangeni in Eswatini.  
• Stakeholder engagement: Engaging stakeholders early in the initiative is pivotal 
for the success of a potential Digital Lilangeni project. FSPs, being the key players 
in such a CBDC ecosystem, need to have a clear understanding of their role within 
the system to effectively contribute to the project’s success.</x:v>
      </x:c>
    </x:row>
    <x:row r="1069" ht="110" customHeight="1">
      <x:c r="A1069" s="46" t="str">
        <x:v>PRD-0069-P0039-U01</x:v>
      </x:c>
      <x:c r="B1069" s="46" t="str">
        <x:v>SZ_Eswatini_2024-Fintech-Digital-Lilangeni-Design-Paper</x:v>
      </x:c>
      <x:c r="C1069" s="46" t="n">
        <x:v>39</x:v>
      </x:c>
      <x:c r="D1069" s="46" t="str">
        <x:v>en</x:v>
      </x:c>
      <x:c r="E1069" s="46" t="str">
        <x:v>text</x:v>
      </x:c>
      <x:c r="F1069" s="46" t="str"/>
      <x:c r="G1069" s="46" t="str">
        <x:v>Digital Lilangeni Design Paper 
 38 
6. Conclusion 
A potential Digital Lilangeni can only be viable if it meets the needs and requirements of 
the citizens of Eswatini. This is the premise that the CBE has taken as a guiding principle 
in the design of a Digital Lilangeni ecosystem. Based on a deep understan ding of 
challenges and the needs of the population regarding payments in the digital age, various 
design criteria were weighed and the advantages and disadvantages of each were 
analysed.  
The design of the CBDC ecosystem in Eswatini is an important first step on the journey. It 
is based on findings (from trainings, workshops, industry analysis, stakeholder 
consultation and surveys) and the experience of the Central Bank together with 
Giesecke+Devrient with regard to the existing payment systems in Eswatini. The 
evaluation of the particular design of the Digital Lilangeni also included considerations of 
the extent to which CBDC can bring added value to the country. However, the design 
decisions made here only provide a theoretical framework.  
To gain even more insights into how the CBDC ecosystem can work in Eswatini, involving 
multiple stakeholders, the next step was to experiment with the technology. In a sandbox 
environment, this allowed different scenarios (e.g., issuance, distribution of D igital 
Lilangeni to FSPs, transactions with CBDC) to be tested and evaluated in a controlled 
setting by a defined group of users. The technology was also further examined in the 
form of a Proof-of-Concept (PoC), which ultimately led to the roll-out of two pilot projects. 
The insights gained from this series of testing confirmed the assumptions that were made 
in the initial design paper and can be used to further develop the system design of Digital 
Lilangeni and prepare for possible scenarios (which might h ave been less considered 
previously).  
Such a testing environment (Sandbox, PoC, Pilot Project) is important to provide 
stakeholders in the CBDC ecosystem with an understanding of the potential Digital 
Lilangeni and to further reduce their uncertainties and concerns. Key stakeholders should 
be involved in the process towards a Digital Lilangeni from the beginning.</x:v>
      </x:c>
    </x:row>
    <x:row r="1070" ht="110" customHeight="1">
      <x:c r="A1070" s="46" t="str">
        <x:v>PRD-0070-P0001-U01</x:v>
      </x:c>
      <x:c r="B1070" s="46" t="str">
        <x:v>TH_Thailand_n3063e</x:v>
      </x:c>
      <x:c r="C1070" s="46" t="n">
        <x:v>1</x:v>
      </x:c>
      <x:c r="D1070" s="46" t="str">
        <x:v>en</x:v>
      </x:c>
      <x:c r="E1070" s="46" t="str">
        <x:v>text</x:v>
      </x:c>
      <x:c r="F1070" s="46" t="str"/>
      <x:c r="G1070" s="46" t="str">
        <x:v>No. 30/2020 
The Bank of Thailand Announces the Prototype Development Project of  
Central Bank Digital Currency (CBDC) 
The Bank of Thailand (BOT) has announced the project to develop the prototype of the 
payment system for businesses using Central Bank Digital Currency (CBDC), which  will build upon 
knowledge from Project Inthanon. The project scope will include conducting a feasibility study and 
developing a process to integrate CBDC with the business’ innovative platform. 
The BOT recognizes and supports the important roles of financial innovation and technology 
in enhancing the competitiveness and readiness of the business sector entering the digital age. The 
project marks an important step in  broadening CBDC’s scope and adoption to wider audiences , 
starting with large corporates. In this project, the CBDC prototype will be integrated with the 
procurement and financial management systems of the Siam Cement Public Company Limited and 
its suppliers developed by Digital Ventures Company Limited. The prototype is expected to serve as 
a financial innovation that enables higher payment efficiency for businesses such as  increasing 
flexibility for fund transfers, or delivering faster and more agile payments between suppliers.  
The project will begin in July 2020 and is expected to conclude by the end of the year, after which 
the BOT will publish the project summary and outcome accordingly. 
In addition, Project Inthanon, the collaborative project between the BOT and the eight leading 
financial institutions to study and develop the proof -of-concept for domestic wholesale funds 
transfer using wholesale CBDC, has been accomplished in January 2020 with the successful 
completion of the cross -border transfer prototype co-developed with the Hong Kong Monetary 
Authority (HKMA). In the next step, the BOT, the HKMA and the participating financial institutions will 
continue to collaborate and experiment CBDC for other use cases in cross-border transfers, which 
the BOT will later announce in detail.</x:v>
      </x:c>
    </x:row>
    <x:row r="1071" ht="110" customHeight="1">
      <x:c r="A1071" s="46" t="str">
        <x:v>PRD-0071-P0006-U01</x:v>
      </x:c>
      <x:c r="B1071" s="46" t="str">
        <x:v>TH_Thailand_rCBDC_Conclusion_Report</x:v>
      </x:c>
      <x:c r="C1071" s="46" t="n">
        <x:v>6</x:v>
      </x:c>
      <x:c r="D1071" s="46" t="str">
        <x:v>en</x:v>
      </x:c>
      <x:c r="E1071" s="46" t="str">
        <x:v>text</x:v>
      </x:c>
      <x:c r="F1071" s="46" t="str"/>
      <x:c r="G1071" s="46" t="str">
        <x:v>Pilot Program - Retail CBDC Conclusion Report 6
From the pilot, the Retail CBDC infrastructure demonstrated the following satisfactory results;  (1) The latent 
capability of Retail CBDC as a retail payment infrastructure, evidenced by its ability to handle various retail 
transactions including top-up, withdrawals, transfers, and payments. (2) The potential of CBDC as an enabler 
for innovation, through the setting of programmable payments using common functionality features. This was 
explored by experimenting with programmability, and through a conceptual feasibility study of universal 
escrow and fraud response use cases. These explorations showed that CBDC could create new opportunities 
and innovations beyond what the existing financial system can deliver. (3) The capability of the CBDC system 
to serve as an open infrastructure accessible to all types of FSPs, including non-banks. (4) The capability of the 
CBDC system to serve as an alternative payment infrastructure for retail payments, to enhance resiliency in the 
future.
In a nutshell, the BOT envisions that CBDC can foster competition among FSPs, enable new financial 
innovations, and make more capable and cost -efficient services available to the public in the future. 
Nonetheless, challenges associated with Retail CBDC remain such as user adoption, as well as its 
consequences on the business models of FSPs. Meanwhile, the value-added benefits of CBDC remain unclear 
to many central banks, leading them to designate their respective CBDC plans as long -term endeavors. 3   
At present, the BOT has no immediate plan to officially issue Retail CBDC, but the BOT will use the results from 
the pilot, especially insights related to the technology design, to apply to new areas and future studies on 
enhancing the payment system.
3 For instance, the Bank of England and the European Central Bank have set long-term plans for CBDC-related initiatives without a 
near-term launch plan. Source: https://www.bankofengland.co.uk/news/2021/november/statement-on-central-bank-digital-
currency-next-steps and https://www.ecb.europa.eu/press/pr/date/2023/html/ecb.pr231018~111a014ae7.en.html</x:v>
      </x:c>
    </x:row>
    <x:row r="1072" ht="110" customHeight="1">
      <x:c r="A1072" s="46" t="str">
        <x:v>PRD-0071-P0007-U01</x:v>
      </x:c>
      <x:c r="B1072" s="46" t="str">
        <x:v>TH_Thailand_rCBDC_Conclusion_Report</x:v>
      </x:c>
      <x:c r="C1072" s="46" t="n">
        <x:v>7</x:v>
      </x:c>
      <x:c r="D1072" s="46" t="str">
        <x:v>en</x:v>
      </x:c>
      <x:c r="E1072" s="46" t="str">
        <x:v>text</x:v>
      </x:c>
      <x:c r="F1072" s="46" t="str"/>
      <x:c r="G1072" s="46" t="str">
        <x:v>Pilot Program - Retail CBDC Conclusion Report 7
FIGURE 1 : Thailand’s CBDC Journey
Source: Bank of Thailand
2018 2019
20202021
2022 2023
Project Inthanon Phase 2
Enhancement of functionalities e.g. 
interbank trading, fraud prevention, 
and regulatory compliance
Project Inthanon-Lionrock 
Cross-border funds transfers 
and FX settlement between 
Thailand-Hong Kong
Project Inthanon Phase 1
Creation of a decentralized RTGS prototype 
using wholesale CBDC to achieve key 
payment functionalities
1 2
3
Corporate CBDC Pilot Program
Integration with business platforms to 
achieve invoice tokenization and 
conditional payments
4Project mBridge (Pilot)
Scaling cross-border CBDC 
functionalities to support more 
jurisdictions i.e. China, UAE
5
Retail CBDC Pilot Program
Real-value CBDC pilot testing with 
retail users and merchants, as well 
as exploration for feasibility of 
innovative use cases
Retail CBDC Hackathon
Public competition to ideate 
and propose CBDC POC 
initiatives to promote private-
public collaboration and 
financial innovation
6 7
Project mBridge (Pre-MVP)
Enhancement of technical, 
operational, governance and legal 
standards for cross-border CBDC
8
2024</x:v>
      </x:c>
    </x:row>
    <x:row r="1073" ht="110" customHeight="1">
      <x:c r="A1073" s="46" t="str">
        <x:v>PRD-0071-P0009-U01</x:v>
      </x:c>
      <x:c r="B1073" s="46" t="str">
        <x:v>TH_Thailand_rCBDC_Conclusion_Report</x:v>
      </x:c>
      <x:c r="C1073" s="46" t="n">
        <x:v>9</x:v>
      </x:c>
      <x:c r="D1073" s="46" t="str">
        <x:v>en</x:v>
      </x:c>
      <x:c r="E1073" s="46" t="str">
        <x:v>text</x:v>
      </x:c>
      <x:c r="F1073" s="46" t="str"/>
      <x:c r="G1073" s="46" t="str">
        <x:v>FIGURE 2 : Objectives of Thailand Retail CBDC Pilot Program
Foundation Open access
Innovation As alternative
Source: Bank of Thailand
The “Foundation Track” consisted of testing the 
CBDC’s core functionalities, open access feasibility, 
and the possibility to be an alternative payment 
infrastructure. The BOT conducted testing of the Retail 
CBDC’s end-to-end life cycle by allowing for real-value 
transactions in a ring-fenced environment, with both 
bank and non-banks industry participants acting as 
financial service providers (FSPs), and selected 
(whitelisted) users and merchants. Issuance and 
redemption of Retail CBDC as a legal claim on the BOT 
was conducted as part of the test. This assessment 
aimed to determine business and technology 
feasibilities, as well as capabilities for open access 
infrastructure and financial innovation for retail 
payments. 
The ”Innovation Track” consisted of public engagements 
and exploration of CBDC for financial innovation . The 
BOT invited the general public and participating FSPs to 
showcase how Retail CBDC could facilitate innovation, 
value-added payments and settlement services beyond 
the limits of the existing infrastructure. Following the 
publication of the “Retail CBDC Whitepaper” in August 
2022, the BOT invited the public to propose Retail CBDC 
use cases through a Retail CBDC Hackathon in the same 
year, resulting in active  industry participation. 5 The BOT 
then selected the first prize winning use case to be 
experimented further. Meanwhile, the use cases 
proposed by the FSPs were further explored on a proof -
of-concept (POC) basis. This public engagement was 
aimed at gathering insights from the industry on whether 
CBDC could extend beyond basic payment 
functionalities to foster financial innovation and address 
needs of individuals and businesses in an increasingly 
digitalized economy.
Pilot Program - Retail CBDC Conclusion Report 9
5 The project attracted over 100 proposals received from various entities and individuals keen to engage in the POC phase.
Source: Bank of Thailand</x:v>
      </x:c>
    </x:row>
    <x:row r="1074" ht="110" customHeight="1">
      <x:c r="A1074" s="46" t="str">
        <x:v>PRD-0071-P0010-U01</x:v>
      </x:c>
      <x:c r="B1074" s="46" t="str">
        <x:v>TH_Thailand_rCBDC_Conclusion_Report</x:v>
      </x:c>
      <x:c r="C1074" s="46" t="n">
        <x:v>10</x:v>
      </x:c>
      <x:c r="D1074" s="46" t="str">
        <x:v>en</x:v>
      </x:c>
      <x:c r="E1074" s="46" t="str">
        <x:v>text</x:v>
      </x:c>
      <x:c r="F1074" s="46" t="str"/>
      <x:c r="G1074" s="46" t="str">
        <x:v>Pilot Program - Retail CBDC Conclusion Report 10
2 — Project Design &amp; Testing Scope
The design and scope of the Foundation Track 
were driven by the studies and experience of 
central banks and feedback received from the 
general public.
ECOSYSTEM, STRUCTURE AND 
ROLES OF PLAYERS IN THE  
RETAIL CBDC ECOSYSTEM
The BOT designed the Retail CBDC ecosystem using a 
two-tier model, similar to the way cash is currently 
distributed, by preserving the roles of FSPs as being an 
intermediary between the BOT and users. Additionally, 
in the pilot, the BOT designed the CBDC to be 
equivalent to cash and consistent with cash usage e.g., 
no interest for holding Retail CBDC (unremunerated 
CBDC) and set limits for holding Retail CBDC (capped 
amount)
Retail CBDC Ecosystem (as summarized in Figure 3):
Foundation Track2.1 
BOT Responsible for distributing 
Retail CBDC to FSPs, which 
involves issuing (minting) and 
redeeming (melting) Retail CBDC 
upon request, and validating 
Retail CBDC transactions.
Users and 
merchants 
being the users of Retail CBDC 
for online testing via mobile 
application where they may top-
up, withdraw, transfer, receive 
transfer, make payment and 
receive payment with Retail 
CBDC, and check transaction 
status and history of Retail 
CBDC used in their wallet for 
day-to-day transactions.
FSPs (commercial banks and non-
banks), are responsible for:
o managing and distributing 
Retail CBDC to users and 
merchants upon request
o being a Retail CBDC wallet 
provider for users and 
merchants
o providing mobile 
applications/interfaces 
supporting Retail CBDC for 
users and merchants to top-up, 
withdraw, transfer, receive 
transfers, make payments and 
receive payments with Retail 
CBDC, as well as check 
transaction status and history</x:v>
      </x:c>
    </x:row>
    <x:row r="1075" ht="110" customHeight="1">
      <x:c r="A1075" s="46" t="str">
        <x:v>PRD-0071-P0011-U01</x:v>
      </x:c>
      <x:c r="B1075" s="46" t="str">
        <x:v>TH_Thailand_rCBDC_Conclusion_Report</x:v>
      </x:c>
      <x:c r="C1075" s="46" t="n">
        <x:v>11</x:v>
      </x:c>
      <x:c r="D1075" s="46" t="str">
        <x:v>en</x:v>
      </x:c>
      <x:c r="E1075" s="46" t="str">
        <x:v>text</x:v>
      </x:c>
      <x:c r="F1075" s="46" t="str"/>
      <x:c r="G1075" s="46" t="str">
        <x:v>Pilot Program - Retail CBDC Conclusion Report 11
FIGURE 3 : Ecosystem in Retail CBDC Pilot Program 2023
Source: Bank of Thailand
TECHNICAL DESIGN
The BOT collaborated with Giesecke + Devrient 
advance52 GmbH (G+D), and chose G+D’s Filia solution 
for the Retail CBDC pilot based on the following 
reasons:
• Flexible ledger solution choice : The settlement 
protocol itself has no dependency on the underlying 
ledger database. It can be either DLT -based for 
additional resiliency or traditional centralized/ 
distributed database system for sheer throughput 
performance.
• Maximized privacy enhancement with token -based 
architecture : The Verifier (core settlement module 
operated by BOT) only requires token -related 
information for finalizing transactions without any 
need for wallet identification and/or user account 
information, which is managed by FSPs, similar to 
current electronic payments. This is somewhat 
equivalent to the analogy of physical cash in that the 
central bank will ensure the validity of the cash itself 
regardless of who owns it.
• Built-in programmable payment feature : Conditional 
payments are easily configurable and attached to 
each wallet. FSPs can provide additional services for 
customers in common manner, as the same use case 
can be horizontally scaled across FSPs.
• Ease of integration through SDK : FSPs can easily 
adopt the solution to interact with their own systems  
with a ready-to-use software development kit (SDK).
• Capable to support consecutive offline transactions 
(See more details in BOX A: CBDC Offline Testing) 
Payment processingCBDC distribution processing
Intermediary 
Layer
Central Bank 
Layer
End-User
Layer
Central Bank Node / Verifier
FSP’s wallet 
management system
Validity
User-Merchant
P2P/P2M/M2M
• P2P: Person-to-Person
• P2M: Person-to-Merchant
• M2M: Merchant-to-Merchant
Minting Melting
Top-up Redeem
Sender Receiver
Pay / Transfer</x:v>
      </x:c>
    </x:row>
    <x:row r="1076" ht="110" customHeight="1">
      <x:c r="A1076" s="46" t="str">
        <x:v>PRD-0071-P0012-U01</x:v>
      </x:c>
      <x:c r="B1076" s="46" t="str">
        <x:v>TH_Thailand_rCBDC_Conclusion_Report</x:v>
      </x:c>
      <x:c r="C1076" s="46" t="n">
        <x:v>12</x:v>
      </x:c>
      <x:c r="D1076" s="46" t="str">
        <x:v>en</x:v>
      </x:c>
      <x:c r="E1076" s="46" t="str">
        <x:v>text</x:v>
      </x:c>
      <x:c r="F1076" s="46" t="str"/>
      <x:c r="G1076" s="46" t="str">
        <x:v>Pilot Program - Retail CBDC Conclusion Report 12
6 Prior to the pilot, the BOT invited applications from both banking and non-banking sectors to participate as FSPs. Given the constrained scale and 
duration of the pilot program, the BOT established specific criteria to select only three FSPs for participation. This selection process was to ensure an 
effective and focused pilot, balancing the need for diverse representation with the practicalities of managing a limited-scale initiative. The selected FSP 
candidates are Bank of Ayudhya Public Company Limited, Siam Commercial Bank Public Company Limited, and 2C2P (Thailand) Company Limited.
TESTING SCOPE
• The Foundation Track tested  the core functionality 
of CBDC during late 2022 to September 2023
covering the end-to-end operations of the BOT, 
FSPs, users and merchants. The pilot comprised of:
o  3 FSPs: 2 commercial banks and 1 non-bank6
o Approximately 4,000 individual users
o 140 participating merchants (both individual 
and corporate entities)
o Testing hours: 6:00 AM – 10:00 PM everyday
• Participating users and merchants were 
pre-determined (whitelist) prior to testing7
• Transactions tested in the Retail CBDC pilot 
program were retail transfers among individuals, 
and retail payments with merchants for purchasing 
goods and services within a live environment 
e.g., restaurants, coffee shops and e-commerce, via 
online channels by using QR codes or wallet IDs for 
making retail transactions with Retail CBDC.
A quick summary of the transaction (txn) numbers and 
values from the pilot are as follows (as summarized in 
Figure 4):
• BOT minted Retail CBDC upon 11 requests from 
FSPs totaling 2.16 mTHB and melted 
Retail CBDC upon 14 requests from FSPs at 
the same amount of 2.16 mTHB
• Users and merchants conducted 16,184 top-up txn 
totaling 3.85 mTHB and 7,640 withdrawal txn totaling 
3.96 mTHB
• Users conducted 44,134 txn for payment of goods 
and services totaling 2.77 mTHB and conducted  
11,561 txn for transfers totaling 1.72 mTHB
FIGURE 4 : Foundation Track - Online Testing in Retail CBDC Pilot Program 2023 
within a confined test environment and for specific use cases in the online testing for payment of goods and services
Source: Bank of Thailand
Party Minter Melter Verifier Distributor Wallet provider Top-up P2P P2M M2M Redeem/Withdraw
BOT ✓ ✓ ✓
FSP ✓ ✓ ✓ ✓
User ✓ ✓ ✓ ✓
Merchant ✓ ✓ ✓ ✓ ✓
7 The users in this pilot were BOT and FSPs' staff who opted to participate in the pilot on a voluntary basis, while the merchants were selected by FSPs. 
Given the limited number of users and merchants, the BOT decided to limit the operating hours to align with the setting environment.</x:v>
      </x:c>
    </x:row>
    <x:row r="1077" ht="110" customHeight="1">
      <x:c r="A1077" s="46" t="str">
        <x:v>PRD-0071-P0013-U01</x:v>
      </x:c>
      <x:c r="B1077" s="46" t="str">
        <x:v>TH_Thailand_rCBDC_Conclusion_Report</x:v>
      </x:c>
      <x:c r="C1077" s="46" t="n">
        <x:v>13</x:v>
      </x:c>
      <x:c r="D1077" s="46" t="str">
        <x:v>en</x:v>
      </x:c>
      <x:c r="E1077" s="46" t="str">
        <x:v>text</x:v>
      </x:c>
      <x:c r="F1077" s="46" t="str"/>
      <x:c r="G1077" s="46" t="str">
        <x:v>Pilot Program - Retail CBDC Conclusion Report 13
Source: Bank of Thailand
The Foundation Track covered testing of offline 
CBDC capabilities, which was tested in a separate 
environment from online testing. CBDC offline 
testing aimed to assess the potential of CBDC in 
enhancing payment system resiliency in scenarios 
involving internet dead spots, temporary shortages, 
or disasters that could lead to disconnection from 
the internet for certain users. In this offline testing, 
physical smartcards were used to store CBDC. 
Initially, CBDC can be topped -up through an 
application by tapping the physical card to a 
smartphone with Near -Field Communication (NFC) 
technology. Once CBDC has been deposited to the 
physical card, the user may use the card to make 
payments without connecting to the internet, and the 
outstanding CBDC will be deducted from the 
physical card at the amount used.
The BOT utilized an offline CBDC solution in a fully-
offline form.8 It is designed to support consecutive offline 
payments, allowing transactions to be conducted without 
internet connectivity by locally connecting two physical 
cards together with smartphones via Bluetooth Low 
Energy (BLE) and NFC technology. Users can then 
transact with the CBDC received via offline transactions 
with one another without the need to connect the 
internet.9
The solution demonstrated the capability to handle 
hundreds of transactions during periods of disconnection 
before requiring synchronization with the core validation 
system (time spent offline) . Nonetheless, some 
challenges offline CBDC remain unsolved as elaborated 
in Section 4 (4 — Challenges) of this report.
The outcome of the testing from the Foundation 
Track suggested that the technical and system 
design of the Retail CBDC, as tested in the pilot, 
effectively handled online retail payment and 
demonstrated its interoperability in connecting with 
the FSPs’ internal systems and services, including 
both banks and non -banks. In addition, the Retail 
CBDC possesses characteristics that enable a level -
playing field across players by allowing non-banks to 
connect to the CBDC system, and to receive and 
redeem CBDC directly with the BOT.
Having a level -playing field for all payment service 
providers could subsequently lead to greater access and 
choice of financial services that better serve the people 
in Thailand.
8
9 BIS: Project Polaris: A Handbook for offline payment with CBDC, May 2023
  There are other options to execute offline transactions, too e.g., connect smartcards together with 8-pin chip adaptor and/or NFC-capable devices, etc.
BOX A :  CBDC Offline Testing</x:v>
      </x:c>
    </x:row>
    <x:row r="1078" ht="110" customHeight="1">
      <x:c r="A1078" s="46" t="str">
        <x:v>PRD-0071-P0016-U01</x:v>
      </x:c>
      <x:c r="B1078" s="46" t="str">
        <x:v>TH_Thailand_rCBDC_Conclusion_Report</x:v>
      </x:c>
      <x:c r="C1078" s="46" t="n">
        <x:v>16</x:v>
      </x:c>
      <x:c r="D1078" s="46" t="str">
        <x:v>en</x:v>
      </x:c>
      <x:c r="E1078" s="46" t="str">
        <x:v>text</x:v>
      </x:c>
      <x:c r="F1078" s="46" t="str"/>
      <x:c r="G1078" s="46" t="str">
        <x:v>Pilot Program - Retail CBDC Conclusion Report 16
USE CASES STUDIED AND TESTED IN THE 
INNOVATION TRACK
 1. The first prize winning use case from the 
Retail CBDC Hackathon was called “Grow Up Wallet”, 
which entailed conditional payments for children using 
conditions set by parents. A PoC was conducted in a 
controlled testing environment which included distinct 
programmable payment test scripts tailored for parents, 
children, and merchants. Two key conditions were 
tested: 1) parents can set conditions for payment with 
Retail CBDC to be made by children, with merchants 
having Retail CBDC wallets with the same or different 
wallet providers as or from parents, and 2) parents can 
alter the set -programmable logic as the experiment 
runs without disrupting the system, efficiently and 
correctly.
 The experiment and respective conditions 
had been pre -determined in advance by the 
programmable payment test scripts for 200 
experimental users (including parents, children and 
merchants) with three services providers. 
Approximately 4,000 payment transactions were 
conducted during a 10-day period.
 The results from the experiment indicated 
that the Retail CBDC system can respond well to 
conditions set for payments both in the case of same 
service providers and across different providers without 
logic error.  Furthermore, the conditions set by one 
service provider can be effectively passed to others 
through common functionality. Over a longer term, this 
capability could help efficiently lower the costs 
associated with adapting legacy systems when 
embracing new use cases and financial innovation (as 
summarized in Figure 5).
2. The BOT studied the conceptual feasibility 
of two use cases  proposed by FSPs, including 
1) Universal Escrow (conditional payments across FSPs 
for the delivery of goods versus payment by buyers and 
sellers without platform intermediaries), and  2) Fraud 
Detection and Handling (traceability of illicit transfers of 
Retail CBDC and fraud handling of such illicit CBDC 
transaction e.g., preventing illicit Retail CBDC to be 
further used in the CBDC system). 
 The evaluation found that the infrastructure of 
the Retail CBDC system theoretically holds the capability 
to enable the two aforementioned use cases, given the 
exceptional common functionality feature supporting 
Delivery versus Payment (DvP). This means the Retail 
CBDC system could adopt a use case developed by one 
FSP to the system and apply it across FSPs (i.e., it is 
scalable across FSPs), with lower costs of adjustments 
needed to alter FSPs’ legacy systems. Additionally, 
token-based CBDC holds potential for these 
breakthroughs through scaling for innovation and 
common functionality features while retaining unique 
characteristics, similar to the unique serial number of 
physical cash, with digitally traceable features without 
exploiting user privacy.
 Nevertheless, these use cases in the 
Innovation Track were explored on conceptual feasibility 
basis only and are subject to further exploration and 
design consideration. See Appendix 1 - Innovation Track 
Use Cases  for more details.
FIGURE 5 : Innovation Track - Experiment of programmability in Grow Up Wallet use case
Source: Bank of Thailand</x:v>
      </x:c>
    </x:row>
    <x:row r="1079" ht="110" customHeight="1">
      <x:c r="A1079" s="46" t="str">
        <x:v>PRD-0071-P0019-U01</x:v>
      </x:c>
      <x:c r="B1079" s="46" t="str">
        <x:v>TH_Thailand_rCBDC_Conclusion_Report</x:v>
      </x:c>
      <x:c r="C1079" s="46" t="n">
        <x:v>19</x:v>
      </x:c>
      <x:c r="D1079" s="46" t="str">
        <x:v>en</x:v>
      </x:c>
      <x:c r="E1079" s="46" t="str">
        <x:v>text</x:v>
      </x:c>
      <x:c r="F1079" s="46" t="str"/>
      <x:c r="G1079" s="46" t="str">
        <x:v>Pilot Program - Retail CBDC Conclusion Report 19
3 — Pilot Findings
Foundation
A key advantage of the Retail CBDC Pilot Program was its hands-on approach to 
exploring various scenarios by testing the end -to-end life cycle of CBDC in 
collaboration with diverse industry experts, as well as with users and merchants in 
a real -life environment usings real -value transactions . This exploration provided 
valuable insights into many issues that could arise from Retail CBDC, spanning 
business, legal, technical, accounting, and operational aspects.
3.1 
1.   Functionality
Business and Operational 
Considerations
A B Regulatory, Legal and Accounting 
Considerations
The real -value testing of Retail CBDC in the pilot 
and end -to-end operations of the Retail CBDC 
system included the operations done by the BOT 
(request/validate/transfer/redeem), the connectivity 
with FSPs’ systems (to distribute CBDC and 
interoperate with the banking system), as well as 
payment channels for users and merchants (via 
Standard QR codes, Online channels, point of 
sales (POS), Wallet IDs) in daily live payment 
activities. The tests indicated that the CBDC design 
functioned well for minting, distribution, and 
melting of CBDC, and was well -integrated and 
interoperable with the existing payment 
infrastructure and efficiently used across the FSPs , 
offering a similar user experience to the mobile 
banking applications currently available in Thailand  
(as shown in Figure 6).
End-to-end testing of the Retail CBDC in a live 
environment led the BOT to consider associated 
considerations and have dialogues with relevant 
government agencies, including on the following:
- Legal aspects: The BOT is empowered by its law  
to develop and run the pilot.11 However, given the 
limited scope of the testing, it was not necessary to 
amend respective laws and regulations to endorse 
CBDC as legal tender. However, considerations 
regarding law amendments will be needed going 
forward if Retail CBDC will be launched for general 
public.
- Accounting aspects: The BOT and the Federation 
of Accounting Professions reached a conclusion to 
record the outstanding Retail CBDC as cash 
equivalent. 
- AML/CFT aspects:  The BOT and the Anti-Money 
Laundering Office consulted the guideline for 
compliance by FSPs as well as business  rules 
setting transaction and wallet limits during the pilot 
for AML/CFT purposes.
FIGURE 6 : Mobile application for Retail CBDC in the pilot
Source: Bank of Thailand
11 The BOT developed and ran the Retail CBDC pilot by virtue of Section 8(6) and Section 44 of the Bank of Thailand Act B.E. 2485 (1942), as amended.</x:v>
      </x:c>
    </x:row>
    <x:row r="1080" ht="110" customHeight="1">
      <x:c r="A1080" s="46" t="str">
        <x:v>PRD-0071-P0020-U01</x:v>
      </x:c>
      <x:c r="B1080" s="46" t="str">
        <x:v>TH_Thailand_rCBDC_Conclusion_Report</x:v>
      </x:c>
      <x:c r="C1080" s="46" t="n">
        <x:v>20</x:v>
      </x:c>
      <x:c r="D1080" s="46" t="str">
        <x:v>en</x:v>
      </x:c>
      <x:c r="E1080" s="46" t="str">
        <x:v>text</x:v>
      </x:c>
      <x:c r="F1080" s="46" t="str"/>
      <x:c r="G1080" s="46" t="str">
        <x:v>Pilot Program - Retail CBDC Conclusion Report 20
Innovation3.2 
2.    Performance
The pilot results revealed a satisfactory outcome 
demonstrating that the Retail CBDC efficiently 
maintained the capability to handle retail payment 
transactions of users and merchants, without any 
material system errors preventing transactions 
from completing. The testing was gradually 
scaled from internal usage within the BOT among 
1,000 staffs (users) and was later extended to 
include staff of the FSPs, reaching approximately 
4,000 users throughout the pilot period. In 
addition, the FSPs successfully and efficiently 
connected and transacted between the Retail 
CBDC system and each FSP’s existing payment 
system (legacy system), without any material or 
continuous system errors.
1.    Scalable programmability 2.    Token-based use case development
Our Retail CBDC design encompasses the 
capability for scaling -up innovation through 
the common functionality feature e.g.,  
programmability feature. This enables FSPs with 
retail payment systems to develop and apply use 
cases across other FSPs, with low cost and 
minimal efforts in adapting their in -house legacy 
systems over the long term.
Our Retail CBDC, being a token-based design, 
unlocks the potential for developing financial 
innovation and use cases for retail payments 
beyond existing financial services on an account-
based basis e.g., conceptual feasibility of fraud 
traceability and fraud handling cases, where illicit 
funds could potentially be frozen at the token-
level, unlike the current practice of freezing 
accounts.
C Risk management consideration
The Retail CBDC Pilot Program led the BOT and 
FSPs to prepare for and manage associated risks 
in a real-life setting, including having a business 
continuity plan (BCP) in place for the pilot testing 
and taking technology, cyber, and operational 
risks into consideration during the pilot. For 
instance, the BOT set up a governance structure 
between FSPs and the BOT to monitor and 
response to incidents, which led to non-
disrupted testing throughout the pilot.</x:v>
      </x:c>
    </x:row>
    <x:row r="1081" ht="110" customHeight="1">
      <x:c r="A1081" s="46" t="str">
        <x:v>PRD-0071-P0021-U01</x:v>
      </x:c>
      <x:c r="B1081" s="46" t="str">
        <x:v>TH_Thailand_rCBDC_Conclusion_Report</x:v>
      </x:c>
      <x:c r="C1081" s="46" t="n">
        <x:v>21</x:v>
      </x:c>
      <x:c r="D1081" s="46" t="str">
        <x:v>en</x:v>
      </x:c>
      <x:c r="E1081" s="46" t="str">
        <x:v>text</x:v>
      </x:c>
      <x:c r="F1081" s="46" t="str"/>
      <x:c r="G1081" s="46" t="str">
        <x:v>Pilot Program - Retail CBDC Conclusion Report 21
As alternative retail payment infrastructure3.4 
Based on information from the pilot test, 
Retail CBDC holds capabilities to be an 
alternative channel for retail payment. 
Retail CBDC can serve high transaction volume,
 low transaction value, in the production-like-pilot 
environment for up to 2,000-2,500 transaction per 
second (TPS), (equivalent to existing payment 
system) and in the laboratory experiment for up to 
10,000-12,000 TPS, as summarized in Figure 7.
Open-access infrastructure for both existing 
and new financial service providers 
3.3 
Having non-banks join the pilot as one of the 
FSPs, the pilot results demonstrated that Retail 
CBDC’s business features can support access 
and integration to CBDC infrastructure for all FSP 
players (bank/non-bank). Retail CBDC therefore 
addresses existing pain points of the payment 
infrastructure by allowing direct access to central 
bank system for non-bank. Consequently, Retail 
CBDC could help reduce transaction costs for 
non-banks and stimulate retail payment services, 
as well as foster the development and creation of 
new use cases.
Source: Bank of Thailand
in the production-like pilot environment
Up to 
2k – 2.5k TPS 
Up to 
10k – 12k TPS 
Note: These are based on pilot testing and subject to further exploration.
FIGURE 7 : Capability of Retail CBDC in the pilot
in the laboratory experiment</x:v>
      </x:c>
    </x:row>
    <x:row r="1082" ht="110" customHeight="1">
      <x:c r="A1082" s="46" t="str">
        <x:v>PRD-0071-P0022-U01</x:v>
      </x:c>
      <x:c r="B1082" s="46" t="str">
        <x:v>TH_Thailand_rCBDC_Conclusion_Report</x:v>
      </x:c>
      <x:c r="C1082" s="46" t="n">
        <x:v>22</x:v>
      </x:c>
      <x:c r="D1082" s="46" t="str">
        <x:v>en</x:v>
      </x:c>
      <x:c r="E1082" s="46" t="str">
        <x:v>text</x:v>
      </x:c>
      <x:c r="F1082" s="46" t="str"/>
      <x:c r="G1082" s="46" t="str">
        <x:v>Pilot Program - Retail CBDC Conclusion Report 22
4 — Challenges
.
1. Non-bank business model
Despite having direct access to the CBDC system during the pilot, non-banks still 
had to rely on banks and were faced with transaction fees for exchanging Thai baht 
with Retail CBDC, for transactions between non-banks and the BOT (i.e., 
request/redeem) as well transactions between non-banks and users (i.e., top-
up/withdrawal). These transaction fees occur since the testing design set bank and 
non-banks (as FSPs) to take both wallet provider and Retail CBDC distributor roles.  
Given this, Retail CBDC management by non-banks would need to be considered 
further to explore sustainable business models for non-banks in the future.
2. In-progress transactions and double payment handling
Given the BOT’s important role as a validatory, the BOT may need to be involved in 
retail transaction management if transactions are found pending (with an in-progress 
transaction status), which in some instances could lead to failed transactions or 
double payments (via CBDC and/or other payment channels). However, it is 
important to note that no CBDC was lost and no double-spending of CBDC occurred 
during the pilot. Therefore, the design level of CBDC should be further explored to 
overcome such technical challenges to ensure the irrevocability of transactions, as 
well as to consider an appropriate role of the central bank in the double payment 
handling process.
3. Offline CBDC for specific use cases and reliance on 
physical devices
Despite the revealed capability of Offline Retail CBDC from the pilot, the instability in 
the connectivity between offline devices remains challenging (e.g., physical card) 
through Bluetooth and NFC, leading to the possibility of multiple retries.12  Therefore, 
Retail CBDC design should take such technical challenges into account to enhance 
confidence in transacting with CBDC in offline settings. Additionally, the global 
ongoing development of security for offline CBDC functionality may pose 
cyberthreats to Retail CBDC kept in the offline device for a long period of time due to 
the compatibility and application issues. Subsequently, certain usage rules, e.g., 
limited offline periods for holding Retail CBDC, might be set for the users to mitigate 
these risks.
Business &amp; RegulatoryTechnologyTechnology
12 This is the result based on as-is offline solution during test period, which has been further improved with more stable connectivity options afterward 
(though those new options have not been tested during our pilot). In addition, there is zero failed retry throughout the test period, so it is just a matter 
of user experience only.
Challenges uncovered during the pilot testing</x:v>
      </x:c>
    </x:row>
    <x:row r="1083" ht="110" customHeight="1">
      <x:c r="A1083" s="46" t="str">
        <x:v>PRD-0071-P0023-U01</x:v>
      </x:c>
      <x:c r="B1083" s="46" t="str">
        <x:v>TH_Thailand_rCBDC_Conclusion_Report</x:v>
      </x:c>
      <x:c r="C1083" s="46" t="n">
        <x:v>23</x:v>
      </x:c>
      <x:c r="D1083" s="46" t="str">
        <x:v>en</x:v>
      </x:c>
      <x:c r="E1083" s="46" t="str">
        <x:v>text</x:v>
      </x:c>
      <x:c r="F1083" s="46" t="str"/>
      <x:c r="G1083" s="46" t="str">
        <x:v>Pilot Program - Retail CBDC Conclusion Report 23
Business &amp; RegulatoryBusiness &amp; RegulatoryBusiness &amp; RegulatoryBusiness &amp; RegulatoryTechnology
1.    Positioning of Retail CBDC for public use
 From a user standpoint, the basic functions of Retail CBDC provides a user experience 
that is no different from other existing electronic payments. Thus, the design and 
positioning of Retail CBDC in the long term should take into account public needs 
beyond the capabilities of the existing payment infrastructure e.g., programmable 
payment features. This appears to be the same challenge for counties that have 
already launched Retail CBDC and are facing challenges with adoption.
2. Governance for common functionality
 Based on the result of the POC from the Innovation Track, CBDC presents substantial 
benefits for financial innovation within the payment system. Nonetheless, in practice, 
there is the challenge of establishing appropriate governance models to onboard 
innovative features for common CBDC functionality that would be open for both small 
and large FSP players in the market to compete and develop use cases.
3. Alignment of future regulatory framework  
 Relevant laws and regulations must be considered if Retail CBDC is to be launched in 
the future, and such actions require a great deal of coordination with relevant 
government agencies. Laws such as Thailand’s Currency Act, Payment System Act 
(under the BOT’s supervision) and Digital Asset Laws (under the supervision of 
Thailand’s Securities and Exchange Commission) would need to be aligned.
4. Business rules
 Retail CBDC, as a public infrastructure for businesses and the general public, should 
consider the format of business and services together with conditions for their 
business models. That said, such forethought should be done based on the concept 
that Retail CBDC will support a variety of players and foster competition in terms of 
financial innovations so that business and individuals will have access to financial 
services that serve their needs and are at reasonable cost.
5. Technology solutions
The BOT chose certain technologies for the pilot test e.g., token-based instead of 
account-based, or centralized-based rather than DLT-based, etc. Nonetheless, these 
technologies will continue to evolve due to technological advancements. Therefore, 
the technology solution and CBC design would need to be re-evaluated in the future 
before making it available for general public use, by taking into account the 
adaptability the underlying technologies, as well as their ability to respond to cyber 
risks and threats. For instance, potential technology choices could be a hybrid model 
of centralized and decentralized systems, or the development of interfaces to be 
compatible with seamless smart contract connectivity, etc.
Challenges for future exploration</x:v>
      </x:c>
    </x:row>
    <x:row r="1084" ht="110" customHeight="1">
      <x:c r="A1084" s="46" t="str">
        <x:v>PRD-0071-P0025-U01</x:v>
      </x:c>
      <x:c r="B1084" s="46" t="str">
        <x:v>TH_Thailand_rCBDC_Conclusion_Report</x:v>
      </x:c>
      <x:c r="C1084" s="46" t="n">
        <x:v>25</x:v>
      </x:c>
      <x:c r="D1084" s="46" t="str">
        <x:v>en</x:v>
      </x:c>
      <x:c r="E1084" s="46" t="str">
        <x:v>text</x:v>
      </x:c>
      <x:c r="F1084" s="46" t="str"/>
      <x:c r="G1084" s="46" t="str">
        <x:v>Pilot Program - Retail CBDC Conclusion Report 25
5 — Conclusion
Retail CBDC
The Retail CBDC Pilot Program, focused on the real-
value CBDC testing, involved an end-to-end cycle of 
CBDC operations. This included the BOT minting and 
melting CBDC and verifying CBDC transaction, as well 
as FSPs distributing CBDC and providing CBDC wallets 
to designated individuals, merchants and businesses for 
transfer and payment transactions. Throughout this 
process, the BOT and FSPs gained firsthand experience 
with Retail CBDC operations and also addressed 
considerations related to business, regulation, 
accounting, risk management and technology. The pilot 
showcased the potential of CBDC especially from a 
financial innovation perspective e.g., programmable 
payments and common functionality features. 
Nonetheless, the pilot revealed key findings and 
challenges across multiple considerations including 
policy, business, legal aspects which may serve as a 
pivotal reference for future initiatives in payment system
development, potentially enabling the people in Thailand 
to have greater access to a range of innovative services 
at a reasonable cost.
In a nutshell, the successful Retail CBDC Pilot Program 
was part of a long -term project of CBDC study and 
development, aimed at assessing the suitability of CBDC 
technology and CBDC design to drive financial 
innovation in the future.
The Journey of 
Thailand Retail CBDC Pilot Program
April 
2021
August 
2022
Public Consultation
White Paper
Hackathon
Pilot
Conclusion
August-September
2022
March 
2024
Development of 
settlement engine
Open pathway for 
programmable payment sandbox
|-Other tracks-| |-------------------------------------   Retail CBDC ------------------------------------- |
FIGURE 8 : The Journey of Thailand Retail CBDC Pilot Program
Source: Bank of Thailand
Late 2022 -
October 2023</x:v>
      </x:c>
    </x:row>
    <x:row r="1085" ht="110" customHeight="1">
      <x:c r="A1085" s="46" t="str">
        <x:v>PRD-0072-P0007-U01</x:v>
      </x:c>
      <x:c r="B1085" s="46" t="str">
        <x:v>TR_Turkey_Digital_Turkish_Lira_First_Phase_Evaluation_Report</x:v>
      </x:c>
      <x:c r="C1085" s="46" t="n">
        <x:v>7</x:v>
      </x:c>
      <x:c r="D1085" s="46" t="str">
        <x:v>en</x:v>
      </x:c>
      <x:c r="E1085" s="46" t="str">
        <x:v>text</x:v>
      </x:c>
      <x:c r="F1085" s="46" t="str"/>
      <x:c r="G1085" s="46" t="str">
        <x:v>7
The Central Bank of the Republic of Türkiye (CBRT) continues its work on the 
feasibility of introducing a digital Turkish lira complementary to the existing 
payments infrastructure. With the Central Bank Digital Turkish Lira Research 
and Development (R&amp;D) Project, the CBRT aims to determine the potential 
features of the digital Turkish lira, test different architectural setups and 
technological alternatives, and conduct pilot tests.
The CBRT’s research and development work for the Central Bank Digital 
Currency first started in 2020 with proof-of-concept studies. Following the 
successful completion of the proof-of-concept study, which included tests 
of the applicability of various distributed ledger technologies to the Central 
Bank Digital Currency, the Central Bank Digital Turkish Lira Research and 
Development Project was launched. Under the responsibility of the Digital 
Currency R&amp;D team established within the Central Bank, the research, 
development and testing of the project are being carried out in addition to 
the proof-of-concept studies in related fields.
The CBRT has a well-established technical capacity for developing and 
operating its own Real Time Gross Settlement payment systems. However, 
to build an operating capacity for digital currency including cryptography, 
specialized hardware and various advanced technologies, which are 
considered essential but do not fall within the expertise of a central bank, 
the CBRT decided to collaborate with leading technology stakeholders. 
Accordingly, in 2021, the CBRT signed bilateral memorandums of 
understanding with TÜBİTAK, the Scientific and Technological Research 
Council of Türkiye, and technology companies ASELSAN and HAVELSAN. The 
“Digital Turkish Lira Collaboration Platform” (Platform) was established 
with the participation of these technology stakeholders. Technological 
research, development and testing processes were carried out in close 
cooperation with the stakeholders during the first phase of the project.
1. Introduction
Introduction
1.1 What is Central
Bank Digital Currency?
1.2 Opportunities of 
Digital Currency
Findings and 
Assessments
Following Phases
Conclusion
APPENDIX
Central Bank Digital 
Currency Requirements, 
Principles and Approaches
Digital Turkish
Lira Design
Definitions and Abbreviations</x:v>
      </x:c>
    </x:row>
    <x:row r="1086" ht="110" customHeight="1">
      <x:c r="A1086" s="46" t="str">
        <x:v>PRD-0072-P0008-U01</x:v>
      </x:c>
      <x:c r="B1086" s="46" t="str">
        <x:v>TR_Turkey_Digital_Turkish_Lira_First_Phase_Evaluation_Report</x:v>
      </x:c>
      <x:c r="C1086" s="46" t="n">
        <x:v>8</x:v>
      </x:c>
      <x:c r="D1086" s="46" t="str">
        <x:v>en</x:v>
      </x:c>
      <x:c r="E1086" s="46" t="str">
        <x:v>text</x:v>
      </x:c>
      <x:c r="F1086" s="46" t="str"/>
      <x:c r="G1086" s="46" t="str">
        <x:v>8
While wholesale and retail payments1 are mainly differentiated depending 
on the audience to which they are given access, retail payments formed 
the framework for the first phase. As part of the first phase, the work 
on setting up the required environments started in 2022 and the first 
payment transactions on the Digital Turkish Lira System were executed 
successfully in the pilot tests carried out at the end of the same year. In the 
first half of 2023, pilot tests continued, leading to the completion of the 
first phase. In line with the findings, it is planned to move on to advanced 
phases where more widespread pilot tests will be carried out. Additionally, 
the Digital Turkish Lira Collaboration Platform will be expanded with the 
involvement of new participants based on the analyzes and evaluations to 
be made after completing the project phases. 
2021
2022
2023
2024
Technology partners identified and the 
Collaboration Platform established
2020
Digital Currency R&amp;D studies launched
Digital Currency proof-of-concept completed
Phase-1 launched
First pilot test conducted
Phase-1 completed
Phase-2 
Introduction
1.1 What is Central
Bank Digital Currency?
1.2 Opportunities of 
Digital Currency
Findings and 
Assessments
Following Phases
Conclusion
APPENDIX
Central Bank Digital 
Currency Requirements, 
Principles and Approaches
Digital Turkish
Lira Design
1. While users in wholesale payments are institutions, users in retail payments are citizens. 
Due to this distinction in users, wholesale payments involve transactions in large amounts 
but low in volume, while retail payments involve transactions in small amounts but high in 
volume.
Definitions and Abbreviations</x:v>
      </x:c>
    </x:row>
    <x:row r="1087" ht="110" customHeight="1">
      <x:c r="A1087" s="46" t="str">
        <x:v>PRD-0072-P0009-U01</x:v>
      </x:c>
      <x:c r="B1087" s="46" t="str">
        <x:v>TR_Turkey_Digital_Turkish_Lira_First_Phase_Evaluation_Report</x:v>
      </x:c>
      <x:c r="C1087" s="46" t="n">
        <x:v>9</x:v>
      </x:c>
      <x:c r="D1087" s="46" t="str">
        <x:v>en</x:v>
      </x:c>
      <x:c r="E1087" s="46" t="str">
        <x:v>text</x:v>
      </x:c>
      <x:c r="F1087" s="46" t="str"/>
      <x:c r="G1087" s="46" t="str">
        <x:v>9
The CBRT carries on its work to prepare for all aspects of the circulation 
of the digital Turkish lira. In subsequent periods, priority will be given to 
studies on the economic and legal framework of the digital Turkish lira, 
as well as its technological requirements, and the results of these studies 
will be presented to decisionmakers. Once the final decision is made and 
the relevant legislation is implemented, it will be possible for the CBRT to 
accelerate its work on expanding the use of the digital Turkish lira, making it 
available throughout Türkiye.
In the first phase, which is the subject of this Evaluation Report, the “Phase-1 
Digital Turkish Lira System” was developed with the Platform participants, 
pilot tests were conducted and preliminary tests of strategic technologies 
were carried out. In the pilot test studies during this phase, the aim was to 
conduct tests at specific locations and to measure the user experience and 
system performance through these tests.
The scope of the first phase consisted of:
•    Preparation of the technical working environment where the Digital 
Turkish Lira System tests will be carried out 
• Preparation of the infrastructure for the Digital Turkish Lira System tests
• Establishment of a distributed ledger platform for the Digital Turkish Lira 
System
• Design and development of smart contracts and applications to be run 
with the distributed ledger platform
• Integration of a prototype digital identity system with the Digital Turkish 
Lira System
• Design and development of a digital wallet application for digital Turkish 
lira transactions
• Simulation and testing of issuance, distribution, online payment/transfer 
and redemption scenarios of the digital Turkish lira 
• Cyber security operations
• Conduct of pilot test processes, and 
• Measurement of system performance and user experience.
The Evaluation Report serves to share the findings of the R&amp;D studies 
conducted at the CBRT and the first phase conducted with Platform 
stakeholders, as well as the approaches adopted in the project. 
In the second phase, the Digital Turkish Lira Collaboration Platform
will be expanded with the involvement of new participants, and pilot 
tests of different scenarios will be conducted.
Definitions and Abbreviations
Introduction
1.1 What is Central
Bank Digital Currency?
1.2 Opportunities of 
Digital Currency
Findings and 
Assessments
Following Phases
Conclusion
APPENDIX
Central Bank Digital 
Currency Requirements, 
Principles and Approaches
Digital Turkish
Lira Design</x:v>
      </x:c>
    </x:row>
    <x:row r="1088" ht="110" customHeight="1">
      <x:c r="A1088" s="46" t="str">
        <x:v>PRD-0072-P0011-U01</x:v>
      </x:c>
      <x:c r="B1088" s="46" t="str">
        <x:v>TR_Turkey_Digital_Turkish_Lira_First_Phase_Evaluation_Report</x:v>
      </x:c>
      <x:c r="C1088" s="46" t="n">
        <x:v>11</x:v>
      </x:c>
      <x:c r="D1088" s="46" t="str">
        <x:v>en</x:v>
      </x:c>
      <x:c r="E1088" s="46" t="str">
        <x:v>text</x:v>
      </x:c>
      <x:c r="F1088" s="46" t="str"/>
      <x:c r="G1088" s="46" t="str">
        <x:v>11
The CBRT was among the first institutions to conduct studies on electronic 
money. It began such work in 1998, and has been pioneering economic 
digitalization for years with its theoretical studies, as well as practical 
implementations and breakthroughs such as EFT, Electronic Securities 
Transfer System (ESTS) and FAST. From an economic perspective, deposits 
and electronic money, as currently defined,3  differ from money and hence 
from digital money as they solely serve as means of payment. However, all 
the work in this regard directly facilitates the digitalization of money, and 
payments in particular.
The digital Turkish lira will be designed and developed in such a way that it 
has the capacity to create opportunities out of new technological potentials 
as well as economic activities, which have been digitalized in an increasingly 
rapid fashion due to the pandemic. Emerging technologies will enhance 
the functionality of money, but the nature of money will remain the same. 
Accordingly, designs are developed in view of the main features of money.
Once circulated, the digital Turkish lira is expected to make various 
contributions such as enhanced financial inclusion, development 
of a complementary payment channel in line with the principle of 
uninterrupted and continuous operation of payments,4 uniformity in digital 
payments, and a base for innovative uses upon the development of a 
programmable payments infrastructure. These benefits will be elaborated 
on in the following sections.
Financial 
inclusion
Complementary 
payment 
channel
Uniformity 
in digital 
payments
Programmable 
payments
4. https://www.tcmb.gov.tr/wps/wcm/connect/EN/TCMB+EN/Main+Menu/Core+Functions/
Payment+Systems/Key+Issues/The+Role+of+Central+Banks+in+the+Payment+Systems/
3. Money issued and electronically stored by electronic money institutions against a fund. 
1.2 Opportunities of
Digital Currency
Findings and 
Assessments
Following Phases
Conclusion
APPENDIX
Central Bank Digital 
Currency Requirements, 
Principles and Approaches
Digital Turkish
Lira Design
Introduction
1.1 What is Central
Bank Digital Currency? 
Definitions and Abbreviations</x:v>
      </x:c>
    </x:row>
    <x:row r="1089" ht="110" customHeight="1">
      <x:c r="A1089" s="46" t="str">
        <x:v>PRD-0072-P0014-U01</x:v>
      </x:c>
      <x:c r="B1089" s="46" t="str">
        <x:v>TR_Turkey_Digital_Turkish_Lira_First_Phase_Evaluation_Report</x:v>
      </x:c>
      <x:c r="C1089" s="46" t="n">
        <x:v>14</x:v>
      </x:c>
      <x:c r="D1089" s="46" t="str">
        <x:v>en</x:v>
      </x:c>
      <x:c r="E1089" s="46" t="str">
        <x:v>text</x:v>
      </x:c>
      <x:c r="F1089" s="46" t="str"/>
      <x:c r="G1089" s="46" t="str">
        <x:v>14
      in global markets. Digitalization of money seems to be one of the tools that 
will provide a relative advantage in the competition to become a global 
financial technology hub.
      Continuous and Instant Financial Data: To increase efficiency in
       decision-making processes, data-driven approaches combined with 
personal data protection measures are gaining prominence. In this context, 
both cryptology, and artificial intelligence and machine learning-based 
solutions are expected to contribute to data analysis. The use of the digital 
form of money will enable the generation of new financial data as well as 
the emergence of additional data sources and recording environments.
       New data and advanced data analytics methods will contribute to
       decision-making processes. Additionally, different and innovative workflows 
will emerge on the back of implementations in which various data are
       user-managed, and users will be able to benefit from their own data in 
a more secure and efficient way. Besides, as assets and “things” will be 
identified, digital currency will contribute to the execution of automatic 
accounting processes.
 Smart Payments: The digitalization of money will bring about concepts
       and innovations in everyday life, such as conditional controls on money5 or 
on the transfer of money within payment systems, streaming payments, the 
economy of things and invisible payments. These innovations will improve 
the efficiency and user experience of payment flows. The more effective 
and practical the processes required for economic activities can be made, 
the easier it will be to remove obstacles to continuous innovation. In an 
ideal digitalized payments ecosystem, thanks to smart payments, it will be 
possible to meet all the needs of economic units in a fully comprehensive, 
secure and privacy-preserving manner, without unnecessary delays and at 
minimal cost.
 Offline Payments: Digital currency is intended to offer an offline and 
contactless digital payment alternative that complements cash.
       Although offline payments have been a priority for a number of countries 
and institutions for years, no product has yet been developed that fully 
meets all needs and is currently operational. The CBRT sees significant 
opportunities in this regard and considers offline digital payments a service 
that should be readily available on demand like cash. As well as increasing 
transaction capacity, offline payments will help achieve uniformity 
compared to methods that have failed to spread across the country, are 
fragmented and require different payment instruments at different points. 
5. The CBRT’s choices are given under the Current Approach and Findings and Assessments 
headings. 
1.2 Opportunities of
Digital Currency
Definitions and Abbreviations
Introduction
1.1 What is Central
Bank Digital Currency? 
Findings and 
Assessments
Following Phases
Conclusion
APPENDIX
Central Bank Digital 
Currency Requirements, 
Principles and Approaches
Digital Turkish
Lira Design</x:v>
      </x:c>
    </x:row>
    <x:row r="1090" ht="110" customHeight="1">
      <x:c r="A1090" s="46" t="str">
        <x:v>PRD-0072-P0015-U01</x:v>
      </x:c>
      <x:c r="B1090" s="46" t="str">
        <x:v>TR_Turkey_Digital_Turkish_Lira_First_Phase_Evaluation_Report</x:v>
      </x:c>
      <x:c r="C1090" s="46" t="n">
        <x:v>15</x:v>
      </x:c>
      <x:c r="D1090" s="46" t="str">
        <x:v>en</x:v>
      </x:c>
      <x:c r="E1090" s="46" t="str">
        <x:v>text</x:v>
      </x:c>
      <x:c r="F1090" s="46" t="str"/>
      <x:c r="G1090" s="46" t="str">
        <x:v>15
 Disaster-Resilient Digital Payments: The Digital Turkish Lira Project targets 
digital payments that ensure uninterrupted access to money and payments 
in the event of any disaster. The CBRT is designing different ways of using 
digital currency, both online and offline. Accordingly, it is anticipated that 
such payment systems will facilitate the uninterrupted circulation of money 
in the wake of potential disasters. 
 A More Functional Form of Money: The primary factor that makes a 
national and sovereign currency strong is its functionality. Goods and 
services that can be obtained in exchange for the currency are a component 
of such functionality. The change in the form of money, its transformation 
into software, which is a more complex form, and the digitalization of 
offline payments may lead to fundamental functional differences among 
digital currencies around the world in terms of design, implementation and 
integration. Making the digital form of the currency more functional relative 
to its global equivalents is an important way to strengthen the national 
currency.
 Sovereign Digitalization Capacity: Economic activities are inevitably 
becoming digitalized. The collective digitalization of the global scale of 
production, distribution and consumption will bring about new standards. 
In this context, by building a sovereign digitalization capacity, the digital 
Turkish lira also offers a capacity to contribute to standardization and create 
a global opportunity for the country.
Serving as a base for the potential gains outlined above, digital currency 
will be able to strengthen and increase its own functionality with other 
systems that will be built around it and with which it can be integrated. 
The identification of all economic units, processes and all kinds of assets 
in digital environments and the automation of inter-institutional data 
reconciliation environments will set an example of increasing functionality. 
To this end, the requirements of digital currency should be defined correctly, 
the principles in R&amp;D processes should be determined by experience and 
data-driven decisions, and approaches should be supported by appropriate 
processes.
1.2 Opportunities of
Digital Currency
Definitions and Abbreviations
Introduction
1.1 What is Central
Bank Digital Currency? 
Findings and 
Assessments
Following Phases
Conclusion
APPENDIX
Central Bank Digital 
Currency Requirements, 
Principles and Approaches
Digital Turkish
Lira Design</x:v>
      </x:c>
    </x:row>
    <x:row r="1091" ht="110" customHeight="1">
      <x:c r="A1091" s="46" t="str">
        <x:v>PRD-0072-P0018-U01</x:v>
      </x:c>
      <x:c r="B1091" s="46" t="str">
        <x:v>TR_Turkey_Digital_Turkish_Lira_First_Phase_Evaluation_Report</x:v>
      </x:c>
      <x:c r="C1091" s="46" t="n">
        <x:v>18</x:v>
      </x:c>
      <x:c r="D1091" s="46" t="str">
        <x:v>en</x:v>
      </x:c>
      <x:c r="E1091" s="46" t="str">
        <x:v>text</x:v>
      </x:c>
      <x:c r="F1091" s="46" t="str"/>
      <x:c r="G1091" s="46"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legislation must be followed.
2.1 Key Requirements
Central Bank Digital 
Currency Requirements, 
Principles and Approaches
2.1 Key Requirements
2.3 Current Approach
2.2 Design Principles
Findings and 
Assessments
Following Phases
Conclusion
Digital Turkish
Lira Design
APPENDIX
Definitions and Abbreviations
Introduction</x:v>
      </x:c>
    </x:row>
    <x:row r="1092" ht="110" customHeight="1">
      <x:c r="A1092" s="46" t="str">
        <x:v>PRD-0072-P0019-U01</x:v>
      </x:c>
      <x:c r="B1092" s="46" t="str">
        <x:v>TR_Turkey_Digital_Turkish_Lira_First_Phase_Evaluation_Report</x:v>
      </x:c>
      <x:c r="C1092" s="46" t="n">
        <x:v>19</x:v>
      </x:c>
      <x:c r="D1092" s="46" t="str">
        <x:v>en</x:v>
      </x:c>
      <x:c r="E1092" s="46" t="str">
        <x:v>text</x:v>
      </x:c>
      <x:c r="F1092" s="46" t="str"/>
      <x:c r="G1092" s="46" t="str">
        <x:v>19
Privacy 
Users’ digital privacy must be protected and data privacy in 
financial transactions should be ensured to the maximum level. 
Personal information should only be shared with the parties 
determined by legal frameworks and to the necessary extent.
Interoperability 
The system should be designed to work in harmony with both 
existing and potential future components of digital ecosystems.
Financial Intermediary Independence 
The user should be able to register in the system through any 
licensed financial intermediary, and registered users should be 
able to access the system through a different licensed financial 
intermediary with the credentials they have.
Technological and Architectural Flexibility
The system should be able to be designed and organized to 
adapt to future technological innovations, different architectural 
preferences and possible new workflows. 
First, Do No Harm 
The system should not harm economic and financial processes. It 
should not aim to compete with existing financial products and 
services.
2.2 Design Principles
Central Bank Digital 
Currency Requirements, 
Principles and Approaches
2.1 Key Requirements
2.3 Current Approach
2.2 Design Principles
Findings and 
Assessments
Following Phases
Conclusion
Digital Turkish
Lira Design
APPENDIX
Introduction
Definitions and Abbreviations</x:v>
      </x:c>
    </x:row>
    <x:row r="1093" ht="110" customHeight="1">
      <x:c r="A1093" s="46" t="str">
        <x:v>PRD-0072-P0020-U01</x:v>
      </x:c>
      <x:c r="B1093" s="46" t="str">
        <x:v>TR_Turkey_Digital_Turkish_Lira_First_Phase_Evaluation_Report</x:v>
      </x:c>
      <x:c r="C1093" s="46" t="n">
        <x:v>20</x:v>
      </x:c>
      <x:c r="D1093" s="46" t="str">
        <x:v>en</x:v>
      </x:c>
      <x:c r="E1093" s="46" t="str">
        <x:v>text</x:v>
      </x:c>
      <x:c r="F1093" s="46" t="str"/>
      <x:c r="G1093" s="46" t="str">
        <x:v>20
2.3 Current Approach
One Account Per User 
There will be a single and specific account for each user. It will be 
accessible through all intermediary institutions.
Self-Sovereign Identities 
Credentials6 containing user information will be stored under 
the control of the user. Verification flows will be processed over a 
common network. A user will be able to manage a large number 
of credentials. An identification that links user information to 
verifiable credentials will be possible.
Two-Tier Distribution Model 
The digital Turkish lira will be accessed through financial 
intermediaries, including commercial banks. Banks and licensed 
participants will be in charge of the distribution of the digital 
Turkish lira.
Account Independence 
Digital Turkish lira accounts will not require a bank account. 
The accounts will not be dependent on operator infrastructure. 
Account identifiers will not require financial intermediary 
information.
Hybrid Systems 
Conventional and new technologies will be used together.
Central Bank Digital 
Currency Requirements, 
Principles and Approaches
2.1 Key Requirements
2.3 Current Approach
2.2 Design Principles
Findings and 
Assessments
Following Phases
Conclusion
Digital Turkish
Lira Design
APPENDIX
Introduction
Definitions and Abbreviations
6. Detailed information about credentials is given in the Digital Identity System section.</x:v>
      </x:c>
    </x:row>
    <x:row r="1094" ht="110" customHeight="1">
      <x:c r="A1094" s="46" t="str">
        <x:v>PRD-0072-P0021-U01</x:v>
      </x:c>
      <x:c r="B1094" s="46" t="str">
        <x:v>TR_Turkey_Digital_Turkish_Lira_First_Phase_Evaluation_Report</x:v>
      </x:c>
      <x:c r="C1094" s="46" t="n">
        <x:v>21</x:v>
      </x:c>
      <x:c r="D1094" s="46" t="str">
        <x:v>en</x:v>
      </x:c>
      <x:c r="E1094" s="46" t="str">
        <x:v>text</x:v>
      </x:c>
      <x:c r="F1094" s="46" t="str"/>
      <x:c r="G1094" s="46" t="str">
        <x:v>21
Programmable Payments 
The digital money will enable smart payments on a separate 
layer of programmability. The concept of programmable 
payments is preferred over programmable money. In the 
programmability layer, contract templates can be created, 
containing the conditions related to credentials and payment 
interfaces. Contracts can be combined and presented for 
different use cases. Public institutions and different licensed 
actors will be able to take part in the development, approval, 
deployment, presentation, updating and deactivation of 
contracts.
Central Bank Digital 
Currency Requirements, 
Principles and Approaches
2.1 Key Requirements
2.3 Current Approach
2.2 Design Principles
Findings and 
Assessments
Following Phases
Conclusion
Digital Turkish
Lira Design
APPENDIX
Introduction
Definitions and Abbreviations</x:v>
      </x:c>
    </x:row>
    <x:row r="1095" ht="110" customHeight="1">
      <x:c r="A1095" s="46" t="str">
        <x:v>PRD-0072-P0023-U01</x:v>
      </x:c>
      <x:c r="B1095" s="46" t="str">
        <x:v>TR_Turkey_Digital_Turkish_Lira_First_Phase_Evaluation_Report</x:v>
      </x:c>
      <x:c r="C1095" s="46" t="n">
        <x:v>23</x:v>
      </x:c>
      <x:c r="D1095" s="46" t="str">
        <x:v>en</x:v>
      </x:c>
      <x:c r="E1095" s="46" t="str">
        <x:v>text</x:v>
      </x:c>
      <x:c r="F1095" s="46" t="str"/>
      <x:c r="G1095" s="46" t="str">
        <x:v>23
In the design of the Digital Turkish Lira System, modularity and the 
replaceability of technologies in all components are essential. In 
particular, the abstraction layer and service layer designs allow different 
alternatives of digital identity and digital currency systems to be tested and 
integrated. What is important for the Digital Turkish Lira System is to 
prepare a system that fully meets the requirements and principles of 
digital currency rather than the technology itself. Accordingly, distributed 
ledger, centralized ledger and hybrid solutions are being tested. 
Within the scope of Phase-1, the digital identity system, digital currency 
system, abstraction layer, service layer and wallet application were 
identified as the fundamental components, and were prepared and 
tested using open-source software according to R&amp;D principles. In 
addition to the main components, there were also components such as 
security, administration, monitoring, simulation and data analysis. The 
components sometimes required preparation and development specific 
to pilot tests. However, the focus was primarily on the use cases of basic 
components and designs, and on their setups for the following phases. 
The work undertaken prior to the project suggested that the direct 
utilization of the current system architectures used in crypto assets in 
developing digital currency was not technologically and financially feasible. 
In permissionless distributed ledgers, resource-intensive Sybil attack 
prevention mechanisms are used to prevent nodes from dominating 
the network and launching attacks. In permissioned distributed ledgers, 
participants can be actors with known identities subject to regulation. In this 
respect, due to the preference for the operator nodes in the digital currency 
system to be licensed entities, a permissioned distributed ledger network
3. Digital Turkish Lira Design  
Digital Turkish
Lira Design
3.1 Digital Identity System
3.2 Digital Currency System
3.3 Abstraction Layer
3.4 Service Layer
3.5 Wallet Application
Central Bank Digital 
Currency Requirements, 
Principles and Approaches
Introduction
Findings and 
Assessments
Following Phases
Conclusion
Digital identity and digital currency systems served
as the core systems of Phase-1. Distributed Ledger 
Technology was used in Phase-1 to better assess the 
opportunities offered by new technologies.
APPENDIX
“
”
Definitions and Abbreviations</x:v>
      </x:c>
    </x:row>
    <x:row r="1096" ht="110" customHeight="1">
      <x:c r="A1096" s="46" t="str">
        <x:v>PRD-0072-P0024-U01</x:v>
      </x:c>
      <x:c r="B1096" s="46" t="str">
        <x:v>TR_Turkey_Digital_Turkish_Lira_First_Phase_Evaluation_Report</x:v>
      </x:c>
      <x:c r="C1096" s="46" t="n">
        <x:v>24</x:v>
      </x:c>
      <x:c r="D1096" s="46" t="str">
        <x:v>en</x:v>
      </x:c>
      <x:c r="E1096" s="46" t="str">
        <x:v>text</x:v>
      </x:c>
      <x:c r="F1096" s="46" t="str"/>
      <x:c r="G1096" s="46" t="str">
        <x:v>24
was chosen instead of a permissionless distributed ledger network. 
However, the CBRT concluded that certain technologies used in crypto 
asset networks can be extremely useful in digital ecosystems. These 
technologies make technical and practical contributions to the designs in 
the areas of ensuring privacy, enhancing the availability of payment systems, 
reducing the dependency on payment intermediaries, and creating smart 
workflows, particularly programmable payments.
Digital identity and digital currency systems served as the core 
systems of Phase-1 studies. While it is possible to consider the use of 
conventional technologies in the design of core systems, the CBRT decided 
to use Distributed Ledger Technology (DLT) in Phase-1 to better assess 
the opportunities offered by new technologies and to investigate the 
compatibility of such technologies with digital currency requirements and 
principles. 
The abstraction and service layers were logical partitions that identify the 
way financial intermediaries7 participate in the system. As they are regarded 
as spaces for potential innovation and act as a part of the end-to-end (from 
mobile device to ledger) use of digital currency, they are considered among 
the fundamental components. In Phase-1, abstraction and service layers 
were designed with a distributed and modular approach in mind.
The wallet application is the main component that enables users to access 
the systems and carry out financial transactions. In Phase-1, the digital wallet 
was implemented as a mobile application. In the following phases, hardware 
wallets may also be introduced. The aim is to use hardware that meets the 
requirements to ensure that user data and documents can be securely 
stored and used in financial transactions.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7. Operators also assumed the role of financial intermediary in the work carried out in 
Phase-1.</x:v>
      </x:c>
    </x:row>
    <x:row r="1097" ht="110" customHeight="1">
      <x:c r="A1097" s="46" t="str">
        <x:v>PRD-0072-P0026-U01</x:v>
      </x:c>
      <x:c r="B1097" s="46" t="str">
        <x:v>TR_Turkey_Digital_Turkish_Lira_First_Phase_Evaluation_Report</x:v>
      </x:c>
      <x:c r="C1097" s="46" t="n">
        <x:v>26</x:v>
      </x:c>
      <x:c r="D1097" s="46" t="str">
        <x:v>en</x:v>
      </x:c>
      <x:c r="E1097" s="46" t="str">
        <x:v>text</x:v>
      </x:c>
      <x:c r="F1097" s="46" t="str"/>
      <x:c r="G1097" s="46" t="str">
        <x:v>26
In transactions using banknotes, the parties are physically present in 
the same environment. Therefore, if needed, identity verification can be 
performed face-to-face, during the payment process. However, since digital 
payments do not require the parties to be physically present in the same 
environment, they technically necessitate a digital mechanism to verify 
identity. Today, one of the most common methods to meet this requirement 
is digital identity.
While digital identities are widely used, there is still no consensus on a single 
model. As a result, the preferred models take quite different approaches. 
In the Digital Turkish Lira Project, a new and decentralized digital identity 
model, the Self-Sovereign Identity (SSI), was tested. The digital identity 
system, one of the core systems in the Digital Turkish Lira Project, uses a 
permissioned distributed ledger designed for the SSI model.8  Transaction 
flows in Phase-1 studies were carried out in compliance with the model 
defined by the W3C.9  Participants and users in the digital currency system 
can assume one or more of the roles of credential issuer, holder or verifier.
Verifiable Credentials and Verifiable Presentations
In the SSI model, users keep control of their personal information by 
storing it in their own wallets. Personal information is stored in Verifiable 
Credentials (VC).
A VC is a document that shows personal information or one or more 
properties of a person. Driving licenses, diplomas, passports and IDs are 
examples of documents that can be issued as a credential. In this context, it 
is even possible to create VCs that are not directly descriptive of the person, 
but rather indicate an attribute, skill, authority, claim or even past actions of 
the person. VCs are tamper-resistant, cryptographically authenticated digital 
credentials.
3.1 Digital Identity System
9. https://www.w3.org/TR/vc-data-model/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8. Detailed information about digital identity models is given in the appendix.</x:v>
      </x:c>
    </x:row>
    <x:row r="1098" ht="110" customHeight="1">
      <x:c r="A1098" s="46" t="str">
        <x:v>PRD-0072-P0027-U01</x:v>
      </x:c>
      <x:c r="B1098" s="46" t="str">
        <x:v>TR_Turkey_Digital_Turkish_Lira_First_Phase_Evaluation_Report</x:v>
      </x:c>
      <x:c r="C1098" s="46" t="n">
        <x:v>27</x:v>
      </x:c>
      <x:c r="D1098" s="46" t="str">
        <x:v>en</x:v>
      </x:c>
      <x:c r="E1098" s="46" t="str">
        <x:v>text</x:v>
      </x:c>
      <x:c r="F1098" s="46" t="str"/>
      <x:c r="G1098" s="46" t="str">
        <x:v>27
A VC may include the following elements:
•    Information related to identifying the subject of the VC (e.g. a photo, 
name, or identification number) 
•    Information related to the issuing authority (e.g. a university or a public 
institution) 
•    Information related to the type of the VC (e.g. a passport, a driving 
license, or an employee ID)
•    Information related to specific attributes or properties being asserted by 
the issuing authority about the VC subject (e.g. nationality, the classes of 
vehicle entitled to drive, or date of birth)  
•    Proof for the validity and integrity of the credential
•    Information related to constraints on the VC (e.g. terms of use, or 
expiration date)
In various use cases, the user may choose to share some, rather than all, of 
the information in their VC. In other scenarios, the user may share partially 
selected information from their multiple VCs at once. By signing their VC or 
VCs, the credential holder generates a Verifiable Presentation (VP), and 
shares it with the credential verifier to prove their claims. The VP enables 
sharing only the necessary information in each transaction. Both the VC 
and the VP can be transmitted quickly, making them more practical than 
physical documents for long-distance verification. Moreover, thanks to 
technologies such as digital signatures, the VC is more resilient to tampering, 
making it more difficult to forge than physical documents.
Decentralized Identifier
In the SSI model, a Decentralized Identifier (DID) is used to identify natural 
and legal persons. Each user has a unique DID value. The DID value is an 
identifier consisting of alphanumeric characters.  
Under Phase-1, each participant, including end users and financial 
intermediaries, has a DID value. Like an account number, the DID value 
can be used for financial transactions with both natural and legal persons. 
However, unlike account numbers such as IBAN, the DID value does not 
contain information on the operator or financial intermediary. Another 
difference is that the DID value does not have to be used only in financial 
transactions. Since the DID can also be used as an identifier in systems 
other than financial systems, it can be thought of as an identification 
number similar to the Turkish Identification Number. However, in addition to 
identifying citizens, the DID value can also be used to identify legal persons,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row>
    <x:row r="1099" ht="110" customHeight="1">
      <x:c r="A1099" s="46" t="str">
        <x:v>PRD-0072-P0028-U01</x:v>
      </x:c>
      <x:c r="B1099" s="46" t="str">
        <x:v>TR_Turkey_Digital_Turkish_Lira_First_Phase_Evaluation_Report</x:v>
      </x:c>
      <x:c r="C1099" s="46" t="n">
        <x:v>28</x:v>
      </x:c>
      <x:c r="D1099" s="46" t="str">
        <x:v>en</x:v>
      </x:c>
      <x:c r="E1099" s="46" t="str">
        <x:v>text</x:v>
      </x:c>
      <x:c r="F1099" s="46" t="str"/>
      <x:c r="G1099" s="46" t="str">
        <x:v>28
assets and things. Depending on design preferences, DIDs can be generated 
in a way that makes it indistinguishable whether they belong to a person or 
a thing based on the DID value.
In the SSI method, participants are able to share their credentials only to 
the extent they deem appropriate and only with the people they want, 
using the DID they generate and the VCs they store in their own wallet 
applications. 
The digital currency system is the component where transactions are 
finalized and recorded. Under Phase-1, the digital currency system was 
envisioned as a retail payment system, with each participant having a 
separate account. 
Phase-1 experiments were conducted to observe whether the DLT satisfies 
the requirements and principles that the digital currency system is expected 
to meet.
Accordingly, the reasons for choosing the DLT can be summarized as follows:
•    Improved system accessibility 
•    Distributed operational processes and responsibilities 
•    Technological flexibility
•    Enhanced information security and reliability
•    Opportunity for innovative payment flows with the help of smart  
contracts
In Phase-1, a permissioned distributed ledger was used. In both Phase-1 
studies and the proof-of-concept studies conducted before Phase-1, 
comparisons were made among permissioned distributed ledger platforms 
frequently used in central banks’ digital currency projects. While many 
of these platforms were blockchain,10 non-blockchain distributed ledger 
platforms were also tested. It was observed that some platforms were unable 
to provide the necessary functionality for users to access the system without 
operator dependency, or suffered severe performance degradation when 
the number of operators in the network was increased. Modularity and the 
ability to create a variety of distributed ledger network designs were the 
differentiating features that shaped platform preferences.   
3.2 Digital Currency System
10. There are different DLT implementations depending on data storage and consensus 
methods. Blockchain is one of them, but not all DLTs are blockchain.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row>
    <x:row r="1100" ht="110" customHeight="1">
      <x:c r="A1100" s="46" t="str">
        <x:v>PRD-0072-P0029-U01</x:v>
      </x:c>
      <x:c r="B1100" s="46" t="str">
        <x:v>TR_Turkey_Digital_Turkish_Lira_First_Phase_Evaluation_Report</x:v>
      </x:c>
      <x:c r="C1100" s="46" t="n">
        <x:v>29</x:v>
      </x:c>
      <x:c r="D1100" s="46" t="str">
        <x:v>en</x:v>
      </x:c>
      <x:c r="E1100" s="46" t="str">
        <x:v>text</x:v>
      </x:c>
      <x:c r="F1100" s="46" t="str"/>
      <x:c r="G1100" s="46" t="str">
        <x:v>29
Account Numbers
The account numbers of personal and corporate users are derived from 
the DID values created by the users themselves in the wallet application 
and used when onboarding users with the relevant intermediary. With 
this account identifier mechanism, users’ personal information is isolated 
from the digital currency system and privacy is strengthened. The users are 
neither dependent on the financial intermediaries they are registered with 
nor on the operators that operate nodes in the system, and transactions can 
be initiated through any operator. In this way, access problems that users 
may encounter in case an intermediary or operator fails to provide service 
can be prevented.
Two-Tier Structure
In the digital currency distribution model, the central bank is on the 
first tier and financial intermediaries are on the second tier. Financial 
intermediaries can be banks or licensed institutions that comply with the 
specified regulations. End users participate in the system through financial 
intermediaries. In the model, the central bank is responsible for the issuance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responsibility for users lies 
with the second-tier participants. Likewise, the preferred digital currency 
architecture also allows for a separation of responsibilities compared to a 
structure where the central bank directly and solely opens an account for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11. https://www.bis.org/publ/work948.pdf</x:v>
      </x:c>
    </x:row>
    <x:row r="1101" ht="110" customHeight="1">
      <x:c r="A1101" s="46" t="str">
        <x:v>PRD-0072-P0030-U01</x:v>
      </x:c>
      <x:c r="B1101" s="46" t="str">
        <x:v>TR_Turkey_Digital_Turkish_Lira_First_Phase_Evaluation_Report</x:v>
      </x:c>
      <x:c r="C1101" s="46" t="n">
        <x:v>30</x:v>
      </x:c>
      <x:c r="D1101" s="46" t="str">
        <x:v>en</x:v>
      </x:c>
      <x:c r="E1101" s="46" t="str">
        <x:v>text</x:v>
      </x:c>
      <x:c r="F1101" s="46" t="str"/>
      <x:c r="G1101" s="46" t="str">
        <x:v>30
the end user. In addition, know-your-customer processes can also be carried 
out by financial intermediaries in line with existing flows of financial service 
production.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row>
    <x:row r="1102" ht="110" customHeight="1">
      <x:c r="A1102" s="46" t="str">
        <x:v>PRD-0072-P0032-U01</x:v>
      </x:c>
      <x:c r="B1102" s="46" t="str">
        <x:v>TR_Turkey_Digital_Turkish_Lira_First_Phase_Evaluation_Report</x:v>
      </x:c>
      <x:c r="C1102" s="46" t="n">
        <x:v>32</x:v>
      </x:c>
      <x:c r="D1102" s="46" t="str">
        <x:v>en</x:v>
      </x:c>
      <x:c r="E1102" s="46" t="str">
        <x:v>text</x:v>
      </x:c>
      <x:c r="F1102" s="46" t="str"/>
      <x:c r="G1102" s="46" t="str">
        <x:v>32
The main reason for using the Abstraction Layer in the Digital Turkish 
Lira Project is to increase the modularity of the system. The aim is to 
ensure that all system parts used in Phase-1 studies operate independently 
from each other as much as possible, thus minimizing the cost of replacing 
the components when necessary.
Digital currency interface applications enable the service layers to 
communicate with the digital currency system. In Phase-1 studies, each 
operator has its own Service Layer, digital currency interface and a node 
running on a distributed ledger. Requests are recorded after passing 
through these system parts in sequence. In the event that relevant changes 
are made to the configurations of the digital currency interface, it is possible 
for operators to access other operators’ nodes even if their access to their 
own node in the digital currency system is cut off.
Data interface applications in the Abstraction Layer listen for events in 
the digital currency system, and feed the results into the data analytics 
environment. Analytical data can be used to improve the system design, 
build decision support systems, detect anomalies and make forecasts. On 
the other hand, operational data includes instantaneous data about the 
state of the digital currency system. Infrastructure interface applications are 
tasked with transferring the operational data they obtain by listening to the 
digital currency system to the Monitoring and Administration Environments. 
In this way, operational data is used to obtain information about the system 
and updates can be made quickly when necessary. The participants using 
operational data and analytical data may be different. For this reason, the 
layer makes it possible to transfer data to different places.
3.3 Abstraction Layer
Service Layers are financial intermediaries’ own regions. Although the financial 
intermediaries that will provide users with access to digital currency do not 
need to be operators at the same time, the two roles were handled together 
in Phase-1 studies and the roles of the intermediaries were assumed by the 
operators. 
The orchestrator applications, agent applications and Application 
Programming Interface Gateway that financial intermediaries use to connect 
to core systems are located in this layer. The Service Layer is a logical 
3.4 Service Layer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row>
    <x:row r="1103" ht="110" customHeight="1">
      <x:c r="A1103" s="46" t="str">
        <x:v>PRD-0072-P0033-U01</x:v>
      </x:c>
      <x:c r="B1103" s="46" t="str">
        <x:v>TR_Turkey_Digital_Turkish_Lira_First_Phase_Evaluation_Report</x:v>
      </x:c>
      <x:c r="C1103" s="46" t="n">
        <x:v>33</x:v>
      </x:c>
      <x:c r="D1103" s="46" t="str">
        <x:v>en</x:v>
      </x:c>
      <x:c r="E1103" s="46" t="str">
        <x:v>text</x:v>
      </x:c>
      <x:c r="F1103" s="46" t="str"/>
      <x:c r="G1103" s="46" t="str">
        <x:v>33
component rather than a singular physical network. Financial intermediaries’ 
own internal information that is not contained in the distributed ledger 
can also be stored in this layer. For example, while transactions of users are 
stored in the digital currency system, the know-your-customer information 
is only available in the financial intermediary. In addition to the Service Layer, 
the know-your-customer information can also be stored in different and 
local systems owned by the financial intermediary.
The financial intermediary gives the user a VC so that the user can access 
the system. The VPs of requests sent to the digital currency system are 
checked in the Service Layer, preventing access of unauthorized users to 
the digital currency system. The Service Layer does not have direct access to 
the digital currency system. Requests arrive in the digital currency interface 
in the Abstraction Layer. Orchestrator applications are the first component 
to which requests that an end user makes via the wallet application are 
transmitted. Transaction requests from users are transmitted to the digital 
currency interface via orchestrator applications. If the digital currency 
interface responds with a confirmation that the transaction was successful, 
a notification message is sent to the wallet applications using the push 
notification service. In Phase-1 studies, capabilities such as request routing, 
load balancing and rate-limiting were also used in the Service Layer.
Unlike other parts of the Digital Turkish Lira System, the Service Layer 
is designed to allow intermediaries to have different components, 
services and gateways. The Service Layer can be used together with other 
systems where intermediaries are involved. The intermediary will be able 
to migrate its services and some of its business logic to this layer, and offer 
different services for end users than other intermediaries. For example, the 
intermediary may offer a conditional payment service that is not available 
from other intermediaries, or provide a service to store user keys in a secure 
environment if preferred by users. The services provided are expected to 
influence end users’ choice of intermediary.
In Phase-1, end user access to the Digital Turkish Lira System is provided 
only through participants with financial intermediary role. However, in the 
following phases, service providers not included in the system will be 
able to provide access for end users by interacting with the system 
through a financial intermediary.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row>
    <x:row r="1104" ht="110" customHeight="1">
      <x:c r="A1104" s="46" t="str">
        <x:v>PRD-0072-P0034-U01</x:v>
      </x:c>
      <x:c r="B1104" s="46" t="str">
        <x:v>TR_Turkey_Digital_Turkish_Lira_First_Phase_Evaluation_Report</x:v>
      </x:c>
      <x:c r="C1104" s="46" t="n">
        <x:v>34</x:v>
      </x:c>
      <x:c r="D1104" s="46" t="str">
        <x:v>en</x:v>
      </x:c>
      <x:c r="E1104" s="46" t="str">
        <x:v>text</x:v>
      </x:c>
      <x:c r="F1104" s="46" t="str"/>
      <x:c r="G1104" s="46" t="str">
        <x:v>34
3.5 Wallet Application
12. By technical definition, a wallet is not a structure where money is stored. Wallets are 
structures that contain cryptographic key pairs and use these pairs to prove ownership in a 
system. The component called “wallet application” within the scope of Phase-1 is the whole of 
the mobile application, wallet, DID agent, and local database components.
13. Regulation on the Generation and the Use of the TR QR Code in Payment Services:
https://www.tcmb.gov.tr/wps/wcm/connect/a3dd886f-ac9b-4e1e-b225-58821ccea36e/
Regulation+on+the+Generation+and+the+Use+Of+TR+QR+Code+in+Payment+Services+with 
+annex.pdf?MOD=AJPERES&amp;CACHEID=ROOTWORKSPACE-a3dd886f-ac9b-4e1e-b225-
58821ccea36e-nC9xqQW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The wallet application12 is the end user’s access point to the system. Through 
the mobile application, the user can transfer funds, make payments, request 
funds, query transaction history and view owned VCs.
In online payments, while ownership of the money can be proved through 
the wallet application, the money and ownership information are stored 
in the digital currency system. In offline payments, the money itself will be 
available on user-managed wallet devices. It is also possible to have flows 
where payments are made online while the credentials are accessed offline. 
Account Identifier
A user of the digital currency system must first have a DID value that 
identifies them. The DID value can be considered as an identifier that 
distinguishes the user from others. In order to generate the DID value and 
the associated key pair, store the key pair, communicate with other users of 
the digital currency system and store the data used in this communication, 
a DID agent has been added to the wallet application. A DID agent consists 
of a key management service, a messaging service, a ledger interface, and a 
management service that controls these components.  
In transfer and payment transactions, money can be sent to the DID value 
of the counterparty or to the alias assigned to the DID value. At the same 
time, these transactions can also be executed with a QR code. The QR codes 
used in the system have been designed in compliance with the TR QR code 
standard.13  
Key Management
The key pair consists of a private and a public key. The private key is used to 
prove the authorization for the created account. Therefore, the private key 
should be handled in such a way that it is not shared with anyone. The public 
key is used to verify that the data comes from the relevant user. The key pair 
is generated by the key management service that is one of the DID agent 
components on the user’s device. The VCs owned by the user are also stored 
by the key management service.</x:v>
      </x:c>
    </x:row>
    <x:row r="1105" ht="110" customHeight="1">
      <x:c r="A1105" s="46" t="str">
        <x:v>PRD-0072-P0035-U01</x:v>
      </x:c>
      <x:c r="B1105" s="46" t="str">
        <x:v>TR_Turkey_Digital_Turkish_Lira_First_Phase_Evaluation_Report</x:v>
      </x:c>
      <x:c r="C1105" s="46" t="n">
        <x:v>35</x:v>
      </x:c>
      <x:c r="D1105" s="46" t="str">
        <x:v>en</x:v>
      </x:c>
      <x:c r="E1105" s="46" t="str">
        <x:v>text</x:v>
      </x:c>
      <x:c r="F1105" s="46" t="str"/>
      <x:c r="G1105" s="46" t="str">
        <x:v>35
End-to-end Encrypted Connection
DID agents can talk to each other through an end-to-end encrypted 
connection after exchanging necessary data including keys with the 
counterparty. The user connects with other users and intermediaries in 
the digital currency system through the messaging service in the wallet 
application, while the agents share their public keys with each other, 
creating an encrypted connection. The DID agent can also connect
directly to the digital identity distributed ledger. 
Local Database
In addition to the DID agent, the wallet application also includes a local 
database. While keys, VCs and other data needed by the DID agent are 
stored in the DID agent, the application-specific encrypted local database 
stores the application data. The data in the database are encrypted with the 
local database key in the secure key store. The secure key store is located 
in the secure element of mobile devices with Android and iOS operating 
systems. Only the wallet application can access the key in the secure 
element. The data stored in the user’s local database and DID agent can be 
used for authorization checks or identity verification in digital identity and 
digital currency systems.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x:v>
      </x:c>
    </x:row>
    <x:row r="1106" ht="110" customHeight="1">
      <x:c r="A1106" s="46" t="str">
        <x:v>PRD-0072-P0037-U01</x:v>
      </x:c>
      <x:c r="B1106" s="46" t="str">
        <x:v>TR_Turkey_Digital_Turkish_Lira_First_Phase_Evaluation_Report</x:v>
      </x:c>
      <x:c r="C1106" s="46" t="n">
        <x:v>37</x:v>
      </x:c>
      <x:c r="D1106" s="46" t="str">
        <x:v>en</x:v>
      </x:c>
      <x:c r="E1106" s="46" t="str">
        <x:v>text</x:v>
      </x:c>
      <x:c r="F1106" s="46" t="str"/>
      <x:c r="G1106" s="46" t="str">
        <x:v>37
Findings obtained during the conduct of the project include multifaceted 
assessments, and can be grouped under headings such as Privacy, Financial 
System, Technology and Digital Identity.
4.1 Privacy
•    Cryptographic solutions are employed in the systems to enhance 
data privacy. However, to provide a more reliable solution compared 
to using cryptographic solutions alone, segregation of visibility in the 
entire design is ensured so that no individual actor can access all the 
information or make sense of it alone.
•    No real person information is stored in the digital currency system. It is 
not possible to link behavioral data with the real persons by examining 
the account identifiers and account activities of end users. However, 
the financial intermediary that registers the user in the system is able to 
establish the link between the natural person and the DID value, which is 
the account identifier in the current design.
•    Thanks to the self-sovereign identity structure, information sharing is 
kept to a minimum, which will bring about enhanced data security for 
users.
•    If the DID value is shared with many recipients over time, there is a risk 
that the DID value may be associated with personal information and 
consumption habits. In this context, to address potential privacy concerns 
arising from DID sharing in transfers and payments, allowing users to 
have virtual account identifiers linked to the main account is being 
considered. A potential design process of the virtual account identifier 
will be carried out in accordance with the legal framework.
4. Findings and Assessments
Findings and
Assessments
4.1 Privacy
4.2 Financial System
4.3 Technology
4.4 Digital Identity
Digital Turkish
Lira Design
Central Bank Digital 
Currency Requirements, 
Principles and Approaches
Introduction
Following Phases
Conclusion
APPENDIX
4.2 Financial System
•    A banknote is practical, unmediated, unnotarized, plain, final and 
simple. A digital form of money will not only be a means of payment, 
but also a digital version of the banknote. It will be put into circulation 
on demand, not to compete with the other forms of money, but to 
complement them. Accordingly, overcoming the spatial limitations of 
the banknote will be the key gain here.
Definitions and Abbreviations</x:v>
      </x:c>
    </x:row>
    <x:row r="1107" ht="110" customHeight="1">
      <x:c r="A1107" s="46" t="str">
        <x:v>PRD-0072-P0038-U01</x:v>
      </x:c>
      <x:c r="B1107" s="46" t="str">
        <x:v>TR_Turkey_Digital_Turkish_Lira_First_Phase_Evaluation_Report</x:v>
      </x:c>
      <x:c r="C1107" s="46" t="n">
        <x:v>38</x:v>
      </x:c>
      <x:c r="D1107" s="46" t="str">
        <x:v>en</x:v>
      </x:c>
      <x:c r="E1107" s="46" t="str">
        <x:v>text</x:v>
      </x:c>
      <x:c r="F1107" s="46" t="str"/>
      <x:c r="G1107" s="46" t="str">
        <x:v>38
•    The banknote provides instant finality of transfers and payments. 
Payment instruments, on the other hand, do not provide instant finality 
as they require the confirmation of the relevant payment instrument 
provider, unless their finality is specified by law. In fact, clearing processes 
are carried out by the relevant payment system operator whose 
services are utilized by the parties to the payment. This is the main 
difference between money and payment instruments. Money is instantly 
transformed into goods and services. Payment instruments, on the other 
hand, can be transformed into goods and services to the extend that 
the preferences of the service provider permits. However, some special 
cases will fundamentally affect user preferences. For example, payment 
instruments may be demanded more than money due to features 
such as blocking and refunds. These features are possible because with 
such payment instruments, transactions are not instantly finalized. On 
the other hand, cash may be preferred due to the various fees charged 
by payment instruments and intermediaries. In this respect, digital 
currency will not compete with existing payment alternatives and 
products but can be positioned as an alternative service offered on 
demand, complementing the payments infrastructure. What matters 
here will be the efficiency and integrity of payments, i.e. their capability 
of having a simultaneous and seamless operation. The digitalization 
and interoperability of the cheapest, most inclusive and most practical 
payment types will increase integrated gains for everyone. In this respect, 
the payment method that enhances the highest capacity in user 
experience may be more likely to become dominant over time.
•    It is expected that citizens under the age of 18 or that do not have 
any deposit or payment account for any reason, may prefer digital 
currency for their payments. In addition, digital currency will be offered 
to non-residents, tourists in particular. Improvements are to be made to 
incorporate practical gains that will facilitate daily life for both groups.
•    To meet legal requirements, users could be authorized to use multiple 
accounts.
•    In the case where a user can have separate digital currency accounts on 
different financial intermediaries, similar to existing bank deposits, the 
money in the account exclusive to an intermediary becomes inaccessible 
if there is a service interruption at the financial intermediary. This is 
contrary to the principle of no dependency on the financial intermediary 
for the use of the money.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08" ht="110" customHeight="1">
      <x:c r="A1108" s="46" t="str">
        <x:v>PRD-0072-P0039-U01</x:v>
      </x:c>
      <x:c r="B1108" s="46" t="str">
        <x:v>TR_Turkey_Digital_Turkish_Lira_First_Phase_Evaluation_Report</x:v>
      </x:c>
      <x:c r="C1108" s="46" t="n">
        <x:v>39</x:v>
      </x:c>
      <x:c r="D1108" s="46" t="str">
        <x:v>en</x:v>
      </x:c>
      <x:c r="E1108" s="46" t="str">
        <x:v>text</x:v>
      </x:c>
      <x:c r="F1108" s="46" t="str"/>
      <x:c r="G1108" s="46" t="str">
        <x:v>39
•    The Service Layer is designed as the part through which financial 
intermediaries can participate in the system and value-added products 
can be included. Creating areas where the private sector can innovate 
will contribute to the development of the Digital Turkish Lira System.
•    With the spread of digitalization, assets and things will become more 
liquid.
•    With its capacity for financial inclusion in payments and investments, 
digital currency can make a significant contribution to ensuring equal 
opportunities in access to both national and global finance.
•    As data will gradually become more open following the holistic gains 
in the open economy, open financial services production and open 
banking, prevention of the monopolization of data will be more possible. 
Transparent and accessible data -in compliance with the Law on the 
Protection of Personal Data- will help increase the ability of financial 
technology firms to access data, which is critical to the development of 
new products and ensuring competition. Transparency and openness of 
data will facilitate the removal of barriers to innovations in technical and 
practical processes. 
•    It is possible to meet national and international obligations concerning 
anti-money laundering and combating the financing of terrorism 
through intermediary institutions and with relevant authorities in 
charge, similar to the existing flows in financial systems. Anomalies 
and fraud can be detected through artificial intelligence and machine 
learning methods. With cryptology-based solutions, privacy of the data 
for detection purposes can be safeguarded. Moreover, the ease in 
know-your-customer methods can reduce the barriers to access to 
systems and increase the number of financial transactions. High 
efficiency in the fulfillment of these legal responsibilities can be 
targeted through data that increases in both quality and size.
•    In the following phases, as digital institutionalization capacity gradually 
increases, it will become technically possible to identify goods and 
services subject to economic activity and to monitor prices instantly. 
With the decline in the need for surveys, one of the milestones in the 
transition from probability to certainty, all data will be in processable 
format, with prices in the lead, and instant and uninterrupted access to 
data will be facilitated.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09" ht="110" customHeight="1">
      <x:c r="A1109" s="46" t="str">
        <x:v>PRD-0072-P0040-U01</x:v>
      </x:c>
      <x:c r="B1109" s="46" t="str">
        <x:v>TR_Turkey_Digital_Turkish_Lira_First_Phase_Evaluation_Report</x:v>
      </x:c>
      <x:c r="C1109" s="46" t="n">
        <x:v>40</x:v>
      </x:c>
      <x:c r="D1109" s="46" t="str">
        <x:v>en</x:v>
      </x:c>
      <x:c r="E1109" s="46" t="str">
        <x:v>text</x:v>
      </x:c>
      <x:c r="F1109" s="46" t="str"/>
      <x:c r="G1109" s="46" t="str">
        <x:v>40
•    Digital wallets and prepaid application alternatives can be used to 
deliver money for social relief and support. In particular, undeniable 
gains can be achieved in the fight against natural disasters. Delivery of 
such support will also pave the way for value-added services with very 
high practical gains.
•    The digital Turkish lira is expected to reduce the overall costs of 
banknote issuance and operations of currency in circulation. It is 
possible to evaluate the differences between physical and digital costs
       as efficiency gains.
•    Platformization of systems can widen the participation base in payments 
and increase ecosystem competencies with all stakeholders. In this 
context, a platform should be defined not only as a technological 
component, but also as a social structure that enables new connections 
between actors and fosters collaborative environments that can be built 
upon with a participatory approach. The platform approach can serve 
to establish standards and create an organic ecosystem by ensuring 
interoperability between components.
•    Thanks to the modular structure of the system, each component is easily 
replaceable. Thus, possible changes impose a minimal impact on other 
components. Modularity also ensures easier system maintenance and 
faster adaptation to innovations.
•    DLT offers a viable solution against single points of failure.
•    With DLT, data templates and communication processes for operators 
and competent authorities can be standardized. Therefore, processes 
among institutions can be carried out more quickly and cost effectively.
•    In addition to increasing transparency, using a distributed ledger can 
significantly reduce compliance costs for financial intermediaries.
•    Account-based access refers to the ownership scheme, not to the 
data structure in the systems. The relevant data structure can be
       token-based or balance-based, and both data structures can be used 
with account-based access.
4.3 Technology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10" ht="110" customHeight="1">
      <x:c r="A1110" s="46" t="str">
        <x:v>PRD-0072-P0041-U01</x:v>
      </x:c>
      <x:c r="B1110" s="46" t="str">
        <x:v>TR_Turkey_Digital_Turkish_Lira_First_Phase_Evaluation_Report</x:v>
      </x:c>
      <x:c r="C1110" s="46" t="n">
        <x:v>41</x:v>
      </x:c>
      <x:c r="D1110" s="46" t="str">
        <x:v>en</x:v>
      </x:c>
      <x:c r="E1110" s="46" t="str">
        <x:v>text</x:v>
      </x:c>
      <x:c r="F1110" s="46" t="str"/>
      <x:c r="G1110" s="46" t="str">
        <x:v>41
•    The use of DLT does not mean that the model is decentralized.  
While the digital currency system provides decentralization of data 
and applications within itself, it provides a centralized service to other 
systems. With operator and intermediary independence, the use of the 
digital currency system can also become distributed. 
•    In order for a transaction to be recorded on the distributed ledger, it 
must be approved by a certain number of node operators according 
to agreed rules. As the transaction is transmitted to all nodes and this 
transmission involves cryptographic operations such as encryption or 
signing, settlement in distributed ledgers is not as fast as it is in 
centralized systems. Therefore, the Transactions Per Second (TPS) of 
the system is not as high as the TPS capacity of the existing payment 
systems. 
•    Distributed ledger technologies in their current form appear to be 
unable to provide the transaction capacity required for the nationwide 
rollout of the digital Turkish lira. While it is possible for distributed ledger 
technologies to provide higher performance through different designs, 
software-level modifications and hardware accelerators, such 
changes may have consequences such as increased maintenance costs, 
difficulties in merging with new versions and loss of design flexibility. In 
this context, it is also considered that new technologies can be designed 
as hybrid systems with existing payment systems technologies, while 
smart contract features can be handled in separate layers.
•    Being employed as an identifier in the SSI model, DID can also be 
used to identify assets and things as well as natural and legal persons. 
It is expected to facilitate integration with advanced technology 
environments such as the Internet of Things (IoT), smart cities and 
Industry 4.0. 
•    Considering the potential gains of identification processes, creating 
digital representatives of the values in the physical world seems 
possible. When the necessary infrastructure is provided, digital asset 
systems that can be used in conjunction with digital currency and 
identification systems can be created. 
•    It is possible and likely for digital ecosystems to be built as a structure 
where many systems work together. The interoperability of networks is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11" ht="110" customHeight="1">
      <x:c r="A1111" s="46" t="str">
        <x:v>PRD-0072-P0042-U01</x:v>
      </x:c>
      <x:c r="B1111" s="46" t="str">
        <x:v>TR_Turkey_Digital_Turkish_Lira_First_Phase_Evaluation_Report</x:v>
      </x:c>
      <x:c r="C1111" s="46" t="n">
        <x:v>42</x:v>
      </x:c>
      <x:c r="D1111" s="46" t="str">
        <x:v>en</x:v>
      </x:c>
      <x:c r="E1111" s="46" t="str">
        <x:v>text</x:v>
      </x:c>
      <x:c r="F1111" s="46" t="str"/>
      <x:c r="G1111" s="46" t="str">
        <x:v>42
    widely studied all over the world. Digital currency systems that integrate 
distributed ledger technologies into at least one layer are expected to 
develop in a more concerted way with digital identity and digital asset 
systems.
•    Programmability can be built into money itself, digitized as a token, or 
it can be implemented for payments at the smart contract and wallet 
levels. The programmability feature and conditions to be included in 
money may contradict its role as money because they will limit the use 
and transformability of money. In this context, it is thought that the 
correct concept is not programmable money, but programmable 
payments. It would still be possible to design digital tokens that 
are targeted, time-dependent and convertible into money after use. 
Whether these digital tokens can be classified as digital currency offered 
by central banks will depend on their multi-use capacity. 
•    While it is possible to meet programmability needs with existing 
payment systems, the dependence of the added programmability 
capabilities on a single operator of the system may cause a bottleneck. 
In this case, there will be only limited room for rapid development and 
innovation. While it is always possible for different actors at different 
layers to develop their own programmability solutions, it is also possible 
that new solutions will not be sufficiently widespread and that a 
fragmented structure will lead to higher compliance and maintenance 
costs across the entire financial system. The use of distributed ledger 
technologies is expected to facilitate the validation, delivery and 
hosting of programmable payment software.
•    Standards are of great significance for communication among parties. 
Easing of global communication with digitalization has created the 
need for compliance with domestic and international standards for the 
private sector and governments. Many central banks around the world 
are conducting digital currency research and establishing their own 
standards. With the Digital Turkish Lira Project, the CBRT is working on 
its own national standards in case digital currency systems become more 
common in the near future. The establishment of national standards 
aims to facilitate domestic processes in the first phase and international 
processes in the upcoming periods. Currently, digital currency and 
digital identity operate in the same wallet application created under 
the project, but in the following phases, it is expected that digital 
currency transactions will be included in the mobile applications 
of intermediaries, while identity wallet transactions will be shaped 
according to Digital Türkiye14 services.
14. https://cbddo.gov.tr/en/digital-turkey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12" ht="110" customHeight="1">
      <x:c r="A1112" s="46" t="str">
        <x:v>PRD-0072-P0043-U01</x:v>
      </x:c>
      <x:c r="B1112" s="46" t="str">
        <x:v>TR_Turkey_Digital_Turkish_Lira_First_Phase_Evaluation_Report</x:v>
      </x:c>
      <x:c r="C1112" s="46" t="n">
        <x:v>43</x:v>
      </x:c>
      <x:c r="D1112" s="46" t="str">
        <x:v>en</x:v>
      </x:c>
      <x:c r="E1112" s="46" t="str">
        <x:v>text</x:v>
      </x:c>
      <x:c r="F1112" s="46" t="str"/>
      <x:c r="G1112" s="46" t="str">
        <x:v>43
4.4 Digital Identity
•    Although SSI is a new and emerging digital identity model, it is 
considered a promising approach. The ability of individuals to store 
and control their own data can be an important measure against 
cybercrimes such as digital identity theft, which is common on the 
internet; however, legislative alignment of the SSI model is important 
before it is fully deployed.
•    With the SSI model, users can share their information only with the 
people they want to share it with. The recipient party can verify the 
sender, but cannot tamper with the data or access any data other 
than those shared with them.
•    In terms of use cases and benefits, the SSI model can be used today for 
passwordless authentication, partial and portable information sharing 
and know-your-customer processes. In other models, keeping personal 
information in many different systems can lead to high cost, inefficiency, 
and problems of expanding the attack surface. With SSI, these burdens 
can be reduced by only verifying the VP instead of requiring different 
actors to record new data.
•    VCs and their associated keys can be used to authorize payments. Several 
VCs, including those for financial transactions, can be stored together 
within the same wallet application. 
•   It was observed that most of the conditions for programmable 
payments were related to VCs. Although this implies the integration 
of digital identity and digital currency systems, they do not necessarily 
communicate directly with each other. Currently, they communicate 
through the Service Layer. Although there are multiple Service Layers in 
the system and scalable implementations within the layer, the feasibility 
of direct communication between identity and currency systems will also 
be explored.
•    The know-your-customer VCs obtained through the financial 
intermediaries that users prefer to register in the system will be 
retained by the users and can be used for transactions through 
different intermediaries. In line with the SSI model, other verifying 
actors (intermediary institutions) will be able to verify the VPs without
Findings and
Assessments
4.1 Privacy
4.2 Financial System
4.3 Technology
4.4 Digital Identity
Digital Turkish
Lira Design
Central Bank Digital 
Currency Requirements, 
Principles and Approaches
Introduction
Following Phases
Conclusion
APPENDIX
Definitions and Abbreviations</x:v>
      </x:c>
    </x:row>
    <x:row r="1113" ht="110" customHeight="1">
      <x:c r="A1113" s="46" t="str">
        <x:v>PRD-0072-P0048-U01</x:v>
      </x:c>
      <x:c r="B1113" s="46" t="str">
        <x:v>TR_Turkey_Digital_Turkish_Lira_First_Phase_Evaluation_Report</x:v>
      </x:c>
      <x:c r="C1113" s="46" t="n">
        <x:v>48</x:v>
      </x:c>
      <x:c r="D1113" s="46" t="str">
        <x:v>en</x:v>
      </x:c>
      <x:c r="E1113" s="46" t="str">
        <x:v>text</x:v>
      </x:c>
      <x:c r="F1113" s="46" t="str"/>
      <x:c r="G1113" s="46" t="str">
        <x:v>48
5.1 Conversions Between the Forms of the Turkish Lira
15. If the technological capacity is sufficient to enable instant supply and distribution of 
digital currency in response to demand, the need to maintain central bank banknote stocks 
which is a logistical necessity in banknote management, will diminish over time for the 
digital Turkish lira.
Following Phases
5.1 Conversions Between the 
Forms of the Turkish Lira
5.2 Smart Payments
5.4 Legal and Economic 
Dimensions
5.3 Offline Payments
Findings and
Assessments
Digital Turkish
Lira Design
Central Bank Digital 
Currency Requirements, 
Principles and Approaches
Introduction
Conclusion
APPENDIX
Definitions and Abbreviations
Conversions between all forms of the Turkish lira will be possible. 
In the current financial system, deposits in banks can be converted into 
cash through ATMs or branches. Similarly, deposits can be converted 
into digital Turkish lira and digital Turkish lira can be converted into 
deposits. This conversion will be possible instantly and continuously. 
To enable conversions, the digital currency system will be integrated 
with mobile applications, ATMs, and systems that maintain deposits. For 
businesses without digital Turkish lira accounts, payments received in digital 
Turkish lira will be automatically converted into deposits. In these processes, 
while existing technological opportunities will be further utilized in the 
most practical way, compliance with the potential innovations in the short, 
medium and long term will be carefully considered.
In the design of the digital Turkish lira conversion, the Digital Turkish Lira 
System will be linked to existing mechanisms through which payment 
service providers manage their liquidity. The Digital Turkish Lira System 
contains the accounts of payment service providers, the CBRT and end 
users. To transfer their liquidity to the Digital Turkish Lira System, payment 
service providers will transfer the amount they want to transfer to the 
CBRT’s account in the system where their liquidity is held. The CBRT will 
simultaneously issue15 digital Turkish lira in the Digital Turkish Lira System 
that corresponds to this amount and transfer it to the account of the 
relevant financial intermediary institution. If the financial intermediary 
institution wants to transfer money from the Digital Turkish Lira System to 
the existing mechanisms, the flow will be reversed.
End users will be able to convert their deposits into digital Turkish lira 
through the interconnection of these two systems. If end users want to 
convert their deposits into digital Turkish lira, they will send their request 
to the financial intermediary institution where the deposit is held, and the 
relevant financial intermediary institution will transfer digital Turkish lira 
from its account in the Digital Turkish Lira System to the accounts of the 
requesting users. At the same time, the financial intermediary will update 
the balance of the relevant user in its system. If the end user wants to 
convert the digital Turkish lira into deposits, the flow will be reversed.
From a technical point of view, there are scenarios and integrations already 
in place for the digital currency conversion processes, and the most efficient 
approach will be adopted by using the components available at the CBRT. In 
this regard, a proof-of-concept study has been conducted for a conversion 
scenario that integrates a bridge application to the CBRT Payment Systems, 
but a final decision is yet to be made on the method to be launched.</x:v>
      </x:c>
    </x:row>
    <x:row r="1114" ht="110" customHeight="1">
      <x:c r="A1114" s="46" t="str">
        <x:v>PRD-0072-P0049-U01</x:v>
      </x:c>
      <x:c r="B1114" s="46" t="str">
        <x:v>TR_Turkey_Digital_Turkish_Lira_First_Phase_Evaluation_Report</x:v>
      </x:c>
      <x:c r="C1114" s="46" t="n">
        <x:v>49</x:v>
      </x:c>
      <x:c r="D1114" s="46" t="str">
        <x:v>en</x:v>
      </x:c>
      <x:c r="E1114" s="46" t="str">
        <x:v>text</x:v>
      </x:c>
      <x:c r="F1114" s="46" t="str"/>
      <x:c r="G1114" s="46" t="str">
        <x:v>INTEGRATION WITH DIGITAL ASSETS
The main purpose of money transfers is to make payments in return for goods or services. In the 
case of goods, a trade transaction can be described as the delivery of an asset versus payment. 
While the digital currency infrastructure is designed as a new system to realize the payment pillar 
of a trade transaction, it should be harmonized with the digital transformation in asset transfers, 
which is the other pillar of the transaction.
In the digital currency system created in Phase-1, transactions take place on a distributed ledger 
technology network. Similarly, it should be taken into account that the assets themselves or 
their digital representations may also be exchanged on a distributed ledger technology network, 
which may be built on a different platform than the distributed ledger platform used in the 
digital currency system. In this context, with the proof-of-concept study conducted at the CBRT, 
digital currency and digital asset networks were created on two different distributed ledger 
platforms. The application that has been developed showed that trade transactions operate in a 
concerted way on these two networks. 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 
In line with the proof-of-concept study, it has been found that the digital currency system can be 
integrated into the distributed asset systems that are likely to be included in our lives in the future, 
but the methods of integration can create new dependencies.
49</x:v>
      </x:c>
    </x:row>
    <x:row r="1115" ht="110" customHeight="1">
      <x:c r="A1115" s="46" t="str">
        <x:v>PRD-0072-P0051-U01</x:v>
      </x:c>
      <x:c r="B1115" s="46" t="str">
        <x:v>TR_Turkey_Digital_Turkish_Lira_First_Phase_Evaluation_Report</x:v>
      </x:c>
      <x:c r="C1115" s="46" t="n">
        <x:v>51</x:v>
      </x:c>
      <x:c r="D1115" s="46" t="str">
        <x:v>en</x:v>
      </x:c>
      <x:c r="E1115" s="46" t="str">
        <x:v>text</x:v>
      </x:c>
      <x:c r="F1115" s="46" t="str"/>
      <x:c r="G1115" s="46" t="str">
        <x:v>51
5.3 Offline Payments
One of the most important features of cash is that it allows offline instant 
payments and transfers. In conventional payments, payments and transfers 
can be made instantly and irrevocably without the need for an online 
environment. Similarly, the digital Turkish lira will need to have offline 
payment and money transfer features in the future. This will support the
use of the digital Turkish lira in areas outside the coverage of mobile 
networks such as rural areas, or in potential disaster areas.
Offline payment is defined in different ways in digital currency projects.
A fully offline payment flow involves the transfer of money between
the sender and recipient with no internet connection, and the ability to 
re-transfer the money received without going online.
In a scenario where only the recipient has internet connection, the 
verification process can be carried out online and there is no need to use an 
offline balance in the online system for the recipient. Therefore, using the 
offline balance information for the sender will suffice. As spending is made 
from the offline balance, the sender’s offline balance will be updated in the 
system as the recipient has internet access at the time of payment. On the 
other hand, in a scenario where only the sender has internet connection, 
the transfer to the recipient takes place without the need for offline balance 
management for the sender as the sender is online, and only the offline 
balance for the recipient will be updated in the online system. When the 
recipient has internet access, it will be possible to add the offline balance to 
the online balance. In both scenarios, where either of the parties is offline, 
there are no threats such as double-spending or replay attacks in offline 
payment.   
On the other hand, in a scenario where neither party has internet 
access, the recipient should be able to perform verification without going 
online, and the sender should not be able to repeat this process to another 
recipient who has no internet access. Moreover, the recipient should be 
able to act as a sender in another flow. If these conditions are fulfilled, the 
resulting sequence of offline payments across multiple users should be 
secure, user-friendly and non-privacy invasive.
Following Phases
5.2 Smart Payments
5.4 Legal and Economic 
Dimensions
5.3 Offline Payments
Findings and
Assessments
Digital Turkish
Lira Design
Central Bank Digital 
Currency Requirements, 
Principles and Approaches
Introduction
Conclusion
APPENDIX
Definitions and Abbreviations
5.1 Conversions Between the 
Forms of the Turkish Lira</x:v>
      </x:c>
    </x:row>
    <x:row r="1116" ht="110" customHeight="1">
      <x:c r="A1116" s="46" t="str">
        <x:v>PRD-0072-P0052-U01</x:v>
      </x:c>
      <x:c r="B1116" s="46" t="str">
        <x:v>TR_Turkey_Digital_Turkish_Lira_First_Phase_Evaluation_Report</x:v>
      </x:c>
      <x:c r="C1116" s="46" t="n">
        <x:v>52</x:v>
      </x:c>
      <x:c r="D1116" s="46" t="str">
        <x:v>en</x:v>
      </x:c>
      <x:c r="E1116" s="46" t="str">
        <x:v>text</x:v>
      </x:c>
      <x:c r="F1116" s="46" t="str"/>
      <x:c r="G1116" s="46" t="str">
        <x:v>52
Another important design choice for offline payments is the medium 
in which the transfer will take place. In addition to the existing wallet 
application on smartphones, it may be preferable to use hardware wallets 
or smart cards that support some form of wireless communication protocol 
(NFC, Bluetooth, etc.).
•    Smartphone: In order to develop smartphone applications, the 
device must have secure hardware that is resistant to tampering. It is 
possible to develop an application that can store and update balance 
information and verify an incoming payment in a tamper resistant 
hardware. However, phone manufacturers develop applications in the 
secure elements of the devices exclusively in-house.
•    Smart Cards: It is possible to enable offline payment flows via
       integrated circuit smart cards with a specific security standard and a
       tamper-resistant secure area to store data. However, in order to transfer 
digital currency between the two cards, a third device is required with 
which the cards will communicate.
The basic requirements and design principles also include new 
requirements with respect to offline payments that need to be taken 
into account:
•    Security: The system must be resistant to double-spending or forging 
attacks. If secure hardware (smart card or device) is used, the hardware 
must be resistant to tampering.
•    User Experience: The offline balance stored in a mobile device or 
another secure hardware should be available in a simple flow and in a 
reasonable time.
•    Privacy: If the sequence of offline money transfers is saved, recipients 
or unauthorized parties should not have access to other users’ personal 
data and account information. While not recording the sequence is an 
option, there may be benefits of recording so as to detect potential errors 
in the system. In this case, it is important that the sequence is saved in a 
way that does not violate privacy. 
Following Phases
5.2 Smart Payments
5.4 Legal and Economic 
Dimensions
5.3 Offline Payments
Findings and
Assessments
Digital Turkish
Lira Design
Central Bank Digital 
Currency Requirements, 
Principles and Approaches
Introduction
Conclusion
APPENDIX
Definitions and Abbreviations
5.1 Conversions Between the 
Forms of the Turkish Lira</x:v>
      </x:c>
    </x:row>
    <x:row r="1117" ht="110" customHeight="1">
      <x:c r="A1117" s="46" t="str">
        <x:v>PRD-0072-P0056-U01</x:v>
      </x:c>
      <x:c r="B1117" s="46" t="str">
        <x:v>TR_Turkey_Digital_Turkish_Lira_First_Phase_Evaluation_Report</x:v>
      </x:c>
      <x:c r="C1117" s="46" t="n">
        <x:v>56</x:v>
      </x:c>
      <x:c r="D1117" s="46" t="str">
        <x:v>en</x:v>
      </x:c>
      <x:c r="E1117" s="46" t="str">
        <x:v>text</x:v>
      </x:c>
      <x:c r="F1117" s="46" t="str"/>
      <x:c r="G1117" s="46" t="str">
        <x:v>WHOLESALE PAYMENTS
AND CROSS-BORDER PAYMENTS
R&amp;D studies have been carried out for the use of digital currency in wholesale payments 
independent of the Phase-1 process. The studies carried out for a wholesale payments system, 
which operates on a distributed ledger platform, protects data privacy and uses gridlock solutions, 
are aimed to be enriched with various use cases in the future. Digital currency projects for 
wholesale payments generally examine the efficiency gains that the distributed ledger technology 
can provide. In this context, research is underway on whether there are efficiency gains in terms 
of facilitating sharing with common data templates and communication processes, reducing 
transaction completion times, providing alternative gridlock solutions, and introducing innovations 
in atomic settlement methods with digital assets.
Wholesale and retail payment systems differ in terms of transaction amounts, transaction 
frequency, and availability to citizens/institutions. Digital currency can be regarded as money for 
all, irrespective of distinctions such as retail, wholesale or cross-border payments, and payment 
systems.
Research into the use of digital currency in cross-border payments has been carried out at the 
CBRT. According to preliminary theoretical and practical findings, the use of digital currency in 
cross-border payments may bring advantages such as the need for fewer intermediaries, lower 
foreign exchange transfer costs, increased liquidity efficiency, lower transfer costs and reduced 
transfer times.
For cross-border payments, as opposed to operations involving multiple correspondent banks, 
more efficient structures can be established with more predictable user fees. Many central banks 
and international organizations have been widening the scope of their work in this area, as it holds 
significant potential for the near future.
Within the scope of the project, the field of cross-border payments is still at the research level. 
It is planned to cooperate with national and international institutions and organizations in the 
future. The high cost of cross-border payments increases the demand for digitalization, and many 
interdependent or completely independent projects are being carried out simultaneously around 
the world. The proof-of-concept and R&amp;D activities targeting interoperability in local ecosystems are 
expected to contribute to cross-border payments as well.
56</x:v>
      </x:c>
    </x:row>
    <x:row r="1118" ht="110" customHeight="1">
      <x:c r="A1118" s="46" t="str">
        <x:v>PRD-0072-P0058-U01</x:v>
      </x:c>
      <x:c r="B1118" s="46" t="str">
        <x:v>TR_Turkey_Digital_Turkish_Lira_First_Phase_Evaluation_Report</x:v>
      </x:c>
      <x:c r="C1118" s="46" t="n">
        <x:v>58</x:v>
      </x:c>
      <x:c r="D1118" s="46" t="str">
        <x:v>en</x:v>
      </x:c>
      <x:c r="E1118" s="46" t="str">
        <x:v>text</x:v>
      </x:c>
      <x:c r="F1118" s="46" t="str"/>
      <x:c r="G1118" s="46" t="str">
        <x:v>58
The Central Bank Digital Currency has already entered the agenda of 
many countries as a natural consequence of digitalization. There will likely 
be a need and a suitable ground for digital currencies to enter circulation 
in the future. Accordingly, the Central Bank Digital Turkish Lira Research 
and Development Project has been launched and the first phase of the 
project has focused on technological dimensions by determining the 
requirements for the use cases and architecture of the digital Turkish lira.
In the scope of the technological dimension, the project working 
environment has been prepared, related systems and applications have 
been developed and simulations and tests have been carried out. In 
addition, system performance and user experience have been measured
and analyzed through pilot tests.
In line with the principles and approaches defined by the CBRT, the Digital 
Turkish Lira System is being designed in a way that protects privacy, 
does not harm existing economic and financial processes, is able to 
adapt technological innovations, is interoperable with components 
in digital ecosystems, and is accessible with no dependence on any 
financial intermediary institution. The modularity approach aims to avoid 
dependence on any single technology.
As part of the first phase, a prototype Digital Turkish Lira System was 
prepared with the participants of the Digital Turkish Lira Collaboration 
Platform. Digital identities were created for system operators and test 
participant users in the Digital Turkish Lira System to be used in financial 
transactions. Via digital wallets, pilot test users have performed different 
levels of identity verification, stored their documents and used them in 
financial transactions.
Apart from the studies carried out with the platform participants, 
performance experiments have been conducted for various strategic 
advanced technologies and comparisons were made with existing instant 
payment system technologies in-house within the CBRT. Alternative 
scenarios for the integration of the Digital Turkish Lira and the CBRT 
Payment Systems have been evaluated. Integration applications have 
been developed for the scenarios identified in the scope of Phase-1 and
tests have been completed successfully.
6. Conclusion
Findings and
Assessments
Following Phases
Conclusion
APPENDIX
Central Bank Digital 
Currency Requirements, 
Principles and Approaches
Digital Turkish
Lira Design
Introduction
Definitions and Abbreviations</x:v>
      </x:c>
    </x:row>
    <x:row r="1119" ht="110" customHeight="1">
      <x:c r="A1119" s="46" t="str">
        <x:v>PRD-0072-P0059-U01</x:v>
      </x:c>
      <x:c r="B1119" s="46" t="str">
        <x:v>TR_Turkey_Digital_Turkish_Lira_First_Phase_Evaluation_Report</x:v>
      </x:c>
      <x:c r="C1119" s="46" t="n">
        <x:v>59</x:v>
      </x:c>
      <x:c r="D1119" s="46" t="str">
        <x:v>en</x:v>
      </x:c>
      <x:c r="E1119" s="46" t="str">
        <x:v>text</x:v>
      </x:c>
      <x:c r="F1119" s="46" t="str"/>
      <x:c r="G1119" s="46" t="str">
        <x:v>59
In addition to the technological requirements of the digital Turkish lira, 
studies are carried out on the economic and legal framework. During work 
on the legal aspects of the digital Turkish lira, it was decided that digital 
identification was critical for the project, and it was decided to prioritize work 
in this area. The digital identity system with its technology and standards 
will be determined in the framework of Digital Türkiye studies. Wallet 
applications and related digital identity software in intermediary institution 
systems will be shaped according to country standards. Use of digital 
identities within the scope of digital currency will also be developed in line 
with the standards.
The near, medium and long term effects of the digital Turkish lira will vary 
depending on the architecture and design of the digital currency and 
the policies to be implemented. The design is intended to be dynamically 
responsive to needs. In the following phases, work will continue on high 
performance and interoperability issues to meet the requirements of a 
digital Turkish lira. 
Digitalization offers important gains in terms of innovation capacity. 
Efficiency gains of the national currency will be maintained in the current 
production, distribution and management procedures and principles. The 
digital Turkish lira will be complementary to the existing currency form and 
the initial aim will be to eliminate the spatial limitations of banknotes. In 
addition, the digital Turkish lira is intended to be designed and introduced 
in a way that will serve as the basis for innovations that will be the source of 
productivity increases in the financial field, with the payments ecosystem 
being a priority.
Access to digital Turkish lira will be facilitated by licensed financial 
intermediaries, including commercial banks. In this context, the total 
amount of cash that can be circulated in digital wallets as well as spending 
limits will be managed in a gradual and controlled manner, taking into 
account the two-tier banking system principles -one of the pillars of a free 
market economy- and the principle of not harming the financial system. 
From this point of view, the process is in line with the traditional banking 
approaches.
In studies worldwide, digital currencies are envisioned to play a 
complementary role to cash in existing systems. The studies on the digital 
Turkish lira are carried out with a similar design approach. The CBRT will take 
all technical and administrative measures to ensure that both conventional
Findings and
Assessments
Following Phases
Conclusion
APPENDIX
Central Bank Digital 
Currency Requirements, 
Principles and Approaches
Digital Turkish
Lira Design
Introduction
Definitions and Abbreviations</x:v>
      </x:c>
    </x:row>
    <x:row r="1120" ht="110" customHeight="1">
      <x:c r="A1120" s="46" t="str">
        <x:v>PRD-0074-P0004-U01</x:v>
      </x:c>
      <x:c r="B1120" s="46" t="str">
        <x:v>UA_NBU_E-hryvnia_2019</x:v>
      </x:c>
      <x:c r="C1120" s="46" t="n">
        <x:v>4</x:v>
      </x:c>
      <x:c r="D1120" s="46" t="str">
        <x:v>en</x:v>
      </x:c>
      <x:c r="E1120" s="46" t="str">
        <x:v>text</x:v>
      </x:c>
      <x:c r="F1120" s="46" t="str"/>
      <x:c r="G1120" s="46" t="str">
        <x:v>National Bank of Ukraine  
        Introduction  4 
Introduction 
Dear colleagues: 
Recent years have witnessed a rapid growth of digital currencies issued and 
circulated on the basis of various models, using different technologies and 
within different legal frameworks. This relatively new phenomenon remains in 
the focus of attention of regulatory authorities across the globe, including 
central banks of European Union member states.  
In this context, many central banks are pondering on the launch of their own 
digital currency (the so-called central bank digital currency, or CBDC) and the 
options of its use. CBDC forms and technologies differ depending on specific 
needs, but in any case, CBDC is regarded as a new, evolutionary form of 
central bank money. 
In 2016, keeping u p with the global trends of innovative development of 
payment instruments, the National Bank of Ukraine, whose vision includes 
integration into European community of central banks , started exploring the 
possibility of issuing an own CBDC, the e-hryvnia. 
As part of the pilot project, we analyzed international experience, studied legal 
aspects and macroeconomic effect, and designed an optimal business model. 
It is important to stress that along with theoretical studies of CBDC, our project 
also included the p ractical part. As part of the test of e-hryvnia blockchain 
platform technology, we have issued a limited amount of e -hryvnia currency 
and tested transactions using this currency in the live environment. 
As a result, we drew useful conclusions as regards th e issuance of our own 
CBDC and gained valuable practical experience that highlighted the NBU’s 
capabilities and potential to implement projects of this kind. 
Sergii Kholod 
Deputy Governor 
National Bank of Ukraine 
The project team of the National Bank of Ukraine would like to thank our partner companies participating in this 
project: ATIK LAB LLC, UAPAY LLC, PAYCELL LLC AND DELOITTE &amp; TOUCHE LLC, whose help and professionalism 
made this innovative project possible and gave us unique experience that we shall use in our further studies of digital 
currencies.</x:v>
      </x:c>
    </x:row>
    <x:row r="1121" ht="110" customHeight="1">
      <x:c r="A1121" s="46" t="str">
        <x:v>PRD-0074-P0005-U01</x:v>
      </x:c>
      <x:c r="B1121" s="46" t="str">
        <x:v>UA_NBU_E-hryvnia_2019</x:v>
      </x:c>
      <x:c r="C1121" s="46" t="n">
        <x:v>5</x:v>
      </x:c>
      <x:c r="D1121" s="46" t="str">
        <x:v>en</x:v>
      </x:c>
      <x:c r="E1121" s="46" t="str">
        <x:v>text</x:v>
      </x:c>
      <x:c r="F1121" s="46" t="str"/>
      <x:c r="G1121" s="46" t="str">
        <x:v>National Bank of Ukraine  
        Summary 5 
Summary 
1. Central Bank Digital Currencies  
In recent years, the idea of issuing an own digital currency by 
central banks has been in the focus of attention of regulatory 
authorities across the globe, including central banks of 
European Union member states. The reasons for this interest 
include, in particular, a surge in the significance of 
innovations in the financial sector, the advent of new payment 
technologies and services, and a trend and desire in many 
countries to decrease the sh are of cash in circulation in the 
economy. 
Central bank digital currency (CBDC) means digital form of 
existing fiat currency issued by the central bank and having 
the status of legal tender [2].  
Depending on combinations of CBDC features, researchers 
define the following schemes of using this currency:  
 CBDC as a digital cash equivalent 
 CBDC for interbank settlements 
 CBDC as a monetary policy instrument 
 CBDC as an equivalent of an account opened at the 
central bank. 
To implement CBDC, central banks con sider the use of the 
distributed ledger technology (DLT) or conventional 
databases. 
Today, central banks are actively studying the risks inherent 
in CBDC . The following risks require especially thorough 
consideration: technology risk, cybersecurity risk, monetary 
policy implementation risk , risk of undermining financial 
stability, reputational risk for the central bank. 
Countries of the world whose central banks are mulling the 
issuance of CBDC can be conditionally divided into three 
groups:  
 countries st udying CBDC (United Kingdom, 
Canada, China, Sweden and other) 
 countries criticizing CBDC or discontinuing the 
research in this field for various reasons 
[Switzerland, Estonia, Ecuador, Japan /European 
Union (joint project by the Bank of Japan and ECB)] 
 countries that have already taken practical steps 
toward the actual issuance of CBDC (Singapore, 
Tunisia, Senegal and, conditionally, Venezuela). 
2. Preconditions for the issuance of CBDC by the 
National Bank of Ukraine 
To increase the level of financial inclusion, reduce the share 
of cash transactions , and increase the speed, convenience 
and transparency of payment transactions in the country, the 
National Bank of Ukraine (NBU) is studying the possibility of 
launching an innovative, inexpensive, secure and functional 
instrument for retail payment transactions in small amounts 
by private individuals. 
The currently existing retail payment instruments – cash, 
payment orders , payment cards and e -money – have their 
own upsides and downsides.  
The NBU consider s CBDC as an alternative instrument for 
instant payments in small amounts by private individuals. The 
advantages of CBDC may include the simplicity in use, 
security (as the repayment and settlement are guaranteed by 
the NBU ), fast receipt of user status, s peed of payment 
transaction.  
At the same time, the implementation of CBDC would require 
a substantial investment in the creation and development of 
required retail payment infrastructure in Ukraine , including 
integration with infrastructure already existing in the country. 
This step must be preceded by the creation of a business 
model that would accommodate interests of all participants : 
individuals, merchants, distribution and settlement agents , 
banks, etc. and stimulate development and use of the 
instrument proposed to the market. 
Another question that remains open is the need to popularize 
CBDC as a new instrument among the broad public in order 
to make sure that this instrument becomes a truly mass 
product, considering existing consumer habits. 
In late 2016, the NBU  started to explore the possibility of 
issuing its own CBDC, the electronic hryvnia or e -hryvnia, 
considering that:  
 the e -hryvnia is regarded as a digital currency 
issued by the NBU 
 the e -hryvnia may be characterized as a national 
digital currency representing a fiat currency 
 the e -hryvnia must be convertible into cash or 
cashless money without limitations at the rate of 1:1 
 the e-hryvnia is not a  yield bearing instrument, and 
therefore, it works as a medium of exchange, not as 
a store of value. 
The e-hryvnia could be either an anonymous CBDC or user-
identifiable, since both options have their own advantages 
and disadvantages. 
The e -hryvnia could be launched in Ukraine’s payment 
market on the basis of one of the following two models 
(schemes) of interaction between participants: centralized or 
decentralized. If the decentralized model is chosen,  the e -
hryvnia may no longer fall under the definition of CBDC, 
because this digital currency will be issued not by the central 
bank, but by payment mark et participants under regulatory 
authority’s supervision.</x:v>
      </x:c>
    </x:row>
    <x:row r="1122" ht="110" customHeight="1">
      <x:c r="A1122" s="46" t="str">
        <x:v>PRD-0074-P0006-U01</x:v>
      </x:c>
      <x:c r="B1122" s="46" t="str">
        <x:v>UA_NBU_E-hryvnia_2019</x:v>
      </x:c>
      <x:c r="C1122" s="46" t="n">
        <x:v>6</x:v>
      </x:c>
      <x:c r="D1122" s="46" t="str">
        <x:v>en</x:v>
      </x:c>
      <x:c r="E1122" s="46" t="str">
        <x:v>text</x:v>
      </x:c>
      <x:c r="F1122" s="46" t="str"/>
      <x:c r="G1122" s="46" t="str">
        <x:v>National Bank of Ukraine  
        Summary 6 
The implementation of the Pilot Project at a small scale (with 
a limited list of operations and users and a small number and 
volumes of transactions) did not enable us to analyze all pros 
and cons of the e-hryvnia. In particular, it is hard to forecast 
how many Ukrainian citizens will be using the e-hryvnia if it is 
decided to launch the nationwide circulation of this currency.  
Still, Ukraine doubtless ly needs to move in the direction of 
European practice and continue to work on implementing 
innovative payment technologies. 
3. Implementation of a pilot project of creating the 
platform and issuing the e-hryvnia 
In 2018, the NBU implemented a pilot project that envisaged 
creation of the Electronic Hr yvnia platform (the “Platform”), 
issuance of a limited amount of the e -hryvnia and testing of 
e-hryvnia transactions made by the NBU personnel and 
companies participating in this project (the “Pilot Project”). 
The Pilot Project continued from February to December 2018, 
in particular: 
 February-August 2018: preparatory part 
 September-December 2018: practical part 
 November-December 2018: statistical data 
processing and analysis of results. 
The NBU’s e-hryvnia research had the following objectives: 
 testing the distributed ledger technology (DLT) as 
the technological basis for the issuance and 
circulation of the e-hryvnia 
 testing the NBU’s capability to implement projects of 
this kind 
 studying legal aspects of the e -hryvnia issuance by 
the NBU 
 analyzing macroeconomic effect from the e -hryvnia 
issuance by the NBU 
 working out an optimal business model 
advantageous for all participants of the e -hryvnia 
ecosystem  
 analyzing international experience in the issuance of 
digital currencies by central banks. 
Two working groups were established to implement the Pilot 
Project: the internal working group (comprised from 
representatives of the NBU’s subdivisions ) and the initiative 
group featuring volunteer representatives of companies – 
participants of Ukraine’s payment market. 
To create the Platform, the NBU selected the distributed 
ledger technology (DLT), in particular, its private type. 
For the purposes of the Pilot Project, the centralized model of 
the e-hryvnia issuance was chosen as a simpler and more 
comprehensible and transparent model from the viewpoint of 
its regulation.  
It was also decided that the Pilot Project shall be implemented 
within the existing legal framework regulating circulation of e-
money in Ukraine (including transaction limits ) deemed 
sufficient to study technology and perform transactions in the 
product environment. 
The Pilot Project was implemented by the NBU’s internal 
human resources and IT infrastructure and by members of 
the initiative group. 
For the duration of the e-hryvnia’s pilot testing, zero fee rates 
were set for all transactions using the e -hryvnia. The 
business model of e -hryvnia will be further worked out 
together with payment market participants. 
4. Assessment of the outcomes of the pilot project for 
creation of the Platform and issuance of the e-hryvnia 
During the Pilot Project’s practical part (September-
December 2018), the NBU issued a limited amount of the e -
hryvnia (the equivalent of UAH 5,443) and the project’s 
participants performed the following operations:  
 creating their own e-wallet 
 installing a mobile app for e -hryvnia wallet in their 
own devices running on Android or iOS 
 refilling their e-wallet by a cashless method using a 
PROSTIR card via a specialized virtual terminal 
integrated with the Platform 
 making P2P e-hryvnia transfers between e-wallet 
 merchant transactions (topping-up LifeCell mobile 
phone account with the e-hryvnia)  
 effecting charitable donations to help the Joint 
Forces Operation in the Donbas 
 exchanging the e-hryvnia into cashless money using 
a PROSTIR card. 
According to a general assessment of the basic technological 
solution used to implement the Platform, it can be considered 
suitable to perform the required tasks. At the same time, there 
are no fundamental advantages in using specifically the DLT 
technology to build a centralized e-hryvnia issuance system. 
From the technical point of view, the Platform’s  functioning 
was regular . After certain improvement based on identified  
bugs and features , it could  be used to service the issuance 
and circulation of the e-hryvnia, in case of proper monitoring 
and technical administration. 
A detailed description and outcomes of the Pilot Project are 
provided in Sections 4 and 5 hereof.</x:v>
      </x:c>
    </x:row>
    <x:row r="1123" ht="110" customHeight="1">
      <x:c r="A1123" s="46" t="str">
        <x:v>PRD-0074-P0016-U01</x:v>
      </x:c>
      <x:c r="B1123" s="46" t="str">
        <x:v>UA_NBU_E-hryvnia_2019</x:v>
      </x:c>
      <x:c r="C1123" s="46" t="n">
        <x:v>16</x:v>
      </x:c>
      <x:c r="D1123" s="46" t="str">
        <x:v>en</x:v>
      </x:c>
      <x:c r="E1123" s="46" t="str">
        <x:v>text</x:v>
      </x:c>
      <x:c r="F1123" s="46" t="str"/>
      <x:c r="G1123" s="46" t="str">
        <x:v>National Bank of Ukraine   
        Prerequisites for issuing CBDC by the National Bank of Ukraine 16 
and partially close the need for quick settlements for small 
amounts. 
At the same time, the amounts of operations using electronic 
money are limited by the limits established by the  current 
regulatory legal acts of the NBU. 
In 2018, compared with 2017, issuing banks increased: the 
volume of issued electronic money - from UAH 59.9 million to 
UAH 83.2 million (by UAH 23.3 million or by 40%); the volume 
of transactions with electronic m oney - from UAH 2,931 
million to UAH 7,225 million (by UAH 4,294 million, or nearly 
2.5 times); the number of “electronic wallets ” - from 52.9 
million pieces to 62.7 million pieces (by UAH 9.8 million, or by 
19%). 
Today, 23 banks of Ukraine have the right to issue electronic 
money. In accordance with the legislation of Ukraine, in order 
to ensure the issuance of electronic money and the 
implementation of operational and technological functions, 
the bank may, on the basis of the agreement, engage another 
legal entity, a payment infrastructure service provider, who 
will be entered into the Register of payment systems, 
settlement systems, participants of these systems an d 
payment infrastructure service providers. 
The legislation of Ukraine assigns control over  the 
observance of the limits on operations with electronic money, 
the rules for the use of electronic money by all legal entities, 
as well as the functions of financial monitoring to issuing 
banks. 
Electronic mo ney issuance is also possible using prepaid 
cards (a relatively expensive instrument for participants) and 
electronic wallets systems (cheaper). 
Electronic money of one issuer functions separately from 
electronic money of other issuers. However, the legislation of 
Ukraine provides for the exchange of electronic money 
issued by different issuers. The banks are entitled to carry out 
such transactions. 
At the same time, despite the existing advantages, electronic 
money in the Ukrainian payment market did not b ecome a 
massive instrument for retail payments for users - individuals. 
Instead, there is a demand for electronic money from market 
participants in order to optimize their operational activity. 
In order to make cashless intrabank and interbank transfers 
in the national currency within Ukraine, payment orders are 
used. 
At present, 97% of interbank transfers within Ukraine are 
made through the NBU SEP , while through correspondent 
accounts opened by banks in other banks, - 3% of such 
transfers. 
Transfers within the same bank are carried out using ABS 
Bank. 
As part of the modernization of the NBU SEP and the transfer 
of the Ukrainian payment infrastructure to the  international 
standard ISO 20022, the NBU is considering the 
introduction of “instant ” payments, which will allow 
significant increase of their conduct speed. 
By harmonizing Ukrainian legislation with the EU Directive 
PSD2, the NBU plans to implement the concept of Open 
Banking, which should give impetus to the emergence of 
new instruments for retail payments in Ukraine. 
Cash remains a popular settlement instrument in Ukraine. It 
is easy to use, available and widely distributed: as of 1  
January 2019, cash totaling over UAH 400.1 billion was in 
circulation, the total number of banknotes per capita was 69 
notes, and the small coins - 293 coins. 
At the same time, the use of cash as an anonymous means 
of payment contributes to the growth of the shadow economy 
of the country. In addition, the state incurs high costs for 
manufacturing cash and servicing its circulation. In this 
regard, the NBU initiated the implementation of measures to 
narrow the scope of use of cash. 
The digital currency, in particular, CBDC, is considered as 
an alternative means ( instrument) for making instant 
payments for small amounts by individuals in the Ukrainian 
market. 
The benefits of such CBDC for the user should be: 
 optimal tariffs 
 ease of use 
 quick receipt of user status 
 safety: repayment and settlements are guaranteed 
by the NBU 
 protection of technologies 
 settlement speed. 
The introduction of such an innovative means (instrument) as 
CBDC will contribute to the achievement by the NBU of the 
following objectives: 
 increase of financial inclusion level 
 reduction of  the share of cash payments in 
circulation 
 increase of the speed and convenience of cashless 
payments and the level of protection of financial 
services 
 increase of the competitiveness of payment services 
 increase of transparency of settlements in the state 
 reduction of retail cashless payments value in 
Ukraine, compari ng first of all with the cost of 
payments using payment cards. 
At the same time, it is hard to find application in the current 
payment landscape for CBDC without significant investments 
in cre ating a retail payment infrastructure in Ukraine for 
servicing operations with CBDC.</x:v>
      </x:c>
    </x:row>
    <x:row r="1124" ht="110" customHeight="1">
      <x:c r="A1124" s="46" t="str">
        <x:v>PRD-0074-P0018-U01</x:v>
      </x:c>
      <x:c r="B1124" s="46" t="str">
        <x:v>UA_NBU_E-hryvnia_2019</x:v>
      </x:c>
      <x:c r="C1124" s="46" t="n">
        <x:v>18</x:v>
      </x:c>
      <x:c r="D1124" s="46" t="str">
        <x:v>en</x:v>
      </x:c>
      <x:c r="E1124" s="46" t="str">
        <x:v>text</x:v>
      </x:c>
      <x:c r="F1124" s="46" t="str"/>
      <x:c r="G1124" s="46" t="str">
        <x:v>National Bank of Ukraine   
        Prerequisites for issuing CBDC by the National Bank of Ukraine 18 
 is characterized as a national currency, which is fiat 
money 
 must be exchanged without limitation for cash or 
cashless funds in the ratio of 1:1 
 is not a profit-generating instrument, therefore it is 
considered a means of payment, not accumulation. 
Today, the NBU is considering the possibility of issuing an 
anonymous and identified CBDC, as each option has its 
advantages and disadvantages. At the same time, the option 
of an anonymous CBDC for the NBU is not a priority.
2.4. Possible Models of E-Hryvnia Issuance 
The NBU is considering introducing e -hryvnia on the 
Ukrainian payment market under two alternative models 
(schemes) of interaction of participants: centralized or 
decentralized. Below, the figures show the features of the 
structure and functional distribution in the models. 
1) The centralized model (Figure 2.4) implies that the issuer 
of e-hryvnia is the NBU. E-wallets are accounted for in the 
single centralized registry of the Platform, the owner and 
operator of which is solely the NBU. The decision to include 
any transaction in the register (validation of the transaction) 
is taken solely on the information resources of the NBU. 
Other banks and non-bank financial institutions in 
accordance with this scheme are agents for t he settlements 
and distribution of e-hryvnia, provide users with access to the 
Platform through their Internet resources, provide customers 
with other services: secure key storage, applications for 
mobile devices, user-friendly presentation of information on 
customer transactions, etc. 
Individual users can receive an innovative instrument for 
quick payments for small amounts, which has a number of 
advantages over payment cards and electronic money. 
Repayments and settlements are guaranteed by the NBU, 
which makes e -hryvnia the most protected payment 
instrument. 
E-hryvnia wallets can be both identified and anonymous, 
which may affect the size of the limits for transactions with e-
hryvnia compared to limits on transactions using electronic 
money.</x:v>
      </x:c>
    </x:row>
    <x:row r="1125" ht="110" customHeight="1">
      <x:c r="A1125" s="46" t="str">
        <x:v>PRD-0074-P0019-U01</x:v>
      </x:c>
      <x:c r="B1125" s="46" t="str">
        <x:v>UA_NBU_E-hryvnia_2019</x:v>
      </x:c>
      <x:c r="C1125" s="46" t="n">
        <x:v>19</x:v>
      </x:c>
      <x:c r="D1125" s="46" t="str">
        <x:v>en</x:v>
      </x:c>
      <x:c r="E1125" s="46" t="str">
        <x:v>text</x:v>
      </x:c>
      <x:c r="F1125" s="46" t="str"/>
      <x:c r="G1125" s="46" t="str">
        <x:v>National Bank of Ukraine   
        Prerequisites for issuing CBDC by the National Bank of Ukraine 19 
Figure 2.4. Centralized model of issuance and circulation of e-hryvnia 
Table 2.1. Advantages and disadvantages of the centralized model of issuance and circulation of e-hryvnia 
– Disadvantages (open issues)    0     Advantages + 
NBU 
 Servicing individuals , the NBU will perform a  
noncore function (including dispute resolution). 
 The NBU will need to allocate  resources for 
creating and maintaining the Platform, as well as for the 
promotion of this instrument. 
 Legal framework is needed. 
 The scheme is transparent in terms of its 
control and regulation. 
 The share of cash in circulation will decrease. 
  Users   
 If wallets are anonymous, the limits will be applied.  The central bank will provide a guaranteed payment 
instrument. 
 If wallets are anonymous, the bank identification is 
not needed. 
   Banks and nonbank financial institutions 
 There is a risk that liquidity will be flowing to the 
central bank rather than staying with participants of the 
banking system. 
 The attractiveness of the business model is 
questionable. 
 When using the blockchain platform, the cost of the 
required infrastructure is potentially lower compared with 
the card payment schemes. 
2) The decentralized model (Figure 2.5) provides that banks 
and non-bank financial institutions (hereinafter – Issuers) are 
entitled to issue e -hryvnia under the control of the NBU. E-
wallets of customers, traders, agents are being decentralized 
National Bank of Ukraine: 
owner and operator of the Platform; 
issuer of e-hryvnia 
Агент з 
розповсюдження е-
гривні 
Agents on e-hryvnia 
distribution 
Agents on 
settlements in  
е-hryvnia 
Users 
Merchants 
Users</x:v>
      </x:c>
    </x:row>
    <x:row r="1126" ht="110" customHeight="1">
      <x:c r="A1126" s="46" t="str">
        <x:v>PRD-0074-P0020-U01</x:v>
      </x:c>
      <x:c r="B1126" s="46" t="str">
        <x:v>UA_NBU_E-hryvnia_2019</x:v>
      </x:c>
      <x:c r="C1126" s="46" t="n">
        <x:v>20</x:v>
      </x:c>
      <x:c r="D1126" s="46" t="str">
        <x:v>en</x:v>
      </x:c>
      <x:c r="E1126" s="46" t="str">
        <x:v>text</x:v>
      </x:c>
      <x:c r="F1126" s="46" t="str"/>
      <x:c r="G1126" s="46" t="str">
        <x:v>National Bank of Ukraine   
        Prerequisites for issuing CBDC by the National Bank of Ukraine 20 
- separately in the information systems of each of the Issuers. 
The NBU provides for the possibility of using the e-hryvnia of 
one Issuer in the networks of traders and/or agents on 
settlements of other Issuers and the settlements under  
transactions in e -hryvnias between the Issuers. Issuers in 
their e -hryvnia service systems  can maintain both model 
without identifying users of e -hryvnia, and with 
partial/complete user identification. 
In this case, e -hryvnia will no longer meet the criteria of the 
CBDC, since the issue of this digital currency will be carried 
out not by the central bank, but by other institutions. 
Such a model may be attractive for participants in the 
payment market, primarily for non-bank financial institutions. 
With the use of identified e-wallets, they could become a kind 
of “analogue of current accounts ” that would open and run 
non-bank financial institutions under the control of the NBU, 
and become a competitive alternative to electronic money 
systems that are currently operating on the Ukrainian market. 
Figure 2.5. Decentralized model of issuance and circulation of e-hryvnia 
National Bank of Ukraine: 
master-wallet of e-hryvnia;  
wallets for settlements between 
issuers 
Agent on 
settlements in  
е-hryvnia 
Bank 1 – issuer of е-hryvnia;  
non-bank financial institution 1 
- issuer of е-hryvnia 
вні 
Bank 2 - issuer of е-hryvnia; 
non-bank financial institution2 
- issuer of е-hryvnia 
вні 
Bank N - issuer of е-hryvnia;  
non-bank financial institutionN 
- issuer of е-hryvnia 
вні 
User 1 User 2 
Agents on                
e-hryvnia 
distribution 
Agent on 
settlements in  
е-hryvnia 
Trader 
User N 
Trader 
Agent on 
settlements in  
е-hryvnia 
Agents on           
e-hryvnia 
distribution 
Agents on                    
e-hryvnia 
distribution 
Trader</x:v>
      </x:c>
    </x:row>
    <x:row r="1127" ht="110" customHeight="1">
      <x:c r="A1127" s="46" t="str">
        <x:v>PRD-0074-P0021-U01</x:v>
      </x:c>
      <x:c r="B1127" s="46" t="str">
        <x:v>UA_NBU_E-hryvnia_2019</x:v>
      </x:c>
      <x:c r="C1127" s="46" t="n">
        <x:v>21</x:v>
      </x:c>
      <x:c r="D1127" s="46" t="str">
        <x:v>en</x:v>
      </x:c>
      <x:c r="E1127" s="46" t="str">
        <x:v>text</x:v>
      </x:c>
      <x:c r="F1127" s="46" t="str"/>
      <x:c r="G1127" s="46" t="str">
        <x:v>National Bank of Ukraine   
        Prerequisites for issuing CBDC by the National Bank of Ukraine 21 
Table 2.2. Advantages and disadvantages of the Decentralized model of issuance and circulation of e-hryvnia 
– Disadvantages (open issues)    0     Advantages + 
NBU 
To put the issued e-hryvnia in circulation, the NBU will need 
  to resolve a number of issues, including building up 
guarantee deposits and establishing an institution similar to 
the DGF. 
 to draft admission criteria and a permit/licensing 
procedure for banks and nonbank financial institutions that 
wish to issue e-hryvnia. 
  fee and commissions income for servicing operations 
of various issuers. 
 reduced share of cash. 
   Users  
 If wallets are anonymous, the limits will be applied.  If wallets are anonymous, the bank identification is not 
needed. 
   Bank 
 The Platform, if joined by the bank,  can absorb existing 
electronic money services of the bank. 
 Significant investments have already been made to build 
banks’ own customer services. 
 The model eliminates the risk of liquidity flowing from in 
the banking system participants to the central bank. 
    Nonbank financial institutions 
 The Platform, if joined by the NBFI,  can absorb existing 
electronic money services of the NBFI. 
 New investments are needed for building a new payment 
infrastructure (significant investments have already been 
spent on building NBFIs’ own customer services). 
 The model provides an opportunity to loosen limits for 
operations with e-hryvnia in comparison with the limits on 
operations using electronic money, established by the 
current NBU’s regulations, provided identification is done 
of users of e-hryvnia. 
 The model provides interoperability of different issuers 
(as opposed to the incompatible systems of electronic 
money that operate today in the payment market of 
Ukraine). 
2.5. Business Model of E-Hryvnia Transactions 
In order to scale e -hryvnia in the real life and business 
conditions, it is necessary to develop a full tariff/commission 
model that will take into account the interests of all 
participants: individuals, traders, banks and non-bank 
financial institutions. 
The basic requirements for such a tariff model: 
first, it should create a real motivation for all participants in 
switching to payments using e-hryvnia 
second, it should take into account different interests and 
maintain a balance of motivations for all pa rticipants in the 
ecosystem 
third, a tariff model should provide the most affordable 
payments for users. 
In particular, for the centralized model of issuan ce and 
circulation of e-hryvnia, fees for refilling  of e-wallets and the 
repayment of e -hryvnia may b e establish ed, which should 
render e-hryvnia operations cost-effective for distribution and 
settlement agents. 
Transfers of e-hryvnia between users can be free of charge, 
and the cost of accepting e-hryvnia for traders as payment for 
goods and services pro vided should not exceed 1% of the 
transaction amount, create an advantage for e -hryvnia over 
other existing payment instruments, payment cards.</x:v>
      </x:c>
    </x:row>
    <x:row r="1128" ht="110" customHeight="1">
      <x:c r="A1128" s="46" t="str">
        <x:v>PRD-0074-P0022-U01</x:v>
      </x:c>
      <x:c r="B1128" s="46" t="str">
        <x:v>UA_NBU_E-hryvnia_2019</x:v>
      </x:c>
      <x:c r="C1128" s="46" t="n">
        <x:v>22</x:v>
      </x:c>
      <x:c r="D1128" s="46" t="str">
        <x:v>en</x:v>
      </x:c>
      <x:c r="E1128" s="46" t="str">
        <x:v>text</x:v>
      </x:c>
      <x:c r="F1128" s="46" t="str"/>
      <x:c r="G1128" s="46" t="str">
        <x:v>National Bank of Ukraine   
        Prerequisites for issuing CBDC by the National Bank of Ukraine  22 
Table 2.3. Examples of commission rates for e-hryvnia transactions (for the centralized model of issuance and 
circulation of e-hryvnia) 
Current situation in the market: Е-hryvnia: 
For merchants: 
 ~ 1.8 -2.1% + UAH 250 - the cost of cashless 
transactions (payment for goods and services) 
 ~ 0,1-0,5% - the cost of storage and transportation 
of cash. 
 up to 1.0% – cost of transactions with е -hryvnia 
(payment for goods and services). 
For individuals: 
 ~ 1% + UAH 5 – person-to-person transfers (Р2Р) 
 1% + UAH 19 – postal transfer by Ukrposhta to the 
address of the recipient 
 ~ 0.3-2% – transfer using Internet banking 
 1% (minimum UAH 10) – transfer using a payment 
order 
 ~ 1.5% + UAH 5 – withdrawal of cash at ATMs of 
other banks. 
 0% – transfers between е-wallets 
 0.5% – purchase of е -hryvnia (of them 0 .05-0.1% 
system fee, 0.4% – agent’s fee) 
 0.5% – repayment of е-hryvnia (of them 0,05-0,1% 
– system’s fee, 0.4% – agent’s fee).</x:v>
      </x:c>
    </x:row>
    <x:row r="1129" ht="110" customHeight="1">
      <x:c r="A1129" s="46" t="str">
        <x:v>PRD-0074-P0025-U01</x:v>
      </x:c>
      <x:c r="B1129" s="46" t="str">
        <x:v>UA_NBU_E-hryvnia_2019</x:v>
      </x:c>
      <x:c r="C1129" s="46" t="n">
        <x:v>25</x:v>
      </x:c>
      <x:c r="D1129" s="46" t="str">
        <x:v>en</x:v>
      </x:c>
      <x:c r="E1129" s="46" t="str">
        <x:v>text</x:v>
      </x:c>
      <x:c r="F1129" s="46" t="str"/>
      <x:c r="G1129" s="46" t="str">
        <x:v>National Bank of Ukraine  
         Pilot Project on Establishing Platform and Issuing E-Hryvnia 25 
 Provisional Rules for Recordkeeping of E -Hryvnia 
Transactions at the National Bank of Ukraine 
approved by NBU Board Decision No.  541-D On 
Approval of the Provisional Rules for Recordkeeping 
of E-Hryvnia Transactions at the National Bank of 
Ukraine dated 14 August 2018 
Orders and instructions 
 NBU Board Decision No. 564-D On Implementation 
of the Electronic Hryvnia Platform and Electronic 
Money of the National Bank of Ukraine  dated 30 
December 2016 
 NBU Board Decision No. 602-D On Pilot Project on 
Implementation of the Electronic Hryvnia Platform 
and Electronic Money of the National Bank of 
Ukraine dated 6 September 2018 
 User Guide to Creating and Using E-Wallets 
 Guide to Setting the Maximum Amount of E-Hryvnia 
in Circulation at the Electronic Hryvnia Platform 
 Guide to Generating Basic Key Data via the 
Electronic Hryvnia Platform. 
3.7. Monetary Policy Aspects of E-Hryvnia Implementation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 
The NBU will store any liquidity transferred from the bankin g 
system. However, if such flows become significant, especially 
during crises, the transfer of funds into e -hryvnia from 
customer accounts with banks may create or deepen a 
liquidity crisis for some banks or the banking system as a 
whole. This will adverse ly affect resilience and financial 
stability of banks. To prevent the banking system’s liquidity 
crises, limits may be introduced to restrict the exchange of 
noncash funds for e-hryvnia. 
Table 3.1. Possible impact by e-hryvnia 
The e-hryvnia’s impact on monetary indicators depends on 
what it will compete with (cash or noncash transactions) and 
the shares of P2P transfers and payments for goods and 
services in the expected volume of e-hryvnia transactions.  
Such impact can be predicted based on the assumption that 
e-hryvnia will be mostly used for purchases of goods and 
services, while the volume of e-hryvnia transactions will reach 
20% of the total volume of cashless transactions using 
payment cards (which amounted to UAH 259 billion in 2018). 
Let us consider two possible scenarios: 
1. E-hryvnia replaces card transactions.  
According to the data for 2018, the ratio of balances of retail 
current accounts to card cashless settlements accounted for 
10%. Therefore, if the ratio of cashless payments using e -
hryvnia to the volume of payment card transactions accounts 
for 20%, total balances of current accounts may decrease by 
20% amounting to UAH 25 billion. In such a case, banks’ 
liquidity will also decrease. 
2. E-hryvnia replaces cash payments.  
According to the data for 2003–2007, when cash prevailed in 
household consumption, the ratio of cash to the final 
consumption expenditure was 20%. Therefore, if e -hryvnia 
replaces cash settlements, the M0 monetary aggregate may 
reach UAH 52 million (15%). However, banks’ liquidity will not 
change (Table 3.1).  
Such impact will be quite significant both for banks’ liquidity 
and cash. At the same time, the actual impact will depend on 
the e-hryvnia’s turnover rate and areas of use. 
Potential risks that may arise as a result of the full -scale 
implementation of e-hryvnia include the following: 
Scenario Amount Percentage 
Replacement of 
payment cards (M1) 
UAH (-25) billion (-20%) 
Replacement of 
cash (M0) 
UAH (-52) billion (-15%)</x:v>
      </x:c>
    </x:row>
    <x:row r="1130" ht="110" customHeight="1">
      <x:c r="A1130" s="46" t="str">
        <x:v>PRD-0074-P0026-U01</x:v>
      </x:c>
      <x:c r="B1130" s="46" t="str">
        <x:v>UA_NBU_E-hryvnia_2019</x:v>
      </x:c>
      <x:c r="C1130" s="46" t="n">
        <x:v>26</x:v>
      </x:c>
      <x:c r="D1130" s="46" t="str">
        <x:v>en</x:v>
      </x:c>
      <x:c r="E1130" s="46" t="str">
        <x:v>text</x:v>
      </x:c>
      <x:c r="F1130" s="46" t="str"/>
      <x:c r="G1130" s="46" t="str">
        <x:v>National Bank of Ukraine   
        Pilot Project on Establishing Platform and Issuing E-Hryvnia  26 
 uncertainty of impact on the transmission 
mechanism due to a decline in commercial banks’ 
ability to create loan funds and remain mere 
intermediaries in terms of loan funds 
 the outflow of funds from commercial deposit 
institutions to the central bank, especially in the 
periods of financial turmoil 
 the loss of the credit money function by commercial 
banks 
 the threat that the system of long-term insurance of 
deposits collapses if deposits with banks will be 
deemed as high -income and risky assets (in 
comparison with digital currency) 
 nationalization of the wholesale money market (due 
to the outflow of retail deposits to the central bank 
and lending of such funds to commercial banks).  
E-hryvnia should be considered solely as the third form of the 
hryvnia. Otherwise, we would get a domestic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used 
in modern international information systems. 
The Platform ensures the following: 
1) permanence of the data stored in the distributed general 
ledger 
2) maintaining of secured logs of the Platform’s operation 
3) encryption of information exchanged by Platform 
participants 
4) administrating of distribution and settlement agents in 
terms of registration, blocking, setting restrictions, etc. 
5) storage of information messages in the distributed general 
ledger  
6) backups and secure storage of keys to e-wallets 
7) calculation of commission fees for Platform participants 
8) implementation of a consensus mechanism for all e -
hryvnia transactions between Platform participants  
9) verification of electronic signatures for transactions 
10) issuance, distri bution, transfer between e -wallets, 
payment (re fund), exchange of e -hryvnia for ca sh/noncash 
funds, and repayment 
11) storage of personal keys of Platform participants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employees.</x:v>
      </x:c>
    </x:row>
    <x:row r="1131" ht="110" customHeight="1">
      <x:c r="A1131" s="46" t="str">
        <x:v>PRD-0074-P0027-U01</x:v>
      </x:c>
      <x:c r="B1131" s="46" t="str">
        <x:v>UA_NBU_E-hryvnia_2019</x:v>
      </x:c>
      <x:c r="C1131" s="46" t="n">
        <x:v>27</x:v>
      </x:c>
      <x:c r="D1131" s="46" t="str">
        <x:v>en</x:v>
      </x:c>
      <x:c r="E1131" s="46" t="str">
        <x:v>text</x:v>
      </x:c>
      <x:c r="F1131" s="46" t="str"/>
      <x:c r="G1131" s="46" t="str">
        <x:v>National Bank of Ukraine   
        Pilot Project on Establishing Platform and Issuing E-Hryvnia  27 
The NBU being the Platform’s operator fully controlled 
(verified) the maximum amount of e -hryvnia in circulation, e-
hryvnia issuance, and all transactions before they were 
stored to the distributed general ledger.  
E-hryvnia issuance and distribution were performed either by 
the NBU through distribution agents who purchased e -
hryvnia from the NBU and distributed it among Platform users 
or directly by the NBU conducting e -hryvnia transactions via 
its virtual terminal and NPS PROSTIR payment cards. 
The NBU had the right to issue e-hryvnia in return for noncash 
hryvnia to be used within Ukraine.  
The NBU controlled the amount of e -hryvnia issued, which 
had to correspond to the amount of noncash funds received 
by the NBU from distribution agents and users. 
3.10. Limits on E-Hryvnia Transactions  
The NBU controlled e-hryvnia balances on Platform users’ e-
wallets and the volumes of e -hryvnia transactions in 
accordance with the limits set by the Regulation On 
Electronic Money in Ukraine  approved by NBU Board 
Resolution No. 481 dated 4 November 2010, which was used 
in the Pilot Project, as follows:  
 the amount of e-hryvnia available to a user on an e-
wallet must not exceed UAH 14,000  
 users may use e-hryvnia for settlements below UAH 
62,000 throughout a calendar year. The said 
amount does not include e-hryvnia repaid at a user’s 
request throughout a calendar year. 
Users have the right to: 
 transfer e-hryvnia to other users in the amount of no 
higher than UAH 500 per day and no higher than 
UAH 4,000 per month 
 exchange e -hryvnia for cash in the amount of no 
higher than UAH 500 per day and no higher than 
UAH 4,000 per month.  
3.11. Roles of Platform Participants  
The following participants were interacting through the 
Platform: 
 E-hryvnia issuer  
 distribution agents 
 settlement agents 
 merchants 
 users. 
Each participants according to its role could perform  actions 
set out for its e-wallet. 
3.12. Recordkeeping of E-Hryvnia Transactions  
Recordkeeping of e -hryvnia transactions and e -hryvnia 
settlements are regulated by Temporary Rules for 
Recordkeeping of E -Hryvnia Transactions at the National 
Bank of Ukraine. 
The Platform ensured analytical recordkeeping of e -hryvnia 
transactions using the distributed ledger technology.  
Synthetic recordkeeping of e -hryvnia transactions on the 
issuer’s accounts was performed via the NBU’s banking 
automation system solely in hryvnia. The issuer’s liabilities 
under the issued e -hryvnia were recorded on a separate 
consolidated account. Depend ing on the essence of 
accounting entries, the files with such accounting entries 
were prepared by different systems of the NBU: the Platform, 
the Central Switching Center and the Settlement and 
Clearing Center, or the Processing Center. 
3.13. Financial Support to Pilot Project 
The Pilot Project implementation was supported by internal 
personnel and IT infrastructure of the NBU and participants 
of the initiative group. 
3.14. Technical Assistance and International Communication 
As part of experience exchange and international technical 
assistance to the NBU, the implementation of the Pilot Project 
was accompanied by communication between 
representatives of central banks  and international financial</x:v>
      </x:c>
    </x:row>
    <x:row r="1132" ht="110" customHeight="1">
      <x:c r="A1132" s="46" t="str">
        <x:v>PRD-0074-P0029-U01</x:v>
      </x:c>
      <x:c r="B1132" s="46" t="str">
        <x:v>UA_NBU_E-hryvnia_2019</x:v>
      </x:c>
      <x:c r="C1132" s="46" t="n">
        <x:v>29</x:v>
      </x:c>
      <x:c r="D1132" s="46" t="str">
        <x:v>en</x:v>
      </x:c>
      <x:c r="E1132" s="46" t="str">
        <x:v>text</x:v>
      </x:c>
      <x:c r="F1132" s="46" t="str"/>
      <x:c r="G1132" s="46" t="str">
        <x:v>National Bank of Ukraine   
        Assessment of Pilot Project’s Outcomes 29 
4. Assessment of Pilot Project’s Outcomes 
4.1. Assessment of Practical Phase of Pilot Project
During the practical phase of the Pilot Project (September –
December 2018), the NBU issued the limited volume of e -
hryvnia (UAH 5,443), and participants of the working groups 
completed the following steps (Fig. 4.1):  
1. creation of personal e-wallets 
2. installation of the  e-wallet mobile application on 
personal devices with the Android or iOS operating system 
3. refilling of e-wallets in a cashless way using the NPS 
PROSTIR card via a specialized virtual terminal integrated 
with the Platform 
4. e-hryvnia transfers between e-wallets (P2P transfers) 
5. merchant transactions (topping-up e-hryvnia to mobile 
phone balances, LifeCell operator)  
6. charitable contributions to help soldiers of the Joint 
Forces Operation 
7. exchange of e-hryvnia for non-cash funds using an NPS 
PROSTIR card. 
Figure 4.1. Volume and number of e-hryvnia transactions executed during the Pilot Project  
 (as at 15 December 2018) 
Transaction name Transaction volume 
(UAH) 
Number of transactions 
(pcs.) 
Transferring e-hryvnia to another e-wallet (P2P)  2,117 208 
Refilling e-hryvnia to the e-wallet from the NPS 
PROSTIR card 
5,479 82 
Exchanging e-hryvnia for noncash funds credited 
to the NPS PROSTIR card 
915 42 
Charitable contributions to help soldiers of the 
Joint Forces Operation  
3,428 40 
Topping-up e-hryvnia to mobile phone balances 
(LifeCell operator) 
223 19 
Over the practical phase of the Pilot Project, participants of 
the w orking groups opened 121 e -wallets, 79 of which 
became active.  
The prevailing type of transactions was e -hryvnia transfers 
between e -wallets (208 transactions amounting to UAH 
2,117). The total volume of the e -wallets refilling with the e-
hryvnia through NPS PROSTIR cards was UAH 5479. On the 
occasion of the Ukraine Defender Day, we’ve launched an 
option to make charitable contributions to the soldiers of the 
Joint Forces Operation, which resulted in 40 contributions 
amounting to UAH 3,428. To test the e -hryvnia merchant  
transactions, particip ants of the working groups toped -up 
UAH 223 to the balances of their mobile phones (19 top-ups).  
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 
Thus, it is hard to predict the number of Ukraine’s citizens to 
become e -hryvnia users if the decision to implement e-
hryvnia at a national scale is taken. 
208
82
42 40
19
0
50
100
150
200
250 Quantity, pcs.
2117
5479
915
3428
223
0
2000
4000
6000
Amount, UAH</x:v>
      </x:c>
    </x:row>
    <x:row r="1133" ht="110" customHeight="1">
      <x:c r="A1133" s="46" t="str">
        <x:v>PRD-0074-P0030-U01</x:v>
      </x:c>
      <x:c r="B1133" s="46" t="str">
        <x:v>UA_NBU_E-hryvnia_2019</x:v>
      </x:c>
      <x:c r="C1133" s="46" t="n">
        <x:v>30</x:v>
      </x:c>
      <x:c r="D1133" s="46" t="str">
        <x:v>en</x:v>
      </x:c>
      <x:c r="E1133" s="46" t="str">
        <x:v>text</x:v>
      </x:c>
      <x:c r="F1133" s="46" t="str"/>
      <x:c r="G1133" s="46" t="str">
        <x:v>National Bank of Ukraine   
        Assessment of Pilot Project’s Outcomes 30 
It is more l ikely that the citizens using smartphones and 
payment services will become e-hryvnia users, while it is less 
probable for the citizens who were not financially inclusive 
before (did not have a bank account). It should be noted that 
introduction of any innovative product to the market is carried 
out in stages and requires great efforts and financial 
investments.  
For example, some companies , including  Google, make 
investments by paying users USD 5 –15 for installing and 
using their each new mobile application. 
One of the first issues that arise in relation to the further 
implementation of e-hryvnia is the creation of the respective 
retail infrastructure for processing e-hryvnia.  
Currently, the ratio of Ukrainian citizens to the payment cards 
issued by Ukrainia n banks is close to 1.4. Since 1995, card 
payment systems and their participants have made huge 
investments, in particular, to build the respective card 
infrastructure, so that a payment card would become the 
most common online payment instrument. 
Ukraine’s market of payment services is characterized by the 
high competition and concentration. Therefore, 
implementation of e -hryvnia is impossible without major 
investment in upgrading the payment infrastructure for this 
instrument.  
Another area of investment is the need to promote e-hryvnia 
among the population in order for this tool to become a truly 
mass product, taking into account already existing consumer 
habits.
4.2. Assessment of Technological Solution for Building Platform 
At the preparation phase of the Pilot Project, the NBU 
thoroughly studied technological approaches to 
implementation of innovative systems of cashless retail 
settlements. In particular, the NBU studied the options of 
using the distributed ledger technology  (DLT) and open -
source software.  
As stated above, developer companies volunteered to 
participate in the Pilot Project.  
Only “clones” (copies with the modified configuration) of 
application software for the Platform’s nodes were used in the 
Pilot Project.  This shows that the Platform’s resources are 
easy to scale in terms of technologies. However, using clones 
prevented the full assessment of effectiveness of the APIs 
suggested to external participants (developers) and the 
requirements for connection to the Platform. 
At the practical phase of the Pilot Project, the Platform was 
functioning continuously, including even technical 
emergencies that typically pertained to shutdowns or reboots 
of servers and communication equipment. It should be noted 
that the Pl atform required minimum monitoring and 
administrating by technical specialists responsible for 
operation of the Platform’s system and application resources. 
Performance assessment of the chosen technological 
solutions in ensuring main functions of the Plat form allows 
making the  following conclusion: the chosen technology 
(DLT), architecture, and required administration functionality 
are adequate for implementing and supporting the core (the 
Platform’s main critical nodes at the NBU), given that the 
whole customer interaction functionality is transferred to the 
level of the agents’ nodes. Such functionality includes 
registration, network connection, customer software 
installation, as well as secure storage and administration of 
accounts with the secured secret keys. The Proof of Authority 
consensus is reached by two out of three validators 
approving a decision. Such method is effective for the chosen 
centralized model of e-hryvnia issuance and circulation, as it 
requires no major calculation but ensures the st able 
operation of the Platform tha nks to decentralization. Given 
the emergencies  that modelled artificially or occurred 
unexpectedly, it is reasonable to raise performance by 
increasing the number of Platform cores to 5, which should 
use various hardware, communicate through reserved 
channels of different providers, and be dispersed. Then, the 
consensus should be reached by at least 3 out of 5 validators. 
Such configuration will ensure smooth functioning of the 
Platform’s core if two out of five validators fail (disconnect). 
The use of Docker Containers technology to separate and 
isolate different types of software on each server proved to 
be technologically s uccessful, as it simplified the processes 
of rolling out (cloning) the application software at the c ore’s 
nodes and the nodes of the Platform’s agents.  
In general, the roll-out and support processes demonstrated 
suitability and efficiency of the applied technological 
solutions. If the decision is made to further develop the 
Platform or design its new ve rsion that would be based on 
similar technological approaches, it will be worthwhile to 
consider the following: 
 the basic technological components must be chosen 
from the developments of well -known and 
recognized companies and/or communities with a 
positive image in the area of developing and 
supporting software 
 clearly defined and established relationships 
(including in respect to copyrights) with the 
development companies and/or the companies that 
perform the development and support functions. It 
turned o ut to be inefficient and risky to involve 
volunteering commercial institutions in the project.  
 the open -source software, if applicable, requires 
compatibility with the versions of software products,</x:v>
      </x:c>
    </x:row>
    <x:row r="1134" ht="110" customHeight="1">
      <x:c r="A1134" s="46" t="str">
        <x:v>PRD-0074-P0031-U01</x:v>
      </x:c>
      <x:c r="B1134" s="46" t="str">
        <x:v>UA_NBU_E-hryvnia_2019</x:v>
      </x:c>
      <x:c r="C1134" s="46" t="n">
        <x:v>31</x:v>
      </x:c>
      <x:c r="D1134" s="46" t="str">
        <x:v>en</x:v>
      </x:c>
      <x:c r="E1134" s="46" t="str">
        <x:v>text</x:v>
      </x:c>
      <x:c r="F1134" s="46" t="str"/>
      <x:c r="G1134" s="46" t="str">
        <x:v>National Bank of Ukraine   
        Assessment of Pilot Project’s Outcomes 31 
so that official updates of software from external 
producers can be installed in a regular mode.  
However, when building the Platform, it was impossible to 
use some of the main features that separate DLT from the 
classic technologies for building financial information 
systems. In particular, the idea of decentralizing the 
transaction validation function in the network, which can be 
implemented most successfully by means of DLT, in fact 
contradicts the principle that only the NBU may issue e -
hryvnia. The public accessibility of the Platform’s financial 
transactions for review and verification is not a crucial or, in 
certain cases, even desired feature of a technology used for 
CBDC. 
Assessment of the basic technological solution used for 
implementation of the Platform allows for a gen eral 
conclusion that it will be fully possible and effective, although 
not mandatory (due to the lack of fundamental advantages), 
to use the distributed ledger technology for the Platform’s 
operation under the centralized model of e -hryvnia issuance 
and circulation. 
The main technological risk for development and distribution 
of the Platform in its current version is that a private version 
of the Stellar blockchain protocol (which was brought in line 
with the NBU’s requirements) was used for the Platform. 
Such version hampers (virtually prevents) the elimination of 
errors and vulnerabilities of the Stellar blockchain protocol as 
well as the development of the Platform’s functions as new 
options are being added to the basic blockchain protocol. 
Moreover, the private version of the blockchain protocol 
makes the system highly dependent on the company 
developing a certain protocol version, which creates 
competitive advantages for such company for the whole 
period of the Platform’s operation.  
This risk makes it virtually unacceptable to apply at a national 
scale the solution used in the Pilot Project. The risk has to be 
taken into consideration in further development and 
reengineering of the Platform. 
4.3. Assessment of Technical Results and Specifics of Creating Platform and Its 
Operation
The technical and technological specifics make the Platform’s 
hardware and software stand out from the most systems that 
are implemented and function at the NBU (that is , the 
systems purchased from development companies with 
available support and maintenance or the systems developed 
by the NBU). Therefore, during the implementation of the 
Platform, some technical issues arose, which were difficult to 
resolve given the cur rent methodological documents, typical 
processes and procedures in the National Bank.  Technical 
issues at the preparation phase of the Pilot Project pertained 
to the fact that the software development for modern 
information systems based on open-source projects requires 
direct Internet access to web repositories at bitbucket.org, 
github.com, etc. A software component from a repository may 
require additional scripts, libraries, or software modules from 
repositories of other developers.  
Such projects usually have the system of automated control 
over “dependency” of the software being developed on the 
source code by other developers that is used in the project, 
as well as the software version control system. Thus, creating 
a local supervised repository with al l software scripts and 
modules that may be compiled and assembled into the 
Platform’s components was a difficult task without open 
Internet access, which was impossible to solve during the 
Pilot Project. The solution that implies storing all source 
scripts and modules in our own local repository would be 
neither efficient nor worthwhile, since developers 
continuously improve their software code to eliminate all 
found errors, discrepancies, and vulnerabilities as well as to 
improve the software’s performance , speed, etc. Therefore, 
the only effective way of implementing the systems based on 
open-source projects would be to use a test solution with 
open Internet access to build and test the Platform’s 
components and to develop an efficient procedure for testing 
and introducing changes in the production environment. 
The specifics of the blockchain solution selected for the Pilot 
Project include a requirement of time synchronization 
between the Platform’s nodes (especially validator nodes). In 
the test environmen t, blocks were closing unstably in the 
event of time desynchronization of over 10 seconds between 
validator servers. 
It is worth noting that, once a certain volume of data is stored 
to the Platform, there is a major slowdown in recovering a 
registered validator node and in adding a new one. Such an 
effect was found in the test system and, to some extent, 
during the recovery of validator nodes in the production 
environment in the course of the Pilot Project. After six or 
more weeks of collection of data on the Platform’s operation, 
the recovery rate of the last 20% of data was only three times 
higher than the speed with which new blocks emerged, which 
led to the long recovery (over several days) of validators. The 
company that had developed the basic version of the 
Platform was not able to help in eliminating the found 
discrepancy. According to open sources, such issue was 
resolved in later versions of Stellar libraries after the basic 
one, but it was impossible to make the required modifications 
to the Platfo rm’s software, since it was forked without 
ensuring the compatibility with the source code of the basic 
version, and the nodes of the test and production 
environments had no free Internet access. 
In addition a potential system-level emergency was identified. 
It may arise if validation of transactions (closing of blocks)</x:v>
      </x:c>
    </x:row>
    <x:row r="1135" ht="110" customHeight="1">
      <x:c r="A1135" s="46" t="str">
        <x:v>PRD-0074-P0032-U01</x:v>
      </x:c>
      <x:c r="B1135" s="46" t="str">
        <x:v>UA_NBU_E-hryvnia_2019</x:v>
      </x:c>
      <x:c r="C1135" s="46" t="n">
        <x:v>32</x:v>
      </x:c>
      <x:c r="D1135" s="46" t="str">
        <x:v>en</x:v>
      </x:c>
      <x:c r="E1135" s="46" t="str">
        <x:v>text</x:v>
      </x:c>
      <x:c r="F1135" s="46" t="str"/>
      <x:c r="G1135" s="46" t="str">
        <x:v>National Bank of Ukraine   
        Assessment of Pilot Project’s Outcomes 32 
stops at the Platform but gateway nodes continue functioning. 
In such a case, any customer transaction will end with an 
error (transaction timeout), as any transaction is executed 
only after it is added to the ledger based on the respective 
decision made by validators who reach the consensus and 
close the block. Then, the transaction will remain with the 
validated status at the gateway node and will be successfully 
completed once validators resume closing blocks. 
We’ve identified and partially corrected other shortcomings 
pertaining to specifics of web browsers and customer 
software for smartphones with Android and iOS operating 
systems. We had repeated cases of loss connection with the 
nodes of agents who were external participants of the Pilot 
Project. All of the mentioned shortcomings can be fixed in 
commercial versions of the software. 
As we learned from the development and implementation of 
the Platform, the irreversible nature of Platform  transactions 
had both its pros and cons. Such irreversibility rules out any 
misuse of potentially available functions of cancelling or 
deleting the executed transactions by administrators or other 
special authorized roles of the Platform. However, the 
irreversibility adds complexity and challenge to the Platform’s 
integration with other hardware and software systems, in 
particular the NPS PROSTIR virtual terminal, which was 
adapted and integrated with the Platform. When engineering 
transactions of e -hryvnia transfers to the NPS PROSTIR 
card, we’ve identified and only partially eliminated the 
problem with execution of such transactions in case of 
emergency shutdown of the NPS PROSTIR card  refilling, 
which was due to the irreversible nature of Platform 
transactions. 
Overall, the Platform was functioning regular and may be 
used for issuance and circulation of electronic hryvnia after 
certain finalization considering the found flaws and specifics 
as well as with the required monitor ing and technical 
administrating of the Platform.</x:v>
      </x:c>
    </x:row>
    <x:row r="1136" ht="110" customHeight="1">
      <x:c r="A1136" s="46" t="str">
        <x:v>PRD-0074-P0033-U01</x:v>
      </x:c>
      <x:c r="B1136" s="46" t="str">
        <x:v>UA_NBU_E-hryvnia_2019</x:v>
      </x:c>
      <x:c r="C1136" s="46" t="n">
        <x:v>33</x:v>
      </x:c>
      <x:c r="D1136" s="46" t="str">
        <x:v>en</x:v>
      </x:c>
      <x:c r="E1136" s="46" t="str">
        <x:v>text</x:v>
      </x:c>
      <x:c r="F1136" s="46" t="str"/>
      <x:c r="G1136" s="46" t="str">
        <x:v>National Bank of Ukraine   
        General Conclusions 33 
5. General Conclusions 
1. E-hryvnia as a tool for instant retail payments has the potential to become an alternative to the existing means and tools 
of retail payments, such as cash, payment orders, payment cards, and electronic money. The advantages of e -hryvnia 
include ease of use, safety (repayment and settlements are guaranteed by the NBU), as well as the speed of acquiring 
the user status and the settlement speed. 
2. 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 Thus, it is hard to predict the number of Ukraine’s citizens 
to become e-hryvnia users if the decision to implement e-hryvnia at a national scale is taken. 
3. E-hryvnia may be considered as the disruptive technology, since it has the potential to change the ecosystem of Ukraine’s 
payment market and reassign the current roles of market participants. 
4. Implementation of e -hryvnia is impossible without major investment and time needed to upgrade the payment 
infrastructure for this instrument. The reason is that Ukraine’s market of payment services is characterized by high 
competition and concentration as well as the established infrastructure. 
5. For e-hryvnia to become a truly mass product, it should b e promoted to the population bearing in mind the existing 
customer habits. 
6. Implementation of e -hryvnia in Ukraine’s payment market should be in line with the possible implementation of other 
innovative payment instruments, including instant payments and new Open Banking instruments. 
7. 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 
 The mentioned advantages would be more e fficient for the decentralized model of e -hryvnia issuance versus the 
centralized one. 
8. 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 Instead, the national -scale system can be designed on the basis of one of the 
public versions of modern powerful blockchain protocols. 
9. On the one hand, involvement of volunteers in the Pilot Project helped save money considering the high cost of software 
solutions and high la bor costs, but on the other, it turned out to be ineffective. External participants of the Pilot Project 
prioritized their commercial activities over the work on the project. 
10. The business model requires further thorough consideration by the payment market participants. 
The Pilot Project’s participants and the NBU had not reached the consensus regarding an e -hryvnia tariff/commission 
model in the course of respective consultations. Zero commission fees were set for all e -hryvnia transactions for the 
period of pilot testing. 
11. The NBU showed its capability to implement similar projects. 
The Pilot Project involved limited personnel from eight structural units (the internal working group). Bringing the project 
to the national level requires major human resources. 
12. Only anonymous e-wallets were used in the Pilot Project, however, the further development of e-hryvnia may come with 
the full or partial user identification under the KYC principles, inter alia, to increase the transaction limits.  
The further implementation of e-hryvnia should incorporate the AML/FATF requirements to the limits on the balances  of 
e-wallets and the volumes of transactions. 
13. The implementation of e-hryvnia should be regulated by law.</x:v>
      </x:c>
    </x:row>
    <x:row r="1137" ht="110" customHeight="1">
      <x:c r="A1137" s="46" t="str">
        <x:v>PRD-0074-P0034-U01</x:v>
      </x:c>
      <x:c r="B1137" s="46" t="str">
        <x:v>UA_NBU_E-hryvnia_2019</x:v>
      </x:c>
      <x:c r="C1137" s="46" t="n">
        <x:v>34</x:v>
      </x:c>
      <x:c r="D1137" s="46" t="str">
        <x:v>en</x:v>
      </x:c>
      <x:c r="E1137" s="46" t="str">
        <x:v>text</x:v>
      </x:c>
      <x:c r="F1137" s="46" t="str"/>
      <x:c r="G1137" s="46" t="str">
        <x:v>National Bank of Ukraine   
        General Conclusions 34 
14. E-hryvnia may be implemented in Ukraine’s payment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(including the 
dispute resolution).</x:v>
      </x:c>
    </x:row>
    <x:row r="1138" ht="110" customHeight="1">
      <x:c r="A1138" s="46" t="str">
        <x:v>PRD-0074-P0039-U01</x:v>
      </x:c>
      <x:c r="B1138" s="46" t="str">
        <x:v>UA_NBU_E-hryvnia_2019</x:v>
      </x:c>
      <x:c r="C1138" s="46" t="n">
        <x:v>39</x:v>
      </x:c>
      <x:c r="D1138" s="46" t="str">
        <x:v>en</x:v>
      </x:c>
      <x:c r="E1138" s="46" t="str">
        <x:v>text</x:v>
      </x:c>
      <x:c r="F1138" s="46" t="str"/>
      <x:c r="G1138" s="46" t="str">
        <x:v>National Bank of Ukraine  
        Annexes 39 
Annex 2 
Comparative characteristics of the e-hryvnia versus other forms of money 
Indicator 
E-hryvnia 
Centralized 
issuance model 
Cash 
Е-hryvnia 
Decentralized 
issuance model 
E-money Funds in bank 
accounts 
Essence Fiat currency Fiat currency Unit of value Unit of value Fiat currency 
Monetary 
aggregate 
М0* М0 М1 М1 М1 
Form of 
issue/accounting 
Electronic Paper Electronic Electronic Electronic 
Profit yield No No No No Yes 
Technology 
Databases (1) or 
DLT (2) Printing DLT (1) or 
databases (2) 
Databases (1) or 
DLT (2) Databases 
Identification  
Anonymous, 
partially 
anonymous or 
identifiable 
Anonymous 
Anonymous, 
partially 
anonymous or 
identifiable 
Anonymous or 
partially 
anonymous 
Identifiable 
Limits on retail 
transactions 
Yes No Yes Yes Depending on 
transaction type 
Liquidity with the NBU 
with households 
/ the banking 
system / the 
NBU 
with the banking 
system 
with the banking 
system 
with the banking 
system 
Issuer NBU NBU 
Bank/nonbanking 
financial institution 
under NBU’s 
supervision 
Bank NBU 
Relative turnover 
speed 
High Low High High Medium 
* In the opinion of the People’s Bank of China, CBDC belongs to the monetary aggregate М0.</x:v>
      </x:c>
    </x:row>
    <x:row r="1139" ht="110" customHeight="1">
      <x:c r="A1139" s="46" t="str">
        <x:v>PRD-0074-P0040-U01</x:v>
      </x:c>
      <x:c r="B1139" s="46" t="str">
        <x:v>UA_NBU_E-hryvnia_2019</x:v>
      </x:c>
      <x:c r="C1139" s="46" t="n">
        <x:v>40</x:v>
      </x:c>
      <x:c r="D1139" s="46" t="str">
        <x:v>en</x:v>
      </x:c>
      <x:c r="E1139" s="46" t="str">
        <x:v>text</x:v>
      </x:c>
      <x:c r="F1139" s="46" t="str"/>
      <x:c r="G1139" s="46" t="str">
        <x:v>National Bank of Ukraine  
        Annexes 40 
Annex 3 
E-hryvnia vs other payment instruments: cost 
Indicator 
E-hryvnia 
Centralized 
issuance 
model 
Cash 
Е-hryvnia 
Decentralized 
issuance 
model 
E-money 
Cashless funds 
Cards Payment 
orders 
For users 
Exchange into other 
forms of money 
Possible to 
refilling and/or 
repayment fees 
Refilling and 
cash 
withdrawal fees 
Possible to 
refilling and/or 
repayment fees 
 Refilling and/or 
repayment fees n/a n/a 
Purchase payment 
transactions 
None None None None None 
High (for 
paper) 
Low (for 
electronic) 
Р2Р money transfers None None Low Low High 
High (for 
paper) 
Low (for 
electronic) 
For merchants 
Purchase payment 
transactions 
Low Medium/high 
Low/medium, 
depending on 
business model 
Low/medium, 
depending on 
business model 
High Low 
For the central bank 
Issuance/servicing 
cost 
Potentially 
lower than for 
cash, but 
requiring a 
substantial 
initial 
investment 
Substantial 
Medium (the 
bulk of costs is 
borne by 
market 
participants) 
n/a n/a 
Operational 
costs of SEP 
NBU 
For market participants 
Initial investment High High High Medium High High 
Operating expenses Low High Medium Low High Low</x:v>
      </x:c>
    </x:row>
    <x:row r="1140" ht="110" customHeight="1">
      <x:c r="A1140" s="46" t="str">
        <x:v>PRD-0074-P0041-U01</x:v>
      </x:c>
      <x:c r="B1140" s="46" t="str">
        <x:v>UA_NBU_E-hryvnia_2019</x:v>
      </x:c>
      <x:c r="C1140" s="46" t="n">
        <x:v>41</x:v>
      </x:c>
      <x:c r="D1140" s="46" t="str">
        <x:v>en</x:v>
      </x:c>
      <x:c r="E1140" s="46" t="str">
        <x:v>text</x:v>
      </x:c>
      <x:c r="F1140" s="46" t="str"/>
      <x:c r="G1140" s="46" t="str">
        <x:v>National Bank of Ukraine  
        Annexes 41 
Annex 4 
E-hryvnia vs other payment instruments: functionality  
Indicator 
E-hryvnia 
Centralized 
issuance 
model 
Cash 
Е-hryvnia 
Decentralized 
issuance 
model 
E-money 
Cashless funds 
Cards Payment 
orders 
User-
friendliness 
Requires 
knowledge 
Does not 
require 
knowledge 
Requires 
knowledge 
Requires 
knowledge 
Requires 
knowledge 
Almost does 
not require 
knowledge (for 
paper) 
Requires 
knowledge (for 
electronic) 
Payment 
infrastructure 
available / 
required 
Required Available Required 
Available 
within certain 
systems 
Available 
Available and 
improved by 
the NBU 
Transaction 
speed (end-to-
end) 
High (instant) High (instant) High (instant) 
High (Р2Р 
transfers) 
Medium 
(purchase 
payment 
transactions) 
High (Р2Р 
transfers) 
Medium 
(purchase 
payment 
transactions) 
Low (up to 3 
business days) 
SEP NBU 
considers the 
launch of 
“instant” 
payments ISO 
20022 end-to-
end 
Accessibility of 
technology 
A device 
connected to 
the Internet is 
required 
Yes 
A device 
connected to 
the Internet is 
required 
Infrastructure 
(SSK) and/or 
the Internet is 
required 
A visit to a 
bank branch 
is required to 
open an 
account / pick 
up the card 
A visit to a 
bank branch is 
required (for 
paper) 
A device 
connected to 
the Internet is 
required (for 
electronic)</x:v>
      </x:c>
    </x:row>
    <x:row r="1141" ht="110" customHeight="1">
      <x:c r="A1141" s="46" t="str">
        <x:v>PRD-0074-P0042-U01</x:v>
      </x:c>
      <x:c r="B1141" s="46" t="str">
        <x:v>UA_NBU_E-hryvnia_2019</x:v>
      </x:c>
      <x:c r="C1141" s="46" t="n">
        <x:v>42</x:v>
      </x:c>
      <x:c r="D1141" s="46" t="str">
        <x:v>en</x:v>
      </x:c>
      <x:c r="E1141" s="46" t="str">
        <x:v>text</x:v>
      </x:c>
      <x:c r="F1141" s="46" t="str"/>
      <x:c r="G1141" s="46" t="str">
        <x:v>National Bank of Ukraine  
        Annexes 42 
Annex 5 
Main operations performed on the Platform 
 Operation Brief description 
1. setting the maximum amount of e-
hryvnia circulation 
 a transfer of an e-hryvnia amount from the base e-wallet for which this 
amount will be subsequently shown with the negative value to the 
issuer’s e-wallet where the balance of issuable e-hryvnia is accounted for 
  
 2. e-hryvnia issue provision of the e-hryvnia by the issuer to users and distribution agents in 
exchange for cashless funds (i.e., recording the successful exchange of 
the national currency, the hryvnia into the e-hryvnia at the rate of 1:1) 
3. e-hryvnia distribution (refilling e-
wallets of Platform users): 
 a transfer of an e-hryvnia amount from the distribution agent’s e-wallet to 
the Platform user’s e-wallet in exchange for cash or cashless funds 
 4. e-hryvnia transfers between Platform 
users 
a transfer of an e-hryvnia amount from the e-wallet of one Platform user 
to the e-wallet of another Platform user 
 5. e-hryvnia payments for purchases  a transfer of an e-hryvnia amount from the Platform user’s e-wallet to the 
merchant’s e-wallet 
 6. cashback of e-hryvnia payments for 
purchases 
a transfer of an e-hryvnia amount from the merchant’s e-wallet to the 
Platform user’s e-wallet involved in the e-hryvnia payment for purchases 
transaction in the amount not exceeding the amount of the said 
transaction 
 7. e-hryvnia exchange into cash or 
cashless funds 
a transfer of an e-hryvnia amount from the e-wallet of a Platform 
user/merchant to the e-wallet of a settlement agent 
 8. e-hryvnia repayment withdrawal of the e-hryvnia from circulation with the subsequent 
provision of cashless funds to settlement agents</x:v>
      </x:c>
    </x:row>
    <x:row r="1142" ht="110" customHeight="1">
      <x:c r="A1142" s="46" t="str">
        <x:v>PRD-0075-P0006-U01</x:v>
      </x:c>
      <x:c r="B1142" s="46" t="str">
        <x:v>UK_BoE_2020_OpportChall</x:v>
      </x:c>
      <x:c r="C1142" s="46" t="n">
        <x:v>6</x:v>
      </x:c>
      <x:c r="D1142" s="46" t="str">
        <x:v>en</x:v>
      </x:c>
      <x:c r="E1142" s="46" t="str">
        <x:v>text</x:v>
      </x:c>
      <x:c r="F1142" s="46" t="str"/>
      <x:c r="G1142" s="46" t="str">
        <x:v>Discussion Paper: Central Bank Digital Currency  March 2020 5
Executive summary 
The Bank of England’s objectives, as set by Parliament, are to maintain monetary and financial stability. To 
support these objectives, the Bank provides the safest and most trusted form of money to households, businesses 
and the financial system. But the way we pay is changing, with use of banknotes falling, and the use of privately 
issued money and alternative payment methods rising. In this context, the Bank is exploring the concept of 
Central Bank Digital Currency (CBDC), as are central banks across the world.(1)
A Central Bank Digital Currency would be an innovation in both the form of money provided to the public 
and the payments infrastructure on which payments can be made. At the moment, the public can only hold 
money issued by the Bank in the form of banknotes. Only commercial banks and certain financial institutions(2) 
can hold electronic central bank money, in the form of ‘reserves’ held in the Bank’s Real‑Time Gross Settlement 
(RTGS) service. Unlike banknotes, CBDC would be electronic, and unlike reserves, CBDC would be available to 
households and businesses. CBDC would therefore allow households and businesses to directly make payments 
and store value using an electronic form of central bank money. For this reason, CBDC is sometimes thought of as 
equivalent to a digital banknote, although in practice it may have other features depending on its final design.
If a CBDC were to be introduced in the UK, it would be denominated in pounds sterling, so £10 of CBDC would 
always be worth the same as a £10 banknote. Any CBDC would be introduced alongside — rather than replacing 
— cash and commercial bank deposits.
The Bank has not yet made a decision on whether to introduce CBDC, and intends to engage widely on the 
benefits, risks and practicalities of doing so. This discussion paper is part of that process.
CBDC could present a number of opportunities for the way that the Bank of England achieves its objectives of 
maintaining monetary and financial stability. It could support a more resilient payments landscape. It also has 
the potential to allow households and businesses to make fast, efficient and reliable payments, and to benefit 
from an innovative, competitive and inclusive payment system. It could help to meet future payments needs in a 
digital economy by enabling the private sector to create services that support greater choice for consumers. It 
could build on our ambitious renewal of the RTGS service and complement private sector initiatives to improve 
payments.
CBDC may also provide safer payment services than new forms of privately issued money‑like instruments, such 
as stablecoins. Ensuring that the public has continued access to a risk‑free form of money issued by the Bank may 
be especially important in the future, and help to address some of the consequences of a decline in the use of 
physical cash. Finally, a domestic CBDC might be an enabler of better cross‑border payments in the future.
CBDC would also introduce important policy challenges and risks that need to be carefully considered and 
managed. If significant deposit balances are moved from commercial banks into CBDC, it could have implications 
for the balance sheets of commercial banks and the Bank of England, the amount of credit provided by banks to 
the wider economy, and how the Bank implements monetary policy and supports financial stability. Nonetheless, 
CBDC can be designed in ways that would help mitigate these risks.
This paper outlines an illustrative ‘platform’ model of CBDC designed to enable households and businesses to 
make payments and store value. This is not a blueprint for CBDC, nor does it approach a decision to introduce 
one. Rather, it is intended to illustrate the key issues as a basis for further discussion and exploration of the 
(1) Central Bank group to assess potential cases for central bank digital currencies, Bank of England Press release, January 2020.
(2) Reserves can be held at the Bank of England by banks, building societies, PRA‑supervised broker‑dealers, and central counterparties (CCPs). In addition, some 
non‑bank Payment Service Providers and other Financial Market Infrastructures hold settlement accounts at the Bank of England.</x:v>
      </x:c>
    </x:row>
    <x:row r="1143" ht="110" customHeight="1">
      <x:c r="A1143" s="46" t="str">
        <x:v>PRD-0075-P0007-U01</x:v>
      </x:c>
      <x:c r="B1143" s="46" t="str">
        <x:v>UK_BoE_2020_OpportChall</x:v>
      </x:c>
      <x:c r="C1143" s="46" t="n">
        <x:v>7</x:v>
      </x:c>
      <x:c r="D1143" s="46" t="str">
        <x:v>en</x:v>
      </x:c>
      <x:c r="E1143" s="46" t="str">
        <x:v>text</x:v>
      </x:c>
      <x:c r="F1143" s="46" t="str"/>
      <x:c r="G1143" s="46" t="str">
        <x:v>Discussion Paper: Central Bank Digital Currency  March 2020 6
opportunities and challenges that CBDC could pose for payments, the Bank’s objectives for monetary and 
financial stability, and the wider economy.
In the ‘platform’ model, the Bank of England would provide a fast, highly secure and resilient technology 
infrastructure, which would sit alongside the Bank’s RTGS service, and provide the minimum necessary 
functionality for CBDC payments. This could serve as the platform to which private sector Payment Interface 
Providers would connect in order to provide customer‑facing CBDC payment services. Payment Interface Providers 
could also build ‘overlay services’ — additional functionality that is not part of the Bank’s core infrastructure, but 
which might be provided as a value‑added service for some or all of their users. As well as providing more 
advanced functionality, these services might meet future payment needs by enabling programmable money, 
smart contracts and micropayments. Payment Interface Providers would be subject to appropriate regulation and 
supervision in line with any risks they might pose.
Choices around technology would have a major impact on the extent to which CBDC meets our overall 
objectives. Although CBDC is often associated with Distributed Ledger Technology (DLT), we do not presume any 
CBDC must be built using DLT, and there is no inherent reason it could not be built using more conventional 
centralised technology. However, DLT does include some potentially useful innovations, which may be helpful 
when considering the design of CBDC. For example, elements of decentralisation might enhance resilience and 
availability, and the use of smart contract technology may enable the development of programmable money. 
However, adoption of these features would also come with challenges and trade‑offs that must be carefully 
considered.
The purpose of this discussion paper is to begin a dialogue on the appropriate design of CBDC and an evaluation of 
whether the benefits of CBDC outweigh the risks. Given the wide‑ranging implications of CBDC for the Bank’s 
objectives and the wider economy, any eventual decision to introduce a CBDC would involve Her Majesty’s 
Government, Parliament and regulatory authorities, and engagement with society more generally. We invite 
feedback and ideas from the public, technology providers, the payments industry, financial institutions, academics 
and other central banks and public authorities, and have outlined our key questions for further research in the 
final chapter.
How to respond
Written responses to any of the questions outlined in Chapter 7, or any other relevant observations, are requested 
by 12 June 2020.
Please address any comments or enquiries to:
Digital Currencies Team 
Bank of England 
Threadneedle Street 
London 
EC2R 8AH
Email: cbdc@bankofengland.co.uk</x:v>
      </x:c>
    </x:row>
    <x:row r="1144" ht="110" customHeight="1">
      <x:c r="A1144" s="46" t="str">
        <x:v>PRD-0075-P0008-U01</x:v>
      </x:c>
      <x:c r="B1144" s="46" t="str">
        <x:v>UK_BoE_2020_OpportChall</x:v>
      </x:c>
      <x:c r="C1144" s="46" t="n">
        <x:v>8</x:v>
      </x:c>
      <x:c r="D1144" s="46" t="str">
        <x:v>en</x:v>
      </x:c>
      <x:c r="E1144" s="46" t="str">
        <x:v>text</x:v>
      </x:c>
      <x:c r="F1144" s="46" t="str"/>
      <x:c r="G1144" s="46" t="str">
        <x:v>Discussion Paper: Central Bank Digital Currency  March 2020 7
1 Our approach to CBDC 
1.1 What is CBDC?
At the moment, the public can hold money issued by the Bank of England (‘central bank money’) in the form of 
banknotes, but only banks and certain other financial institutions(1) can hold electronic central bank money, in the 
form of ‘reserves’ (Figure 1.1). A Central Bank Digital Currency (CBDC) would be an electronic form of central 
bank money that could be used by households and businesses to make payments and store value. This wider 
access to central bank money could create new opportunities for payments and the way the Bank maintains 
monetary and financial stability.
Earlier research has explored how CBDC could provide improved settlement and payments in financial markets — 
this is known as ‘wholesale CBDC’.(2)(3) However, in this paper we focus exclusively on ‘retail CBDC’ which would 
be designed to meet the payments needs of households and businesses outside the financial sector. A retail CBDC 
(1) Reserves can be held at the Bank of England by banks, building societies, PRA‑supervised broker‑dealers and Central Counterparties (CCPs). In addition, some 
non‑bank Payment Service Providers and other Financial Market Infrastructures hold settlement accounts at the Bank of England. For further detail see  
www.bankofengland.co.uk/markets/bank‑of‑england‑market‑operations‑guide.
(2) Payments can be broadly split into ‘retail’ versus ‘wholesale’, and domestic versus cross‑border. ‘Retail’ in a payments context refers to all payments that 
involve households and/or small or medium‑sized businesses (not just those in a ‘retail’ or e‑commerce context). Wholesale payments are those made 
between financial institutions (eg banks, pension funds, insurance companies) and/or large (often multinational) corporations. (Financial institutions can also 
make ‘retail’ payments to households and businesses, for example collecting insurance premiums or paying staff.) However, there is no legal distinction 
between wholesale and retail payments.
(3) As explored by, for example Project Jasper–Ubin (Monetary Authority of Singapore, Bank of Canada and J.P. Morgan (2019)). See also OMFIF and IBM (2018).
Key points
• At the moment, the public can hold central bank money in the form of banknotes, but 
only banks and certain other financial institutions can hold electronic central bank 
money, in the form of central bank reserves. A Central Bank Digital Currency (CBDC) 
would be an electronic form of central bank money that could be more widely used by 
households and businesses to make payments and store value. CBDC is sometimes 
thought of as equivalent to a digital banknote, although in practice it may have other 
features that will depend on its final design.
• The Bank of England’s primary objectives are to maintain monetary and financial 
stability. CBDC should be designed in a way that supports those objectives.
• To develop the illustrative model of CBDC presented in Chapter 4, we have thought 
through its economic characteristics (as a new form of central bank money), the 
functionality and technology used to power a CBDC payment system, and the possible 
roles of the central bank and private sector in providing parts of the CBDC ecosystem.
• CBDC would provide both a new form of central bank money, and a new payments 
infrastructure. So it is important to consider how CBDC fits into the wider payments 
landscape, and how it interacts with and complements other initiatives to improve 
payments.</x:v>
      </x:c>
    </x:row>
    <x:row r="1145" ht="110" customHeight="1">
      <x:c r="A1145" s="46" t="str">
        <x:v>PRD-0075-P0009-U01</x:v>
      </x:c>
      <x:c r="B1145" s="46" t="str">
        <x:v>UK_BoE_2020_OpportChall</x:v>
      </x:c>
      <x:c r="C1145" s="46" t="n">
        <x:v>9</x:v>
      </x:c>
      <x:c r="D1145" s="46" t="str">
        <x:v>en</x:v>
      </x:c>
      <x:c r="E1145" s="46" t="str">
        <x:v>text</x:v>
      </x:c>
      <x:c r="F1145" s="46" t="str"/>
      <x:c r="G1145" s="46" t="str">
        <x:v>Discussion Paper: Central Bank Digital Currency  March 2020 8
would be a new form of money that would exist alongside cash and bank deposits (see Box 1), rather than 
replacing them. A CBDC would be denominated in pounds sterling, just like banknotes, so £10 of CBDC would 
always be worth the same as a £10 note. CBDC is sometimes thought of as equivalent to a digital banknote, 
although in practice it may have other features that will depend on its final design.
CBDC would require the creation of infrastructure so that it can be used to make payments. This infrastructure 
includes everything from the database on which CBDC is recorded, through to the applications and point‑of‑sale 
devices that are used to initiate payments. CBDC would offer users another way to pay, which might ultimately be 
faster and more efficient, with new functionality added over time.
Although the term CBDC includes the words ‘digital currency’, CBDC would be something fundamentally different 
to ‘cryptocurrencies’ (or ‘cryptoassets’), such as Bitcoin. Many cryptoassets are privately issued and not backed by 
any central party. They are not considered a currency or money because they do not perform the essential 
functions of money (see Box 1): they are too volatile to be a reliable store of value, they are not widely accepted 
as a means of exchange, and they are not used as a unit of account (Carney (2018)). Some privately issued 
cryptoassets, known as ‘stablecoins’, aim to overcome these shortcomings and provide stability of value via some 
form of backing. Depending on the nature of assets backing the ‘coin’, and how they are held, the stablecoin may 
be unable to provide stability of value and may come with other risks (as discussed in Chapter 2.4). In contrast, a 
UK CBDC would be a new risk‑free form of (digital) pound sterling, issued by the central bank, and would 
therefore perform all the essential functions of money.
However, the technological innovations that made cryptoassets possible have evolved into a broad group of 
technologies often referred to as Distributed Ledger Technology (DLT). While we do not presume CBDC must be 
built using DLT (and there is no reason CBDC could not be built using centralised technology), some of the 
individual component innovations of DLT may be useful when applied to CBDC (these are discussed in Chapter 6).
1.2 Our approach to designing CBDC
This paper uses the following approach to structure our thinking and design principles around CBDC. In Chapter 4 
we present an illustrative model of CBDC that draws on earlier research by staff at the Bank of England(4) and 
other central banks. This model is intended as a basis for further discussion and research, to illustrate the choices 
and the impacts, rather than a blueprint for a design. More detailed analysis would be required before the Bank 
could make a confident decision on whether to introduce CBDC, and if so, in what form.
Step 1: Understand the opportunities and challenges of CBDC: We need to develop a clear understanding of the 
opportunities that the introduction of CBDC could pose, and the challenges that would need to be managed 
(see Chapter 2).
Step 2: Set an overall objective that any design of CBDC would need to meet: This overall objective should 
follow from the Bank’s objectives and mandate, taking into account other public policy objectives, and will inform 
the design principles around which CBDC should be designed. Based on the Bank of England’s objectives to 
maintain monetary and financial stability, we consider it essential that any CBDC must meet the design principles 
of being reliable and resilient, fast and efficient, and open to innovation and competition (see Chapter 3).
(4) For example, see Broadbent (2016), Barrdear and Kumhof (2016), Meaning et al (2018), and Kumhof and Noone (2018).
Figure 1. 1 Stylised continuum of access to electronic central bank money(a)
•  Banks
•  Building societies
•  Credit unions
•  PSPs
•  EMls
•  Central 
    Counterparties
•  PRA-regulated
    broker
    dealers
•  Pension funds
•  Insurance 
•  Traders
•  Wealth management
•  Large businesses
•  Small businesses
•  Individuals
Credit 
institutions
Payment 
      providers
Systemic
FMIs
Non-bank ﬁnancial 
     institutions
Non-ﬁnancial 
      corporations
Households
Eligible for access Not currently eligible for access
(a) Subject to meeting certain criteria — see footnote (1) on page 7.</x:v>
      </x:c>
    </x:row>
    <x:row r="1146" ht="110" customHeight="1">
      <x:c r="A1146" s="46" t="str">
        <x:v>PRD-0075-P0011-U01</x:v>
      </x:c>
      <x:c r="B1146" s="46" t="str">
        <x:v>UK_BoE_2020_OpportChall</x:v>
      </x:c>
      <x:c r="C1146" s="46" t="n">
        <x:v>11</x:v>
      </x:c>
      <x:c r="D1146" s="46" t="str">
        <x:v>en</x:v>
      </x:c>
      <x:c r="E1146" s="46" t="str">
        <x:v>text</x:v>
      </x:c>
      <x:c r="F1146" s="46" t="str"/>
      <x:c r="G1146" s="46" t="str">
        <x:v>Discussion Paper: Central Bank Digital Currency  March 2020 10
of £85,000 are protected under the Financial Services Compensation Scheme (FSCS). But large deposits in excess 
of this amount are not insured and subject to credit risk.
A distinction is often made between ‘sight’ deposits that are largely used for transactions purposes, typically 
associated with current (checking) accounts that can be accessed immediately, and ‘time’ deposits that are made 
for store of value or savings purposes which typically earn more interest if they are not accessed before a certain 
date or notice period.
(3) Central bank reserves (commercial banks’ deposits at the central bank): Just as households and business 
hold deposits in accounts at commercial banks, those commercial banks themselves hold accounts at the 
Bank of England. The deposits in these accounts are known as central bank reserves, and are the asset used by 
banks when they need to make payments to each other. Like banknotes, reserves are central bank liabilities and 
are risk free. For this reason, reserves are the ultimate settlement asset used by the banking system.
Convertibility
The Bank of England also stands ready to swap reserves for banknotes should the commercial banks need it, for 
example to ensure there are banknotes in ATMs before Bank Holiday weekends (when demand for cash usually 
increases). So, underpinning the current sterling monetary system is the principle that both types of central bank 
money (reserves and banknotes) are directly convertible into one another, and that households and businesses 
can convert their deposits into central bank money, in the form of physical cash. 
How CBDC compares
A CBDC could in principle perform many of the functions currently offered by both cash and bank deposits. 
However, to be practical and attractive, CBDC would need to be directly convertible into cash and deposits.
CBDC would be equally safe and free of credit risk as physical cash, but could be more convenient as a means of 
payment for both households and businesses, particularly for electronic and remote payments. So there may be 
some shift between cash and CBDC.
Compared to bank deposits held by households, which are insured up to £85,000 under the FSCS, a CBDC would 
be equally safe and have no credit risk, and similar usefulness as a means of payment to an ordinary current 
account. But it is not clear that households would necessarily want to substitute from deposits to CBDC given 
that deposits at a commercial bank offer customers other services, including credit facilities, which would not be 
offered under a CBDC. However, if firms providing CBDC‑related payment services are able to bundle other useful 
services with a CBDC account, this may prove attractive to some deposit holders. The incentive to substitute away 
from bank deposits will also depend on whether the CBDC is remunerated or not (discussed in Chapter 5).
Compared to bank deposits that are not covered by the FSCS, CBDC could play a similar role as a means of 
payment but would have no credit risk. That may make it attractive to some businesses who typically hold 
unsecured deposits not covered by the FSCS. But again, holding an account at a commercial bank may offer 
non‑financial businesses the use of credit facilities and other benefits that arise from having a long‑standing 
relationship with that bank.
Overall, the introduction of CBDC will lead to some substitution away from existing forms of money. But the 
scale of substitution and the implications for monetary and financial stability will depend very much on 
functionality, remuneration and other design features (discussed in detail in Chapter 5).</x:v>
      </x:c>
    </x:row>
    <x:row r="1147" ht="110" customHeight="1">
      <x:c r="A1147" s="46" t="str">
        <x:v>PRD-0075-P0017-U01</x:v>
      </x:c>
      <x:c r="B1147" s="46" t="str">
        <x:v>UK_BoE_2020_OpportChall</x:v>
      </x:c>
      <x:c r="C1147" s="46" t="n">
        <x:v>17</x:v>
      </x:c>
      <x:c r="D1147" s="46" t="str">
        <x:v>en</x:v>
      </x:c>
      <x:c r="E1147" s="46" t="str">
        <x:v>text</x:v>
      </x:c>
      <x:c r="F1147" s="46" t="str"/>
      <x:c r="G1147" s="46" t="str">
        <x:v>Discussion Paper: Central Bank Digital Currency  March 2020 16
2.4 Opportunities for CBDC to support monetary and financial stability
There are a number of ways in which CBDC could support the Bank’s objectives to maintain monetary and 
financial stability, through the provision of a new form of money and a new payments infrastructure. These are 
summarised in Figure 2.1.
Supporting a resilient payment landscape
UK electronic payment systems are already highly resilient and secure. However, the continued shift from cash to 
electronic payments increases the reliance on electronic payment systems, which has implications for the 
diversity and resilience of the payments landscape. Cards and cash are typically the only two options for 
point‑of‑sale transactions, with cards usually the only option for e‑commerce.(7) Consequently, the operational 
resilience of the cards network is increasingly critical, and this increasing reliance on a single electronic payment 
method could reduce the resilience of the payments landscape.
Cash currently provides a useful contingency to electronic payment systems in the event there is disruption to 
card payment networks. However, as the use of cash in payments declines, the ability to use it as a contingency 
payment system will also decline.
CBDC could therefore enhance financial stability by contributing to resilience in payments and providing some 
core payment services outside of the commercial banking system. By providing a new way to make payments, it 
could diversify the range of payment options, particularly for e‑commerce (where cash cannot be used). It is less 
likely that both card networks and a CBDC network would suffer outages at the same time, and so CBDC could 
serve as a substitute. CBDC must be designed from the ground up to be as resilient as possible, for example this 
might include applying some aspects of decentralisation (discussed in Chapter 6.3) to enhance operational 
resilience, and avoiding reliance on legacy systems. The structure of the CBDC ecosystem could also be designed 
to avoid some of the vulnerabilities in payment systems that have evolved over time, complementing ongoing 
work to enhance resilience in existing payment systems. However, CBDC would still be vulnerable to a large‑scale 
outage of electricity and data networks, unless some kind of offline payments functionality is developed 
(discussed in Chapter 4.3). In addition, CBDC would only serve as a useful contingency if, at the time of any 
outage, people already held CBDC and knew how to make CBDC payments, and it was widely accepted by 
merchants.
(7) Although the UK has Faster Payments which allows users to instantly transfer a deposit between the buyer and seller’s bank accounts, there is no retail 
interface that allows this infrastructure to be used at the ‘bricks and mortar’ or online point of sale (unlike in other countries) that has any meaningful level of 
adoption by banks and merchants.
Supporting a 
resilient payments 
landscape
Supporting competition, 
efﬁciency and 
innovation in payments
Meeting future 
payment needs in a 
digital economy Improving the 
availability and usability 
of central bank money
Addressing the 
consequences of a 
decline in cash
Avoiding the risks of 
new forms of private 
money creation
As a building block for 
better cross-border 
payments
CBDC
Figure 2. 1 Opportunities for CBDC to support monetary and financial stability</x:v>
      </x:c>
    </x:row>
    <x:row r="1148" ht="110" customHeight="1">
      <x:c r="A1148" s="46" t="str">
        <x:v>PRD-0075-P0018-U01</x:v>
      </x:c>
      <x:c r="B1148" s="46" t="str">
        <x:v>UK_BoE_2020_OpportChall</x:v>
      </x:c>
      <x:c r="C1148" s="46" t="n">
        <x:v>18</x:v>
      </x:c>
      <x:c r="D1148" s="46" t="str">
        <x:v>en</x:v>
      </x:c>
      <x:c r="E1148" s="46" t="str">
        <x:v>text</x:v>
      </x:c>
      <x:c r="F1148" s="46" t="str"/>
      <x:c r="G1148" s="46" t="str">
        <x:v>Discussion Paper: Central Bank Digital Currency  March 2020 17
The introduction of CBDC would also pose some risks to payments. A very successful CBDC could displace existing 
payment systems and ultimately reduce diversity of payment options, creating a new form of concentration risk. 
The prospect of the introduction of CBDC could potentially discourage innovation in existing payment systems, 
potentially delaying other initiatives that could enhance resilience, speed and efficiency. These risks would need to 
be carefully managed.
Avoiding the risks of new forms of private money creation
Existing payment systems transfer money that has been created either by the Bank of England or by commercial 
banks (see Box 1). While the commercial bank money used in existing payment systems is not risk free — for 
example, commercial banks can, and do, fail — the Bank’s prudential regulation and supervision helps to ensure 
that these failures happen rarely and in an orderly way, and deposit insurance protects households in the event of 
a failure. Consequently, users of existing payment systems can have confidence that the money they send will 
reliably retain its value, both while it is being used to make a payment, and while it is being held over time.
This safety and confidence may not exist to the same degree for new payment systems that have been proposed 
by a number of firms, including new entrants and existing technology companies. These proposed payment 
systems include cryptoassets known as ‘stablecoins’ intended for use in transactions currently processed by retail 
or wholesale payment systems. Stablecoins propose to create the digital tokens or ‘coins’ that they transfer. 
Stablecoins vary widely in their design features, but most seek to provide stability of value via some form of 
backing. Depending on the nature of assets backing the ‘coin’, and how they are held, the stablecoin may be 
unable to provide stability of value and redeemability at par back into commercial or central bank money. 
Uncertainty about, or large fluctuations in, the value of stablecoins could give rise to similar risks to financial 
stability associated with the operational or financial failure of the payment system itself. These could include risks 
to the users’ ability to manage their liquidity or to meet payment obligations, or the risk of such fluctuations 
causing a collapse in confidence with potential contagion risks for the system. Stablecoins may also not be 
interoperable with each other and with other payment systems, creating closed loops and inefficiencies.
Consequently, this creation of private money (or money‑like instruments) for transactional purposes poses 
potential risks that go beyond those usually associated with existing payment systems. This is why the FPC 
recently outlined its expectations for stablecoins used for payments.(8)
Stablecoins will only be widely adopted if they provide functionality and efficiency benefits over existing payment 
systems. But given the risks they could pose, it may be worth asking if CBDC can be designed to better meet those 
needs. CBDC may be able to provide better payment services, backed by risk‑free central bank money, and reduce 
the demand for new privately issued money‑like instruments.
Supporting competition, efficiency and innovation in payments
While the safety and resilience of payment systems is essential, a safe payment system is only beneficial if people 
use it. Users therefore need fast, efficient, user‑friendly and inclusive services, and innovation, driven by 
competition, is important in the payments landscape.
There are opportunities for improvements to address potential market failures in existing payment services. For 
example, while card payments appear near instantaneous to the user, the merchant can wait up to three days to 
receive funds. There are significant efforts underway to further improve existing payment systems (detailed in the 
appendix) but to the extent these initiatives do not fully resolve such issues, a CBDC could possibly help to 
enhance the speed and efficiency of UK payments. This could be both directly — through offering a fast and 
efficient payment service to users — but also indirectly through creating a more competitive payments landscape.
A well‑designed, robust, open, CBDC platform could enable a wide range of firms to compete to offer 
CBDC‑related payment services, and importantly to innovate in the payment services they provide to consumers, 
(8) The FPC recently announced that the current regulatory framework may need adjustment in order to accommodate innovation in the payments sector (of 
which CBDC is one potential example). (Financial Stability Report, Bank of England (2019c)). The Bank is also a member of the Cryptoassets Taskforce, which 
was announced in March 2018 by the Chancellor of the Exchequer as part of the government’s FinTech Sector Strategy. The Taskforce consists of HM Treasury, 
the Financial Conduct Authority and the Bank of England, and is working to develop a response to cryptoassets, stablecoins and distributed ledger technology.</x:v>
      </x:c>
    </x:row>
    <x:row r="1149" ht="110" customHeight="1">
      <x:c r="A1149" s="46" t="str">
        <x:v>PRD-0075-P0019-U01</x:v>
      </x:c>
      <x:c r="B1149" s="46" t="str">
        <x:v>UK_BoE_2020_OpportChall</x:v>
      </x:c>
      <x:c r="C1149" s="46" t="n">
        <x:v>19</x:v>
      </x:c>
      <x:c r="D1149" s="46" t="str">
        <x:v>en</x:v>
      </x:c>
      <x:c r="E1149" s="46" t="str">
        <x:v>text</x:v>
      </x:c>
      <x:c r="F1149" s="46" t="str"/>
      <x:c r="G1149" s="46" t="str">
        <x:v>Discussion Paper: Central Bank Digital Currency  March 2020 18
and the ways in which these are integrated into the digital economy. In doing so, the introduction of CBDC could 
support competition on both cost and quality of payments services.
Increased competition and innovation could have benefits for the wider economy. Changes in payments behaviour 
shows that consumers will adopt the methods that are most convenient, such as cards, even though these 
methods might have a higher cost for businesses. Since payment costs will ultimately be passed on to consumers, 
there would be net benefits for consumers and businesses if CBDC were able to provide greater convenience at 
lower cost.
Meeting future payments needs in a digital economy
The next generation of payments will need to support a more digital economy and allow for seamless connections 
between different services used by households and businesses. As a new system, CBDC could be designed with 
this in mind, supporting the wider economy.
For example, CBDC could facilitate ‘programmable money’ (discussed in Chapter 6.4), by enabling transactions to 
occur according to certain conditions, rules or events.(9) There will be many potential applications of this 
functionality, including integration with physical devices or Internet‑of‑Things (IoT) applications. Examples might 
include the automatic routing of tax payments to tax authorities at point of sale, shares automatically paying 
dividends directly to shareholders, or electricity meters paying suppliers directly based on power usage. CBDC 
might also enable the use of micropayments (payments for very small amounts — discussed in Chapter 4.3) if it 
allows small transactions to happen at lower cost than happens today. This may increase the volume and 
frequency of these payments leading to the development of new services that can leverage this capability. This 
could enable new business models, for things like paying for digital media (eg paying a few pence each time to 
read individual news articles, rather than needing to sign up to a monthly subscription).
Improving the availability and usability of central bank money
As discussed in Chapter 1.1, currently households and (non‑financial) businesses are only able to use central bank 
money in the form of banknotes. CBDC would also enable them to hold central bank money in electronic form, 
and use it to make payments. This would increase the availability and utility of central bank money, allowing it to 
be used in a much wider range of situations than physical cash. Central bank money (whether cash, central bank 
reserves or potentially CBDC) plays a fundamental role in supporting monetary and financial stability by acting as 
a risk‑free form of money that provides the ultimate means of settlement for all sterling payments in the 
economy. This means that the introduction of CBDC could enhance the way the Bank maintains monetary and 
financial stability, through providing a new form of central bank money and a new payments infrastructure. This 
could have a range of benefits, including strengthening the pass‑through of monetary policy changes to the wider 
economy (discussed in Chapter 5), and increasing the resilience of the payment system.
This increased availability of central bank money also poses risks. The initial introduction of CBDC is likely to lead 
to some substitution away from the forms of money currently used by households and businesses (ie cash and 
bank deposits). If this substitution was very large, it could reduce commercial bank funding, with potentially 
harmful impacts on the level of credit that banks could provide. Consequently, CBDC needs to be carefully 
designed to manage the impact on monetary policy and financial stability. These considerations are discussed in 
depth in Chapter 5.
Addressing the consequences of a decline in cash
Physical cash has certain unique characteristics that would be lost if it were to fall out of general use. For example, 
cash offers a level of privacy in transactions that is not always available with existing electronic payment systems. 
Cash also has an important role in financial inclusion. In a world where cash becomes less widely used, there is no 
guarantee that the current private sector provision of the retail payment systems may meet the needs of all users, 
leaving underbanked groups of society particularly at risk (Sveriges Riksbank (2018)).
(9) See Ali and Narula (2019) who describe how this could be used to enable ‘atomic cross chain transactions’ to reduce counterparty risk and potentially lower 
transaction costs and improve financial stability.</x:v>
      </x:c>
    </x:row>
    <x:row r="1150" ht="110" customHeight="1">
      <x:c r="A1150" s="46" t="str">
        <x:v>PRD-0075-P0020-U01</x:v>
      </x:c>
      <x:c r="B1150" s="46" t="str">
        <x:v>UK_BoE_2020_OpportChall</x:v>
      </x:c>
      <x:c r="C1150" s="46" t="n">
        <x:v>20</x:v>
      </x:c>
      <x:c r="D1150" s="46" t="str">
        <x:v>en</x:v>
      </x:c>
      <x:c r="E1150" s="46" t="str">
        <x:v>text</x:v>
      </x:c>
      <x:c r="F1150" s="46" t="str"/>
      <x:c r="G1150" s="46" t="str">
        <x:v>Discussion Paper: Central Bank Digital Currency  March 2020 19
Although privacy and financial inclusion do not fall directly within the Bank’s remit, they are important issues for 
society as a whole, which the Bank must take into account. For example, CBDC could be designed in a way that 
protects users’ privacy to a greater extent than some existing payment systems, subject to being fully compliant 
with all relevant regulations, particularly anti‑money laundering requirements (see Chapter 4.6). A well‑designed 
CBDC may also help to boost financial inclusion in an increasingly digital world by being accessible to a broader 
range of people, potentially in different formats, than private sector solutions.(10)
Because of these different characteristics, CBDC would not be a perfect substitute for physical cash. As long as 
demand for cash remains, the Bank is committed to meeting this demand. For those in society who value the 
physical nature of cash, the introduction of CBDC is unlikely to affect their payment behaviour, and so we 
consider that CBDC would likely act as a complement to cash rather than a substitute.
As an enabler for better cross‑border payments
For many users, cross‑border payments are expensive, slow, and opaque (senders may be unable to know when 
the payment will be settled, and recipients will not know the charges that will be deducted on an incoming credit) 
(CPMI (2018)).
One recent proposal to address these issues is the creation of stablecoins. If well designed, stablecoins may be 
able to meet a clear need for better cross‑border payments. But they also introduce risks, as highlighted by the 
FPC (Bank of England (2019b)) and the G7 Working Group on Stablecoins (2019). Consequently, CBDC may offer 
a safer way to provide better cross‑border payments. For example, central banks may be able to work together to 
link domestic CBDCs in a way that enables fast and efficient cross‑border payments. Individual domestic CBDCs 
could be designed around a common set of standards intended to support interoperability. This might enable 
‘atomic’ transactions between CBDC systems: where the transfer of CBDC in one currency is linked with a transfer 
of CBDC in another currency, in a way that ensures each transfer occurs if — and only if — the other does.
The Bank is also actively working with other central banks and finance ministries to consider public and private 
actions to improve the existing cross‑border payment system. For example, the Bank is involved in the CPMI’s 
Cross‑border Payments Task Force, and will feed into G20 work on enhancing cross‑border payments.
(10) Financial inclusion is a prominent argument for CBDC in developing countries where the banking and payments system are underdeveloped. In these countries, 
the provision of basic accounts and an electronic payment system by the central bank could make a significant difference to financial inclusion. The UK has a 
relatively high level of financial inclusion, with 98% of adults in possession of a bank account in 2018. (Calculated from figures in McKay, Rowlingson and 
Overton (2019)).</x:v>
      </x:c>
    </x:row>
    <x:row r="1151" ht="110" customHeight="1">
      <x:c r="A1151" s="46" t="str">
        <x:v>PRD-0075-P0021-U01</x:v>
      </x:c>
      <x:c r="B1151" s="46" t="str">
        <x:v>UK_BoE_2020_OpportChall</x:v>
      </x:c>
      <x:c r="C1151" s="46" t="n">
        <x:v>21</x:v>
      </x:c>
      <x:c r="D1151" s="46" t="str">
        <x:v>en</x:v>
      </x:c>
      <x:c r="E1151" s="46" t="str">
        <x:v>text</x:v>
      </x:c>
      <x:c r="F1151" s="46" t="str"/>
      <x:c r="G1151" s="46" t="str">
        <x:v>Discussion Paper: Central Bank Digital Currency  March 2020 20
3 Objectives and design 
principles
3.1 Objective for CBDC payments
The Bank’s monetary and financial stability objectives require that any CBDC payment system would be reliable, 
resilient and secure. But a safe payment system is only useful if people use it, which means CBDC would also need 
to enable fast, efficient, user‑friendly and inclusive services. This in turn requires that a CBDC payment system 
would be open to innovation and competition, and built around the comparative advantage (relative strengths) of 
the Bank and the private sector. Consequently, for the purpose of this paper we have taken the following broad 
objective for CBDC payments:
Households and businesses should be able to make fast, efficient and reliable payments, and benefit from an 
inclusive, innovative, competitive and resilient payment system.
Types of payments in scope
Different users need to make different types of payments, so it would be challenging, if not impossible, to build a 
single payment method that meets the needs of all users in an optimal way. For example, households making 
small value payments in shops have different needs to a large corporate paying a company in a different country 
for an order worth millions of pounds. This is why we have chosen to focus this paper on retail CBDC, covering 
payments which are: domestic (within the UK), retail (made by households and businesses — CBDC ‘users’) and in 
one currency (sterling). Table 3.A shows the types of payments that would fall within this scope. Our focus on 
domestic retail payments means that domestic wholesale and all cross‑border payments are outside the scope of 
this paper. However, the Bank is engaged in a range of other initiatives to enhance the functioning of these 
payment types — see Box 2 overleaf.
Key points
• Any CBDC payment system would need to be designed with a clear use case in mind. 
For this paper, we focus on domestic retail payments — payments that involve 
households and/or small or medium‑sized businesses, in sterling, within the UK. Work is 
taking place elsewhere to address wholesale and cross‑border payments.
• Our overall objective for CBDC payments is that households and businesses should be 
able to make fast, efficient and reliable payments, and benefit from a resilient, inclusive, 
innovative, and competitive payment system. This overall objective sets our design 
principles, which in turn determine our choices around economic design, functionality, 
provision and technology.
• An approach to CBDC where the Bank of England does everything, with no private 
sector involvement, is unlikely to meet most of our design principles. Such a CBDC may 
be resilient, fast and reliable. But it would not be open to competition, may not support 
innovation, and would not be designed around the respective strengths of the Bank and 
private sector. For this reason, and in order to more likely meet these principles, we 
consider a model which has both central bank and private sector involvement, as 
presented in Chapter 4.</x:v>
      </x:c>
    </x:row>
    <x:row r="1152" ht="110" customHeight="1">
      <x:c r="A1152" s="46" t="str">
        <x:v>PRD-0075-P0023-U01</x:v>
      </x:c>
      <x:c r="B1152" s="46" t="str">
        <x:v>UK_BoE_2020_OpportChall</x:v>
      </x:c>
      <x:c r="C1152" s="46" t="n">
        <x:v>23</x:v>
      </x:c>
      <x:c r="D1152" s="46" t="str">
        <x:v>en</x:v>
      </x:c>
      <x:c r="E1152" s="46" t="str">
        <x:v>text</x:v>
      </x:c>
      <x:c r="F1152" s="46" t="str"/>
      <x:c r="G1152" s="46" t="str">
        <x:v>Discussion Paper: Central Bank Digital Currency  March 2020 22
3.2 Design principles
Our overall objective can be split into the following design principles. For each, we have a described an ideal case. 
However, in the real world there will be trade‑offs between different principles, making it impossible to achieve 
the best outcome for every principle. Consequently, if we were to issue CBDC, we would need to make careful 
choices about which principles to prioritise, and the optimal trade‑offs between them.
Reliable and resilient
The Bank’s primary objectives require that any CBDC payment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using CBDC. This means that CBDC payments would 
need to be:
Figure 3. 1 Design principles for retail payments
Designed around comparative advantage
Which requires that they are:
Interoperable Extensible
Fast
Inclusive
User friendly
Transparent
In addition, users should bene/f_it from payments that are: 
To meet the Bank's objective, payments must be:
Resilient
Scalable
Secure
Compliant
Available
Private
Efﬁcient
Open to competition
Innovative and
open to
competition
Reliable and
resilient
Fast and
efﬁcient</x:v>
      </x:c>
    </x:row>
    <x:row r="1153" ht="110" customHeight="1">
      <x:c r="A1153" s="46" t="str">
        <x:v>PRD-0075-P0024-U01</x:v>
      </x:c>
      <x:c r="B1153" s="46" t="str">
        <x:v>UK_BoE_2020_OpportChall</x:v>
      </x:c>
      <x:c r="C1153" s="46" t="n">
        <x:v>24</x:v>
      </x:c>
      <x:c r="D1153" s="46" t="str">
        <x:v>en</x:v>
      </x:c>
      <x:c r="E1153" s="46" t="str">
        <x:v>text</x:v>
      </x:c>
      <x:c r="F1153" s="46" t="str"/>
      <x:c r="G1153" s="46" t="str">
        <x:v>Discussion Paper: Central Bank Digital Currency  March 2020 23
• Fast: the process from the payer (sender) initiating a payment to the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a CBDC should build on the Bank and private 
sector’s respective strengths and expertise, so long as it does not compromise resilience, security or confer 
unfair commercial advantage.
• Open to competition: the structure of a CBDC should facilitate a competitive market for providers of 
CBDC‑related payment services. This requires an appropriate regulatory structure that protects consumers 
while minimising barriers to entry. The design of CBDC should also ensure that there are no structural factors 
that would lead to a winner take all market dynamic in the provision of CBDC‑related services.
• Interoperable: CBDC should be designed to avoid creating closed‑loop payment systems, in which payments 
can only be made between users of the same payments provider. Instead, CBDC payments should be 
interoperable, allowing payments between users of different providers, and between users of CBDC and users 
of deposit accounts. Furthermore, CBDC should also be designed to interoperate with other countries’ CBDC 
payment systems (to support future cross‑border payments in CBDC). CBDC should also avoid tying providers 
into specific technologies or technology providers.
• Extensible: it should be possible for private sector innovators to build additional services on top of the 
CBDC platform, and support innovative use cases that we cannot currently foresee. The design of CBDC should 
not limit the range of services that can be provided in the future, and recognise that the functionality and 
infrastructure will need to evolve over time.
3.3 The benefits of private sector involvement
In one possible CBDC model, the Bank would exclusively provide all CBDC‑related services. It would need to 
provide the entire core technology that records CBDC accounts and transactions. In addition, the Bank would also 
need to provide all customer‑facing services, including the user interface and point‑of‑sale integrations, so that 
people could pay with CBDC in shops and online.
However, an approach where the Bank exclusively provides all CBDC‑related services is less likely to achieve our 
overall objectives or meet our design principles than an approach that involves both the Bank and the private 
sector:
• Exclusive central bank provision would not be open to competition, because there is no role for any participant 
other than the Bank to provide CBDC‑related services.</x:v>
      </x:c>
    </x:row>
    <x:row r="1154" ht="110" customHeight="1">
      <x:c r="A1154" s="46" t="str">
        <x:v>PRD-0075-P0027-U01</x:v>
      </x:c>
      <x:c r="B1154" s="46" t="str">
        <x:v>UK_BoE_2020_OpportChall</x:v>
      </x:c>
      <x:c r="C1154" s="46" t="n">
        <x:v>27</x:v>
      </x:c>
      <x:c r="D1154" s="46" t="str">
        <x:v>en</x:v>
      </x:c>
      <x:c r="E1154" s="46" t="str">
        <x:v>text</x:v>
      </x:c>
      <x:c r="F1154" s="46" t="str"/>
      <x:c r="G1154" s="46" t="str">
        <x:v>Discussion Paper: Central Bank Digital Currency  March 2020 26
This ‘layered architecture’ approach to technology infrastructure is becoming a common approach in payments, as 
it can help facilitate competition, innovation and extensibility. Similar approaches have been taken by the 
New Payments Platform in Australia, Payments Canada’s Modernization programme, and it is also the model 
proposed in Pay.UK’s New Payments Architecture Programme in the UK (see appendix).
There are complex considerations in each area of CBDC design, and many open questions that require further 
research. The platform model is not the only way that CBDC could be structured, so we may choose to explore 
other models in the future.
4.2 Key components
(a) Central bank core ledger
The centre of the CBDC payment system would be a core ledger (database) that records CBDC value itself, and 
processes the payments (transactions) made using CBDC. In this illustrative model, the functionality of the core 
ledger could be limited to the essential features required to enable CBDC payments. For example, it could provide 
push payments ie payments initiated by the payer (sender) and the ability to query latest balances or transaction 
history. Limiting the range of functionality to the essential features could make it easier to build a system that is 
simple, fast and resilient, and could allow most of the innovation in CBDC payment functionality to happen in the 
private sector through overlay services (discussed below).
In this model, the core ledger would be accompanied by an API (Application Programming Interface) to allow 
third‑party Payment Interface Providers to securely send payment instructions and ask for updates from the 
ledger. To ensure resilience, security and integrity, only entities approved by the Bank, such as Payment Interface 
Providers,(2) would be able to connect to the core ledger (See also Chapter 6).
Although the Bank could operate the core ledger itself, there is also the possibility of distributing or decentralising 
aspects of the maintenance of the ledger and processing of transactions. Chapter 6 considers the technology 
benefits, costs and trade‑offs involved in adding degrees of distribution and decentralisation to a CBDC payment 
system. Whatever technology approach is used, it is essential that only the Bank can ‘create’ or ‘destroy’ CBDC.
(2) Regulatory considerations are explored in Chapter 4.5.
Figure 4. 1 Platform model of CBDC
API
Central bank core ledger
A fast, highly secure and resilient platform that provides relatively 
simple payments functionality (the ‘core ledger’).
API access
Allows private sector Payment Interface Providers to connect to 
the core ledger. Blocks unauthorised access — only regulated 
entities can connect.
Payment Interface Providers
Authorised and regulated ﬁrms providing user-friendly interfaces 
between the user and the ledger. Many also provide additional 
payment services that are not built into the core ledger as overlay 
services.
Users
Register with Payment Interface Provider(s) to access CBDC.</x:v>
      </x:c>
    </x:row>
    <x:row r="1155" ht="110" customHeight="1">
      <x:c r="A1155" s="46" t="str">
        <x:v>PRD-0075-P0028-U01</x:v>
      </x:c>
      <x:c r="B1155" s="46" t="str">
        <x:v>UK_BoE_2020_OpportChall</x:v>
      </x:c>
      <x:c r="C1155" s="46" t="n">
        <x:v>28</x:v>
      </x:c>
      <x:c r="D1155" s="46" t="str">
        <x:v>en</x:v>
      </x:c>
      <x:c r="E1155" s="46" t="str">
        <x:v>text</x:v>
      </x:c>
      <x:c r="F1155" s="46" t="str"/>
      <x:c r="G1155" s="46" t="str">
        <x:v>Discussion Paper: Central Bank Digital Currency  March 2020 27
(b) Payment Interface Providers
In the platform model, Payment Interface Providers would be private sector firms that would manage all the 
interaction with users of CBDC and provide overlay services that extend the functionality of CBDC. In practical 
terms, they could:
• Provide a user‑friendly interface, such as a mobile application or website, to allow the user to initiate payments 
and manage their CBDC.
• Apply Know Your Customer checks to verify the identity of users (or commission a third‑party service to do 
this).
• Register one or more accounts for the user in the core ledger. 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
• Authenticate the user when they initiate payments, to protect them against fraud (eg if the user’s phone has 
been stolen), protect their personal data and ensure cyber‑resilience.
• Apply anti‑money laundering and sanctions checks to relevant payments (or commission a third‑party service 
to do this).
• Develop overlay services (see below) to provide additional functionality.
• Some Payment Interface Providers might also want to provide ‘merchant services’ to enable retailers and 
businesses to take CBDC payments from consumers.
In the basic model above, Payment Interface Providers would maintain an individual account in the core ledger for 
every user. Payments between users would be processed through the core ledger even if both users have the same 
Payment Interface Provider. An alternative model could be for each Payment Interface Provider to maintain a 
single ‘pooled’ account in the ledger, which holds all of their users’ CBDC. The Payment Interface Provider would 
record how the funds in the pooled account are divided between its users. Payments between two users of the 
same Payment Interface Provider could then be processed within the Payment Interface Provider’s own systems, 
rather than through the core ledger. However, payments between a user of the Payment Interface Provider and 
any other Payment Interface Provider would still need to go through the core ledger.
Although some Payment Interface Providers would be payments‑focused firms, other types of firms may also 
want to provide CBDC‑related services, if this enhances the service they provide, makes their services more 
‘sticky’, or serves as a loss‑leader to attract customers for other services. For example, websites that provide 
marketplaces for retailers may be able to integrate CBDC payments for those retailers. Some online accounting 
platforms for businesses may want to become Payment Interface Providers, as they could monitor incoming 
payments, reconcile them into the firm’s financial accounts, and also initiate outgoing payments for invoices and 
salary payments.
(c) Overlay services
By design, the core ledger would have relatively simple functionality in this model, but Payment Interface 
Providers could develop ‘overlay’ services to provide additional functionality. This means that Payment Interface 
Providers could build new services, for example, those that are only needed by a subset of users, or which meet 
new use cases that emerge in the future (as discussed below). The standards and expectations set by the Bank and 
relevant regulators could be important here to ensure that overlay services are secure, resilient, open to 
competition, interoperable, and meet society’s expectations of confidence and trust in money.</x:v>
      </x:c>
    </x:row>
    <x:row r="1156" ht="110" customHeight="1">
      <x:c r="A1156" s="46" t="str">
        <x:v>PRD-0075-P0029-U01</x:v>
      </x:c>
      <x:c r="B1156" s="46" t="str">
        <x:v>UK_BoE_2020_OpportChall</x:v>
      </x:c>
      <x:c r="C1156" s="46" t="n">
        <x:v>29</x:v>
      </x:c>
      <x:c r="D1156" s="46" t="str">
        <x:v>en</x:v>
      </x:c>
      <x:c r="E1156" s="46" t="str">
        <x:v>text</x:v>
      </x:c>
      <x:c r="F1156" s="46" t="str"/>
      <x:c r="G1156" s="46" t="str">
        <x:v>Discussion Paper: Central Bank Digital Currency  March 2020 28
New use cases will emerge that we cannot foresee. Therefore, it is important to ensure the core ledger provided 
the minimum functionality or building blocks to enable Payment Interface Providers to develop new services. 
Furthermore, it is important that the system as a whole was extensible and open to innovation.
4.3 CBDC payments functionality
In this model, all CBDC payments would be settled immediately (‘real time’) in central bank money. Payments 
would be settled ‘gross’.(3) This means that CBDC would provide finality of settlement: when the payment is 
made, it is settled immediately. The money would then belong to the recipient and the payment would be 
irrevocable (although returns and refunds could of course be made by initiating a payment in the opposite 
direction).
Basic payments
The core ledger could provide the basic functionality for one‑off ‘push’ payments, where the payment is initiated 
by the payer, via their Payment Interface Provider. Payment Interface Providers could then develop the full range 
of payment types as overlay services. For example, these could include push payments (initiated by the payer), 
pull payments (initiated by the payee) and recurring payments.
Point‑of‑sale payments for businesses
Some Payment Interface Providers might want to provide merchant services that allow businesses to accept 
CBDC payments, either in person at the point‑of‑sale (PoS) or remotely (ie on a website). For shops and in‑person 
sales, many traditional cash registers have been replaced by newer PoS devices that feature the ability to integrate 
new payment services. CBDC would need to be designed to be compatible with these PoS systems. For smaller 
businesses with older or more basic tills, even a low‑end smartphone should serve as a terminal to accept CBDC 
payments.
Offline payments
Most CBDC payments would need to connect to the core ledger, which means that there would need to be a 
working data connection between the payer, payee and core ledger. This may not always be possible. For example, 
mobile data connections may be weak or non‑existent in some instances. This would limit the usability and 
usefulness of CBDC, and so there may need to be a simple way for payments to be made, without immediate 
‘online’ reference to the core ledger. The challenge is finding a way to enable offline payments without exposing 
either the buyer, seller, or Bank of England to the risk that the payment may not ultimately be settled. Another 
challenge is to build offline payments functionality in a way that it cannot be abused by fraudsters.
Existing card payments already allow some ‘offline’ payments, where the card terminal does not (or cannot) 
connect for an authorisation, for example when using contactless cards to pay for a journey on the transport 
network.(4) But these payments require the merchant to bear the risk that the payer does not actually have the 
necessary funds to fulfil the transaction, and so these payments are generally only allowed below a certain value 
limit. Work is underway in some central banks and in the private sector to find solutions that allow this kind of 
offline device‑to‑device payments in CBDC in a way that does not create any credit risk, but this technology is still 
very experimental.
Bulk payments
Large companies often need to send (or request) multiple payments at the same time, for example making payroll 
payments to hundreds or thousands of employees, or requesting bill payments from thousands or even millions of 
customers. These bulk payments are not usually time critical, although they may need to be made within a certain 
window (eg midnight and 6am on pay day). It may be beneficial to incentivise Payment Interface Providers to 
(3) Most retail payment systems use a settlement model known as ‘deferred net settlement’ (DNS), where the underlying settlement obligations between 
customers of different payment providers are netted against each other. This creates net obligations between banks, which are settled by larger payments in 
central bank money. This model significantly reduces the amount of funds that must be transferred between the payment providers. However, it only reduces 
liquidity needs when there are a large number of offsetting payments between a small number of participants. In a CBDC context, there are a large number of 
participants, with each participant making relatively few payments, and few of those payments can be offset against payments coming in the opposite 
direction. Consequently, this model is not applicable to CBDC.
(4) Processing Card Transactions, The UK Cards Association.</x:v>
      </x:c>
    </x:row>
    <x:row r="1157" ht="110" customHeight="1">
      <x:c r="A1157" s="46" t="str">
        <x:v>PRD-0075-P0031-U01</x:v>
      </x:c>
      <x:c r="B1157" s="46" t="str">
        <x:v>UK_BoE_2020_OpportChall</x:v>
      </x:c>
      <x:c r="C1157" s="46" t="n">
        <x:v>31</x:v>
      </x:c>
      <x:c r="D1157" s="46" t="str">
        <x:v>en</x:v>
      </x:c>
      <x:c r="E1157" s="46" t="str">
        <x:v>text</x:v>
      </x:c>
      <x:c r="F1157" s="46" t="str"/>
      <x:c r="G1157" s="46" t="str">
        <x:v>Discussion Paper: Central Bank Digital Currency  March 2020 30
i. Reflect the financial stability risk, rather than the legal form, of payment activities;
ii. Ensure end‑to‑end operational and financial resilience across payment chains that are critical for the smooth 
functioning of the economy; and
iii. Ensure that sufficient information is available to monitor payment activities so that emerging risks to financial 
stability can be identified and addressed appropriately.
Payment Interface Providers would need to meet these and any other criteria set by the Bank and relevant 
regulators before they start to offer CBDC‑related services. This would include a requirement that entities have 
the appropriate regulatory authorisation(s), and would be supervised on an ongoing basis. There would need to be 
consideration of how any CBDC‑related regulation might sit alongside, or within existing regulation and oversight, 
which participants may be subject to. There would need to be an agreed approach across relevant regulators 
regarding the criteria for authorisation and the precise requirements placed on Payment Interface Providers 
undertaking payment activities using the CBDC infrastructure.
Under any revised regulatory framework, Payment Interface Providers (and any other firms in the CBDC 
ecosystem) would need to be subject to appropriate regulation, according to the risks they pose, and would need 
to achieve equivalent standards to current payment firms. This would include ensuring that all firms in the CBDC 
ecosystem are subject to the relevant standards of operational and financial resilience in order to mitigate risks 
that their operational or financial failure could pose to the end‑to‑end payments chain. As noted by the FPC, 
‘firms that are systemically important should be subject to standards of operational and financial resilience that 
reflect the risks they pose’, and this would apply to firms involved in CBDC provision. They would also need to 
conform to the conduct and other standards set by the FCA and other relevant regulators.
Setting standards and requirements
The Bank (and relevant regulators) would also need to set standards to ensure that the CBDC payments system 
was resilient and reliable, open and interoperable. However, the standards should not dictate how CBDC‑related 
services should be built, or what technology Payment Interface Providers or overlay services would need to use. 
These standards and requirements collectively make up the payment scheme that would apply to CBDC, and 
could define:
• Standards for interoperability between different Payment Interface Providers, including how payments can be 
made between different customers of different Payment Interface Providers, and how a customer can transfer 
their service to another Payment Interface Provider.
• Standards or expectations for Payment Interface Providers and overlay payment services they provide, 
potentially including minimum standards for security and identity. This would ensure resilience, interoperability 
and appropriate levels of consumer protection.
• Guidelines and principles for CBDC Payment Initiators’ user interfaces (eg applications).
• Messaging standards used in CBDC payments (such as adopting the ISO 20022 data standard) and mandating 
the use of identifiers like the Legal Entity Identifier (LEI). These measures could support interoperability, 
extensibility and security of CBDC.
• Rules about who bears responsibility when CBDC payments go wrong, including in cases of fraud, failed 
transactions, cyber‑risks and privacy.</x:v>
      </x:c>
    </x:row>
    <x:row r="1158" ht="110" customHeight="1">
      <x:c r="A1158" s="46" t="str">
        <x:v>PRD-0075-P0032-U01</x:v>
      </x:c>
      <x:c r="B1158" s="46" t="str">
        <x:v>UK_BoE_2020_OpportChall</x:v>
      </x:c>
      <x:c r="C1158" s="46" t="n">
        <x:v>32</x:v>
      </x:c>
      <x:c r="D1158" s="46" t="str">
        <x:v>en</x:v>
      </x:c>
      <x:c r="E1158" s="46" t="str">
        <x:v>text</x:v>
      </x:c>
      <x:c r="F1158" s="46" t="str"/>
      <x:c r="G1158" s="46" t="str">
        <x:v>Discussion Paper: Central Bank Digital Currency  March 2020 31
4.6 Compliance with anti‑money laundering (AML), combating the financing of 
terrorism (CFT) and sanctions
A CBDC payment system would need to be compliant with AML and CFT regulations and requirements. This 
means the identity of CBDC users would need to be known to at least some authority or institution in the wider 
CBDC network who can validate the legitimacy of their transaction. In the platform model, one possibility is that 
the core ledger only stores pseudonymous accounts and balances, but that each account in the core ledger is 
linked to a Payment Interface Provider who knows the identity of each user. Payment Interface Providers would be 
responsible for applying AML checks to users, and for reporting suspicious transactions to the authorities.
This arrangement means that the Bank would not hold granular personal data on any user, reducing the privacy 
concerns that could arise in connection with holding personal user data, but AML requirements could still be met 
by the CBDC system as a whole.
AML responsibilities could be handled entirely by the Payment Interface Providers. However, it is also possible 
that new business models could emerge with dedicated firms that verify users’ identity and use new techniques to 
identify suspicious activity. The field of digital identity is currently experiencing significant developments. 
Therefore, the current model, where payment providers apply AML using their own systems, does not have to be 
the only model in use if CBDC is eventually introduced.
4.7 Privacy and data protection
It will be essential to consider how privacy is respected and how data is protected in a CBDC system. Privacy and 
data protection is an issue that is of concern to policymakers in government and other authorities(5) and should be 
considered carefully when designing CBDC.
Any CBDC system would need to be compatible with privacy regulations, such as the 2018 General Data 
Protection Regulation (GDPR), which would apply to the Bank of England, Payment Interface Providers and any 
other firms providing CBDC‑related services. In simple terms, this means that users should have control over how 
their data is used and who it is shared with. Any third‑party processing data will need to observe applicable data 
protection legislation.
(5) In the UK, this would include the Department for Digital, Culture, Media and Sport (DCMS) and the Information Commissioners’ Office (ICO).
Box 3
Other approaches to providing CBDC
An alternative to CBDC  would be for private sector firms to issue liabilities which were fully backed by funds held 
at the central bank. These firms would act as intermediaries between the central bank and the end‑users. 
Providing that the regulatory framework ensures that these firms’ liabilities were always fully backed by funds at 
the central bank, these liabilities could share many of the characteristics of a CBDC that is directly issued by the 
central bank. However these liabilities would not be central bank money, as holders would not hold a direct claim 
on the central bank.
Such an approach has been suggested by some stablecoin proposals. It has also been described by some 
researchers as ‘synthetic CBDC’ (Adrian and Mancini‑Griffoli (2019)).
In line with the Financial Policy Committee’s principles for regulation of payments and expectations relating to 
stablecoins, such an approach would require appropriate regulation and supervision to ensure that equivalent 
standards apply as with existing forms of private money.</x:v>
      </x:c>
    </x:row>
    <x:row r="1159" ht="110" customHeight="1">
      <x:c r="A1159" s="46" t="str">
        <x:v>PRD-0075-P0033-U01</x:v>
      </x:c>
      <x:c r="B1159" s="46" t="str">
        <x:v>UK_BoE_2020_OpportChall</x:v>
      </x:c>
      <x:c r="C1159" s="46" t="n">
        <x:v>33</x:v>
      </x:c>
      <x:c r="D1159" s="46" t="str">
        <x:v>en</x:v>
      </x:c>
      <x:c r="E1159" s="46" t="str">
        <x:v>text</x:v>
      </x:c>
      <x:c r="F1159" s="46" t="str"/>
      <x:c r="G1159" s="46" t="str">
        <x:v>Discussion Paper: Central Bank Digital Currency  March 2020 32
The appropriate degree of anonymity in a CBDC system is a political and social question, rather than a narrow 
technical question. As discussed above, CBDC would need to be compliant with AML regulations, which rules out 
truly anonymous payments. However, CBDC could be designed to protect privacy and give users control over who 
they share data with, even if CBDC payments are not truly anonymous (or secret). For example, a user may 
legitimately want to make a payment to a supermarket without sharing their identity with the supermarket, as 
this would allow the supermarket to build a picture of their shopping habits. In most cases, the payer should be 
able to pay without revealing their identity to the payee. In this sense, they could have anonymity with regards to 
other users, without having anonymity with regards to law enforcement.
Some discussions of CBDC assume that CBDC is equivalent to cash and so should offer the same degree of 
anonymity in payments. When a payer hands over cash to a payee, for example in a shop, the payee does not 
receive any data about the identity of the payer, and there is no digital record that links the payer and payee.(6) 
But the fact that an in‑person cash payment provides an anonymous means of payment is a result of the nature of 
this payment method. The Bank does not have a specific mandate to provide untraceable or anonymous payment 
methods.
4.8 How the platform model measures against our design principles
The platform model of CBDC has the potential to meet many of the objectives and design principles that we 
outlined in Chapter 3.2. However, as shown in Figure 4.2, the ultimate outcome is not certain and will depend on 
the final design of CBDC, and the choices made about trade‑offs between different design principles.
Resilient and reliable
• Scalable: because the core ledger would have relatively simple functionality, it should be possible to scale its 
capacity as demand varies.
• Compliant: the CBDC system would be designed to be compliant with AML requirements.
• Private: The CBDC system would be designed to be compliant with GDPR.
(6) In some circumstances, there may be identification requirements even where cash is used, such as for high‑value purchases.
Figure 4.2 How the platform model may meet our design principles
Innovative and
open to
competition
Reliable and
resilient
Fast and
efﬁcient
Resilient
Compliant
Secure
Private
Available
Scalable
Fast
Transparent
User friendly Efﬁcient
Inclusive
Designed around comparative advantage
Extensible
Open to competition
Interoperable</x:v>
      </x:c>
    </x:row>
    <x:row r="1160" ht="110" customHeight="1">
      <x:c r="A1160" s="46" t="str">
        <x:v>PRD-0075-P0034-U01</x:v>
      </x:c>
      <x:c r="B1160" s="46" t="str">
        <x:v>UK_BoE_2020_OpportChall</x:v>
      </x:c>
      <x:c r="C1160" s="46" t="n">
        <x:v>34</x:v>
      </x:c>
      <x:c r="D1160" s="46" t="str">
        <x:v>en</x:v>
      </x:c>
      <x:c r="E1160" s="46" t="str">
        <x:v>text</x:v>
      </x:c>
      <x:c r="F1160" s="46" t="str"/>
      <x:c r="G1160" s="46" t="str">
        <x:v>Discussion Paper: Central Bank Digital Currency  March 2020 33
Fast and efficient
• Fast: the system could provide instant real‑time payments in central bank money, so payers (including 
merchants) can receive funds instantly.
• Efficient: the core ledger could be built with relatively simple functionality, so that it would be as efficient and 
cost‑effective as possible. Additional functionality that would only be used by a subset of users could be 
provided by Payment Interface Providers through overlay services. This would ensure that the cost of providing 
for more complex user needs falls on the users of those services, rather than being distributed across all users.
Innovative and open to competition
• Designed around comparative advantage: the platform model allows the Bank and the private sector to focus 
on their respective strengths. The Bank could focus on building a highly resilient infrastructure (the core ledger), 
while the private sector Payment Interface Providers could focus on the user experience, by providing customer 
services, and building user‑friendly services.
• Open to competition: firms could compete to provide CBDC‑related services. An appropriate regulatory 
structure could protect consumers while minimising barriers to entry.
• Interoperable: the Bank could set requirements to ensure that any CBDC account should be able to pay any 
other CBDC account, regardless of the Payment Interface Provider associated with each account. This will 
ensure that the CBDC payments network does not fragment into closed loops (which would reduce the 
usefulness of CBDC overall, and could lead to the emergence of one or two dominant Payment Interface 
Providers).
• Extensible: Payment Interface Providers can develop innovative overlay services to provide functionality that is 
not built into the core ledger, to enable CBDC to meet payment needs as they evolve.
Design principles that may not be met by the platform model
However, some of our design principles are not automatically met by the platform model of CBDC. Additional 
standards or policy interventions would be needed to ensure that the following design principles are met:
• Resilient and available: although the core ledger could be highly resilient and available 24/7, Payment 
Interface Providers’ own systems may be vulnerable to disruption, which would possibly prevent users making 
payments. Therefore, the Bank would need to set minimum standards for operational resilience.
• Secure: the Bank should also set minimum standards for cyber‑security and user authentication.
• Transparent: policies for other authorities would be needed to ensure that the cost of CBDC was transparent.
• User‑friendly: private sector Payment Interface Providers could design the user interface for CBDC payment 
systems, with the most user‑friendly services likely to have a competitive advantage.
• Inclusive: 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row>
    <x:row r="1161" ht="110" customHeight="1">
      <x:c r="A1161" s="46" t="str">
        <x:v>PRD-0075-P0035-U01</x:v>
      </x:c>
      <x:c r="B1161" s="46" t="str">
        <x:v>UK_BoE_2020_OpportChall</x:v>
      </x:c>
      <x:c r="C1161" s="46" t="n">
        <x:v>35</x:v>
      </x:c>
      <x:c r="D1161" s="46" t="str">
        <x:v>en</x:v>
      </x:c>
      <x:c r="E1161" s="46" t="str">
        <x:v>text</x:v>
      </x:c>
      <x:c r="F1161" s="46" t="str"/>
      <x:c r="G1161" s="46" t="str">
        <x:v>Discussion Paper: Central Bank Digital Currency  March 2020 34
5 Economic design and impacts 
on monetary and financial 
stability
5.1 Overview
CBDC would be a new form of money, which would for the first time allow households and businesses to directly 
make electronic payments using central bank money. While this may seem like a small change, it could have 
material benefits for households and businesses and could impact the structure of the banking system and the 
way that the Bank achieves its objectives to maintain monetary and financial stability. For instance, CBDC could, 
for some transmission channels, increase the speed and extent to which changes in the Bank’s policy rate are 
passed on to households and businesses, and it could alter the amount and cost of credit provided to the 
economy by the banking sector. For these reasons, CBDC would need to be carefully designed to ensure that the 
potential benefits for monetary and financial stability, as well as the wider benefits of introducing CBDC for the 
public, could be realised without jeopardising the Bank’s objectives and the financial sector’s ability to provide 
credit and other services to the wider economy.
Key points
• CBDC would be a new form of money, which would for the first time allow households 
and businesses to directly make electronic payments using central bank money. This 
change could impact the structure of the banking system and the way that the Bank 
achieves its primary objectives to maintain monetary and financial stability.
• There are potential benefits and risks of CBDC for monetary policy. For instance, it may 
support more effective transmission of monetary policy through some channels. But 
these benefits would have to be weighed against risks, such as the potential effects of 
disintermediation of the banking sector on credit provision.
• CBDC would only have benefits if households and businesses hold it and use it to make 
payments. This means they must switch some of their funds out of banknotes and 
commercial bank deposits and into central bank money in the form of CBDC, so some 
disintermediation would be inevitable. But a very large or rapid shift from deposits to 
CBDC could have significant implications for the amount and cost of credit that the 
banking sector could provide to the economy and the way the Bank achieves its 
objectives.
• There would be new tools available to the Bank to influence the attractiveness and use 
of CBDC, and therefore manage the trade‑off between benefits and risks. The Bank’s 
existing macro and microprudential tools, alongside the role of deposit insurance, could 
also help to manage risks.</x:v>
      </x:c>
    </x:row>
    <x:row r="1162" ht="110" customHeight="1">
      <x:c r="A1162" s="46" t="str">
        <x:v>PRD-0075-P0036-U01</x:v>
      </x:c>
      <x:c r="B1162" s="46" t="str">
        <x:v>UK_BoE_2020_OpportChall</x:v>
      </x:c>
      <x:c r="C1162" s="46" t="n">
        <x:v>36</x:v>
      </x:c>
      <x:c r="D1162" s="46" t="str">
        <x:v>en</x:v>
      </x:c>
      <x:c r="E1162" s="46" t="str">
        <x:v>text</x:v>
      </x:c>
      <x:c r="F1162" s="46" t="str"/>
      <x:c r="G1162" s="46" t="str">
        <x:v>Discussion Paper: Central Bank Digital Currency  March 2020 35
This chapter discusses how introducing CBDC could affect the balance sheets of the Bank of England and the 
commercial banking system.(1) It then shows how the introduction of CBDC could affect monetary policy, financial 
stability and the role of the Bank of England. Finally, it explains how the economic design of CBDC could have 
important effects on the rate of adoption of CBDC and therefore the extent of these wider impacts. In particular, 
it focuses on the important design issue of remuneration: whether or not CBDC should pay interest.
5.2 Impact of disintermediation (switching from deposits to CBDC)
CBDC would only have benefits if households and businesses hold it and use it to make payments. This means 
they must switch some of their funds out of banknotes and commercial bank deposits and into central bank 
money in the form of CBDC. But this switching from deposits to CBDC can have potentially significant 
implications on the banking system, monetary policy and financial stability. To understand these implications, 
it is important to understand the impact of a switch from deposits to CBDC on the balance sheets of the 
Bank of England and commercial banks.
CBDC would represent a new form of central bank money, which would be issued by the Bank of England. Central 
bank money, whether cash, central bank reserves (explained in Chapter 1.1) or potentially CBDC, plays a 
fundamental role in supporting monetary and financial stability by providing the ultimate means of settlement for 
all sterling payments in the economy.
Like other forms of central bank money, CBDC would be recorded as a liability on the Bank of England’s balance 
sheet (just like banknotes and reserves), and ‘backed’ (matched) by assets held by the Bank. At present, the 
majority of these assets are bonds issued by the government, but other backing assets include loans to the 
banking sector through schemes like the Term Funding Scheme, as well as the Bank’s routine liquidity facilities.
In contrast, commercial bank deposits are issued by commercial banks and form an important part of the banking 
sector’s funding. A commercial bank’s deposits are recorded as liabilities on its balance sheet, and are backed by 
its assets, which typically consist of central bank reserves, bonds, loans (such as mortgages), and other financial 
assets.
If CBDC were introduced, some of the households and businesses that currently hold commercial bank deposits 
might wish to exchange these deposits for CBDC. This process of converting deposits to CBDC is described in 
detail in Box 4 but the result is that, absent any other action, commercial banks lose both deposits and assets in 
equal amounts, and so end up with a smaller balance sheet.
This shrinking of the banking sector’s balance sheet is known as ‘disintermediation’.(2) Some degree of 
disintermediation is an inevitable consequence of a successful CBDC. However, this disintermediation would 
result in a lower total volume of funding for banks. Banks would need to consider how to react to a prospective 
loss of deposit funding, and the impact it would have on their ability to provide lending to the wider economy. 
They could react by paying a higher interest rate on deposits in order to limit any further outflows to CBDC,(3) or 
they could seek to replace lost deposit funding with alternatives, such as longer‑term deposits or wholesale 
funding. However, both of these options may raise their overall cost of funding, which — if banks seek to maintain 
their profit margins — could prompt banks to increase the cost of the credit they provide to the economy. In turn, 
that could result in a lower volume of lending by banks, all else being equal.
If disintermediation were to occur on a large scale, that would either imply a large fall in lending or would require 
banks to seek to borrow significantly more from the Bank of England. This could have profound implications for 
the structure of the banking system and the Bank’s balance sheet.
(1) Other models and implementations of CBDC are possible, but would have their own economic consequences that depended on their design and are not 
discussed here.
(2) See also Broadbent (2016), Mancini‑Griffoli et al (2018), Andolfatto (2018), Kumhof and Noone (2018), Meaning et al (2018), and Chiu et al (2019), among 
others.
(3) A corollary of higher deposit funding costs would be higher rates of return for depositors.</x:v>
      </x:c>
    </x:row>
    <x:row r="1163" ht="110" customHeight="1">
      <x:c r="A1163" s="46" t="str">
        <x:v>PRD-0075-P0037-U01</x:v>
      </x:c>
      <x:c r="B1163" s="46" t="str">
        <x:v>UK_BoE_2020_OpportChall</x:v>
      </x:c>
      <x:c r="C1163" s="46" t="n">
        <x:v>37</x:v>
      </x:c>
      <x:c r="D1163" s="46" t="str">
        <x:v>en</x:v>
      </x:c>
      <x:c r="E1163" s="46" t="str">
        <x:v>text</x:v>
      </x:c>
      <x:c r="F1163" s="46" t="str"/>
      <x:c r="G1163" s="46" t="str">
        <x:v>Discussion Paper: Central Bank Digital Currency  March 2020 36
These potential costs of disintermediation mean it is important to design CBDC in a way that makes the demand 
for CBDC, vis‑à‑vis bank deposits, manageable. However, gauging the likely shift from deposits into CBDC is 
challenging because to date no major economy central bank has introduced a CBDC. Important lessons can be 
learned from previous financial reforms in the UK that have had implications for bank intermediation,(4) but 
significant further research is needed.
5.3 The impact of CBDC on the Bank’s monetary and financial stability objectives
Impact on monetary policy
By acting as an additional, digital alternative to bank deposits, CBDC could mean that any changes in Bank Rate 
would be passed on faster and more fully to the rates faced by households and companies (Meaning et al (2018)).
(4) For instance, both Competition and Credit Control in 1971 and the financial liberalisation reforms of the 1980s had large effects on the demand for bank 
deposits and bank lending and major implications for monetary and financial policy at the time.
Box 4
The balance sheet impact of a switch from cash or deposits to CBDC
Switching from cash to CBDC: Banknotes and CBDC are just two different types of central bank liability, so a 
switch from banknotes to CBDC affects the composition — but not the size — of household and central bank 
balance sheets. The household swaps one asset (cash) for another asset (CBDC) and the central bank swaps one 
liability (cash) for another liability (CBDC). Although banks may facilitate this conversion from cash to CBDC, the 
process has no impact on the size of the banking sector’s balance sheet.
Switching from deposits to CBDC: A shift from deposits into CBDC has the same impact on bank balance sheets 
as a withdrawal of banknotes from an ATM or bank branch, reducing both the assets and liabilities of the bank and 
shrinking the bank’s balance sheet. This means that net shifts from deposits to CBDC (partially) disintermediate 
the banking sector. For example, if a household wants to convert £10 of deposits to CBDC:
• The household tells its bank to make a £10 payment from its deposit account to its CBDC account (in effect, 
‘withdrawing’ CBDC just like with cash).
• The bank debits (ie reduces the value of) the household’s account by £10.
• The bank tells the central bank to transfer £10 from its reserves account to the household’s CBDC account.
• The central bank debits (reduces the value of) the bank’s reserves account, and credits (increases the value 
of) the household’s CBDC account, by £10.
• The composition of the household’s assets changes, because it now holds £10 less in deposits and £10 more in 
CBDC. But there is no change in the overall size of the household’s balance sheet.
• The composition of the central bank’s liabilities changes: it now has £10 less in reserve liabilities and £10 more 
in CBDC liabilities. But there is no immediate change in the size of the central bank’s balance sheet.
• However, the commercial bank has lost both £10 of reserves (an asset) and £10 of deposits (a liability). Its 
balance sheet has contracted by £10.
A flow from deposits to CBDC results in commercial banks as a whole holding fewer reserves. If they end up 
holding fewer reserves than they need to meet their own or supervisory liquidity risk measures, they may wish to 
acquire more reserves from the central bank. If the central bank chooses to meet this demand by issuing new 
reserves, then the central bank’s balance sheet will expand by the amount of newly issued reserves.</x:v>
      </x:c>
    </x:row>
    <x:row r="1164" ht="110" customHeight="1">
      <x:c r="A1164" s="46" t="str">
        <x:v>PRD-0075-P0038-U01</x:v>
      </x:c>
      <x:c r="B1164" s="46" t="str">
        <x:v>UK_BoE_2020_OpportChall</x:v>
      </x:c>
      <x:c r="C1164" s="46" t="n">
        <x:v>38</x:v>
      </x:c>
      <x:c r="D1164" s="46" t="str">
        <x:v>en</x:v>
      </x:c>
      <x:c r="E1164" s="46" t="str">
        <x:v>text</x:v>
      </x:c>
      <x:c r="F1164" s="46" t="str"/>
      <x:c r="G1164" s="46" t="str">
        <x:v>Discussion Paper: Central Bank Digital Currency  March 2020 37
However, if CBDC became more attractive relative to deposits, the extent of disintermediation of the banking 
sector would likely be greater. An associated reduction in the availability, and/or an increase in the cost, of credit 
from the banking sector would be likely to have important consequences for both aggregate supply and demand 
in the economy. Any fall in the total amount of bank lending would also lessen the importance of bank lending in 
the overall transmission of monetary policy, meaning that other channels of transmission would become 
relatively more important.
A shift from deposits to CBDC could result in banks drawing down on their stock of reserves (which must be paid 
across to CBDC accounts). Banks may need to replace some of these reserves, for example to meet their own risk 
appetite or regulatory liquidity requirements. While the stock of reserves is currently ample in the UK as a result 
of quantitative easing, this may not always be the case. In 2018, the Bank explained that, once it begins to unwind 
quantitative easing, it intends to meet banks’ demand for reserves by lending at Bank Rate against high‑quality 
collateral.(5) However, a large‑scale shift into CBDC may mean that banks would not have sufficient amounts of 
the right quality collateral to obtain the reserves they need. Aside from the financial stability implications of a 
shortage of liquid assets, this could result in market rates moving out of alignment with the policy rate, or 
necessitate adjustments to the Bank’s monetary policy implementation framework — including to consider 
supplying reserves against a wider range of collateral. Given this, the design of CBDC would have to consider the 
effects on how the Bank implements monetary policy.
Impact on financial stability
As discussed in Chapter 2, a well‑designed CBDC could have the potential to enhance financial stability by 
supporting a resilient payment system and averting some of the risks of new forms of privately created money.
First, if a universally accessible payment system such as CBDC were to be established and actively used, it could 
reduce systemic risk by providing some core payment services that are outside of, and not reliant on, the banking 
system. Second, disintermediation of the banking sector is already happening as a result of developments in 
payments. CBDC could give the Bank more opportunity to manage these risks and, depending on its design 
parameters, may not result in greater disintermediation than is expected regardless of the introduction of CBDC.
But CBDC could also introduce risks for financial stability, offsetting some of these benefits. In a transition to 
CBDC, the shrinking of banks’ balance sheets could affect the availability of credit, which may have an impact on 
financial stability. While over time the banking system would be expected to find a new equilibrium, a rapid flow 
into CBDC from bank deposits (from a single bank or from multiple banks) could be destabilising. If, during a 
period of stress or financial uncertainty, households and businesses saw CBDC as less risky than commercial bank 
deposits (notwithstanding that retail depositors enjoy FSCS protections), that rush to safety could trigger broader 
systemic instability. In that sense, a period of rapid substitution from deposits to CBDC would be equivalent to a 
run on the banking system. This could in principle happen today through a run from deposits to cash, but runs to 
cash are limited by the practical frictions and costs involved in withdrawing and storing large amounts of cash. In 
contrast, the cost and frictions of running to CBDC would likely be much lower (although this would depend on its 
final design). This may incentivise banks to take steps to protect themselves, for instance through a tendency to 
‘hoard’ reserves in a period of stress. That behaviour would impact further on the functioning of money markets.
However, the Bank would still be able to use its existing macro and microprudential tools, including its ability to 
supply reserves and liquidity to the system, to limit the incentive for runs to CBDC in the first place.(6)
In the most extreme scenario, where a CBDC fully replaced transactional sight deposits at commercial banks, 
those banks — if they were not to reduce lending — would be reliant entirely on other sources of funding. To the 
extent that this included an increased reliance on existing central bank facilities, or if shortages of private market 
funding prompted central banks to adjust the extent to which funding is offered, this would have significant 
implications for the role of the central bank, including in influencing the cost of credit. Any expansion of the 
central bank balance sheet to support bank funding would raise the question of what assets would match the 
additional liabilities, and how they would be supplied. In this scenario there may be a shortage of high‑quality 
(5) Bank of England (2018).
(6) Villaverde et al (2020).</x:v>
      </x:c>
    </x:row>
    <x:row r="1165" ht="110" customHeight="1">
      <x:c r="A1165" s="46" t="str">
        <x:v>PRD-0075-P0039-U01</x:v>
      </x:c>
      <x:c r="B1165" s="46" t="str">
        <x:v>UK_BoE_2020_OpportChall</x:v>
      </x:c>
      <x:c r="C1165" s="46" t="n">
        <x:v>39</x:v>
      </x:c>
      <x:c r="D1165" s="46" t="str">
        <x:v>en</x:v>
      </x:c>
      <x:c r="E1165" s="46" t="str">
        <x:v>text</x:v>
      </x:c>
      <x:c r="F1165" s="46" t="str"/>
      <x:c r="G1165" s="46" t="str">
        <x:v>Discussion Paper: Central Bank Digital Currency  March 2020 38
assets to back an enlarged central bank balance sheet, and therefore the central bank may have to broaden the 
range of assets purchased or lent against.
5.4 Managing the risks through economic design of CBDC
Three possible tools to manage these risks, discussed below, are remuneration of CBDC, the tiering and structure 
of that remuneration, and limits on the amount of CBDC that could be held.
While the central bank would have direct control over these economic design choices, it would have to be aware 
that it might have only indirect control of features offered by Payment Interface Providers that could also affect 
the final attractiveness of CBDC. For instance, user‑friendly design, loyalty schemes or other financial products 
being bundled with CBDC could make holding CBDC more attractive to the public.
Design choice 1: Remuneration
The most important design decision for CBDC would be whether to remunerate, ie pay interest on CBDC balances. 
A CBDC could be unremunerated (non‑interest bearing) like banknotes, or remunerated (interest bearing) like 
central bank reserves, bank deposits and many other financial assets. In stable economic conditions, the rate of 
remuneration would be a key determinant of how attractive CBDC would be relative to other forms of money, 
how widely it would be adopted, the extent of any disintermediation it might cause, and how it might impact 
monetary and financial stability.
Unremunerated CBDC
An unremunerated CBDC would essentially be a digital version of banknotes. While potentially an attractive 
risk‑free form of money and a useful means of payment, there would be less incentive, relative to a remunerated 
option, for households and business to make a significant movement away from bank deposits (at least beyond 
balances they currently hold for payments‑related purposes). There would also be a lower impact on the banking 
system’s ability to provide credit. However, in the current low interest rate environment the interest paid on bank 
deposits might not be sufficient to disincentivise moves to an unremunerated CBDC.
An unremunerated CBDC would not directly transmit changes in Bank Rate to holders, nor would it be likely to 
have large effects on money market interest rates. But an unremunerated CBDC could still have important 
implications for monetary policy. In particular, it could reinforce the lower bound on interest rates. The lower 
bound exists because if interest rates fell significantly below zero depositors could withdraw and hold banknotes. 
But doing so comes with some costs, particularly for large amounts, because banknotes must be stored securely 
and cannot be used for payments that are not face‑to‑face. This makes the effective return on cash holdings 
slightly negative and has enabled some central banks to set policy rates below the zero rate paid on cash. CBDC 
would probably have negligible storage costs, making it easier to hold unremunerated CBDC when other interest 
rates drop below zero, significantly reducing the extent to which rates could go into negative territory. Although 
the Bank’s current assessment is that the lower bound is slightly above zero, due to the structure of the financial 
system, this assessment could change in the future as the financial system evolves.
How would this be different for a remunerated CBDC?
Remuneration could have a number of implications for the monetary transmission mechanism. A remunerated 
CBDC, which would be a closer substitute for bank deposits, could lead to faster and fuller transmission of 
monetary policy to deposit rates. The rate paid on a remunerated CBDC would set the lower limit of the return 
households and businesses were prepared to accept on their money holdings. This may mean that as the rate paid 
on CBDC varied, banks might adjust the deposit rates offered to households and companies to avoid a change in 
the relative attractiveness of CBDC to deposits. A remunerated CBDC would also mean the public received 
interest on their CBDC balances. This would increase the proportion of money linked directly to monetary policy 
choices, and have an impact on the monetary transmission mechanism. As interest rates changed, the effect on 
the interest income received by deposit and CBDC holders would be more pronounced (an effect known as the 
‘cash‑flow’ channel). Ultimately, the impact would depend on the relative changes to interest rates on both saving 
and borrowing.</x:v>
      </x:c>
    </x:row>
    <x:row r="1166" ht="110" customHeight="1">
      <x:c r="A1166" s="46" t="str">
        <x:v>PRD-0075-P0040-U01</x:v>
      </x:c>
      <x:c r="B1166" s="46" t="str">
        <x:v>UK_BoE_2020_OpportChall</x:v>
      </x:c>
      <x:c r="C1166" s="46" t="n">
        <x:v>40</x:v>
      </x:c>
      <x:c r="D1166" s="46" t="str">
        <x:v>en</x:v>
      </x:c>
      <x:c r="E1166" s="46" t="str">
        <x:v>text</x:v>
      </x:c>
      <x:c r="F1166" s="46" t="str"/>
      <x:c r="G1166" s="46" t="str">
        <x:v>Discussion Paper: Central Bank Digital Currency  March 2020 39
On the other hand, remuneration increases the potential for greater disintermediation of the banking system by 
increasing the incentive for households and businesses to shift larger amounts of money into CBDC. Households’ 
deposits tend to be relatively ‘sticky’, ie they tend to stay with one bank, meaning that households and businesses 
may continue to hold their sight deposits at banks even if a remunerated CBDC were introduced. Other 
attractions to holding deposits, such as overdrafts and the associated benefits of a banking relationship, may also 
limit conversion to CBDC.(7) But the stickiness of deposits may change with or without the introduction of CBDC, 
as initiatives such as Open Banking and the Second Payment Services Directive (PSD2) (see Annex) make it easier 
for users to switch, and move money between, bank accounts in the UK.
There may also be benefits from remuneration for unconventional monetary policy. If interest rates are, and 
continue to be, low then central banks are likely to be constrained by the lower bound more frequently than 
historically was the case.(8) A CBDC that could be remunerated at a negative rate could be used to relax that 
constraint, to the extent that the constraint was caused by the fact that cash pays zero interest (Bordo and 
Levin (2019)). This could, theoretically, widen the policy options available and avoid the economic costs of having 
monetary policy hit the effective lower bound, potentially improving economic outcomes. However, the wider 
effect of setting a negative interest rate on CBDC could be limited if cash use remains prevalent in the economy 
and cash storage costs are not excessive. And for this benefit to be realised the issues related to the structure of 
the financial system, which determine the current effective lower bound for Bank Rate, would need to have 
changed.
Design choice 2: Structure and tiering of remuneration
If the Bank were to decide to remunerate CBDC, but was worried about the impact on bank intermediation and 
credit, it might be possible to alter the structure of any possible remuneration in addition to setting the headline 
interest rate. For instance, it need not pay the same rate of interest on CBDC as is paid on the reserves held by 
banks (Bank Rate), as was implicitly assumed above. The CBDC rate could be set lower than Bank Rate, which 
would allow deposit rates to go some way below Bank Rate.
Alternatively, if policymakers intended CBDC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outflow from the banking sector and into 
CBDC, the central bank may also wish to impose some limits on the amount that could be held by each individual 
or business. Setting aside the practicalities of this, limits on individual holdings of CBDC could help ensure that 
CBDC was used primarily for payments balances and not for large savings, reducing the extent of 
disintermediation of the banking system.
A hard limit would specify the total amount of CBDC that each type of user could hold (perhaps with a different 
limit for businesses and individuals). Such a limit would pose some practical challenges. For example, if a user 
reached its CBDC limit, would incoming payments to that account be blocked? In addition, if users could hold 
multiple CBDC accounts with multiple Payment Interface Providers, there would need to be a way to calculate 
each user’s total CBDC holdings across all accounts. This would not be impossible, but would require careful 
technological design.
If CBDC were to be remunerated, then soft limits, such as the tiered remuneration schedule discussed above, may 
be preferable to hard limits. Soft limits could provide an economic incentive for users to limit their holdings of 
CBDC by making it less attractive to hold balances above a given level.
(7) Chiu and Hill (2015).
(8) Carney (2020).</x:v>
      </x:c>
    </x:row>
    <x:row r="1167" ht="110" customHeight="1">
      <x:c r="A1167" s="46" t="str">
        <x:v>PRD-0075-P0041-U01</x:v>
      </x:c>
      <x:c r="B1167" s="46" t="str">
        <x:v>UK_BoE_2020_OpportChall</x:v>
      </x:c>
      <x:c r="C1167" s="46" t="n">
        <x:v>41</x:v>
      </x:c>
      <x:c r="D1167" s="46" t="str">
        <x:v>en</x:v>
      </x:c>
      <x:c r="E1167" s="46" t="str">
        <x:v>text</x:v>
      </x:c>
      <x:c r="F1167" s="46" t="str"/>
      <x:c r="G1167" s="46" t="str">
        <x:v>Discussion Paper: Central Bank Digital Currency  March 2020 40
If CBDC were introduced, limits could also be used as a precautionary tool for an initial period. The central bank 
would be able to observe demand for CBDC and its determinants, and could over time gradually change limits 
based on experience.
Another form of restriction would be to limit the rate of conversion by limiting maximum transfers over a certain 
time period. This could be done either by requiring a notice period for large amounts, or by imposing a ceiling on 
individuals’ daily transfers.
More research and analysis is needed on the viability of limits, and the trade‑offs between limiting the speed of 
possible bank runs to CBDC and reducing the usefulness of CBDC in normal times.</x:v>
      </x:c>
    </x:row>
    <x:row r="1168" ht="110" customHeight="1">
      <x:c r="A1168" s="46" t="str">
        <x:v>PRD-0075-P0042-U01</x:v>
      </x:c>
      <x:c r="B1168" s="46" t="str">
        <x:v>UK_BoE_2020_OpportChall</x:v>
      </x:c>
      <x:c r="C1168" s="46" t="n">
        <x:v>42</x:v>
      </x:c>
      <x:c r="D1168" s="46" t="str">
        <x:v>en</x:v>
      </x:c>
      <x:c r="E1168" s="46" t="str">
        <x:v>text</x:v>
      </x:c>
      <x:c r="F1168" s="46" t="str"/>
      <x:c r="G1168" s="46" t="str">
        <x:v>Discussion Paper: Central Bank Digital Currency  March 2020 41
6 Technology design 
6.1 Overview
Technology choices would have a bearing on the extent to which CBDC is resilient, secure, fast, efficient, 
extensible, available and scalable, and so these decisions would be crucial to meeting the overall objectives for 
CBDC. For this reason, it would be essential to choose a technological approach that best meets these design 
principles.
This chapter focuses on the core CBDC ledger in the illustrative model described in Chapter 4, which would be 
operated by the Bank. However, much of the technology in a CBDC system would be provided by Payment 
Interface Providers, including the software and hardware that powers their own systems, and the interfaces used 
by users of CBDC.
Although CBDC is often associated with Distributed Ledger Technology (DLT — see Box 5), we do not presume 
CBDC must be built using DLT. Most existing payment systems are run on centralised technology stacks, and there 
is no reason CBDC could not also be built this way. However, DLT includes a number of potentially highly useful 
innovations, which can potentially be adopted independently of each other, allowing us to use the specific 
features of DLT which are most relevant and appropriate, without using DLT in its entirety. This chapter considers 
which of those innovations could be useful in a CBDC context.
Key points
• The technology used to power CBDC should be chosen on the basis of our design 
principles. There are trade‑offs between different design principles, so we would have to 
strike the right balance in order to achieve the Bank’s policy objectives.
• We do not presume that CBDC must be built using Distributed Ledger Technology 
(DLT), and there is no inherent reason it could not be built using more conventional 
centralised technology. However, some of DLT’s individual component innovations may 
be useful.
• Distribution and decentralisation (as used in DLT) may enhance resilience and 
availability, but could have a negative impact on aspects such as performance, privacy 
and security.
• CBDC may be able to provide ‘programmable money’ through smart contracts. There 
would be a range of options for how this might be delivered, including: building the 
functionality into the core ledger; providing the functionality via a separate ‘module’; or 
enabling the functionality to be provided by third parties.
• Cryptography should be used to increase the security of the CBDC platform, but this 
needs to be carefully designed to avoid having a negative impact on usability or 
performance.</x:v>
      </x:c>
    </x:row>
    <x:row r="1169" ht="110" customHeight="1">
      <x:c r="A1169" s="46" t="str">
        <x:v>PRD-0075-P0044-U01</x:v>
      </x:c>
      <x:c r="B1169" s="46" t="str">
        <x:v>UK_BoE_2020_OpportChall</x:v>
      </x:c>
      <x:c r="C1169" s="46" t="n">
        <x:v>44</x:v>
      </x:c>
      <x:c r="D1169" s="46" t="str">
        <x:v>en</x:v>
      </x:c>
      <x:c r="E1169" s="46" t="str">
        <x:v>text</x:v>
      </x:c>
      <x:c r="F1169" s="46" t="str"/>
      <x:c r="G1169" s="46" t="str">
        <x:v>Discussion Paper: Central Bank Digital Currency  March 2020 43
6.2 Our requirements for the core ledger
Any form of CBDC would require a ledger, to keep a record of CBDC transactions, and to maintain the overall 
stock and supply of CBDC. One reason for this is to prevent users being able to ‘double‑spend’ CBDC by sending 
the same units to different recipients. There are considerations, discussed later in this chapter, around whether the 
ledger is centralised or decentralised, and whether it uses an account‑based or token‑based data structure but, in 
all of these scenarios, a ledger is required.
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platform as demand changes.
Building a payment system requires making trade‑offs and striking the right balance between different design 
principles. Consequently, in designing a CBDC it will be impossible to maximise the outcome on every design 
consideration. For example, some common trade‑offs in payment systems include:
• Transaction throughput versus speed of settlement. Card payment systems handle high volumes of low 
value payments, and prioritise the speed of payment authorisation when a customer is standing at the 
checkout counter, even though the merchant may not receive the funds for a number of days. In contrast, the 
high‑value payment systems used by banks and financial institutions handle lower volumes of payments and 
prioritise liquidity efficiency and the speed with which the payee receives the funds with no possibility of the 
payment being reversed (known as ‘finality of settlement’).
• Simplicity versus functionality. In the platform model outlined in Chapter 4, the Bank’s core ledger would 
have the minimum necessary functionality, because limiting the functionality reduces the number of possible 
flaws, or bugs, in software (boosting the resilience of the system) and limits the ‘attack surface’ for hostile 
actors (boosting the security of the system). However, if we limit the core functionality too much, it may limit 
the ability of Payment Interface Providers to build useful overlay services, thereby limiting the extensibility and 
level of innovation in the CBDC payment system.
The use case for CBDC in this paper is focused on retail payments (between households and businesses), and so 
we would need to consider the needs of these groups when prioritising certain design choices.</x:v>
      </x:c>
    </x:row>
    <x:row r="1170" ht="110" customHeight="1">
      <x:c r="A1170" s="46" t="str">
        <x:v>PRD-0075-P0046-U01</x:v>
      </x:c>
      <x:c r="B1170" s="46" t="str">
        <x:v>UK_BoE_2020_OpportChall</x:v>
      </x:c>
      <x:c r="C1170" s="46" t="n">
        <x:v>46</x:v>
      </x:c>
      <x:c r="D1170" s="46" t="str">
        <x:v>en</x:v>
      </x:c>
      <x:c r="E1170" s="46" t="str">
        <x:v>text</x:v>
      </x:c>
      <x:c r="F1170" s="46" t="str"/>
      <x:c r="G1170" s="46" t="str">
        <x:v>Discussion Paper: Central Bank Digital Currency  March 2020 45
Whatever degree of duplication and decentralisation is used, the Bank would need to retain overall control of the 
CBDC network. This means it would always need to be a ‘permissioned’ system, with the Bank granting access to 
the network. It is likely that only regulated Payment Interface Providers would be allowed to connect to the core 
ledger, a restriction that adds a layer of security to the core ledger. If a DLT approach is used, the Bank could also 
control which entities are allowed to operate a node in the network (processing transactions for the network as a 
whole). In all arrangements, the Bank must have exclusive control of the creation (issuance) of new CBDC, and the 
technology design must ensure that this remains the case.
6.4 Programmable money
One of the most interesting features that has emerged through developments in DLT is the potential to create 
‘programmable money’. This can be implemented via the use of ‘smart contracts’ — pieces of code which are able 
to self‑execute payments based on some pre‑defined criteria. In simple terms, these contracts are statements that 
say ‘If X happens, then pay Y to Z’. An example would be a forward‑dated payment: ‘If today’s date is X, then 
transfer £100 from account Y to account Z’. More advanced smart contracts could be used (for example) to 
automatically initiate payments on the confirmed receipt of goods, or routing tax payments directly to the tax 
authorities at point of sale. Transactions could also be integrated with physical devices, or the ‘Internet of Things’, 
for example code could be written to say ‘when £X is transferred to account Y, switch on device Z’.
Smart contract functionality can be (and is being) decoupled from DLT. It is possible to implement smart 
contracts over a variety of types of ledger, including centralised databases. It is also possible to restrict the range 
of functionality available within a smart contract programming language, which may be desirable for both security 
and efficiency reasons.
Smart contracts are more complex to process than a simple push payment, so their use could have a negative 
impact on performance and scalability.(3) Smart contracts may also have a negative impact on the security of the 
system; significant funds have already been lost or stolen as a result of vulnerabilities in smart contract 
platforms.(4)
If CBDC were to support programmable money functionality, we see three broad potential approaches: building 
the functionality into the core ledger; providing the functionality via a separate ‘module’; or enabling the 
functionality to be provided by Payment Interface Providers.
Providing full programmable money functionality on the core ledger would come with significant trade‑offs. 
Requiring the core ledger to perform the more complex computations associated with smart contracts would 
have an impact on its performance, potentially slowing down individual transactions whether they were 
associated with a smart contract or not. However, this approach may be necessary to realise the full extent of the 
benefits associated with programmable money.
An alternative approach would be for the Bank to develop an additional ‘module’, separate to the core ledger, to 
manage and process smart contracts. This module would be responsible for processing smart contract code, and 
would then instruct the core ledger when a payment is needed. This approach could mitigate the negative impact 
on the performance of the system, while still leveraging the Bank’s position as a trusted party. The module would 
require the appropriate authority to move users’ funds, as well as a process for users to control and approve this 
functionality. This approach would require careful consideration around aspects including the process for user 
authentication.
A third option is to restrict the smart contract related functionality provided by the Bank to the minimum 
necessary to enable Payment Interface Providers to provide a more complete range of programmable 
functionality to users. This minimum functionality might include the ability to cryptographically lock funds in an 
(3) In some DLT platforms, high demand to use popular smart contracts has caused the entire network to hit capacity constraints and become congested, for 
example see CryptoKitties craze slows down transactions on Ethereum, BBC News (2017).
(4) See Understanding the DAO attack, David Siegel (2016).</x:v>
      </x:c>
    </x:row>
    <x:row r="1171" ht="110" customHeight="1">
      <x:c r="A1171" s="46" t="str">
        <x:v>PRD-0075-P0047-U01</x:v>
      </x:c>
      <x:c r="B1171" s="46" t="str">
        <x:v>UK_BoE_2020_OpportChall</x:v>
      </x:c>
      <x:c r="C1171" s="46" t="n">
        <x:v>47</x:v>
      </x:c>
      <x:c r="D1171" s="46" t="str">
        <x:v>en</x:v>
      </x:c>
      <x:c r="E1171" s="46" t="str">
        <x:v>text</x:v>
      </x:c>
      <x:c r="F1171" s="46" t="str"/>
      <x:c r="G1171" s="46" t="str">
        <x:v>Discussion Paper: Central Bank Digital Currency  March 2020 46
effective escrow service.(5) In this approach there would also be a role for the Bank in setting standards for smart 
contract functionality. These standards would ensure interoperability between providers and set minimum 
security standards, but would not dictate how the services are provided.
Each of these potential approaches to supporting programmable money functionality would need significant 
further evaluation, in order to understand the potential advantages and implications, and to determine an optimal 
approach.
6.5 Security and use of cryptography
The instant nature of CBDC payments means that the system could be an attractive target for hackers or 
fraudsters who wish to steal funds. In addition, the CBDC payments system may become a target for hostile 
attacks with the aim of disrupting the system and, potentially, the wider economy. For these reasons, the security 
of the CBDC payments system must be of the highest standard.
There are two aspects of security that we need to consider in particular: user security and security of the payment 
infrastructure.
Building user security requires thinking carefully about how payments are initiated, how users are authenticated, 
and what happens if users lose credentials or private keys (discussed below), or are tricked into making payments 
to the wrong recipient. A lot of this user security will be handled by Payment Interface Providers themselves, but 
the Bank would need to set minimum security standards. There may also be a trade‑off between user security and 
the extent to which the platform is user‑friendly as a whole, although there are ways to provide a user‑friendly 
interface on the back of a very secure system.
The need for security of the payment infrastructure would apply to the core ledger, the Payment Interface 
Providers, the overlay services they provide, and the network connecting them. These services would need to be 
resilient to cyber‑attacks and avoid having single points of failure that can be targeted. The system should be able 
to recover quickly from an attack. The CBDC core ledger and wider network would need to be designed with a 
security model that can be constantly upgraded to protect against evolving threats.
A common aspect of most DLT platforms is the use of cryptography to validate the accuracy of a copy of the 
ledger, to lock‑up funds for a period of time or until a specified event has happened, or to validate the correct 
owner of specific funds. Use of cryptography can enhance security, but also comes with some challenges. For 
example, if private keys are used to authenticate payment instructions, but a user’s private key is lost or stolen, 
the funds may be lost forever. Therefore, high security around the storage of private keys would be required, and a 
mechanism to ‘freeze’ and reissue CBDC where the corresponding private key has been lost.
Cryptographic security is constantly evolving, and individual cryptographic functions can weaken over time as 
technology advances, making them vulnerable to attackers. It would be vital that any cryptographic functions 
deployed in a CBDC continue to be secure as technology advances; this is likely to require the ability to change 
and upgrade the specific cryptographic techniques used by the system over time.
6.6 Account‑based versus token‑based approaches
The literature around CBDC and DLT often discusses ‘token’(6) and ‘account’ based models, and there are a range 
of differing interpretations of these terms. The terms are often used as shorthand for a wide range of independent 
design choices that are not necessarily directly linked to either of these two concepts.
(5) More advanced techniques, such as Hash Time‑Locked Contracts (HTLC) have been explored by other central banks as a way of enabling ‘atomic’ transactions 
between different ledgers. See Monetary Authority of Singapore, Bank of Canada and JP Morgan (2019) or ECB and BoJ (2018). To enable the use of HTLC, in 
addition to the ability to lock funds, the ledger would also need to support a timeout mechanism to release the lock, and certain cryptographic features to 
disclose secret information.
(6) Note that the term ‘tokenisation’ also has a different meaning in the context of data security. This relates to the process of protecting sensitive data by 
replacing it with a non‑sensitive equivalent, referred to as a ‘token’. This process is commonly used in payments, for example to replace a 16‑digit card number 
with a single‑use unique token, allowing payments to be processed and the token to be passed through a network, without exposing the actual account 
details.</x:v>
      </x:c>
    </x:row>
    <x:row r="1172" ht="110" customHeight="1">
      <x:c r="A1172" s="46" t="str">
        <x:v>PRD-0075-P0048-U01</x:v>
      </x:c>
      <x:c r="B1172" s="46" t="str">
        <x:v>UK_BoE_2020_OpportChall</x:v>
      </x:c>
      <x:c r="C1172" s="46" t="n">
        <x:v>48</x:v>
      </x:c>
      <x:c r="D1172" s="46" t="str">
        <x:v>en</x:v>
      </x:c>
      <x:c r="E1172" s="46" t="str">
        <x:v>text</x:v>
      </x:c>
      <x:c r="F1172" s="46" t="str"/>
      <x:c r="G1172" s="46" t="str">
        <x:v>Discussion Paper: Central Bank Digital Currency  March 2020 47
In our view, the core difference between token‑based and account‑based systems relates to the underlying data 
structure and the related process for moving funds:
• An account‑based system records the state of the system as a list of accounts, each of which has a 
corresponding balance. When funds are transferred, the record is updated by increasing and decreasing the 
balances in the relevant accounts. In order to initiate a transfer, the holder of an account is required to 
demonstrate their authority to do so, either by proving their identity as the account holder, or providing that 
they hold some information (eg password or private key) that only the account holder should know.
• By contrast, a token‑based system records the state of the system as a list of individual assets (or ‘tokens’), 
each of which has a corresponding ‘owner’ who can control the asset. Each of these tokens has a specific value 
(eg £15), which does not change. In order to initiate a transfer, the holder of a token is required to prove they 
control the token, usually by signing a payment instruction with the private key associated with that token. 
Individual tokens cannot be partially spent — instead, the token being transferred is generally ‘destroyed’ and 
replaced with two newly created smaller tokens (with the same total value), with one going to the recipient 
and the other being returned to the sender as ‘change’.
We do not see any inherent reason that token‑based systems would automatically provide anonymity. Both 
account‑based systems and token‑based systems can be configured with various identity solutions, ranging from 
fully anonymous to pseudonymous and to a fully transparent, identifiable solution. As discussed (Chapter 4.6), 
any CBDC would need to be compatible with AML obligations, ruling out truly anonymous payments. In 
Chapter 4.2 we assume that the core ledger could use pseudonymous accounts (with Payment Interface Providers 
managing identification), although other models would also be feasible.
In digital form, neither an account‑based approach nor a token‑based approach would enable cash‑like transfers, 
where a payment can be made without reference to any third party or intermediary. In an account‑based system, 
the accounts of the payer and payee need to be debited and credited by the operator(s) of the ledger. And in a 
token‑based system, in order to prevent double‑spending, ownership of tokens needs to be recorded in a ledger, 
which will need to be updated to reflect any changes in ownership.
So, from an operational perspective, either a token or account‑based approach might be able to provide the 
necessary range of functionality for a CBDC. However, there may be certain use cases or overlay services which 
are better supported by one of these data structures, and there may also be important legal implications.</x:v>
      </x:c>
    </x:row>
    <x:row r="1173" ht="110" customHeight="1">
      <x:c r="A1173" s="46" t="str">
        <x:v>PRD-0075-P0051-U01</x:v>
      </x:c>
      <x:c r="B1173" s="46" t="str">
        <x:v>UK_BoE_2020_OpportChall</x:v>
      </x:c>
      <x:c r="C1173" s="46" t="n">
        <x:v>51</x:v>
      </x:c>
      <x:c r="D1173" s="46" t="str">
        <x:v>en</x:v>
      </x:c>
      <x:c r="E1173" s="46" t="str">
        <x:v>text</x:v>
      </x:c>
      <x:c r="F1173" s="46" t="str"/>
      <x:c r="G1173" s="46" t="str">
        <x:v>Discussion Paper: Central Bank Digital Currency  March 2020 50
18  How would increasing the efficiency of payment systems affect the macroeconomy and monetary policy?
7.4 Functionality and provision of CBDC
In the platform model of CBDC, presented in Chapter 4, the Bank would build a fast, highly secure, and resilient 
technology platform — the ‘core ledger’ — which would provide the minimum necessary functionality for CBDC 
payments. This would serve as the platform to which private sector firms, called Payment Interface Providers, 
could connect in order to provide customer‑facing CBDC payment services.
19  What are the advantages and disadvantages of this public‑private payments platform approach? What 
alternative approaches might be considered?
20  Are there viable business models that would incentivise firms to offer CBDC‑related payment services in this 
approach?
21  What are the respective advantages or disadvantages of (a) the pooled accounts model described in 
Chapter 4.2, and (b) the alternative approach described in Box 3 in Chapter 4?
In the platform model, Payment Interface Providers would build ‘overlay services’ — additional functionality that 
is not part of the Bank’s core ledger, but which could be provided as a value‑added service for their users.
22  What kind of overlay services would be most useful? What functionality would a CBDC core ledger need to 
provide to enable these?
23  How could CBDC be designed to ensure businesses are able to easily accept CBDC payments at the point of 
sale?
24  What would be needed to ensure that CBDC would be inclusive and accessible by all sectors of society in 
the UK?
25  What is the appropriate privacy model for CBDC? Is it necessary, or feasible, to replicate any of the privacy 
aspects of cash?
26  Would offline payments functionality be required in CBDC?
7.5 Technology, infrastructure and further innovation
As discussed in Chapter 6, the technology used to power CBDC should be chosen on the basis of what best meets 
our design principles. It will therefore be necessary to understand the potential of a range of different 
technologies, and the trade‑offs each of these presents.
27  The paper describes a core ledger, operated by the Bank, which supports a range of Payment Interface 
Providers through an API layer. What are the advantages and disadvantages of this architecture? What are the 
alternative architectures that we should consider?
28  What are the main trade‑offs that arise in deciding on a technology approach? What should we be prioritising 
in these trade‑offs?
29  The core ledger for this model of CBDC could be centralised, or operated through a consensus‑driven 
distributed approach. Which is the optimum approach, and why?
30  What are the merits, or challenges, of either ‘token‑based’ or ‘account‑based’ approaches to a CBDC ledger? 
Are there particular use cases that are better supported by either approach? Are there alternative approaches?</x:v>
      </x:c>
    </x:row>
    <x:row r="1174" ht="110" customHeight="1">
      <x:c r="A1174" s="46" t="str">
        <x:v>PRD-0076-P0004-U01</x:v>
      </x:c>
      <x:c r="B1174" s="46" t="str">
        <x:v>UK_BoE_2023_TechWP</x:v>
      </x:c>
      <x:c r="C1174" s="46" t="n">
        <x:v>4</x:v>
      </x:c>
      <x:c r="D1174" s="46" t="str">
        <x:v>en</x:v>
      </x:c>
      <x:c r="E1174" s="46" t="str">
        <x:v>text</x:v>
      </x:c>
      <x:c r="F1174" s="46" t="str"/>
      <x:c r="G1174" s="46" t="str">
        <x:v>Page 3 
Executive summary  
This paper accompanies the digital pound Consultation Paper (CP), ‘The digital 
pound: a new form of money for households and businesses?’, and outlines the Bank 
of England’s (the Bank’s) thinking on the technical requirements and design 
considerations for a UK central bank digital currency (CBDC). 
This paper sets out the Bank’s emerging thinking on CBDC technology and seeks feedback 
on the potential approach to important technology considerations. This paper does not set 
out a final design for CBDC. Rather, it sets out one possible approach to CBDC architecture. 
The Bank’s thinking on these matters will evolve as our work accelerates. This paper and the 
digital pound CP are products of the ‘research and exploration phase’ of CBDC development, 
and mark the start of the ‘design phase’ (Figure 2).  
In the design phase, the Bank will conduct experimentation which will inform an evaluation of 
the technology feasibility of CBDC and help to determine the optimal design and technology 
architecture. 
This paper builds on the functional and economic design choices for CBDC, which 
are outlined in the digital pound CP. 
The Bank and His Majesty’s Treasury (HM Treasury) have identified two primary motivations 
for a UK CBDC: sustaining access to, and promoting the usefulness of, central bank money; 
and promoting innovation, choice and efficiency in domestic payments. These motivations 
have informed the functional and economic design choices for CBDC, which are set out in 
the digital pound CP.  
The platform model is currently the preferred model for offering a UK CBDC (Figure 4). In this 
model, the Bank hosts the core ledger and an application programming interface (API) layer. 
The API layer would allow private sector firms, known as Payment Interface Providers (PIPs) 
and External Service Interface Providers (ESIPs), access to the core ledger functionality in 
order to provide user services. Access to the core ledger would be subject to approval by the 
Bank, based on objective and transparent criteria, and subject to PIPs and ESIPs having 
appropriate regulatory status. 
This paper explores six technology design considerations, which help to organise 
and guide the Bank’s work on CBDC technology. 
The design considerations outlined in this paper are privacy, security, resilience, 
performance, extensibility and energy usage. These considerations guide the Bank’s current 
thinking on the technology requirements for a UK CBDC and will likely have significant impact 
on the design choices for CBDC.</x:v>
      </x:c>
    </x:row>
    <x:row r="1175" ht="110" customHeight="1">
      <x:c r="A1175" s="46" t="str">
        <x:v>PRD-0076-P0005-U01</x:v>
      </x:c>
      <x:c r="B1175" s="46" t="str">
        <x:v>UK_BoE_2023_TechWP</x:v>
      </x:c>
      <x:c r="C1175" s="46" t="n">
        <x:v>5</x:v>
      </x:c>
      <x:c r="D1175" s="46" t="str">
        <x:v>en</x:v>
      </x:c>
      <x:c r="E1175" s="46" t="str">
        <x:v>text</x:v>
      </x:c>
      <x:c r="F1175" s="46" t="str"/>
      <x:c r="G1175" s="46" t="str">
        <x:v>Page 4 
Privacy: The privacy design considerations are informed by the Bank and HM Treasury’s 
public policy objectives related to privacy. The CBDC system would be designed to protect 
user privacy, while allowing PIPs and ESIPs the minimum necessary access to transaction 
data needed to provide CBDC services and to fulfil their legal and regulatory obligations. The 
Bank considers that privacy-enhancing technologies (PETs) might assist in meeting these 
requirements. However, it is important to be mindful of the complexities that PETs may 
introduce and the impact they might have on the other technology design considerations.  
Security: It is critical that any CBDC design identifies and guards against security risks. A 
CBDC may be a potential target for cyber threats from a range of threat actors. The security 
risks could increase due to additional functionality of a CBDC, as well as the number of 
ecosystem participants. To manage new and existing risks, the CBDC system could be 
designed to support the rapid adoption of new cryptographic algorithms, use secure access 
management, and incorporate a comprehensive security assurance programme. The Bank 
might also employ a layered security approach, which involves multiple layers of security 
controls.  
Resilience: The CBDC system should be resilient to disruption. Disruption may have far-
reaching consequences for user confidence, data integrity and financial stability. Resilience 
might be achieved through containment and redundancy mechanisms. The Bank has 
established preliminary resilience requirements for a CBDC, including operating 24/7. Current 
RTGS and CHAPS services have a target uptime of at least 99.95%, and that would 
constitute a minimum expectation for Bank-managed CBDC infrastructure. However, we will 
also explore whether an uptime target of closer to 100% would be appropriate and 
deliverable (in particular 99.999%). 
Performance: The CBDC system should be able to handle a high number of transactions 
and confirm and settle these transactions as quickly as possible. The Bank estimates that 
throughput of approximately 30,000 transactions per second, and confirmation and 
settlement in under one second, might be needed. To enable high performance, the system 
might utilise certain techniques, including horizontal scaling, multi-destination payments and 
offline payments.  
Extensibility: Extensibility refers to the ability to add new functionality to a system. The 
CBDC system should have an extensible design, allowing PIPs and ESIPs to implement 
additional functionality without affecting user services. There are several factors to consider 
in designing an extensible CBDC system, including using a composable architecture, which 
focuses on defining building blocks that can be combined to achieve the required functionality 
of the CBDC system. The Bank might also examine the implications of using open-source 
components, and any vulnerabilities that may arise due to third-party dependencies.  
Energy usage: The CBDC system should be energy efficient and designed in a way which 
minimises any impact on the environment. Therefore, Bank-managed CBDC infrastructure</x:v>
      </x:c>
    </x:row>
    <x:row r="1176" ht="110" customHeight="1">
      <x:c r="A1176" s="46" t="str">
        <x:v>PRD-0076-P0006-U01</x:v>
      </x:c>
      <x:c r="B1176" s="46" t="str">
        <x:v>UK_BoE_2023_TechWP</x:v>
      </x:c>
      <x:c r="C1176" s="46" t="n">
        <x:v>6</x:v>
      </x:c>
      <x:c r="D1176" s="46" t="str">
        <x:v>en</x:v>
      </x:c>
      <x:c r="E1176" s="46" t="str">
        <x:v>text</x:v>
      </x:c>
      <x:c r="F1176" s="46" t="str"/>
      <x:c r="G1176" s="46" t="str">
        <x:v>Page 5 
would, at the very least, need to be as energy efficient as existing payment infrastructures. 
The Bank will evaluate the CBDC architecture for opportunities to optimise energy efficiency. 
The paper sets out an illustrative conceptual model, which is based on the platform 
model of CBDC. 
The conceptual model includes a number of different components, including the core ledger, 
analytics, alias service and API layer. This paper outlines how these components might 
operate and assesses some of the ways that ecosystem participants – the Bank, PIPs, 
ESIPs, and users – would interact with these components. This includes the devices and 
payments a CBDC might need to enable, as well as interoperability, programmability and 
offline payments. 
Core ledger: The core ledger would provide the minimum necessary functionality for CBDC, 
and must meet the Bank’s performance, resilience and privacy requirements, while 
maintaining consistency at all times. Distributed ledger technologies and blockchain-based 
solutions might have advantages in guaranteeing consistency and resilience, but they also 
present privacy, scalability and security challenges. Centrally governed, distributed database 
technologies might achieve the ledger requirements without such limitations. Therefore, 
these technologies might be appropriate for the core ledger design.  
Analytics: The Bank may need to collect operational metadata for analysis of system status 
and performance. This would allow the Bank to maintain the core ledger and the API layer. 
The Bank could also collect aggregate data, subject to effective anonymisation and privacy 
protections, in order to undertake economic and policy analysis. These analytics would take 
place in a data platform, away from the core systems, and would not involve the collection or 
analysis of personal data.  
Alias service: The alias service would manage the range of different identifiers that might be 
used to route transactions between users. The CBDC system might also use aliases to 
interoperate with existing payment infrastructures. This would allow users to choose between 
using well-known aliases and disposable aliases. In addition to enabling interoperability, 
aliases would also conceal the core wallet identifier. The initial alias design might include 
phone numbers, a primary account number (PAN), account number and sort code, and wallet 
aliases. 
API layer: The API layer would allow PIPs and ESIPs to access core ledger functionality in 
order to offer services to users. The API layer would include an API gateway, which is an 
entry point for API calls, and an API service, which would implement the core functionality. 
There are several matters to consider in designing this, including using security controls to 
prevent denial of service attacks and implementing authentication or authorisation 
functionality in a standardised manner. API specifications might standardise data and 
information exchange by orchestrating CBDC payment flows.</x:v>
      </x:c>
    </x:row>
    <x:row r="1177" ht="110" customHeight="1">
      <x:c r="A1177" s="46" t="str">
        <x:v>PRD-0076-P0007-U01</x:v>
      </x:c>
      <x:c r="B1177" s="46" t="str">
        <x:v>UK_BoE_2023_TechWP</x:v>
      </x:c>
      <x:c r="C1177" s="46" t="n">
        <x:v>7</x:v>
      </x:c>
      <x:c r="D1177" s="46" t="str">
        <x:v>en</x:v>
      </x:c>
      <x:c r="E1177" s="46" t="str">
        <x:v>text</x:v>
      </x:c>
      <x:c r="F1177" s="46" t="str"/>
      <x:c r="G1177" s="46" t="str">
        <x:v>Page 6 
Devices and payments: CBDC should be widely available and accepted in-store, online and 
peer-to-peer. Users should be able to make and receive payments using smart devices, 
smart cards, ecommerce websites and applications, and existing point-of-sale technologies. 
The Bank would need to establish standards to ensure a consistent minimum level of 
functionality and security. User balances would be recorded on the core ledger, but it might 
be necessary to store some balances locally to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funds. Additionally, offline payments could introduce complexities that affect 
system security and performance.  
The considerations raised in this paper will be examined further in the design phase.  
This paper represents our high-level approach to some of the key technology considerations 
and technical requirements for a UK CBDC. They will be examined further and adjusted 
iteratively during the next phase of our work.  
The Bank is seeking feedback on the matters presented in this paper, particularly on the 
specific questions outlined in Section 5. This will feed into our work on CBDC and ensure that 
feedback and challenge from stakeholders is taken into account at an early stage of our 
technology work.</x:v>
      </x:c>
    </x:row>
    <x:row r="1178" ht="110" customHeight="1">
      <x:c r="A1178" s="46" t="str">
        <x:v>PRD-0076-P0013-U01</x:v>
      </x:c>
      <x:c r="B1178" s="46" t="str">
        <x:v>UK_BoE_2023_TechWP</x:v>
      </x:c>
      <x:c r="C1178" s="46" t="n">
        <x:v>13</x:v>
      </x:c>
      <x:c r="D1178" s="46" t="str">
        <x:v>en</x:v>
      </x:c>
      <x:c r="E1178" s="46" t="str">
        <x:v>text</x:v>
      </x:c>
      <x:c r="F1178" s="46" t="str"/>
      <x:c r="G1178" s="46" t="str">
        <x:v>Page 12 
The second objective is experimentation and proofs of concept, in collaboration with private 
sector innovators, aims to inform the development of the CBDC architecture and build both 
the Bank, and the private sector’s digital currency technology know-how. The Bank will 
operate an open and transparent process for participation in proofs of concept and share the 
lessons learned from those experiments. 
The design phase will present opportunities for private sector business model 
innovation and support technology capability in the UK fintech sector. These are 
benefits we expect to endure even if we do not proceed to build a CBDC. 
The design phase will present benefits for the wider UK fintech community. Technologies for 
a CBDC are also relevant to privately issued digital money, like stablecoins. By partnering on 
proofs of concept and experiments, the Bank and HM Treasury seek to catalyse private 
innovation in digital currency technologies, encourage innovative digital money business 
models and support knowledge sharing across the UK fintech sector. The design work will 
also benefit the Bank as supervisor of financial institutions that might seek to use such 
technologies by helping us to better assess their implications for financial stability and the 
safety and soundness of PRA regulated firms. Given our expectation that digital currency 
technologies will be a significant area shaping the future of finance, the benefits of the design 
phase are expected to endure even if we do not build a CBDC. 
After the design phase, there will be a decision on whether to build a CBDC.  
On completion of the design phase, following further consultation and in light of the ongoing 
developments in the payments landscape, the Bank and the Government will decide whether 
to build a CBDC. Work undertaken during the design phase will help to generate evidence to 
support a thorough evaluation of benefits and costs. 
If we decide to move into a build phase it would involve developing prototype(s) of CBDC 
technology in a simulated environment, before moving to pilot tests. A CBDC would only be 
launched if, among other things, it met all our exacting standards for security, resilience, and 
performance. 
A decision on whether to proceed to a build phase could be made around the middle 
of the decade. The second half of the decade is the earliest a UK CBDC might become 
operational. 
A CBDC would be a major infrastructure project and would require significant investment. 
Any decision on whether to build one would require extensive evidence gathering, careful 
evaluation and comprehensive stakeholder engagement. The legal basis for a UK CBDC will 
be determined alongside consideration of its design. 
We judge that the second half of the decade is the earliest point at which a CBDC might be 
launched. It would take time to build infrastructure that is secure, resilient, and high 
performing. Experience from overseas digital currency projects, and from digital innovation</x:v>
      </x:c>
    </x:row>
    <x:row r="1179" ht="110" customHeight="1">
      <x:c r="A1179" s="46" t="str">
        <x:v>PRD-0076-P0015-U01</x:v>
      </x:c>
      <x:c r="B1179" s="46" t="str">
        <x:v>UK_BoE_2023_TechWP</x:v>
      </x:c>
      <x:c r="C1179" s="46" t="n">
        <x:v>15</x:v>
      </x:c>
      <x:c r="D1179" s="46" t="str">
        <x:v>en</x:v>
      </x:c>
      <x:c r="E1179" s="46" t="str">
        <x:v>text</x:v>
      </x:c>
      <x:c r="F1179" s="46" t="str"/>
      <x:c r="G1179" s="46" t="str">
        <x:v>Page 14 
2: Functional requirements  
Figure 3: Overview of the TWP – functional requirements for a UK CBDC 
The Bank and HM Treasury’s public policy objectives determine CBDC functionality 
and technology choices. 
The design of a UK CBDC must deliver the Government and Bank’s policy objectives. The 
digital pound CP sets out two public policy objectives:2  
a) To sustain access to UK central bank money – ensuring its role as an anchor for 
confidence and safety in our monetary system, and to underpin monetary and financial 
stability and sovereignty; and  
b) To promote innovation, choice, and efficiency in domestic payments as our lifestyles 
and economy become more digital. 
The platform model is the proposed model for CBDC. 
The digital pound CP proposes that a UK CBDC would be based on the platform model, as 
originally set out in the Bank’s 2020 Discussion Paper. In the platform model, the Bank 
would build a fast, secure, and resilient platform – the ‘core ledger’ – which would provide the 
minimum necessary functionality for a CBDC. Regulated private firms, Payment Interface 
Providers (PIPs) and External Service Interface Providers (ESIPs), could then access the 
core infrastructure via an application programming interface (API) layer.  
2 See Part D of the digital pound Consultation Paper.</x:v>
      </x:c>
    </x:row>
    <x:row r="1180" ht="110" customHeight="1">
      <x:c r="A1180" s="46" t="str">
        <x:v>PRD-0076-P0016-U01</x:v>
      </x:c>
      <x:c r="B1180" s="46" t="str">
        <x:v>UK_BoE_2023_TechWP</x:v>
      </x:c>
      <x:c r="C1180" s="46" t="n">
        <x:v>16</x:v>
      </x:c>
      <x:c r="D1180" s="46" t="str">
        <x:v>en</x:v>
      </x:c>
      <x:c r="E1180" s="46" t="str">
        <x:v>text</x:v>
      </x:c>
      <x:c r="F1180" s="46" t="str"/>
      <x:c r="G1180" s="46" t="str">
        <x:v>Page 15 
Figure 4: The platform model 
The platform model is based on a public-private partnership. 
The platform model specifies the roles and responsibilities of the public and private sector in 
the provision of a CBDC. The Bank provides the core infrastructure upon which the private 
sector builds, innovates and delivers value-add services to households and businesses.</x:v>
      </x:c>
    </x:row>
    <x:row r="1181" ht="110" customHeight="1">
      <x:c r="A1181" s="46" t="str">
        <x:v>PRD-0076-P0017-U01</x:v>
      </x:c>
      <x:c r="B1181" s="46" t="str">
        <x:v>UK_BoE_2023_TechWP</x:v>
      </x:c>
      <x:c r="C1181" s="46" t="n">
        <x:v>17</x:v>
      </x:c>
      <x:c r="D1181" s="46" t="str">
        <x:v>en</x:v>
      </x:c>
      <x:c r="E1181" s="46" t="str">
        <x:v>text</x:v>
      </x:c>
      <x:c r="F1181" s="46" t="str"/>
      <x:c r="G1181" s="46" t="str">
        <x:v>Page 16 
PIPs function as gateways to the CBDC ecosystem, offering users digital ‘pass-through’ 
wallets3 to interact with, and manage, their CBDC holdings. ESIPs might provide non-
payment, value-add services, such as business analytics, budgeting tools and fraud 
monitoring.  
We expect in-store, online and peer-to-peer (P2P) payments to be the initial focus of a 
UK CBDC. Over time, a broader range of payments may be enabled. 
The digital pound CP proposes that CBDC would be used by households and businesses for 
their everyday payment needs. As such, upon introduction, the CBDC system would support 
two essential types of payments, person-to-business (P2B), both in-store and online, and 
P2P. 
Over the longer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bank deposits and 
cash. It should be simple, fast and convenient to move between CBDC and other forms of 
money, particularly cash4 and bank deposits.  
A UK CBDC should implement economic design choices as set out in the digital 
pound CP. 
The digital pound CP sets out economic design choices for a UK CBDC. Two of those 
choices have particular implications for technology: 
3 They are called ‘pass-through’ wallets as the users’ holdings are recorded on the Bank’s core ledger, and the 
wallet simply passes instructions from the user to the core ledger. 
4 The physical nature of cash makes moving between it and other forms of money more challenging than digital 
money, but it is important that the aim remains to achieve simple, fast and convenient movement. This is likely 
to require working with existing cash distribution market participants.</x:v>
      </x:c>
    </x:row>
    <x:row r="1182" ht="110" customHeight="1">
      <x:c r="A1182" s="46" t="str">
        <x:v>PRD-0076-P0018-U01</x:v>
      </x:c>
      <x:c r="B1182" s="46" t="str">
        <x:v>UK_BoE_2023_TechWP</x:v>
      </x:c>
      <x:c r="C1182" s="46" t="n">
        <x:v>18</x:v>
      </x:c>
      <x:c r="D1182" s="46" t="str">
        <x:v>en</x:v>
      </x:c>
      <x:c r="E1182" s="46" t="str">
        <x:v>text</x:v>
      </x:c>
      <x:c r="F1182" s="46" t="str"/>
      <x:c r="G1182" s="46" t="str">
        <x:v>Page 17 
First, a UK CBDC would be subject to some limits on individuals’ holdings, at least during its 
introductory period. The technology design should support the implementation of these limits, 
including, if needed, the ability to change either the design or the level of any limit. 
Second, there may also need to be restrictions on corporates’ holdings of CBDC. Given that 
corporates vary significantly in size, transaction volume and the activity they undertake, the 
design of corporate limits will be subject to further research. Technology solutions, such as 
balance sweeping, might have applications with respect to limits on corporate holdings by 
allowing corporates to freely receive CBDC payments, but preventing them from storing value 
in CBDC in a way which might be detrimental to financial stability by disintermediating critical 
money markets.  
CBDC could offer a broad range of functionalities and features. 
Table A below summarises potential functionality and features of a CBDC discussed in the 
digital pound CP. 
Table A: Summary of CBDC functionality and features 
Categories Functionality and features 
Payment 
devices 
• Smart devices and physical cards 
• Existing online and in-store point-of-sale infrastructure 
• Internet of Things devices 
• Wearables 
Wallet 
management 
• Opening a wallet 
• Viewing balances 
Payments 
• Real-time one-off push  
• Peer-to-peer 
• Person-to-business (both in-store and online) 
• Cross-border  
• Offline 
• Scheduled  
• Micropayments 
• Batch payments, eg wage  
• Split 
Interoperability • Moving between CBDC and other forms of money, particularly 
cash and bank deposits</x:v>
      </x:c>
    </x:row>
    <x:row r="1183" ht="110" customHeight="1">
      <x:c r="A1183" s="46" t="str">
        <x:v>PRD-0076-P0019-U01</x:v>
      </x:c>
      <x:c r="B1183" s="46" t="str">
        <x:v>UK_BoE_2023_TechWP</x:v>
      </x:c>
      <x:c r="C1183" s="46" t="n">
        <x:v>19</x:v>
      </x:c>
      <x:c r="D1183" s="46" t="str">
        <x:v>en</x:v>
      </x:c>
      <x:c r="E1183" s="46" t="str">
        <x:v>text</x:v>
      </x:c>
      <x:c r="F1183" s="46" t="str"/>
      <x:c r="G1183" s="46"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row>
    <x:row r="1184" ht="110" customHeight="1">
      <x:c r="A1184" s="46" t="str">
        <x:v>PRD-0076-P0020-U01</x:v>
      </x:c>
      <x:c r="B1184" s="46" t="str">
        <x:v>UK_BoE_2023_TechWP</x:v>
      </x:c>
      <x:c r="C1184" s="46" t="n">
        <x:v>20</x:v>
      </x:c>
      <x:c r="D1184" s="46" t="str">
        <x:v>en</x:v>
      </x:c>
      <x:c r="E1184" s="46" t="str">
        <x:v>text</x:v>
      </x:c>
      <x:c r="F1184" s="46" t="str"/>
      <x:c r="G1184" s="46" t="str">
        <x:v>Page 19 
3: Technology design considerations 
Figure 5: Overview of the TWP – Technology design considerations for a UK CBDC 
Technology design considerations are a useful way to organise and guide our work. 
In this section, we explore six technology design considerations which can help organise and 
guide our technology work. They will likely have significant impact on eventual CBDC design 
choices. While there are other technology considerations to be taken into account, the Bank 
considers that these six considerations are priorities and will provide a basis for testing 
architectures and solutions, and evaluating design trade-offs. These design considerations 
are: 
• Privacy 
• Security 
• Resilience 
• Performance 
• Extensibility  
• Energy usage</x:v>
      </x:c>
    </x:row>
    <x:row r="1185" ht="110" customHeight="1">
      <x:c r="A1185" s="46" t="str">
        <x:v>PRD-0076-P0021-U01</x:v>
      </x:c>
      <x:c r="B1185" s="46" t="str">
        <x:v>UK_BoE_2023_TechWP</x:v>
      </x:c>
      <x:c r="C1185" s="46" t="n">
        <x:v>21</x:v>
      </x:c>
      <x:c r="D1185" s="46" t="str">
        <x:v>en</x:v>
      </x:c>
      <x:c r="E1185" s="46" t="str">
        <x:v>text</x:v>
      </x:c>
      <x:c r="F1185" s="46" t="str"/>
      <x:c r="G1185" s="46" t="str">
        <x:v>Page 20 
3.1: Privacy 
Summary 
• Neither the Government nor the Bank would have access to users’ personal data.  
• Privacy-enhancing technologies might support privacy in the CBDC system while 
assisting PIPs in complying with legal and regulatory obligations. 
• Understanding the application and feasibility of these technologies in supporting our 
policy objectives requires technology-agnostic evaluation and practical 
experimentation. 
Privacy is fundamental to trust and confidence in the CBDC system.  
A UK CBDC would be designed to promote and protect privacy in accordance with users’ 
personal data rights. This is essential for user trust and confidence in the CBDC system. The 
CBDC system should implement ‘data privacy by design’ while facilitating compliance with all 
applicable laws and regulations. The digital pound CP proposes five design objectives related 
to privacy:5 
• Neither the Government nor the Bank would have access to users’ personal data 
except for law enforcement agencies under limited circumstances, prescribed in law, 
and on the same basis as currently with other digital payments.  
• CBDC would not be anonymous because the ability to identify and verify users is 
needed to prevent financial crime and to meet applicable legal and regulatory 
obligations.  
• Users should be able to choose from a range of wallet services. Varying levels of 
identification would be accepted to ensure that CBDC is available for all. 
• Users should be able to vary their privacy preferences to suit their privacy needs 
within the parameters set by law, the Bank and the Government, as part of system 
design.  
• Enhanced privacy functionality could result in users securing greater benefits from 
sharing their personal data. 
These design objectives inform possible technology requirements for privacy. A provisional 
set of possible requirements is set out in Table B. These requirements are mapped to 
principles of the UK General Data Protection Regulation.6  
5 See Section D.2 of the digital pound Consultation Paper. 
6 The Data Protection Act 2018; The principles.</x:v>
      </x:c>
    </x:row>
    <x:row r="1186" ht="110" customHeight="1">
      <x:c r="A1186" s="46" t="str">
        <x:v>PRD-0076-P0022-U01</x:v>
      </x:c>
      <x:c r="B1186" s="46" t="str">
        <x:v>UK_BoE_2023_TechWP</x:v>
      </x:c>
      <x:c r="C1186" s="46" t="n">
        <x:v>22</x:v>
      </x:c>
      <x:c r="D1186" s="46" t="str">
        <x:v>en</x:v>
      </x:c>
      <x:c r="E1186" s="46" t="str">
        <x:v>text</x:v>
      </x:c>
      <x:c r="F1186" s="46" t="str"/>
      <x:c r="G1186" s="46" t="str">
        <x:v>Page 21 
Table B: Privacy technology requirements  
Privacy technology requirement  Data protection principle 
Any information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the legal and regulatory minima, with users 
controlling their preferences. 
Lawfulness, fairness and transparency 
Integrity and confidentiality 
Data minimisation 
Where PIPs and ESIPs need identity and 
payments data to be linked, their access to 
these data must be limited to the legal and 
regulatory minima. 
Integrity and confidentiality 
Data minimisation 
Lawfulness, fairness and transparency 
Privacy-enhancing technologies  
Privacy-enhancing technologies (PETs) show promise in enabling payment and data 
processing while minimising personal data exposure, and maximising security. 
The term PETs covers a broad range of technologies designed to support privacy and data 
protection. These technologies may be cryptographic, statistical or procedural in nature. 
Since PETs enable a ‘data privacy by design’ approach to data processing, they might 
support the policy objectives related to privacy. Further work is needed before any decision 
can be made on whether or not to use PETs. In the interim, the Bank has collated a non-
exhaustive list of PETs which might have applications in a CBDC system. The merits and 
case for use of such PETs, along with others not listed here, will be assessed in the next 
phase of work.  
7 ICO (2021) – How do we ensure anonymisation is effective?. 
8 HM Government (2016) – ‘Know your customer' guidance; and HM Government (2021) – UK digital 
identity and attributes trust framework.</x:v>
      </x:c>
    </x:row>
    <x:row r="1187" ht="110" customHeight="1">
      <x:c r="A1187" s="46" t="str">
        <x:v>PRD-0076-P0023-U01</x:v>
      </x:c>
      <x:c r="B1187" s="46" t="str">
        <x:v>UK_BoE_2023_TechWP</x:v>
      </x:c>
      <x:c r="C1187" s="46" t="n">
        <x:v>23</x:v>
      </x:c>
      <x:c r="D1187" s="46" t="str">
        <x:v>en</x:v>
      </x:c>
      <x:c r="E1187" s="46" t="str">
        <x:v>text</x:v>
      </x:c>
      <x:c r="F1187" s="46" t="str"/>
      <x:c r="G1187" s="46" t="str">
        <x:v>Page 22 
a) Data minimisation 
Data minimisation techniques could give users better control of their data, enabling them to 
choose which data they share with PIPs and ESIPs. Some techniques include: 
• Pseudonymisation, which is a procedure that removes information that identifies an 
individual and replaces it with pseudonyms. Proposed amendments to current data 
protection legislation require that the pseudonymised data be kept separately from 
identifying data. Pseudonymisation might be used by PIPs and, in some cases, ESIPs, 
to protect user personal data in storage and transit. 
• Private information retrieval (PIR), which allows a party to search for and retrieve data 
records from a database, without revealing details about the query or the result to the 
data controller. PIR might allow users to search for and retrieve their account 
information without revealing the search parameters and results to their PIPs. 
• Attribute-based encryption (ABE), where the ability to read encrypted data is 
determined by attributes, such as the account ID or email address. The ciphertext and 
decryption key in ABE are labelled with user attributes, such that decryption is 
dependent on a match between the attributes of the ciphertext and the decryption key. 
ABE might be used to secure the transfer of transaction data between users, PIPs, 
and the Bank, with the ability to decrypt data determined by user attributes of the 
transaction recipient.   
b) Aggregate data analysis 
Aggregate data analysis supports the processing of such data, while minimising or avoiding 
the exposure of personal data. Some techniques include: 
• Differential privacy, which introduces statistical noise or randomness to data sets. The 
calculated injection of noise hides personal data and might enable analysis of group 
patterns in a data set.   
c) Distributed data analysis 
Distributed data analysis refers to the processing of distributed data sets by multiple parties 
in a privacy-preserving manner. Some techniques include: 
• Secure multi-party computation (SMPC), which enables multiple entities to jointly 
process or perform calculations on distributed datasets without sharing data with each 
other. This technique could minimise sensitive data sharing in the ecosystem and</x:v>
      </x:c>
    </x:row>
    <x:row r="1188" ht="110" customHeight="1">
      <x:c r="A1188" s="46" t="str">
        <x:v>PRD-0076-P0024-U01</x:v>
      </x:c>
      <x:c r="B1188" s="46" t="str">
        <x:v>UK_BoE_2023_TechWP</x:v>
      </x:c>
      <x:c r="C1188" s="46" t="n">
        <x:v>24</x:v>
      </x:c>
      <x:c r="D1188" s="46" t="str">
        <x:v>en</x:v>
      </x:c>
      <x:c r="E1188" s="46" t="str">
        <x:v>text</x:v>
      </x:c>
      <x:c r="F1188" s="46" t="str"/>
      <x:c r="G1188" s="46" t="str">
        <x:v>Page 23 
ensure that no single entity can see the entire dataset. SMPC might enable PIPs to 
monitor transactions for money laundering with minimal sharing of data. 
• Federated learning, which is a machine learning (ML) technique used across 
distributed datasets that are held locally by multiple entities. Federated learning might 
allow PIPs to locally monitor transactions for money laundering, with suspicious events 
flagged and pushed out to the relevant PIPs. This technique eliminates the need for 
data sharing in the ML model training process and could be used in combination with 
other PETs to protect user privacy. 
d) Encrypted data processing 
Encrypted data processing allows one party to process data held in encrypted form by 
another party. Some techniques include: 
• Homomorphic encryption, which allows parties to process encrypted data without first 
having to decrypt it. The data remain encrypted at all times, reducing the likelihood of 
sensitive data disclosure or information compromise in the ecosystem. This technique 
might help PIPs share and process sensitive data in a privacy-preserving manner, for 
example for anti-money laundering (AML) compliance.   
e) Blind proofs 
Blind proofs can be used to verify claims about data without having visibility of the data. 
Some techniques include: 
• Zero knowledge proofs (ZKP), where one party can prove to another party that a given 
statement is true without revealing any additional data apart from the fact that the 
statement is indeed true. Where a user holds multiple wallets across PIPs, ZKPs might 
be used by PIPs to verify that a user’s CBDC holdings are within set holding limits, 
without requiring visibility of funds held by the user across wallets. ZKPs might also be 
used by a PIP to attest to completion of know your customer (KYC) checks without 
exposing personal data to the Bank and other ecosystem participants. 
• Zero knowledge range proofs (ZKRP), which are used to verify that a secret value is 
within a certain range. ZKRPs might be used to verify whether CBDC funds are within a 
set holding limit for the user, without exposing the user’s balance. 
Where the application of PETs to support a data privacy by design approach is deemed 
necessary or useful, further work will be required to determine the circumstances in which the 
Bank, PIPs or ESIPs might apply them. The Bank will assess the suitability and feasibility of 
PETs in supporting the Bank and HM Treasury’s policy objectives related to privacy. This 
assessment will be agnostic with regards to other technology and architectural choices for</x:v>
      </x:c>
    </x:row>
    <x:row r="1189" ht="110" customHeight="1">
      <x:c r="A1189" s="46" t="str">
        <x:v>PRD-0076-P0025-U01</x:v>
      </x:c>
      <x:c r="B1189" s="46" t="str">
        <x:v>UK_BoE_2023_TechWP</x:v>
      </x:c>
      <x:c r="C1189" s="46" t="n">
        <x:v>25</x:v>
      </x:c>
      <x:c r="D1189" s="46" t="str">
        <x:v>en</x:v>
      </x:c>
      <x:c r="E1189" s="46" t="str">
        <x:v>text</x:v>
      </x:c>
      <x:c r="F1189" s="46" t="str"/>
      <x:c r="G1189" s="46" t="str">
        <x:v>Page 24 
CBDC, and will include exploring the scalability and performance potential of PETs in a range 
of architectures. 
PETs may introduce varying degrees of system complexity. 
Greater levels of transaction privacy require increased protection of personal data. Data 
protection might be achieved using traditional access management mechanisms or novel 
cryptographic privacy technologies, including PETs.  
PETs are likely to introduce system complexity to varying degrees. This could create a 
tension with security, performance, resilience, interoperability and extensibility requirements, 
as well as with system build and operation costs. The Bank does not intend to receive or use 
personal data. This might minimise these trade-offs at the level of the core ledger, but as a 
consequence data anonymisation must take place off-ledger. Further work is needed to 
assess the technology implications of such an arrangement.  
The complexity and efficiency of potential PETs in the CBDC ecosystem depends, to an 
extent, on existing trust relationships between ecosystem participants. Future assessment of 
the expected trust relationships between the Bank, PIPs, ESIPs and users, might guide the 
assessment of where in the ecosystem these technologies might be applied.  
Adoption of new or advanced cryptographic technologies could also introduce software or 
protocol-level security risks. Where bespoke system components and technologies might be 
used in the CBDC system, these must be designed and built in accordance with stringent 
standards and assurance principles. 
Next steps  
The Bank plans to examine, during the design phase, the suitability and possible 
application of PETs for enabling privacy in transactions and data processing activities. 
That will include conducting tests and evaluating the legal, technical and operational 
standards needed to deliver privacy and ensure that the Bank does not have access to 
personal data.   
Further technology work will aim to identify the design implications and challenges with 
various privacy technologies, as well as the use of multiple technologies in combination.</x:v>
      </x:c>
    </x:row>
    <x:row r="1190" ht="110" customHeight="1">
      <x:c r="A1190" s="46" t="str">
        <x:v>PRD-0076-P0026-U01</x:v>
      </x:c>
      <x:c r="B1190" s="46" t="str">
        <x:v>UK_BoE_2023_TechWP</x:v>
      </x:c>
      <x:c r="C1190" s="46" t="n">
        <x:v>26</x:v>
      </x:c>
      <x:c r="D1190" s="46" t="str">
        <x:v>en</x:v>
      </x:c>
      <x:c r="E1190" s="46" t="str">
        <x:v>text</x:v>
      </x:c>
      <x:c r="F1190" s="46" t="str"/>
      <x:c r="G1190" s="46" t="str">
        <x:v>Page 25 
3.2: Security 
Summary 
• A CBDC system that is secure by design ensures confidence in money and 
promotes user trust and adoption. 
• Security risks for a CBDC system are largely the same as for other retail payment 
infrastructure, but additional functionality, such as offline payments and 
programmability, could introduce new and additional security risk.  
• As national infrastructure, it is crucial that security risks are evaluated early in the 
design phase, and security controls are designed and built into the CBDC 
ecosystem, alongside stringent and comprehensive risk assurance and 
management. 
• A resilient, layered security design that assumes breach could occur will help 
minimise the likelihood of a threat actor advancing within the CBDC system.  
• The Bank is working with partners to understand different approaches to threat 
modelling and system-driven security risk management. 
The security of the CBDC system is fundamental to the trust and confidence placed in 
it. 
As national infrastructure, the CBDC system would be a potential target for cyber threats. 
Threat actors, with developed cyber capabilities and an intent to compromise, present a 
threat to the security and continuity of CBDC system operations. Those targeting CBDC 
could include criminals and nation state actors, activists and terrorists, with the insider threat 
sitting across all of these categories. Each of these threat actors have different motivations 
and cyber capabilities. Access to an insider would immediately increase the capability of any 
other category of threat actor.  
Nation states represent the greatest threat to security as they have the motivation and 
capability to compromise a variety of technology infrastructures. Nation states are also more 
likely to invest time and resources in attempting to exploit potential vulnerabilities, either 
directly or through the system’s supply chain. While the nation state threat is limited to a few 
adversarial states, their motivations could range from disrupting the operations of the CBDC 
system, to gathering intelligence to further their own research and development capabilities.  
Criminals are more likely to target the CBDC ecosystem through fraud and ransomware. A 
CBDC could also attract more sophisticated organised crime syndicates with illicit finance 
interests, such as theft and money laundering. The Bank acknowledges this threat, and were</x:v>
      </x:c>
    </x:row>
    <x:row r="1191" ht="110" customHeight="1">
      <x:c r="A1191" s="46" t="str">
        <x:v>PRD-0076-P0027-U01</x:v>
      </x:c>
      <x:c r="B1191" s="46" t="str">
        <x:v>UK_BoE_2023_TechWP</x:v>
      </x:c>
      <x:c r="C1191" s="46" t="n">
        <x:v>27</x:v>
      </x:c>
      <x:c r="D1191" s="46" t="str">
        <x:v>en</x:v>
      </x:c>
      <x:c r="E1191" s="46" t="str">
        <x:v>text</x:v>
      </x:c>
      <x:c r="F1191" s="46" t="str"/>
      <x:c r="G1191" s="46" t="str">
        <x:v>Page 26 
a CBDC to be launched, would work with private sector partners, including PIPs and ESIPs, 
to manage this risk while protecting user privacy. 
A successful attempt to breach a CBDC system might impact users' holdings and their ability 
to make payments. This might, in turn, affect confidence in money and trust in, and adoption 
of, a CBDC. Attacks might also target end-users, which is seen as payment fraud in current 
retail payment services. This is commonly independent of the security of the system. The 
public’s security awareness is therefore a very important factor. 
The Bank acknowledges that defending a retail CBDC system would be more complex than 
securing wholesale systems, such as the Real-Time Gross Settlement (RTGS) service. This 
is due to the number of intermediaries and end-users in a high-volume retail system, which 
increases the attack surface. Therefore, were a CBDC to be launched, the Bank would work 
closely with partners to ensure that security risks are identified and managed across the 
CBDC system. 
Security threats would largely be the same as for other retail payment infrastructure, 
but innovative functionality may present new and additional risks. 
Like any other retail digital payment service, a CBDC system could be subject to payment 
fraud, cyber risk, operational risk, and supply-chain security and concentration risks.9 If not 
effectively managed, these risks could impact the confidentiality, integrity, availability and 
authenticity of the system. Crystallisation of these risks might have financial and operational 
impacts for users, affecting their confidence and trust in money, and could cause reputational 
damage to the Bank. These impacts might include data compromise, system outage or 
tampering with funds. Failure or compromise of a CBDC system could also impact connected 
payment services. Macro-level weaknesses, such as single point of failures in infrastructure 
and critical service providers, system integrations and data dependencies, might transmit and 
amplify incident impact downstream.  
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 (Section 4.8).  
CBDC should support innovations, such as programmability (Section 4.7), but these could 
increase security risks and be susceptible to potential software vulnerabilities in code. 
Therefore, it is important that security is designed into the CBDC system to account for and 
minimise the likelihood and impact of these risks, while balancing system usability. 
9 Evans (2022) – How FSI organisations should balance supply chain and concentration risk.</x:v>
      </x:c>
    </x:row>
    <x:row r="1192" ht="110" customHeight="1">
      <x:c r="A1192" s="46" t="str">
        <x:v>PRD-0076-P0030-U01</x:v>
      </x:c>
      <x:c r="B1192" s="46" t="str">
        <x:v>UK_BoE_2023_TechWP</x:v>
      </x:c>
      <x:c r="C1192" s="46" t="n">
        <x:v>30</x:v>
      </x:c>
      <x:c r="D1192" s="46" t="str">
        <x:v>en</x:v>
      </x:c>
      <x:c r="E1192" s="46" t="str">
        <x:v>text</x:v>
      </x:c>
      <x:c r="F1192" s="46" t="str"/>
      <x:c r="G1192" s="46" t="str">
        <x:v>Page 29 
Table D: Security attributes 
Security attribute Description 
Confidentiality Confidentiality is about ensuring that sensitive personal14 and non-
personal data is only made available to ecosystem participants on a 
need-to-know basis. 
Confidentiality of data helps to protect against the following: 
• Loss of data from the CBDC system 
• Loss of user confidence in the CBDC system 
Integrity Integrity refers to protecting against unauthorised modification, 
appropriation or destruction of user funds and sensitive data, and 
that of the systems on which they rely.  
Integrity of data and systems helps to protect against the following: 
• Manipulation of data in the CBDC system 
• Loss of funds  
• Loss of user confidence in the CBDC system 
Availability The continued availability of the CBDC core ledger and wider 
ecosystem is integral to system resilience.  
Availability of data and systems helps to protect against the 
following: 
• User inability to access funds and data  
• Loss of user confidence in the CBDC system 
Authenticity Authenticity of the CBDC ecosystem relates to its protection from 
spoofing15 and repudiation attacks.16 
Authenticity of data and systems helps to protect against the 
following: 
• Repudiation of user activity 
• Unauthorised access to data in the CBDC system 
• Double spend of CBDC 
• Loss of user confidence in the CBDC system 
14 Sensitive CBDC data includes user identity data captured for KYC purposes, and CBDC holdings and 
transaction payment data in the CBDC ecosystem. The core ledger would not hold or access personal data.  
15 Spoofing is the act of disguising a communication or identity so that it appears to be associated with a trusted, 
authorised source. 
16 A repudiation attack involves the malicious manipulation or forgery of user activity. The issue of repudiation  is 
concerned with a user denying that they performed an action.</x:v>
      </x:c>
    </x:row>
    <x:row r="1193" ht="110" customHeight="1">
      <x:c r="A1193" s="46" t="str">
        <x:v>PRD-0076-P0031-U01</x:v>
      </x:c>
      <x:c r="B1193" s="46" t="str">
        <x:v>UK_BoE_2023_TechWP</x:v>
      </x:c>
      <x:c r="C1193" s="46" t="n">
        <x:v>31</x:v>
      </x:c>
      <x:c r="D1193" s="46" t="str">
        <x:v>en</x:v>
      </x:c>
      <x:c r="E1193" s="46" t="str">
        <x:v>text</x:v>
      </x:c>
      <x:c r="F1193" s="46" t="str"/>
      <x:c r="G1193" s="46" t="str">
        <x:v>Page 30 
Secure access management, including user and system authentication and authorisation, is 
therefore central to upholding a minimum baseline of security.  
The provision of user services by PIPs and ESIPs promotes a competitive ecosystem 
for CBDC, but extends the potential attack surface to these intermediaries.  
The retail focus of CBDC, and the internet-facing nature of the wider ecosystem, increases its 
attack surface. A compromise in the security of a PIP or an ESIP might enable an attacker to 
extend access to connected core ledger infrastructure, and access or tamper with data or 
disrupt system operations. This could potentially lead to a loss of system integrity, a 
confidentiality breach or data breach, or the unavailability of the CBDC system and user 
funds.  
The security and resilience capabilities and controls of PIPs and ESIPs should be assessed 
and suitably risk managed via a security assurance programme. This should occur at the 
point of onboarding each intermediary, and throughout its lifecycle. The Bank anticipates that 
such a programme would align with any applicable regulation, and security assurance and 
operating standards, which might in turn determine security expectations for PIPs and ESIPs. 
The security and resilience aspects of the CBDC system will be considered simultaneously in 
the design phase. 
Providers of networking, messaging, hardware, and software services to CBDC 
ecosystem participants are important to the security of the CBDC system. 
The CBDC ecosystem would be composed of a network of service providers and consumers. 
Supply chain attacks typically target a trusted third-party service provider, vital to ecosystem 
operations, as recently seen in the Log4J vulnerability.17 Service providers in the ecosystem 
might be the victim of a supply chain attack, and the compromise of a critical service provider 
might even result in a systemic incident. A systemic incident occurs at the point at which the 
financial system is unable to absorb the impact of disruption. A cyber incident may become a 
systemic incident if it moves from presenting an operational risk to eroding trust and 
confidence in the financial system. 
There are a number of measures to manage supply chain risks. These include secure design 
approaches with consideration for third-party providers that might present a single point of 
failure, governed frameworks enforcing adequate management of supply chain risks, and 
consideration of scenario-based cyber stress testing involving CBDC intermediaries. 
A decision to build a CBDC would require a detailed analysis of current and future 
threats in order to manage ecosystem risks. 
While the Bank would be responsible for managing the security of the core ledger and API 
layer, other ecosystem components would be owned and operated by PIPs and ESIPs. PIPs 
and ESIPs would be responsible for managing the security of their own components. 
17 Supply chain attack examples; Log4j vulnerability – what everyone needs to know.</x:v>
      </x:c>
    </x:row>
    <x:row r="1194" ht="110" customHeight="1">
      <x:c r="A1194" s="46" t="str">
        <x:v>PRD-0076-P0032-U01</x:v>
      </x:c>
      <x:c r="B1194" s="46" t="str">
        <x:v>UK_BoE_2023_TechWP</x:v>
      </x:c>
      <x:c r="C1194" s="46" t="n">
        <x:v>32</x:v>
      </x:c>
      <x:c r="D1194" s="46" t="str">
        <x:v>en</x:v>
      </x:c>
      <x:c r="E1194" s="46" t="str">
        <x:v>text</x:v>
      </x:c>
      <x:c r="F1194" s="46" t="str"/>
      <x:c r="G1194" s="46" t="str">
        <x:v>Page 31 
Regardless of system ownership, the Bank would be exposed to reputational damage arising 
from an attack or system failure impacting the confidentiality, integrity, availability, and/or 
authenticity of CBDC infrastructure, data and funds. The Bank would therefore take a close 
interest in, and set expectations for, security standards for the wider CBDC ecosystem. 
Layered security is one approach to managing threats to the CBDC ecosystem. This 
approach assumes the existence of threat actors in the ecosystem and uses multiple layers 
of security controls aimed at detecting and preventing lateral movement by threat actors. 
Iterative system-driven risk management can also be important in identifying, evaluating and 
assessing risks to the end-to-end CBDC system, and managing these against a defined risk 
appetite.18  
The security of the CBDC system would need to be assured, from design and development 
to through-life assurance, once launched. Through-life assurance could include vulnerability 
management, security testing and exercising with PIPs and ESIPs, security audits and other 
supplier assurance considerations. 
Regulation helps to manage ecosystem technology risks in existing payment infrastructure 
today.19 Further work is required to understand the regulatory model relevant to the potential 
development of the CBDC ecosystem, and how this can support end-to-end security in a 
CBDC system. 
A balance between security and other system requirements is essential in designing 
and building a CBDC system that is trusted, high-performing and easy to use. 
Controls that secure access to data, such as data encryption and user authentication, 
typically have a negative impact on transaction processing time. Additionally, while the 
layering of security controls is good practice and highly recommended, controls providing 
defence in depth must be assessed for their impact on system performance, usability and 
cost. Consequently, security controls must be carefully selected in a manner that meets 
security requirements without negatively impacting core system functionality and other 
desired system characteristics.  
18 NCSC (2017) – Risk management guidance. 
19 For example, the Strong Customer Authentication (SCA) requirement under the Payment Service Directive 
(PSD2) reduces the risk of fraud. Using GOV.PAY; Payment Services Regulations 2017; EBA (2019) – EBA 
Guidelines on ICT and security risk management.</x:v>
      </x:c>
    </x:row>
    <x:row r="1195" ht="110" customHeight="1">
      <x:c r="A1195" s="46" t="str">
        <x:v>PRD-0076-P0034-U01</x:v>
      </x:c>
      <x:c r="B1195" s="46" t="str">
        <x:v>UK_BoE_2023_TechWP</x:v>
      </x:c>
      <x:c r="C1195" s="46" t="n">
        <x:v>34</x:v>
      </x:c>
      <x:c r="D1195" s="46" t="str">
        <x:v>en</x:v>
      </x:c>
      <x:c r="E1195" s="46" t="str">
        <x:v>text</x:v>
      </x:c>
      <x:c r="F1195" s="46" t="str"/>
      <x:c r="G1195" s="46" t="str">
        <x:v>Page 33 
3.3: Resilience 
Summary 
• A CBDC system that is resilient to disruption ensures the availability and integrity of 
data and supporting systems. 
• The balance between CBDC system integrity and availability is a key consideration, 
and needs further research and analysis. 
• Current RTGS and CHAPS services have a target uptime of at least 99.95%, and 
that would constitute a minimum expectation for Bank-managed CBDC 
infrastructure. However, we will explore whether an uptime target of closer to 100% 
would be appropriate and deliverable (in particular 99.999%). 
• Uptime targets are only one element of payment system resilience and this target 
would be complemented by best practice risk management processes and controls. 
A resilient CBDC system supports the Bank’s financial stability objective.  
As retail payment infrastructure, the availability of the CBDC system for payments processing 
is critical, as is the integrity of its data. Disruption to payment processing or a loss of data 
integrity could lead to financial loss, and threaten user confidence. Sustained downtime or a 
breach of CBDC system integrity could also affect connected payment services. This could 
be detrimental for financial stability. Therefore, it is essential that security and resilience 
principles are designed into the fabric of the CBDC ecosystem.  
The risk of disruption must be suitably managed to minimise the likelihood of occurrence, as 
well as to mitigate and recover from any disruption that might occur. A resilient system 
promptly detects, responds to and recovers from disruption, and effectively protects its critical 
services. Resilience against operational risks would help to ensure that any incidence of 
disruption to the CBDC system does not affect financial stability. 
A resilient service, enabled via containment and redundancy mechanisms, ensures 
that any disruption is minimal and short-lived.  
Containment mechanisms aim to reduce the scope and impact of system disruption. 
Identifying and minimising strong dependencies between system components that could 
allow errors to propagate around the system is key to containing the impact of a disruptive 
event. Where dependencies between CBDC system components are essential for system 
operations, orderly shutdown mechanisms should be employed. 
Redundancy mechanisms, such as orderly shutdown, switch from normal service mode to a 
well-defined contingency mode to reduce the risk of contagion to data or system integrity. It 
also enables service recovery in a controlled manner once the fault is contained. An 
alternative strategy might be orderly degradation of system performance, where core</x:v>
      </x:c>
    </x:row>
    <x:row r="1196" ht="110" customHeight="1">
      <x:c r="A1196" s="46" t="str">
        <x:v>PRD-0076-P0035-U01</x:v>
      </x:c>
      <x:c r="B1196" s="46" t="str">
        <x:v>UK_BoE_2023_TechWP</x:v>
      </x:c>
      <x:c r="C1196" s="46" t="n">
        <x:v>35</x:v>
      </x:c>
      <x:c r="D1196" s="46" t="str">
        <x:v>en</x:v>
      </x:c>
      <x:c r="E1196" s="46" t="str">
        <x:v>text</x:v>
      </x:c>
      <x:c r="F1196" s="46" t="str"/>
      <x:c r="G1196" s="46" t="str">
        <x:v>Page 34 
services continue to operate but at reduced capacity. These redundancy mechanisms ensure 
that the system as a whole can continue to operate business-critical services in contingency 
mode until full system recovery. 
Resilience is grounded in the system’s ability to anticipate, detect, withstand, 
respond to, recover from, and adapt to, disruption. 
Standards might be established to ensure that the CBDC system can efficiently anticipate, 
detect, withstand, respond to, recover from, and adapt to disruption. The CBDC ecosystem 
design should account for these five phases of the system resilience lifecycle (Figure 6).  
The Bank, as well as PIPs, ESIPs and critical service providers20 in the CBDC ecosystem, 
would need to identify the important business services for their operations,21 the 
dependencies between these services, and set impact tolerances for each.22 The 
identification of important business services and the dependencies between them is essential 
for understanding and evaluating risk concentration, and minimising risk in design. The Bank 
and other CBDC ecosystem entities would also need to identify and address risks to their 
ability to remain within set impact tolerances. 
20 Financial services firms and financial market infrastructure firms are increasingly relying on third parties outside 
the finance sector for key functions or services (eg cloud -based computing services) through outsourcing and 
other arrangements. Where many firms rely on the same third party, the failure or disruption of this ‘critical’ third 
party could threaten the stability of, or confidence in, the UK financial system. HM Treasury (2022) – Critical 
third parties to the finance sector: policy statement. 
21 An important business service is defined as one where a prolonged disruption of the business service could 
significantly threaten the transfer of payments or the safety and efficiency of the payment system. Bank of 
England (2021) – Operational Resilience: Recognised Payment System Operators and Specified Service 
Providers. 
22 Impact tolerance is the maximum tolerable level of disruption for an important business service, whereby further 
disruption could significantly threaten the transfer of payments or the safety and efficiency of the payment system. 
Bank of England (2021) – Operational Resilience: Recognised Payment System Operators and Specified 
Service Providers.</x:v>
      </x:c>
    </x:row>
    <x:row r="1197" ht="110" customHeight="1">
      <x:c r="A1197" s="46" t="str">
        <x:v>PRD-0076-P0036-U01</x:v>
      </x:c>
      <x:c r="B1197" s="46" t="str">
        <x:v>UK_BoE_2023_TechWP</x:v>
      </x:c>
      <x:c r="C1197" s="46" t="n">
        <x:v>36</x:v>
      </x:c>
      <x:c r="D1197" s="46" t="str">
        <x:v>en</x:v>
      </x:c>
      <x:c r="E1197" s="46" t="str">
        <x:v>text</x:v>
      </x:c>
      <x:c r="F1197" s="46" t="str"/>
      <x:c r="G1197" s="46" t="str">
        <x:v>Page 35 
Figure 6: System resilience lifecycle 
Table E below sets out the potential requirements for resilience and maps these requirements 
to each of these five phases. 
Table E: Resilience requirements for a UK CBDC 
Resilience requirement Resilience 
lifecycle phase 
The CBDC system must be operational 24/7/365. 
As a retail payment infrastructure, the CBDC service would be 
available to end users 24 hours a day, every day of the year.  
Planned upgrades and maintenance should not affect service 
availability.  
Anticipate 
Withstand and 
respond 
The CBDC system must have a very high degree of availability. 
Although capable of operating 24/7/365, CBDC might, in very rare 
circumstances, be subject to outages or disruption, much like existing 
retail payment services. CBDC must be designed to minimise or avoid 
service interruption.  
Uptime is the time that a system is available and operational. Current 
RTGS and CHAPS services have a target uptime of at least 99.95%,23 
and that would constitute a minimum expectation for Bank-managed 
CBDC infrastructure. However, we will explore whether a standard 
tailored to retail payments, where uptime targets are typically closer to 
100%, would be appropriate and deliverable (in particular 99.999%). 
Uptime targets are only one element of payment system resilience, and 
Anticipate 
Withstand and 
respond 
23 Bank of England (2022) – Real-Time Gross Settlement (RTGS) system and CHAPS Annual Report 
2021/22</x:v>
      </x:c>
    </x:row>
    <x:row r="1198" ht="110" customHeight="1">
      <x:c r="A1198" s="46" t="str">
        <x:v>PRD-0076-P0037-U01</x:v>
      </x:c>
      <x:c r="B1198" s="46" t="str">
        <x:v>UK_BoE_2023_TechWP</x:v>
      </x:c>
      <x:c r="C1198" s="46" t="n">
        <x:v>37</x:v>
      </x:c>
      <x:c r="D1198" s="46" t="str">
        <x:v>en</x:v>
      </x:c>
      <x:c r="E1198" s="46" t="str">
        <x:v>text</x:v>
      </x:c>
      <x:c r="F1198" s="46" t="str"/>
      <x:c r="G1198" s="46" t="str">
        <x:v>Page 36 
Resilience requirement Resilience 
lifecycle phase 
this target would be complemented by best practice risk management 
processes and controls. 
There could also be minimum uptime requirements that PIPs and other 
service providers might need to meet.  
End-users might be able to process some payments in the event 
of unavailability of the core ledger. 
A CBDC with offline payment functionality could provide additional 
system resilience in a very rare circumstance where the core ledger is 
unavailable. But this would pose a range of technological, operational, 
policy and legal challenges, including liability for any failed or 
fraudulent transactions while offline. 
Anticipate 
Withstand and 
respond 
The CBDC system must be able to detect disruptive events.  
A resilient CBDC must be able to detect disruptive events which could 
impact the delivery of critical operations, in order to support 
subsequent response and recovery.  
Key performance indicators, such as ‘mean time to detect’, are an 
important design consideration for detection mechanisms that 
contribute towards ensuring a timely service recovery. 
Detect 
The CBDC system must be fault-tolerant. 
Fault tolerance is the degree to which a system operates as intended, 
by minimising the impact of disruption during the failure event. Fault 
tolerance is achieved using containment and redundancy controls. A 
fault-tolerant CBDC is able to detect, respond to, and recover from, 
faults.  
Detect 
Withstand and 
respond 
Recover 
The CBDC system must be able to continue safely with critical 
operations in the event of disruption. 
The CBDC system must be resistant to disruptive events, and be able 
to continue critical service operation until full system recovery. 
Critical services in the CBDC system must be defined, and continuity 
plans established and maintained, to ensure safe continued operation 
in the event of disruption. 
Withstand and 
respond 
Recover 
The CBDC system must be able to respond to disruptive events. 
On containment of a detected event disrupting CBDC system 
operations, the Bank must be able to communicate with impacted 
ecosystem participants to co-ordinate incident management. 
Recover</x:v>
      </x:c>
    </x:row>
    <x:row r="1199" ht="110" customHeight="1">
      <x:c r="A1199" s="46" t="str">
        <x:v>PRD-0076-P0038-U01</x:v>
      </x:c>
      <x:c r="B1199" s="46" t="str">
        <x:v>UK_BoE_2023_TechWP</x:v>
      </x:c>
      <x:c r="C1199" s="46" t="n">
        <x:v>38</x:v>
      </x:c>
      <x:c r="D1199" s="46" t="str">
        <x:v>en</x:v>
      </x:c>
      <x:c r="E1199" s="46" t="str">
        <x:v>text</x:v>
      </x:c>
      <x:c r="F1199" s="46" t="str"/>
      <x:c r="G1199" s="46" t="str">
        <x:v>Page 37 
Resilience requirement Resilience 
lifecycle phase 
The CBDC system must be able to recover from disruptive events. 
Service recovery is typically associated with a fallback to the primary 
site of operation. The definition of recovery metrics, such as Recovery 
Time Objective24 and Recovery Point Objective,25 would play an 
important role in the design of a resilient CBDC system. 
Recover 
The CBDC system should have trusted data backups to aid in 
recovery.  
A core ledger backup might be used for data reconciliation in the event 
of disruption at one or more entities in the ecosystem. 
Recover 
The CBDC system must be extensible to enable fault fixing and 
system updates. 
A modular architecture supports the application of timely updates to 
incorporate lessons learned, without impacting normal service 
operation. 
Adapt 
A resilient system that incorporates redundancy by design supports high availability 
requirements, but comes with a cost trade-off. System resilience design choices 
might also impact the security of the CBDC ecosystem. 
A redundant design involves the use of additional infrastructure to act as a backstop in the 
event of failure or an attack. This redundancy supports the continuity of critical services but 
has a design trade-off in operating costs. 
Decentralised designs based on distributed ledger technology (DLT) might offer resilience 
and availability benefits, but the increased number of ecosystem entities participating in 
system governance could increase the system attack surface. The implementation of security 
controls to minimise these access control risks might impact system performance, and its 
usability and adoption. Aspects of DLT might be useful in delivering resilience in the CBDC 
system, although further analysis is required. 
Additionally, functionality that provides payment resilience benefits could in turn introduce 
security risks. The introduction of offline payments for payment resilience in the event of 
network disruption introduces the double spend risk (Section 4.8).  
24 Recovery Time Objective. 
25 Recovery Point Objective.</x:v>
      </x:c>
    </x:row>
    <x:row r="1200" ht="110" customHeight="1">
      <x:c r="A1200" s="46" t="str">
        <x:v>PRD-0076-P0039-U01</x:v>
      </x:c>
      <x:c r="B1200" s="46" t="str">
        <x:v>UK_BoE_2023_TechWP</x:v>
      </x:c>
      <x:c r="C1200" s="46" t="n">
        <x:v>39</x:v>
      </x:c>
      <x:c r="D1200" s="46" t="str">
        <x:v>en</x:v>
      </x:c>
      <x:c r="E1200" s="46" t="str">
        <x:v>text</x:v>
      </x:c>
      <x:c r="F1200" s="46" t="str"/>
      <x:c r="G1200" s="46" t="str">
        <x:v>Page 38 
Next steps  
During the design phase, the Bank will assess and then seek feedback on 
comprehensive resilience requirements for Bank-managed infrastructure. That will 
include analysis of the design prioritisation between system integrity and availability.  
The Bank plans to analyse the feasibility of, and the potential challenges in, attaining the 
potential resilience metrics for Bank-managed infrastructure. That will involve 
examination of ledger designs that support these resilience outcomes, as well as the 
optimisation of system availability in response to future user needs.  
Definition of resilience requirements for PIPs and ESIPs, and an evaluation of the 
associated impact on ecosystem business models is also likely to be required as part of 
the evaluations undertaken during the design phase. 
Considerations for how the Bank, PIPs, ESIPs and critical third parties in the CBDC 
ecosystem could minimise the likelihood of disruption, mitigate its impact and recover 
from a disruptive event will also be evaluated. This might include using a risk 
assessment framework to identify operational risks and disruption impacts, and the 
mitigants to protect against these.</x:v>
      </x:c>
    </x:row>
    <x:row r="1201" ht="110" customHeight="1">
      <x:c r="A1201" s="46" t="str">
        <x:v>PRD-0076-P0040-U01</x:v>
      </x:c>
      <x:c r="B1201" s="46" t="str">
        <x:v>UK_BoE_2023_TechWP</x:v>
      </x:c>
      <x:c r="C1201" s="46" t="n">
        <x:v>40</x:v>
      </x:c>
      <x:c r="D1201" s="46" t="str">
        <x:v>en</x:v>
      </x:c>
      <x:c r="E1201" s="46" t="str">
        <x:v>text</x:v>
      </x:c>
      <x:c r="F1201" s="46" t="str"/>
      <x:c r="G1201" s="46" t="str">
        <x:v>Page 39 
3.4: Performance 
Summary  
• The Bank estimates that approximately 30,000 transactions per second may be the 
necessary level of performance needed for a UK CBDC. 
• However, as innovation occurs and potential CBDC use cases develop, demands on 
CBDC throughput may increase. Therefore, the Bank will also explore more 
ambitious capabilities of up to approximately 100,000 transactions per second. 
• In addition to transaction capacity, performance also needs to take account of 
transaction speed. The ability to process and settle transactions in in under one 
second appears necessary. 
As retail payment infrastructure, CBDC will need to meet exacting performance 
requirements in terms of speed, capacity and certainty. 
A CBDC system would need to handle a high number of transactions to accommodate peak 
demand, alongside confirming and settling transactions as quickly as possible.  
While requirements for throughput and speed will differ depending on the specific CBDC use 
case and payment type, the Bank will examine solutions for enabling a high-performance 
CBDC system. An example of how requirements differ by use cases is set out below:26  
Example use cases 
• If using CBDC to pay in-store, fast authentication and transaction time is important. 
Transactions that confirm within a couple of seconds would suffice for this purpose. 
• If using public transport, speed becomes even more important. For example, when 
paying at a ticket barrier, confirmation speed may need to be under a second to 
prevent queues and congestion.  
26 Current card payments for some public transport scenarios do not involve transactions being authorised in 
real-time. In these scenarios, the transit operator and card issuer may share the liability for any unauthorised 
transactions. CBDC payments might be different, in that all payments would need to be authorised in real-time, 
thereby making transaction speed an important consideration. There may also be other complicating factors 
with public transport, for example the journey cost being unknown at the outset, and the application of daily 
price. UK Finance (2017) – Contactless Transit EMV Framework.</x:v>
      </x:c>
    </x:row>
    <x:row r="1202" ht="110" customHeight="1">
      <x:c r="A1202" s="46" t="str">
        <x:v>PRD-0076-P0041-U01</x:v>
      </x:c>
      <x:c r="B1202" s="46" t="str">
        <x:v>UK_BoE_2023_TechWP</x:v>
      </x:c>
      <x:c r="C1202" s="46" t="n">
        <x:v>41</x:v>
      </x:c>
      <x:c r="D1202" s="46" t="str">
        <x:v>en</x:v>
      </x:c>
      <x:c r="E1202" s="46" t="str">
        <x:v>text</x:v>
      </x:c>
      <x:c r="F1202" s="46" t="str"/>
      <x:c r="G1202" s="46" t="str">
        <x:v>Page 40 
Transaction speed of under one second for a standard single destination payment 
appears necessary. 
Some categories of payments would require a faster transaction speed than others. CBDC 
payments may need to confirm in under one second in order to accommodate all of these 
categories. Confirmation and settlement of transactions in under one second is possible, but 
when combined with a high volume of transactions in a production environment, it might 
present challenges for the performance and capabilities of the core ledger. The Bank plans to 
examine different technology choices, including those relating to ledger technology, to 
understand the extent to which they can deliver on our likely requirements for transaction 
speed. 
Throughput of approximately 30,000 transactions per second may be necessary. The 
Bank will also explore a more ambitious capacity of approximately 100,000 
transactions per second, in order to accommodate future payment needs.  
The Bank estimates that throughput of approximately 30,000 transactions per second might 
be needed for a viable CBDC system. This capacity would allow for enough capability to 
support all retail transactions in the UK on any given day. It would also provide flexibility to 
cater for an increase in transaction volume over time, alongside supporting the addition of 
further payment types, such as wage payments and foreign exchange. 
However, as potential CBDC use cases develop, CBDC throughput demands may increase. 
The Bank will assess ledger designs that accommodate much higher capacity, including 
exploring whether it is feasible for a production system to reach up to approximately 100,000 
transactions per second.  
A CBDC system should be capable of scaling to accommodate increases in payment 
volume without negatively impacting overall performance. 
Scalability is an important aspect of performance. The use cases for CBDC may evolve over 
time. For example, functionality, such as micropayments, might increase throughput 
demands. Therefore, it is important that any CBDC system is built in a way that caters for 
such increases in demand. 
Vertical or horizontal scaling should be considered to ensure that the core ledger is 
able to accommodate future demands and use cases.  
Vertical scaling, whereby computational power of the existing infrastructure is upgraded, is 
one method to cater for increased payment volume. Horizontal scaling is an alternative, 
where more machines are added to the resources responsible for payment processing. 
Generally seen as more desirable, horizontal scaling should be considered in the system 
design to ensure that the core ledger is capable of accommodating the addition of new 
computational resources.</x:v>
      </x:c>
    </x:row>
    <x:row r="1203" ht="110" customHeight="1">
      <x:c r="A1203" s="46" t="str">
        <x:v>PRD-0076-P0042-U01</x:v>
      </x:c>
      <x:c r="B1203" s="46" t="str">
        <x:v>UK_BoE_2023_TechWP</x:v>
      </x:c>
      <x:c r="C1203" s="46" t="n">
        <x:v>42</x:v>
      </x:c>
      <x:c r="D1203" s="46" t="str">
        <x:v>en</x:v>
      </x:c>
      <x:c r="E1203" s="46" t="str">
        <x:v>text</x:v>
      </x:c>
      <x:c r="F1203" s="46" t="str"/>
      <x:c r="G1203" s="46" t="str">
        <x:v>Page 41 
Multi-destination and offline payments may be other techniques used to 
accommodate higher payment volumes in the CBDC ecosystem. 
Enabling multi-destination payments would also support future payments use cases. This 
might include allowing one payment initiation to be split across multiple recipients. Where one 
API call instructs multiple payments, it could help to ease the performance burden of high 
payment volumes. 
Offline payments might also help to scale transaction capacity. An offline payment would not 
involve immediate interaction with the core ledger, theoretically allowing higher payment 
volumes to occur locally without any computational resource. However, enabling offline 
payments also poses significant challenges (Section 4.8).  
Next steps  
The Bank will continue to evaluate the performance requirements of a CBDC system, 
and the technology solutions that might deliver those aims. This will include 
experimentation of architectures that might meet these performance targets.</x:v>
      </x:c>
    </x:row>
    <x:row r="1204" ht="110" customHeight="1">
      <x:c r="A1204" s="46" t="str">
        <x:v>PRD-0076-P0044-U01</x:v>
      </x:c>
      <x:c r="B1204" s="46" t="str">
        <x:v>UK_BoE_2023_TechWP</x:v>
      </x:c>
      <x:c r="C1204" s="46" t="n">
        <x:v>44</x:v>
      </x:c>
      <x:c r="D1204" s="46" t="str">
        <x:v>en</x:v>
      </x:c>
      <x:c r="E1204" s="46" t="str">
        <x:v>text</x:v>
      </x:c>
      <x:c r="F1204" s="46" t="str"/>
      <x:c r="G1204" s="46" t="str">
        <x:v>Page 43 
can be combined to achieve the required functionality of the CBDC system. This represents a 
move away from inflexible monolithic architectures.  
The building blocks of a composable architecture should be designed in a way that ensures 
they can also be reused for other purposes, extending the functionality of the CBDC system 
and supporting innovation. When designing the CBDC system’s architectural components, 
the reusability of each module must be taken into account; avoiding highly customised 
individual components, and instead optimising for flexibility, where possible. 
c) Open source 
The number of open-source technology initiatives continues to increase. In principle, most 
open-source products have considered from the outset the modifiability and extensibility of 
their architectures and components. But in determining whether open-source components 
are suitable for CBDC, the Bank would also need to consider other factors, such as 
implications for security and system resilience. 
d) Third-party dependencies 
Third-party dependencies could impact the extensibility of the CBDC system. This could take 
the form of limitations brought about by reliance on third-party products, including during 
routine maintenance and service upgrades. Therefore, implications for extensibility must be 
taken into account when considering the use of any third-party products to build or operate a 
CBDC system.  
Next steps 
During the design phase, the Bank will examine how extensibility might be achieved in 
the CBDC system. That will include assessment of the appropriateness of using 
open-source components and approaches.</x:v>
      </x:c>
    </x:row>
    <x:row r="1205" ht="110" customHeight="1">
      <x:c r="A1205" s="46" t="str">
        <x:v>PRD-0076-P0045-U01</x:v>
      </x:c>
      <x:c r="B1205" s="46" t="str">
        <x:v>UK_BoE_2023_TechWP</x:v>
      </x:c>
      <x:c r="C1205" s="46" t="n">
        <x:v>45</x:v>
      </x:c>
      <x:c r="D1205" s="46" t="str">
        <x:v>en</x:v>
      </x:c>
      <x:c r="E1205" s="46" t="str">
        <x:v>text</x:v>
      </x:c>
      <x:c r="F1205" s="46" t="str"/>
      <x:c r="G1205" s="46" t="str">
        <x:v>Page 44 
3.6: Energy usage 
Summary 
• CBDC infrastructure should be energy efficient and designed in a way which 
minimises any impact on the environment. 
• A UK CBDC would not use the energy-intensive technologies used by some crypto 
assets. 
CBDC should be designed to be energy efficient and to minimise any impact on the 
environment. 
The Bank would design CBDC to deliver the Bank and HM Treasury’s policy objectives while 
seeking to minimise its impact on the environment. The physical effects of climate change 
and the transition to a net-zero economy can create financial risks and economic 
consequences. These risks and consequences can affect the safety and soundness of firms, 
the stability of the financial system and economic outlook.  
As new payment infrastructure, the CBDC design could potentially have an impact on long-
term goals to reduce demand for energy. Therefore, any Bank-managed infrastructure would 
need to take an energy efficient approach and make use of renewable energy. At the very 
least, CBDC would be designed to meet the energy efficiency targets for existing payment 
infrastructure. In the design phase, the Bank will evaluate the CBDC architecture and 
components and their energy efficiency holistically.  
A UK CBDC would not use the energy-intensive technologies used by some crypto 
assets. 
A UK CBDC would be fundamentally different to a crypto asset. It would not use the energy-
intensive technologies, such as proof of work,27 that underpin some crypto assets. 
Next steps 
During the design phase, the Bank will evaluate the environmental impacts of 
architectures and components considered for any CBDC system. That will include 
engaging with stakeholders and experts to establish comprehensive non-functional 
requirements related to environmental impact and energy efficiency. 
27 Proof of work is a highly computationally intensive consensus mechanism popularised by cryptocurrencies, 
most famously Bitcoin.</x:v>
      </x:c>
    </x:row>
    <x:row r="1206" ht="110" customHeight="1">
      <x:c r="A1206" s="46" t="str">
        <x:v>PRD-0076-P0046-U01</x:v>
      </x:c>
      <x:c r="B1206" s="46" t="str">
        <x:v>UK_BoE_2023_TechWP</x:v>
      </x:c>
      <x:c r="C1206" s="46" t="n">
        <x:v>46</x:v>
      </x:c>
      <x:c r="D1206" s="46" t="str">
        <x:v>en</x:v>
      </x:c>
      <x:c r="E1206" s="46" t="str">
        <x:v>text</x:v>
      </x:c>
      <x:c r="F1206" s="46" t="str"/>
      <x:c r="G1206" s="46" t="str">
        <x:v>Page 45 
4: Illustrative conceptual model 
Figure 7: Overview of the TWP – Illustrative conceptual model for a UK CBDC 
Our illustrative conceptual model for a UK CBDC forms a basis for future work. 
The Bank has produced an illustrative conceptual model that provides a high-level 
representation of a possible CBDC ecosystem, using the platform model as its basis. As 
discussed in the digital pound CP, the platform model comprises a core ledger and an API 
layer, to which PIPs and ESIPs can connect in order to provide services to CBDC users.28 
The illustrative model set out in this paper helps to identify and examine the possible 
architecture, solutions and critical components that might be required for a viable CBDC 
system.  
The illustrative model set out in this paper is not an end-state CBDC architecture. Rather, it 
reflects one possible approach to the architecture for a UK CBDC. There are a number of 
viable approaches for a UK CBDC which will be evaluated during the design phase. 
28 See Section D.1 of the digital pound Consultation Paper.</x:v>
      </x:c>
    </x:row>
    <x:row r="1207" ht="110" customHeight="1">
      <x:c r="A1207" s="46" t="str">
        <x:v>PRD-0076-P0047-U01</x:v>
      </x:c>
      <x:c r="B1207" s="46" t="str">
        <x:v>UK_BoE_2023_TechWP</x:v>
      </x:c>
      <x:c r="C1207" s="46" t="n">
        <x:v>47</x:v>
      </x:c>
      <x:c r="D1207" s="46" t="str">
        <x:v>en</x:v>
      </x:c>
      <x:c r="E1207" s="46" t="str">
        <x:v>text</x:v>
      </x:c>
      <x:c r="F1207" s="46" t="str"/>
      <x:c r="G1207" s="46" t="str">
        <x:v>Page 46 
Figure 8: Illustrative conceptual model for a UK CBDC 
There would be a range of different actors and activities in the CBDC ecosystem. 
Standards would be needed to define and manage their interactions and 
dependencies. 
A CBDC ecosystem would include different actors and activities. Some activities and 
components would be operated by the Bank, while others would be operated by third parties. 
The interactions and dependencies between these components and activities would require 
the development of scheme rules, as well as operating and technical standards. 
Table F outlines the different components and activities in a CBDC ecosystem and the actors 
that might be responible for building, operating and maintaining them.</x:v>
      </x:c>
    </x:row>
    <x:row r="1208" ht="110" customHeight="1">
      <x:c r="A1208" s="46" t="str">
        <x:v>PRD-0076-P0048-U01</x:v>
      </x:c>
      <x:c r="B1208" s="46" t="str">
        <x:v>UK_BoE_2023_TechWP</x:v>
      </x:c>
      <x:c r="C1208" s="46" t="n">
        <x:v>48</x:v>
      </x:c>
      <x:c r="D1208" s="46" t="str">
        <x:v>en</x:v>
      </x:c>
      <x:c r="E1208" s="46" t="str">
        <x:v>text</x:v>
      </x:c>
      <x:c r="F1208" s="46" t="str"/>
      <x:c r="G1208" s="46" t="str">
        <x:v>Page 47 
Table F: Components and activities in the CBDC ecosystem 
Component and 
Activities 
Description Responsibility 
Core ledger The central record of CBDC that records the 
movements of money. 
Bank  
Analytics The collection and analysis of operational metadata 
as well as aggregated data which have been 
effectively anonymised. 
Bank  
Alias service Aliases could be used to allow wallets to be 
compatible and interoperable with other payment 
infrastructure. For example, a long ‘card number’ for 
point-of-sale payments or a sort code and account 
number for account-to-account payments. 
Bank  
API layer  This would allow PIPs and ESIPs to access the 
core CBDC infrastructure offered by the Bank. 
Bank  
Programmability  The ability to run units of functionality (programs) 
that can effect a change on the core ledger, and 
can be triggered when predetermined conditions 
are met or initiated directly. The Bank could enable 
locking mechanisms that allow PIPs and ESIPs to 
implement certain programmability features, 
including smart contracts, by earmarking funds on 
the core ledger. 
Bank (locking 
mechanism)  
Ecosystem 
(advanced 
programmable use 
cases and user 
consent) 
RTGS Existing infrastructure that holds accounts for 
banks, building societies and other institutions. The 
balances in these accounts can be used to move 
money in real time between these account holders; 
delivering final and risk-free settlement.  
Bank  
PIPs These entities would have API access to the core 
ledger. They would provide wallet services, which 
would allow retail users to make payments. 
Ecosystem 
ESIPs ESIPs might provide non-payment, value-add 
services, such as business analytics, fraud 
monitoring, digital identity or smart contracts. 
Ecosystem 
Devices Devices that a user can use to make payments or 
manage their CBDC balances. 
Ecosystem</x:v>
      </x:c>
    </x:row>
    <x:row r="1209" ht="110" customHeight="1">
      <x:c r="A1209" s="46" t="str">
        <x:v>PRD-0076-P0049-U01</x:v>
      </x:c>
      <x:c r="B1209" s="46" t="str">
        <x:v>UK_BoE_2023_TechWP</x:v>
      </x:c>
      <x:c r="C1209" s="46" t="n">
        <x:v>49</x:v>
      </x:c>
      <x:c r="D1209" s="46" t="str">
        <x:v>en</x:v>
      </x:c>
      <x:c r="E1209" s="46" t="str">
        <x:v>text</x:v>
      </x:c>
      <x:c r="F1209" s="46" t="str"/>
      <x:c r="G1209" s="46" t="str">
        <x:v>Page 48 
4.1: Core ledger 
Summary 
• The CBDC core ledger would record the state information of CBDC in issue and the 
movement of funds. 
• The core ledger would need to meet important requirements around throughput, 
speed, scalability, availability and privacy. These requirements would determine the 
choice of ledger technology. 
• The use of centrally governed, distributed database technologies might be a more 
efficient and appropriate approach than the use of DLT solutions. However, the Bank 
will continue to assess a range of different approaches and will closely monitor 
ongoing developments in ledger technology. 
The CBDC core ledger would record the state information of CBDC in issue and the 
movement of funds. 
A ledger is a master record of chronological information for a specific type of event. For 
example, the debit or credit of an account linked to assets, liabilities and cashflows. Or, in 
token-based systems, a ledger records updates to the state and ownership of tokens or the 
destruction and creation of unique tokens.  
Regardless of whether an account-based or a token-based approach is used for a UK CBDC, 
the core ledger would require a history of transactions for dispute resolution, auditing and 
compliance. Therefore, any UK CBDC ledger would need to record and maintain information 
relating to the state of the CBDC system, and the total amount of CBDC issued. 
The core ledger would need to be capable of handling a large volume of transactions 
at high speed. 
As discussed in Section 3.4, the core ledger would need to process a high number of 
transactions with very low latency. In order to meet these performance targets, it might be 
necessary to use distributed processing. This could include apportioning an even distribution 
of transactions across multiple machines to process in parallel; spreading the workload and 
minimising the potential for any processing bottlenecks. This sort of division of labour across 
multiple machines is an approach common to both centrally governed distributed databases 
as well as DLTs.  
The core ledger would need to be able to scale to accommodate volumes which will 
fluctuate during the day, seasonally and during times of shocks. 
The CBDC system would need to be able to scale elastically to make cost and energy-
efficient use of the underlying ledger infrastructure. It should be automatically able to add 
resources to accommodate spikes in transactions due to shock events or seasonal patterns</x:v>
      </x:c>
    </x:row>
    <x:row r="1210" ht="110" customHeight="1">
      <x:c r="A1210" s="46" t="str">
        <x:v>PRD-0076-P0050-U01</x:v>
      </x:c>
      <x:c r="B1210" s="46" t="str">
        <x:v>UK_BoE_2023_TechWP</x:v>
      </x:c>
      <x:c r="C1210" s="46" t="n">
        <x:v>50</x:v>
      </x:c>
      <x:c r="D1210" s="46" t="str">
        <x:v>en</x:v>
      </x:c>
      <x:c r="E1210" s="46" t="str">
        <x:v>text</x:v>
      </x:c>
      <x:c r="F1210" s="46" t="str"/>
      <x:c r="G1210" s="46" t="str">
        <x:v>Page 49 
of spending, and remove resources when transaction volumes subside. This is known as 
horizontal scaling. 
The core ledger must achieve very high levels of availability. 
Potential requirements for availability are discussed in Section 3.3, including the need for 
close to zero downtime. To this end, the ledger would need to be able to withstand any 
potential failure or outage within the platform, and self-heal. 
A secondary benefit of distributed processing is that the corresponding data repositories can 
also be distributed. Distributing data repositories can improve the resilience of a system, 
particularly when updates are replicated to other participating nodes in the network.  
Transaction co-ordinators might help to meet performance and resilience targets. 
Transaction co-ordinators are services which play a critical role in delivering transaction-
processing capabilities in distributed databases. They co-ordinate communications across 
processing nodes to prepare them for receiving transaction data and maintaining 
communication as they progress through to an atomic commitment.29 Transaction co-
ordinators also guarantee that a consensus is reached across the system. 
While operating a ledger across a distributed architecture increases the potential points of 
hardware, software and network-related failure, it also provides contingency, as transactions 
can be reallocated by the transaction co-ordinator to other unaffected resources. Any 
transactions that may otherwise be left in an inconsistent state can be aborted, rolled back 
and retried, while the replication of data across many repositories mitigates against data loss 
as duplicate copies of state information persist in multiple locations at any one time.  
A transaction co-ordinator is likely to be one of the most important elements of the ledger 
design. It would need to be fast, resilient, and incorporate protocols to support atomicity, 
consistency, isolation, and durability (ACID) properties. The most common atomic 
commitment protocol is two-phase commit (2PC), found in centralised distributed databases 
as well as some DLT solutions. The 2PC protocol ensures that when a transaction is 
executed, one of two outcomes is guaranteed. A transaction either completes in its entirety, 
or not at all, making it compliant with the ACID principles.  
The CBDC core ledger must have strong security and privacy capabilities.  
As discussed in Section 3.1, privacy considerations will be vital to protect users’ personal 
data. To help achieve our technology requirements for privacy, the CBDC ledger might need 
to incorporate a range of privacy-enhancing techniques and policy-based access controls to 
ensure that data on the ledger are secure from unauthorised use.  
29 Atomic commitment occurs when a set of changes are applied as a single operation. There is no atomic 
commitment unless all changes are applied; if one change fails, the others are reversed.</x:v>
      </x:c>
    </x:row>
    <x:row r="1211" ht="110" customHeight="1">
      <x:c r="A1211" s="46" t="str">
        <x:v>PRD-0076-P0051-U01</x:v>
      </x:c>
      <x:c r="B1211" s="46" t="str">
        <x:v>UK_BoE_2023_TechWP</x:v>
      </x:c>
      <x:c r="C1211" s="46" t="n">
        <x:v>51</x:v>
      </x:c>
      <x:c r="D1211" s="46" t="str">
        <x:v>en</x:v>
      </x:c>
      <x:c r="E1211" s="46" t="str">
        <x:v>text</x:v>
      </x:c>
      <x:c r="F1211" s="46" t="str"/>
      <x:c r="G1211" s="46" t="str">
        <x:v>Page 50 
The ledger would need to guarantee consistency across all data repositories.  
Regardless of whether it uses a centralised or decentralised ledger, the CBDC system would 
need to guarantee consistency across all repositories of data. However, systems that 
prioritise the maintenance of consistency across instances usually do so at the expense of 
high transaction throughput. Conversely, systems that prioritise fast transaction processing 
often do so at the expense of consistency.  
This poses a challenge for CBDC, as a solution must be capable of settling transactions 
quickly, while providing low-latency retrieval of the current-state information recorded in the 
ledger.  
DLT and blockchain-based solutions have relevant features for a CBDC core ledger, 
but they would also face familiar engineering challenges. 
In a permissionless, low-trust model, state information is replicated and maintained across 
multiple instances of a data repository. Each instance of a repository would represent a copy 
of the ledger in its entirety and could be hosted by many different participating entities in the 
network.  
A transaction co-ordinator in this model would be responsible for broadcasting updates to all 
data repositories and co-ordinating responses to ensure that a consensus has been 
achieved. In theory, this model would be highly resilient, but it presents privacy and scalability 
challenges that might limit its ability to meet requirements for a CBDC. 
Alternatively, in a permissioned DLT model, access to data can be restricted so that state 
information is partitioned across a group of permissioned entities and no single entity 
possesses the ledger in its entirety. In this approach, PIPs might maintain their own localised 
data repositories, representing their individual slice of the system’s state (ie information 
relating only to the transactions that they have initiated or received). 
The Bank’s role in this model would be to operate a service on the network that facilitates the 
safe execution of transactions by validating their authenticity. This service is often referred to 
as a central bank’s ‘notary node’.  
In this model a transaction co-ordinator and consensus protocol combine to co-ordinate 
communication between transacting parties and the central bank’s notary node(s). As 
updates do not need to propagate to all data repositories in a network, the amount of 
information broadcast would be reduced dramatically. However, it would still be challenging 
to achieve very fast transaction processing given that the central bank’s notary would likely 
be a bottleneck on that network, as well as a single point of failure.</x:v>
      </x:c>
    </x:row>
    <x:row r="1212" ht="110" customHeight="1">
      <x:c r="A1212" s="46" t="str">
        <x:v>PRD-0076-P0054-U01</x:v>
      </x:c>
      <x:c r="B1212" s="46" t="str">
        <x:v>UK_BoE_2023_TechWP</x:v>
      </x:c>
      <x:c r="C1212" s="46" t="n">
        <x:v>54</x:v>
      </x:c>
      <x:c r="D1212" s="46" t="str">
        <x:v>en</x:v>
      </x:c>
      <x:c r="E1212" s="46" t="str">
        <x:v>text</x:v>
      </x:c>
      <x:c r="F1212" s="46" t="str"/>
      <x:c r="G1212" s="46" t="str">
        <x:v>Page 53 
4.2: Analytics 
Summary 
• The Bank may need to collect operational data for the purpose of maintaining and 
operating a stable, secure and efficient CBDC system.  
• Data should be collected and analysed on a separate platform dedicated to 
supporting analytics. 
• The Bank would not collect or analyse users’ personal data. 
In performing the functions of operating, maintaining, and securing the core ledger and API 
layer, the Bank would need to collect operational metadata for predictive, real-time and 
historical aggregate analysis of system status and performance.  
The analysis of operational metadata supports the stability and efficiency of the Bank-
provided core ledger and API layer. Therefore, an engineered data pipeline could collect the 
relevant data from both the core ledger and the API layer, transforming these data in flight, 
and persisting to a platform where analysis can be undertaken safely, away from the core 
systems. This data platform could be configured specifically for data analytics, reporting and 
modelling. It would also be used to pre-empt and alert system failures, bottlenecks and 
anomalous events that may negatively impact the performance and efficiency of the CBDC 
system.  
Much as it does today with existing payment infrastructure, the Bank may also wish to collect 
aggregate data, which have been effectively anonymised, for the purposes of economic and 
policy analysis, in the course of its duties for monetary and financial stability.  
Importantly, no CBDC user would be identifiable through the analysis of these data. The 
Bank will consult in due course on what aggregated data might be collected and for what 
purposes. 
Next steps 
The Bank will assess different options available for enabling appropriate data analytics 
and determine the analytical workloads necessary to support operation of the CBDC 
system.</x:v>
      </x:c>
    </x:row>
    <x:row r="1213" ht="110" customHeight="1">
      <x:c r="A1213" s="46" t="str">
        <x:v>PRD-0076-P0055-U01</x:v>
      </x:c>
      <x:c r="B1213" s="46" t="str">
        <x:v>UK_BoE_2023_TechWP</x:v>
      </x:c>
      <x:c r="C1213" s="46" t="n">
        <x:v>55</x:v>
      </x:c>
      <x:c r="D1213" s="46" t="str">
        <x:v>en</x:v>
      </x:c>
      <x:c r="E1213" s="46" t="str">
        <x:v>text</x:v>
      </x:c>
      <x:c r="F1213" s="46" t="str"/>
      <x:c r="G1213" s="46" t="str">
        <x:v>Page 54 
4.3: Alias service 
Summary 
• To interoperate with existing payments infrastructures and enhance CBDC 
functionality, wallets could have aliases. 
• To allow for greater flexibility, aliases could be either well known (rarely changed) or 
disposable (frequently changed). 
• Some examples of commonly used aliases are phone numbers, sort code and 
account numbers, card numbers (primary account number (PAN)) and wallet IDs. 
CBDC wallets could use aliases in order to facilitate interoperability with existing 
payment infrastructures. 
As discussed in the digital pound CP, a UK CBDC would initially focus on in-store, online and 
P2P payments.32 It would also enable interoperability with other forms of money, particularly 
cash and bank deposits. No decision has yet been made on the format of wallet addresses or 
CBDC wallet identifiers. But a CBDC wallet might use aliases in order to interoperate with the 
range of existing payment infrastructures. An example of a widely used alias is a debit card, 
which can act as the alias of a bank current account. The use of aliases could support 
interoperability with other payment infrastructure, such as point-of-sale (PoS) hardware and 
account-to-account systems. It might also allow payments via alternative identifiers, such as 
a phone number, etc (subject to fulfilling necessary legal, regulatory and security obligations). 
In this paper, the alias service is shown as part of the Bank-managed infrastructure. This is 
primarily to allow the routing of message requests between PIPs and to reduce alias collision. 
However, it may be possible to distribute this functionality across the ecosystem. 
The alias service would be designed to ensure privacy and user control of personal 
data. 
The alias service would be designed to ensure privacy, in line with the Bank and 
HM Treasury’s objectives for CBDC. One way to ensure that the alias service would not 
access personal information could be to only store a one-way hash of the alias. The hash 
value would then be used by PIPs to look up the wallet and PIP responsible for that wallet in 
order to make the subsequent payment. 
Privacy is an essential feature for users, but there are times when users may not wish to be 
private, for example when paying friends and family. Users may also want to allow trusted 
32 See Section D.3 of the digital pound Consultation Paper.</x:v>
      </x:c>
    </x:row>
    <x:row r="1214" ht="110" customHeight="1">
      <x:c r="A1214" s="46" t="str">
        <x:v>PRD-0076-P0056-U01</x:v>
      </x:c>
      <x:c r="B1214" s="46" t="str">
        <x:v>UK_BoE_2023_TechWP</x:v>
      </x:c>
      <x:c r="C1214" s="46" t="n">
        <x:v>56</x:v>
      </x:c>
      <x:c r="D1214" s="46" t="str">
        <x:v>en</x:v>
      </x:c>
      <x:c r="E1214" s="46" t="str">
        <x:v>text</x:v>
      </x:c>
      <x:c r="F1214" s="46" t="str"/>
      <x:c r="G1214" s="46" t="str">
        <x:v>Page 55 
people to save their wallet details so they can be paid again in the future. PIPs, rather than 
the Bank, would be responsible for implementing user-privacy preferences of this sort. 
To meet these requirements, a CBDC might have both a well-known and a disposable 
alias. 
A well-known alias changes rarely and is something the wallet holder is happy to be shared 
with, and stored by, third parties. For example, users may choose to link their mobile phone 
numbers to their wallets so that a messaging service might use their phone numbers to 
facilitate CBDC payments. 
A disposable alias, as the name suggests, is used for a short period of time. It is useful where 
a user wants to be able to conduct a transaction in private and not allow the recipient a 
record of their identity. For example, when buying groceries or coffee, users may elect to use 
a disposable alias. Disposable aliases would constantly change, so they may need to be 
recycled or archived after an appropriate amount of time to reduce the volume of information 
stored in the alias service. As increased volume could slow the performance of the alias 
service, managing the scaling and recycling of aliases would be critical.  
A wallet holder might have both well-known and disposable aliases on their wallet at the 
same time. They should always have at least one alias so that the core wallet identifier is 
never exposed. This ensures there is always a level of abstraction and protection of the core 
wallet identifier, protecting it from being compromised. If an alias were to be compromised, a 
new alias can be created rather than having to create a new wallet.  
The initial design for aliases could include: 
• Phone number: These aliases might enable fast payments to and from mobile phone 
numbers. These aliases are unlikely to be disposable. 
• PAN alias: Primary account number (PAN) is the technical name for the long number 
on a debit or credit card. These aliases would enable payment at PoS terminals. 
• Account number and sort code: These aliases would follow the same standard as UK 
current accounts and would be used to enable payments to and from bank accounts. 
• Wallet alias: These aliases would be used for CBDC-to-CBDC payments. 
Aliases must be compatible with PIPs’ obligations to comply with KYC and AML 
regulations. 
While a user may choose to use a disposable alias for a specific payment, their own wallet 
provider would still know who they are. The alias design allows privacy for the payer from the 
payee and vice versa, but not privacy from their PIPs. PIPs must still be able to fulfil their 
regulatory obligations around AML and KYC.</x:v>
      </x:c>
    </x:row>
    <x:row r="1215" ht="110" customHeight="1">
      <x:c r="A1215" s="46" t="str">
        <x:v>PRD-0076-P0058-U01</x:v>
      </x:c>
      <x:c r="B1215" s="46" t="str">
        <x:v>UK_BoE_2023_TechWP</x:v>
      </x:c>
      <x:c r="C1215" s="46" t="n">
        <x:v>58</x:v>
      </x:c>
      <x:c r="D1215" s="46" t="str">
        <x:v>en</x:v>
      </x:c>
      <x:c r="E1215" s="46" t="str">
        <x:v>text</x:v>
      </x:c>
      <x:c r="F1215" s="46" t="str"/>
      <x:c r="G1215" s="46" t="str">
        <x:v>Page 57 
4.4: API layer 
Summary 
• The API layer allows external parties (PIPs and ESIPs) to access the core CBDC 
infrastructure offered by the Bank. 
• The API layer aims to be use case agnostic, allowing external parties to build a 
diverse range of innovative services for the end user. 
• The API layer architecture should be designed with a strong focus on usability, 
security and the ability to introduce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and ESIPs to 
access this functionality, allowing them to build overlay services that make CBDC usable and 
useful. 
A well-designed API layer would allow PIPs to integrate their current and future payment 
services with a CBDC. The API layer should also be designed with the aim of encouraging a 
range of innovative digital products and services that add value for users.  
The API layer would facilitate instructions and data sharing between PIPs, ESIPs and 
the core ledger, in a secure and efficient way. 
A potential API architecture would consist of two key components, an API gateway and API 
services:  
• The API gateway would provide a single entry point for API calls, which enables 
efficient and secure management of the API requests by routing valid requests to the 
appropriate service. 
• The API services would implement the different core functionality accessed through 
the API layer.</x:v>
      </x:c>
    </x:row>
    <x:row r="1216" ht="110" customHeight="1">
      <x:c r="A1216" s="46" t="str">
        <x:v>PRD-0076-P0059-U01</x:v>
      </x:c>
      <x:c r="B1216" s="46" t="str">
        <x:v>UK_BoE_2023_TechWP</x:v>
      </x:c>
      <x:c r="C1216" s="46" t="n">
        <x:v>59</x:v>
      </x:c>
      <x:c r="D1216" s="46" t="str">
        <x:v>en</x:v>
      </x:c>
      <x:c r="E1216" s="46" t="str">
        <x:v>text</x:v>
      </x:c>
      <x:c r="F1216" s="46" t="str"/>
      <x:c r="G1216" s="46" t="str">
        <x:v>Page 58 
Figure 9: The API layer 
Security standards should be built into the API layer.  
API authentication and authorisation methods would need to be complemented with security 
controls that prevent distributed denial of service (DDoS) attacks. Authentication involves 
verifying the credentials of the parties involved, while authorisation involves identifying the 
services a given PIP or ESIP has access to. Open standards like Open ID33 and OAuth34 
might be used to implement authentication and authorisation functionality in a standardised 
33 Open ID is an open authentication protocol. It enables end-users to be authenticated using single-sign-on. 
34 OAuth is an open standard for granting access to a system’s services.</x:v>
      </x:c>
    </x:row>
    <x:row r="1217" ht="110" customHeight="1">
      <x:c r="A1217" s="46" t="str">
        <x:v>PRD-0076-P0061-U01</x:v>
      </x:c>
      <x:c r="B1217" s="46" t="str">
        <x:v>UK_BoE_2023_TechWP</x:v>
      </x:c>
      <x:c r="C1217" s="46" t="n">
        <x:v>61</x:v>
      </x:c>
      <x:c r="D1217" s="46" t="str">
        <x:v>en</x:v>
      </x:c>
      <x:c r="E1217" s="46" t="str">
        <x:v>text</x:v>
      </x:c>
      <x:c r="F1217" s="46" t="str"/>
      <x:c r="G1217" s="46" t="str">
        <x:v>Page 60 
The API specification should be designed to enable access and adoption by PIPs and 
ESIPs.  
To the maximum extent possible, the API should be agnostic to the core ledger technology. 
For instance, whether monetary units are token or account based, or whether the core ledger 
is centralised or distributed.  
Other design considerations for the API layer are: 
• The API should be use case agnostic; a core set of API functions should support a 
large number of use cases. 
• The API specification must be designed with simplicity at its core, enabling easy 
integration for PIP and ESIP internal systems. 
• The API should be well documented to enable adoption.  
• The API specification should be stable and should not require frequent updates.  
• The API layer should be reliable. Multiple identical requests should always receive the 
same response, error messages should be clear and concise. 
• The API specification should consist of a number of well-defined functions, to support 
extensibility (see Section 3.5). Highly encapsulated API specifications could facilitate a 
higher degree of extensibility and legacy compatibility during upgrades. 
• The governance of the API layer should be clearly defined from the beginning to 
ensure minimal impact in the CBDC ecosystem when changes are implemented in the 
API layer. 
Box A: Project Rosalind 
Project Rosalind is a collaboration between the BIS Innovation Hub London Centre and 
the Bank. The project aims to develop a best-in-class API specification for a retail CBDC 
in order to gain understanding on how a CBDC could deliver its core functionality. By 
focusing on the API design, Rosalind allows the design of the core ledger to be 
abstracted.  
The project will explore some of the functionalities required to enable a diverse and 
innovative set of use cases developed by the private sector. Through this 
experimentation, the project aims to study how best to define a robust API layer which 
could lay the foundation for a successful CBDC ecosystem. 
Further information on Project Rosalind can be found on the BIS website.</x:v>
      </x:c>
    </x:row>
    <x:row r="1218" ht="110" customHeight="1">
      <x:c r="A1218" s="46" t="str">
        <x:v>PRD-0076-P0063-U01</x:v>
      </x:c>
      <x:c r="B1218" s="46" t="str">
        <x:v>UK_BoE_2023_TechWP</x:v>
      </x:c>
      <x:c r="C1218" s="46" t="n">
        <x:v>63</x:v>
      </x:c>
      <x:c r="D1218" s="46" t="str">
        <x:v>en</x:v>
      </x:c>
      <x:c r="E1218" s="46" t="str">
        <x:v>text</x:v>
      </x:c>
      <x:c r="F1218" s="46" t="str"/>
      <x:c r="G1218" s="46" t="str">
        <x:v>Page 62 
4.5: Devices and payments 
Summary  
• To achieve its objective as a monetary anchor, CBDC must be widely available and 
usable. 
• Technical standards for payments between devices would be needed to ensure 
interoperability and minimum standards of security and functionality. 
• CBDC would be available to users via a wallet, as well as via physical smart cards. It 
should enable online, in-store and peer-to-peer payments. 
Technical standards are needed to ensure that CBDC wallets are interoperable, offer 
a consistent minimum level of functionality, and are secure.  
Users should be able to make and receive payments using a range of devices and form 
factors, including (but not exclusively): 
• Smart devices 
• Smart cards 
• E-commerce websites and applications 
• PoS devices 
While these devices and form factors would be developed by third parties, the Bank would 
define aspects of how they operate. This would ensure interoperability, deliver a common 
minimum level of functionality, ensure security and preserve the open nature of the CBDC 
system.  
Users should be able to access CBDC via smart devices, including smartphones. 
Smartphones have become central to people’s financial lives with the introduction of mobile 
banking apps and wallets. In order to support adoption, a CBDC system should allow PIPs to 
develop smartphone-based CBDC wallets, offering in-store, peer-to-peer and e-commerce 
payments. To further encourage innovation, users might also be able to access their wallets 
using wearables and smart IoT devices. 
Users should also be able to access CBDC without a smart device, for example via 
smart cards. 
CBDC should also be accessible via smart cards to support users who do not have a 
smartphone. Smart cards are plastic cards with an integrated circuit chip, similar to credit or 
debit cards. There are certain circumstances that may present challenges for smart card 
payments. For example, where both the payer and the payee are using smart cards, a 
challenge arises since the cards would require a power source, as well as a way for the user</x:v>
      </x:c>
    </x:row>
    <x:row r="1219" ht="110" customHeight="1">
      <x:c r="A1219" s="46" t="str">
        <x:v>PRD-0076-P0064-U01</x:v>
      </x:c>
      <x:c r="B1219" s="46" t="str">
        <x:v>UK_BoE_2023_TechWP</x:v>
      </x:c>
      <x:c r="C1219" s="46" t="n">
        <x:v>64</x:v>
      </x:c>
      <x:c r="D1219" s="46" t="str">
        <x:v>en</x:v>
      </x:c>
      <x:c r="E1219" s="46" t="str">
        <x:v>text</x:v>
      </x:c>
      <x:c r="F1219" s="46" t="str"/>
      <x:c r="G1219" s="46" t="str">
        <x:v>Page 63 
to define the transaction value. While smart cards which contain batteries, screens, keypads 
and even fingerprint scanners do exist, they are more costly to issue.  
CBDC should support e-commerce transactions. 
E-commerce transactions take a variety of forms, including web pages on mobile and 
desktop browsers, and in-app payments on smart phones, games consoles and a growing 
range of devices. The API layer should enable wallet providers to support payments across 
the range of e-commerce methods and devices either through integrating CBDC payments 
into existing checkout pages or by creating custom CBDC payment flows.  
For CBDC to be useful for everyday payments, users would need to be able to pay in 
store for purchases.  
To ensure utility and support adoption, CBDC would need to be widely accepted in stores. 
Therefore, it is likely that the CBDC system would be designed to allow merchants to use 
existing PoS terminals to accept CBDC payments. This would eliminate the need for 
merchants to invest in new hardware. Existing PoS technology also has the advantage of 
familiarity for merchants as well as wide hardware coverage. 
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 The study also highlighted that there are parallels between 
an existing EMV37 contactless transaction and a CBDC transaction, as shown in Figure 11. 
37 EMV is a set of specifications which enable smart card-based payments to be consistently accepted across 
different payment schemes.</x:v>
      </x:c>
    </x:row>
    <x:row r="1220" ht="110" customHeight="1">
      <x:c r="A1220" s="46" t="str">
        <x:v>PRD-0076-P0065-U01</x:v>
      </x:c>
      <x:c r="B1220" s="46" t="str">
        <x:v>UK_BoE_2023_TechWP</x:v>
      </x:c>
      <x:c r="C1220" s="46" t="n">
        <x:v>65</x:v>
      </x:c>
      <x:c r="D1220" s="46" t="str">
        <x:v>en</x:v>
      </x:c>
      <x:c r="E1220" s="46" t="str">
        <x:v>text</x:v>
      </x:c>
      <x:c r="F1220" s="46" t="str"/>
      <x:c r="G1220" s="46" t="str">
        <x:v>Page 64 
Figure 11: Parallels between EMV contactless transactions and CBDC transactions 
The study concluded that there are four key design questions to be answered in order to 
enable CBDC payments at PoS: 
• Would the user’s payment device be ‘balance aware’? 
• Which contactless kernel might CBDC use? 
• How would users be authenticated? 
• Which transaction flow might CBDC payments use? 
Would the user’s payment device be ‘balance aware’? 
A user’s balance could either be stored on their device or remotely on the ledger.  
The location where the balance is stored determines how payments are processed. Debit 
and credit cards store balances remotely with the issuing entity; the card number is used as a 
look up to check the balance at the issuer. Storing balances remotely on the ledger should be 
feasible since most in-store payments currently use a connected terminal, which would 
enable connectivity with the ledger. This approach would also reduce the impact of a user 
losing their device, as it would not result in the user losing their CBDC funds.  
Offline payments may require that balances be stored on user devices. This could 
pose challenges for e-commerce payments.  
Storing balances remotely on the core ledger creates challenges for offline payments since 
no look-up to the ledger is possible due to a lack of connectivity. In order for payments to 
work without internet connectivity, the device would need to be aware of the user’s balance 
so that they do not spend money that they do not have.</x:v>
      </x:c>
    </x:row>
    <x:row r="1221" ht="110" customHeight="1">
      <x:c r="A1221" s="46" t="str">
        <x:v>PRD-0076-P0066-U01</x:v>
      </x:c>
      <x:c r="B1221" s="46" t="str">
        <x:v>UK_BoE_2023_TechWP</x:v>
      </x:c>
      <x:c r="C1221" s="46" t="n">
        <x:v>66</x:v>
      </x:c>
      <x:c r="D1221" s="46" t="str">
        <x:v>en</x:v>
      </x:c>
      <x:c r="E1221" s="46" t="str">
        <x:v>text</x:v>
      </x:c>
      <x:c r="F1221" s="46" t="str"/>
      <x:c r="G1221" s="46" t="str">
        <x:v>Page 65 
However, for e-commerce payments, the user’s balance must also be able to be sent to 
recipient website or application. If a user’s balance were held directly on their device, rather 
than remotely, the device would need to take part in any e-commerce transaction to transfer 
the balance to the recipient website or application. This requires the device to have internet 
connectivity, which may be challenging for smart cards. Similarly, if a payment failed due to 
technical issues with the website, application or connectivity, the user’s balance would have 
to be restored to the device, which could also prove challenging.  
A combination of on-device and remote ledger storage might be needed. 
In the platform model, user balances are stored remotely on the core ledger. But it might be 
possible to use a hybrid approach, where users are able to download some of their balance 
to their devices to support offline transactions. However, this fragmentation of a user’s 
balance might pose challenges for user experience.  
Which contactless kernel might CBDC use? 
In order to support CBDC payments using existing infrastructure, PoS devices will 
require a contactless kernel. 
A kernel is a piece of self-contained software which provides payment acceptance devices 
with the necessary functions to process contactless transactions. There are several different 
contactless kernels in use today for different scenarios and payment networks. 
The feasibility study highlighted four possible options for kernels to initiate CBDC payments 
at PoS: 
• Develop a bespoke CBDC contactless kernel. 
• License a ‘white label’ kernel from an existing vendor. 
• Use an implementation of the proposed EMV Contactless Kernel Specification known 
as ‘Kernel 8’. 
• License an existing payment network’s kernel. 
How might users be authenticated? 
Users would need to be authenticated to carry out CBDC transactions. 
PIPs would be responsible for authenticating users. This is the Bank’s preferred approach to 
user authentication as it allocates the responsibility for onboarding, AML and KYC checks to 
PIPs, and does not require the Bank to store personal data. PIPs  would likely need to comply 
with strong customer authentication (SCA) requirements.38 This means that users might have 
to authenticate two or more elements categorised as:  
• knowledge (something you know) – A personal identification number (PIN) or 
password validated either locally on the device or online; 
38 Payment Services Regulations 2017, Regulation 100; Payment Services Directive ((EU) 2015/2366) 
(PSD2), Articles 4 and 97.</x:v>
      </x:c>
    </x:row>
    <x:row r="1222" ht="110" customHeight="1">
      <x:c r="A1222" s="46" t="str">
        <x:v>PRD-0076-P0068-U01</x:v>
      </x:c>
      <x:c r="B1222" s="46" t="str">
        <x:v>UK_BoE_2023_TechWP</x:v>
      </x:c>
      <x:c r="C1222" s="46" t="n">
        <x:v>68</x:v>
      </x:c>
      <x:c r="D1222" s="46" t="str">
        <x:v>en</x:v>
      </x:c>
      <x:c r="E1222" s="46" t="str">
        <x:v>text</x:v>
      </x:c>
      <x:c r="F1222" s="46" t="str"/>
      <x:c r="G1222" s="46" t="str">
        <x:v>Page 67 
A PUSH flow is likely to be more suitable than a PULL flow, as it does not require the core 
ledger to validate users or devices. PEER/OFFLINE may also be relevant for enabling offline 
peer-to-peer payments. The Bank will continue research and experimentation to determine 
which of these transaction flows would be most appropriate for a CBDC.  
Next steps 
The Bank will continue to experiment with different options and solutions that may help 
to support the delivery of an innovative and user-friendly CBDC payments experience.</x:v>
      </x:c>
    </x:row>
    <x:row r="1223" ht="110" customHeight="1">
      <x:c r="A1223" s="46" t="str">
        <x:v>PRD-0076-P0069-U01</x:v>
      </x:c>
      <x:c r="B1223" s="46" t="str">
        <x:v>UK_BoE_2023_TechWP</x:v>
      </x:c>
      <x:c r="C1223" s="46" t="n">
        <x:v>69</x:v>
      </x:c>
      <x:c r="D1223" s="46" t="str">
        <x:v>en</x:v>
      </x:c>
      <x:c r="E1223" s="46" t="str">
        <x:v>text</x:v>
      </x:c>
      <x:c r="F1223" s="46" t="str"/>
      <x:c r="G1223" s="46" t="str">
        <x:v>Page 68 
4.6: Interoperability 
Summary 
• A CBDC should be interoperable with other forms of money, particularly cash and 
bank deposits. 
• If interoperability between a CBDC, cash and bank deposits can be delivered 
effectively through existing payments infrastructure, then that is likely to be the 
preferred option. However, it will also be necessary to evaluate whether new or 
additional infrastructures would be required. 
• Interoperability will be a priority area for research and experimentation during the 
design phase, including through collaboration with the financial sector, technologists 
and other central banks. 
As outlined in the digital pound CP, a UK CBDC should enable interoperability with other 
forms of money, particularly between: 
• CBDC and bank deposits: to enable users to convert into and out of bank deposits, 
and make and receive payments between CBDC wallets and bank accounts. 
• CBDC and cash: to enable users to convert into and out of cash. Given the physical 
nature of cash, this would need physical infrastructure as well as technology solutions. 
Interoperating with bank deposits 
Using existing payments infrastructure to enable interoperability with bank deposits is likely to 
be the most effective and efficient route; subject to technical, functional and operational 
viability. The Bank will conduct further research and evaluation to determine whether existing 
infrastructures can deliver the necessary functionality for interoperability, or whether new or 
additional infrastructures are needed. 
In particular, one option could be to use account-to-account payment infrastructure, such as 
Faster Payment System (FPS) or the New Payments Architecture. Additional integrations 
might be added later to support specific use cases. For example, Bacs might be added to 
support wage payments and another integration might be added if end-of-day sweeping is 
required for merchant accounts. Any such integrations would require further analysis to 
examine the feasibility and implications of implementing them. 
In order to integrate with existing payment infrastructure, CBDC wallets might use an account 
number and sort code alias. The Bank will assess, with relevant stakeholders, the viability 
and desirability of such approaches, including, where appropriate, possible proofs of concept 
or feasibility tests.</x:v>
      </x:c>
    </x:row>
    <x:row r="1224" ht="110" customHeight="1">
      <x:c r="A1224" s="46" t="str">
        <x:v>PRD-0076-P0070-U01</x:v>
      </x:c>
      <x:c r="B1224" s="46" t="str">
        <x:v>UK_BoE_2023_TechWP</x:v>
      </x:c>
      <x:c r="C1224" s="46" t="n">
        <x:v>70</x:v>
      </x:c>
      <x:c r="D1224" s="46" t="str">
        <x:v>en</x:v>
      </x:c>
      <x:c r="E1224" s="46" t="str">
        <x:v>text</x:v>
      </x:c>
      <x:c r="F1224" s="46" t="str"/>
      <x:c r="G1224" s="46" t="str">
        <x:v>Page 69 
Interoperability with cash 
Existing infrastructure might also be used to enable interoperability with cash. This points 
towards exploring the feasibility of using infrastructures, such as LINK, for CBDC to cash 
conversions. 
Since ATMs are predominantly cash dispensing (while it is an option to have them accept 
cash deposits it is not the dominant mode), the Bank will conduct further investigation into 
whether cash to CBDC conversion could be automated. However, for reasons of practicality 
and financial inclusion, some level of ‘in-person’ service is likely to be needed. This will be 
subject to further exploration. 
Next steps  
The Bank will engage with stakeholders to determine the functionality necessary for 
enabling conversions between CBDC and other forms of money, including, where 
appropriate, possible proofs of concept or feasibility tests. 
Interoperability will be a priority area for research and experimentation during the design 
phase, including through collaboration with the financial sector, technologists and other 
central banks.</x:v>
      </x:c>
    </x:row>
    <x:row r="1225" ht="110" customHeight="1">
      <x:c r="A1225" s="46" t="str">
        <x:v>PRD-0076-P0071-U01</x:v>
      </x:c>
      <x:c r="B1225" s="46" t="str">
        <x:v>UK_BoE_2023_TechWP</x:v>
      </x:c>
      <x:c r="C1225" s="46" t="n">
        <x:v>71</x:v>
      </x:c>
      <x:c r="D1225" s="46" t="str">
        <x:v>en</x:v>
      </x:c>
      <x:c r="E1225" s="46" t="str">
        <x:v>text</x:v>
      </x:c>
      <x:c r="F1225" s="46" t="str"/>
      <x:c r="G1225" s="46" t="str">
        <x:v>Page 70 
4.7: Programmability 
Summary  
• The Bank will not implement central bank-initiated programmable functions. Instead, 
the Bank would provide the necessary infrastructure for the private sector to 
implement programmability features for users. Those features would require user 
consent. 
• Programmable functions should not reduce the simplicity and performance of the 
core ledger, so smart contracts would not be hosted on the core ledger. 
• The Bank’s initial exploration of programmability focuses on enabling a range of 
programmable features through API access to a simple locking mechanism on the 
core ledger. 
The Bank will not develop or implement central bank-initiated programmable 
functions. 
Central bank-initiated programmable use cases are not currently relevant to the Bank and 
HM Treasury’s policy objectives for CBDC. Further, this functionality could damage the 
uniformity of the CBDC and cause user distrust. For these reasons, the Bank will not pursue 
central bank-initiated programmable functions. 
However, during our research, stakeholders highlighted the benefits of programmability for 
innovation and user experience. As such, the Bank would aim to support programmable 
functionality and use cases which are designed to give users greater functionality from their 
wallets and CBDC holdings. These functionalities would be implemented by PIPs and ESIPs, 
and would require user consent. PIPs could implement some of these features, such as 
automated payments and programmable wallets, by hosting the programmable logic, and 
updating the core ledger with the result via the API. But other features, such as payment-
versus-payment (PvP), delivery-versus-payment (DvP) and smart contracts, might require 
additional design considerations. In those instances, the Bank would only provide the 
necessary infrastructure to support PIPs and ESIPs to provide these functionalities.</x:v>
      </x:c>
    </x:row>
    <x:row r="1226" ht="110" customHeight="1">
      <x:c r="A1226" s="46" t="str">
        <x:v>PRD-0076-P0072-U01</x:v>
      </x:c>
      <x:c r="B1226" s="46" t="str">
        <x:v>UK_BoE_2023_TechWP</x:v>
      </x:c>
      <x:c r="C1226" s="46" t="n">
        <x:v>72</x:v>
      </x:c>
      <x:c r="D1226" s="46" t="str">
        <x:v>en</x:v>
      </x:c>
      <x:c r="E1226" s="46" t="str">
        <x:v>text</x:v>
      </x:c>
      <x:c r="F1226" s="46" t="str"/>
      <x:c r="G1226" s="46" t="str">
        <x:v>Page 71 
Table G: Programmable features and their priority 
Automated payments  
An automated payment refers to any machine-initiated payment that is not reliant on human 
interaction. These payments are often triggered by simple conditions, such as the date and 
time when a payment should be made. For example: ‘on the last day of each month, make a 
payment of £Y to X’. This matches the logic behind standing orders and recurring payments. 
The functionality for time-based payments is commonplace for users today and can be 
programmed by users relatively easily. 
An automated payment could be particularly useful in IoT use cases, where machine-to-
machine payments are enabled. Although this may require more complex logic to be stored 
and executed by a PIP or ESIP, it might still be achievable via simple API access to the core 
ledger and an internet connection. 
Indicative automated payments use cases: 
• Creating a standing order to pay a charity once per month in CBDC. 
• An automated payment made by a vehicle at a toll booth. 
• A parent automating an allowance to be sent to their child every Monday. 
• A digital marketplace automating the payment to the manufacturer and delivery 
company when a sale is made.  
Programmable features  Priority 
Central bank-initiated programmable functions Will not enable 
Automated payments Desirable 
Programmable wallets Desirable 
Payment-versus-payment Requires further assessment 
Delivery-versus-payment Requires further assessment 
Smart contracts Requires further assessment</x:v>
      </x:c>
    </x:row>
    <x:row r="1227" ht="110" customHeight="1">
      <x:c r="A1227" s="46" t="str">
        <x:v>PRD-0076-P0074-U01</x:v>
      </x:c>
      <x:c r="B1227" s="46" t="str">
        <x:v>UK_BoE_2023_TechWP</x:v>
      </x:c>
      <x:c r="C1227" s="46" t="n">
        <x:v>74</x:v>
      </x:c>
      <x:c r="D1227" s="46" t="str">
        <x:v>en</x:v>
      </x:c>
      <x:c r="E1227" s="46" t="str">
        <x:v>text</x:v>
      </x:c>
      <x:c r="F1227" s="46" t="str"/>
      <x:c r="G1227" s="46" t="str">
        <x:v>Page 73 
DvP is the process that links an asset transfer and a funds transfer in a way that ensures that 
delivery occurs if, and only if, the corresponding payment occurs. Both PvP and DvP reduce 
settlement risk, and costs, by enabling greater automation in settlement.  
A smart contract is the automation of business logic based on pre-determined terms and 
conditions. This concept has been popularised by permissionless blockchain technologies, 
such as Ethereum, but is not exclusive to any specific technology solution. 
In a smart contract, the terms of a contract are specified in the form of a program which 
states the terms and parties involved. Funds required for the transaction to execute are 
earmarked, and a payment will execute only when the terms of the smart contract agreement 
have been met.  
Smart contracts might offer innovative and, potentially, more efficient ways for processes to 
be orchestrated. Such functionality has a wide range of potential use cases. Even simple 
versions of smart contract functionality may be enough to enable PvP and DvP within the 
CBDC ecosystem. 
Indicative PvP, DvP and smart contract use cases: 
• An insurance claim governed by a smart contract, whereby a claim is instantly paid 
out when set conditions have been met. 
• Instantaneous currency exchanges with reduced settlement risk. 
• More efficient real estate purchases, whereby all parties’ transactions are executed 
simultaneously by a smart contract.  
Models for enabling smart contracts come with additional complexity and risk. 
If smart contracts were hosted on the core ledger, they could become complex additions. 
They may introduce new technology and risk requirements, such as increased storage 
requirements to support smart contracts or higher performance requirements to support the 
additional smart contract processes. They may also introduce risk to the CBDC system. For 
example, the risk that a malfunctioning smart contract could harm CBDC availability or 
throughput. Trade-offs will be carefully considered around: 
• What functionality can be performed in a smart contract? 
• Who can develop a smart contract? 
• How are smart contracts verified? 
• What happens when a smart contract fails?</x:v>
      </x:c>
    </x:row>
    <x:row r="1228" ht="110" customHeight="1">
      <x:c r="A1228" s="46" t="str">
        <x:v>PRD-0076-P0075-U01</x:v>
      </x:c>
      <x:c r="B1228" s="46" t="str">
        <x:v>UK_BoE_2023_TechWP</x:v>
      </x:c>
      <x:c r="C1228" s="46" t="n">
        <x:v>75</x:v>
      </x:c>
      <x:c r="D1228" s="46" t="str">
        <x:v>en</x:v>
      </x:c>
      <x:c r="E1228" s="46" t="str">
        <x:v>text</x:v>
      </x:c>
      <x:c r="F1228" s="46" t="str"/>
      <x:c r="G1228" s="46" t="str">
        <x:v>Page 74 
Ethereum model 
Blockchains, such as Ethereum, have popularised smart contracts by allowing contracts to be 
hosted, orchestrated and executed on the blockchain itself via the Ethereum Virtual Machine 
(EVM). 
The Ethereum approach would require the Bank to host and orchestrate wide-ranging 
business logic on behalf of others, in the form of smart contracts. Given our aim to provide 
the minimum necessary functionality for CBDC, this activity is best left to the private sector. 
Hosting business logic also creates a number of reputational risks and potential conflicts. It 
could also create technical challenges or inhibit the performance of the core CBDC system. 
Avalanche model 
Avalanche is a popular blockchain that aims to segregate the smart contract platform from 
the core transaction ledger. It addresses some of the performance constraints of the 
Ethereum model by enabling increased volume for smart contract transactions while offering 
many of the functionality benefits.  
This architecture requires multiple ledgers to be hosted – at a minimum, one for processing 
transactions that exchange digital assets or payments, and one for hosting smart contracts. 
In the Avalanche model, the EVM is used for the smart contract platform. This enables some 
interoperability with Ethereum applications, code, and its community of developers. 
Segregating the smart contract platform from the core ledger may be one way to address the 
additional performance demands while ensuring that simple payments are always fast and 
available, but this would require us to host a smart contract platform and would expose the 
Bank to operational risks and other considerations highlighted above.  
Smart contract architectures may not be appropriate for the core CBDC system, but 
some functionality might be enabled elsewhere in the ecosystem. 
To ensure that the core ledger is as simple, resilient and performant as possible, and to 
support private sector innovation, the Bank considers that complex business logic for smart 
contracts should not be hosted on the CBDC ledger. This means that the Ethereum and 
Avalanche approaches to smart contracts may not be appropriate for a UK CBDC. However, 
it might be possible for certain elements and functionalities of these approaches to be 
enabled off-ledger by PIPs and ESIPs as part of the wider CBDC ecosystem.</x:v>
      </x:c>
    </x:row>
    <x:row r="1229" ht="110" customHeight="1">
      <x:c r="A1229" s="46" t="str">
        <x:v>PRD-0076-P0079-U01</x:v>
      </x:c>
      <x:c r="B1229" s="46" t="str">
        <x:v>UK_BoE_2023_TechWP</x:v>
      </x:c>
      <x:c r="C1229" s="46" t="n">
        <x:v>79</x:v>
      </x:c>
      <x:c r="D1229" s="46" t="str">
        <x:v>en</x:v>
      </x:c>
      <x:c r="E1229" s="46" t="str">
        <x:v>text</x:v>
      </x:c>
      <x:c r="F1229" s="46" t="str"/>
      <x:c r="G1229" s="46" t="str">
        <x:v>Page 78 
4.8: Offline payments 
Summary  
• Offline payments, where transactions occur with both parties disconnected from the 
network, come with an increased risk of double spend. 
• Double spend risk might be reduced by a combination of policy (eg limits for 
consecutive offline payments, local recording and online reconciliation of offline 
payments) and technology controls (secure hardware and potential cryptography 
mechanisms). These approaches require further analysis and experimentation to 
determine their viability and appropriateness. 
Offline payments are transactions which occur when neither party has a network 
connection. 
An offline payment is one that occurs while neither payer nor payee has access to the CBDC 
network, usually due to the lack of an internet connection.  
A CBDC with offline payment functionality might provide additional resilience in the event of 
network disruption or outage of telephony services. The ability to make offline payments may 
also be beneficial in areas with low network connectivity, for some groups at risk of financial 
exclusion, or for certain payment use cases, such as transportation. 
Trust in the CBDC system is key to its adoption, including the reliable verification of 
CBDC authenticity.  
Verifiable authenticity controls for offline transactions are essential to reduce the risk of 
counterfeit CBDC, double spending and other forms of fraud. The authenticity of CBDC 
funds, including funds stored in offline wallets, might be validated using cryptographic 
primitives.  
Double spending occurs where the same funds are spent more than once, and is particularly 
relevant in offline payments. As offline payments take place disconnected from the core 
ledger, it is more challenging to verify that funds have not already been spent at the point the 
payment is made.  
It is yet to be determined whether the double spend risk could be completely 
eliminated for offline payments, but there are approaches which may reduce this risk.  
There are several potential approaches to managing double spend risk, which might be used 
in combination. These include:  
• Risk prevention (tamper-resistant hardware):  
Offline payments might be conducted on secure devices that reduce the likelihood of 
double spend. Existing card technology and most smartphones today are equipped</x:v>
      </x:c>
    </x:row>
    <x:row r="1230" ht="110" customHeight="1">
      <x:c r="A1230" s="46" t="str">
        <x:v>PRD-0076-P0080-U01</x:v>
      </x:c>
      <x:c r="B1230" s="46" t="str">
        <x:v>UK_BoE_2023_TechWP</x:v>
      </x:c>
      <x:c r="C1230" s="46" t="n">
        <x:v>80</x:v>
      </x:c>
      <x:c r="D1230" s="46" t="str">
        <x:v>en</x:v>
      </x:c>
      <x:c r="E1230" s="46" t="str">
        <x:v>text</x:v>
      </x:c>
      <x:c r="F1230" s="46" t="str"/>
      <x:c r="G1230" s="46" t="str">
        <x:v>Page 79 
with secure hardware for the storage of private keys and sensitive data. Tamper-
resistant hardware helps protect against private key compromise and double spend. 
• Risk minimisation (offline limits):  
Offline limits might help to reduce the scale and impact of double spend. These limits, 
if implemented, might be based on the number of consecutive offline transactions, or 
they could be time or value based. Such limits would need to be considered in light of 
any liability framework for offline transactions. PIPs and ESIPs would likely have a role 
in the design of these limits, and be responsible for their implementation. 
• Risk detection (transaction recording): 
Necessary payer and payee data could be recorded in offline transactions to support 
double spend detection and corrective actions. When a wallet involved in offline 
transactions reconnects to the core ledger, the transaction record stored locally could 
be reconciled, with any discrepancies highlighted for subsequent corrective action. 
Consistent with provisions to protect user privacy, any personal data gathered would 
be held by the PIP or ESIP, and subject to data protection requirements. No personal 
data would be held by the Bank. 
Further analysis and experimentation is required to determine the most viable 
approaches.  
As offline payments cannot be recorded or reconciled against the core ledger at the point 
they take place, there could be different approaches to the recording of transactional data. 
Two possible approaches are:  
• Local transaction record: Both devices participating in an offline transaction would 
keep a local record of the transaction. Where consecutive offline payments are made, 
a record of previous offline transactions could be passed along with each new offline 
transaction. This offline transaction record would then be recorded on the core ledger 
when any of the participating devices reconnects to the ledger.  
• No transaction record: The details of offline transactions would not be recorded 
locally. Offline transactions would thus effectively be fully private. If double spending 
were to occur, there would be no way of knowing which device initiated it. This 
approach effectively enables anonymous payments, and is therefore unlikely to align 
with our approach to CBDC privacy.</x:v>
      </x:c>
    </x:row>
    <x:row r="1231" ht="110" customHeight="1">
      <x:c r="A1231" s="46" t="str">
        <x:v>PRD-0076-P0081-U01</x:v>
      </x:c>
      <x:c r="B1231" s="46" t="str">
        <x:v>UK_BoE_2023_TechWP</x:v>
      </x:c>
      <x:c r="C1231" s="46" t="n">
        <x:v>81</x:v>
      </x:c>
      <x:c r="D1231" s="46" t="str">
        <x:v>en</x:v>
      </x:c>
      <x:c r="E1231" s="46" t="str">
        <x:v>text</x:v>
      </x:c>
      <x:c r="F1231" s="46" t="str"/>
      <x:c r="G1231" s="46" t="str">
        <x:v>Page 80 
Offline payments may introduce complexities that might impact the security and 
performance of a CBDC system. 
Further work is needed to assess the technology and policy considerations involved in offline 
payments. In particular, the design and implementation of any limits on offline transactions 
needs careful consideration. These could introduce complexities in code and design that may 
increase the likelihood of software (and potentially hardware) vulnerabilities. Offline limits 
could also negatively impact the latency of offline transactions. This will need to be 
considered alongside any risk appetite for potential double spend events and consideration of 
a loss liability framework. 
Next steps  
The Bank will examine various approaches to managing double spend risk, spanning 
technology, operational, policy and legal implications.  
The Bank will also analyse further the privacy implications and technology 
considerations around the local recording of offline transactions for reconciliation with 
the core ledger.</x:v>
      </x:c>
    </x:row>
    <x:row r="1232" ht="110" customHeight="1">
      <x:c r="A1232" s="46" t="str">
        <x:v>PRD-0076-P0083-U01</x:v>
      </x:c>
      <x:c r="B1232" s="46" t="str">
        <x:v>UK_BoE_2023_TechWP</x:v>
      </x:c>
      <x:c r="C1232" s="46" t="n">
        <x:v>83</x:v>
      </x:c>
      <x:c r="D1232" s="46" t="str">
        <x:v>en</x:v>
      </x:c>
      <x:c r="E1232" s="46" t="str">
        <x:v>text</x:v>
      </x:c>
      <x:c r="F1232" s="46" t="str"/>
      <x:c r="G1232" s="46" t="str">
        <x:v>Page 82 
Illustrative conceptual model 
The illustrative conceptual model features the core ledger, API layer, alias service and 
analytics as part of the Bank-managed infrastructure, while programmability and devices are 
featured as aspects of the CBDC ecosystem infrastructure. It also considers offline payments 
and interoperability with other forms of money (Section 4). 
4. Are there other significant components or activities that the Bank should consider in 
designing a CBDC? (Section 4) 
5. Are there alternative models that might better address the technology considerations 
and technical requirements outlined in this paper? (Section 4) 
6. Other than those described in this paper, are there additional important factors to 
consider related to ledger design? (Section 4.1) 
7. What are the most appropriate approaches or technologies for collecting and 
analysing aggregate transaction data? (Section 4.2) 
8. Do you agree with the need for aliases (both well-known and disposable)? If so, 
should the alias service be hosted as part of the Bank-managed infrastructure, or 
should it be distributed across the CBDC ecosystem? (Section 4.3) 
9. What features would a CBDC API require to enable innovative use cases? 
(Section 4.4) 
10. Do you agree with the suggested list of devices for making payments with CBDC? 
(Section 4.5) 
11. How viable is it to enable interoperability between CBDC and other forms of money 
using existing payments infrastructure? (Section 4.6) 
12. Is programmability and smart contract functionality an important feature of a CBDC 
system? If so, what is the best approach to enabling such functionality? (Section 4.7) 
13. How important is offline functionality in a CBDC system? What are the most effective 
ways to implement offline capability? (Section 4.8)</x:v>
      </x:c>
    </x:row>
    <x:row r="1233" ht="110" customHeight="1">
      <x:c r="A1233" s="46" t="str">
        <x:v>PRD-0078-P0005-U01</x:v>
      </x:c>
      <x:c r="B1233" s="46" t="str">
        <x:v>UN_ESCAP_9919dd3a_2023</x:v>
      </x:c>
      <x:c r="C1233" s="46" t="n">
        <x:v>5</x:v>
      </x:c>
      <x:c r="D1233" s="46" t="str">
        <x:v>en</x:v>
      </x:c>
      <x:c r="E1233" s="46" t="str">
        <x:v>text</x:v>
      </x:c>
      <x:c r="F1233" s="46" t="str"/>
      <x:c r="G1233" s="46" t="str">
        <x:v>5 
I. Summary 
The Division for Public Institutions and Digital Government (DPIDG) of the United Nations Department of 
Economic and Social Affairs (DESA), together  with the Information and Communications Technology and 
Disaster Risk Reduction Division (IDD) of the United Nations Economic and Social Commission for Asia and 
the Pacific (ESCAP), is collaborating with the Ministry of Environment, Climate Change and Technology, and 
the Maldives Monetary Authority (MMA) to implement a regulatory sandbox for testing Central Bank Digital 
Currency (CBDC) in the Maldives. 1 
This Policy Brief aims to discuss the benefits and risks associated with implementing a regulatory sand box 
on CBDC in the Maldives. It also outlines the operationalization issues that the MMA needs to consider, 
including the assessment of regulatory sandbox applications, the establishment of an internal MMA 
organizational structure, and the responsibilities and potential implementation challenges that may arise. 
A regulatory sandbox is established by a regulator to facilitate small-scale testing of innovative products and 
services under special conditions. These conditions often include exemptions from specific regulatory 
requirements, while the regulator closely supervises the testing process. Sandboxes function as regulatory 
laboratories that enable regulatory authorities to observe and evaluate the outcomes of small -scale tests, 
allowing them to make data-and evidence-informed decisions when developing relevant legislation. 
This Policy Brief further provides recommendations to the MMA and other government authorities on 
promoting CBDCs and other financial technology (FinTech) services/products. These r ecommendations 
emphasize the importance of establishing a regulatory sandbox and reviewing domestic legislations and 
regulations, among other measures. The recommendations promote  the development of CBDCs and 
FinTech innovations in the Maldives while ensur ing effective regulation and oversight to safeguard the 
financial sector and protect consumers. 
II. Innovation Facilitators 
The rapid advancement of technology in the financial sector has given rise to innovative services and new 
business models. However, these innovations have also introduced regulatory risks that were previously 
unknown to the financial industry, posing challenges to traditional regulatory practices. Therefore, financial 
regulators face the task of striking a balance between promoting innovation in their markets and managing 
the risks associated with unexplored products, services, and technologies in the FinTech sector. The 
Financial Stability Board defines FinTech as technology-enabled innovation in financial services that can lead 
to new  business models, applications, processes, or products that significantly impact the provision of 
financial services. 2 
Different countries have responded to this innovation in various ways, ranging from imposing restrictions 
on new services and products to developing specific regulations and issuing guidance to clarify the 
applicability of existing regulatory frameworks to innovative technologies. Prohibiting FinTech services 
often does not completely halt their provision in the country. Instead, such res trictions often lead to the 
emergence of unregulated markets and the establishment of firms operating from foreign jurisdictions, 
which offer restricted services across national borders. As a result, consumers are left with inadequate 
regulatory protection. 
1 https://www.unescap.org/sites/default/d8files/knowledge -products/ESCAP-2022-MaldivesNationalStudy-CBDC-Stablecoins-
GordonClarke-EmiHrnjic_1.pdf  
2 https://www.fsb.org/work -of-the-fsb/financial-innovation-and-structural-change/fintech/</x:v>
      </x:c>
    </x:row>
    <x:row r="1234" ht="110" customHeight="1">
      <x:c r="A1234" s="46" t="str">
        <x:v>PRD-0078-P0019-U01</x:v>
      </x:c>
      <x:c r="B1234" s="46" t="str">
        <x:v>UN_ESCAP_9919dd3a_2023</x:v>
      </x:c>
      <x:c r="C1234" s="46" t="n">
        <x:v>19</x:v>
      </x:c>
      <x:c r="D1234" s="46" t="str">
        <x:v>en</x:v>
      </x:c>
      <x:c r="E1234" s="46" t="str">
        <x:v>text</x:v>
      </x:c>
      <x:c r="F1234" s="46" t="str"/>
      <x:c r="G1234" s="46" t="str">
        <x:v>19 
VI. Legal issues considerations 
Regulatory sandboxes are typically established by central banks as a means to promoting competition, 
building trust in the financial sector, and protecting consumers. Based on interviews with regulators, these 
objectives are deemed sufficient to launch sandboxes in their jurisdictions. 
Under the general legal powers to foster competition and confidence in the financial sector, regulators 
develop specific guidelines or rules that outline the objectives and principles of the sandbox. These 
guidelines also provide general information to applicants about the application process, entry requirements, 
and other relevant details. 
To foster the development of FinTech and CBDC projects, the MMA is considering the introduction of 
regulatory sandboxes within its jurisdiction. As part of this initiative, existing legislation in the Maldives has 
been reviewed to understand the legal basis for introducing special regulatory testing regimes. 
The Maldives Monetary Authority Act of 1981 is a high-level legislation that outlines the primary functions, 
objectives, and powers of the MMA in regulating the Maldives' financial sector, excluding capital markets. 
The primary objectives of the MMA are to maintain price and financial stability and support the government 
in achieving macroeconomic stability and economic growth. 
The MMA has the authority to: 
1. carry out development projects to develop the financial sector and promote financial inclusion, 
requiring participation from all financial institutions (excluding those regulated by the securities 
regulator). 
2. issue regulations, circulars, and memorandums regarding licensing requirements, standards, 
licensing conditions, and prudential requirements that apply to all financial institutions (excluding 
those regulated by the securities regulator). 
3. make decisions concerning individual cases or circumstances and issue corresponding instructions. 
Under the Maldives Banking Act, the MMA can establish banking policies to foster competition in the 
Maldives banking s ystem and ensure its responsiveness to the public's needs. The regulator also has the 
power to issue licenses with conditions. 
Other legal acts, such as the National Payment System Act, explicitly outline the MMA's functions to add, 
modify, and waive any l icense conditions, enabling the authority to exercise its regulatory powers and 
instruments broadly. 
Considering the above legislations, the existing provisions in the Maldives' financial legislation are sufficient 
to launch and operate FinTech and CBDC re gulatory sandboxes. At this stage, the MMA may issue new 
guidelines or legislative acts to outline its approach to the regulatory sandbox and its functioning. These 
guidelines can cover aspects such as the target audience, eligibility criteria, application  submission and 
review processes, supervision, and exiting the sandbox. Furthermore, regulations for CBDCs, digital assets 
(cryptocurrencies) as payment tools, and other FinTech activities can be developed following subsequent 
testing within the regulatory sandbox. 
VII. Recommendations 
The financial sector is rapidly evolving and transforming due to technological advancements and changing 
consumer preferences. Online financial services are gaining popularity, and traditional cash transactions are 
being replaced by digital forms of payment, such as e-money and mobile payments. Additionally, new forms 
of money, including cryptocurrencies and CBDCs, have emerged.</x:v>
      </x:c>
    </x:row>
    <x:row r="1235" ht="110" customHeight="1">
      <x:c r="A1235" s="46" t="str">
        <x:v>PRD-0079-P0012-U01</x:v>
      </x:c>
      <x:c r="B1235" s="46" t="str">
        <x:v>UN_ESCAP_ESCAP-2022-RP-National-study-central-bank-digital-currency-stablecoin-Maldives</x:v>
      </x:c>
      <x:c r="C1235" s="46" t="n">
        <x:v>12</x:v>
      </x:c>
      <x:c r="D1235" s="46" t="str">
        <x:v>en</x:v>
      </x:c>
      <x:c r="E1235" s="46" t="str">
        <x:v>text</x:v>
      </x:c>
      <x:c r="F1235" s="46" t="str"/>
      <x:c r="G1235" s="46" t="str">
        <x:v>12 
We understand that the broad objectives of the Government for CBDCs and pote ntially 
certain types of stablecoin concern primarily: 
1. Use of digital instruments to encourage tourism 
o  The use of CBDC and/or stablecoins could provide an underlying 
mechanism to boost the industry, especially for mass to urism such as 
Chinese tour groups, via simplified currency conversion mechanisms and 
the use of overseas digital services or even  (under strict conditions) 
overseas digital currencies (notably the digital Yuan) . We note, however, 
that: 
▪ There are already ways in which Chinese tourism could be 
supported by having FinTech firms act as acquirers for the 
dominant Chinese digital payment brands AliPay and WeChat Pay 
(neither of which are central bank products). QR code acquiring 
for AliPay and  WeChat Pay is already provided in the Maldives by 
Bank of the Maldives and others. 
▪ However, the potential exists for accepting the digital Yuan (eCNY) 
in a similar way to AliPay and WeChat Pay if the Chinese 
authorities allow the use of the digital currency cross-border. 
o There may also be ways to use new technology to stem the risk that 
much of the tourism income by -passes the Maldivian economy by 
introducing payment methods for inclusive packages at resorts that bring 
the income onshore. Special purpose stablecoins could be such a method, 
as described below. 
2. Providing broader opportunities for FinTech companies, such as: 
o The potential to involve local FinTechs in the new technology markets, eg  
in developing open banking or “decentralised finance”  (DeFi) products or 
cloud service products which could improve the local financial 
infrastructure and potentially become a source of (invisible or physical) 
export revenue. 
o Potential for a regulated eco system of tokenized assets enabling the 
Maldives to be seen as a friendly environment for digital innovation and 
entrepreneurs, while conserving financial and currency stability. 
MMA has also highlighted specific objectives, which include: 
3. Social policy is sues (next steps): Further improvement in financial inclusion with 
cash-like convenience for users, which would need to include the potential to 
offer digital transactions off-line when telecoms are limited. 
4. Continuous imp rovement to the payment systems: optimising their safety and 
efficiency, as define d by the BIS/IOSCO Principles for Financial Market 
Infrastructures (PFMIs)5, managing issues such as: 
5 These principles represent global best practice for managing risk in payment systems – see</x:v>
      </x:c>
    </x:row>
    <x:row r="1236" ht="110" customHeight="1">
      <x:c r="A1236" s="46" t="str">
        <x:v>PRD-0079-P0013-U01</x:v>
      </x:c>
      <x:c r="B1236" s="46" t="str">
        <x:v>UN_ESCAP_ESCAP-2022-RP-National-study-central-bank-digital-currency-stablecoin-Maldives</x:v>
      </x:c>
      <x:c r="C1236" s="46" t="n">
        <x:v>13</x:v>
      </x:c>
      <x:c r="D1236" s="46" t="str">
        <x:v>en</x:v>
      </x:c>
      <x:c r="E1236" s="46" t="str">
        <x:v>text</x:v>
      </x:c>
      <x:c r="F1236" s="46" t="str"/>
      <x:c r="G1236" s="46" t="str">
        <x:v>13 
a. Lowering currency issue and management cost, together with increased 
seigniorage; and  
b. the pote ntial for testing the use of alternative platforms for greater 
architectural flexibility in the future, which could support programmable 
payments, managing digital assets and smart contracts,  
c. while ensuring that the commercial banks and other PSPs are not 
disintermediated by digital payment initiatives, and 
d. building in protection against criminal behaviour: such as creating 
transparency to reduce money laundering and implementing more-
intelligent ways to detect and prevent fraud. 
5. Cross-border opportunities: Potential for cross -border use of CBDCs and ce rtain 
types of stablecoin (as described below) where new technology may have a role, 
eg for remittances and wholesale cross-border transactions. 
6. Monetary policy management: Improved monetary data, eg data based on 
financial and industrial sector uses of currency  (not private individual data) ; 
leading to i mproved transmission of monetary policy to the market  via eg 
specific, timed cash injections. The primary objective would be financial stability 
and specifically price stability  rather than  the idea of directed economic  
stimulation of the economy (“helicopter money”). The points raised include: 
a. Stemming the risks of dollarization; 
b. Potential impact on credit av ailability via use of digital assets as 
collateral; 
and 
7. Monetary sovereignty - avoiding proliferation of private cryptocurrencies used 
within the country and risk of loss of control over domestic currency. 
A further consideration for an Islamic country like the Maldives could be: 
8. The potential use of commodity -backed stablecoins in Islamic Finance  and 
community support: 
a. One specifically Islamic Bank alread y exists in the country (Maldives 
Islamic Bank) and major institutions like BML also operate an Islamic 
banking window 
b. Subject to many conditions, the use of commodity -backed digital 
instruments opens up a wide range of opportunities, including simple 
methods of collateralising Sharia -compliant transactions, financing 
infrastructure projects and conducting Islamic repos to provide liquidity 
and guarantees. 
https://www.bis.org/cpmi/publ/d101.htm</x:v>
      </x:c>
    </x:row>
    <x:row r="1237" ht="110" customHeight="1">
      <x:c r="A1237" s="46" t="str">
        <x:v>PRD-0079-P0014-U01</x:v>
      </x:c>
      <x:c r="B1237" s="46" t="str">
        <x:v>UN_ESCAP_ESCAP-2022-RP-National-study-central-bank-digital-currency-stablecoin-Maldives</x:v>
      </x:c>
      <x:c r="C1237" s="46" t="n">
        <x:v>14</x:v>
      </x:c>
      <x:c r="D1237" s="46" t="str">
        <x:v>en</x:v>
      </x:c>
      <x:c r="E1237" s="46" t="str">
        <x:v>text</x:v>
      </x:c>
      <x:c r="F1237" s="46" t="str"/>
      <x:c r="G1237" s="46" t="str">
        <x:v>14 
c. The use of stablecoins in community projects for the distribution of 
welfare benefits and in healthcar e provision, in an Islamic context, may 
also be a valuable aim, subject to safeguards against dollarization. 
These potential benefits and how they might be realised are discussed further in Section 
3. 
In broad terms, a CBDC may be a good method (although not the only one) to address 
many of these objectives , but the impact of existing mobile payment initiatives and the 
IPS on cash usage and financial inclusion are likely to reduce these problems in advance 
of any CBDC or stablecoin introduction. 
Overall, t he primary benefits of digital currencies often sought for less developed 
countries (such as financial inclusion, reduction of the grey economy, helicopter money 
etc.) may turn out to be CBDC benefits for the Maldives , but it is  likely that  boosting 
tourism, meeting monetary policy objectives, future technical architecture opportunities 
especially involving FinTechs, cross-border payment (and perhaps Islamic finance)  will 
be the primary goals. 
2.3 Risks of Central Bank Digital Currencies 
2.3.1 Risks of launching a CBDC 
There are clear benefits  from CBDC implementation,  as detailed above, but with 
benefits, come risks , which must be identified and addressed . Some more-developed 
countries, e.g. UK, see the risks of a CBDC outweighing the specific benefits. In th at 
instance, a recent debate in the UK House of Lords found no compelling case for a CBDC 
based on a Bank of England plan. 
Risks considered in the UK case, and some additional ones include: 
(1) Impact on financial stability : we do not yet know how  the broad use of a CBDC 
would affect market confidence, especially if there are technical issues , (such as 
those encountered by the Eastern Caribbean Central Bank  with their CBDC6) and 
if the level of take -up of CBDC ( backed by Central Bank money) against the IPS 
(using commercial bank money ) is not high.  It is unlikely that this subtle 
difference alone will ensure that take up will be sufficient. 
(2) Protection of privacy (depending on the way the CBDC is implemented), which is 
a major concern for western countries where data protection is a big issue . It is 
important to prevent the Central Bank from being drawn into controversial 
debates on privacy and state surveillance. 
(3) Safeguarding against telecoms and electricity outages, so there needs to be an 
offline mode of working, which is not usually provided in IPSs. 
6 Which we understand were largely to do with the expiration of security certificates rather than any 
failure of the technology itself</x:v>
      </x:c>
    </x:row>
    <x:row r="1238" ht="110" customHeight="1">
      <x:c r="A1238" s="46" t="str">
        <x:v>PRD-0079-P0015-U01</x:v>
      </x:c>
      <x:c r="B1238" s="46" t="str">
        <x:v>UN_ESCAP_ESCAP-2022-RP-National-study-central-bank-digital-currency-stablecoin-Maldives</x:v>
      </x:c>
      <x:c r="C1238" s="46" t="n">
        <x:v>15</x:v>
      </x:c>
      <x:c r="D1238" s="46" t="str">
        <x:v>en</x:v>
      </x:c>
      <x:c r="E1238" s="46" t="str">
        <x:v>text</x:v>
      </x:c>
      <x:c r="F1238" s="46" t="str"/>
      <x:c r="G1238" s="46" t="str">
        <x:v>15 
(4) Risk of runs on bank deposits in times of economic stres s, conversion of large 
amounts of bank account deposits into digital currency (resulting in an excess of 
currency notes); or risk of consumers dumping Digital Currency if there is a 
differential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conducted in Central Bank money. This will 
need careful consideration and monitoring. 
(8) With the introduction of CBDC , demand for USD may decrease, (less Rufiyaa 
exchanged for USD), and if so, the consequences for foreign exchange rates may 
be negative. 
(9) Security risks: 
a. attacks on individual accounts (possible account take -over or spoofing, 
normally caused by weaknesses in payment origination procedures); 
b. attacks on the centralized CBDC ledger (very unlikely in practice – FMIs are 
very rarely attacked); 
c. if a blockchain approach were used, attacks on blockchain integrity (eg “51% 
attacks”7), which are impossible in a Central Bank managed  “permissioned” 
blockchain). 
These perceived risks must all be addressed  for a CBDC issue d by MMA , wheth er the 
intention is for a wholesale CBDC only ( for inter-bank or cross-border payments), or for 
a retail CBDC to be used by the public nationwide.  
2.3.2 Acceptance risks 
Furthermore, the degree of public take -up of the digital currency is an extremely 
important issue. Objectives will not be achieved if people do not use the digital 
currency, and they will not do so if they do not enjoy a benefit from using it. People (and 
banks) are very conservative about the way they do financial transactions. There is a 
downside – people like cash; and they don’t want their transactions potentially under 
surveillance. 
7 In which more than half of the participants in a blockchain conspire to defraud the rest – theoretically 
possible in the public blockchains used for privately issued cryptocurrencies</x:v>
      </x:c>
    </x:row>
    <x:row r="1239" ht="110" customHeight="1">
      <x:c r="A1239" s="46" t="str">
        <x:v>PRD-0079-P0017-U01</x:v>
      </x:c>
      <x:c r="B1239" s="46" t="str">
        <x:v>UN_ESCAP_ESCAP-2022-RP-National-study-central-bank-digital-currency-stablecoin-Maldives</x:v>
      </x:c>
      <x:c r="C1239" s="46" t="n">
        <x:v>17</x:v>
      </x:c>
      <x:c r="D1239" s="46" t="str">
        <x:v>en</x:v>
      </x:c>
      <x:c r="E1239" s="46" t="str">
        <x:v>text</x:v>
      </x:c>
      <x:c r="F1239" s="46" t="str"/>
      <x:c r="G1239" s="46" t="str">
        <x:v>17 
would also be acceptable for Sharia-compliant transactions. Our expectation is that a 
commodity-backed stablecoin (probably a go ld-backed stablecoin) would be more 
suitable for Islamic Finance use cases. 
There has been a market explosion in USD -backed stablecoins in  the past year or so. 
There were about 5 000 times the value of USD stablecoins on the market in January 
2022 than there were a year before.  This implies that not all of the major stablecoins 
can be backed by actual holdings of USD, and many are dependent on “algorithmic”  
stabilisation mechanisms which have recently failed spectacularly in the case of the 
Terra USD stablecoin. The recent market losses may temper the enthusiasm of 
investors.  
Furthermore, the business case even for  the providers of  “traditional” stablecoins 
actually backed by fiat currencies or tokenized physical assets is poor unless the 
deposits received from the buyers are loaned out  in order to create a revenue stream in 
the form of interest. The issuers are effectively acting as unlicensed deposit takers. T his 
creates a major risk if there is a “run” on any stablecoin, as it will not be possible to 
recover the funds quickly. Stablecoins, we believe, are inherently flawed unless back ed 
by financial authorities or  physical assets, but this would limit their commercial 
attractiveness. 
Further details on the stablecoin market are provided in Annex 1. 
2.4 Technology considerations for CBDCs 
Stablecoins are, by their essence, based on distributed ledger technology ( known as DLT 
or Blockchain) . But for CBDCs  used only domestically , a  major question  needs to b e 
addressed - whether DLT is the best way to implement a CBDC, or whether a 
conventional centralis ed issuance, payment and settlement system with the Central 
Bank as trusted third party, is a lower risk approach . Both China (Digital Yuan) and India 
(not yet launched) seem to have taken the view that a large scale domestic CBDC is best 
run on a conventional infrast ructure. However, a ll the other CBDCs that have been 
officially launched as more than just a Pilot are blockchain systems, ie: 
• Bahamas 
• Eastern Caribbean 
• Cambodia (Debateable as to it being a true CBDC) 
• Nigeria 
To explore this question,  we need first to establish the type of use case  (eg domestic or 
cross-border / wholesale or retail)  for which a blockchain solution delivers positive 
benefits. We must c onsider how the challenges associated with blockchain based 
CBDCs, such as performance, scalability  and cross-chain interoperability 8  can be 
minimised. 
8 See “Blockchain and central bank digital currency.” Tao Zhanga and Zhigang Huang; 29 September 2021. 
Available online at www.sciencedirect.com.</x:v>
      </x:c>
    </x:row>
    <x:row r="1240" ht="110" customHeight="1">
      <x:c r="A1240" s="46" t="str">
        <x:v>PRD-0079-P0019-U01</x:v>
      </x:c>
      <x:c r="B1240" s="46" t="str">
        <x:v>UN_ESCAP_ESCAP-2022-RP-National-study-central-bank-digital-currency-stablecoin-Maldives</x:v>
      </x:c>
      <x:c r="C1240" s="46" t="n">
        <x:v>19</x:v>
      </x:c>
      <x:c r="D1240" s="46" t="str">
        <x:v>en</x:v>
      </x:c>
      <x:c r="E1240" s="46" t="str">
        <x:v>text</x:v>
      </x:c>
      <x:c r="F1240" s="46" t="str"/>
      <x:c r="G1240" s="46" t="str">
        <x:v>19 
• other benefits of blockchain technology in payments like programmable 
payments , built -in governance principles, smart contracts and the concept of 
“metadata” can be realised in centralized systems but may not be so easy  to set 
up, test and monitor. 
2.4.2 Prerequisites for a successful CBDC 
The first step is to be clear on objectives – what problem is the CBDC intended to solve ? 
And what problems can a CBDC solve that could not be resolved by an IPS ? 
For the Maldives, we discussed above the top-level objectives for a locally-issued CBDC: 
o supporting the tourism industry in innovative ways; 
o encouraging the Maldives FinTech sector to take part in innovative payment -
related projects where they can add value for customers, within regulatory 
guidelines; 
o continuous improvement to the payment systems , such as being ready to 
harness the new technologies for payments;   
o exploring new mechanisms for cross-border payments;  
o assuring positive benefits for monetary policy; and 
o guarding against the risks of private cryptocurrencies.. 
A CBDC built using a conventional centralized system approach does not provide the 
ability to address the monetary policy objectives and would not add to knowledge about 
new technologies and cryptocurrencies. Hence, blockchain solutions have been deem ed 
attractive by central banks in many smaller countries. 
But the use of blockchain in payments, even for a CBDC run by the Central Bank, has 
some prerequisites: 
• CBDC blockchains are “permissioned blockchains”  where consensus mechanisms 
for approving the latest block on the chain  are different from and more efficient 
than private cryptocurrencies . Consensus is managed vi a an “Endorsement 
Policy” e.g. a policy that the Central Bank node plus 3 (or more) additional nodes 
must endorse each transaction.  
• The Endorsement Policy has to be set to the approval of all stakeholders , as they 
will all be affected by it. 
• Requires a robust supervision and cybersecurity oversight framework for all the 
possible nodes, which is a Central Bank responsibility, so before a country 
implements a DLT CBD C, clear regulations and an inspection regime for cyber -
security at banks must be in place. The MMA has already implemented some key 
measures, which are described in Annex 2. 
• It will be wise to implement only with b anks to begin with, since the security 
policies and mechanisms of FinTechs are likely to be less robust.</x:v>
      </x:c>
    </x:row>
    <x:row r="1241" ht="110" customHeight="1">
      <x:c r="A1241" s="46" t="str">
        <x:v>PRD-0079-P0022-U01</x:v>
      </x:c>
      <x:c r="B1241" s="46" t="str">
        <x:v>UN_ESCAP_ESCAP-2022-RP-National-study-central-bank-digital-currency-stablecoin-Maldives</x:v>
      </x:c>
      <x:c r="C1241" s="46" t="n">
        <x:v>22</x:v>
      </x:c>
      <x:c r="D1241" s="46" t="str">
        <x:v>en</x:v>
      </x:c>
      <x:c r="E1241" s="46" t="str">
        <x:v>text</x:v>
      </x:c>
      <x:c r="F1241" s="46" t="str"/>
      <x:c r="G1241" s="46" t="str">
        <x:v>22 
Item Country: Maldives Bahamas Fiji Brunei Cambodia 
14 Importance of tourism and 
travel (% GDP 2019) 
26.3 40.3 40 6.6 11.5 
15 Importance of farming and 
fishing (%GDP 2020)26 
8% 1.6%27 9.3% 1.2%28 22.4% 
16 Geographical challenges 200 
inhabited 
islands (of 
1192) 
30 
inhabited 
islands (of 
700) 
100  islands 
inhabited (of 
300) 
Isolated – 
embed-
ded in 
Malaysia 
Poor 
infrastruc-
ture, many 
isolated 
areas 
17 Status of CBDC projects Current – 
this 
project is 
the initial 
step 
Live – 
supplier is 
NZIA (now 
called 
Movmint) 
Joint study 
with Pacific 
Islands led 
by Japan 
None Bakong -
implemen-
ted by 
Soramitsu 
(Japan) 
 Which benefits are sought 
(as far as is known) ? 
 • Financial Inclusion No Yes Yes No Yes 
 • Cost of cash/reduction 
in grey   economy / 
shipping costs 
Yes Yes Yes Yes Yes 
 • Monetary policy 
improvement 
Yes Yes ?? ?? Yes 
 • Improve domestic 
payment system  
including future 
architectures 
Yes Yes Yes No Yes 
 • Currency sovereignty No No ?? Yes Yes 
 • Cross-border payment Yes No Yes Yes Yes 
 • Economic growth – 
stimulating specific 
sectors 
Yes Yes (access 
across the 
islands) 
Yes 
(Tourism) 
?Yes Yes 
 • Strengthened 
economic surveillance 
No Yes ?? Yes Not known 
 • Improved government 
disbursement/receipt 
?? Yes ?? ?? Yes 
24 https://www.visualcapitalist.com/countries-reliant-tourism/ 
25 Including indirect employment 
26 Trading economics.com (unless otherwise stated) 
27 IADB.org Inter-American Development Bank: IDB 
28 CEIC data</x:v>
      </x:c>
    </x:row>
    <x:row r="1242" ht="110" customHeight="1">
      <x:c r="A1242" s="46" t="str">
        <x:v>PRD-0079-P0023-U01</x:v>
      </x:c>
      <x:c r="B1242" s="46" t="str">
        <x:v>UN_ESCAP_ESCAP-2022-RP-National-study-central-bank-digital-currency-stablecoin-Maldives</x:v>
      </x:c>
      <x:c r="C1242" s="46" t="n">
        <x:v>23</x:v>
      </x:c>
      <x:c r="D1242" s="46" t="str">
        <x:v>en</x:v>
      </x:c>
      <x:c r="E1242" s="46" t="str">
        <x:v>text</x:v>
      </x:c>
      <x:c r="F1242" s="46" t="str"/>
      <x:c r="G1242" s="46" t="str">
        <x:v>23 
2.5.2 Commentary 
The objectives for the Maldives have been listed abo ve, which included boosting 
tourism, monetary policy, cross -border payment  and financial innovation issues. 
Enhancing Financial Inclusion and reduction in cash usage are still desirable aim s, but 
are also  being addressed by other means. It is useful to compare the objectives and 
rationale for CBDC experimentation with those of the other countries, and as explained 
in Annex 4, the countries chosen for comparison have similarities with the Maldives and 
offer certain lessons. 
The Bahamas 
The Baha mas has already introduced a CBDC . According to government sources, t he 
Bahamas went ahead with the Sand Dollar to: 
• Increase the efficiently of the Bahamian payment systems, through more secure 
transactions, and faster settlement speed 
• Achieve greater financial inclusion, cost effectiveness and provide greater access 
to financial services across all of the Bahamas. 
Mastercard and Island Pay have introduced a debit card linked to the  Sand Dollar to 
improve ease of use . This is particularly aimed at  reducing the costs of moving cash 
around the islands. 
However, the Sand Dollar represents only 0.1% of currency in circulation. The IMF has 
said that the Sand Dollar needs much wider reach and better  cybersecurity if it is t o 
meet its aims. There are currently limited avenues to use the Sand Dollar29. 
Fiji 
Fiji is in a similar situation to the Maldives. It is an island nation  heavily dependent for 
its economy on tourism. Just as the Maldives, it is currently in the process of reviewing 
the potential for a CBDC and the objectives it may be able to achieve. T he review is 
being conducted by the Japanese FinTech firm, Soramitsu, one of the fi rst providers of 
CBDCs, with the sponsorship of the Japanese government30.Hence, there is no d ecision 
yet to launch a CBDC programme in Fiji or the other Pacific islands in which Soramitsu is 
conducting its study. Nevertheless, the outcomes of the Fiji study may well the valuable 
for the Maldives in deciding the d irections, objectives and possible types of new 
technology to use. 
Brunei Darussalam 
29 https://www.coindesk.com/policy/2022/05/09/the-bahamas-sand-dollar-needs-improved-
cybersecurity-imf-says/ 
30 Soramitsu provided the infrastructure for the Bakong CBDC in Cambodia, which is widely taken up 
across Cambodia (50% of the adult population registered) but not yet heavily used</x:v>
      </x:c>
    </x:row>
    <x:row r="1243" ht="110" customHeight="1">
      <x:c r="A1243" s="46" t="str">
        <x:v>PRD-0079-P0025-U01</x:v>
      </x:c>
      <x:c r="B1243" s="46" t="str">
        <x:v>UN_ESCAP_ESCAP-2022-RP-National-study-central-bank-digital-currency-stablecoin-Maldives</x:v>
      </x:c>
      <x:c r="C1243" s="46" t="n">
        <x:v>25</x:v>
      </x:c>
      <x:c r="D1243" s="46" t="str">
        <x:v>en</x:v>
      </x:c>
      <x:c r="E1243" s="46" t="str">
        <x:v>text</x:v>
      </x:c>
      <x:c r="F1243" s="46" t="str"/>
      <x:c r="G1243" s="46" t="str">
        <x:v>25 
As mentioned above, the issue of financial inclusion itself in the Maldives seems to be 
less serious than it was a few years ago; significant improvements having been made in 
terms of branch development, mobile payment and, more recently, the implementatio n 
of the TietoEVRY instant payment system. 
From the country comparisons, it can be seen that financial inclusion is an important 
factor for Fiji , The Bahamas  and Cambodia . It is not a major issue in Brunei. This is 
partially related to the geographical dispersion of island countries. 
Whilst financial inclusion may not be a major problem in The Maldives, there is currently 
great reliance on BML proprietary systems in The Maldives and the same can be said 
regarding BIBD (Bank Islam Brunei Darussalam) in Brune i. So, digital currency measures 
that could reduce dependence on a single institution would be of value. 
We should note that other means, such as Instant Payment Systems, bank campaigns to 
build branches and establish agency arrangements, and specific government initiatives 
on financial literacy, for example , have also be en used to tackle Financial Inclusion. 
CBDCs are not a magic solution. The difference with CBDCs is that they are sp ecific 
Central Bank initiatives, with the Central Bank taking the liabilities and much of the cost.  
It therefore puts the government at the heart of the Financial Inclusion issue and raises 
its profile. 
Cash reduction 
Cash reduction and cost savings associated with management of cash are important for 
all five countries. The movement of cash in all the Island nations is logistically difficult 
and expensive. As a general observation, the cost of managing cash for a dominant 
institution like BML in a sm all country could easily be as much as USD1 million per year.  
Central Bank currency management costs could be similar. 
Monetary policy 
The ability to obtain better monetary data in Bahamas, Fiji , Cambodia and The Maldives 
is valuable and useful for the res pective Central Banks to deliver monetary policy, 
manage cash and interest rates and to direct funds to particular territories in times of 
difficulty. This is not so important in Brunei as their Currency Interchangeability 
Agreement with Singapore limits t heir control of their own currency. Nevertheless, 
using a CBDC to focus cash support on particular regions or sectors as needed could be 
of value to all the countries compared. The Maldives faces the most difficult 
geographical conditions of the five. 
Cross border payments and remittances 
There are high levels of incoming remittances in all three island nations  and Cambodia, 
but not so much in Brunei. The ability to achieve inexpensive and real time cross border 
transfers is an important issue for most of t he comparator countries. The Bahamian 
Sand Dollar CBDC, however, has not been set up to be able to achieve this objective so 
far. The on-going Soramitsu study project with Fiji and three other Pacific Island groups 
certainly has cross border payments as an objective, but it is important to set up a CBDC</x:v>
      </x:c>
    </x:row>
    <x:row r="1244" ht="110" customHeight="1">
      <x:c r="A1244" s="46" t="str">
        <x:v>PRD-0079-P0027-U01</x:v>
      </x:c>
      <x:c r="B1244" s="46" t="str">
        <x:v>UN_ESCAP_ESCAP-2022-RP-National-study-central-bank-digital-currency-stablecoin-Maldives</x:v>
      </x:c>
      <x:c r="C1244" s="46" t="n">
        <x:v>27</x:v>
      </x:c>
      <x:c r="D1244" s="46" t="str">
        <x:v>en</x:v>
      </x:c>
      <x:c r="E1244" s="46" t="str">
        <x:v>text</x:v>
      </x:c>
      <x:c r="F1244" s="46" t="str"/>
      <x:c r="G1244" s="46" t="str">
        <x:v>27 
3 Current gaps and conditions for implementing policy 
experimentation 
3.1 Sandboxes 
Regulatory sandboxes and various types of technology trialling regimes typically deliver 
significant benefits for encouraging FinTech industries, companies and products, but 
present some risks, which we can pinpoint for the Maldives.  
There are particular benefits to be gained from  the implementation of sandboxes, as 
specifically identified in the Kazakhstan project. Sandbox exercises can: 
1) increase the contact of the Central Bank (ie MMA) with the FinTech industry; 
2) help the regulators to gain insights from frontier innovators; and 
3) reveal ways in which MMA can reduce problems and barriers for frontier 
innovators. 
The Kazakhstan experience also identified a useful distinction between two types of 
sandbox. 
• Firstly, a Regulatory Sandbox regime for regulators to analyze experimental 
systems and public trials happening at FinTech firms, with the aim of enabling 
the FinTech firms to gain a license for full public release of a new product. This 
type of sandbox would be located on a platform wholly within the FinTech 
companies’ premises but accessible to MMA. 
• Secondly, a sandbox regime for any product that is owned by the Central Bank, 
for example, a CBDC, which would be hosted on a sandbox platform at MMA and 
would permit FinTech plug-ins or value-added components to be trialled in 
collaboration with MMA’s CBDC (or other) product as a public private 
partnership. 
• As in the Kazakh experience, we also identified a third class of environment 
usually referred to as an Innovation Hub. This would be a unit within the MMA 
tasked to explore innovative technologies and their regulatory implications 
together with other relevant Regulators, market participants, FinTech vendors 
and collaborators. The Innovation Hub would be able to provide advice and 
support to frontier innovators, which for any particular study may or may not 
require the set-up of a hosted system environment. 
In each case, when a new product is introduced to a sandbox, MMA would build a 
bespoke set of regulatory requirements and conditions specific to the company and 
their proposed product. 
It is vital to balance the aims of the sandbox with the overall aims of the economy so 
that one set of companies or one sector is not given an advantage over others. A recent 
worldwide study, for example, suggests that:</x:v>
      </x:c>
    </x:row>
    <x:row r="1245" ht="110" customHeight="1">
      <x:c r="A1245" s="46" t="str">
        <x:v>PRD-0079-P0028-U01</x:v>
      </x:c>
      <x:c r="B1245" s="46" t="str">
        <x:v>UN_ESCAP_ESCAP-2022-RP-National-study-central-bank-digital-currency-stablecoin-Maldives</x:v>
      </x:c>
      <x:c r="C1245" s="46" t="n">
        <x:v>28</x:v>
      </x:c>
      <x:c r="D1245" s="46" t="str">
        <x:v>en</x:v>
      </x:c>
      <x:c r="E1245" s="46" t="str">
        <x:v>text</x:v>
      </x:c>
      <x:c r="F1245" s="46" t="str"/>
      <x:c r="G1245" s="46" t="str">
        <x:v>28 
“To make a sandbox worthwhile, it must provide some benefits to the firms operating 
within it. However, those benefits may confer a competitive advantage to the sandbox 
firms over their competitors, which could be detrimental to market competition in the 
sector and, ultimately, to consumers.”31 
The same paper points out that the skill and resource requirements for a sandbox to be 
useful are c onsiderable even in a small country . Further extracts from the paper are 
included herein as Annex 6. 
In the Maldives, no sandbox regimes  have yet been implemented , and doing so would 
require further resources, primarily at MMA.  We note that C MDA, the Capital Markets 
regulator in the Maldives may also have an interest  where products involving trading of 
digital assets is concerned. However, for the avoidance of doubt, we see the MMA as 
the institution primarily responsible for the Sandbox regimes. 
The MMA Information and Communications Technology (ICT) department has g rown 
significantly over recent years but is still relatively small (17 people) and relies on 
external expertise for hand ling complex problems such as the interconnection of the 
payment systems with the banks. It is always a challenge to keep up with the constantly 
shifting global payments landscape. Nevertheless, t he MMA technical t eam is very 
familiar with the disciplines of system testing for real -time, mission-critical systems and 
has good  experience of impl ementing the technical side of Financial Market 
Infrastructures.  
In terms of ongoing support, four I CT staff are fo rmally trained in managing the 
technical aspects of the FMIs and there are six trained staff in the Payment and 
Settlement Section  providing operational and customer support services. Furthermore, 
there are eight staff in all between the Payment and Oversight  Division, alth ough it is 
early days for the establishment of the oversight framework.  
Other small Central Banks, such as that of Brunei Darussalam, for example, have 
successfully est ablished Regulatory Sandbox regimes, with a relatively small staff 
contingent, involving a close connection with Payment Systems Oversight. It would thus 
be a significant task to build a Sandbox regime  in The Maldives  but should be feasible if 
adequately resourced.  The Sandbox would need to be perma nently manned but may 
require no more than two or three well trained and dedicated staff members.  
A Regulatory Sandbox programme would need to be designed , suitable for DLT 
experimentation by FinTech companies and other non-bank entities such as MNOs who 
would not otherwise fall under the regulatory control of the MMA. There would have to 
be a fair competition arrangement such that FinTechs would not get an unreasonable 
advantage over the banks offering related products or vice versa. Models may be found 
31 The Sandbox paradox (knight-sandbox-mercatus-working-paper-v1_1) 
https://www.mercatus.org/system/files/knight-sandbox-mercatus-working-paper-v1_1.pdf. See 
also further extract from that paper in Annex 6.</x:v>
      </x:c>
    </x:row>
    <x:row r="1246" ht="110" customHeight="1">
      <x:c r="A1246" s="46" t="str">
        <x:v>PRD-0079-P0029-U01</x:v>
      </x:c>
      <x:c r="B1246" s="46" t="str">
        <x:v>UN_ESCAP_ESCAP-2022-RP-National-study-central-bank-digital-currency-stablecoin-Maldives</x:v>
      </x:c>
      <x:c r="C1246" s="46" t="n">
        <x:v>29</x:v>
      </x:c>
      <x:c r="D1246" s="46" t="str">
        <x:v>en</x:v>
      </x:c>
      <x:c r="E1246" s="46" t="str">
        <x:v>text</x:v>
      </x:c>
      <x:c r="F1246" s="46" t="str"/>
      <x:c r="G1246" s="46" t="str">
        <x:v>29 
in other small er countries who have substantial experience in using sandbox  
programmes with FinTech companies32 and also among th ose who have impl emented 
specialised financial centres.33  
Sandbox experience in other small countries – Brunei, Bahamas, for example – indicates 
that Sandboxes are usually little more than sophisticated testing and t rialling 
environments for FinTech products, with the added characteristic of allowing such 
testing to move into Pilot stages with less regulatory strictures than those which would 
normally apply for, sa y, a bank ’s novel payment system offering.  Hence, the FinTech 
company would not be required to obtain a licens e or formal “no objection to operate” 
permission from the  Central Bank  before s tarting to use the prod uct with real  
customers. In practice, though, the Sandbox rules would not allow a product which had 
not been proven financially safe to be trialled with the public. 
Identifying the  regulations which can reasonably be relaxed is the  main challenge 
concerning use of a “Regulatory Sandbox” for the p urpose of testing a FinTech product 
in the real economy without causing actual regulatory problems. In general, it is 
administrative requirements that are relaxed, such as the requirement for Directors of 
the FinTech company to have a certain level of experience, or for the company to have a 
track record over a number of years  or a certain amount of capital.  There is almost 
never any reduction in  security requirements or consumer protection requirements for 
obvious reasons. The precise rules governing the Sandbox and the types of controls that 
could be temporarily relaxed for experimental purposes would have to be explored. 
Outsourcing requirements, notably those regarding overseas o utsourcing, may be 
relaxed in jurisdictions for which ther e is n o data residency legislation. At present, n o 
such legislation is planned to be  introduced in the Maldives, although data protection 
laws wou ld a pply. Some data protec tion contr ols are already in place within the 
Maldives Banking Act and there is an expectation that a Data Privacy Act will be 
introduced. A Sandbox regime would not normally  allow any slack on data protection 
requirements. 
Responsibility for a Sandbox for CBDC and digital payment generally should fall to the 
Central Bank as the authority responsible for the integrity of the payment system. In the 
Maldives, the MMA will need to fulfil this role, but to do so must have the nec essary 
resources.  
To understand how a sandbox regime may evolve, i t is useful to note the ways in wh ich 
Sandboxes in advanced digital countries such as Singapore have developed since their 
inception. The Sand box programme of the Monetary Authority of Singapore (MAS) is a 
good example . MAS began its Sandbox programme in 2016 and MAS Governor, Ravi 
Menon announced significant enhancements at the S ingapore Fi nTech Festival in 
November 2021, extolling the virtues of experimentation. 
32 For example Brunei Darussalam 
33 For example, the Astana International Financial Centre in Kazakhstan</x:v>
      </x:c>
    </x:row>
    <x:row r="1247" ht="110" customHeight="1">
      <x:c r="A1247" s="46" t="str">
        <x:v>PRD-0079-P0030-U01</x:v>
      </x:c>
      <x:c r="B1247" s="46" t="str">
        <x:v>UN_ESCAP_ESCAP-2022-RP-National-study-central-bank-digital-currency-stablecoin-Maldives</x:v>
      </x:c>
      <x:c r="C1247" s="46" t="n">
        <x:v>30</x:v>
      </x:c>
      <x:c r="D1247" s="46" t="str">
        <x:v>en</x:v>
      </x:c>
      <x:c r="E1247" s="46" t="str">
        <x:v>text</x:v>
      </x:c>
      <x:c r="F1247" s="46" t="str"/>
      <x:c r="G1247" s="46" t="str">
        <x:v>30 
In 2019, MAS improved the processes around the Sandbox introducing “ Sandbox 
Express”, to enable  businesses to co nduct market testing of low-risk activities more 
quickly. From January 2022, it was announced, MAS will enhance its regulatory sandbox 
with Sandbox Plus.34 
There will be three enhancements in Sandbox Plus: 
a. Expansion of eligibility criteria to include early adopters of technology 
innovation. 
b. Streamlined application with financial grant. - with funding of up to 
S$500,000 at a 50% funding level. A very big offer. 
c. Participation in the “Deal Fridays” programme – a platform for deal -making 
opportunities. 
It is not yet clear how well th e enhanced programme is f aring, but the MAS Sandbox is 
an interesting model as it is one of the ea rliest to come into  effect and has assisted a 
large number of FinTechs to bring products to market. 
Similarly the Central Bank of Saudi Arabia, SAMA, which is the leading country in the 
Middle East regarding payment systems, has been running a sandbox program for  
around 3 years, and has set out a useful framework for sandbox activities35 covering 
Scope and Objectives; types of applicant; the sandbox lifecycle; application process and 
criteria; evaluation process ; testing; and exit stage , as well as considering customer 
safeguards. The process is based on a half -yearly set of innovation applicants working 
through the sandbox at the same time, and is focussed on meeting national objectives. 
3.2 Legal issues 
MMA takes the view that introduction of either a  token-based or account -based CBDC 
will require the creation of legal infrastructure that enables digital transfers between 
users to have the status of legal tender.  For the time being, only physical banknotes and 
coins have legal tender legal status under the Maldives Monetary Authority Act.  
In order to understand the legal gaps and changes required to the legal framework  to 
manage a CBDC and to  regulate and oversee activities of stablecoin issuers , w e have 
conducted a brief review of MMA Laws related to the MMA and the payment systems 
with a view to potential implementation of CBDC in the Maldives. 
Legislation reviewed: 
• Maldives Monetary Authority (MMA) Act 1981 
• Banking Law 2010 
34 See media release re “Sandbox Plus” to start from 1 Jan 2022: https://www.mas.gov.sg/news/media-
releases/2021/mas-enhances-fintech-regulatory-sandbox-with-sandbox-plus 
35 Sandbox Regulatory Framework – SAMA – Nov 2019: https://www.sama.gov.sa/en-
US/Regulatory%20Sandbox/Documents/Regulatory_Sandbox_Framework_English-NOV2020.pdf</x:v>
      </x:c>
    </x:row>
    <x:row r="1248" ht="110" customHeight="1">
      <x:c r="A1248" s="46" t="str">
        <x:v>PRD-0079-P0035-U01</x:v>
      </x:c>
      <x:c r="B1248" s="46" t="str">
        <x:v>UN_ESCAP_ESCAP-2022-RP-National-study-central-bank-digital-currency-stablecoin-Maldives</x:v>
      </x:c>
      <x:c r="C1248" s="46" t="n">
        <x:v>35</x:v>
      </x:c>
      <x:c r="D1248" s="46" t="str">
        <x:v>en</x:v>
      </x:c>
      <x:c r="E1248" s="46" t="str">
        <x:v>text</x:v>
      </x:c>
      <x:c r="F1248" s="46" t="str"/>
      <x:c r="G1248" s="46" t="str">
        <x:v>35 
4 Developing CBDC and stablecoin digital currency in the 
Maldives 
4.1 How to implement digital currency solutions 
In this section we consider the best approaches  to implement ing a CBDC and 
accompanying stablecoin(s) to deliver the objectives discussed above. 
The issue of a CBDC using a c onventional IPS-like framework and supported by suitable 
laws and regulations, would not readily meet the monetary policy  objectives set out 
above. The future architectures objective would re quire experimentation with 
distributed ledger systems and related tools, which a CBDC for domestic use would not 
necessarily need.  As we have mentioned, th ough, many Central Banks have opted for 
permissioned blockchain implementations of CBDCs  which reduce security and 
performance problems  as well as permitting experimentation with new payment 
systems architecture. 
However, issuing a stablecoin, or commissioning/adopting the issue of a stablecoin by a 
private company could address the  need to experiment with the new technologies , as a 
stablecoin would be blockchain based and can address the problems of remittances and 
dollarization; a (probably separate) stablecoin could potentially  support incoming 
remittances and innovative Islamic F inance tools if designed appropriately. Stablecoins 
linked to particular resorts cou ld be a way to exploit the new technologies within the 
tourism sector and domesticate more of the tourism revenues. 
The challenge of kee ping such an instrument stable is one of the operational risks that 
would have to be addressed. Using commodity or f ull fiat currency backing is expensive, 
but one approach could be to tie the value of the coins to digital assets , especially real-
estate titles .  For example, a resort stablecoin could have its value based on the land 
value of the resort, set up as a digital asset.  
4.2 Developing a CBDC in the Maldives for Domestic Payments  
There is some experi ence now around the world  of a suitable structure for CBDC 
projects, which is not greatly different from that of FMI projects. The main difference is 
that Central B anks tend to spend a long time thinking thr ough the implications of 
launching a digital currency – far more than they wou ld on an I nstant Payment System, 
for example, which involves only commercial bank money and whose design principles 
are well understood . This is because of the risks we have highlighted above, especially 
the unknown risk to financial stability that a CBDC issue could have, and the technology 
risks that are involved, notably if a DLT solution is used. The IMF therefore recommends 
a Proof -of-Concept stage  to explore in a  very practical way how a particular C BDC 
implementation would work, before formal Pilot exercises, involving real customers, are 
launched. 
In outline, however, the steps involved would be as in the following example, with Proof 
of Concept conducted within the Vendor evaluation for the leading Vendors:</x:v>
      </x:c>
    </x:row>
    <x:row r="1249" ht="110" customHeight="1">
      <x:c r="A1249" s="46" t="str">
        <x:v>PRD-0079-P0042-U01</x:v>
      </x:c>
      <x:c r="B1249" s="46" t="str">
        <x:v>UN_ESCAP_ESCAP-2022-RP-National-study-central-bank-digital-currency-stablecoin-Maldives</x:v>
      </x:c>
      <x:c r="C1249" s="46" t="n">
        <x:v>42</x:v>
      </x:c>
      <x:c r="D1249" s="46" t="str">
        <x:v>en</x:v>
      </x:c>
      <x:c r="E1249" s="46" t="str">
        <x:v>text</x:v>
      </x:c>
      <x:c r="F1249" s="46" t="str"/>
      <x:c r="G1249" s="46" t="str">
        <x:v>42 
for cross -border remittance and the features necessary for off -line working  – eg NFC 
mechanisms or the ability to work in conjunction with a smart card could be envisaged. 
It is up t o the creative skills of the FinTechs to identify and design worthwhile products, 
remembering they can only be profitable if they have real be nefits for end -customers, 
and those benefits must have some advantages over those provided by the banks – for 
example using the IPS  settlement infrastructure to enable choice of account for 
different banks for a payment. 
There may be broader opportunities in the world of Decentralized Finance (DeFi) which, 
with certain exceptions such as electronic securities brokers, have yet to materialise as 
profitable enterprises in other parts of the world. Hence sophisticated DeFi products 
would not be the first priority in the Maldives. Nevertheless, certain niche products such 
as smart lending Apps based on the CBDC  service could be envisaged. These have 
certain advantages for lenders over conventional Direct Debit loan payments in assuring 
cash flow, although we understand that interbank direct debits are not yet available in 
the Maldives. 
5.4 Drivers of the development process 
The main protagonist of a CBDC implementation should be the Central Bank as part of 
its role as overseer and guardian of the payment system. Since the CBDC will be a form 
of Central Bank money, it is vital that the MMA is fully in control of the development 
and operation of the system, even if some aspects are outsourced.  
The proposals regarding stablecoins (above) however, could be managed by th e private 
sector under the MMA’s oversight. Sandbox arrangements could be used to allow non -
bank companies to take part w ithout increasing  the risks to the fi nancial services 
industry and the public.</x:v>
      </x:c>
    </x:row>
    <x:row r="1250" ht="110" customHeight="1">
      <x:c r="A1250" s="46" t="str">
        <x:v>PRD-0079-P0045-U01</x:v>
      </x:c>
      <x:c r="B1250" s="46" t="str">
        <x:v>UN_ESCAP_ESCAP-2022-RP-National-study-central-bank-digital-currency-stablecoin-Maldives</x:v>
      </x:c>
      <x:c r="C1250" s="46" t="n">
        <x:v>45</x:v>
      </x:c>
      <x:c r="D1250" s="46" t="str">
        <x:v>en</x:v>
      </x:c>
      <x:c r="E1250" s="46" t="str">
        <x:v>text</x:v>
      </x:c>
      <x:c r="F1250" s="46" t="str"/>
      <x:c r="G1250" s="46" t="str">
        <x:v>45 
7 Practical policy recommendations 
In the course of the study and through the discussions with the Ministry and the MMA, 
we have noted a range of potential opportunities, objectives and concerns regarding 
Digital Currencies. The Maldives does not want to be left behind in this area and is keen 
to experiment with mechanisms that cou ld boost the vital tourism industry and 
encourage the FinTech industry. Other Ce ntral Banks of s maller countries are exploring 
the potential impact on their economies of the use of cryptocurrencies, the potential of 
CBDCs and the ways in which their economies could advance by exploiting new 
technologies such as Distributed Ledger systems embodying the conc ept of s mart 
contracts and digitization of assets . We have noted the views of large and more 
developed countries in Annex 9. 
In our v iew, the steps  that the M inistry and the MMA cou ld take at this point to 
progress the concept of Digital Currencies and related innovative instruments, while 
containing the risks, are as follows: 
1) Implement a Sandbox regime and an Innovation Hub  under the auspices of 
MMA, as the banking and payment regulator . Exploring the experiences of 
the comparator countries regarding Sandboxes and Innovation Hubs would 
assist this process. The Innovation Hub would operate within the regulatory 
framework of the  Sandbox regime. In effect , we propose  one sandbox  
environment, but with a broader range including policy development and 
general experimentation as well as product launch preparation  (whether 
MMA-owned products or privately -owned products  and whether the 
systems are hosted on MMA premises or not). 
2) The Innovation Hub can be presented as the new technology frontier for The 
Maldives and be promoted as a very progressive initiative. Not every 
explored idea would lead to a practical product, but  The Innovation Hub 
would be an experimental facility enabling educational as well as technical 
initiatives and involving schools and educational establishments etc.  as well 
as the MMA and FinTech firms . It would also function as a source of advice 
and support for FinTech innovators regarding, for example, regulatory policy. 
3) The CBDC project would be  entirely within the main sandbox, aiming f or a 
launch in the longer term  via a Proof -of-Concept and Pilot process (as 
recommended by the IMF) , and enabling the trialling of add -on FinTech 
products. A Project Charter for PoCs, Pilot and Live Launch could be 
developed as the experimental phase proceeds . The Regulatory Sandbox  
would also support FinTech payment products undergoing pre -launch 
trialling. Other experimental FinTech products or project s including those 
focussed on digital assets would be within the Innovation Hub programme. 
4) The CBDC sandbox project should be focussed on three key issues:</x:v>
      </x:c>
    </x:row>
    <x:row r="1251" ht="110" customHeight="1">
      <x:c r="A1251" s="46" t="str">
        <x:v>PRD-0079-P0046-U01</x:v>
      </x:c>
      <x:c r="B1251" s="46" t="str">
        <x:v>UN_ESCAP_ESCAP-2022-RP-National-study-central-bank-digital-currency-stablecoin-Maldives</x:v>
      </x:c>
      <x:c r="C1251" s="46" t="n">
        <x:v>46</x:v>
      </x:c>
      <x:c r="D1251" s="46" t="str">
        <x:v>en</x:v>
      </x:c>
      <x:c r="E1251" s="46" t="str">
        <x:v>text</x:v>
      </x:c>
      <x:c r="F1251" s="46" t="str"/>
      <x:c r="G1251" s="46" t="str">
        <x:v>46 
1. Cross border payments of all types using wholesale or retail CBDCs, 
with experiments conducted together with other nations where 
possible, such as the initiatives described above. 
2. Domestic payments, especially exploring benefits for government 
payments and collections, enabling a safe and efficient eco-system for 
payment of suppliers , investment funds, international aid  and 
collection of revenues. 
3. Reduction in costs (cash supply, cash handling, transaction costs etc) 
by identifying functions that would create public benefits from 
reduction in the use of cash. 
5) Any research or experimentation with stablecoins  within the Innovation Hub  
must be based on assets that the MMA (potentially in cooperation with other 
Central Banks/governments) can properly back, or that are transparently and 
reliably backed by fiat currencies , commodities or other stable assets . This 
could include projects con cerned with cross-border remittances , resort -
based stablecoins using stable digital assets  and w ith commodity -backed 
Islamic Finance instruments. 
6) Regulatory policy with regard to conventional cryptocurrencies, stablecoins, 
digital a ssets and other  innovative financial instruments must be explored, 
and the Innovation Hub experiments could make an effective contribution to 
this. In particular, the regulatory framework for protecting deposits taken by 
digital asset issuers needs investigation. 
7) Educational and awareness initiatives should be established, aimed at 
merchants and business people as well as consumers, as part of a b road 
financial literacy program, to promulgate the benefits of digital payments 
and encourage reduction in the use of cash. This would benefit the growth of 
the TietoEVRY program as well as a future CBDC initiative. 
8) MMA with the participation of the relevant government ministries, should 
take an act ive role on the SAARC Payments Council and related bodies 
regarding, for example,  financial inclusion,  cross-border payment m atters 
and also to study the benefits and risks of Central Bank Digital Currencies and 
Distributed Ledgers in domestic p ayment systems . MMA should also 
continue its program of engagement with other Central Banks regarding 
CBDCs and other innovative instruments. 
9) The Maldivian government currently has three digital ID systems in place and 
is in the process of integrating them into one system. It is very important for 
the MMA to integrate any new digital payment systems with the government 
digital ID system(s).</x:v>
      </x:c>
    </x:row>
    <x:row r="1252" ht="110" customHeight="1">
      <x:c r="A1252" s="46" t="str">
        <x:v>PRD-0079-P0058-U01</x:v>
      </x:c>
      <x:c r="B1252" s="46" t="str">
        <x:v>UN_ESCAP_ESCAP-2022-RP-National-study-central-bank-digital-currency-stablecoin-Maldives</x:v>
      </x:c>
      <x:c r="C1252" s="46" t="n">
        <x:v>58</x:v>
      </x:c>
      <x:c r="D1252" s="46" t="str">
        <x:v>en</x:v>
      </x:c>
      <x:c r="E1252" s="46" t="str">
        <x:v>text</x:v>
      </x:c>
      <x:c r="F1252" s="46" t="str"/>
      <x:c r="G1252" s="46"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Digital Currency. 
● Guarantor of privacy of data on users and on digital payment transactions 
used for tax purposes, anti -money laundering and combating terrorist 
financing, etc. 
● Guarantor of the balance between legitimate government collection of 
information and citizens’ rights to privacy. 
● Note that the Capital Market Development Authority may need to 
become involved at some point, especially r egarding trading in Digital 
Assets.  
Promoter 
● Promoter of the adoption of digital payments by prioritizing this means of 
payment for government payments, and social benefits operations. 
● Promoter of nat ional dig ital infrast ructures, including responsibility for 
incentives for cash displacement 
Technology firm(s) 
Technology Solutions Provider: 
● Provide the technological solution(s) in order to operationalize the vision 
of the Maldivian Government and the MMA for the Digital Currency; 
● Provide technical assistance to other Stakeholders (MMA, payment 
merchants, Commercial Banks and non -bank PSPs, Cooperatives, end 
users.) 
● Provide the necessary technological infrastructure for: 
o The issuance, destruction, circulation and transfers of the Di gital 
Currency in The Maldives;</x:v>
      </x:c>
    </x:row>
    <x:row r="1253" ht="110" customHeight="1">
      <x:c r="A1253" s="46" t="str">
        <x:v>PRD-0079-P0060-U01</x:v>
      </x:c>
      <x:c r="B1253" s="46" t="str">
        <x:v>UN_ESCAP_ESCAP-2022-RP-National-study-central-bank-digital-currency-stablecoin-Maldives</x:v>
      </x:c>
      <x:c r="C1253" s="46" t="n">
        <x:v>60</x:v>
      </x:c>
      <x:c r="D1253" s="46" t="str">
        <x:v>en</x:v>
      </x:c>
      <x:c r="E1253" s="46" t="str">
        <x:v>text</x:v>
      </x:c>
      <x:c r="F1253" s="46" t="str"/>
      <x:c r="G1253" s="46" t="str">
        <x:v>60 
trust account; 
● Pay for everyday purchases of goods and services at poi nt of sale and/or 
on-line; 
● Payment of bills; 
● Perform P2P (between two people) transactions offline; 
● Store digital currency in an e-wallet according to the limits established by 
the MMA; 
● Follow up on individual account and file complaints within any time li mit 
set; 
● Assure the timely reconciliation of transactions that have taken place off-
line; 
● Protect their personal information; 
Consumer Groups ● Address Consumer issues such as privacy - in particular  the potential loss 
of anonymity through traceability of digital transactions under certain 
circumstances or above threshold  values. 
Regional 
Groupings 
● The Maldives belongs to the SAARC regional grouping  - the South Asian 
Association for Regional Cooperation.  
● SAARC will in d ue course be seeking interoperability around its member 
countries in re spect of digital currency and instant payments. SAARC 
secretariat will need to be keep informed of the developments 
● The Government of the Maldives and MMA may be expected to make 
presentations about the progress of studies, PoCs and Pilot plans</x:v>
      </x:c>
    </x:row>
    <x:row r="1254" ht="110" customHeight="1">
      <x:c r="A1254" s="46" t="str">
        <x:v>PRD-0079-P0066-U01</x:v>
      </x:c>
      <x:c r="B1254" s="46" t="str">
        <x:v>UN_ESCAP_ESCAP-2022-RP-National-study-central-bank-digital-currency-stablecoin-Maldives</x:v>
      </x:c>
      <x:c r="C1254" s="46" t="n">
        <x:v>66</x:v>
      </x:c>
      <x:c r="D1254" s="46" t="str">
        <x:v>en</x:v>
      </x:c>
      <x:c r="E1254" s="46" t="str">
        <x:v>text</x:v>
      </x:c>
      <x:c r="F1254" s="46" t="str"/>
      <x:c r="G1254" s="46" t="str">
        <x:v>66 
• ECB (covering France, Germany and Italy as well as smaller members) 
conducting a 24-month project on retail CBDC, which has issued various 
working papers looking at privacy as a significant issue. The overall view is 
that citizens are not enthusiastic, and risks seem to outweigh benefits so a 
potential launch would not happen in the short term. 
• France - Banque de France has its own experimental project on wholesale 
CBDC for domestic and cross-border, focussed on interbank transactions and 
has experimented with MAS and with the Swiss National Bank in 2021; ready 
to launch by 2023 but no plan to do so. 
• Germany and Italy do not have current major projects separate from ECB 
initiatives 
• UK – Bank of England conducted major studies and distributed consultation 
documents but there is little enthusiasm among politicians or the public; 
there are concerns about financial stability and the risk of BoE getting 
involved in controversies regarding anonymity and privacy; risks seem 
currently to outweigh benefits, so any potential launch would not happen in 
the short term.  
• Japan – cancelled its CBDC project citing lack of interest from the public – 
digital payment is already widely used in Japan and a new method did not 
elicit enthusiasm in consultations. 
• Canada - Project Jasper – conclusion is that privacy, security and universal 
access are significant issues and the possibility of launching a CBDC would 
require significant political will and public enthusiasm, which is currently 
lacking. 
• The flavour is that the major developed economies are looking at CBDCs only 
as a contingency measure, should the public and the world economy demand 
it in due course. Bank of Canada sums it up: “We are building the capability 
so we can be ready should the need arise” – much like MAS. 
China and India – the giants 
• China has been running a Pilot program for the digital Yuan or eCNY for 
several years in selected cities and claims that more than 140 million people 
(around 10% of the population) have opened digital wallets 
• Experimental use at the winter Olympics in Beijing was deemed a great 
success.  
• The wallets seem to work much like AliPay or WeChat Pay wallets and are 
thus readily useable by the public who are used to those systems - hence the 
retail eCNY is not a blockchain system. 
• The Chinese government is further ahead in digital currency research than 
any other major economy, but sees economic and political challenges to 
conducting a national roll-out - hence, after nearly a decade of development</x:v>
      </x:c>
    </x:row>
    <x:row r="1255" ht="110" customHeight="1">
      <x:c r="A1255" s="46" t="str">
        <x:v>PRD-0080-P0005-U01</x:v>
      </x:c>
      <x:c r="B1255" s="46" t="str">
        <x:v>US_Fed_2022</x:v>
      </x:c>
      <x:c r="C1255" s="46" t="n">
        <x:v>5</x:v>
      </x:c>
      <x:c r="D1255" s="46" t="str">
        <x:v>en</x:v>
      </x:c>
      <x:c r="E1255" s="46" t="str">
        <x:v>text</x:v>
      </x:c>
      <x:c r="F1255" s="46" t="str"/>
      <x:c r="G1255" s="46" t="str">
        <x:v>Executive SummaryFor a nation’s economy to function effectively, its citizens must have confidence in its money andpayment services. The Federal Reserve, as the nation’s central bank, works to maintain the pub-lic’s confidence by fostering monetary stability, financial stability, and a safe and efficient pay-ment system.This paper is the first step in a public discussion between the Federal Reserve and stakeholdersabout central bank digital currencies (CBDCs). For the purpose of this paper, a CBDC is defined asa digital liability of a central bank that is widely available to the general public. In this respect, it isanalogous to a digital form of paper money. The paper has been designed to foster a broad andtransparent public dialogue about CBDCs in general, and about the potential benefits and risks ofa U.S. CBDC. The paper is not intended to advance any specific policy outcome, nor is it intendedto signal that the Federal Reserve will make any imminent decisions about the appropriateness ofissuing a U.S. CBDC.BackgroundPayment technologies offered by the Federal Reserve have evolved over time. In the FederalReserve’s early years, it established a national check-clearing system and used dedicated tele-graph wires to transfer funds between banks. In the 1970s, the Federal Reserve developed anautomated clearinghouse (ACH) system that offered an electronic alternative to paper checks. Andin 2019, the Federal Reserve committed to building the FedNowSMService, which will provide real-time, around-the-clock interbank payments, every day of the year.Recent technological advances have ushered in a wave of new private-sector financial productsand services, including digital wallets, mobile payment apps, and new digital assets such as cryp-tocurrencies and stablecoins. These technological advances have also led central banks aroundthe globe to explore the potential benefits and risks of issuing a CBDC.Federal Reserve policymakers and staff have studied CBDC closely for several years, guided by anunderstanding that any U.S. CBDC should, among other things•provide benefits to households, businesses, and the overall economy that exceed any costsand risks;•yield such benefits more effectively than alternative methods;•complement, rather than replace, current forms of money and methods for providing financialservices;
1</x:v>
      </x:c>
    </x:row>
    <x:row r="1256" ht="110" customHeight="1">
      <x:c r="A1256" s="46" t="str">
        <x:v>PRD-0080-P0006-U01</x:v>
      </x:c>
      <x:c r="B1256" s="46" t="str">
        <x:v>US_Fed_2022</x:v>
      </x:c>
      <x:c r="C1256" s="46" t="n">
        <x:v>6</x:v>
      </x:c>
      <x:c r="D1256" s="46" t="str">
        <x:v>en</x:v>
      </x:c>
      <x:c r="E1256" s="46" t="str">
        <x:v>text</x:v>
      </x:c>
      <x:c r="F1256" s="46" t="str"/>
      <x:c r="G1256" s="46" t="str">
        <x:v>•protect consumer privacy;•protect against criminal activity; and•have broad support from key stakeholders.The Federal Reserve is committed to soliciting and reviewing a wide range of views as it continuesto study whether a U.S. CBDC would be appropriate. Irrespective of any ultimate conclusion, Fed-eral Reserve staff will continue to play an active role in developing international standardsfor CBDCs.Key TopicsThis paper begins with a discussion of existing forms of money; the current state of the U.S. pay-ment system and its relative strengths and challenges; and the various digital assets that haveemerged in recent years, including stablecoins and other cryptocurrencies. The paper then turnsto CBDC, focusing on its uses and functions; potential benefits and risks; and related policyconsiderations.The Federal Reserve’s initial analysis suggests that a potential U.S. CBDC, if one were created,would best serve the needs of the United States by being privacy-protected, intermediated, widelytransferable, and identity-verified. As noted above, however, the paper is not intended to advance aspecific policy outcome and takes no position on the ultimate desirability of a U.S. CBDC.Public OutreachThe Federal Reserve will seek input from a wide range of stakeholders that might use a CBDC orbe affected by its introduction. This paper concludes with a request for public comment, the firststep in a broad consultation that will also include targeted outreach and public forums.
2Money and Payments: The U.S. Dollar in the Age of Digital Transformation</x:v>
      </x:c>
    </x:row>
    <x:row r="1257" ht="110" customHeight="1">
      <x:c r="A1257" s="46" t="str">
        <x:v>PRD-0080-P0007-U01</x:v>
      </x:c>
      <x:c r="B1257" s="46" t="str">
        <x:v>US_Fed_2022</x:v>
      </x:c>
      <x:c r="C1257" s="46" t="n">
        <x:v>7</x:v>
      </x:c>
      <x:c r="D1257" s="46" t="str">
        <x:v>en</x:v>
      </x:c>
      <x:c r="E1257" s="46" t="str">
        <x:v>text</x:v>
      </x:c>
      <x:c r="F1257" s="46" t="str"/>
      <x:c r="G1257" s="46" t="str">
        <x:v>IntroductionThe Federal Reserve is exploring the implications of, and options for, issuing a CBDC. For the pur-pose of this paper, a CBDC is defined as a digital liability of the Federal Reserve that is widelyavailable to the general public. While Americans have long held money predominantly in digitalform—for example in bank accounts recorded as computer entries on commercial bankledgers—a CBDC would differ from existing digital money available to the general public because aCBDC would be a liability of the Federal Reserve, not of a commercial bank.1A CBDC could potentially offer a range of benefits. For example, it could provide households andbusinesses a convenient, electronic form of central bank money, with the safety and liquidity thatwould entail; give entrepreneurs a platform on which to create new financial products and ser-vices; support faster and cheaper payments (including cross-border payments); and expand con-sumer access to the financial system. A CBDC could also pose certain risks and would raise avariety of important policy questions, including how it might affect financial-sector market struc-ture, the cost and availability of credit, the safety and stability of the financial system, and the effi-cacy of monetary policy.The introduction of a CBDC would represent a highly significant innovation in American money.Accordingly, broad consultation with the general public and key stakeholders is essential. Thispaper is the first step in such a conversation. It describes the economic context for a CBDC, keypolicy considerations, and the potential risks and benefits of a U.S. CBDC. It also solicits feed-back from all interested parties.The Federal Reserve does not intend to proceed with issuance of a CBDC without clear supportfrom the executive branch and from Congress, ideally in the form of a specific authorizing law.
1For the purpose of this paper, “commercial bank” includes all depository institutions.
3</x:v>
      </x:c>
    </x:row>
    <x:row r="1258" ht="110" customHeight="1">
      <x:c r="A1258" s="46" t="str">
        <x:v>PRD-0080-P0017-U01</x:v>
      </x:c>
      <x:c r="B1258" s="46" t="str">
        <x:v>US_Fed_2022</x:v>
      </x:c>
      <x:c r="C1258" s="46" t="n">
        <x:v>17</x:v>
      </x:c>
      <x:c r="D1258" s="46" t="str">
        <x:v>en</x:v>
      </x:c>
      <x:c r="E1258" s="46" t="str">
        <x:v>text</x:v>
      </x:c>
      <x:c r="F1258" s="46" t="str"/>
      <x:c r="G1258" s="46" t="str">
        <x:v>Central Bank Digital CurrencyThe Federal Reserve is considering how a CBDC might fit into the U.S. money and payments land-scape. A crucial test for a potential CBDC is whether it would prove superior to other methods thatmight address issues of concern outlined in this paper.As noted above, for the purposes of this discussion paper, CBDC is defined as a digital liability ofthe Federal Reserve that is widely available to the general public.19Today, Federal Reserve notes(i.e., physical currency) are the only type of central bank money available to the general public.Like existing forms of commercial bank money and nonbank money, a CBDC would enable the gen-eral public to make digital payments. As a liability of the Federal Reserve, however, a CBDC wouldnot require mechanisms like deposit insurance to maintain public confidence, nor would a CBDCdepend on backing by an underlying asset pool to maintain its value. A CBDC would be the safestdigital asset available to the general public, with no associated credit or liquidity risk.The Federal Reserve will continue to explore a wide range of design options for a CBDC. While nodecisions have been made on whether to pursue a CBDC, analysis to date suggests that a poten-tial U.S. CBDC, if one were created, would best serve the needs of the United States by beingprivacy-protected, intermediated, widely transferable, and identity-verified.Privacy-protected:Protecting consumer privacy is critical. Any CBDC would need to strike anappropriate balance, however, between safeguarding the privacy rights of consumers and affordingthe transparency necessary to deter criminal activity.Intermediated:The Federal Reserve Act does not authorize direct Federal Reserve accounts forindividuals, and such accounts would represent a significant expansion of the Federal Reserve’srole in the financial system and the economy. Under an intermediated model, the private sectorwould offer accounts or digital wallets to facilitate the management of CBDC holdings and pay-ments. Potential intermediaries could include commercial banks and regulated nonbank financialservice providers, and would operate in an open market for CBDC services. Although commercialbanks and nonbanks would offer services to individuals to manage their CBDC holdings and pay-19Narrower-purpose CBDCs could also be developed, such as one designed primarily for large-value institutional paymentsand not widely available to the public. In this paper, the term “general purpose” includes such potential uses for a CBDCbut is not limited to it. The Board welcomes comments that may address whether there is a potential more limited rolefor a CBDC for such uses. CBDC is formally and broadly defined as a type of digital money issued by the central bank,denominated in the same way as its currency, that is in some way different from traditional reserve bank balances orsettlement accounts. See Committee on Payments and Market Infrastructures, Central Bank Digital Currencies(Basel:BIS, March 2018), https://www.bis.org/cpmi/publ/d174.pdf; Bank for International Settlements, Central Bank DigitalCurrencies: Foundational Principles and Core Features(Basel: BIS, October 2020), https://www.bis.org/publ/othp33.pdf.
13</x:v>
      </x:c>
    </x:row>
    <x:row r="1259" ht="110" customHeight="1">
      <x:c r="A1259" s="46" t="str">
        <x:v>PRD-0080-P0018-U01</x:v>
      </x:c>
      <x:c r="B1259" s="46" t="str">
        <x:v>US_Fed_2022</x:v>
      </x:c>
      <x:c r="C1259" s="46" t="n">
        <x:v>18</x:v>
      </x:c>
      <x:c r="D1259" s="46" t="str">
        <x:v>en</x:v>
      </x:c>
      <x:c r="E1259" s="46" t="str">
        <x:v>text</x:v>
      </x:c>
      <x:c r="F1259" s="46" t="str"/>
      <x:c r="G1259" s="46" t="str">
        <x:v>ments, the CBDC itself would be a liability of the Federal Reserve. An intermediated model wouldfacilitate the use of the private sector’s existing privacy and identity-management frameworks;leverage the private sector’s ability to innovate; and reduce the prospects for destabilizing disrup-tions to the well-functioning U.S. financial system. Transferable:For a CBDC to serve as a widely accessible means of payment, it would need to bereadily transferable between customers of different intermediaries. The ability to transfer valueseamlessly between different intermediaries makes the payment system more efficient by allowingmoney to move freely throughout the economy.Identity-verified:Financial institutions in the United States are subject to robust rules that aredesigned to combat money laundering and the financing of terrorism. A CBDC would need to bedesigned to comply with these rules. In practice, this would mean that a CBDC intermediary wouldneed to verify the identity of a person accessing CBDC, just as banks and other financial institu-tions currently verify the identities of their customers.20Uses and Functions of a CBDCCBDC transactions would need to be final and completed in real time, allowing users to make pay-ments to one another using a risk-free asset. Individuals, businesses, and governments couldpotentially use a CBDC to make basic purchases of goods and services or pay bills, and govern-ments could use a CBDC to collect taxes or make benefit payments directly to citizens. Addition-ally, a CBDC could potentially be programmed to, for example, deliver payments at certain times.Potential Benefits of a CBDCA CBDC could potentially serve as a new foundation for the payment system and a bridge betweendifferent payment services, both legacy and new. It could also maintain the centrality of safe andtrusted central bank money in a rapidly digitizing economy.Safely Meet Future Needs and Demands for Payment ServicesA U.S. CBDC would offer the general public broad access to digital money that is free from creditrisk and liquidity risk. As such, it could provide a safe foundation for private-sector innovations tomeet current and future needs and demands for payment services. All options for private digitalmoney, including stablecoins and other cryptocurrencies, require mechanisms to reduce liquidityrisk and credit risk. But all these mechanisms are imperfect. In our rapidly digitizing economy, the20In this regard, a CBDC would differ materially from cash, which enables anonymous transactions. While central banksare unable to fully prevent cash from being used for illicit purposes, a CBDC could potentially be used at much greaterscale and velocity than cash, so compliance with laws designed to combat money laundering and funding terrorism isparticularly important for CBDC.
14Money and Payments: The U.S. Dollar in the Age of Digital Transformation</x:v>
      </x:c>
    </x:row>
    <x:row r="1260" ht="110" customHeight="1">
      <x:c r="A1260" s="46" t="str">
        <x:v>PRD-0080-P0021-U01</x:v>
      </x:c>
      <x:c r="B1260" s="46" t="str">
        <x:v>US_Fed_2022</x:v>
      </x:c>
      <x:c r="C1260" s="46" t="n">
        <x:v>21</x:v>
      </x:c>
      <x:c r="D1260" s="46" t="str">
        <x:v>en</x:v>
      </x:c>
      <x:c r="E1260" s="46" t="str">
        <x:v>text</x:v>
      </x:c>
      <x:c r="F1260" s="46" t="str"/>
      <x:c r="G1260" s="46" t="str">
        <x:v>Potential Risks and Policy Considerations for a CBDCAlthough the introduction of a CBDC could benefit U.S. consumers and the broader financialsystem, it would also raise complex policy issues and risks. Each of the issues described belowwill require additional research and analysis.Changes to Financial-Sector Market StructureA CBDC could fundamentally change the structure of the U.S. financial system, altering the rolesand responsibilities of the private sector and the central bank.Banks currently rely (in large part) on deposits to fund their loans. A widely available CBDC wouldserve as a close—or, in the case of an interest-bearing CBDC, near-perfect—substitute for com-mercial bank money. This substitution effect could reduce the aggregate amount of deposits in thebanking system, which could in turn increase bank funding expenses, and reduce credit availabilityor raise credit costs for households and businesses.27Similarly, an interest-bearing CBDC couldresult in a shift away from other low-risk assets, such as shares in money market mutual funds,Treasury bills, and other short-term instruments. A shift away from these other low-risk assetscould reduce credit availability or raise credit costs for businesses and governments.These concerns could potentially be mitigated by CBDC design choices. A non-interest-bearingCBDC, for example, would be less attractive as a substitute for commercial bank money. In addi-tion, a central bank might limit the amount of CBDC an end user could hold.A CBDC could spur innovation by banks and other actors and would be a safer deposit substitutethan many other products, including stablecoins and other types of nonbank money. These formsof nonbank money could cause a shift in deposits away from banks even without a CBDC.28Safety and Stability of the Financial SystemBecause central bank money is the safest form of money, a widely accessible CBDC would be par-ticularly attractive to risk-averse users, especially during times of stress in the financial system.The ability to quickly convert other forms of money—including deposits at commercial banks—intoCBDC could make runs on financial firms more likely or more severe. Traditional measures suchas prudential supervision, government deposit insurance, and access to central bank liquidity maybe insufficient to stave off large outflows of commercial bank deposits into CBDC in the event offinancial panic.Bank of San Francisco, May 2021), https://www.frbsf.org/cash/publications/fed-notes/2021/may/2021-findings-from-the-diary-of-consumer-payment-choice/.27Even without a CBDC, households and businesses might increasingly use nonbank money (including stablecoins) as asubstitute for bank deposits.28Deposit substitution, whether by CBDC, stablecoins, or other private-sector developments, could increase bank fundingcosts and, consequently, the price at which they offer credit.
Central Bank Digital Currency17</x:v>
      </x:c>
    </x:row>
    <x:row r="1261" ht="110" customHeight="1">
      <x:c r="A1261" s="46" t="str">
        <x:v>PRD-0080-P0022-U01</x:v>
      </x:c>
      <x:c r="B1261" s="46" t="str">
        <x:v>US_Fed_2022</x:v>
      </x:c>
      <x:c r="C1261" s="46" t="n">
        <x:v>22</x:v>
      </x:c>
      <x:c r="D1261" s="46" t="str">
        <x:v>en</x:v>
      </x:c>
      <x:c r="E1261" s="46" t="str">
        <x:v>text</x:v>
      </x:c>
      <x:c r="F1261" s="46" t="str"/>
      <x:c r="G1261" s="46" t="str">
        <x:v>As with concerns related to financial-sector market structure, some of these flight-to-safety con-cerns could potentially be mitigated by CBDC design choices. For example, a central bank couldpay no interest on CBDC. Nonetheless, because a liability of the central bank is essentially risk-less, depositors may prefer CBDC over bank deposits in a crisis even if the CBDC has a lessattractive rate of return. A central bank could potentially address this risk by limiting the totalamount of CBDC an end user could hold, or it could limit the amount of CBDC an end user couldaccumulate over short periods.Efficacy of Monetary Policy ImplementationA CBDC’s design would influence how it might affect monetary policy. Under the current “amplereserves” monetary policy regime, the Federal Reserve exercises control over the level of the fed-eral funds rate and other short-term interest rates primarily through the setting of the FederalReserve’s administered rates. This regime does not require active management of the supply ofreserves. Expected levels of daily fluctuations in the quantity of reserves generally have littleeffect on the level of the federal funds rate and other short-term interest rates.29In this framework, the introduction of CBDC could affect monetary policy implementation andinterest rate control by altering the supply of reserves in the banking system. In the case of a non-interest-bearing CBDC, the level and volatility of the public’s demand for CBDC might be compa-rable to other factors that currently affect the quantity of reserves in the banking system, such aschanges in physical currency or overnight repurchase agreements. In this case, a decline in CBDCthat resulted in a corresponding increase in reserves would only make reserves more ample andwould have little effect on the federal funds rate.30Similarly, an increase in CBDC that pushed reserves lower would also have little effect on the fed-eral funds rate if the initial supply of reserves were large enough to provide an adequate buffer.Over the long term, the Federal Reserve might have to increase the size of its balance sheet toaccommodate CBDC growth, similar to the balance-sheet impact of issuing increasing amounts ofphysical currency. This need would be mitigated to the extent that demand for the CBDC repre-sented a shift, directly or indirectly, away from the Federal Reserve’s nonreserve liabilities,including physical currency. Additionally, the Federal Reserve would likely need to increase the levelof reserves on average, in order to provide an adequate buffer against unanticipated increases inCBDC. Such surges could otherwise push the aggregate quantity of reserves in the bankingsystem below the “ample” level and put upward pressure on the federal funds rate.
29See Jane Ihrig, Zeynep Senyuz, and Gretchen C. Weinbach, “The Fed’s ‘Ample-Reserves’ Approach to Implementing Mon-etary Policy,” Finance and Economics Discussion Series 2020-022 (Washington: Board of Governors of the FederalReserve System, February 2020), https://doi.org/10.17016/FEDS.2020.022.30If U.S. currency were the substitute for CBDC, there would be no impact on reserves; however, if private-sector assetswere the substitute, changes in CBDC aggregate balances would have a direct impact on aggregate reserve levels.
18Money and Payments: The U.S. Dollar in the Age of Digital Transformation</x:v>
      </x:c>
    </x:row>
    <x:row r="1262" ht="110" customHeight="1">
      <x:c r="A1262" s="46" t="str">
        <x:v>PRD-0080-P0023-U01</x:v>
      </x:c>
      <x:c r="B1262" s="46" t="str">
        <x:v>US_Fed_2022</x:v>
      </x:c>
      <x:c r="C1262" s="46" t="n">
        <x:v>23</x:v>
      </x:c>
      <x:c r="D1262" s="46" t="str">
        <x:v>en</x:v>
      </x:c>
      <x:c r="E1262" s="46" t="str">
        <x:v>text</x:v>
      </x:c>
      <x:c r="F1262" s="46" t="str"/>
      <x:c r="G1262" s="46" t="str">
        <x:v>The interactions between CBDC and monetary policy implementation would be more pronouncedand more complicated if the CBDC were interest-bearing at levels that are comparable to rates ofreturn on other safe assets. In this case, the level and volatility of the public’s demand for CBDCcould be quite substantial. Consumers, businesses, and potentially others could decide to paretheir holdings of bank deposits, Treasury bills, and money market mutual fund investments andincrease holdings of CBDC.The potential for significant foreign demand for CBDC in this scenario would further complicatemonetary policy implementation. Changes in interest rates and other market factors could alsosignificantly affect public demand for CBDC over time. To maintain an ample supply of reserves,the Federal Reserve might need to substantially expand its holdings of securities. The potential formarket developments to have a material effect on the variability in demand for CBDC could alsopresent challenges for managing reserves and implementing policy.Beyond these reserve-management effects, a rapidly expanding economic literature has consid-ered the broader potential of interest-bearing CBDC as a new policy tool with associated effects onthe channels of influence in monetary policy.31The issues studied include topics such as thepotential effects of CBDC on bank deposits and bank lending, the potential effects of CBDC on theeconomic decisions of households and businesses, and the possible interactions of CBDC withthe Federal Reserve’s other tools in conducting monetary policy to achieve its macroeconomicobjectives. These and related topics are active areas of research that will no doubt yield additionalinsights over time.Privacy and Data Protection and the Prevention of Financial CrimesAny CBDC would need to strike an appropriate balance between safeguarding consumer privacyrights and affording the transparency necessary to deter criminal activity.Consumer privacy:A general-purpose CBDC would generate data about users’ financial transac-tions in the same ways that commercial bank and nonbank money generates such data today. Inthe intermediated CBDC model that the Federal Reserve would consider, intermediaries wouldaddress privacy concerns by leveraging existing tools.Prevention of financial crimes:Relatedly, financial institutions must comply with a robust set ofrules that are designed to combat money laundering and the financing of terrorism. These rulesinclude customer due diligence, recordkeeping, and reporting requirements. As noted above, anyCBDC would need to be designed in a manner that facilitates compliance with these rules. Inter-31See Francesca Carapella and Jean Flemming, “Central Bank Digital Currency: A Literature Review,” FEDS Notes (Wash-ington: Board of Governors of the Federal Reserve System, November 2020), https://www.federalreserve.gov/econres/notes/feds-notes/central-bank-digital-currency-a-literature-review-20201109.htm for examples.
Central Bank Digital Currency19</x:v>
      </x:c>
    </x:row>
    <x:row r="1263" ht="110" customHeight="1">
      <x:c r="A1263" s="46" t="str">
        <x:v>PRD-0080-P0024-U01</x:v>
      </x:c>
      <x:c r="B1263" s="46" t="str">
        <x:v>US_Fed_2022</x:v>
      </x:c>
      <x:c r="C1263" s="46" t="n">
        <x:v>24</x:v>
      </x:c>
      <x:c r="D1263" s="46" t="str">
        <x:v>en</x:v>
      </x:c>
      <x:c r="E1263" s="46" t="str">
        <x:v>text</x:v>
      </x:c>
      <x:c r="F1263" s="46" t="str"/>
      <x:c r="G1263" s="46" t="str">
        <x:v>mediated models for a U.S. CBDC have the distinct advantage of involving private-sector partnerswith established programs to help ensure compliance with these rules.Operational Resilience and CybersecurityThreats to existing payment services—including operational disruptions and cybersecurity risks—would apply to a CBDC as well. Any dedicated infrastructure for a CBDC would need to beextremely resilient to such threats, and the operators of the CBDC infrastructure would need toremain vigilant as bad actors employ ever more sophisticated methods and tactics. Designingappropriate defenses for CBDC could be particularly difficult because a CBDC network couldpotentially have more entry points than existing payment services.Although securing CBDC would be challenging, a CBDC could enhance the operational resilience ofthe payment system if it were designed with offline capability (that is, if it allowed some paymentsto be made without internet access). Many digital payments today cannot be executed duringnatural disasters or other large disruptions, and affected areas must rely on in-person cash trans-actions. Central banks are currently researching whether offline CBDC payment options would befeasible.
20Money and Payments: The U.S. Dollar in the Age of Digital Transformation</x:v>
      </x:c>
    </x:row>
    <x:row r="1264" ht="110" customHeight="1">
      <x:c r="A1264" s="46" t="str">
        <x:v>PRD-0080-P0025-U01</x:v>
      </x:c>
      <x:c r="B1264" s="46" t="str">
        <x:v>US_Fed_2022</x:v>
      </x:c>
      <x:c r="C1264" s="46" t="n">
        <x:v>25</x:v>
      </x:c>
      <x:c r="D1264" s="46" t="str">
        <x:v>en</x:v>
      </x:c>
      <x:c r="E1264" s="46" t="str">
        <x:v>text</x:v>
      </x:c>
      <x:c r="F1264" s="46" t="str"/>
      <x:c r="G1264" s="46" t="str">
        <x:v>Seeking Comment and Next StepsAs noted above, the introduction of a CBDC would represent a highly significant innovation inAmerican money. This paper is the first step in a public discussion between the Federal Reserveand stakeholders about CBDC.The Federal Reserve will only take further steps toward developing a CBDC if research points tobenefits for households, businesses, and the economy overall that exceed the downside risks, andindicates that CBDC is superior to alternative methods. Furthermore, the Federal Reserve wouldonly pursue a CBDC in the context of broad public and cross-governmental support.The Federal Reserve welcomes comments from all stakeholders on the questions listed below.The Federal Reserve will also conduct targeted outreach and convene public forums to foster abroad dialogue about CBDC.Please provide any answers to questions by May 20, 2022, using the form at https://www.federalreserve.gov/apps/forms/cbdc. It is not a requirement that all questions beanswered.Please note: All public questions and comments on the Money and Payments: The U.S. Dollar inthe Age of Digital Transformation discussion paper, however they are submitted (i.e., electronically orin paper form), will be made available publicly (including by posting on our website). Questions andcomments are not edited for public viewing but are reproduced as submitted. However, the Boardreserves the ability to redact information when necessary for technical reasons or to remove sensi-tive information. The names and addresses of commenters are included with all comments madeavailable for public viewing.CBDC Benefits, Risks, and Policy Considerations1.What additional potential benefits, policy considerations, or risks of a CBDC may exist thathave not been raised in this paper?2.Could some or all of the potential benefits of a CBDC be better achieved in a different way?3.Could a CBDC affect financial inclusion? Would the net effect be positive or negative forinclusion?4.How might a U.S. CBDC affect the Federal Reserve’s ability to effectively implement monetarypolicy in the pursuit of its maximum-employment and price-stability goals?
21</x:v>
      </x:c>
    </x:row>
    <x:row r="1265" ht="110" customHeight="1">
      <x:c r="A1265" s="46" t="str">
        <x:v>PRD-0080-P0030-U01</x:v>
      </x:c>
      <x:c r="B1265" s="46" t="str">
        <x:v>US_Fed_2022</x:v>
      </x:c>
      <x:c r="C1265" s="46" t="n">
        <x:v>30</x:v>
      </x:c>
      <x:c r="D1265" s="46" t="str">
        <x:v>en</x:v>
      </x:c>
      <x:c r="E1265" s="46" t="str">
        <x:v>text</x:v>
      </x:c>
      <x:c r="F1265" s="46" t="str"/>
      <x:c r="G1265" s="46" t="str">
        <x:v>hold. As of December 2021, there was around $16.41 trillion in bank credit outstanding, reflectingloans and other credit provided to households, businesses, and governments.40Today, the safety of commercial bank money is supported by federal deposit insurance (subject tocertain limits), a system of prudential regulation and supervision, and access to liquidity from theFederal Reserve.41Under this regime, commercial bank money is sufficiently safe that the generalpublic can transact in commercial bank money with confidence that a dollar of bank deposits iseasily exchangeable for a dollar of physical currency or a dollar of deposits at another bank. Thishas not always been the case. In the early nineteenth century, the principal form of commercialbank money was the banknote—paper money issued by a particular bank rather than thegovernment—rather than deposit balances, and banknotes were often treated very differentlydepending on the issuing bank.42Nonbank MoneySome nonbank financial service providers also issue liabilities that can be considered money.43These providers often hold balances on behalf of consumers or businesses and effect transfers ofthose balances on their own books for users that have signed up for their services.44Money market mutual fund (MMF) shares can be viewed as another form of nonbank money.45MMF shares are issued by nonbanks, and some MMFs, particularly those offered to businessesand institutions, offer immediate liquidity through the sale of shares, fostering their use as money.MMF shares can also serve as a store of value, and frequently are designed to offer investors astable share price.46
40Seasonally adjusted amounts. This figure does not include credit unions or other thrifts. Board of Governors of the Fed-eral Reserve System, Assets and Liabilities of Commercial Banks in the United States—H.8,January 14, 2022, https://www.federalreserve.gov/releases/h8/current/.41The Federal Reserve shares supervisory and regulatory responsibility for domestic banks with the Office of the Comp-troller of the Currency and the Federal Deposit Insurance Corporation at the federal level, and with individual statebanking departments at the state level. Additionally, the National Credit Union Administration oversees federal creditunions, which provide similar if more limited services as banks. The FDIC insures deposits in federally insured banks upto $250,000 per depositor, per insured bank, for each account ownership category for every FDIC-insured bank.42See Gary Gorton, “Reputation Formation in Early Bank Note Markets,” Journal of Political Economy104.2: 346–97, 1996and Gary Gorton, “Pricing Free Bank Notes,” Journal of Monetary Economics44.1: 33–64, 1999.43Nonbank financial service providers are broadly defined as institutions other than banks that offer financial services.See Bank for International Settlements, Committee on Payments and Market Infrastructures, Non-Banks in Retail Pay-ments(Basel: BIS, September 2014), https://www.bis.org/cpmi/publ/d118.pdf for more information on nonbanks.44A variety of mechanisms are used by nonbanks to offer payment services, many of which do not involve issuing liabili-ties. Some nonbank service providers provide user interfaces as an overlay for the customer’s deposit relationship withthe bank. These types of arrangements would be considered “commercial bank money.” Such balances may vary interms, conditions, and protections.45An MMF is a kind of mutual fund that invests in highly liquid, near-term instruments. It is intended to offer investors highliquidity with low risk.46MMFs are registered with and regulated by the Securities and Exchange Commission under the Investment Company Actof 1940. For discussion of recent MMF market events and regulatory reforms, see President’s Working Group on Finan-cial Markets, “Overview of Recent Events and Potential Reform Options for Money Market Funds,” December 2020,https://home.treasury.gov/system/files/136/PWG-MMF-report-final-Dec-2020.pdf.
26Money and Payments: The U.S. Dollar in the Age of Digital Transformation</x:v>
      </x:c>
    </x:row>
    <x:row r="1266" ht="110" customHeight="1">
      <x:c r="A1266" s="46" t="str">
        <x:v>PRD-0080-P0033-U01</x:v>
      </x:c>
      <x:c r="B1266" s="46" t="str">
        <x:v>US_Fed_2022</x:v>
      </x:c>
      <x:c r="C1266" s="46" t="n">
        <x:v>33</x:v>
      </x:c>
      <x:c r="D1266" s="46" t="str">
        <x:v>en</x:v>
      </x:c>
      <x:c r="E1266" s="46" t="str">
        <x:v>text</x:v>
      </x:c>
      <x:c r="F1266" s="46" t="str"/>
      <x:c r="G1266" s="46" t="str">
        <x:v>Appendix C: Access to Money andPayment ServicesIn order to serve as a means of payment and a store of value, money must be accessible to thegeneral public. The means by which the general public accesses different types of money vary.Figure C.1. Overview of a typical payment
*Nonbank ﬁnancial service providers may be involved in various stages of both the front-end and the back-end of the payment chain. For example, there may 
  be multiple paths from a nonbank to the receiver. 
Sender’s bank 
Sender 
(e.g., consumer) 
Receiver 
(e.g., merchant) Payment transaction 
Funds are sent as credits (sender pushes funds) or debits (receiver pulls funds) 
Nonbank* Receiver’s bank 
1
1 2
3 1 22 3
2
Front 
end 
(consumer 
facing) 
Back 
end 
(payment 
processing) 
Payment infrastructure 
(e.g., Federal Reserve, 
private-sector providers) 
Payment clearing and settlement 12
In this example, the general public interacts with the “front end” of t he payment system by swiping their credit card at a checkout 
machine or using a mobile app to send money. These payments may     ﬂow solely through applications operated by and accounts 
maintained by banks,     originate in a nonbank ﬁnancial service and then ﬂow through the bankin g system, or     remain only in 
the records of the nonbank services (though customer nonbank account s may be funded/defunded by bank accounts).  
1
2 3
29</x:v>
      </x:c>
    </x:row>
    <x:row r="1267" ht="110" customHeight="1">
      <x:c r="A1267" s="46" t="str">
        <x:v>PRD-0081-P0002-U01</x:v>
      </x:c>
      <x:c r="B1267" s="46" t="str">
        <x:v>US_NYFed_CedarPhaseOne_2022</x:v>
      </x:c>
      <x:c r="C1267" s="46" t="n">
        <x:v>2</x:v>
      </x:c>
      <x:c r="D1267" s="46" t="str">
        <x:v>en</x:v>
      </x:c>
      <x:c r="E1267" s="46" t="str">
        <x:v>text</x:v>
      </x:c>
      <x:c r="F1267" s="46" t="str"/>
      <x:c r="G1267"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Overview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Project Cedar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2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68" ht="110" customHeight="1">
      <x:c r="A1268" s="46" t="str">
        <x:v>PRD-0081-P0003-U01</x:v>
      </x:c>
      <x:c r="B1268" s="46" t="str">
        <x:v>US_NYFed_CedarPhaseOne_2022</x:v>
      </x:c>
      <x:c r="C1268" s="46" t="n">
        <x:v>3</x:v>
      </x:c>
      <x:c r="D1268" s="46" t="str">
        <x:v>en</x:v>
      </x:c>
      <x:c r="E1268" s="46" t="str">
        <x:v>text</x:v>
      </x:c>
      <x:c r="F1268" s="46" t="str"/>
      <x:c r="G1268"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3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1 See: “Enhancing Cross-Border Payments: Building Blocks of a Global Roadmap”, Bank 
for International Settlements, Committee on Payments and Market Infrastructures, July 
2020
1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69" ht="110" customHeight="1">
      <x:c r="A1269" s="46" t="str">
        <x:v>PRD-0081-P0004-U01</x:v>
      </x:c>
      <x:c r="B1269" s="46" t="str">
        <x:v>US_NYFed_CedarPhaseOne_2022</x:v>
      </x:c>
      <x:c r="C1269" s="46" t="n">
        <x:v>4</x:v>
      </x:c>
      <x:c r="D1269" s="46" t="str">
        <x:v>en</x:v>
      </x:c>
      <x:c r="E1269" s="46" t="str">
        <x:v>text</x:v>
      </x:c>
      <x:c r="F1269" s="46" t="str"/>
      <x:c r="G1269"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2 See “Triennial Central Bank Survey: Global Foreign Exchange Market Turnover in 2022”, 
Bank for International Settlements, Monetary and Economic Department, October 2022
4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70" ht="110" customHeight="1">
      <x:c r="A1270" s="46" t="str">
        <x:v>PRD-0081-P0005-U01</x:v>
      </x:c>
      <x:c r="B1270" s="46" t="str">
        <x:v>US_NYFed_CedarPhaseOne_2022</x:v>
      </x:c>
      <x:c r="C1270" s="46" t="n">
        <x:v>5</x:v>
      </x:c>
      <x:c r="D1270" s="46" t="str">
        <x:v>en</x:v>
      </x:c>
      <x:c r="E1270" s="46" t="str">
        <x:v>text</x:v>
      </x:c>
      <x:c r="F1270" s="46" t="str"/>
      <x:c r="G1270"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5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 
• 
3
3 See “Consultative Report: Facilitating Increased Adoption of Payment Versus Payment 
(PvP)”, Bank for International Settlements, Committee on Payments and Market 
Infrastructures, July 2022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71" ht="110" customHeight="1">
      <x:c r="A1271" s="46" t="str">
        <x:v>PRD-0081-P0006-U01</x:v>
      </x:c>
      <x:c r="B1271" s="46" t="str">
        <x:v>US_NYFed_CedarPhaseOne_2022</x:v>
      </x:c>
      <x:c r="C1271" s="46" t="n">
        <x:v>6</x:v>
      </x:c>
      <x:c r="D1271" s="46" t="str">
        <x:v>en</x:v>
      </x:c>
      <x:c r="E1271" s="46" t="str">
        <x:v>text</x:v>
      </x:c>
      <x:c r="F1271" s="46" t="str"/>
      <x:c r="G1271"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6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72" ht="110" customHeight="1">
      <x:c r="A1272" s="46" t="str">
        <x:v>PRD-0081-P0007-U01</x:v>
      </x:c>
      <x:c r="B1272" s="46" t="str">
        <x:v>US_NYFed_CedarPhaseOne_2022</x:v>
      </x:c>
      <x:c r="C1272" s="46" t="n">
        <x:v>7</x:v>
      </x:c>
      <x:c r="D1272" s="46" t="str">
        <x:v>en</x:v>
      </x:c>
      <x:c r="E1272" s="46" t="str">
        <x:v>text</x:v>
      </x:c>
      <x:c r="F1272" s="46" t="str"/>
      <x:c r="G1272"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7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CRITICAL 
ASSUMPTIONS
HYPOTHESIS
PROBLEM
STATEMENT
Wholesale cross-border 
payments can be slow and 
limited in access.   
There is a distributed ledger 
technology solution for 
wholesale FX settlement 
that results in instant and 
atomic settlement in which 
a wCBDC is the settlement 
asset.
1 Issues of speed are 
rooted in the settlement 
stage of a current state 
FX spot transaction.
2 Current delays in 
settlement times are 
driven in part by 
manual validation of 
the transaction.
3 Current limitations in 
access are driven in part 
by counterparty risk.
4 Barriers to instant and 
atomic settlement in the 
current state can be 
removed through a 
technology solution.
5 A low-fidelity wCBDC 
prototype can be developed 
to demonstrate a signifi-
cant reduction in settle-
ment time.</x:v>
      </x:c>
    </x:row>
    <x:row r="1273" ht="110" customHeight="1">
      <x:c r="A1273" s="46" t="str">
        <x:v>PRD-0081-P0008-U01</x:v>
      </x:c>
      <x:c r="B1273" s="46" t="str">
        <x:v>US_NYFed_CedarPhaseOne_2022</x:v>
      </x:c>
      <x:c r="C1273" s="46" t="n">
        <x:v>8</x:v>
      </x:c>
      <x:c r="D1273" s="46" t="str">
        <x:v>en</x:v>
      </x:c>
      <x:c r="E1273" s="46" t="str">
        <x:v>text</x:v>
      </x:c>
      <x:c r="F1273" s="46" t="str"/>
      <x:c r="G1273"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8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IDENTIFY
CAPTURE
SIMULATE Simulate an FX spot transaction using a wCBDC prototype demonstrating: 
Capture performance data 
to determine success and 
establish a benchmark for 
future research.
Identify additional 
questions and 
considerations for future 
wCBDC design work.
Instantaneous settlement
Defined as fewer than 
30 seconds.
Atomic settlement 
Defined as 
payment-versus-payment 
settlement in which both 
legs of the transaction are 
settled simultaneously or 
not at all. 
Interoperability
Defined as interaction 
across separate, 
homogeneous ledgers to 
settle the transaction. 
1
2
3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1274" ht="110" customHeight="1">
      <x:c r="A1274" s="46" t="str">
        <x:v>PRD-0081-P0009-U01</x:v>
      </x:c>
      <x:c r="B1274" s="46" t="str">
        <x:v>US_NYFed_CedarPhaseOne_2022</x:v>
      </x:c>
      <x:c r="C1274" s="46" t="n">
        <x:v>9</x:v>
      </x:c>
      <x:c r="D1274" s="46" t="str">
        <x:v>en</x:v>
      </x:c>
      <x:c r="E1274" s="46" t="str">
        <x:v>text</x:v>
      </x:c>
      <x:c r="F1274" s="46" t="str"/>
      <x:c r="G1274"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9</x:v>
      </x:c>
    </x:row>
    <x:row r="1275" ht="110" customHeight="1">
      <x:c r="A1275" s="46" t="str">
        <x:v>PRD-0081-P0010-U01</x:v>
      </x:c>
      <x:c r="B1275" s="46" t="str">
        <x:v>US_NYFed_CedarPhaseOne_2022</x:v>
      </x:c>
      <x:c r="C1275" s="46" t="n">
        <x:v>10</x:v>
      </x:c>
      <x:c r="D1275" s="46" t="str">
        <x:v>en</x:v>
      </x:c>
      <x:c r="E1275" s="46" t="str">
        <x:v>text</x:v>
      </x:c>
      <x:c r="F1275" s="46" t="str"/>
      <x:c r="G1275"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PROGRAMMING 
LANGUAGE
LEDGER DATA
PERMISSION 
STRUCTURE
SINGLE-LEDGER VS. 
MULTI-LEDGER
CONSENSUS 
PROTOCOL
ASSET TRANSFER 
MECHANISM
Rust
Unspent Transaction Output (UTXO)
Permissioned
Multi-ledger
Proof-of-Authority 
Hash Time Lock Contracts (HTLCs)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10</x:v>
      </x:c>
    </x:row>
    <x:row r="1276" ht="110" customHeight="1">
      <x:c r="A1276" s="46" t="str">
        <x:v>PRD-0081-P0011-U01</x:v>
      </x:c>
      <x:c r="B1276" s="46" t="str">
        <x:v>US_NYFed_CedarPhaseOne_2022</x:v>
      </x:c>
      <x:c r="C1276" s="46" t="n">
        <x:v>11</x:v>
      </x:c>
      <x:c r="D1276" s="46" t="str">
        <x:v>en</x:v>
      </x:c>
      <x:c r="E1276" s="46" t="str">
        <x:v>text</x:v>
      </x:c>
      <x:c r="F1276" s="46" t="str"/>
      <x:c r="G1276"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TEST SCENARIO
CROSS-CHAIN SWAPS 
(per second)
CROSS-CHAIN SWAP LATENCY
(in seconds)
C    O    P Mean   99th percentile Mean      Peak
2    2    4
4    4    8
8    8   16
9.05        14.54 
8.52        12.84 
8.96        15.86 
10.91    33.27
18.78    47.20
37.53    98.93
Key Results for Phase I
4 Cross-Chain Swap Latency is defined as the time between transaction broadcast and finalization.
4
11</x:v>
      </x:c>
    </x:row>
    <x:row r="1277" ht="110" customHeight="1">
      <x:c r="A1277" s="46" t="str">
        <x:v>PRD-0081-P0012-U01</x:v>
      </x:c>
      <x:c r="B1277" s="46" t="str">
        <x:v>US_NYFed_CedarPhaseOne_2022</x:v>
      </x:c>
      <x:c r="C1277" s="46" t="n">
        <x:v>12</x:v>
      </x:c>
      <x:c r="D1277" s="46" t="str">
        <x:v>en</x:v>
      </x:c>
      <x:c r="E1277" s="46" t="str">
        <x:v>text</x:v>
      </x:c>
      <x:c r="F1277" s="46" t="str"/>
      <x:c r="G1277"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12</x:v>
      </x:c>
    </x:row>
    <x:row r="1278" ht="110" customHeight="1">
      <x:c r="A1278" s="46" t="str">
        <x:v>PRD-0082-P0008-U01</x:v>
      </x:c>
      <x:c r="B1278" s="46" t="str">
        <x:v>US_WhiteHouse_TechEval_2022</x:v>
      </x:c>
      <x:c r="C1278" s="46" t="n">
        <x:v>8</x:v>
      </x:c>
      <x:c r="D1278" s="46" t="str">
        <x:v>en</x:v>
      </x:c>
      <x:c r="E1278" s="46" t="str">
        <x:v>text</x:v>
      </x:c>
      <x:c r="F1278" s="46" t="str"/>
      <x:c r="G1278" s="46" t="str">
        <x:v>       
TECHNICAL  EVALUATION  FOR  A  U.S.  CBDC  SYSTEM  8 
c. The CBDC system should be operable in normal circumstances and under 
stress. The CBDC system should be resilient under a range of adverse 
circumstances, both at initial deployment and over its lifecycle. When problems 
are discovered in CBDC functionality, there should be a clear process and 
adequate support for mitigating and resolving those problems.  
3. Improve payment systems 
a. The CBDC system should be functional. The CBDC system should support the 
smooth functioning of the payment system by ensuring that the CBDC system 
works, including at initial deployment, over its lifecycle, and when parts of the 
systems are nonoperational. Furthermore, the CBDC system should function 
efficiently relative to the costs to operate so that it can also achieve the promised 
benefits of a CBDC system. To do so, the CBDC system should be designed such 
that adequate resources and personnel training will exist for developing and 
maintaining the CBDC system’s components. 
b. The CBDC system should be efficient. The CBDC system should be usable and 
provide a good customer experience. It should also allow for efficiencies that make 
investments and domestic and cross-border fund transfers and payments cheaper, 
faster, and safer, by promoting greater and more cost-efficient access to financial 
products and services. 
c. The CBDC system should be secure. The CBDC system should be protected 
against cybersecurity attacks and failures, and the system should ensure assurance 
and integrity of the CBDC and the system as a whole. The CBDC system should 
be designed so that consumers, investors, businesses, and the public can trust it to 
be secure and resilient to potential attacks, disasters, and failures, as well as cyber, 
fraud, counterfeiting, and other operational risks. The CBDC system should 
include appropriate cybersecurity and privacy incident management, contingency 
plans, and continuity plans to ensure availability of its functionalities, including in 
the case of natural disasters and foreign attacks. 
d. The CBDC system should be flexible. The CBDC system should support an 
ecosystem of innovation from the public and private sectors in order to meet the 
various goals of the United States. The CBDC system itself should be extensible 
and upgradeable such that it can be iterated upon quickly to improve and harness 
new innovation, as well as changing technologies, regulations, and needs. 
4. Ensure the global financial system has transparency, connectivity, and platform and 
architecture interoperability or transferability, as appropriate  
a. The CBDC system should be appropriately interoperable. The CBDC system 
should, where appropriate and consistent with other policy priorities, facilitate 
transactions with other currencies and systems, such as physical cash, commercial 
bank deposits, CBDCs issued by other monetary authorities, and the global 
financial system. The CBDC system should be designed to avoid risks of harm to 
the international monetary system and financial system, including broad monetary 
sovereignty and financial stability. The CBDC system should be designed with</x:v>
      </x:c>
    </x:row>
    <x:row r="1279" ht="110" customHeight="1">
      <x:c r="A1279" s="46" t="str">
        <x:v>PRD-0082-P0009-U01</x:v>
      </x:c>
      <x:c r="B1279" s="46" t="str">
        <x:v>US_WhiteHouse_TechEval_2022</x:v>
      </x:c>
      <x:c r="C1279" s="46" t="n">
        <x:v>9</x:v>
      </x:c>
      <x:c r="D1279" s="46" t="str">
        <x:v>en</x:v>
      </x:c>
      <x:c r="E1279" s="46" t="str">
        <x:v>text</x:v>
      </x:c>
      <x:c r="F1279" s="46" t="str"/>
      <x:c r="G1279" s="46" t="str">
        <x:v>       
TECHNICAL  EVALUATION  FOR  A  U.S.  CBDC  SYSTEM  9 
appropriate considerations for transferability and orderly termination in events 
such as a change in policy or end of life.  
5. Advance financial inclusion and equity  
a. All should be able to use the CBDC system. The CBDC system should enable 
access for a broad set of potential consumers and uses, with appropriate restrictions 
to mitigate specific risks (e.g., destabilizing runs, money laundering). While the 
CBDC system may initially support fewer potential consumers and uses, it should 
scale and support a broader range of use cases over time. As it is designed, 
implemented, and maintained, the CBDC system should take particular notice of 
EO 13985 (Advancing Racial Equity and Support for Underserved Communities 
Through the Federal Government) and EO 14058 (Transforming Federal 
Customer Experience and Service Delivery to Rebuild Trust in Government).  
b. The CBDC system should expand equitable access to the financial system. The 
CBDC system should expand equitable access to deposit and payment products 
and services, as well as credit provided by banks and other sources. This includes 
expanding equitable access for people of color, rural communities, individuals 
without the resources to maintain expensive devices or reliable Internet access, and 
individuals with cognitive, motor, or sensory impairments or disabilities. The 
CBDC system should not create new inequities, including through technological 
barriers to use. Technological advances, educational material, and support should 
be leveraged to overcome the potential technical and economic barriers to using 
CBDC that may disproportionately harm some communities. The CBDC system 
should support payments to and from the public sector and equity-advancing 
initiatives, such as the administration of social safety net programs. However, use 
of the CBDC system should not be mandated. Offline capability should be 
incorporated, and the role of cash should be preserved. 
6. Protect national security 
a. The CBDC system should promote compliance with AML/CFT requirements 
and mitigate illicit finance risks.  The CBDC system should be designed to 
facilitate compliance with anti-money laundering (AML) and combating the 
financing of terrorism (CFT) requirements, as well as relevant sanctions 
obligations. The CBDC system should allow for the collection of information 
necessary to fulfill these requirements, but not more. The system should also 
enable adequate transaction monitoring to detect and report suspicious activity to 
the relevant authority. The CBDC system should be designed to include features, 
or enable intermediaries to include features, to identify and mitigate illicit finance 
risks (e.g., fraud, sanctions evasion, money laundering), while providing 
appropriate protections for privacy, civil and human rights, and cybersecurity.  
b. The CBDC system should support U.S. leadership in the global financial 
system, including the global role of the dollar. The CBDC system should be at 
the forefront of responsible development and design of digital assets and should 
underpin new forms of payments. The CBDC system should support scalability</x:v>
      </x:c>
    </x:row>
    <x:row r="1280" ht="110" customHeight="1">
      <x:c r="A1280" s="46" t="str">
        <x:v>PRD-0082-P0010-U01</x:v>
      </x:c>
      <x:c r="B1280" s="46" t="str">
        <x:v>US_WhiteHouse_TechEval_2022</x:v>
      </x:c>
      <x:c r="C1280" s="46" t="n">
        <x:v>10</x:v>
      </x:c>
      <x:c r="D1280" s="46" t="str">
        <x:v>en</x:v>
      </x:c>
      <x:c r="E1280" s="46" t="str">
        <x:v>text</x:v>
      </x:c>
      <x:c r="F1280" s="46" t="str"/>
      <x:c r="G1280" s="46" t="str">
        <x:v>       
TECHNICAL  EVALUATION  FOR  A  U.S.  CBDC  SYSTEM  10 
and be capable of maintaining high throughput, speed, resiliency, security, and 
privacy as it facilitates millions or billions of users and global transactions that are 
fast, efficient, and convenient (for both domestic and cross-border payments, if 
deemed appropriate). The fully operational CBDC system should support high user 
and transaction loads, including during surges in transaction volume.  
7. Provide ability to exercise human rights 
a. The CBDC system should respect democratic values and human rights. The 
CBDC system should be designed and used in accordance with civil and human 
rights, such as those protected by the U.S. Constitution, as well as those outlined in 
the Universal Declaration of Human Rights and the International Covenant on 
Civil and Political Rights. The CBDC system should have oversight and 
accountability mechanisms to ensure compliance with civil and human rights. The 
CBDC system should be able to incorporate technical protections that prevent the 
use of CBDC in ways that violate civil or human rights. The CBDC system should 
also be protected from abuse during periods of high political volatility or deviation 
from democratic values. 
8. Align with democratic and environmental values, including privacy protections 
a. Sensitive financial data should be private. The CBDC system should maintain 
privacy and protect against arbitrary or unlawful surveillance. The CBDC design, 
deployment, and maintenance should adhere to privacy engineering and risk 
management best practices, including privacy by design and disassociability.
5 
Built-in protections and design choices should ensure that privacy is included by 
default, including ensuring that data collection conforms to reasonable 
expectations and only data that is strictly necessary for advancing CBDC system 
policy objectives is collected. 
b. The CBDC system should be sustainable. The CBDC system should be 
compatible with U.S. environmental priorities, including cutting U.S. greenhouse 
gas pollution by 50-52% from 2005 levels by 2030 and transitioning to a net-zero 
emissions economy by 2050. The CBDC system should minimize energy use, 
resource use, greenhouse gas emissions, other pollution, and environmental 
impacts on local communities. The system should improve environmental 
performance relative to the traditional financial system. 
5 Disassociability refers to the processing of data or events without association to individuals or devices beyond the 
operational requirements of the system. See, e.g., NIST Privacy Framework. (Jan. 2020). National Institute of 
Standards and Technology, 29.</x:v>
      </x:c>
    </x:row>
    <x:row r="1281" ht="110" customHeight="1">
      <x:c r="A1281" s="46" t="str">
        <x:v>PRD-0082-P0011-U01</x:v>
      </x:c>
      <x:c r="B1281" s="46" t="str">
        <x:v>US_WhiteHouse_TechEval_2022</x:v>
      </x:c>
      <x:c r="C1281" s="46" t="n">
        <x:v>11</x:v>
      </x:c>
      <x:c r="D1281" s="46" t="str">
        <x:v>en</x:v>
      </x:c>
      <x:c r="E1281" s="46" t="str">
        <x:v>text</x:v>
      </x:c>
      <x:c r="F1281" s="46" t="str"/>
      <x:c r="G1281" s="46" t="str">
        <x:v>TECHNICAL  EVALUATION  FOR  A  U.S.  CBDC  SYSTEM  
 11 
Technical Design Choices for a U.S. CBDC 
System 
EO 14067 directed OSTP to submit to the President a report that addresses the technical aspects 
of the various CBDC designs, including with respect to emerging and future technological 
developments. This section provides a list of design choices that could inform the technical 
design of a U.S. CBDC system, as well as an analysis of their benefits and risks. This section 
focuses on 18 design choices, divided into six categories: Participants, Governance, Security, 
Transactions, Data, and Adjustments. 
This section: 
• Does not presuppose that a CBDC system would use any particular technology (e.g., a 
distributed ledger technology or a centrally managed database);  
• Does not assume that a CBDC system would maintain identical functionality to cash; 
• Does not take any position on whether establishing a CBDC system would be in the best 
interest of the United States; 
• Does not prioritize the design choices in order of importance; 
• Does not claim that the list of design choices is complete; 
• Does not assume a particular distribution model, but does, for the sake of analysis, focus 
on design choices with more applicability for a retail CBDC system;
6 
• Does not assume that all applicable design features need to be incorporated into a CBDC 
system at initial deployment;  
• Does emphasize that many design choices are linked to other design choices; and 
• Does, for the sake of analysis, focus on the two endpoints for the spectrum of possibilities 
for a design choice, even though hybrid options are possible, or potentially desired. 
In order to focus the analysis on the design choices that likely matter to policymakers, this 
section makes a few starting assumptions about the design of a U.S. CBDC system. While a U.S. 
CBDC system could, in theory, be mostly “permissionless”7 from a governance standpoint, this 
design choice introduces a large number of technical complexities and practical limitations that 
strongly suggest that a permissionless approach does not make sense for a system that has at least 
one trusted entity (i.e., the central bank). It is possible that the technology underpinning a 
permissionless approach will improve significantly over time, which might make it more suitable 
to be used in a CBDC system. However, given the state of the technology, most of the analysis 
that follows assumes that there is a central authority and a permissioned CBDC system.  
6 Many of these design choices are likely also applicable to a wholesale or hybrid CBDC system. 
7 A CBDC system could either be managed by a set of trusted entities ("permissioned") or by a network of system 
participants ("permissionless"), or some combination of the two. This is discussed further in the permissioning 
design choice later in this report.</x:v>
      </x:c>
    </x:row>
    <x:row r="1282" ht="110" customHeight="1">
      <x:c r="A1282" s="46" t="str">
        <x:v>PRD-0082-P0017-U01</x:v>
      </x:c>
      <x:c r="B1282" s="46" t="str">
        <x:v>US_WhiteHouse_TechEval_2022</x:v>
      </x:c>
      <x:c r="C1282" s="46" t="n">
        <x:v>17</x:v>
      </x:c>
      <x:c r="D1282" s="46" t="str">
        <x:v>en</x:v>
      </x:c>
      <x:c r="E1282" s="46" t="str">
        <x:v>text</x:v>
      </x:c>
      <x:c r="F1282" s="46" t="str"/>
      <x:c r="G1282" s="46" t="str">
        <x:v>       
TECHNICAL  EVALUATION  FOR  A  U.S.  CBDC  SYSTEM  17 
In environments without trusted entities, permissionless systems often trade efficiency or other 
design features to potentially permit transactions to settle without established counterparty trust 
relationships or trusted third parties. By contrast, we assume that a U.S. CBDC system will rely 
on one or more trusted entities, such as the Federal Reserve.  
Design choice benefits and drawbacks are described below: 
Permissioned: 
• Often better protects privacy of sensitive financial data: While permissionless systems 
often build trust and consensus using public ledgers, permissioned systems generally do 
not require a public ledger. This means that transaction history is generally only viewable 
by a small number of trusted entities, such as the Federal Reserve, and kept private with 
respect to others.
23  
• Helps mitigate risks for consumers, investors, and businesses: Permissioned systems can 
simplify transaction remediation, making it easier to protect consumers, investors, and 
businesses. They could also make it easier to prohibit migrating CBDC to non-compliant 
trading venues or other organizations engaged in misconduct or fraud, which can also 
help protect consumers, investors, and businesses. 
Permissionless: 
• May have implications for the security of the CBDC system, and thus have effects on the 
resilience of the financial system: A CBDC system needs to be highly resilient to 
vulnerabilities (e.g., insider threats, malicious actors, liquidity risks). A permissionless 
system invites additional types of malicious behavior, so many other permissionless 
payment systems have incorporated additional cybersecurity considerations into their 
design. That design philosophy may make the system more likely to stay operational if 
several entities go offline or malfunction at any point. It may also mitigate attacks related 
to trust in one or more trusted entities. However, in practice, vulnerabilities introduced by 
permissionless systems (e.g., 51% attacks, ambiguity from code forks in the case of a 
distributed ledger)
24 may offset the purported resiliency benefits from permissionless 
systems.25  
• May not be sustainable or support economic activity: One of the best-known methods to 
maintain synchronicity between distributed ledgers – the proof-of-work consensus 
mechanism – uses a significant amount of energy.
26 Although a permissionless CBDC 
system would not be required to use proof-of-work, if a U.S. CBDC system did choose to 
use such a method to synchronize a ledger of transactions, it may not align with the 
policy objective that a CBDC system should be environmentally sustainable. 
23 This is true for P2P transactions too. A permissioned CBDC system could be designed to permit accessing after-
the-fact transaction-level details of P2P transactions, in accordance with appropriate legal protections. 
24 For explanations of these terms and a greater discussion of cybersecurity vulnerabilities, see, e.g., Hasanova, H., 
Baek, U. J., Shin, M. G., Cho, K., &amp; Kim, M. S. (2019). A survey on blockchain cybersecurity vulnerabilities and 
possible countermeasures. I nternational Journal of Network Management , 29(2), e2060. 
25 For a more extensive discussion of vulnerabilities, see researched cited in DARPA-Funded Study Provides 
Insights into Blockchain Vulnerabilities. (Jun. 2022). D efense Advanced Research Projects Agency. 
26 See Climate and Energy Implications of Crypto-Assets in the United States. (Sep. 2022). Office of Science and 
Technology Policy.</x:v>
      </x:c>
    </x:row>
    <x:row r="1283" ht="110" customHeight="1">
      <x:c r="A1283" s="46" t="str">
        <x:v>PRD-0082-P0019-U01</x:v>
      </x:c>
      <x:c r="B1283" s="46" t="str">
        <x:v>US_WhiteHouse_TechEval_2022</x:v>
      </x:c>
      <x:c r="C1283" s="46" t="n">
        <x:v>19</x:v>
      </x:c>
      <x:c r="D1283" s="46" t="str">
        <x:v>en</x:v>
      </x:c>
      <x:c r="E1283" s="46" t="str">
        <x:v>text</x:v>
      </x:c>
      <x:c r="F1283" s="46" t="str"/>
      <x:c r="G1283" s="46" t="str">
        <x:v>       
TECHNICAL  EVALUATION  FOR  A  U.S.  CBDC  SYSTEM  19 
Tiering based on user account: 
• Has implications for privacy and AML/CFT compliance: Tiering based on user accounts, 
depending on how customer information is collected and stored, would promote a risk-
based approach rather than solely the amount being transacted.28 
• Has implications for financial inclusion and equity: Tiering based on actors could raise 
equity questions based on the types of criteria used to determine a customer risk profile.29 
For example, such a system might subject immigrants to enhanced due diligence, if they 
engage in more cross-border transactions to send money home. Alternatively, by 
allowing for simplified customer due diligence on lower tiers, financial inclusion might 
be increased by giving access to individuals who may have previously had problems 
getting access to an intermediary.  
Tiering based on transaction amount:
30 
• Has implications for privacy: Tiering based on transaction amount allows for users to 
conduct lower-value transactions while not meeting other requirements to transact on a 
higher tier (e.g., providing more identity verification information).  
• Has implications for AML/CFT compliance: Tiering based on amount would provide a 
unified way to assess risk, but given that some types of illicit finance transactions (e.g., 
terrorist financing) could regularly involve lower transaction amounts, this approach 
might create new vulnerabilities and might be difficult to implement. 
Tiering based on counterparty: 
• Has implications for AML/CFT compliance: Tiering based on counterparty makes it 
possible to better assess the nature of a transaction, rather than just the amount or 
accounts involved. This information can then be used as part of a risk-based approach to 
due diligence. 
None: 
• Has implications for AML/CFT compliance: A lack of tiering means that intermediaries 
would likely develop and implement their own risk-based compliance programs and 
incorporate simplified or enhanced due diligence in line with customer risk profiles. 
• Easier to make functional: A lack of tiering means that only one transaction method must 
be developed, which then applies to all transactions.   
Hybrid approaches are also possible. For example, if a form of self-custodied wallets were to be 
adopted, they could be limited to the lower tier with temporal restrictions on cumulative transfer 
amounts. It may be ideal to include these access tiers directly in the CBDC system’s protocol, 
rather than allowing them to be easily adjusted through programmable functionality. This could 
help increase consumer trust that the CBDC system’s rules will not be changed haphazardly, and 
28 The regulatory ramifications and scaffolding necessary for this approach are beyond the scope of this report. 
29 These equity concerns may be exacerbated when automated systems are used to make determinations about 
customer risk profiles. 
30 This could also be done as an amount over time. The tier could capture information about the sender and amount, 
but not retain information about the recipient. This might be facilitated more easily with zero-knowledge proofs.</x:v>
      </x:c>
    </x:row>
    <x:row r="1284" ht="110" customHeight="1">
      <x:c r="A1284" s="46" t="str">
        <x:v>PRD-0082-P0021-U01</x:v>
      </x:c>
      <x:c r="B1284" s="46" t="str">
        <x:v>US_WhiteHouse_TechEval_2022</x:v>
      </x:c>
      <x:c r="C1284" s="46" t="n">
        <x:v>21</x:v>
      </x:c>
      <x:c r="D1284" s="46" t="str">
        <x:v>en</x:v>
      </x:c>
      <x:c r="E1284" s="46" t="str">
        <x:v>text</x:v>
      </x:c>
      <x:c r="F1284" s="46" t="str"/>
      <x:c r="G1284" s="46" t="str">
        <x:v>       
TECHNICAL  EVALUATION  FOR  A  U.S.  CBDC  SYSTEM  21 
of the CBDC system, which may limit the potential for a CBDC system to expand 
equitable access to the financial system. Outside of the context of consumer use and 
adoption, decreased domestic and global use of the U.S. CBDC system may harm U.S. 
leadership in the global financial system and the global role of the dollar, and may also 
harm economic growth. 
• May introduce new risks: This approach would be a significant departure from current 
models in the financial system and may introduce unforeseen risks.  
Collected by intermediaries: 
• Has implications for privacy and AML/CFT compliance: This approach is more similar to 
the current AML/CFT regulatory framework, where key reporting and recordkeeping 
obligations are generally imposed upon intermediaries, providing consistency with that 
approach. This approach has some key advantages, including many that are inverses of 
the drawbacks noted above. While this system may limit the amount of new risk 
introduced, it would also implicitly endorse an imperfect status quo.
31  
No one: 
• Has implications for privacy and AML/CFT compliance: Keeping some pieces of 
identity-related information anonymous from the central bank and intermediaries could 
help enable cash-like privacy for those pieces of information. This may not be possible or 
sensible for some pieces of sensitive identity-related information. Given that a CBDC is 
not subject to the same physical limitations as cash, such an approach might make it 
harder to identify, trace, and disrupt money laundering and the financing of terrorism and 
for relevant financial institutions to comply with existing AML/CFT obligations. If “no 
one” was the design choice chosen for many pieces of sensitive identity-related 
information, it may functionally provide some level of anonymity, which may complicate 
intermediaries’ compliance with AML/CFT obligations and may be out of line with 
global AML/CFT standards.
32  
A key question is what kind of information would be considered “identity-related information” 
for the purpose of this design choice. This design choice should be considered for all key pieces 
of identity-related information, and it is probably better for privacy and civil and human rights 
purposes for some pieces of information to be collected by intermediaries rather than the central 
bank. Additionally, not all intermediaries are the same, and criteria may need to be established to 
determine which types of intermediaries are allowed to collect which types of identity-related 
information. 
Pseudonymous payment addresses may provide a privacy-enhancing feature, but they must be 
designed carefully so as not to be trivially linked back to individuals based on other information 
(e.g., transaction history). For example, it may be possible for intermediaries to hold or rotate 
pseudonymous keys on behalf of individuals such that external parties may not view or use them 
31 The United Nations Office on Drugs and Crime estimates that 2-5% of the global Gross Domestic Product is 
laundered every year, with the International Monetary Fund estimating that $1.6-4 trillion is laundered annually. 
See, Miller, R. (Apr. 2022). Overview of Correspondent Banking and “De-Risking” Issues. Congressional Research 
Service, 1. 
32 Whether this approach is legally possible in the context of current regulation and other obligations is outside of 
the scope of this report.</x:v>
      </x:c>
    </x:row>
    <x:row r="1285" ht="110" customHeight="1">
      <x:c r="A1285" s="46" t="str">
        <x:v>PRD-0082-P0022-U01</x:v>
      </x:c>
      <x:c r="B1285" s="46" t="str">
        <x:v>US_WhiteHouse_TechEval_2022</x:v>
      </x:c>
      <x:c r="C1285" s="46" t="n">
        <x:v>22</x:v>
      </x:c>
      <x:c r="D1285" s="46" t="str">
        <x:v>en</x:v>
      </x:c>
      <x:c r="E1285" s="46" t="str">
        <x:v>text</x:v>
      </x:c>
      <x:c r="F1285" s="46" t="str"/>
      <x:c r="G1285" s="46" t="str">
        <x:v>       
TECHNICAL  EVALUATION  FOR  A  U.S.  CBDC  SYSTEM  22 
without sufficient authority. However, in general, vulnerabilities in pseudonymous methods 
could allow for deanonymization, and sufficiently motivated parties can often render 
pseudonymity ineffective. Still, for certain threat models, pseudonymity may provide a layer of 
privacy.  
If identity-related information is known to some party, some entities likely need to verify the 
identity of an individual seeking to transact CBDC.33 This could be done by intermediaries, 
establishing their own procedures and systems to verify identity, in line with regulatory 
obligations.  
Crucially, it is worth noting that any privacy scheme will likely have some vulnerabilities, so 
even the “more private” choices will still not guarantee privacy. It is important to take a systems-
level view of privacy, and not consider a system “private” just because information is being 
collected by intermediaries and not the central bank. Following best practices on privacy 
engineering – such as minimizing the amount of extraneous data collected in the first place – will 
likely be vital to minimizing the risk of unauthorized disclosures. Privacy-enhancing 
technologies could play a key role here, helping to ensure that privacy and AML/CFT objectives 
can be advanced in tandem.
34 
Remediation: On-ledger vs. Off-ledger  
Does remediation (e.g., chargebacks, liens) get facilitated through core CBDC system 
functionality, or is it mandated through external governance processes? Who authorizes these 
actions, and what transparency is provided? 
Remediation refers to the ability to fix mistakes made with the CBDC system, such as 
transactions that occurred accidentally or fraudulently. 
We assume a CBDC system will be required to facilitate remediation, so that persons or entities 
can conduct activities such as recovering accounts, voiding transactions, ordering restitution, and 
conducting recovery and resolution activities. These functionalities could be primarily provided 
on-ledger, such that affordances for remediation are built into the CBDC system’s protocol (e.g., 
transactions can be reversed until settlement is final, the central bank conducts remediation). 
Alternatively, these functionalities could be primarily provided off-ledger, so that remediation 
can be retroactively ordered (e.g., intermediaries settling disputes and conducting chargebacks 
equivalent to the incorrectly-transacted amount, courts mandating intermediaries to close 
accounts, etc.) and reflected by new offsetting transactions. For example, if Alice mistakenly 
pays Bob $100, an on-ledger remediation approach could simply void that transaction, leaving 
Alice and Bob the way they were before the transaction. Off-ledger remediation in this example 
would mean allowing the $100 transaction from Alice to Bob to settle but then, based on that off-
ledger action, create a new transaction that pays $100 from Bob to Alice, again attempting to 
leave Alice and Bob where they were before the original transaction. 
33 If access tiering is used, this may only need to apply to individuals seeking to transact on higher tiers. 
34 The governments of the United States and the United Kingdom launched a set of innovation prize challenges in 
privacy-enhancing technologies to tackle financial crime, working with synthetic global transaction data created by 
SWIFT, the global provider of secure financial messaging services. See U.S. and U.K. Launch Innovation Prize 
Challenges in Privacy-Enhancing Technologies to Tackle Financial Crime and Public Health Emergencies. (Jul. 
2022). Office of Science and Technology Policy.</x:v>
      </x:c>
    </x:row>
    <x:row r="1286" ht="110" customHeight="1">
      <x:c r="A1286" s="46" t="str">
        <x:v>PRD-0082-P0025-U01</x:v>
      </x:c>
      <x:c r="B1286" s="46" t="str">
        <x:v>US_WhiteHouse_TechEval_2022</x:v>
      </x:c>
      <x:c r="C1286" s="46" t="n">
        <x:v>25</x:v>
      </x:c>
      <x:c r="D1286" s="46" t="str">
        <x:v>en</x:v>
      </x:c>
      <x:c r="E1286" s="46" t="str">
        <x:v>text</x:v>
      </x:c>
      <x:c r="F1286" s="46" t="str"/>
      <x:c r="G1286" s="46" t="str">
        <x:v>       
TECHNICAL  EVALUATION  FOR  A  U.S.  CBDC  SYSTEM  25 
• Likely more secure: ZKPs limit the amount of potentially-revealing information sent 
across networks, reducing potential security vulnerabilities. The use of ZKPs may 
advance the policy priority of improving payment systems. Furthermore, some ZKP 
approaches are quantum resistant while others are not, and choosing an approach will 
depend on the standardization process.  
• Possibly not as sustainable: Executing ZKPs requires more computation than PKC by 
itself, especially in order to operate approaches that remain viable when cryptanalytically 
relevant quantum computers are developed. There are methods to improve the 
performance of ZKPs, so there may be reasonable mitigations of this concern. If this 
approach is chosen, it will be important that the hardware that generates ZKPs is 
sufficiently decentralized or protected (including from distributed denial-of-service 
attacks) in order to not invite targeted attacks. 
The security of PKC is based on the inefficacy of certain computations using known algorithms; 
however, quantum computers are theoretically able to perform some of these computations 
quickly. Thus, many PKC protocols will be insecure when quantum computing becomes feasible 
at scale. The PKC systems that are resistant to attacks from such future “cryptanalytically-
relevant quantum computers” are referred to as “quantum-resistant cryptography.” National 
Security Memorandum 10 (NSM-10)
36 prioritizes the transition to quantum-resistant 
cryptography and sets the policy that agencies should only transition to quantum-resistant 
cryptography once the first set of NIST standards for quantum-resistant cryptography is complete 
(expected in 2024) and implemented in commercial products.  
If a CBDC system were to be launched in the near future, a traditional non-quantum-resistant 
PKC system could be developed, with the concern that older transactions may be vulnerable to 
tampering from future cryptanalytically-relevant quantum computers. Alternatively, a longer-
term strategy would be to develop a CBDC system with a quantum-resistant PKC system after 
standardization has been completed. Regardless of the cryptographic approach taken, consistent 
with NSM-10, the CBDC system should maintain “cryptographic agility" in that the system 
should allow for seamless updates for future cryptographic standards. Given this, further research 
and analysis should be conducted on possible challenges in upgrading any non-quantum-resistant 
cryptography protocols to quantum-resistant methods at a later date. 
There is also policy
37 concerning the government’s ability to retain and manage encrypted 
records. A relatively complex change in policies and regulations would take significant effort, 
and should be careful to align with recent Executive Orders and memoranda
38 regarding the 
Federal government’s posture toward cybersecurity. 
36 National Security Memorandum on Promoting United States Leadership in Quantum Computing While Mitigating 
Risks to Vulnerable Cryptographic Systems. (2022). T he White House . 
37 See, e.g., Bulletin 2007-02, Guidance concerning the use of Enterprise Rights Management (ERM) and other 
encryption-related software on Federal records. (Apr. 2007). Na tional Archives and Records Administration.  
38 See, e.g., Executive Order 14028: Improving the Nation’s Cybersecurity. (May 2021). Federal Register; M-22-09: 
Moving the U.S. Government Toward Zero Trust Cybersecurity Principles. (Jan. 2022). O ffice of Management and 
Budget.</x:v>
      </x:c>
    </x:row>
    <x:row r="1287" ht="110" customHeight="1">
      <x:c r="A1287" s="46" t="str">
        <x:v>PRD-0082-P0026-U01</x:v>
      </x:c>
      <x:c r="B1287" s="46" t="str">
        <x:v>US_WhiteHouse_TechEval_2022</x:v>
      </x:c>
      <x:c r="C1287" s="46" t="n">
        <x:v>26</x:v>
      </x:c>
      <x:c r="D1287" s="46" t="str">
        <x:v>en</x:v>
      </x:c>
      <x:c r="E1287" s="46" t="str">
        <x:v>text</x:v>
      </x:c>
      <x:c r="F1287" s="46" t="str"/>
      <x:c r="G1287" s="46" t="str">
        <x:v>       
TECHNICAL  EVALUATION  FOR  A  U.S.  CBDC  SYSTEM  26 
Secure Hardware: More Hardware-Based vs. More Software-Based 
Is there support for secure hardware interfaces? 
Secure hardware refers to computing equipment (i.e., hardware) that is designed to protect data 
and computation, especially from other processes running on that equipment. 
A CBDC system could base a large part of its security model on secure hardware-based 
approaches. This could include the use of a separate module (i.e., physically separated from other 
hardware) that isolates specific data and/or computations. This could also include the use of a 
trusted execution environment, where there are limitations placed on the code that can be 
executed on the equipment. Such a system could connect to a user’s smartphone, could be made 
as a specialized part of the user’s cellphone, or could function as a standalone device. A CBDC 
system could also run with limited or no secure hardware-based approaches, prioritizing 
software-based approaches to security.  
Secure hardware is likely to be important for enabling offline transactions, in order to combat 
fraud and abuse (e.g., counterfeiting money) when transacting parties are offline.  
Design choice benefits and drawbacks are described below: 
More hardware-based: 
• Likely more secure: This approach can better secure cryptographic keys and certify code 
performance, helping to provide higher levels of security.  
• May promote AML/CFT compliance and limit concerns with privacy of sensitive 
financial data: Secure hardware could possibly be the place where encrypted transactions 
take place, and much of the information necessary for compliance with AML/CFT 
regulations may reside. This can provide additional mechanisms for limiting illicit 
activity while minimizing risks to the privacy of individuals, but would put additional 
pressure on the security of that hardware. 
• May harm the expansion of equitable access to the financial system: Consumers may 
need to purchase a piece of hardware that would enable them to participate in the 
network, which would create a barrier to equitable access to the financial system. 
However, if there was widespread access to secure hardware-based approaches (e.g., if 
most cellphones had the appropriate capability), then secure hardware could possibly 
execute trusted code that ensures CBDC cannot be double-spent even without access to a 
network; this would help facilitate offline transactions, which may expand equitable 
access to the financial system.  
• Introduces new risks to security and sensitive financial data: Secure hardware also 
sometimes still shares hardware with other parts of the system, allowing for data to leak 
onto insecure hardware. Without adequate protections, secure hardware may also be 
manipulated by those with physical access to the system. This could be counter to the 
policy objectives of having a secure CBDC system and keeping sensitive financial data 
private. 
• Exacerbates systemic risk: It is vital that secure hardware can be trusted to be secure, and 
appropriate protections can be incorporated. However, secure hardware is only developed 
by a few key players, and there would be large incentives for those throughout the supply</x:v>
      </x:c>
    </x:row>
    <x:row r="1288" ht="110" customHeight="1">
      <x:c r="A1288" s="46" t="str">
        <x:v>PRD-0082-P0027-U01</x:v>
      </x:c>
      <x:c r="B1288" s="46" t="str">
        <x:v>US_WhiteHouse_TechEval_2022</x:v>
      </x:c>
      <x:c r="C1288" s="46" t="n">
        <x:v>27</x:v>
      </x:c>
      <x:c r="D1288" s="46" t="str">
        <x:v>en</x:v>
      </x:c>
      <x:c r="E1288" s="46" t="str">
        <x:v>text</x:v>
      </x:c>
      <x:c r="F1288" s="46" t="str"/>
      <x:c r="G1288" s="46" t="str">
        <x:v>       
TECHNICAL  EVALUATION  FOR  A  U.S.  CBDC  SYSTEM  27 
chain (including end users) to exploit the system, as the reward could potentially be the 
ability to mint unlimited CBDC. This would also add another potential vulnerability for 
the CBDC system by increasing reliance on supply chain security beyond security 
through software only (which also has risks for supply chain attacks).  
More software-based: 
• Likely provides more flexibility: Software-based approaches to wallets or other 
cryptographic primitives allow a variety of platforms and languages to adopt 
implementations which can improve security, and interoperability of a protocol. 
• Supports expansion of equitable access to the financial system: By providing lower 
barriers to entry for consumers who do not need secure hardware, it may encourage 
adoption from consumers not having to acquire hardware-based technologies. 
If secure hardware is part of a CBDC system design, it should be layered on top of other security 
measures, and not be used as a standalone guarantor of CBDC system integrity.  
Transactions 
Signatures: No-signature vs. Single-signature vs. Multi-signature Signing 
Do transactions use digital signatures, and if so, are transactions single-signed or multiple-
signed? How do you protect threshold keys/signatures? What does signing confer to the 
transaction?  What signing algorithm is the right one? 
A CBDC system could require zero, one, or multiple digital signatures to execute a valid 
transaction.  
The CBDC system could use a no-signature approach, where transactions are not signed with 
any verification of identity; this would rely on a custodian to provide a user account and facilitate 
access to funds. The CBDC system could use a single-signature approach, where only the payer 
is needed to authorize the transaction. In this process, a single individual—typically the payer in 
possession of a private key to a digital wallet—can execute a transfer of funds to another wallet. 
The CBDC system could also use a multi-signature approach, where multiple signatures are 
needed in order to execute the transaction. In this approach, multiple private keys – possibly held 
by separate actors
39 – must be used in a transaction before the CBDC is transferred. These 
options are not mutually exclusive; all three could be supported by the CBDC system in different 
circumstances. In a multi-signature approach, there will also be additional design choices 
concerning who holds the appropriate keys, and whether a threshold approach is to be adopted 
(i.e., requiring some subset of possible signatures to be given, rather than requiring all of them). 
This design choice could be linked to access tiering, where higher tiers use multiple-signature or 
single-signature approaches, and lower tiers use single-signature or no-signature approaches. 
This design choice is closely linked to the cryptography and quantum-proofing design choices. 
This design choice is also linked to transaction privacy; for example, if the recipient is not one of 
39 The transaction recipient may want to hold one of these keys. Should a CBDC system grow to interoperate with 
digital assets from many sources, unsolicited assets might be sent to accounts. This could introduce off-ledger attack 
vectors (e.g., compromised privacy, phishing).</x:v>
      </x:c>
    </x:row>
    <x:row r="1289" ht="110" customHeight="1">
      <x:c r="A1289" s="46" t="str">
        <x:v>PRD-0082-P0043-U01</x:v>
      </x:c>
      <x:c r="B1289" s="46" t="str">
        <x:v>US_WhiteHouse_TechEval_2022</x:v>
      </x:c>
      <x:c r="C1289" s="46" t="n">
        <x:v>43</x:v>
      </x:c>
      <x:c r="D1289" s="46" t="str">
        <x:v>en</x:v>
      </x:c>
      <x:c r="E1289" s="46" t="str">
        <x:v>text</x:v>
      </x:c>
      <x:c r="F1289" s="46" t="str"/>
      <x:c r="G1289" s="46" t="str">
        <x:v>       
TECHNICAL  EVALUATION  FOR  A  U.S.  CBDC  SYSTEM  43 
The sets of design choices defined below provide examples of varying levels of complexity. 
They are meant to represent the potential challenges that delivering a CBDC MVP with a 
particular set of expectations could present.  
Example Set #1: Minimally Complex 
One set of design choices for a CBDC MVP is minimally complex, which should provide for a 
faster development speed. This set of design choices could provide early access for retail 
consumers and involves low interoperability with other payment systems. This approach de-
prioritizes concepts like offline payments and privacy-enhancing features. These choices also 
lend themselves to simplicity of development, administration, and delivery. 
The minimum set of participants in this set of design choices could be retail consumers and 
intermediaries facilitating CBDC accounts. Under this approach, there could exist intermediaries, 
public or private, for the online intermediation of all retail CBDC customers.  
If the set of intermediaries were limited to those in the United States, existing Know Your 
Customer (KYC) infrastructure might be applied in a similar manner to the current system,
56 
which would likely reduce the technical challenges that need to be addressed and make it easier 
to achieve higher adoption in less time. 
Access to the system could be controlled by well-known identity-based and role-based access 
controls. It would be permissioned, and there would be little or no access tiering. Remediation 
could be done very simply because there would be a centralized settlement and transaction layer. 
There would be no offline transactions. Adjustments or fees could be administered in a 
straightforward fashion by system administrators. Privacy and oversight controls would be 
governed by whomever is appointed to administrate the system. 
Developing and launching a CBDC MVP with requirements that look like this set of design 
choices has relatively low complexity, compared to other sets of design choices. The tools and 
systems that would underpin a secure and functional system of this nature are more well-known 
and pose less complexity than those in the other example sets of design choices. A CBDC MVP 
with these design choices could be tested in a bounded context within a relatively short time 
frame and with relatively few resources.  
Estimating specific build timelines, especially with limited information about the product and 
team, is largely a futile exercise, both for this example set and the two that follow below. In 
support of a relatively fast timeline is that a small set of skills and expertise should be required 
under these requirements as all of the components are well known. Much would depend on 
clearing various non-technical hurdles in a timely manner. As examples: intermediaries would 
effectiveness of a CBDC system toward achieving the policy priorities. Without a specific use case, it would be 
harder to demonstrate the potential benefits and risks of adopting any novel financial instrument relative to existing 
or planned payment rails. Additionally, along with use cases and primary objectives, a CBDC MVP should 
incorporate a well-defined scope so that it may be evaluated safely. Assessing the effectiveness of a CBDC MVP 
while bounding the risk amongst a well-defined set of participants will provide a baseline for distinguishing a CBDC 
MVP from existing forms of currency. An appropriate boundary could be either geographically, socially, or 
technologically defined.  
56 There are other factors that could make this more or less challenging; for example, the ease of implementing a 
KYC infrastructure would depend, in part, on the intermediary or intermediaries chosen and the legal and regulatory 
constraints.</x:v>
      </x:c>
    </x:row>
    <x:row r="1290" ht="110" customHeight="1">
      <x:c r="A1290" s="46" t="str">
        <x:v>PRD-0082-P0047-U01</x:v>
      </x:c>
      <x:c r="B1290" s="46" t="str">
        <x:v>US_WhiteHouse_TechEval_2022</x:v>
      </x:c>
      <x:c r="C1290" s="46" t="n">
        <x:v>47</x:v>
      </x:c>
      <x:c r="D1290" s="46" t="str">
        <x:v>en</x:v>
      </x:c>
      <x:c r="E1290" s="46" t="str">
        <x:v>text</x:v>
      </x:c>
      <x:c r="F1290" s="46" t="str"/>
      <x:c r="G1290" s="46" t="str">
        <x:v>       
TECHNICAL  EVALUATION  FOR  A  U.S.  CBDC  SYSTEM  47 
aspects of agencies’ infrastructure. Likewise, attacks on agencies’ infrastructure could also be 
used to compromise parts of the CBDC system. Core architectural and security features in the 
CBDC system, coupled with effective remediation and governance approaches, will be important 
to help mitigate these risks. 
Agencies are currently responsible for conducting an internal risk management assessment to 
determine their risks in the use of a new technology, balanced with the agency mission needs and 
context of its stakeholders, customers and the potential for adverse impact due to loss of 
confidentiality, availability or integrity of the associated information or information system. 
These risks and benefits will likely be different for each agency and would be affected by CBDC 
system design choices such as the transport layer. Large-scale funding and payment 
organizations (e.g., Department of the Treasury, Department of Defense, National Science 
Foundation, National Finance Center, General Services Administration) would likely have 
different risk, benefit, and impact determinations than agencies like the Bureau of Industry and 
Security. Additionally, if the Department of the Treasury manages CBDC payments for many 
agencies, the associated risk, benefit, and impact determinations may depend on risk 
management choices made by Treasury. 
Of particular note, there are cybersecurity and privacy risks related to the collection, storage, and 
transmission of payment information and associated business identifiable and personally 
identifiable information. For example, agencies would need to be able to detect if its CBDC 
holdings were compromised or improperly disbursed to mitigate the potential of improper 
payments; if such actions occurred, agencies would also need to be able to take steps to notify 
entities, seek restitution, and maintain public trust. While similar risks also exist in legacy 
systems, these new systems will likely add new layers of complexity, with new software 
applications and interfaces that create untested attack surfaces for adversaries to attempt to 
exploit. Applications, interfaces, and technologies needed for receipt, storage, and transmission 
of the CBDC by businesses and individuals are also a new area of risk for fraud, theft, and abuse. 
It will be important to better understand the potential threat models at play with the U.S. 
Government’s inclusion of a CBDC system in its work and services. A robust whole-of-
government approach to CBDC system development should consider including red teaming
60 of 
those pilots in collaboration with relevant agencies (e.g., Cybersecurity and Infrastructure 
Security Agency, U.S. Secret Service), which would help develop a deeper understanding of 
potential cybersecurity threats. 
Customer Experience   
EO 14058 states that it is the policy of the United States that improving service delivery and 
customer experience should be fundamental priorities.61 EO 14058 directs agencies to 
continually improve their understanding of their customers, reduce administrative hurdles and 
paperwork burdens to minimize time required of their customers, enhance transparency, create 
greater efficiencies across Government, and redesign compliance-oriented processes to improve 
60 The National Initiative for Cybersecurity Careers and Studies defines “red teaming” as “the process of using 
tactics, techniques, and procedures to emulate real-world threats in order to train and measure the effectiveness of 
the people, processes, and technology used to defend environments.” 
61 Executive Order 14058: Transforming Federal Customer Experience and Service Delivery To Rebuild Trust in 
Government. (Dec. 2021). F ederal Register.</x:v>
      </x:c>
    </x:row>
    <x:row r="1291" ht="110" customHeight="1">
      <x:c r="A1291" s="46" t="str">
        <x:v>PRD-0082-P0048-U01</x:v>
      </x:c>
      <x:c r="B1291" s="46" t="str">
        <x:v>US_WhiteHouse_TechEval_2022</x:v>
      </x:c>
      <x:c r="C1291" s="46" t="n">
        <x:v>48</x:v>
      </x:c>
      <x:c r="D1291" s="46" t="str">
        <x:v>en</x:v>
      </x:c>
      <x:c r="E1291" s="46" t="str">
        <x:v>text</x:v>
      </x:c>
      <x:c r="F1291" s="46" t="str"/>
      <x:c r="G1291" s="46" t="str">
        <x:v>       
TECHNICAL  EVALUATION  FOR  A  U.S.  CBDC  SYSTEM  48 
customer experience and more directly meet the needs of the people of the United States, while 
maintaining or enhancing protections related to civil rights, civil liberties, privacy, 
confidentiality, and information security. 
The Federal government’s adoption and use of a CBDC system poses benefits and risks to 
customer experience. The CBDC system could help agencies fulfill the goals of EO 14058 by 
improving services such as prompt payment, tracking and servicing of loans, purchasing and 
contracting, grant administration, payment processing overhead, and compliance-oriented 
processes related to AML/CFT. It may also have obstacles for ideal customer experience; for 
example, if every Federal process that accepts payments in CBDC required consumers to 
manually link their CBDC account to the agency in a time-intensive process, this might 
introduce additional steps that worsen customer experience. Consistent with EO 14058, it is 
crucial that a CBDC system takes customer experience with the Federal government into 
account. 
A CBDC system will also raise concerns about accessibility, particularly for underserved 
communities. It will be important for agencies to take steps to ensure the CBDC system can 
benefit all Americans. For example: 
• Agencies should consider and evaluate how to provide functionalities related to the 
CBDC system (e.g., payments, customer service) in multiple languages and ensure equal 
access and fraud protection for all recipients, such as those with limited English 
proficiency or limited digital proficiency. 
• Members of certain vulnerable populations, such as immigrant populations, may have 
significant mistrust or unfamiliarity with financial institutions and the U.S. financial 
system. Agencies should consider and evaluate how a CBDC system for administering 
public benefits can be deployed to help establish and maintain trust for these vulnerable 
populations. 
• Agencies should also consider and evaluate how to protect individual privacy and limit 
data sharing so that vulnerable populations are not prevented from seeking benefits via 
CBDC that they are eligible for (e.g., emergency rental assistance), out of fear that their 
information may be shared with other entities. 
Social Safety Net Programs 
Whether the CBDC system fulfills the policy objective of equity and inclusion will partly depend 
on how it interacts with social safety net programs. The recipients of social safety net programs – 
such as Medicare, Medicaid, Social Security, Supplemental Nutrition Assistance Program 
benefits, and unemployment insurance – are more likely to be lower income, underbanked, and 
have limited access to fast broadband. A CBDC system will need to be accessible by all 
Americans for social safety net programs to effectively be administered using CBDC. Some 
access issues may be exacerbated by technical design choices; for example, a CBDC system that 
does not enable offline transactions may not be sufficiently accessible for Americans in areas 
with limited broadband availability. 
If social safety net programs include CBDC as an option for delivery, State, local, Tribal and 
territorial governments, as well as non-governmental organizations, will likely need to take steps</x:v>
      </x:c>
    </x:row>
    <x:row r="1292" ht="110" customHeight="1">
      <x:c r="A1292" s="46" t="str">
        <x:v>PRD-0082-P0053-U01</x:v>
      </x:c>
      <x:c r="B1292" s="46" t="str">
        <x:v>US_WhiteHouse_TechEval_2022</x:v>
      </x:c>
      <x:c r="C1292" s="46" t="n">
        <x:v>53</x:v>
      </x:c>
      <x:c r="D1292" s="46" t="str">
        <x:v>en</x:v>
      </x:c>
      <x:c r="E1292" s="46" t="str">
        <x:v>text</x:v>
      </x:c>
      <x:c r="F1292" s="46" t="str"/>
      <x:c r="G1292" s="46" t="str">
        <x:v>       
TECHNICAL  EVALUATION  FOR  A  U.S.  CBDC  SYSTEM  53 
Appendix A: Digital Services Best Practices 
Over the past two decades, the Federal government rolled out a number of large technology 
projects. In doing so, the Federal government learned valuable lessons about the challenges and 
best practices related to delivering digital services in the Federal government. Building on these 
lessons, including from the aforementioned Digital Services Playbook,
66 this appendix highlights 
a handful of key best practices for delivering digital services. While the appendix attempts to 
show how these insights may apply to the development of a CBDC system, it should not be 
interpreted as the guidebook for developing a CBDC system. Rather, it provides a baseline set of 
practices and resources that are used to inform some of the assessments above about the 
challenge of developing CBDC MVPs with different design choices.  
Open Source  
The Digital Services Playbook recommends that services “default to open.” Building software in 
the open increases trust, security, reproducibility, and collaboration. For a U.S. CBDC, open-
source development could encourage financial innovation, promote global technical standards, 
and reduce barriers to adoption. For example, an open-source approach could allow the system to 
get contributions from anywhere, enabling innovation around the world that is built on top of the 
U.S. CBDC system. In turn, open-source development could help advance some U.S. CBDC 
policy objectives.  
It is worth noting that “open source” does not mean exposing all parts of the CBDC system to the 
world. For example, this does not include giving the public access to passwords or databases 
with sensitive financial information. It also does not mean that any developer could edit the code 
underpinning the CBDC system. Rather, “open source” describes a well-tested approach in 
software development that includes key safeguards to protect sensitive information, maintain 
cybersecurity, and prevent malicious activity.
67 Even if a U.S. CBDC system is built primarily 
with open-source software, there may be components that might not be open source. The 
specification or implementation of a protocol layer could be a good candidate for what might be 
maintained and developed in the open, while a number of specific implementations of security-
related features may be better to keep closed. Similarly, some features may be better suited to 
accepting external code contributions, while others would not. 
For a CBDC system, a degree of auditability will be important. Open-source principles would 
also recommend the publication of data about the CBDC system using appropriate privacy-
preserving approaches. This type of transparency can build public trust in a CBDC system, 
which is vital for people to believe the system is sufficiently safe, effective, and private for them 
to use. As a reference point, the Federal Reserve currently publishes substantial amounts of data 
publicly – ranging from industrial activity to banks’ structure data. Key questions might include: 
What type of data should a CBDC host publish for a CBDC system? What information is too 
66 Digital Services Playbook. U.S. Digital Service. 
67 This poses both challenges and benefits for cybersecurity. that this also increases risks in some ways. For 
example, it could expose possibly sensitive aspects of the codebase, including through accidentally pushing code to 
the open source repository that was not meant to go public. However, open sourcing certain pieces of a CBDC 
system may improve cybersecurity, as more experts from the tech and security communities would be able to 
evaluate these pieces of the system and provide insight into potential vulnerabilities. Open source best practices can 
help harness the benefits and mitigate the risks of this approach.</x:v>
      </x:c>
    </x:row>
    <x:row r="1293" ht="110" customHeight="1">
      <x:c r="A1293" s="46" t="str">
        <x:v>PRD-0082-P0054-U01</x:v>
      </x:c>
      <x:c r="B1293" s="46" t="str">
        <x:v>US_WhiteHouse_TechEval_2022</x:v>
      </x:c>
      <x:c r="C1293" s="46" t="n">
        <x:v>54</x:v>
      </x:c>
      <x:c r="D1293" s="46" t="str">
        <x:v>en</x:v>
      </x:c>
      <x:c r="E1293" s="46" t="str">
        <x:v>text</x:v>
      </x:c>
      <x:c r="F1293" s="46" t="str"/>
      <x:c r="G1293" s="46" t="str">
        <x:v>       
TECHNICAL  EVALUATION  FOR  A  U.S.  CBDC  SYSTEM  54 
sensitive to be shared directly beyond the people running the CBDC system? These are important 
questions that will also have a technical component in ensuring the data can be collected, 
processed, and disseminated in a usable, timely, and privacy-preserving manner.  
Importantly, developing open-source software still requires the Federal government to develop 
the skills and teams required to effectively manage, maintain, and develop software effectively.   
Modern Technology Stack  
As the Digital Services Playbook notes, “digital services teams should consider using open 
source, cloud-based, and commodity solutions across the technology stack, because of their 
widespread adoption and support by successful consumer and enterprise technology companies 
in the private sector.” In other words, a U.S. CBDC should default to using existing tools, where 
possible, for standard technology infrastructure (e.g., database management, networking stack, 
logging infrastructure, memory caches, and cryptographic libraries). This has many benefits, 
such as the resource and security benefits of using well-tested and regularly-updated tools. 
Crucially, it increases access in an important way: allowing software engineers to use tools they 
are either already familiar with, or have extensive documentation and developer communities. It 
is also worth noting that popular private sector-administered digital assets also build on top of 
existing tech infrastructure and tools.  
Note that this does not mean a U.S. CBDC system should build on top of existing, full-fledged 
transaction processing systems. If an existing transaction processing system provides all the 
features that a U.S. CBDC would ideally provide, this may be an option worth considering; 
however, because this seems unlikely, there will still likely be a need to build key functionalities 
for a U.S. CBDC system. The key is that core functionalities that underpin a U.S. CBDC system 
should not be reinvented unless necessary.  
Agile Development  
The Digital Services Playbook notes that “we should use an incremental, fast-paced style of 
software development to reduce the risk of failure.” Experimentation and prototypes are crucial 
for building a U.S. CBDC system that achieves the policy objective of ensuring a CBDC system 
is functional.   
Good code development requires fast detection and remediation of code vulnerabilities. This 
requires a robust code auditing regime. If the CBDC operates on a small set of networks or with 
few intermediaries, this will be easier to implement. But, as a CBDC system incorporates offline 
capabilities and intermediated transactions, implementation becomes more challenging. Pushing 
updates to code across an ecosystem of offline and intermediate actors is technically more 
difficult and warrants further attention.   
Agile development is also closely related to other good design practices, such as user testing new 
features early in the development process. It is also related to the importance of conducting 
discovery sprints, which are short processes where a small team with technical and subject 
matter expertise partner with organizations already working on a problem in order to jointly 
explore a problem or challenge.
68  
68 Discovery Sprint Guide. U.S. Digital Service.</x:v>
      </x:c>
    </x:row>
    <x:row r="1294" ht="110" customHeight="1">
      <x:c r="A1294" s="46" t="str">
        <x:v>PRD-0083-P0001-U01</x:v>
      </x:c>
      <x:c r="B1294" s="46" t="str">
        <x:v>UY_BCU_Seven_Lessons_2022</x:v>
      </x:c>
      <x:c r="C1294" s="46" t="n">
        <x:v>1</x:v>
      </x:c>
      <x:c r="D1294" s="46" t="str">
        <x:v>en</x:v>
      </x:c>
      <x:c r="E1294" s="46" t="str">
        <x:v>text</x:v>
      </x:c>
      <x:c r="F1294" s="46" t="str"/>
      <x:c r="G1294" s="46" t="str">
        <x:v>Seven lessons from the e-Peso pilot plan:  
the possibility of a Central Bank Digital Currency  
Adolfo Sarmiento1 
March, 2022 
Abstract 
The decision to introduce a central bank digital currency (CBDC ) is part of the new 
challenges that central banks are facing as technology keep s moving. The e -Peso pilot plan, 
implemented between 2017 and 2018, could provide some key findings for the actual and 
future answers to central banks. In  this sense, we can learn seven lessons from the e-Peso 
pilot plan: (i) reputation is key for central banks’ decision to introduce a CBDC, (ii) financial 
inclusion and cultural reasons are the main motivations, (iii) keep the technological solution 
as simple as possible, (iv) security aspects and traceable transfers are central for operational 
risk problems, (v) a token was a good solution for CBDC implementation, (vi) digital money 
was used for small payments and transfers and (vii) CBDC s complement the existing means 
of payment. The conclusions highlight that CBDC choice s are not only based on tec hnical 
considerations but also o n cultural implica tions of the use of money. T he adoption of this 
new means of payment will be incremental but not reversible. 
Keywords: central bank digital currency, CBDC, central banking, digital currency, digital 
money, payment systems 
JEL classifications: E42, E58, G21 
1 All the views expressed in this paper are the solely responsibility of the author and do not represent the 
opinion of the institutions he works for or is affiliated to. For comments and fruitful discussion, I thank Jon 
Frost, Raphael Auer, Giulio Cornelli and Tara Rice from the Bank for International Settlements (BIS), John 
Kiff from the International Monetary Fund, Francisco Rivadeneyra from the Bank of Canada.</x:v>
      </x:c>
    </x:row>
    <x:row r="1295" ht="110" customHeight="1">
      <x:c r="A1295" s="46" t="str">
        <x:v>PRD-0083-P0002-U01</x:v>
      </x:c>
      <x:c r="B1295" s="46" t="str">
        <x:v>UY_BCU_Seven_Lessons_2022</x:v>
      </x:c>
      <x:c r="C1295" s="46" t="n">
        <x:v>2</x:v>
      </x:c>
      <x:c r="D1295" s="46" t="str">
        <x:v>en</x:v>
      </x:c>
      <x:c r="E1295" s="46" t="str">
        <x:v>text</x:v>
      </x:c>
      <x:c r="F1295" s="46" t="str"/>
      <x:c r="G1295" s="46" t="str">
        <x:v>2 
Introduction 
New technologies are giving to central banks some new challenges about means of payments 
developments and financial inclusion strategies. Nevertheless, new technologies are part of 
the instruments that central banks design to implement their policies: some examples are 
blockchain technology to implement an d share credit boureau , big data to analyze price 
tendencies or digital assets as money. 
In the decision to introduce a C entral Bank Digital Currency (CBDC) there are many aspects 
to discuss: starting with the legal power, the technology available and the added value to the 
existing means of payments, these are  the first issues to consider. The answers to these 
questions change from country to country, and depend  on the level of devel opment of the 
economy, the depth of financial system and even on cultural aspects. 
In th is paper the focus will be different from  the previous consideration. From the 
perspective of a central bank there is a mandate to issue money to the economy in order t o 
fulfill the economic activity.  Technology is one of the variables that can improve the 
effectiveness of this mandate. In the long story of paper money new technologies have 
helped to im prove use and security so this is a new step th at can complement physical 
banknotes. 
Even though this focus is less disruptive than the ongoing research about C BDC, the main 
object is not to underline the supremacy of new technology over the previous ways of issuing 
money. On the contrary the focus is to understand in which sense this instrument can help 
central banks to complete the service they give to the population and at the same time to deal 
with the changes that new technologies impose on the payment system. 
Morales-Reséndiz et. al. (2021)  share experiences about CBDC research as a relevant issue 
for financial innovation and for central banking: as part of a learning process pilot plans play 
a role to prove and understand the risk that they are facing and the lessons learned to deal 
with risks. Particularly, r eputational risk and cybersecurity risks are two of the major 
challenges in the CBDC designing appro ach. Also lessons about technological options and 
financial consequences of CBDC are relevant to go forward on how this new payment 
instrument affects the payment ecosystem. 
The lessons learned from the e -Peso pilot plan address this objectives: reputation  is key for 
central banks’ decision on CBDC, financial inclusion and cultural reasons have to be 
included in the CBDC designing pr ocess, in the era of technological irruptions CBDC must 
keep the technological solution as simple as possible, cybersecurity a spects and traceable 
transfers are central for operational risk problems, in the e -Peso token was a good so lution 
for CBDC implementation and digital money was used for small payments and transfers as a 
complement to existing means of payment. The conclusions highlight that CBDC choices are 
not only based on technical considerations but also on cultural implications of the use of 
money. 
In this sense, this paper constitutes a cartography of the aspects that central banks consider in 
the configuration of a d igital currency pilot plan. For this p ropose the first part present s a</x:v>
      </x:c>
    </x:row>
    <x:row r="1296" ht="110" customHeight="1">
      <x:c r="A1296" s="46" t="str">
        <x:v>PRD-0083-P0003-U01</x:v>
      </x:c>
      <x:c r="B1296" s="46" t="str">
        <x:v>UY_BCU_Seven_Lessons_2022</x:v>
      </x:c>
      <x:c r="C1296" s="46" t="n">
        <x:v>3</x:v>
      </x:c>
      <x:c r="D1296" s="46" t="str">
        <x:v>en</x:v>
      </x:c>
      <x:c r="E1296" s="46" t="str">
        <x:v>text</x:v>
      </x:c>
      <x:c r="F1296" s="46" t="str"/>
      <x:c r="G1296" s="46" t="str">
        <x:v>3 
short description of the e -Peso pilot plan, the second part includes the lessons learned from 
this plan and finally the third part gives some conclusions and challenges for next steps. 
I. A description of the e-Peso pilot plan 
In November 2017 the Central B ank of Uruguay (CBU) began a pilot plan to test an e -Peso. 
The initial analysis inside the CBU  focuses on three aspects: 1) Legal framework: The CBU 
legal power was sufficient for the i ssuing electronic bills as a complement of paper bills ; 2) 
Security: Cyber and information risks have been reasonably mitigated , and other risks (e.g. 
financial and reputation) have been reasonably hedged. 3) Technology: Successful testing of 
the system’s component (e -Peso production, digital vault, digital wallets, transactional 
system, infrastructures, etc.) and business continuity. 
The pilot last ed six month s, and after April 2018 the digital currency was destroyed. The 
total issuance was limited to 20 million Uruguayan pesos (670,000 US dollars). The pilot was 
token-based; cell phones from ANTEL , a public communication s company, were available 
but limited to 10,000 mobile phone users. The e-wallets were also limited 30,000 Uruguayan 
pesos (1, 000 US  dollars) for each user and 200, 000 Uruguayan pesos for each registered 
business. The e -Peso could be used for payments in registered stores and for peer -to-peer 
transfers among registered users (see Graphic 1). 
The pilot was developed in three stages : 1 st stage: Starting with industry consultation and 
public communication, the CBU issued  $20,000,000 Uruguayan pesos in digital (e -Peso), 
transfering to virtual vault  and then t ransfering to RedPagos first $7,000,000 e -Pesos. 2 nd 
stage: Starts November  2017 fo r 6 months , voluntary participants with ANTEL mobile 
phones install e-Peso app (digital wallet) and do the cash-in through RedPagos (incentives to 
the first 1000) . There were r andom, monthly, monetary incentives for active users , and 
making transactions with e-Pesos was allowed until April 2018. 3 rd stage: Cash-out process 
through RedPagos, then r eturning of e -Pesos to the CB U for destruction  and evaluation of 
the Pilot and decision on future steps. 
Graphic 1: Scheme of e-Peso pilot</x:v>
      </x:c>
    </x:row>
    <x:row r="1297" ht="110" customHeight="1">
      <x:c r="A1297" s="46" t="str">
        <x:v>PRD-0083-P0004-U01</x:v>
      </x:c>
      <x:c r="B1297" s="46" t="str">
        <x:v>UY_BCU_Seven_Lessons_2022</x:v>
      </x:c>
      <x:c r="C1297" s="46" t="n">
        <x:v>4</x:v>
      </x:c>
      <x:c r="D1297" s="46" t="str">
        <x:v>en</x:v>
      </x:c>
      <x:c r="E1297" s="46" t="str">
        <x:v>text</x:v>
      </x:c>
      <x:c r="F1297" s="46" t="str"/>
      <x:c r="G1297" s="46" t="str">
        <x:v>4 
Source: Central Bank of Uruguay 
The man characteristics for the pilot design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transactions, so it didn´t need a wi-fi connection. 
After the destruction of all the digital currency there was an evaluation phase. T here is still 
no decision about a second pilot including the banks and other financial institutions.  
Also in Morales-Reséndiz et. al. (2021)  there is a description of e -Peso pilot plan and a 
comparison to others CBDC retail projects. 
A final comment on the description aspects is the interaction with other means of payments. 
From a payment ecosystem perspective future e -Peso pilots implies a strong impulse to 
consolidate electronic means of payments, from the moment that the CBDC could be part of 
every e-wallet it becomes a universal validation of the whole ecosystem.</x:v>
      </x:c>
    </x:row>
    <x:row r="1298" ht="110" customHeight="1">
      <x:c r="A1298" s="46" t="str">
        <x:v>PRD-0083-P0006-U01</x:v>
      </x:c>
      <x:c r="B1298" s="46" t="str">
        <x:v>UY_BCU_Seven_Lessons_2022</x:v>
      </x:c>
      <x:c r="C1298" s="46" t="n">
        <x:v>6</x:v>
      </x:c>
      <x:c r="D1298" s="46" t="str">
        <x:v>en</x:v>
      </x:c>
      <x:c r="E1298" s="46" t="str">
        <x:v>text</x:v>
      </x:c>
      <x:c r="F1298" s="46" t="str"/>
      <x:c r="G1298" s="46" t="str">
        <x:v>6 
countries with underdeveloped financial systems, CDBC was not  an option on the menu 
of instruments to improve limited inclusion, see Arauz et. al. (2021) on Ecuador’s CBDC 
case. The promotion of electronic payments, automated teller machines (ATM)  and 
Points of Sale ( POS) terminals increased in Uruguay after the 201 4 Financial Inclusion 
Law was passed by  Congress. The consi deration of a digital currency  issued by the 
central bank was seen at first sight a s competition with private electronic means of 
payments. This was part of the motivation to research the use of cash. The use of cash for 
small payments is the rule and to limit CBDC to small amounts for each user is the 
strategy to fulfill cash use without harming other instruments. The e -peso pilot plan 
results sh ows this issue was completely fulfilled by the pilot, mainly small payments 
were issued during the six months and also peer to peer payments were released2.  
Departing from a totally different situation the aim the  Swedish Riksbank in the research 
of e-Krona is almost the same. Financial inclus ion is not a big problem for Sweden but 
the decline in the use of cash is the motivation to issue a digital currency. The elderly and 
other vulnerable groups who may have access only to cash may need an electronic mea ns 
of payment issued by the Riksbank. 
One way or another, even sometime digital currencies are considered a substitute to cash, 
it may be consider ed as a complement to cash . The use of cash is still there not only for 
financial inclusion purposes but also for cultural reasons. The elderly and those with little 
financial education see some added value in cash, so the change in the use of it will be 
slow and must meet  various prerequisites: it must be simple, accessible and trustworthy.  
Moreover, this change may be part of a financia l education program for all stakeholders 
explaining how th e central bank can complete money options for the whole society  and 
how all can benefit from this. 
3. Technology: the simpler the better 
The importance of D istributed Ledger Technology (DLT) has been growing by the hand 
of cryptocurrencies and other financial instruments, so it was natural to see it as a way of 
implementing CBDC. Furthermore, in the starting dis cussion of digital currencies there  
was a general confusion with blockchain technology and the e-Peso pilot plan.  
Technology has been changing faster than expected and DLT applied to many problems 
of information sharing has been a cornerstone for new solutions to old problems. But this 
was not the w ay the e -Peso pilot plan chose to manage the electronic platform to issue  
money. The platform function is  a register of the ownership of the digita l banknotes 
linked to a telephone number without DLT. Instant settlement does not require an internet 
2 See Graph 2 in Lesson 6 about the use of money to illuminate this aspect.</x:v>
      </x:c>
    </x:row>
    <x:row r="1299" ht="110" customHeight="1">
      <x:c r="A1299" s="46" t="str">
        <x:v>PRD-0083-P0007-U01</x:v>
      </x:c>
      <x:c r="B1299" s="46" t="str">
        <x:v>UY_BCU_Seven_Lessons_2022</x:v>
      </x:c>
      <x:c r="C1299" s="46" t="n">
        <x:v>7</x:v>
      </x:c>
      <x:c r="D1299" s="46" t="str">
        <x:v>en</x:v>
      </x:c>
      <x:c r="E1299" s="46" t="str">
        <x:v>text</x:v>
      </x:c>
      <x:c r="F1299" s="46" t="str"/>
      <x:c r="G1299" s="46" t="str">
        <x:v>7 
connection (just a mobile p hone line) . The platform is a nonymous but traceable , users 
had digital wallets and s ecurity was designed for th ose who lose their phones or the 
password of their digital wallet. The bills were unique and traceable to prevent double-
spending and falsification.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The l egitimation process satisfied al l the preferences for privacy. E ven 
though the system has all the information , the third party anonymity hides identities from 
all transaction participants. Even though, it is sensitive who and how manages all this 
information and how w orks the legal system around it.   As the Big Brother in George 
Orwell’s dystopian novel 1984, wherein the leader of Oceania was watching everything,</x:v>
      </x:c>
    </x:row>
    <x:row r="1300" ht="110" customHeight="1">
      <x:c r="A1300" s="46" t="str">
        <x:v>PRD-0083-P0008-U01</x:v>
      </x:c>
      <x:c r="B1300" s="46" t="str">
        <x:v>UY_BCU_Seven_Lessons_2022</x:v>
      </x:c>
      <x:c r="C1300" s="46" t="n">
        <x:v>8</x:v>
      </x:c>
      <x:c r="D1300" s="46" t="str">
        <x:v>en</x:v>
      </x:c>
      <x:c r="E1300" s="46" t="str">
        <x:v>text</x:v>
      </x:c>
      <x:c r="F1300" s="46" t="str"/>
      <x:c r="G1300" s="46" t="str">
        <x:v>8 
this new power have pros and cons for the use of money and challenge the legal 
framework. 
5. Tokens as a solution 
The design decision of a token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part of this 
solution. Even though the banking system was not part of the pilot, the y followed its 
development and from their perspective the interaction of the e-Peso with other electronic 
means of payments is perfectible achievabl e. Even the inclusion of the e -Peso in many 
other e-wallets that some banks already offer is a way to interact with the CBDC. 
6. The use of money: small payments and transfers 
3  In the IMF taxonomy the e-peso pilot plan may be considered as account based instead of token based. Following Charles Kahn, one of 
the inventors of the taxonomy has wondered out  loud whether the taxonomy is useful for digital currency:  “This dichotomy necessarily 
represents something of an idealization, and there are some important types of systems (e.g., debit cards) that arguably do n ot fall so neatly 
into either of these camps.” (Kahn, C. et al (2009)). 
There are technological (DLT versus centralization) and legal considerations (ownerships) to characterize the digital currenc y 
denomination, even more some recent studies highlight t his point: “Research on CBDC often draws a fun damental distinction between 
account-based and token -based architecture. At the end -user, functional level, the distinction is not as clear. Furthermore, there is no 
universally accepted definition of a token. It may therefore be preferable to avoid framin g the scope of a CBDC in terms of notions of 
accounts and tokens. To maximize flexibility, any policy or legislative definitions should be technology -neutral (e.g., by using terms like 
“value in electronic form”).” (Shah, D. et al (2020)). 
Anyways, the Bank of Canada keep on looking for what they call a “universal access device”. (Miedema, J. et al (2020)).</x:v>
      </x:c>
    </x:row>
    <x:row r="1301" ht="110" customHeight="1">
      <x:c r="A1301" s="46" t="str">
        <x:v>PRD-0083-P0009-U01</x:v>
      </x:c>
      <x:c r="B1301" s="46" t="str">
        <x:v>UY_BCU_Seven_Lessons_2022</x:v>
      </x:c>
      <x:c r="C1301" s="46" t="n">
        <x:v>9</x:v>
      </x:c>
      <x:c r="D1301" s="46" t="str">
        <x:v>en</x:v>
      </x:c>
      <x:c r="E1301" s="46" t="str">
        <x:v>text</x:v>
      </x:c>
      <x:c r="F1301" s="46" t="str"/>
      <x:c r="G1301" s="46" t="str">
        <x:v>9 
One important result of the e-Peso pilot plan was to consider the way that digital currency 
is used. Some results are shown in this graphics: 
Graphic 2 shows the size of transactions, showing that most were for small payments 
and transfers. Transfers between peers with e -Pesos were ver y common through the 
pilot period. The quantity of operations rose with the learning process of users. 
Transfers between peers with e -Pesos were very common through out the 
implementation period. 
0
200
400
600
800
1000
1200
Oct
2017
Nov
2017
Dec
2017
Jan
2018
Feb
2018
Mar
2018
Apr
2018
May
2018
Size of transactions (in pesos UY) 
Graphic 2: Monthly evolution of transaction size 
Mean Median
0
500
1000
1500
2000
Oct
2017
Nov
2017
Dec
2017
Jan
2018
Feb
2018
Mar
2018
Apr
2018
May
2018
Size of transactions (in pesos UY) 
Graphic 3: Gender and transaction size 
(bigger than 10 pesos UY) 
Men Women</x:v>
      </x:c>
    </x:row>
    <x:row r="1302" ht="110" customHeight="1">
      <x:c r="A1302" s="46" t="str">
        <x:v>PRD-0083-P0010-U01</x:v>
      </x:c>
      <x:c r="B1302" s="46" t="str">
        <x:v>UY_BCU_Seven_Lessons_2022</x:v>
      </x:c>
      <x:c r="C1302" s="46" t="n">
        <x:v>10</x:v>
      </x:c>
      <x:c r="D1302" s="46" t="str">
        <x:v>en</x:v>
      </x:c>
      <x:c r="E1302" s="46" t="str">
        <x:v>text</x:v>
      </x:c>
      <x:c r="F1302" s="46" t="str"/>
      <x:c r="G1302" s="46" t="str">
        <x:v>10 
Another issue is the cultural use of money: nearly all the participants use the e-Peso 
in the same way , which was not surprising because the voluntary participants were 
familiar with electronic means of payments. 
With respect of gender approach, Graphic 3  shows that both women and men used  
the e-Peso in the pilot.  Women did made transactions as the get familiar with the e -
peso, at the end of the pilot plan women’s transactions were twice as large , 
considering the payments that were allowed by the pilot that may be caused by 
household transactions. In the case of peer to peer payments there was a small 
difference between men and women transactions. 
All this information are part of the evidence of the use of CBDC as a valid 
instrument for small payments, that represents one of the use of cash not onl y in 
countries with low financial inclusion but also in those with developed financial 
systems that seeks for the universalization of electronic means of payment. If the 
CBDC is accessible and simple it could be use by everyone, on the contrary you can 
only use this for special payments and for sophisticated users. Arauz et. al. (2021) 
mentions the “electronic soup” as the only thing they could buy with CBDC in 
Ecuador as a reason for a failed experience.   
As the CBDC is a valid instrument it is important how it is introduced in the payment 
ecosystem and how it affects the existing means of payments, and this is consider in  
the final lesson. 
7. Complement versus competition 
Last but not least , CBDC pilot plans have raised several warnings about competition 
within the banking sector. The first issue to discuss is if compete  with bank deposits  
and the importance of higher deposit rates to remain competitive. Even more, CBDC 
can compete with payment service providers questioning disintermediation. 
Although it would take some time for CBDC to be widely used, one very important 
issue in the e-Peso pilot plan was to impose a limit on the amount of e-money to have 
in the e -wallet. That is consistent with the international discussion (see e.g. Bindseil 
(2020) and Kumhof and Noone (2018)).  So, the main use o f e-Pesos is the same as  
cash, to do small payments and not to compete with other means of payments or at 
least, no to compete in a different way than cash does 
From another point of view, CDBC is encouraging potential new services , and can 
improve the efficiency of the means of payments.  
III. Conclusions</x:v>
      </x:c>
    </x:row>
    <x:row r="1303" ht="110" customHeight="1">
      <x:c r="A1303" s="46" t="str">
        <x:v>PRD-0083-P0011-U01</x:v>
      </x:c>
      <x:c r="B1303" s="46" t="str">
        <x:v>UY_BCU_Seven_Lessons_2022</x:v>
      </x:c>
      <x:c r="C1303" s="46" t="n">
        <x:v>11</x:v>
      </x:c>
      <x:c r="D1303" s="46" t="str">
        <x:v>en</x:v>
      </x:c>
      <x:c r="E1303" s="46" t="str">
        <x:v>text</x:v>
      </x:c>
      <x:c r="F1303" s="46" t="str"/>
      <x:c r="G1303" s="46" t="str">
        <x:v>11 
CBDC is a challenge for central banks and policy makers. To learn about CBDC 
possibilities and explore the  potential use of money  implementing pilot plans and 
research is the way to fulfill this issue, giving new chances to the population in 
everyday life. To design, implement, and share lessons from CBDC pilots seems to 
do in the right direction as a global answer to this challenge. 
Reputational risk and cybersecurity risks are two of the major aspects that central 
bank are facing to solve how to approach to design a CBDC. All the pilot plans that 
are ongoing allow central banks to test different solutions but them also open  new 
questions about how the whole payment system will get into the new financial 
instrument.  
The e-Peso pilot plan was disruptive not only for the simplicity of its design but also 
for showing that tokens an d centralized computational solutions can be part of the 
final CBDC decision. 
In terms of process, this can only be seeing as a first step in a global approach that 
aims to reduce the risks from a cost-efficiency point of view. Other central banks are 
taking different design decisions: DLT solutions, account -based CBDCs and 
differential interest rates rather than hard cups, among others. All the research that 
central banks are doing will enrich the experience and lessons learned from each 
process will give us more information for better decisions. 
Future steps in the research arena will involve the role of private sector intermediaries 
in the process, especially banks. Possible private sector participation in CBDC 
architecture is analyzed in “CBDC Pyram id” ( Auer and Böhme, 2020 , Auer et al, 
2020b). 
Finally, a  central bank’s CBDC choice should be based not only o n technical 
considerations but also in cultural dimensions of the use of money. This i mplies a 
holistic assessment of the payment environment an d a clear  understanding of the 
cultural implications of a change that will be step by incremental but not reversible.  
This implies that research on CBDC must not only concern on technical issues but 
also in idiosyncratic aspects: economy organization, hist orical aspects, and even 
social implications of money are part of the many faces of a CBDC project. 
The Covid-19 pandemic has represented a new challenge for the use of money and for 
physical contact, so this situation may accelerate the issuance of a CBDC. Bank for 
International Settlements Bulletin 3 (Auer et al, 2020a) downplayed the importance of 
COVID-19 transmission through cash but highlights the acceleration in shift toward 
the digital  payments, including CBDC s. The search for contactless means of 
payments will be part of the agenda of any central bank involved in a safer and more 
accessible payment system.</x:v>
      </x:c>
    </x:row>
    <x:row r="1304" ht="110" customHeight="1">
      <x:c r="A1304" s="46" t="str">
        <x:v>PRD-0084-P0002-U01</x:v>
      </x:c>
      <x:c r="B1304" s="46" t="str">
        <x:v>UY_Uruguay_BCU_BilleteDigital_2017</x:v>
      </x:c>
      <x:c r="C1304" s="46" t="n">
        <x:v>2</x:v>
      </x:c>
      <x:c r="D1304" s="46" t="str">
        <x:v>es</x:v>
      </x:c>
      <x:c r="E1304" s="46" t="str">
        <x:v>text</x:v>
      </x:c>
      <x:c r="F1304" s="46" t="str"/>
      <x:c r="G1304" s="46" t="str">
        <x:v>Lanzamiento de prueba piloto del 
billete digital del BCU 
 Plataforma electrónica para el Peso uruguayo 
 Billetes digitales que apuntan a tener las mismas funcionalidades 
y usos del billete físico 
 No es una criptomoneda sino un billete de curso legal 
 Ventajas en múltiples dimensiones: costos de impresión, logística, 
seguridad, transparencia 
 Necesidad de verificar el funcionamiento de los aspectos técnicos 
y logísticos 
Primera experiencia de emisión de billetes digitales 
por parte de un Banco Central a nivel internacional</x:v>
      </x:c>
    </x:row>
    <x:row r="1305" ht="110" customHeight="1">
      <x:c r="A1305" s="46" t="str">
        <x:v>PRD-0084-P0004-U01</x:v>
      </x:c>
      <x:c r="B1305" s="46" t="str">
        <x:v>UY_Uruguay_BCU_BilleteDigital_2017</x:v>
      </x:c>
      <x:c r="C1305" s="46" t="n">
        <x:v>4</x:v>
      </x:c>
      <x:c r="D1305" s="46" t="str">
        <x:v>es</x:v>
      </x:c>
      <x:c r="E1305" s="46" t="str">
        <x:v>text</x:v>
      </x:c>
      <x:c r="F1305" s="46" t="str"/>
      <x:c r="G1305" s="46" t="str">
        <x:v>Legal 
El marco legal existente es suficiente para decidir la emisión 
de billetes electrónicos como complemento de los billetes 
físicos circulantes 
Seguridad Lógica 
Los riesgos de seguridad de la información 
inherentes al diseño y la implementación de la 
solución han sido satisfactoriamente mitigados 
Grupos de Trabajo</x:v>
      </x:c>
    </x:row>
    <x:row r="1306" ht="110" customHeight="1">
      <x:c r="A1306" s="46" t="str">
        <x:v>PRD-0084-P0005-U01</x:v>
      </x:c>
      <x:c r="B1306" s="46" t="str">
        <x:v>UY_Uruguay_BCU_BilleteDigital_2017</x:v>
      </x:c>
      <x:c r="C1306" s="46" t="n">
        <x:v>5</x:v>
      </x:c>
      <x:c r="D1306" s="46" t="str">
        <x:v>es</x:v>
      </x:c>
      <x:c r="E1306" s="46" t="str">
        <x:v>text</x:v>
      </x:c>
      <x:c r="F1306" s="46" t="str"/>
      <x:c r="G1306" s="46" t="str">
        <x:v>Tecnología 
Se evaluó para la puesta en producción del sistema: 
 Componentes: GDM (producción de dinero digital), 
GEM (bóveda y billeteras digitales), MTS (sistema 
transaccional) y las aplicaciones para móviles. 
 Infraestructura: instalaciones del BCU y de IBM. 
 Procedimientos de administración de claves, 
usuarios, contraseñas, pines y dispositivos 
criptológicos, separación de roles y oposición de 
intereses y procesos operativos. 
 Monitoreo, supervisión y conciliación. 
 Contingencia y continuidad del negocio: respaldos. 
 Pruebas de emisión de billetes, emisión, MTS, 
integración con RedPagos. 
Grupos de Trabajo</x:v>
      </x:c>
    </x:row>
    <x:row r="1307" ht="110" customHeight="1">
      <x:c r="A1307" s="46" t="str">
        <x:v>PRD-0084-P0006-U01</x:v>
      </x:c>
      <x:c r="B1307" s="46" t="str">
        <x:v>UY_Uruguay_BCU_BilleteDigital_2017</x:v>
      </x:c>
      <x:c r="C1307" s="46" t="n">
        <x:v>6</x:v>
      </x:c>
      <x:c r="D1307" s="46" t="str">
        <x:v>es</x:v>
      </x:c>
      <x:c r="E1307" s="46" t="str">
        <x:v>text</x:v>
      </x:c>
      <x:c r="F1307" s="46" t="str"/>
      <x:c r="G1307" s="46" t="str">
        <x:v>Entidades participantes 
Emisión Billetes  Provee la  
red telefónica 
Sistema GSMT (Global 
Solutions for Money 
Technologies) integrado por 
dos módulos GDM (emisión 
en BCU) y GEM (en IBM) 
Almacenamiento, manejo y 
control de la circulación 
RGC 
Gestión de usuarios, 
transferencias y transacciones 
Cash-In (carga billetes 
digitales) – Cash-Out 
(cambio a billetes físicos)</x:v>
      </x:c>
    </x:row>
    <x:row r="1308" ht="110" customHeight="1">
      <x:c r="A1308" s="46" t="str">
        <x:v>PRD-0084-P0007-U01</x:v>
      </x:c>
      <x:c r="B1308" s="46" t="str">
        <x:v>UY_Uruguay_BCU_BilleteDigital_2017</x:v>
      </x:c>
      <x:c r="C1308" s="46" t="n">
        <x:v>7</x:v>
      </x:c>
      <x:c r="D1308" s="46" t="str">
        <x:v>es</x:v>
      </x:c>
      <x:c r="E1308" s="46" t="str">
        <x:v>text</x:v>
      </x:c>
      <x:c r="F1308" s="46" t="str"/>
      <x:c r="G1308" s="46" t="str">
        <x:v>Plan Piloto - Alcance 
6 meses 
 Emisión limitada 
de billetes 
Usuarios de 
teléfonos móviles 
Usuarios de teléfonos 
móviles de Antel 
10,000 
Exclusivamente 
en Uruguay 
Operaciones de pago 
en comercios y redes 
adheridos 
Transferencia de persona 
a persona entres usuarios 
registrados</x:v>
      </x:c>
    </x:row>
    <x:row r="1309" ht="110" customHeight="1">
      <x:c r="A1309" s="46" t="str">
        <x:v>PRD-0084-P0008-U01</x:v>
      </x:c>
      <x:c r="B1309" s="46" t="str">
        <x:v>UY_Uruguay_BCU_BilleteDigital_2017</x:v>
      </x:c>
      <x:c r="C1309" s="46" t="n">
        <x:v>8</x:v>
      </x:c>
      <x:c r="D1309" s="46" t="str">
        <x:v>es</x:v>
      </x:c>
      <x:c r="E1309" s="46" t="str">
        <x:v>text</x:v>
      </x:c>
      <x:c r="F1309" s="46" t="str"/>
      <x:c r="G1309" s="46" t="str">
        <x:v>Plan Piloto - Etapas 
 Emisión de billetes digitales ($ 20,000,000) 
 Transferencia a la “Bóveda virtual” 
 Transferencia a RedPagos de primera partida de 
billetes ($ 7,000,000) 
 Prueba del funcionamiento del sistema ya realizada 
Etapa 
1° 
Etapa 
2° 
 Descargar la app para acceder a la billetera digital 
 Registro con móvil conectado (Nombre completo, 
CI, Fecha de nacimiento) 
 Aceptar los términos y condiciones de uso 
 Realizar en RedPagos la primera carga a efectos de 
crear la billetera digital (Cash In) A partir del 3/11/2017 
durante 6 meses</x:v>
      </x:c>
    </x:row>
    <x:row r="1310" ht="110" customHeight="1">
      <x:c r="A1310" s="46" t="str">
        <x:v>PRD-0084-P0009-U01</x:v>
      </x:c>
      <x:c r="B1310" s="46" t="str">
        <x:v>UY_Uruguay_BCU_BilleteDigital_2017</x:v>
      </x:c>
      <x:c r="C1310" s="46" t="n">
        <x:v>9</x:v>
      </x:c>
      <x:c r="D1310" s="46" t="str">
        <x:v>es</x:v>
      </x:c>
      <x:c r="E1310" s="46" t="str">
        <x:v>text</x:v>
      </x:c>
      <x:c r="F1310" s="46" t="str"/>
      <x:c r="G1310" s="46"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row>
    <x:row r="1311" ht="110" customHeight="1">
      <x:c r="A1311" s="46" t="str">
        <x:v>PRD-0085-P0003-U01</x:v>
      </x:c>
      <x:c r="B1311" s="46" t="str">
        <x:v>ZA_SARB_Project_Khokha_2_Full_Report_6_April_2022</x:v>
      </x:c>
      <x:c r="C1311" s="46" t="n">
        <x:v>3</x:v>
      </x:c>
      <x:c r="D1311" s="46" t="str">
        <x:v>en</x:v>
      </x:c>
      <x:c r="E1311" s="46" t="str">
        <x:v>text</x:v>
      </x:c>
      <x:c r="F1311" s="46" t="str"/>
      <x:c r="G1311" s="46" t="str">
        <x:v>3
PROJECT KHOKHA 2
FOREWORD
FOREWORD
The South African Reserve Bank celebrated its 100-year anniversary during 2021 as 
the technical proof-of-concept (PoC) work for the second phase of Project Khokha 
(PK2) was being conducted. Experimentation surrounding wholesale central bank 
money has increased significantly since Project Khokha was launched in 2018. 
In addition, industry innovation surrounding the tokenisation of securities and 
privately issued ‘money’ – for instance, in decentralised finance and stablecoins – 
have become increasingly topical issues. 
PK2 builds on the first iteration of the project which trialled the issuance of a 
wholesale central bank digital currency, exploring how such tokenised central bank 
money interacts within a tokenised market to highlight some of the policy and 
regulatory implications. Tokenisation holds the promise of bringing efficiencies and 
innovation to financial markets, in part through the ability of distributed ledger 
technology, to help restructure financial markets by reshaping the infrastructure 
upon which it is based. The implications must be carefully considered, not least 
surrounding how such innovation may impact on financial stability and resilience, 
the impact of new digital governance models and increased cybersecurity risk.
The project was launched in collaboration with the Intergovernmental Fintech 
Working Group, and a PoC with industry has helped to develop a deep 
appreciation of the practical considerations in experimenting with innovative 
projects of this nature. Teamwork remains key to the success of Project Khokha, 
and appreciation is extended to the industry participants, project partners and 
everyone who participated and added valuable contribution to the project.
Rashad Cassim  
Deputy Governor</x:v>
      </x:c>
    </x:row>
    <x:row r="1312" ht="110" customHeight="1">
      <x:c r="A1312" s="46" t="str">
        <x:v>PRD-0085-P0007-U01</x:v>
      </x:c>
      <x:c r="B1312" s="46" t="str">
        <x:v>ZA_SARB_Project_Khokha_2_Full_Report_6_April_2022</x:v>
      </x:c>
      <x:c r="C1312" s="46" t="n">
        <x:v>7</x:v>
      </x:c>
      <x:c r="D1312" s="46" t="str">
        <x:v>en</x:v>
      </x:c>
      <x:c r="E1312" s="46" t="str">
        <x:v>text</x:v>
      </x:c>
      <x:c r="F1312" s="46" t="str"/>
      <x:c r="G1312" s="46" t="str">
        <x:v>7
PROJECT KHOKHA 2
EXECUTIVE SUMMARY
EXECUTIVE SUMMARY
The first phase of Project Khokha was launched in 2018, published as Project 
Khokha: Exploring the use of distributed ledger technology for interbank 
payments settlement in South Africa – now referred to as PK1 (SARB, 2018). 
The project explored the implications of distributed ledger technology (DLT)-
driven innovation in financial markets. More specifically, PK1 explored the use 
of DLT for interbank settlements by successfully replicating some functions of 
the South African real-time gross settlement (RTGS) system on DLT, focusing 
on performance, scalability and privacy. The results of PK1 set the foundation 
for further exploration of the implications of DLT in other use cases. 
Digital financial innovation has, however, progressed since the finalisation of 
PK1, and developments related to tokenisation of money and securities by the 
public and private sector have underscored the need for further exploration. 
The second phase of Project Khokha (PK2) sought to unpack the use of DLT 
and tokenisation in the financial markets through a different use case, that 
is, the issuance of a South African Reserve Bank (SARB) debenture on DLT. 
Innovative technologies such as DLT allow securities to be issued in tokenised 
form (i.e. as a digital representation value recorded on a single shared 
ledger, reducing inefficiencies stemming from the current market design 
built around several centralised infrastructures). To create a token market, 
two DLT platforms were created – one on which tokenised assets such as 
the debenture token and commercial settlement token could be issued and 
traded, and the other focused on tokenised central bank money or settlement 
token (refer to Figure 1 for a conceptual design). Having both the security 
and settlement tokens available on an interoperable token market prompted 
further questions surrounding on-DLT settlement of both the securities and 
payments leg of a trade. The commercial bank settlement token option could 
also generally be referred to as a wholesale digital settlement token (wToken), 
while the central bank token is referred to as a wholesale central bank digital 
currency (wCBDC). The wCBDC was the chosen payment option in the 
primary market, while the wToken was selected for use in the  
secondary market. 
PK2 took place as a proof-of-concept (PoC) to test the parameters of the 
technology and develop a clearer understanding of the policy, legal and 
regulatory arrangements that would need to be in place to support the 
PoC use case. As an experimental project, PK2 does not reflect any specific 
policy stance. Rather, PK2 explores what the future of trading, clearing 
and settlement may look like in a possible future tokenised world. Such 
explorations are crucial, given the growth of technological innovation in 
the financial ecosystem and the use of new forms of payment instruments 
facilitated by the rapid rate of technological expansion.</x:v>
      </x:c>
    </x:row>
    <x:row r="1313" ht="110" customHeight="1">
      <x:c r="A1313" s="46" t="str">
        <x:v>PRD-0085-P0008-U01</x:v>
      </x:c>
      <x:c r="B1313" s="46" t="str">
        <x:v>ZA_SARB_Project_Khokha_2_Full_Report_6_April_2022</x:v>
      </x:c>
      <x:c r="C1313" s="46" t="n">
        <x:v>8</x:v>
      </x:c>
      <x:c r="D1313" s="46" t="str">
        <x:v>en</x:v>
      </x:c>
      <x:c r="E1313" s="46" t="str">
        <x:v>text</x:v>
      </x:c>
      <x:c r="F1313" s="46" t="str"/>
      <x:c r="G1313" s="46" t="str">
        <x:v>8
PROJECT KHOKHA 2
EXECUTIVE SUMMARY
PK2 was a collaborative initiative 
with numerous stakeholders, 
including members of the 
Intergovernmental Fintech Working 
Group (IFWG) and the industry. 
The project was driven by the 
SARB’s Fintech Unit and the other 
core team members included 
Accenture and Block Markets Africa 
as technical service providers, with 
Deloitte as the support partner. 
Active participants included Absa, 
FirstRand, Nedbank, Standard Bank 
and JSE Limited (JSE). The insights 
from the various role players 
contributed to technical and design 
components of PK2, and ultimately 
allowed for a deeper understanding 
of the potential implications of 
digitalisation in the financial 
markets. 
PK2 demonstrated that building a platform for a 
tokenised security would impact the incumbents 
in the financial markets ecosystem, particularly 
that the number of intermediaries could be 
reduced and some of the functions performed 
by existing infrastructures could be collapsed 
onto a single platform, which could lead to 
reduced costs and reduced complexity. However, 
there are several legal, policy and regulatory 
implications which may arise from a possible 
financial market structure, which include a 
platform, built on DLT, that allows for tokenised 
securities to be issued on it. To the extent that a 
new infrastructure or platform performs similar 
roles and related functions to regulated entities, 
such new offering could be covered under 
existing legislative and regulatory frameworks. 
The challenge remains where current legislation 
does not cater for emerging innovation in its 
current market structure. The learnings from PK2 
provide a solid foundation to explore the design 
of the relevant regulatory frameworks in order to 
be agile and adaptive on the one hand; and on 
the other hand, putting in place the necessary 
components of a framework that supports 
public policy objectives, enhances the safety and 
efficiency of the financial system and advances 
investor protection outcomes.</x:v>
      </x:c>
    </x:row>
    <x:row r="1314" ht="110" customHeight="1">
      <x:c r="A1314" s="46" t="str">
        <x:v>PRD-0085-P0009-U01</x:v>
      </x:c>
      <x:c r="B1314" s="46" t="str">
        <x:v>ZA_SARB_Project_Khokha_2_Full_Report_6_April_2022</x:v>
      </x:c>
      <x:c r="C1314" s="46" t="n">
        <x:v>9</x:v>
      </x:c>
      <x:c r="D1314" s="46" t="str">
        <x:v>en</x:v>
      </x:c>
      <x:c r="E1314" s="46" t="str">
        <x:v>text</x:v>
      </x:c>
      <x:c r="F1314" s="46" t="str"/>
      <x:c r="G1314" s="46" t="str">
        <x:v>9
PROJECT KHOKHA 2
EXECUTIVE SUMMARY
R3 Corda
wCBDC DLT network
wCBDC
SARB
wCBDC tokens are 
used to purchase 
debenture tokens in 
the primary market
wCBDC
Settlement banks
SARB (central)
The overall network 
managing wholesale 
central bank money 
(wCBDC) on DLT, 
including the (i) Admin 
Console; (ii) Engine; 
and (iii) DLT network.
Figure 1: Conceptual design of the Project Khokha 2 proof-of-concept
DLT network wCBDC Zone Khokha Hub
Technology
Component
Prototype 
brief
Component/
module 
development 
and oversight
Description
Tokens
Access
Ownership, 
Governance 
and Operator
Description
BitFair (A Cosmos implementation)
Debenture token 
module network
Debentures on DLT
The SARB’s 
Financial Markets 
Department (FMD)
Debenture tokens 
are issued in the 
primary market
Debenture token  
(a security token)
Debenture buyers 
(commercial banks)
Khokha Token 
module
Wholesale digital 
settlement token 
(wToken)
Consortium of 
central banks
Khokha Tokens are 
used to purchase 
debentures in the 
secondary market. 
The Khokha Token is 
a commercial bank 
settlement asset/
token
Khokha Token
Debenture buyers 
(commercial banks)
Debenture 
maturity engine 
(module)
Debentures on 
DLT
FMD
Discharges 
debenture 
maturity 
obligations
Debenture buyers 
(commercial 
banks)
Decentralised 
exchange module
Debentures on DLT
Secondary market 
participant (could be 
anyone) 
Enabling trade in the 
secondary market
Fractionalised Debt at 
Maturity (FDM) Token
Debenture buyers 
(commercial banks)
Envisioned to be a consortium* of market participants (decentralised) in the POC, with 
the Khokha Council serving as the governance structure. Any market participant may 
propose business logic (modules) which the Council votes on to determine whether it 
is implemented on the platform. 
* Theoretically, any of the market participants could establish such a DLT-based market 
infrastructure under a more centralised structure. 
The Khokha Hub DLT network enabled the issuance of, and trade in, debenture tokens. 
The final design meant that it fulfilled the role of a trading platform, (de)centralised 
securities depository, securities settlement system and elements of a payment system. 
The Khokha Hub served as a token trading platform (TTP) enabling interoperability 
with other DLT platforms such as the wCBDC Zone through a software bridge. 
Software 
bridge</x:v>
      </x:c>
    </x:row>
    <x:row r="1315" ht="110" customHeight="1">
      <x:c r="A1315" s="46" t="str">
        <x:v>PRD-0085-P0014-U01</x:v>
      </x:c>
      <x:c r="B1315" s="46" t="str">
        <x:v>ZA_SARB_Project_Khokha_2_Full_Report_6_April_2022</x:v>
      </x:c>
      <x:c r="C1315" s="46" t="n">
        <x:v>14</x:v>
      </x:c>
      <x:c r="D1315" s="46" t="str">
        <x:v>en</x:v>
      </x:c>
      <x:c r="E1315" s="46" t="str">
        <x:v>text</x:v>
      </x:c>
      <x:c r="F1315" s="46" t="str"/>
      <x:c r="G1315" s="46" t="str">
        <x:v>14
PROJECT KHOKHA 2
BACKGROUND
The launch of Project 
Khokha 2
Overview 
PK2 was formally launched during February 
2021 as an IFWG2  Innovation Accelerator project 
driven by the SARB (IFWG, 2021). PK2 focused 
on the tokenisation of a security, that is, a SARB-
issued debenture and the settlement of such 
tokenised asset in a safe and efficient way using 
DvP mechanisms. 
PK2 is an experimental research project and 
does not signal support, either explicit or 
implicit, for a particular technology nor does it 
seek to address a market inefficiency or signal 
any other policy positions. 
Approach to PK2
As an experimental research project, an 
exploratory approach was followed in the design 
of the Project Khokha PoC. The current process 
for the issuance of debentures served as the 
basis upon which specific design options were 
discussed. It was important to explore how 
DLT may change existing processes to discover 
potential benefits and risks by designing for DLT 
and not merely duplicating existing processes on 
a new technology. 
2 F or more on the IFWG and its activities see: https:/ /www.ifwg.co.za/Pages/default.aspx
The future is inherently uncertain and there are 
multiple scenarios according to which financial 
markets may develop. One of the most prevalent 
trends relates to the emergence of different 
forms of privately issued money, including in the 
form of stablecoins and how stablecoins may 
potentially be used in securities transactions and 
interact with public money. The project issued 
both a wCBDC and wToken in order to observe 
both in action and to consider how they may 
interact in the same market. The wCBDC, as 
owned and operated by the central bank and 
used by a specific group of entities, had to be 
issued on a fit-for-purpose private permissioned 
DLT known as the wCBDC Zone. 
The project also explored whether 
the SARB debenture token had to be 
issued on a SARB-specific DLT – like 
the wCBDC. However, in the current 
debentures environment, there are 
multiple players involved, for example, 
the debentures are issued on a central 
securities depository’s (CSD) securities 
settlement system (SSS). Opting to issue 
the security on a central bank DLT may 
have prevented exploration surrounding 
how the different role players may 
continue to play a role in a DLT-based 
infrastructure. The decision was therefore 
to collectively re-imagine existing 
roles, potentially within a shared DLT 
infrastructure. This led to the development of a 
separate core DLT platform, namely the Khokha 
Hub, which served as a decentralised DLT-based 
TTP. The TTP effectively provided for the roles 
of a trading platform, CSD, SSS and elements of 
the payment settlement system.
One of the primary objectives of PK2 was for 
the overall design to explore interoperability 
between different DLT-based platforms, which 
was enabled by having both the wCBDC 
Zone and the Khokha Hub. Using DLT-based 
decentralised and modular design principles, 
the Khokha Hub was built as a decentralised 
platform, meaning that is possible to compose 
the DLT-based elements of financial markets in 
different ways by combining modular blocks of 
financial services business logic as one would 
combine Lego blocks to build new market 
The aim of PK2 is to highlight the 
policy and regulatory implications 
of tokenisation in financial markets 
based on DLT-driven innovation. 
Further, PK2 seeks to build on the 
foundations laid by PK1 by extending 
the application of a wCBDC and 
considering its interactions with 
other tokens in a DLT-based 
environment, namely with a SARB-
debenture token and a wToken.</x:v>
      </x:c>
    </x:row>
    <x:row r="1316" ht="110" customHeight="1">
      <x:c r="A1316" s="46" t="str">
        <x:v>PRD-0085-P0022-U01</x:v>
      </x:c>
      <x:c r="B1316" s="46" t="str">
        <x:v>ZA_SARB_Project_Khokha_2_Full_Report_6_April_2022</x:v>
      </x:c>
      <x:c r="C1316" s="46" t="n">
        <x:v>22</x:v>
      </x:c>
      <x:c r="D1316" s="46" t="str">
        <x:v>en</x:v>
      </x:c>
      <x:c r="E1316" s="46" t="str">
        <x:v>text</x:v>
      </x:c>
      <x:c r="F1316" s="46" t="str"/>
      <x:c r="G1316" s="46" t="str">
        <x:v>22
PROJECT KHOKHA 2
THE PROOF-OF-CONCEPT
Proof-of-concept technical objectives
While several potential benefits were considered during the design process, the following 
stood out as the primary opportunities to explore during the PoC:
•  L owering the barrier to entry for new market entrants by using DLT to reduce the minimum 
infrastructure requirements, systems costs and operational requirements for participation.
•  Simplifying the r econciliation requirements in the settlement processes of all parties, 
including new capacity such as transparent visibility of market liabilities against a trading 
member or specific security held by a trading member, by consolidating several current 
market infrastructure components onto a single shared ledger.
•  Enabling inno vation opportunities through DLT-based securities trading and helping 
to prepare local markets for growing global adoption of wCBDC and other tokenised 
securities. This would lay the foundation for interoperability between DLT networks 
(private, permissioned and even public) and their applications – especially in expanding the 
utility of wCBDC on multiple networks.
The debenture token market 
proof-of-concept
The co-design process resulted in the PK2 PoC 
multi-DLT debenture token market consisting of two 
core DLT networks – the wCBDC Zone, housing the 
wCBDC prototype; and the Khokha Hub, housing 
the debenture token and wToken prototypes. 
Debentures are bought in the primary market with 
wCBDC, while they are bought in the secondary 
market with the wToken (called Khokha Tokens 
in the PoC). In addition, FDM Tokens
4  were also 
created to facilitate secondary market trade of the 
debenture tokens using a fractionalised order book. 
4   T he FDM Tokens were created as a synthetic instrument to 
combine the principal value (debenture tokens locked in 
custodial wallets in the Khokha Hub) as well as the interest 
value of a debenture before maturity in order enable its trade in 
the secondary market. Interest for a particular debenture non-
fungible token (NFT) is paid in wCBDC via the FDM contract, 
which executes maturity obligations similar to a MaFISI in the 
current market.</x:v>
      </x:c>
    </x:row>
    <x:row r="1317" ht="110" customHeight="1">
      <x:c r="A1317" s="46" t="str">
        <x:v>PRD-0085-P0023-U01</x:v>
      </x:c>
      <x:c r="B1317" s="46" t="str">
        <x:v>ZA_SARB_Project_Khokha_2_Full_Report_6_April_2022</x:v>
      </x:c>
      <x:c r="C1317" s="46" t="n">
        <x:v>23</x:v>
      </x:c>
      <x:c r="D1317" s="46" t="str">
        <x:v>en</x:v>
      </x:c>
      <x:c r="E1317" s="46" t="str">
        <x:v>text</x:v>
      </x:c>
      <x:c r="F1317" s="46" t="str"/>
      <x:c r="G1317" s="46" t="str">
        <x:v>23
PROJECT KHOKHA 2
THE PROOF-OF-CONCEPT
The steps in the debenture token life cycle are: 
1. FMD may decide to hold a debenture auction and, if so, it is announced on a Wednesday. 
2. P articipants bid in the auction. 
3. T he FMD accepts bids and allocates debentures. 
4.  T he FMD issues the debenture tokens on the Khokha Hub utilising a debenture token module. The 
ISIN is obtained from the ISIN simulator for registration along with other pertinent data such as the 
value of a contract, in the NFT5 embodying the debenture token.  
5.  T he terms of exchange are recorded on the Khokha Hub’s DLT through the creation of a DvP smart 
contract address specific to the transaction to which the buyer must send wCBDC. The DvP smart 
contract, as part of the debenture token module, holds the debenture token in escrow. 
6.
  T he buyer sends wCBDC to the DvP smart contract, which verifies the token data against ISIN data, 
and if it matches and sufficient wCBDC was paid, the ownership of the debenture token passes to 
the buyer and the wCBDC is passed to the FMD. If any of the steps fail, funds are returned to the 
buyer and the debenture is returned to the FMD. 
7.
  T he buyer holds the debenture token in a custodial wallet provided by its CSDP, that is, commercial 
bank, on the TTP (i.e. the Khokha Hub). The debenture tokens are also locked in these wallets to 
enable the issuance of the FDM Tokens, as a synthetic instrument for trade in the secondary market 
against Khokha Tokens. 
8.  W hen a debenture token matures, the FMD makes payment on the principal and interest owed to 
a settlement contract per ISIN – it is also possible to aggregate liability across multiple debenture 
tokens. The DvP smart contract distributes wCBDC owed to relevant beneficiaries. A secondary 
smart contract is used to help settle third-party liabilities incurred against the debenture using FDM 
Tokens in the secondary market (like MaFISI in the current market). 
The debenture token life cycle
Figure 6 below provides an overview of the debenture token life cycle – mainly focusing on 
the primary market.
Figure 6: Debenture token lifecycle
Member 
Rand reserve 
account
Allocate 
debentures to 
wining bids
Process simulted ‘off chain’ Process implemented ‘on chain’
Announce 
debenture 
auction for 
the week
Bid
AllocateAdvertise
2
1
 3
ISIN requested 
and debenture 
created
Issue
4
Held on behalf  
of owner
• Collateral service
Custodian
7
SAMOS/
wCBDC 
payment 
effected
Cleared
5
Security 
transferred
Settled
6
Notional 
and interest 
value paid in 
wCBDC 
Matured
8
Khokha Hub</x:v>
      </x:c>
    </x:row>
    <x:row r="1318" ht="110" customHeight="1">
      <x:c r="A1318" s="46" t="str">
        <x:v>PRD-0085-P0024-U01</x:v>
      </x:c>
      <x:c r="B1318" s="46" t="str">
        <x:v>ZA_SARB_Project_Khokha_2_Full_Report_6_April_2022</x:v>
      </x:c>
      <x:c r="C1318" s="46" t="n">
        <x:v>24</x:v>
      </x:c>
      <x:c r="D1318" s="46" t="str">
        <x:v>en</x:v>
      </x:c>
      <x:c r="E1318" s="46" t="str">
        <x:v>text</x:v>
      </x:c>
      <x:c r="F1318" s="46" t="str"/>
      <x:c r="G1318" s="46" t="str">
        <x:v>24
PROJECT KHOKHA 2
THE PROOF-OF-CONCEPT
Debenture token market activities
The next section discusses some of the debenture token market activities for the different 
prototypes depicted in the overview provided in Figure 7 below. 
Wholesale central bank digital 
currency functionality
The issuing of wCBDC
wCBDC was issued to commercial banks when 
they bought it with money from their settlement 
account in the SAMOS system. The wCBDC can 
be sold back to the SARB as and when required. 
Using wCBDC to settle securities trades
wCBDC tokens were designed to carry a 
direct and fungible claim on the SARB and 
are recorded as an asset on the token holder’s 
balance sheet. This means that when a wCBDC 
is transferred from one participant to another, 
the associated claim on the central bank is 
transferred with the token. In the PoC, this not 
only effected the function of payment, but also 
impacted legal and operational settlement. 
According to South African legislation, 
settlement in a designated settlement system 
is final and irrevocable. In the PoC, wCBDC 
6  Na tive network refers to the network upon which a token is issued on and is inherent to.
is ported to the Khokha Hub to facilitate 
purchasing of debentures in the primary 
market where operational settlement occurred. 
The wCBDC Zone, for purposes of the PoC, 
is considered to be a designated settlement 
system as the platform on which central bank 
wholesale money is issued; however, Khokha 
Hub, as a more commercial construct, is not. 
This means that, if such a model is adopted 
in a future world, legal settlement would only 
occur once transactions are settled in the 
wCBDC Zone. The ability to port (export and 
import) wCBDC from its native network
6  – 
that is, the wCBDC Zone to a non-native 
network(i.e. the Khokha Hub) – requires that 
its use be restricted in line with its use on its 
native network, including restricting its use to 
only SAMOS settlement participants on the 
non-native network. Certain functionality, such 
as purchasing wCBDC from, or selling it back to, 
the SARB was only available on the  
wCBDC Zone. 
wCBDC 
Engine
Khokha Token 
creation
Debenture 
auction/issue
Khokha Token 
redemption
Debenture 
maturity
Secondary 
trade
Figure 7: Overview of debenture token market activities
Primary market Secondary market
Activities
• Secondary 
debenture trade
• Create FDM 
Tokens
• Create FDM ask 
orders
• Khokha Token 
matching
Activities
• Verify maturity 
report
• Maturity 
payment
• Verify maturity 
receipt
• Transfer 
wCBDC off 
Khokha Hub
Activities
• Burn Khokha 
Tokens
• Release SAMOS 
funds
• Redeem 
Khokha Tokens
• Make netting 
payments
Activities
• Simulate 
debenture 
auction process 
• Pay for 
debentures
• Receive 
debentures
Activities
• Earmark 
SAMOS funds 
• Set up netting 
facilities
• Mint Khokha 
Token
• Trade Khokha 
Token
Activities
• Buy wCBDC 
(SAMOS)
• Send and 
receive wCBDC
• Sell wCBDC 
(SAMOS)
• Export wCBDC 
to Khokha Hub</x:v>
      </x:c>
    </x:row>
    <x:row r="1319" ht="110" customHeight="1">
      <x:c r="A1319" s="46" t="str">
        <x:v>PRD-0085-P0025-U01</x:v>
      </x:c>
      <x:c r="B1319" s="46" t="str">
        <x:v>ZA_SARB_Project_Khokha_2_Full_Report_6_April_2022</x:v>
      </x:c>
      <x:c r="C1319" s="46" t="n">
        <x:v>25</x:v>
      </x:c>
      <x:c r="D1319" s="46" t="str">
        <x:v>en</x:v>
      </x:c>
      <x:c r="E1319" s="46" t="str">
        <x:v>text</x:v>
      </x:c>
      <x:c r="F1319" s="46" t="str"/>
      <x:c r="G1319" s="46" t="str">
        <x:v>25
PROJECT KHOKHA 2
THE PROOF-OF-CONCEPT
Debenture token functionality
Issuing debenture tokens
The SARB’s FMD facilitated an auction process 
for participants in the PoC debenture token 
market, registering the debenture tokens with 
a simulation of the NNA for ISIN allocation, and 
issuing it directly onto a DLT. The debentures 
were issued as NFTs containing the relevant 
information for the security, such as debt 
instrument type, issuer, issuing and maturity 
dates, interest rates, beneficiary and other 
pertinent data.
Settling debenture tokens
In the primary market, the SARB debenture 
token purchases were settled with a specific  
DvP atomic swap
7  contract process, where  
three actions occur in the same transaction: 
(i) the DLT transfers the wCBDC token as 
settlement instrument from the buyer to the 
seller; (ii) updates the ownership (beneficiary) 
of the debenture NFT to the buyer; and (iii) 
validates the debenture NFT information against 
its ISIN record for verification. If any of these 
three actions failed, all three were rolled back, 
ensuring DvP. 
Trading debenture tokens in the  
secondary market
At present, trade of debentures in the secondary 
market is not very active. To create more 
liquidity in the secondary market for debenture 
tokens, the challenges surrounding the high 
value of debentures (minimum value of  
ZAR1 million) and the fungibility of debentures 
with different maturity dates and interest rates 
were overcome through the creation of the 
FDM Tokens. This new (synthetic) tokenised 
liquidity could also be ported between DLTs, 
and ultimately exchanged for wCBDC on the 
debenture’s native network at maturity of the 
debenture tokens.
7   An a tomic swap is an automatic peer-to-peer exchange of tokens enabled by smart contracts. It may also be referred to as 
atomic cross-chain trading when two different distributed ledgers are involved.
Wholesale digital settlement token 
functionality
Creating an interbank settlement 
instrument
The wToken implemented on the project was 
called the Khokha Token and, as a privately 
issued settlement instrument, was created 
as a new fungible instrument against reserve 
assets provided by the respective participants. 
It was an important design requirement 
that the Khokha Token could be traded 
between commercial banks and issued by 
each participant, therefore making it a single 
‘collective issue’ instrument, rather than a 
collection of ‘single issuer’ instruments which 
would lead to a complex process for determining 
the exchange rate as each participant priced the 
risk of another’s balance sheet differently. 
During the co-design process, the project 
stakeholders discussed different reserve asset 
options to back the value of the Khokha Token 
and the decision was taken to utilise funds in 
the individual SAMOS settlement accounts 
of settlement participants earmarked for 
that purpose. The Khokha Token had to be 
redeemable by all participants for a predictable, 
transparent and reliable value to function as an 
acceptable settlement instrument, hence the 
wCBDC was selected given its classification 
as a riskless asset. Utilising wCBDC in the 
redemption mechanism increased liquidity for 
the participants and enabled redemption on DLT.
Issuing and trading Khokha Tokens
The wToken is also transferrable to and from 
other DLTs where it can be traded between 
users. However, its minting (which entails the 
locking of reserve assets) and burning (which 
unlocks the reserve assets) as well as its 
redemption (for wCBDC) is only available on the 
wToken’s native DLT.</x:v>
      </x:c>
    </x:row>
    <x:row r="1320" ht="110" customHeight="1">
      <x:c r="A1320" s="46" t="str">
        <x:v>PRD-0085-P0026-U01</x:v>
      </x:c>
      <x:c r="B1320" s="46" t="str">
        <x:v>ZA_SARB_Project_Khokha_2_Full_Report_6_April_2022</x:v>
      </x:c>
      <x:c r="C1320" s="46" t="n">
        <x:v>26</x:v>
      </x:c>
      <x:c r="D1320" s="46" t="str">
        <x:v>en</x:v>
      </x:c>
      <x:c r="E1320" s="46" t="str">
        <x:v>text</x:v>
      </x:c>
      <x:c r="F1320" s="46" t="str"/>
      <x:c r="G1320" s="46" t="str">
        <x:v>26
PROJECT KHOKHA 2
THE PROOF-OF-CONCEPT
Technical architecture
The next section describes the components of 
the debenture token market. 
The wCBDC Zone
The wCBDC Zone was built on R3 Corda, an 
enterprise DLT which is designed specifically for 
highly regulated, mission-critical environments 
where resilience, scalability, security and 
integration are required. R3 Corda has been 
used in many high-profile central bank projects, 
including Project Inthanon-LionRock (BoT 
and HKMA, 2020), Phase 3 of Project Jasper 
(Payments Canada et al, 2019), and Project 
Jasper-Ubin (BoC and MAS, 2019). 
The wCBDC token was minted on the wCBDC 
Zone by the SARB, making use of a SAMOS 
simulator (refer to Appendix 4 for a list of 
application engines used) rather than building 
a full integration to SAMOS for a PoC. Once a 
participating bank bought a wCBDC it was able 
to trade wCBDC with other participant banks, 
import or export wCBDC to the Khokha Hub and 
import back to the SARB. The wCBDC token 
fully maintained its value when exported to the 
Khokha Hub – a non-native network. Figure 8 
below provides an overview of the architecture 
of the wCBDC Zone.
Figure 8: wCBDC Zone architecture diagram
RTGS
DLT Network
Activities:
• 2ndry 
debenture trade
• Create FDM 
Tokens
• Create FDM ask 
orders
• Khokha Token 
matching
Existing 
Systems
Existing 
Systems
Existing 
Systems
CBDC Admin 
Console
CBDC Admin 
Console
CBDC Admin 
Console
CBDC 
Engine
CBDC 
Engine
CBDC 
Engine
DLT Node DLT Node DLT Node
Banks/Service Providers
SARB
Banks/Service Providers
Existing Systems
The wCBDC Zone interfaces 
with existing systems, such 
as the RTGS, fraud, risk, 
analytics, and payment 
systems via the CBDC Engine, 
which utilises Enterprise 
Integration. 
CBDC Engine and Console
These orchestrate and 
maintain connections with 
existing systems.
DLT Network
The DLT finalises and records 
all valid transactions and 
maintains the integrity of the 
wCBDC network.</x:v>
      </x:c>
    </x:row>
    <x:row r="1321" ht="110" customHeight="1">
      <x:c r="A1321" s="46" t="str">
        <x:v>PRD-0085-P0027-U01</x:v>
      </x:c>
      <x:c r="B1321" s="46" t="str">
        <x:v>ZA_SARB_Project_Khokha_2_Full_Report_6_April_2022</x:v>
      </x:c>
      <x:c r="C1321" s="46" t="n">
        <x:v>27</x:v>
      </x:c>
      <x:c r="D1321" s="46" t="str">
        <x:v>en</x:v>
      </x:c>
      <x:c r="E1321" s="46" t="str">
        <x:v>text</x:v>
      </x:c>
      <x:c r="F1321" s="46" t="str"/>
      <x:c r="G1321" s="46" t="str">
        <x:v>27
PROJECT KHOKHA 2
THE PROOF-OF-CONCEPT
The Khokha Hub
The Khokha Hub was developed on a custom 
implementation of the Cosmos blockchain called 
BitFair. The Khokha Hub’s interoperability was 
enabled by Cosmos’ modular architecture which 
consists of two types of DLT – hubs and zones. 
A hub being a central DLT platform designed 
to connect multiple zones (i.e. independent 
DLTs). The Cosmos architecture not only made 
it possible for the Khokha Hub to connect to 
the wCBDC Zone, but also to multiple bank 
zones, that is, private DLTs set up by the active 
participants in order to share value between 
the Khokha Hub and different bank zones. 
Business logic is implemented on Cosmos 
through modules which are comparable to a 
decentralised application (DApp) in decentralised 
finance (DeFi). The debenture token and wToken 
prototypes were deployed as modules on the 
Khokha Hub – refer to Appendix 4 for a listing 
of modules and centralised systems used to 
implement business logic in the PoC. 
The star-based hub-and-spoke network design 
as depicted in Figure 9 depicts how the Khokha 
Hub, as a TTP, serves as the hub where tokens 
are traded between traders through their CSDPs. 
The spokes connect the Khokha Hub to various 
zones, including potential bank zones run by 
active participants. The CSD function in the 
decentralised TTP could theoretically be called a 
decentralised securities depository (DSD), which 
converts the CSDPs to DSDPs. The DSDPs run 
the validator nodes in the TTP. The Khokha Hub 
is operated jointly by all participants, including 
the central bank, through the Khokha Council, 
which serves as its governance structure. The 
Khokha Council votes on whether proposed 
changes to the Khokha Hub are implemented, 
including new modules which could result 
in integration with other more decentralised 
platforms. 
Figure 9: Khokha Hub’s hub-and-spoke network model
FirstRand 
Zone
Absa Zone Investec Zone
Nedbank ZonePublic Zone 
(e.g. Bitcoin)
Strate Zone
wCBDC Zone JSE Zone
Standard Bank 
Zone
Public Zone 
(e.g. Ethereum)
Khokha Hub</x:v>
      </x:c>
    </x:row>
    <x:row r="1322" ht="110" customHeight="1">
      <x:c r="A1322" s="46" t="str">
        <x:v>PRD-0085-P0028-U01</x:v>
      </x:c>
      <x:c r="B1322" s="46" t="str">
        <x:v>ZA_SARB_Project_Khokha_2_Full_Report_6_April_2022</x:v>
      </x:c>
      <x:c r="C1322" s="46" t="n">
        <x:v>28</x:v>
      </x:c>
      <x:c r="D1322" s="46" t="str">
        <x:v>en</x:v>
      </x:c>
      <x:c r="E1322" s="46" t="str">
        <x:v>text</x:v>
      </x:c>
      <x:c r="F1322" s="46" t="str"/>
      <x:c r="G1322" s="46" t="str">
        <x:v>28
PROJECT KHOKHA 2
THE PROOF-OF-CONCEPT
The modular architecture enabled the Khokha 
Hub to serve as a decentralised TTP and further 
illustrated how other market participants could 
innovate to add value in private, permissioned 
or public networks linked to the Khokha Hub. 
A token may be ported, that is, transferred 
between the hub and a zone, through a 
software bridge, which creates and maintains 
the relationship between the DLTs enabling the 
transfer of value. 
The PK2 software bridge
The PK2 software bridge was designed for the 
purpose of transferring wCBDC between the 
wCBDC Zone and Khokha Hub. It was operated 
off-chain and it relied primarily on the use of 
application programming interfaces (APIs) 
to facilitate the exchange of value. The PK2 
software bridge was operated centrally by the 
SARB to align the two networks (i.e. the wCBDC 
Zone and the Khokha Hub) and to ensure that 
all the wCBDC tokens transferred to the Khokha 
Hub, from the wCBDC Zone, were ‘frozen’ in 
the wCBDC Zone. This meant that wCBDC was 
moved to a cession wallet in the wCBDC Zone, 
preventing its use while an equivalent value 
of wCBDC was created on the Khokha Hub 
(exported) and moved to the wallet of the entity 
porting the wCBDC on the Khokha Hub for use. 
This guarantees a 1:1 mapping and value pegging 
between the wCBDC tokens in the Khokha Hub 
and the frozen tokens in the wCBDC Zone. The 
ownership of the tokens frozen in the wCBDC 
Zone was managed by the Khokha Hub. When 
tokens were imported back from the Khokha 
Hub to the wCBDC Zone, the process was 
reversed – the tokens were destroyed in the 
Khokha Hub and unfrozen in the wCBDC Zone. 
Thus, the ownership of the wCBDC tokens 
was again managed exclusively in the wCBDC 
Zone. In addition, the bridge allowed for a 
buffer or temporary holding area to be created, 
which could be utilised for managing pending 
transactions in the event of connectivity issues. 
Figure 10 below provides a simplified example. 
Figure 10: Porting wCBDC to the Khokha Hub
FMD 
wallet
FMD (wCBDC)
wallet
Ledger 
cession 
wallet
Ledger 
cession 
wallet
Bank (n)
wallet
Bank (n)
(wCBDC)
wallet
Bank 1 
wallet
Bank 1 
(wCBDC) wallet
Export journey
wCBDC Zone 
ledger
Khokha Hub 
ledger
Software bridge
Import journey
6
8
4
3
5
9
7
1
10
2</x:v>
      </x:c>
    </x:row>
    <x:row r="1323" ht="110" customHeight="1">
      <x:c r="A1323" s="46" t="str">
        <x:v>PRD-0085-P0029-U01</x:v>
      </x:c>
      <x:c r="B1323" s="46" t="str">
        <x:v>ZA_SARB_Project_Khokha_2_Full_Report_6_April_2022</x:v>
      </x:c>
      <x:c r="C1323" s="46" t="n">
        <x:v>29</x:v>
      </x:c>
      <x:c r="D1323" s="46" t="str">
        <x:v>en</x:v>
      </x:c>
      <x:c r="E1323" s="46" t="str">
        <x:v>text</x:v>
      </x:c>
      <x:c r="F1323" s="46" t="str"/>
      <x:c r="G1323" s="46" t="str">
        <x:v>29
PROJECT KHOKHA 2
THE PROOF-OF-CONCEPT
Brief steps for porting wCBDC in a simplified example:
1.  Bank 1 int ends to buy debenture tokens and moves ZAR100 million in wCBDC to the ledger cession 
wallet in the wCBDC Zone where it is frozen and cannot be used any longer in the wCBDC Zone. 
2.  T he software bridge creates ZAR100 million worth of (ported) wCBDC in the cession wallet on the 
Khokha Hub allocated to Bank 1.
3.  T he software bridge moves ZAR100 million in (ported) wCBDC to Bank 1’s wallet on the Khokha 
Hub. 
4.  Bank 1 buy s ZAR60 million worth of debenture tokens from the FMD. Transaction details are 
recorded on the Khokha Hub ledger as well as on the software bridge.
5.  Bank 1 w ants to import the remaining ZAR40 million of (ported) wCBDC back to the wCBDC Zone 
and initiates the process by moving the remaining balance back to the Khokha Hub ledger cession 
wallet.
6.  T he software bridge destroys ZAR40 million in (ported) wCBDC on the Khokha Hub cession wallet 
and unfreezes ZAR40 million in wCBDC on the wCBDC Zone ledger cession wallet. 
7.  T he software bridge moves ZAR40 million of wCBDC from the wCBDC Zone cession wallet to  
Bank 1’s wallet on the wCBDC Zone.
8.  FMD w ants to import the ZAR60 million of (ported) wCBDC from the sale of debenture tokens to 
Bank 1 to the wCBDC Zone and initiates the process by moving it to the Khokha Hub ledger cession 
wallet.
9.
  T he software bridge destroys ZAR60 million in (ported) wCBDC on the Khokha Hub cession wallet 
and unfreezes ZAR60 million in the wCBDC on the wCBDC Zone ledger cession wallet.
10.  T he bridge moves ZAR60 million of wCBDC from the wCBDC Zone cession wallet to the FMD’s 
wallet on the wCBDC Zone.</x:v>
      </x:c>
    </x:row>
    <x:row r="1324" ht="110" customHeight="1">
      <x:c r="A1324" s="46" t="str">
        <x:v>PRD-0085-P0031-U01</x:v>
      </x:c>
      <x:c r="B1324" s="46" t="str">
        <x:v>ZA_SARB_Project_Khokha_2_Full_Report_6_April_2022</x:v>
      </x:c>
      <x:c r="C1324" s="46" t="n">
        <x:v>31</x:v>
      </x:c>
      <x:c r="D1324" s="46" t="str">
        <x:v>en</x:v>
      </x:c>
      <x:c r="E1324" s="46" t="str">
        <x:v>text</x:v>
      </x:c>
      <x:c r="F1324" s="46" t="str"/>
      <x:c r="G1324" s="46" t="str">
        <x:v>31
PROJECT KHOKHA 2
THE PROOF-OF-CONCEPT
Designing with the new  
DLT-based paradigm in mind 
Utilising the insights gained from the public token 
markets, the technical team could see a clear 
parallel between the combined settlement and 
asset layers of the DLT-based TTP to both the 
CSD and RTGS in the current debentures market 
(see Figure 13 on page 32). The protocol layer 
compares to the trading platform in the current 
market, and like the protocol layer interfaces 
with the asset and settlement layer, the trading 
platform interfaces with the assets and payment 
system (RTGS) and SSS (CSD). The bottom 
three layers of Schär’s DeFi architecture aligns 
with the implementation of the Khokha Hub as a 
decentralised TTP, and serves as the base for the 
multi-DLT debenture token market. The top two 
layers, that is, the application and aggregation 
layers enable interoperability with other 
DLTs, which essentially enables other market 
participants to innovate and add value in private, 
permissioned or public networks, and make TTPs 
accessible to existing centralised services (see 
Figure 12). 
The project team considered financial markets 
to broadly consist of the following three 
components. 
•  Role players: These are the entities 
participating in the market and fulfilling roles 
such as issuing, buying, using and selling assets, 
and operators of market infrastructures. The 
role players fulfil specific functions in the market 
through the activities they conduct, which 
could include functions such as managing credit 
risk, providing custody services or providing the 
ledgers used to record payment transactions or 
recording the ownership of securities.
•  Assets: Various assets are exchanged in 
a market, including settlement assets and 
securities. 
•  Market infrastructure: Market infrastructures 
enable the trading, clearing, settling and storing 
of assets. According to the PFMIs, there are five 
types of FMIs, namely central counterparties 
(CCPs), CSDs, payment systems (PSs), SSSs 
and trade repositories (TRs). The Financial 
Markets Act 19 of 2012 defines the following 
four licensed market infrastructures – CSDs, 
repositories, clearing houses and exchanges. 
Trading platforms enable trade between parties 
and may either be an exchange or OTC. 
Within the debenture environment, the market 
infrastructure consists of the CSD, which includes 
the SSS; the PS – namely the RTGS system; and 
the trading platform, being OTC (refer to  
Figure 3). DLT provides a new way of organising 
this via a ledger that enables the storage of 
settlement instruments (recorded as single 
value balances) and their transactions as well 
as securities instruments (recorded as multi-
value entries to describe additional data such as 
issuer, issuing date, monetary value and more) 
on the same ledger. The centralised debentures 
market has discrete functions which operate on 
independent systems, while DLT-based financial 
markets utilise an integrated layering of functions 
on a single ledger.
Figure 12: Example external networks (zones)
(Private)  
industry zones
Exchange  
network 
(permissioned)
New (public)  
zones
Complex market 
functions; Support 
traditional securities; 
Consolidates ISIN/ITIN 
data
Extends industry 
services; New banking 
products; Lending on 
securities
Multi-region trade 
markets; Access global 
liquidity; Unknown future 
innovation</x:v>
      </x:c>
    </x:row>
    <x:row r="1325" ht="110" customHeight="1">
      <x:c r="A1325" s="46" t="str">
        <x:v>PRD-0085-P0033-U01</x:v>
      </x:c>
      <x:c r="B1325" s="46" t="str">
        <x:v>ZA_SARB_Project_Khokha_2_Full_Report_6_April_2022</x:v>
      </x:c>
      <x:c r="C1325" s="46" t="n">
        <x:v>33</x:v>
      </x:c>
      <x:c r="D1325" s="46" t="str">
        <x:v>en</x:v>
      </x:c>
      <x:c r="E1325" s="46" t="str">
        <x:v>text</x:v>
      </x:c>
      <x:c r="F1325" s="46" t="str"/>
      <x:c r="G1325" s="46" t="str">
        <x:v>33
PROJECT KHOKHA 2
THE PROOF-OF-CONCEPT
Technical observations
When building the debenture token 
market, there were some technical 
observations about the process 
and the implications of using DLT 
relative to traditional methods. These 
observations primarily relate to the 
way that the component parts of 
the new DLT-based model come 
together to create comparable 
capabilities to what exists in the 
current centralised paradigm. 
wCBDC served as a portable 
settlement asset
The wCBDC token was issued as an alternative 
form of central bank money in the PoC and it is 
equivalent in value to existing forms. Transferring 
it was therefore considered to be the same 
as transferring central bank liability between 
settlement participants in the SAMOS system. 
Besides hosting the wCBDC token, the wCBDC 
DLT platform further fulfils similar roles to the 
SAMOS system in that it provides an account 
with the central bank, in the form a wallet, and 
performs the settlement between participants. 
Porting the wCBDC token to the Khokha Hub 
created a technical challenge, since it created 
a break between the wCBDC ledger – which in 
the future could be designated as a settlement 
system, and the Khokha Hub thereby resulting 
in a split between when technical/operational 
settlement and legal settlement takes place. 
Should wCBDC be allowed to be ported, it 
would be imperative to determine how detailed 
transaction records are integrated back to the 
wCBDC ledger and how legal finality would 
be defined in that arrangement. Care should 
therefore be taken in porting wCBDC to 
networks not controlled by the issuing  
central bank. 
wCBDC was fundamental to 
the debenture token market
The wCBDC prototype was key to both trade 
and bringing stability to the debenture token 
market. The wCBDC was used as a riskless 
settlement asset and the settlement system 
for the payments leg in the primary market. In 
addition, the Khokha Token was designed to 
be able to use different types of reserve assets 
which may have different levels of liquidity and 
credit risk. Making the Khokha Token redeemable 
for wCBDC meant that it reduced the risk for 
its users because they could easily move to a 
riskless asset on redemption thereby decreasing 
liquidity risk. Lastly, wCBDC was used to 
settle the interest and principal obligations 
of debenture tokens at maturity, including for 
the FDM Tokens. The FDM Tokens therefore 
represent a claim against wCBDC increasing 
its legitimacy. The wCBDC was consequently 
deemed to be fundamental in enabling trade in 
the debenture token market.</x:v>
      </x:c>
    </x:row>
    <x:row r="1326" ht="110" customHeight="1">
      <x:c r="A1326" s="46" t="str">
        <x:v>PRD-0085-P0034-U01</x:v>
      </x:c>
      <x:c r="B1326" s="46" t="str">
        <x:v>ZA_SARB_Project_Khokha_2_Full_Report_6_April_2022</x:v>
      </x:c>
      <x:c r="C1326" s="46" t="n">
        <x:v>34</x:v>
      </x:c>
      <x:c r="D1326" s="46" t="str">
        <x:v>en</x:v>
      </x:c>
      <x:c r="E1326" s="46" t="str">
        <x:v>text</x:v>
      </x:c>
      <x:c r="F1326" s="46" t="str"/>
      <x:c r="G1326" s="46" t="str">
        <x:v>34
PROJECT KHOKHA 2
THE PROOF-OF-CONCEPT
Delivery-versus-payment 
is more complex for non-
fungible tokens
In the primary market, the purchase of a 
debenture in the auction process triggers a 
dedicated DvP contract to execute an atomic 
swap within the Khokha Hub debenture 
module as part of the issuance process. For 
the atomic swap to complete the transaction, 
it had to verify the NFT’s data against ISIN 
data, including verifying the authenticity, 
value and any possible actions linked to the 
NFT. Alternatively, in the secondary market, 
the FDM Token was created as a synthetic 
instrument representing the debenture token’s 
value at maturity to price the FDM Tokens and 
make them fungible, increasing liquidity in the 
market. Markets were set up for each maturity 
week, with trade setup being done utilising a 
decentralised exchange (DEX)
8  order book, with 
bids and orders being made on a peer-to peer 
(P2P) basis. The DvP contract for the fungible 
instrument was less complex since it did not 
have to complete all the same checks required 
by the DvP contract for the debenture tokens. 
8  An e xchange enabling the direct trade of DLT-based tokens on a peer-to-peer basis without the need of an intermediary.
Factors affecting the 
complexity of porting a token
Porting a token may, depending on the nature 
of the token, require verifying three factors, 
namely the authenticity, value and potential 
actions linked to a token. With the wCBDC, 
particularly as a fungible token, its authenticity 
is linked to the SARB as its issuer, which 
attestation is then linked to the wCBDC Zone 
on which the wCBDC tokens are issued. With 
NFTs, it is not only the issuer that is important, 
but also verifying the authenticity of individual 
tokens, which is why the verification of the 
ISIN and other details become important. The 
verification of the value of the wCBDC is linked 
to the central bank as its issuer, whereas for the 
wToken, as a stablecoin, verification requires 
verification of the reserve assets to which its 
value is linked. In other words, for the wToken, 
it means verification that the value on the 
wToken arrangement is fully backed by central 
bank money earmarked in settlement accounts. 
Security tokens, such as the debenture token, 
may have actions linked to it, such as settlement 
of obligations like the payment of principal and 
interest at maturity. To increase the utility of a 
ported security token on a non-native network, 
it is important that the underlying actions linked 
to that security be linked to the ported-security 
and available to the non-native network.</x:v>
      </x:c>
    </x:row>
    <x:row r="1327" ht="110" customHeight="1">
      <x:c r="A1327" s="46" t="str">
        <x:v>PRD-0085-P0035-U01</x:v>
      </x:c>
      <x:c r="B1327" s="46" t="str">
        <x:v>ZA_SARB_Project_Khokha_2_Full_Report_6_April_2022</x:v>
      </x:c>
      <x:c r="C1327" s="46" t="n">
        <x:v>35</x:v>
      </x:c>
      <x:c r="D1327" s="46" t="str">
        <x:v>en</x:v>
      </x:c>
      <x:c r="E1327" s="46" t="str">
        <x:v>text</x:v>
      </x:c>
      <x:c r="F1327" s="46" t="str"/>
      <x:c r="G1327" s="46" t="str">
        <x:v>35
PROJECT KHOKHA 2
THE PROOF-OF-CONCEPT
Concluding thoughts on the 
proof-of-concept
Reflecting on the primary opportunities, the team set 
out to explore in the PoC, DLT and the TTP enabled 
opportunities for innovation. For instance, the use of 
tokenisation enabled the team to create a fungible 
token which enabled trade in fractions of debentures 
thereby increasing liquidity in the secondary market. The 
exploration of interoperability between the Khokha Hub 
and other networks, such as the wCBDC Zone, in turn led 
to further exploration with the industry participants on the 
project, on how their DLT-based networks interact with 
the TTP and potentially even public networks. Exploring 
trading, clearing and settlement of debentures on DLT 
resulted in some benefits. 
The use of a single shared ledger with different levels of 
access, depending on the role of the participant, enabled 
greater oversight of what was happening across the 
network, making reconciliations easier and providing FMD 
very useful real-time operational data. Having both the 
security and settlement tokens on DLT enabled DvP on a 
single network; however, the porting of the central bank’s 
settlement token across two platforms also introduced 
some challenges, for instance, in the separation between 
operational and legal settlement introduced by porting the 
wCBDC token to the Khokha Hub. Although the use of DLT 
may result in reducing certain costs and reducing barriers 
to entry, for instance, through fractionalising debenture 
tokens in the secondary market, the overall cost-benefit 
analysis is complex as trading in tokens will most likely 
happen in parallel to existing markets and would require 
further work in the future. Some of the above points and 
questions asked in the PoC, such as the potential impact 
on FMIs, are discussed further in the next section of the 
report (i.e. section 5) on the implications identified from  
the PoC.</x:v>
      </x:c>
    </x:row>
    <x:row r="1328" ht="110" customHeight="1">
      <x:c r="A1328" s="46" t="str">
        <x:v>PRD-0085-P0037-U01</x:v>
      </x:c>
      <x:c r="B1328" s="46" t="str">
        <x:v>ZA_SARB_Project_Khokha_2_Full_Report_6_April_2022</x:v>
      </x:c>
      <x:c r="C1328" s="46" t="n">
        <x:v>37</x:v>
      </x:c>
      <x:c r="D1328" s="46" t="str">
        <x:v>en</x:v>
      </x:c>
      <x:c r="E1328" s="46" t="str">
        <x:v>text</x:v>
      </x:c>
      <x:c r="F1328" s="46" t="str"/>
      <x:c r="G1328" s="46" t="str">
        <x:v>37
PROJECT KHOKHA 2
IMPLICATIONS
Section 4 of the report highlighted several technical observations and insights 
gained from the PK2 PoC. This section of the report explores, first the business 
and operational implications identified in the PoC, followed by a consideration 
of some potential policy and regulatory implications. 
Business and operational implications
Transitioning to a tokenised market 
Operating a DLT-based financial system will require new capabilities on the part 
of all role players in the market. The new DLT-based platforms will also need to 
be integrated with incumbents’ legacy systems, including the components of 
market infrastructure such as the SAMOS system. As the transition is made to a 
financial services market that includes DLT-based tokens, standards will need to 
be developed, best practices established and a supporting ecosystem will need 
to be put in place. 
A transition to a DLT-based system may be far less dramatic than what was 
needed in the last century to enable dematerialisation, yet it would not be a 
trivial undertaking and will require careful planning and execution. A DLT-based 
system will probably run in parallel to the existing system for a while, perhaps 
indefinitely. However, the challenges are not only technical and operational, and 
appropriate risk management must be implemented to ensure new systems are 
fully operational and secure. Further engagement and collaboration between 
policymakers, legislators, regulators and relevant industry players – particularly 
in regulated markets – would be required before any transition or incorporation 
of DLT-based systems can be realised. 
New governance methods for new markets
While the underlying principles applied remain mostly unchanged, governance 
of DLT-based token markets is achieved in a different way from the governance 
arrangements in respect of incumbent systems, which could potentially be 
partially replaced. The application of good governance generally serves as an 
enabler for compliance, security, transparency and trust. 
Tokens can, to some degree, have governance elements programmed into their 
design, in that they can be configured so that they are limited in their issuance 
and operation, and can be linked to the segregated roles set up within the 
governance model. The wCBDC and wToken implemented in the PK2 PoC, 
for example, could be limited in their usage to selected participants (e.g. only 
licensed banks) who had been placed on an approved participant list, that is 
white listed, by the SARB. The benefits of DLT’s immutable record management 
presents a real advantage for governing entities needing to supervise the 
activities performed on the network. Compliance in DLT-based markets may be, 
at least partially, automated using smart contracts and real-time access to data 
on the DLT-network, enabling automatic monitoring as part of the regulatory 
framework which is referred to as ‘embedded supervision’ (Auer, 2019).  
IMPLICATIONS</x:v>
      </x:c>
    </x:row>
    <x:row r="1329" ht="110" customHeight="1">
      <x:c r="A1329" s="46" t="str">
        <x:v>PRD-0085-P0038-U01</x:v>
      </x:c>
      <x:c r="B1329" s="46" t="str">
        <x:v>ZA_SARB_Project_Khokha_2_Full_Report_6_April_2022</x:v>
      </x:c>
      <x:c r="C1329" s="46" t="n">
        <x:v>38</x:v>
      </x:c>
      <x:c r="D1329" s="46" t="str">
        <x:v>en</x:v>
      </x:c>
      <x:c r="E1329" s="46" t="str">
        <x:v>text</x:v>
      </x:c>
      <x:c r="F1329" s="46" t="str"/>
      <x:c r="G1329" s="46" t="str">
        <x:v>38
PROJECT KHOKHA 2
IMPLICATIONS
The consensus mechanism on a DLT creates 
trust that the data is credible and having a  
single source of truth reduces the effort in 
collecting, preparing and sharing the data – it 
also reduces the related costs. Although DLTs 
provide data transparency, they should also be 
designed to ensure privacy where appropriate. 
It is important for regulators and supervisors to 
evolve along with the advances in technology. 
The availability of data required to identify, 
manage or pre-empt certain risk types within the 
DLT-based token market benefits from the use 
of a permissioned DLT. 
Within the PoC, the SARB retained the role 
of the governing entity and network operator 
of the wCBDC Zone, while the Khokha Hub 
followed a more decentralised governance 
model, with a Khokha Council and validators 
who voted on changes that were to be 
implemented on the network. In a production 
network, however, there are several existing roles 
and responsibilities which must be analysed 
further. In an interconnected DLT-based network, 
it is important to know who is accountable 
should things go wrong – for instance, if 
weaknesses in smart contracts are exploited.
DLT-based markets impact on 
existing role players
The PoC reflected how DLT-based platforms 
are able to disrupt the chain of market 
infrastructures, such as exchanges and clearing 
houses, as well as other FMIs involved in financial 
market trades. The Khokha Hub, as the DLT-
based TTP implemented in the PoC, performed 
the functions of several market infrastructures, 
that is, the CCP, SSS, operational elements of 
the PS and trading platform. The PoC, however, 
did not explore full compliance with existing 
business and regulatory requirements and it is 
therefore possible that it may not be feasible to 
automate and/or collapse all roles on a single 
DLT platform. When considering the impact of 
9   T he reference here is to a market where trading, clearing and settlement happen immediately and is not to be confused with 
pre-funding settlement accounts where the funds have to be in the account for a transaction to settle, but this may only 
happen x number of days of executing the trade.
DLT on financial markets, it is useful to separate 
the participating role players from their roles. 
Role players in the debentures market can be 
split between market participants who issue, 
buy, use and sell assets and operators of the 
market infrastructure. Looking at market 
participants – for example, the issuers – their 
roles did not change; however, how they fulfilled 
those roles such as issuing their assets, including 
the debenture tokens and settlement assets 
did. The asset tokens were created on DLT 
where their attributes were set and all further 
operations happened. The fact that the assets 
and much of the capabilities of the different 
market infrastructures are all embedded on 
a single platform gives it its unique ability to 
change how processes are executed and how 
different role players interact with the system. In 
respect of the operators, their functions did not 
change, however, some of their functions were 
consolidated on a single TTP, which affected 
how the functions or responsibilities were 
executed. Similarly, supervision and regulation 
would have to adapt to a DLT-based paradigm. 
Reducing incumbent operators and automating 
functions may lead to cost savings and lower 
barriers to entering a DLT-based market. In 
addition, a pre-funded market
9  may, for instance, 
simplify liquidity management and reduce 
the regulatory burden through automation. 
However, existing structures evolved over time 
to ensure the safety, efficiency and resilience 
of financial markets, and it would be advisable 
to fully understand the function and purpose 
of a specific structure before such a structure 
is discarded or replaced. Some of the existing 
frictions, such as those inherent in post-trade 
funding, may be there for business reasons. If 
there is an objective to enable easier access to 
payment and settlement systems, the regulatory 
barrier to entry is a crucial consideration. An 
enabling policy, legislative and regulatory 
framework is of primary importance in opening 
up access wider than the existing settlement 
participants.</x:v>
      </x:c>
    </x:row>
    <x:row r="1330" ht="110" customHeight="1">
      <x:c r="A1330" s="46" t="str">
        <x:v>PRD-0085-P0039-U01</x:v>
      </x:c>
      <x:c r="B1330" s="46" t="str">
        <x:v>ZA_SARB_Project_Khokha_2_Full_Report_6_April_2022</x:v>
      </x:c>
      <x:c r="C1330" s="46" t="n">
        <x:v>39</x:v>
      </x:c>
      <x:c r="D1330" s="46" t="str">
        <x:v>en</x:v>
      </x:c>
      <x:c r="E1330" s="46" t="str">
        <x:v>text</x:v>
      </x:c>
      <x:c r="F1330" s="46" t="str"/>
      <x:c r="G1330" s="46" t="str">
        <x:v>39
PROJECT KHOKHA 2
IMPLICATIONS
Process implications of using 
DLT-based tokens
There are various representations of value in the 
current financial market, and various institutions 
who record the ownership of that value. This 
means that current processes and procedures 
were designed to record transactions and 
changes in ownership across multiple entities. 
It is important to recognise that a token, as a 
representation of value, and the DLT on which 
it is issued is a single system. Depending on 
the particular token platform, it is possible to 
have multiple assets, including money, on the 
same platform – as in the Khokha Hub. Having 
security and settlement tokens on the same 
smart platform opens up the possibility for 
re-imagining financial market interactions. For 
example, the participants recognised that the 
FDM Tokens, created to make the debentures 
fungible, could actually be used as a form 
of money without the need to sell them and 
convert them to wCBDC or Khokha Tokens. 
Thus, a security becomes a representation of 
value, and potentially a piece of ‘Money Lego’ 
around which further innovations could be 
constructed. This, however, also presented 
an interesting example of an unintended 
consequence, since the intent of issuing 
debentures is to drain excess liquidity from 
the market. However, the FDM Token, in turn 
increased liquidity by introducing a fungible, 
tradeable token – representing a claim against 
the central bank, into the market.
Other potential implications include the 
possibility that actions affecting tokens 
could be automated, so conceivably things 
like corporate actions or interest rates could 
be applied to tokens by the relevant smart 
contracts. DLT-based markets could provide 
participants with improved data-transparency, 
which could improve the discovery mechanism 
when pricing assets and could provide 
participants with a more informed view of 
where collateral resides and how it moves 
through the system. A move to a DLT-based 
market – for instance, the debentures market 
explored in the report – effectively means a 
decision to move to a pre-funded market and 
participants will have to accommodate the 
operational and process implications of a T+0 
settlement. 
Settlement implications
The foundational question behind current 
wCBDC exploration is whether central banks 
should issue these tokens – at this time. Based 
on the PoC, it can be argued that it is wCBDC 
which unlocked the potential of the debenture 
token market. The use of central bank money 
provided participants with the certainty 
available only from a riskless settlement asset. 
With private ‘money’ arrangements, there is the 
risk that the issuer(s) may not be able to back 
the money, which then introduces the risk that if 
such a failure occurred, settlement would fail. 
The wToken arrangement in the PoC was 
backed by central bank money earmarked 
in a settlement account in the SAMOS 
system, thereby reducing the risk in using it 
as a settlement instrument. Additionally, the 
wToken was redeemable for wCBDC, which 
increased participants’ options and further 
reduced (liquidity) risk. Other reserve asset 
options, such as bank deposits or commercial 
bank stablecoins, would again increase risk as 
dependence on third parties and other factors 
increases. In a market where both a wToken, 
such as the Khokha Token, and a wCBDC are 
available, it is not likely that there will be a 
business case for the wToken. The wToken does, 
however, provide a less-risk settlement option 
(i.e. it is not riskless, but depending on the 
reserve asset, may entail less credit and liquidity 
risk than relying on a settlement asset issued 
and backed by a private entity) that is worth 
considering where wCBDC is not available and/
or where a settlement option more prone to 
enabling innovation may be required.</x:v>
      </x:c>
    </x:row>
    <x:row r="1331" ht="110" customHeight="1">
      <x:c r="A1331" s="46" t="str">
        <x:v>PRD-0085-P0040-U01</x:v>
      </x:c>
      <x:c r="B1331" s="46" t="str">
        <x:v>ZA_SARB_Project_Khokha_2_Full_Report_6_April_2022</x:v>
      </x:c>
      <x:c r="C1331" s="46" t="n">
        <x:v>40</x:v>
      </x:c>
      <x:c r="D1331" s="46" t="str">
        <x:v>en</x:v>
      </x:c>
      <x:c r="E1331" s="46" t="str">
        <x:v>text</x:v>
      </x:c>
      <x:c r="F1331" s="46" t="str"/>
      <x:c r="G1331" s="46" t="str">
        <x:v>40
PROJECT KHOKHA 2
IMPLICATIONS
Interoperability, porting and 
cross-border implications
In the PoC, wCBDC was exported to the Khokha 
Hub and imported back to wCBDC Zone utilising 
the bridge between the two DLT networks. In 
this way, the use of wCBDC was enabled on a 
non-native network. A similar operation already 
happened in decentralised finance (DeFi) where 
similar mechanisms are used to lock bitcoins 
and issue an Ethereum-based token against that 
value. Even though it is possible to port wCBDC 
between networks, there are several unanswered 
questions and risks, including technical risks 
related to the security and reliability of the 
bridge. The use of wCBDC on non-native 
networks should primarily be informed by a 
central bank’s policy position, with adequate 
technical controls put in place to enforce that 
position. 
Further consideration should be given to 
the concept of porting tokenised assets. For 
instance, the porting enables the emigration 
and use of other central bank issued value, as 
evidenced in the creation of the FDM Tokens, 
which could be used on other non-native 
networks. Aside from considering where issued 
assets may be migrated to, operators of TTPs 
should consider what they want to be imported 
onto their platforms. It is possible to import 
a wide array of tokens – for instance, ranging 
from foreign wCBDCs to crypto assets, enabling 
potentially a complex array of transactions and 
new innovations. 
Policy and regulatory 
implications
The next section will explore the policy and 
regulatory implications identified as a result 
of the work conducted in the PoC. It will cover 
a general discussion followed by highlighting 
specific policy considerations. 
General discussion
Aside from having to justify its adoption from 
a return-on-investment perspective, having 
certainty of how the component parts of 
DLT-based markets would be treated from a 
legislative or regulatory framework perspective 
could aid in the use or adoption of DLT-based 
token markets. A perpetual challenge for 
regulators is that advances in technology come 
quickly and regulators have to respond to 
their impact. However, this impact is often not 
immediately clear. There have been two broad 
approaches that regulators around the world 
have taken in responding to the development of 
DLT-based markets. The first approach has been 
to consider these innovations under the existing 
laws or regulatory dispensation; and the second 
has been to issue clarification or guidance where 
the existing laws do not clearly apply; or to 
develop new regulatory frameworks  
(OECD, 2021).
Even in following an activity-based approach to 
regulation, it is important to not be technology 
blind, particularly as the decentralised nature of 
DLT and its implications raise several questions 
which challenge existing policy and legislative or 
regulatory frameworks. The component parts in 
the debenture token market, that is, the wCBDC, 
wToken, debenture token and the Khokha Hub, 
all pose different policy, legal and regulatory 
challenges. In particular, how emerging risks, 
arising from disruptions to existing functions, 
business models or infrastructures ought to be 
accommodated into new or existing regulatory 
frameworks. 
Policy considerations
The section below will highlight some of the 
policy considerations based on the experience 
in running the PoC, including raising questions, 
identifying gaps and suggesting responses.</x:v>
      </x:c>
    </x:row>
    <x:row r="1332" ht="110" customHeight="1">
      <x:c r="A1332" s="46" t="str">
        <x:v>PRD-0085-P0041-U01</x:v>
      </x:c>
      <x:c r="B1332" s="46" t="str">
        <x:v>ZA_SARB_Project_Khokha_2_Full_Report_6_April_2022</x:v>
      </x:c>
      <x:c r="C1332" s="46" t="n">
        <x:v>41</x:v>
      </x:c>
      <x:c r="D1332" s="46" t="str">
        <x:v>en</x:v>
      </x:c>
      <x:c r="E1332" s="46" t="str">
        <x:v>text</x:v>
      </x:c>
      <x:c r="F1332" s="46" t="str"/>
      <x:c r="G1332" s="46" t="str">
        <x:v>41
PROJECT KHOKHA 2
IMPLICATIONS
Wholesale central bank digital 
currency considerations
The wCBDC in the PoC was set up to be an 
alternate form of wholesale central bank money, 
equivalent to money in a settlement account 
in the SAMOS system. The use of DLT means 
that the settlement asset, the account with the 
central bank as well as the settlement system are 
all embedded on a single platform. 
The issuance of a wCBDC would require 
consideration of its impact on the mandate 
and legal framework of the central bank. A 
question for further exploration is whether it is 
legally permissible to use distributed ledgers for 
trading, clearing and settlement of securities. 
In addition, the legal status of the wCBDC 
token, the legal standing of wCBDC wallets as 
accounts with the central bank and the viability 
of designating the wCBDC’s DLT as a settlement 
system merit further reflection and analysis. 
The expectation is not that central banks would 
replace their existing RTGS systems with fully 
DLT-based systems, but that consideration be 
given to how such systems co-exist with DLT-
based systems. 
PK2 showed that it is possible to port wCBDC 
between its native network and a non-native 
network. However, it also highlighted challenges 
which this may entail, including creating a 
split between legal and operational/technical 
settlement. This raises the question around 
the desirability of porting. Furthermore, the 
feasibility of porting assets and creating 
derivative instrument raises a broader question, 
which central banks need to reflect on – what 
is the central bank’s role in new the innovative 
markets? It is therefore important for the central 
bank to experiment with new technologies to 
gain deeper insight into the potential changes 
that DLT may introduce in order to take 
informed decisions on the changing financial 
markets architecture and the role of the central 
bank in the future system. 
Continued exploration, both on technical trials 
as well desktop research and analysis, is required 
to make informed and data-driven decisions on 
the potential implementation of wCBDC. Should 
a decision be taken to implement wCBDC, 
it would make more sense to designate the 
wCBDC arrangement as a settlement system 
to fully benefit from, atomic swaps for instance, 
and to use the wCBDC on its own platform for 
the full benefit of both technical/operational and 
legal settlement. Collaboration and continued 
engagement with industry remains imperative in 
considering any changes to be implemented to 
ensure a safe, stable and pertinent public good 
in the form of wCBDC. 
Wholesale digital settlement token 
considerations
Like wCBDC, the policy imperative for allowing 
commercial bank entities to issue wTokens in 
production should be clear before permitting 
its use within regulated financial services. 
Considerations would include whether there 
is benefit to industry in its adoption (such as 
providing a safer settlement option in markets 
where wCBDC is not available) and what the 
costs may be (including the implications, should 
such a system fail). The wToken implemented 
in the PoC could be defined as a stablecoin 
used for wholesale settlement, and the policy 
response to wTokens would therefore have to 
align with broader regulatory approaches to 
stablecoins. 
Should the central bank decide to allow 
wTokens into production, some of the practical 
considerations would be whether to designate 
such arrangements as an alternate settlement 
system and/or how such payment systems 
should interface with the RTGS system (for 
instance, through end-of-day settlement). 
Further considerations would include the 
potential systemic importance of the wToken 
and its governance and operating models. A 
key difference between stablecoins is in the 
various stabilisation mechanisms (at a high-level 
distinguishing between stablecoins whose value 
is linked to other assets and those that are not), 
and which reserve assets are used. The Khokha 
Token used central bank money as its reserve 
asset which, along with strong verification of its 
one-to-one backing, would carry less risk and 
may more likely receive regulatory preference  
than the one backed by lower quality assets.</x:v>
      </x:c>
    </x:row>
    <x:row r="1333" ht="110" customHeight="1">
      <x:c r="A1333" s="46" t="str">
        <x:v>PRD-0085-P0042-U01</x:v>
      </x:c>
      <x:c r="B1333" s="46" t="str">
        <x:v>ZA_SARB_Project_Khokha_2_Full_Report_6_April_2022</x:v>
      </x:c>
      <x:c r="C1333" s="46" t="n">
        <x:v>42</x:v>
      </x:c>
      <x:c r="D1333" s="46" t="str">
        <x:v>en</x:v>
      </x:c>
      <x:c r="E1333" s="46" t="str">
        <x:v>text</x:v>
      </x:c>
      <x:c r="F1333" s="46" t="str"/>
      <x:c r="G1333" s="46" t="str">
        <x:v>42
PROJECT KHOKHA 2
IMPLICATIONS
Where an activity-based approach is followed, regulation of new forms of private ‘money’ should 
consider how existing forms of private ‘money’ are regulated, including prudential regulation as with 
commercial banks who issue private ‘money’ through credit extension. Since a DLT-based wToken 
could also be considered as a payment system in FMI parlance, further consideration would need to be 
given to the application of the PFMIs to such an arrangement, depending on its systemic importance. 
A systemically important stablecoin arrangement, primarily used for making payments (transferring 
tokens between users), would be expected to adhere to all the relevant PFMIs, in line with the 
recommendations from relevant international standard setting bodies. Some of the challenges 
stablecoin arrangements pose to PFMI compliance stem from its ability to use settlement assets 
and not central bank or commercial bank money; the interdependency between multiple stablecoin 
arrangements; the level of decentralisation of operations and governance; and its ability to scale 
(CPMI-IOSCO, 2021: 4). An example of some of the pertinent PFMIs, including a subset identified in 
the recent consultative report by the Committee on Payments and Market Infrastructures (CPMI) and 
Board of the International Organisation of Securities Commissions (IOSCO) (2021), include: 
•  PFMI 1 r equires an enforceable legal basis for all material activities. At present, this may be 
problematic in South Africa, until it is determined how a wToken would be defined in law. 
This may include its treatment under the Financial Markets Act 19 of 2012 (FMA), the National 
Payment System Act 78 of 1998 and the future crypto regulatory framework, following on from 
the publication of the Crypto Asset Regulatory Working Group (CAR WG) policy position. 
•  PFMI 2 r equires clear and transparent governance methods. Compliance with this principle would 
look quite different with more decentralised governance methods. The governance structure 
of the wToken would have to show how it complies with the requirements, whereas regulators 
would have to gain an understanding of alternate governance models. The ownership structure 
and operation should allow for direct and clear lines of responsibility and accountability, for 
instance, being owned and operated by legal entities controlled by natural persons (CPMI-IOSCO, 
2021: 5). 
•  PFMI 3 r equires comprehensive risk management, including regularly reviewing risks material 
to the functioning of the wToken (stablecoin) arrangement and developing appropriate risk 
management frameworks and tools (CPMI-IOSCO, 2021: 5). 
•  PFMI 8, on settlement finality , requires clear and final settlement, irrespective of the operational 
settlement method used – which may include clearly defining the point at which technical 
settlement is achieved and making it clear where technical settlement is not aligned with legal 
finality (CPMI-IOSCO, 2021: 5). 
•  PFMI 9 r equires settlement in central bank money – where practical and available. Therefore, 
where central bank money is available it may be difficult to justify the issuance of a wToken. 
The principle, however, does not exclude the issuance of a wToken, but does, for instance, 
indicate that a key consideration, where central bank money is not used, is that the settlement 
asset should have little or no liquidity or credit risk. Considerations would include whether the 
arrangement provides its holders a direct legal claim on the issuer and/or any rights to the 
reserve asset for timely convertibility, at par, into liquid assets – including claims on a central bank 
(CPMI-IOSCO, 2021: 5). 
From a national payment system perspective, allowing various alternative settlement system options 
may have an impact on liquidity in the SAMOS system, if money in settlement accounts is used to 
buy wCBDC and/or back wTokens. Similarly, introducing too many alternate options into the national 
payment system may fragment the system, unless a multi-settlement asset system can be created 
where different options ‘plug-and-play’ into the overall system.</x:v>
      </x:c>
    </x:row>
    <x:row r="1334" ht="110" customHeight="1">
      <x:c r="A1334" s="46" t="str">
        <x:v>PRD-0085-P0043-U01</x:v>
      </x:c>
      <x:c r="B1334" s="46" t="str">
        <x:v>ZA_SARB_Project_Khokha_2_Full_Report_6_April_2022</x:v>
      </x:c>
      <x:c r="C1334" s="46" t="n">
        <x:v>43</x:v>
      </x:c>
      <x:c r="D1334" s="46" t="str">
        <x:v>en</x:v>
      </x:c>
      <x:c r="E1334" s="46" t="str">
        <x:v>text</x:v>
      </x:c>
      <x:c r="F1334" s="46" t="str"/>
      <x:c r="G1334" s="46" t="str">
        <x:v>43
PROJECT KHOKHA 2
IMPLICATIONS
Security token considerations
The debenture tokens issued in the PoC were 
issued by the central bank, which may in some 
instances affect its regulation. However, the 
discussion in this section will focus on security 
tokens in general (unless reference is specifically 
to the debenture token). The tokenisation 
of securities can take one of two forms: (i) 
security tokens, which as with the debenture 
tokens entail issuing the security directly on 
DLT where the token is the security; or (ii) 
tokenised securities, where an existing security 
is tokenised or encapsulated in a token wrapper. 
The implications between the two may differ in 
that, tokenised securities will have to provide 
verification of the legal right to the underlying 
asset and the fact that it is ring-fenced for 
purpose of tokenisation. Tokenisation enables 
different use cases such as fractionalisation 
as with the FDM Tokens. The use of smart 
contracts further enables the automation of 
actions linked to securities on DLT, such as the 
automatic settling of obligations at maturity. 
The tokenisation of securities is still at emerging 
stages, as can be seen from developments  
in DeFi. 
There are several open questions surrounding 
tokenisation of securities, including how they 
may fit within public policy objectives and how 
that may impact on the regulatory treatment of 
the tokenisation of securities. Security tokens 
are not currently defined in the FMA, which 
makes their regulatory treatment uncertain. 
The FMA is currently under review and further 
discussion and consideration should be given 
to the regulatory treatment of security tokens 
and tokenised securities or at the very least 
updating the legislation in such a way that 
it enables an anticipatory agile and adaptive 
framework, which makes it easier to bring 
appropriate emerging asset classes and new 
forms of issuing existing asset classes into the 
regulatory perimeter. Updates to any piece of 
legislation should consider the overall legislative 
framework for financial services to avoid 
causing misalignment in regulatory responses. 
In addition, as consideration is currently being 
given to developing a crypto asset regulatory 
framework, following the publication of the 
IFWG crypto assets position paper  
(CAR WG, 2021), it would have to be clarified 
how such a future regulatory framework 
would interact with the securities regulatory 
framework, for instance, whether the issuer of a 
security token (also applicable to the issuer of a 
settlement token) would fall under the definition 
of a token issuer as contemplated in the crypto 
assets position paper. 
Decentralised DLT-based token 
trading platform considerations
The establishment of the debenture token 
market, particularly the Khokha Hub, reflected 
the ability of DLT-based design to combine the 
components of financial markets in new and 
innovative ways. An initial policy response might 
be to allow such composition if the new market 
infrastructures meet the regulatory requirements 
for the different activities it performs, such as 
operating a platform which acts as an exchange, 
CSD, SSS and PS. 
However, not all instances may be that 
straightforward. The composability of role 
players and market infrastructures may result 
in an environment like the Khokha Hub, where 
the SARB issued its debenture tokens, and a 
consortium of commercial banks issued its 
wToken. Such a structure would increase the 
complexity of determining who is accountable 
when things go wrong and ensuring the integrity 
and privacy of data, and the continued stability 
of the system. Such a model would also raise 
questions as to how the different modules 
or components of the TTP are governed. In 
the PoC, it was envisioned that the Khokha 
Hub would be owned by a consortium of 
industry participants with a more decentralised 
governance model, however, any of the 
individual participants, such as a stock exchange 
or CSD, could (theoretically) establish a token 
trading platform. The ownership and governance 
structure would affect the ability of the platform 
to comply with requirements such as those set 
out in the PFMIs. These structures would have to 
define clear rules of the game on the platform – 
like defining rules, obligations and accountability 
for token issuers on the platform, in line with 
any further requirements as may be specified in 
relevant legislative requirements or as specified 
by regulatory authorities.</x:v>
      </x:c>
    </x:row>
    <x:row r="1335" ht="110" customHeight="1">
      <x:c r="A1335" s="46" t="str">
        <x:v>PRD-0085-P0045-U01</x:v>
      </x:c>
      <x:c r="B1335" s="46" t="str">
        <x:v>ZA_SARB_Project_Khokha_2_Full_Report_6_April_2022</x:v>
      </x:c>
      <x:c r="C1335" s="46" t="n">
        <x:v>45</x:v>
      </x:c>
      <x:c r="D1335" s="46" t="str">
        <x:v>en</x:v>
      </x:c>
      <x:c r="E1335" s="46" t="str">
        <x:v>text</x:v>
      </x:c>
      <x:c r="F1335" s="46" t="str"/>
      <x:c r="G1335" s="46" t="str">
        <x:v>45
PROJECT KHOKHA 2
CONCLUSION
Project Khokha 2 journey
PK2 sets out to highlight implications of 
tokenisation in financial markets driven by DLT 
innovation. Consideration was given to both 
the tokenisation of existing assets on DLT as 
well as issuing new assets as DLT-based tokens. 
Tokenisation was explored through a PoC of 
the issuance, clearance and settlement SARB-
debenture tokens on DLT using a wCBDC for 
payment in the primary market and a wToken for 
payment in the secondary market. 
The project team was tasked to not just replicate 
existing processes on DLT, but to design for DLT 
and re-imagine existing processes in the light 
of decentralised and modular design principles. 
The PoC implemented two DLT platforms in a 
debenture token market, that is, the wCBDC Zone 
and Khokha Hub. This proved that it was possible 
to move away from the current centralised 
financial market architecture to a composable 
financial market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while 
maintaining a link back to its own (native) DLT. 
The wCBDC served as a corner stone to other 
components on the debenture token market, 
enabling trade on the market. The Khokha 
Hub was built as a TTP with its building blocks 
consisting of a TPP, CSD, SSS and, through 
porting the wCBDC, elements of the payment 
settlement system. The modular design of the 
Khokha Hub enabled the creation of further 
tokens such as the FDM Token as a synthetic 
instrument to enable trading of debentures in 
the secondary market. Both the porting of the 
wCBDC and the FDM Tokens proved that it was 
possible to port central bank value to other 
networks, which would require serious reflection 
on how to balance the benefits of interoperability 
between enabling innovation and managing 
access to central bank assets, in line with policy 
objectives. Participants have observed that the 
true benefit and challenge from DLT may not 
stem from the technology itself, but from the 
business process innovation it enables. Based 
on the PoC, although the number of operators 
could potentially be reduced, the roles and 
functions did not disappear and therefore 
existing regulatory frameworks would still apply. 
The design of the PoC did, however, result in 
the issuance of DLT-based tokens which are not 
defined in law and modular design of TTPs and 
would require further consideration to determine 
whether and how frameworks may need to 
be updated. Further work is required to gain 
deeper technical insights and contribute to the 
development of informed technology responses.
CONCLUSION</x:v>
      </x:c>
    </x:row>
    <x:row r="1336" ht="110" customHeight="1">
      <x:c r="A1336" s="46" t="str">
        <x:v>PRD-0085-P0055-U01</x:v>
      </x:c>
      <x:c r="B1336" s="46" t="str">
        <x:v>ZA_SARB_Project_Khokha_2_Full_Report_6_April_2022</x:v>
      </x:c>
      <x:c r="C1336" s="46" t="n">
        <x:v>55</x:v>
      </x:c>
      <x:c r="D1336" s="46" t="str">
        <x:v>en</x:v>
      </x:c>
      <x:c r="E1336" s="46" t="str">
        <x:v>text</x:v>
      </x:c>
      <x:c r="F1336" s="46" t="str"/>
      <x:c r="G1336" s="46" t="str">
        <x:v>55
PROJECT KHOKHA 2
APPENDICES
Appendix 4: Application engines
The application engines used in the proof-of-concept, that is, the combination of DLT modules and 
centralised systems which performed the required business process logic and used for the various 
functions utilised in the debenture token market included:
•   Centralised SAMOS and ISIN were used to abstract the complexity of integrating to these 
systems and provided a simulation of the real-world links to the RTGS system and the National 
Numbering Agency.
•   The wCBDC engine interfaced with the SAMOS simulator and DLT modules on the wCBDC Zone 
to facilitate the creation of wCBDC.
•   The centralised wCBDC bridge was implemented as DLT modules on both the wCBDC Zone and 
the Khokha Hub to safely transfer wCBDC with fail-forward redundancy.
•   The centralised debenture engine simulated the auction process, interfacing with the 
debenture token module on the Khokha Hub to issue and settle debentures on DLT.
•   The Khokha Token engine interfaced with the SAMOS simulator to earmark funds as 
collateral, and with the Khokha Token module on the Khokha Hub DLT to lock and unlock 
collateral for Khokha Tokens, and to manage the redemption, netting and liability of these tokens.
•   The maturity engine was a Khokha Hub DLT module that executed maturity settlement, 
recorded pledges against maturity to create synthetic liquidity, and performed maturity actions – 
including claims on the created synthetic liquidity for wCBDC at maturity.
•   The Khokha Hub DEX DLT module was used for P2P DEX traded debenture synthetics, 
exchanging one token for another at a rate of exchange determined by a P2P order book.</x:v>
      </x:c>
    </x:row>
    <x:row r="1337" ht="110" customHeight="1">
      <x:c r="A1337" s="46" t="str">
        <x:v>PRD-0086-P0001-U01</x:v>
      </x:c>
      <x:c r="B1337" s="46" t="str">
        <x:v>ZA_SARB_Project_Khokha_2_Report_media_release_6_April_2022</x:v>
      </x:c>
      <x:c r="C1337" s="46" t="n">
        <x:v>1</x:v>
      </x:c>
      <x:c r="D1337" s="46" t="str">
        <x:v>en</x:v>
      </x:c>
      <x:c r="E1337" s="46" t="str">
        <x:v>text</x:v>
      </x:c>
      <x:c r="F1337" s="46" t="str"/>
      <x:c r="G1337" s="46" t="str">
        <x:v>Publication of the Project Khokha 2 report  1 | P a g e  
Press statement 
6 April 2022 
Launch of the Project Khokha 2 report 
The South African Reserve Bank (SARB), in collaboration with the Intergovernmental 
Fintech Working Group (IFWG), announced the launched the Project Khokha 2 (PK2) 
report today, following the conclusion of the technical proof-of-concept (PoC).  
PK2 built on the SARB’s experimentation with distributed ledger technology (DLT) , 
trialling DLT for interbank payments settlement. It also explored tokenisation.  
The report provides further insight into the PoC, the design principles adopted for the 
project, and the prototypes built to support the project’s overall objectives.  
PK2 was launched in February 2021 as an initiative under the IFWG’s Innovation 
Accelerator and was driven by the SARB’s Fintech Unit. Industry participants who 
participated in the technical PoC were Absa, FirstRand, JSE Limited, Nedbank and 
Standard Bank as well as technical and support service providers.  
PK2 being a collaborative initiative, numerous other stakeholders were also consulted 
on the project. 
PK2 aimed to issue, clear and settle SARB debentures (a debt security) on DLT using 
two settlement options: a wholesale central bank digital currency (wCBDC) as a form 
of central bank money, and a wholesale settlement token (wToken) as a form of private 
money issued by commercial banks.  
Two DLT networks were created  for the debenture token market . The one network, 
Khokha Hub, served as a token trading platform and enabled the issuance of, and</x:v>
      </x:c>
    </x:row>
    <x:row r="1338" ht="110" customHeight="1">
      <x:c r="A1338" s="46" t="str">
        <x:v>PRD-0086-P0002-U01</x:v>
      </x:c>
      <x:c r="B1338" s="46" t="str">
        <x:v>ZA_SARB_Project_Khokha_2_Report_media_release_6_April_2022</x:v>
      </x:c>
      <x:c r="C1338" s="46" t="n">
        <x:v>2</x:v>
      </x:c>
      <x:c r="D1338" s="46" t="str">
        <x:v>en</x:v>
      </x:c>
      <x:c r="E1338" s="46" t="str">
        <x:v>text</x:v>
      </x:c>
      <x:c r="F1338" s="46" t="str"/>
      <x:c r="G1338" s="46" t="str">
        <x:v>Publication of the Project Khokha 2 report  2 | P a g e  
trade in, debenture tokens. The other network, wCBDC Zone, enabled the issuance 
of wCBDC on a private platform owned and operated by the SARB.  
Industry participants set up nodes to the relevant DLT networks to purchase SARB 
debentures. The wCBDC was used to purchase SARB debentures in the primary 
market and the wToken was used to purchase SARB debentures on a peer -to-peer 
basis in the secondary market. 
As an experimental research proj ect, PK2 follow ed an exploratory approach in the 
design and development o f the prototypes built in the PoC. The objective of the 
technical trial was to highlight the policy and /or regulatory implications of the 
application of DLT in the financial markets.  
PK2 does not support any specific technology, nor does it imply a policy shift in either 
the financial markets or the national payment system. 
PK2 has demonstrated that building a platform for a tokenised security would impact 
on the existing participants in the financial market ecosystem , as several functions 
currently being performed by separately licensed market infrastructures could be 
carried out on a single shared platform. This has the potential to  reduce both costs 
and complexity.  
The report highlights several legal, regulatory and policy implications that need to be 
carefully considered in the application of DLT to financial markets. PK2 also 
underscores how interoperability can be achieved between different DLT networks in 
the case of a multiple-DLT network design in the future.  
PK2 has added valuable insights on the application of DLT in financial markets and 
the use of central bank money for wholesale settlement on DLT . The learnings from 
PK2 provide a solid basis for further analysis and collaboration to unpack the future of</x:v>
      </x:c>
    </x:row>
    <x:row r="1339" ht="110" customHeight="1">
      <x:c r="A1339" s="46" t="str">
        <x:v>PRD-0087-P0002-U01</x:v>
      </x:c>
      <x:c r="B1339" s="46" t="str">
        <x:v>ZA_SARB_SARB_ProjectKhokha-20180605</x:v>
      </x:c>
      <x:c r="C1339" s="46" t="n">
        <x:v>2</x:v>
      </x:c>
      <x:c r="D1339" s="46" t="str">
        <x:v>en</x:v>
      </x:c>
      <x:c r="E1339" s="46" t="str">
        <x:v>text</x:v>
      </x:c>
      <x:c r="F1339" s="46" t="str"/>
      <x:c r="G1339" s="46" t="str">
        <x:v>FOREWORD
FOREWORD
Francois Groepe, Deputy Governor,  
South African Reserve Bank
Our goal with Project Khokha is to contribute  
to the global initiatives which assess the application  
and use cases of distributed ledger technology (DLT)  
through this collaborative effort piloted by the  
South African Reserve Bank (SARB) together  
with the national banking community.
The role of banking institutions, central banks and 
financial market infrastructures, both domestically and 
internationally, is being disrupted at a rapid pace by 
innovative and emerging technologies. Instead of ignoring 
these developments, the South African financial services 
industry has risen to the challenge of learning, growing 
and understanding the implications and opportunities that 
they present in a South African context. We recognise that 
there is a cost to impeding innovation, and we are keen 
to support innovation where it could give rise to greater 
efficiencies without undermining the soundness  
and stability of the broader financial system.
The SARB initiated Project Khokha in the latter part 
of 2017, with the project team consisting of seven 
banking industry participants, a technical service 
provider (ConsenSys), and consulting practice 
PricewaterhouseCoopers Inc. The results of this  
project are captured in this paper, which describes  
the key objectives, approach, technical testing  
results and insights gained from this proof of concept.
The scope of Project Khokha was to trial interbank 
wholesale settlement using DLT. Several astute insights 
were attained from taking a robust approach to the 
trial. A significant contribution to the global DLT body 
of knowledge was made, as it is thought that this was 
the first time that the Istanbul Byzantine Fault Tolerance 
consensus mechanism and Pedersen commitments  
for confidentiality had been used with Quorum. 
Furthermore, the DLT nodes were operated under  
a variety of deployment models (on-premise, on-premise 
virtual machine, and cloud) and across distributed sites 
while processing the current South African real-time gross 
settlement system’s high-value payments transaction 
volumes within a two-hour window.
An important outcome from this project is the realisation 
that there is more with which to deepen and expand our 
knowledge. It is evident that significant benefits will be 
realised by leveraging collaboration across an industry – 
and even more so when global communities work together.
Given the speed and disruptive nature of digital innovation, 
it is undisputable that regulators will need to be more 
proactive and more responsive. The practice of regulation 
following innovation thus also needs to change. Regulators 
cannot control the future, but, through the establishment   
of appropriate and responsive regulatory frameworks,  
we can contribute positively to the betterment of our 
societies, including their economic well-being.
We as the SARB are committed to contributing to efforts 
aimed at leveraging innovation and technology to improve 
efficiencies while promoting the safety and soundness 
of the broader financial system. And although Project 
Khokha is but one initiative in this regard, it is nonetheless 
an important step on this journey. We invite you to be part 
of the journey.</x:v>
      </x:c>
    </x:row>
    <x:row r="1340" ht="110" customHeight="1">
      <x:c r="A1340" s="46" t="str">
        <x:v>PRD-0087-P0006-U01</x:v>
      </x:c>
      <x:c r="B1340" s="46" t="str">
        <x:v>ZA_SARB_SARB_ProjectKhokha-20180605</x:v>
      </x:c>
      <x:c r="C1340" s="46" t="n">
        <x:v>6</x:v>
      </x:c>
      <x:c r="D1340" s="46" t="str">
        <x:v>en</x:v>
      </x:c>
      <x:c r="E1340" s="46" t="str">
        <x:v>text</x:v>
      </x:c>
      <x:c r="F1340" s="46" t="str"/>
      <x:c r="G1340" s="46" t="str">
        <x:v>CHAPTER 1 | CONTEXT AND BACKGROUNDEXECUTIVE SUMMARY
EXECUTIVE 
SUMMARY
Project Khokha is a collaborative project led by the  
SARB and involving a consortium of South African 
settlement banks as well as technical and support 
partners. The goal of the project was to build a proof-
of-concept (PoC) wholesale payment system for 
interbank settlement using a tokenised South African 
rand on distributed ledger technology (DLT). The project 
commenced in January 2018 and ran for 14 weeks.  
It is the first project initiated by the recently constituted 
Fintech Unit in the SARB.
Project Khokha builds on the initiatives previously 
undertaken by other central banks, including those  
of Brazil, Canada, Europe, Japan and Singapore.  
These projects have typically been rapid builds  
of PoCs exploring the use of DLT in a banking context. 
This report identifies three ‘waves’ of this type of work. 
The first wave consists of simple PoCs built using 
Ethereum. The second wave takes this work and 
investigates the interconnected issues of scalability, 
resilience, confidentiality and finality. The third wave, 
which is just starting, diverges into areas such as 
securities settlement and cross-border transactions. 
Project Khokha forms part of the second wave and 
was designed to provide a realistic test of a DLT-based 
wholesale payments system. In particular, it investigates 
whether confidentiality could be achieved at scale, i.e.  
with production-level volumes, and whether multiple  
node types, each configured by a participating bank,  
could be accommodated.
The project was built on Quorum, using Istanbul Byzantine 
Fault Tolerance (IBFT), Pedersen commitments and 
range proofs to deliver on the combination of scalability, 
resilience, confidentiality and finality. This is thought  
to be the first time that a PoC has used Pedersen 
commitments and range proofs on a Quorum network 
using IBFT. Each bank was responsible for configuring  
its own node on the network, and the seven banks used  
a mixture of physical machines, on-premise virtual 
machines and cloud-based virtual machines.
The results show that the typical daily volume of the 
South African payments system could be processed  
in less than two hours with full confidentiality of 
transactions and settlement finality. This was done using 
ISO 20022 standard messages, propagated within two 
seconds, across a network of geographically distributed 
nodes, with distributed consensus providing the requisite 
resilience. The SARB was able to view the detail of all the 
transactions to allow for regulatory oversight.
This project has laid the foundations for future 
collaborative work – essential in the blockchain context – 
and has fulfilled its objective of providing useful insights 
to all participants. This report notes that there are many 
issues to consider before the decision to take a DLT-based 
system into production can be taken. Some of these 
issues relate to the practicalities of implementation,  
but also to legal and regulatory factors and to the  
broader economic impact. The future direction will also  
be influenced by further development of the technology 
and by central banks and other regulators globally 
continuing to contribute to this field of knowledge.
The SARB anticipates continuing work in this area 
and expects to continue contributing to the body  
of work in DLT-based systems.
06 Fintech Report  Project Khokha</x:v>
      </x:c>
    </x:row>
    <x:row r="1341" ht="110" customHeight="1">
      <x:c r="A1341" s="46" t="str">
        <x:v>PRD-0087-P0009-U01</x:v>
      </x:c>
      <x:c r="B1341" s="46" t="str">
        <x:v>ZA_SARB_SARB_ProjectKhokha-20180605</x:v>
      </x:c>
      <x:c r="C1341" s="46" t="n">
        <x:v>9</x:v>
      </x:c>
      <x:c r="D1341" s="46" t="str">
        <x:v>en</x:v>
      </x:c>
      <x:c r="E1341" s="46" t="str">
        <x:v>text</x:v>
      </x:c>
      <x:c r="F1341" s="46" t="str"/>
      <x:c r="G1341" s="46" t="str">
        <x:v>09Project Khokha Fintech Report  
CONTEXT AND BACKGROUND | CHAPTER 1
INTRODUCTION
Project Khokha was formally initiated by the SARB  
early in 2018 to experiment with DLT as a mechanism  
for managing wholesale payments between settlement 
banks. Khokha is the isiZulu word meaning ‘pay’.  
The project was a collaborative effort initiated by  
the SARB with the goal of building on the body  
of knowledge of DLT through a PoC. 
The initiative involved numerous partners, including  
a consortium of banks (Absa, Capitec, Discovery Bank, 
FirstRand, Investec, Nedbank and Standard Bank) 
together with ConsenSys as the technical partner  
and PricewaterhouseCoopers Inc. (PwC) as the support 
partner. Planning started late in 2017, with execution 
running for 14 weeks from January to April 2018.  
The project was managed by the Fintech Unit within  
the SARB, and it is expected that the SARB will contribute 
to innovative and collaborative initiatives in future  
in the fintech arena.
INTRODUCTION</x:v>
      </x:c>
    </x:row>
    <x:row r="1342" ht="110" customHeight="1">
      <x:c r="A1342" s="46" t="str">
        <x:v>PRD-0087-P0012-U01</x:v>
      </x:c>
      <x:c r="B1342" s="46" t="str">
        <x:v>ZA_SARB_SARB_ProjectKhokha-20180605</x:v>
      </x:c>
      <x:c r="C1342" s="46" t="n">
        <x:v>12</x:v>
      </x:c>
      <x:c r="D1342" s="46" t="str">
        <x:v>en</x:v>
      </x:c>
      <x:c r="E1342" s="46" t="str">
        <x:v>text</x:v>
      </x:c>
      <x:c r="F1342" s="46" t="str"/>
      <x:c r="G1342" s="46" t="str">
        <x:v>12 Fintech Report  Project Khokha
CHAPTER 1 | CONTEXT AND BACKGROUND
The trade-off for security in blockchains like bitcoins  
is the proof-of-work consensus mechanism which 
effectively limits the speed at which transactions can  
be processed and has well-publicised implications for 
energy usage and the concentration of groups of miners 
who perform the transaction verification. In permissioned, 
or private, blockchain environments, the implicit trust that 
the members of the network have in each other means 
that simpler consensus mechanisms can be used, and 
these distributed ledgers form the basis of the systems 
that financial institutions globally are experimenting with. 
DLT platforms developed specifically for financial services 
use include Corda, Hyperledger Fabric, Quorum  
and Ripple. Quorum is based on Ethereum, and is  
the technology used by this project.
The process of understanding and leveraging new 
technology tends to move through stages as the 
technology becomes more broadly and deeply  
accepted by its users. The first uses to which we put new 
technologies tend to be focused around the things that  
we perceive them to be replacing ‘a faster horse’.  
The next phase entails a better understanding of the 
technology, it becomes cheaper and more abundant 
and supporting structures are created. In this stage, 
new business models emerge that make full use of the 
technology. Cars, for example, moved from being toys  
of the rich to spawning new industries in commerce  
and leisure. Finally, the technology becomes ubiquitous 
and almost invisible as it becomes part of everyday life. 
DLT has followed this pattern so far in that early 
applications are typified by replicating things that are 
already achieved with previously existing technology.  
This approach of doing things better often enables,  
or leads directly to, experiments with doing things  
that were impossible with the previous generation  
of technology. Financial services are currently leading 
the move into this stage with DLT, enabling new business 
models which are the most exciting aspect of this sphere 
of activity. In the early stages of a new technology,  
the necessary skills to implement it are scarce and  
its capabilities are not well understood. It can often  
take a while for enabling technologies and structures  
to emerge before adoption takes off and this is what  
we are seeing with the current developments in DLT.
A proof-of-work protocol, or function, is an economic 
measure to deter denial-of-service attacks and other 
service abuses by requiring some work from the 
service requester, usually meaning processing  
time by a computer.
A key feature of these schemes is their  
asymmetry: the work must be moderately hard  
(but feasible) on the requester’s side but easy  
to check for the service provider.</x:v>
      </x:c>
    </x:row>
    <x:row r="1343" ht="110" customHeight="1">
      <x:c r="A1343" s="46" t="str">
        <x:v>PRD-0087-P0015-U01</x:v>
      </x:c>
      <x:c r="B1343" s="46" t="str">
        <x:v>ZA_SARB_SARB_ProjectKhokha-20180605</x:v>
      </x:c>
      <x:c r="C1343" s="46" t="n">
        <x:v>15</x:v>
      </x:c>
      <x:c r="D1343" s="46" t="str">
        <x:v>en</x:v>
      </x:c>
      <x:c r="E1343" s="46" t="str">
        <x:v>text</x:v>
      </x:c>
      <x:c r="F1343" s="46" t="str"/>
      <x:c r="G1343" s="46" t="str">
        <x:v>15Project Khokha Fintech Report  
CONTEXT AND BACKGROUND | CHAPTER 1
 Project Results 
published  Main focus   Technology used
 Brazil (Central Bank of Brazil)
 Phase 1 August 2017 Identify use cases and build a working 
prototype for a select use case. Ethereum
 Phase 2 August 2017
Look to build ‘realistic’ functionality  
for a real-time gross settlement (RTGS) 
system proof of concept (PoC) on 
distributed ledger technology (DLT), 
and analyse DLT platforms.
Corda
Hyperledger Fabric
Quorum
 Canada (Project Jasper)
Jasper – Phase 1 September 
2017
Create a wholesale interbank payments  
settlement (RTGS) PoC. Ethereum
Jasper – Phase 2 September 
2017
Expand on the scalability and flexibility 
of the original PoC, including building  
in liquidity saving mechanisms (LSMs).
Corda
Europe and Japan (Project Stella)
Stella – Phase 1 September 
2017
Build an RTGS PoC with DLT, including 
LSMs, and investigate the performance 
of the system.
Hyperledger Fabric
Stella – Phase 2 March 2018
Build a delivery versus payment (DvP) 
PoC using a number of different DLT 
platforms.
Corda
Elements
Hyperledger Fabric
Singapore (Project Ubin)
Ubin – Phase 1 March 2017 Create an RTGS PoC using DLT. Ethereum
Ubin – Phase 2 November 
2017
Expand on the original PoC by 
incorporating LSMs, and compare  
DLT platforms.
Corda
Hyperledger Fabric
Quorum
South Africa (Project Khokha)
 Khokha June 2018
Build an RTGS PoC on DLT, expanding 
on privacy and scalability in a ‘realistic’ 
environment.
Quorum
Table 1: Summary of central-bank initiatives</x:v>
      </x:c>
    </x:row>
    <x:row r="1344" ht="110" customHeight="1">
      <x:c r="A1344" s="46" t="str">
        <x:v>PRD-0087-P0016-U01</x:v>
      </x:c>
      <x:c r="B1344" s="46" t="str">
        <x:v>ZA_SARB_SARB_ProjectKhokha-20180605</x:v>
      </x:c>
      <x:c r="C1344" s="46" t="n">
        <x:v>16</x:v>
      </x:c>
      <x:c r="D1344" s="46" t="str">
        <x:v>en</x:v>
      </x:c>
      <x:c r="E1344" s="46" t="str">
        <x:v>text</x:v>
      </x:c>
      <x:c r="F1344" s="46" t="str"/>
      <x:c r="G1344" s="46" t="str">
        <x:v>16 Fintech Report  Project Khokha
CHAPTER 1 | CONTEXT AND BACKGROUND
Fintech Report  Project Khokha
South Africa’s banking  
industry is collaborating  
around blockchain. 
South Africa’s financial services industry is innovative  
and sophisticated, with the soundness of banks ranked 
37th out of 137 countries by the World Economic Forum’s 
Global Competitiveness Report 1 and the world’s third-
highest life insurance penetration 2. It is worth noting 
that the domestic financial sector weathered the global 
financial crisis of 2008 well due to the country’s sound 
macroeconomic fundamentals and a robust financial 
regulatory framework. 
Commercial banks and other financial institutions  
in South Africa have been collaborating around blockchain 
since 2016. This collaboration has resulted in the creation 
of the South African Financial Blockchain Consortium 
(SAFBC) (safbc.co.za), recognised by The Banker 
magazine as ‘Blockchain Technology Project of the  
Year’ in 20173.  The SAFBC has launched a number  
of initiatives, including issuing a syndicated loan via 
a shared blockchain network, for which the SARB 
participated as an observer. Members of the consortium 
represent a very high proportion of financial services 
activity in the country, including all the large banks.  
This has been of benefit to the current project, since  
many of the members have collaborated previously.
In August 2017, a Fintech Unit was formally established 
within the SARB, with the intention of exploring the 
implications of fintech innovation for the SARB and all the 
financial services in South Africa. Following discussions 
with members of the SAFBC, the South African Multiple 
Option Settlement (SAMOS) User Group (SUG) and the 
Monetary Authority of Singapore (MAS) late in 2017,  
the SARB embarked on its own DLT trial: Project Khokha.
1 Schwab, K. and Sala-i-Martín, X. (2017)
2 Swiss Re Institute (2017)
3 Macknight, J. (2017) 
The BoE has conducted a number of different studies, 
publishing only high-level results. In June 2016,  
it was announced that the BoE was conducting a DLT PoC 
leveraging Ethereum and considering gross settlement 
and transfer of value. The PoC assessed scalability, 
security, privacy, interoperability and sustainability. Since 
then, the BoE has done other studies, including a PoC 
with Ripple to explore how the use of Ripple Connect and 
the Interledger protocol may be able to lower settlement 
risk and improve the speed and efficiency of cross-border 
payments. A further study involved an academic exercise 
that looked at ways to maintain privacy over DLT while  
still allowing a regulatory body to have a view of the data.</x:v>
      </x:c>
    </x:row>
    <x:row r="1345" ht="110" customHeight="1">
      <x:c r="A1345" s="46" t="str">
        <x:v>PRD-0087-P0019-U01</x:v>
      </x:c>
      <x:c r="B1345" s="46" t="str">
        <x:v>ZA_SARB_SARB_ProjectKhokha-20180605</x:v>
      </x:c>
      <x:c r="C1345" s="46" t="n">
        <x:v>19</x:v>
      </x:c>
      <x:c r="D1345" s="46" t="str">
        <x:v>en</x:v>
      </x:c>
      <x:c r="E1345" s="46" t="str">
        <x:v>text</x:v>
      </x:c>
      <x:c r="F1345" s="46" t="str"/>
      <x:c r="G1345" s="46" t="str">
        <x:v>19Project Khokha Fintech Report  
CONTEXT AND BACKGROUND | CHAPTER 1CHAPTER 1 | CONTEXT AND BACKGROUND
Project Khokha is seen as an initiative in collaborating 
for innovation, therefore both the process as well as the 
outcome of the project contribute to the SARB’s goals. 
The decision was made to assess the use case for DLT  
in wholesale payments and interbank settlement and thus 
build on and extend the work done in other parts of the 
world. The SARB engaged ConsenSys as the technical 
partner on the project and worked with a consortium 
of banks made up of Absa, Capitec, Discovery Bank, 
FirstRand, Investec, Nedbank and Standard Bank.
Project Khokha is a collaborative 
initiative using distributed ledger 
technology.
19Fintech Report  Project Khokha
PROJECT KHOKHA  
IS SEEN AS AN 
INITIATIVE IN 
COLLABORATING  
FOR INNOVATION.</x:v>
      </x:c>
    </x:row>
    <x:row r="1346" ht="110" customHeight="1">
      <x:c r="A1346" s="46" t="str">
        <x:v>PRD-0087-P0022-U01</x:v>
      </x:c>
      <x:c r="B1346" s="46" t="str">
        <x:v>ZA_SARB_SARB_ProjectKhokha-20180605</x:v>
      </x:c>
      <x:c r="C1346" s="46" t="n">
        <x:v>22</x:v>
      </x:c>
      <x:c r="D1346" s="46" t="str">
        <x:v>en</x:v>
      </x:c>
      <x:c r="E1346" s="46" t="str">
        <x:v>text</x:v>
      </x:c>
      <x:c r="F1346" s="46" t="str"/>
      <x:c r="G1346" s="46" t="str">
        <x:v>22 Fintech Report  Project Khokha
CHAPTER 1 | CONTEXT AND BACKGROUND
The project has built on previous 
central-bank projects.
Project Khokha aimed to build on the initiatives previously 
undertaken by global peers and to test some concepts  
in a South African context. The process of doing the  
work is almost as important as the output, in that  
it provides an opportunity to broaden the DLT skills base  
in the South African banking industry and also presents  
an opportunity to explore the type of collaborative 
innovation that is expected to become more common.  
The technology inherently requires the sharing of data 
between multiple parties, so this collaboration is critical 
in order to provide and maximise the benefits of DLT. 
The scope of the project was designed for the specific 
requirements of the local market and to complement 
previous work done in this area.
The scope of the project was to create a distributed ledger 
between participating banks for a wholesale payment 
system, backed by central-bank deposits, allowing 
participating banks to pledge, redeem and track balances 
of the tokenised rand on the ledger. The project aimed  
to assess the performance, scalability, privacy, resilience 
and finality of a DLT solution under conditions that were  
as realistic as possible, in that each bank was responsible 
for its own node and these nodes were distributed.
There are some specific  
areas of exploration.
Project Khokha was designed to simulate a ‘real-world’ 
trial of a DLT-based wholesale clearing and settlements 
system. The project therefore focuses on some practical 
aspects of using DLT to give practical experience  
to a broad group of participants. Significant time was 
invested early on in training participants to ensure that 
they were all well acquainted with the technology prior  
to mobilisation. The project testing schedule was designed 
to reflect a realistic level of volume while maintaining 
confidentiality of balances and transaction amounts.  
In addition, the banks were each responsible for setting  
up and managing their own node and private keys, which 
led to a mixture of on-premise and cloud-based nodes.
THE RATIONALE AND KEY  
OBJECTIVES OF PROJECT KHOKHA
PROJECT KHOKHA  
WAS DESIGNED  
TO SIMULATE A  
REAL-WORLD TRIAL  
OF DISTRIBUTED 
LEDGER TECHNOLOGY.</x:v>
      </x:c>
    </x:row>
    <x:row r="1347" ht="110" customHeight="1">
      <x:c r="A1347" s="46" t="str">
        <x:v>PRD-0087-P0025-U01</x:v>
      </x:c>
      <x:c r="B1347" s="46" t="str">
        <x:v>ZA_SARB_SARB_ProjectKhokha-20180605</x:v>
      </x:c>
      <x:c r="C1347" s="46" t="n">
        <x:v>25</x:v>
      </x:c>
      <x:c r="D1347" s="46" t="str">
        <x:v>en</x:v>
      </x:c>
      <x:c r="E1347" s="46" t="str">
        <x:v>text</x:v>
      </x:c>
      <x:c r="F1347" s="46" t="str"/>
      <x:c r="G1347" s="46" t="str">
        <x:v>STRUCTURE OF THE PROJECT | CHAPTER 2
PARTICIPANTS  
AND ROLES
The SARB assembled  
a consortium  
of South African banks.
In planning the project, a decision was taken that 
participants should be drawn from the SAMOS community 
as they are best positioned to consider the impact of DLT 
on wholesale payments. The consortium of banks involved  
in the project consisted of seven volunteers from the SUG, 
including the five biggest retail banks in the country.  
This process was also assisted by the industry’s history  
of collaboration with the SARB. The SARB was the project 
owner, responsible for crafting the strategy and approach 
of Project Khokha. Absa and Standard Bank, referred  
to as the ‘partner banks’, were the first banks to be 
involved in the early design stages of the project. The 
remaining banks (Capitec, Discovery Bank, FirstRand, 
Investec and Nedbank) joined the distributed ledger 
subsequently, and all implemented their own nodes, 
having had varying degrees of technical involvement.
ConsenSys was brought in to 
build on the experience with the 
Monetary Authority of Singapore.
ConsenSys is a venture production studio, building 
decentralised applications and various developer and  
end-user tools for blockchain ecosystems, primarily 
focused on Ethereum. ConsenSys played a key role  
in Project Ubin, which had been initiated by the MAS.  
Its role as architect and technology partner on the Quorum 
work stream on Ubin’s Phase 2 was leveraged in Project 
Khokha and enabled this project to be established quickly. 
ConsenSys’s main responsibilities were to develop  
the solution and help the participants with any  
technical challenges.
PricewaterhouseCoopers  
Inc. was contracted to support 
Project Khokha. 
PwC was contracted to support on Project Khokha,  
with a team of specialists across payments and blockchain 
not only to report on the findings of this PoC, but also 
to note the insights gained and bring together global 
research as well as possible future scenarios and impacts 
for consideration. PwC’s team reviewed the project 
documentation and other central-bank white papers and 
conducted interviews with the key stakeholders across  
all the participants in the SARB, banks and ConsenSys.</x:v>
      </x:c>
    </x:row>
    <x:row r="1348" ht="110" customHeight="1">
      <x:c r="A1348" s="46" t="str">
        <x:v>PRD-0087-P0027-U01</x:v>
      </x:c>
      <x:c r="B1348" s="46" t="str">
        <x:v>ZA_SARB_SARB_ProjectKhokha-20180605</x:v>
      </x:c>
      <x:c r="C1348" s="46" t="n">
        <x:v>27</x:v>
      </x:c>
      <x:c r="D1348" s="46" t="str">
        <x:v>en</x:v>
      </x:c>
      <x:c r="E1348" s="46" t="str">
        <x:v>text</x:v>
      </x:c>
      <x:c r="F1348" s="46" t="str"/>
      <x:c r="G1348" s="46" t="str">
        <x:v>27Project Khokha Fintech Report  
 STRUCTURE OF THE PROJECT | CHAPTER 2
OBJECTIVES 
GOALS
MEASURABLE GOALS 
FOCUS  
Develop and test a PoC that is built on a private (permissioned) Ethereum blockchain 
(Quorum) to create the tokenisation of the South African rand and to demonstrate that 
it can be transferred between commercial banks on a blockchain. 
Extend the global body of knowledge on DLT-based RTGS systems.
Create a distributed ledger between participating 
banks for a domestic payment system backed 
by central-bank deposits allowing participating 
banks to pledge, redeem and track balances 
on the distributed ledger. 
Establish how DLT compares to the capabilities 
of existing technologies used by the SARB 
and participating commercial banks. 
Transaction speed
70 000 transactions 
over 2 hours.
Performance
Ability to process 
required transactions.
Adherence 
to principles
Adherence 
to relevant PFMIs.
RTGS participation
Increased stakeholder 
participation. 
Non-technical 
implications
Understand legal, 
regulatory, accounting 
implications. 
Block Propagation Times
95% propagation in &lt;1s.
99% propagation in &lt;2s.
Confidentiality
Fully confidential transactions 
ensuring appropriate privacy.
Figure 2: Project Khokha overview
ONE OBJECTIVE OF PROJECT KHOKHA  
IS TO PROVIDE A BETTER UNDERSTANDING  
OF HOW THE SOUTH AFRICAN MULTIPLE 
OPTION SETTLEMENT SYSTEM WOULD 
INTEGRATE WITH A DISTRIBUTED LEDGER 
TECHNOLOGY SYSTEM.</x:v>
      </x:c>
    </x:row>
    <x:row r="1349" ht="110" customHeight="1">
      <x:c r="A1349" s="46" t="str">
        <x:v>PRD-0087-P0028-U01</x:v>
      </x:c>
      <x:c r="B1349" s="46" t="str">
        <x:v>ZA_SARB_SARB_ProjectKhokha-20180605</x:v>
      </x:c>
      <x:c r="C1349" s="46" t="n">
        <x:v>28</x:v>
      </x:c>
      <x:c r="D1349" s="46" t="str">
        <x:v>en</x:v>
      </x:c>
      <x:c r="E1349" s="46" t="str">
        <x:v>text</x:v>
      </x:c>
      <x:c r="F1349" s="46" t="str"/>
      <x:c r="G1349" s="46" t="str">
        <x:v>28 Fintech Report  Project Khokha
CHAPTER 2 | STRUCTURE OF THE PROJECT
A key goal of the project  
was to establish a  
collaborative approach  
with participating banks.
Besides the technical objectives described below,  
a key objective of the project was to encourage 
collaboration within the industry and within the SARB  
in order to establish a framework of cooperation that  
would support future projects. Such collaboration is key, 
as the technology inherently requires the sharing  
of data. More importantly, the value of a distributed ledger 
benefits greatly from the network effect. As a PoC,  
there was no integration with the existing payment system 
or with banks’ production systems. In addition, liquidity 
saving mechanisms (LSMs), queue handling and gridlock 
resolution were not tested. 
Specific, measurable goals 
were set around the platform 
performance.
In order to establish how the DLT system compares 
to existing technologies and whether it can meet the 
performance requirements of a production environment, 
the following performance goals were set. These goals 
can be regarded as some of the requirements for a DLT 
solution to be able to operate in the South African context.
TRANSACTION PERFORMANCE
The DLT system should aim to achieve:
•  70 000 transactions per day, with a stretch goal  
to increase this to 200 000 transactions per day –  
to simulate typical SAMOS requirements and potential 
future growth; and
•  70 000 transactions in two hours – designed to simulate 
a requirement to process a full day’s transactions  
in two hours in the event of a day’s loss of processing.
PROPAGATION TIMES FOR TRANSACTIONS
In order to enable transaction performance, the vast 
majority of propagation times for transactions must  
be under one second. More specifically, there should  
be a 95% confidence level that blocks (containing 
transactions) are propagated through the entire network 
in less than one second and a 99% confidence level that 
blocks are propagated through the entire network within 
two seconds.
CONFIDENTIALITY
Transaction details must be fully confidential, i.e.  
Bank C should not be able to see the details  
of a transaction between Bank A and Bank B,  
thus ensuring the appropriate level of privacy  
to all participants. However, the SARB, as regulator, 
should be able to see all the transactions.
In addition to the targets noted above, there  
is a requirement to adhere to the globally recognised  
principles encapsulated in the Principles for Financial 
Market Infrastructures (PFMIs). This project aims  
to specifically highlight the ability of a distributed ledger 
to adhere to the following:
•  PFMI 8: Settlement finality
•  PFMI 9: Money settlements
•  PFMI 17: Operational risk</x:v>
      </x:c>
    </x:row>
    <x:row r="1350" ht="110" customHeight="1">
      <x:c r="A1350" s="46" t="str">
        <x:v>PRD-0087-P0029-U01</x:v>
      </x:c>
      <x:c r="B1350" s="46" t="str">
        <x:v>ZA_SARB_SARB_ProjectKhokha-20180605</x:v>
      </x:c>
      <x:c r="C1350" s="46" t="n">
        <x:v>29</x:v>
      </x:c>
      <x:c r="D1350" s="46" t="str">
        <x:v>en</x:v>
      </x:c>
      <x:c r="E1350" s="46" t="str">
        <x:v>text</x:v>
      </x:c>
      <x:c r="F1350" s="46" t="str"/>
      <x:c r="G1350" s="46" t="str">
        <x:v>29Project Khokha Fintech Report  
 STRUCTURE OF THE PROJECT | CHAPTER 2
Project Khokha has  
added to the central-bank 
distributed ledger technology  
knowledge base.
Table 26 highlights the scopes of work publicly released  
by other central banks. The typical approach has been  
to start by building a relatively simple PoC (usually  
in wholesale payments) and then to expand functionality  
in further phases – typically looking at performance 
testing, privacy and LSMs. Some projects have also  
made comparisons of different technology platforms  
for the same use case. 
6 The icon key appears below the table.
An FMI should provide clear and certain final settlement, 
at a minimum by the end of the value date. Where necessary 
or preferable, an FMI should provide final settlement intraday 
or in real time.
An FMI should conduct its money settlements in 
central-bank money, where practical and available. 
If central-bank money is not used, an FMI should 
minimise and strictly control the credit and liquidity risk 
arising from the use of commercial-bank money.
An FMI should identify the plausible sources of operational risk, 
both internal and external, and should mitigate their impact 
through the use of appropriate systems, policies, procedures 
and controls. Systems should be designed to ensure a high 
degree of security and operational reliability, and they should 
have adequate and scalable capacity. Business continuity 
management should aim for a timely recovery of operations 
and for a fulfilment of the FMI’s obligations, including in the 
event of a wide-scale or major disruption.
PFMI 9: MONEY 
SETTLEMENTS
PFMI 8: SETTLEMENT 
FINALITY
PFMI 17:
OPERATIONAL RISK
Figure 3: The Principles for Financial Market Infrastructures evaluated for Project Khokha
The above-mentioned PFMIs were the only principles 
considered for this PoC since they specifically relate  
to the transaction element of an RTGS system.  
Principles that apply to production-level financial  
market infrastructures (FMIs), such as those relating  
to governance and legal aspects, were excluded.</x:v>
      </x:c>
    </x:row>
    <x:row r="1351" ht="110" customHeight="1">
      <x:c r="A1351" s="46" t="str">
        <x:v>PRD-0087-P0030-U01</x:v>
      </x:c>
      <x:c r="B1351" s="46" t="str">
        <x:v>ZA_SARB_SARB_ProjectKhokha-20180605</x:v>
      </x:c>
      <x:c r="C1351" s="46" t="n">
        <x:v>30</x:v>
      </x:c>
      <x:c r="D1351" s="46" t="str">
        <x:v>en</x:v>
      </x:c>
      <x:c r="E1351" s="46" t="str">
        <x:v>text</x:v>
      </x:c>
      <x:c r="F1351" s="46" t="str"/>
      <x:c r="G1351" s="46" t="str">
        <x:v>30 Fintech Report  Project Khokha
CHAPTER 2 | STRUCTURE OF THE PROJECT
  Project   Phase  Scope   Themes
Brazil 
(Central 
Bank of 
Brazil)
1
Identify use cases for the central bank using distributed ledger 
technology (DLT).
Identify an appropriate DLT platform and build a minimal  
proof of concept (PoC).
2
Analyse competing blockchain platforms using the selected  
use case as a benchmark.
Address the privacy issues identified in the previous phase.
Canada 
(Project 
Jasper)
1
Build a wholesale interbank settlement capability on an Ethereum 
DLT platform, and demonstrate its ability to exchange value  
in the form of a central-bank-issued digital settlement asset.
Evaluate the performance of this platform, using the Principles  
for Financial Market Infrastructures (PFMIs) as a framework.
2
Evaluate the scalability and flexibility of DLT by moving to an 
alternative technology platform (Corda) and by continuing to build 
in more of the functionality observed in today’s interbank settlement 
solutions, most notably the liquidity savings mechanisms (LSMs).
Provide a data-driven simulation exercise with operational data sets 
to evaluate the platform and LSM performance.
Europe 
and Japan 
(Project 
Stella)
1
Build a real-time gross settlement (RTGS) system on DLT,  
including LSM functionalities.
Assess whether the specific functionalities of existing payment 
systems could be safely and efficiently run in a DLT application, 
focusing on hands-on testing.
2
Explore ways in which delivery versus payment (DvP)  
can be conceptually designed and technically achieved  
in a DLT environment.
Singapore 
(Project  
Ubin)
1
Build a PoC for domestic payments for interbank obligations on a 
distributed ledger, denominated in balances backed by a central bank.
Identify the non-technical implications of moving this into a production 
environment.
2
Assess the potential implications of deploying DLT for specific RTGS 
functionalities by focusing on LSMs.
Understand how RTGS privacy can be ensured on DLT.
Compare alternative DLT platforms.
South 
Africa 
(Project 
Khokha)
Build an RTGS system on DLT, with tokens backed by funds  
held in the central bank.
Investigate privacy solutions while simultaneously achieving  
the required throughput.
Perform tests in a ‘realistic’ environment by having each participant 
run their own node under a variety of deployment models in different 
locations.
Table 2: Scope of work of published central-bank initiatives</x:v>
      </x:c>
    </x:row>
    <x:row r="1352" ht="110" customHeight="1">
      <x:c r="A1352" s="46" t="str">
        <x:v>PRD-0087-P0032-U01</x:v>
      </x:c>
      <x:c r="B1352" s="46" t="str">
        <x:v>ZA_SARB_SARB_ProjectKhokha-20180605</x:v>
      </x:c>
      <x:c r="C1352" s="46" t="n">
        <x:v>32</x:v>
      </x:c>
      <x:c r="D1352" s="46" t="str">
        <x:v>en</x:v>
      </x:c>
      <x:c r="E1352" s="46" t="str">
        <x:v>text</x:v>
      </x:c>
      <x:c r="F1352" s="46" t="str"/>
      <x:c r="G1352" s="46" t="str">
        <x:v>32 Fintech Report  Project Khokha
CHAPTER 2 | STRUCTURE OF THE PROJECT
TECHNOLOGY SELECTION
The selection of Quorum  
was pragmatic to enable  
the project to mobilise rapidly.
The purpose of the project was not to compare DLT 
technologies, but to create a PoC that explored the 
applicability of DLT in the RTGS space while building  
on the global body of knowledge. A number of other 
central banks have used Quorum, and as such – for 
the purpose of this study – it was a pragmatic choice, 
particularly given ConsenSys’s technical skills and 
experience from working on Project Ubin. The choice 
of ConsenSys and Quorum was brought about through 
collaborative discussion with, for instance, MAS, as well 
as through the monitoring of what other central banks  
have done and collaborative learning through participation 
in international bodies.
The key features of Quorum  
are relevant to this work.
While the purpose of the project was not to provide an 
evaluation of the strengths and/or weaknesses of Quorum, 
nor to provide a comparison with other enterprise DLTs,  
an overview of the key features of Quorum is provided 
here for completeness.
Quorum is an enterprise-focused version of Ethereum 
that was co-developed by JPMorgan in partnership with 
EthLab. It is open-source and, like Ethereum, licensed 
according to the GNU Operating System general public 
licence (GPL) and lesser general public licence (LGPL)  – 
which was done to facilitate and encourage collaboration 
and innovation. Quorum is built upon Go Ethereum,  
the base code for one of the most commonly used clients  
on the Ethereum blockchain. It operates very similarly  
to Ethereum, but with four major distinctions: network and 
peer permissions management, increased transaction  
and contract privacy, voting-based consensus 
mechanisms and higher performance. There is intent  
for it to update as Ethereum evolves, as they are tightly 
coupled due to the base code being the same foundation.
At a high level, Quorum can be considered to be a version 
of Ethereum for private consortiums, with three key pillars 7. 
Figure 4: The three key pillars of Quorum
PRIVACY &amp; 
TRANSPARENCY
PERFORMANCE &amp; 
THROUGHPUT
PERMISSION &amp; 
GOVERNANCE
Both transaction-level privacy 
and network-wide transparency 
are supported. It is customisable 
to requirements. For this project, 
Whisper peer-to-peer messaging, 
Pedersen commitments and range 
proofs were the mechanisms used 
to enable privacy.
Quorum has been designed to achieve 
realistic throughputs associated with 
the financial services industry. 
This is partially enabled by including 
options for consensus mechanisms. 
The mechanism used here was Istanbul 
Byzantine Fault Tolerance (IBFT).
Quorum supports blockchains around 
permissioned groups of participants, 
with transaction validation and block 
creation distributed throughout 
the network.
7 JPMorgan (2018)</x:v>
      </x:c>
    </x:row>
    <x:row r="1353" ht="110" customHeight="1">
      <x:c r="A1353" s="46" t="str">
        <x:v>PRD-0087-P0033-U01</x:v>
      </x:c>
      <x:c r="B1353" s="46" t="str">
        <x:v>ZA_SARB_SARB_ProjectKhokha-20180605</x:v>
      </x:c>
      <x:c r="C1353" s="46" t="n">
        <x:v>33</x:v>
      </x:c>
      <x:c r="D1353" s="46" t="str">
        <x:v>en</x:v>
      </x:c>
      <x:c r="E1353" s="46" t="str">
        <x:v>text</x:v>
      </x:c>
      <x:c r="F1353" s="46" t="str"/>
      <x:c r="G1353" s="46" t="str">
        <x:v>33Project Khokha Fintech Report  
 STRUCTURE OF THE PROJECT | CHAPTER 2
THE APPROACH
Project Khokha comprised  
four broad phases.
The project ran over a 14-week period, and a collaborative, 
agile process was followed in order to meet the project 
deadlines. The project was mobilised with fundamentals 
training and a joint application design (JAD) session 
during which the scope, objectives and timelines were 
established. Clear project governance was established, 
including brief coordination meetings that were held three 
times a week, with an in-depth technical meeting occurring 
weekly as part of the design and troubleshooting.
Figure 5: The four phases of Project Khokha
A key goal of the project was to ensure learning through 
hands-on experience. The initial phase of the work 
involved establishing the foundation for operations; 
bringing all participants to a common level was thus 
critical. More specifically, the participating banks 
received training to ensure a base level of knowledge 
in blockchain and Quorum, and the ConsenSys team 
members were familiarised with the details of SAMOS.
Each bank was required to establish its own node, 
which could be done in a variety of ways. Absa and 
Standard Bank were the first banks to set up and connect 
their nodes and additional banks were added in stages. 
The benefit of this staggered approach was that 
participants attained practical learnings and banks were 
able to learn from and assist each other where needed, 
adding to the collaborative nature of the project. 
The development of the RTGS DLT platform was 
executed through four iterations. Each iteration extended 
the functionality of the system (a detailed explanation 
of each phase is given in the next subsection).
Performance tests were conducted for iterations 
3 and 4 in order to determine the throughput the system 
could achieve and whether it could meet the current 
stress-test scenarios.
CREATING THE 
ECOSYSTEM 
EDUCATION 
PERFORMANCE
TESTING 
DEVELOPMENT 
OF CONTRACTS /
SOLUTION</x:v>
      </x:c>
    </x:row>
    <x:row r="1354" ht="110" customHeight="1">
      <x:c r="A1354" s="46" t="str">
        <x:v>PRD-0087-P0034-U01</x:v>
      </x:c>
      <x:c r="B1354" s="46" t="str">
        <x:v>ZA_SARB_SARB_ProjectKhokha-20180605</x:v>
      </x:c>
      <x:c r="C1354" s="46" t="n">
        <x:v>34</x:v>
      </x:c>
      <x:c r="D1354" s="46" t="str">
        <x:v>en</x:v>
      </x:c>
      <x:c r="E1354" s="46" t="str">
        <x:v>text</x:v>
      </x:c>
      <x:c r="F1354" s="46" t="str"/>
      <x:c r="G1354" s="46" t="str">
        <x:v>34 Fintech Report  Project Khokha
CHAPTER 2 | STRUCTURE OF THE PROJECT
The project followed an agile 
approach, building the proof  
of concept in four iterations.
The solution was developed in four iterations, with each 
iteration building on the functionality of the previous one. 
•  At a high level, iteration 1 involved enabling two banks  
to transfer tokens, as well as a minting function 
(restricted to the SARB node). 
•  Iteration 2 was closer to the current SAMOS operation, 
with the SARB approving the payment but all 
transactions visible to the whole network. 
• Iteration 3 involved shielding the amounts of transactions 
and balances using Pedersen commitments, with the 
SARB given access to the openings of the commitment, 
allowing it to verify and approve the payment. Encrypted 
peer-to-peer ‘Whisper channels’ were used at setup  
to share encryption keys between pairs of nodes and 
with the SARB node.
•  The final iteration increased the resilience of the 
system as this version used range proofs as well as the 
Pedersen commitments. The range proofs allow the 
participant nodes to verify that the amount being sent 
and the balance after sending are both positive, without 
revealing the balances or amounts. The SARB node still 
has the openings to the Pedersen commitments and 
therefore it has full visibility of transactions, but because 
the other nodes can verify transactions via the range 
proofs, the SARB node no longer needs to perform  
this role.
All iterations ran on a network using IBFT  
as the consensus mechanism.
Additionally, under iterations 3 and 4, Know Your 
Customer (KYC) and anti-money laundering (AML) 
payment information could be shared between Bank 
A, Bank B and the Financial Intelligence Centre (FIC) 
by enabling them to decrypt the relevant parts of the 
transaction. This would require separating the encryption 
of customer data from the transaction details so that the 
SARB could monitor liquidity and the FIC could monitor 
KYC and AML data.
More details on the iterations are given in Appendices.
A zero-knowledge proof (ZKP)  is a protocol via 
which one party can demonstrate to another that they 
know a certain value without disclosing that value.
A range proof is a type of ZKP that enables one party 
to prove that a secret value (such as one contained  
in a Pedersen commitment) is within a certain range 
in this case, only positive numbers.
A Pedersen commitment is a cryptographic primitive 
that allows a party to commit to a secret numerical 
value, while maintaining the ability to do mathematical 
operations on the secret value. Commitment schemes 
are designed so that a party cannot change the 
value after they have committed to it – in other words 
commitment schemes are binding.
Istanbul Byzantine Fault Tolerance (IBFT) is a 
consensus mechanism with a manageable validator 
set. Validators propose and vote on new blocks, and 
as long as no more than a third of them are faulty, 
instant finality is achieved which means that no forks 
or invalid blocks can occur.</x:v>
      </x:c>
    </x:row>
    <x:row r="1355" ht="110" customHeight="1">
      <x:c r="A1355" s="46" t="str">
        <x:v>PRD-0087-P0035-U01</x:v>
      </x:c>
      <x:c r="B1355" s="46" t="str">
        <x:v>ZA_SARB_SARB_ProjectKhokha-20180605</x:v>
      </x:c>
      <x:c r="C1355" s="46" t="n">
        <x:v>35</x:v>
      </x:c>
      <x:c r="D1355" s="46" t="str">
        <x:v>en</x:v>
      </x:c>
      <x:c r="E1355" s="46" t="str">
        <x:v>text</x:v>
      </x:c>
      <x:c r="F1355" s="46" t="str"/>
      <x:c r="G1355" s="46" t="str">
        <x:v>35Project Khokha Fintech Report  
 STRUCTURE OF THE PROJECT | CHAPTER 2
HYPOTHESES TESTED
The technical goals  
are expressed formally  
as hypotheses.
The project set out to test a number of key hypotheses 
which are depicted in figure 6:
Figure 6: The key hypotheses of Project Khokha
Real-time gross settlement transactions can be executed 
using standard payment message formats (leveraging the 
ISO 20022 format).
Messages can be processed at sufficient scale 
and in line with the current system processing times.
Blocks should be propagated within 1s to a 95% 
confidence level and within 2s to a 99% confidence level.
The confidentiality and privacy of transactions 
between commercial banks is maintained.
The visibility of the system for the SARB is sufficient 
for oversight and operational management.</x:v>
      </x:c>
    </x:row>
    <x:row r="1356" ht="110" customHeight="1">
      <x:c r="A1356" s="46" t="str">
        <x:v>PRD-0087-P0038-U01</x:v>
      </x:c>
      <x:c r="B1356" s="46" t="str">
        <x:v>ZA_SARB_SARB_ProjectKhokha-20180605</x:v>
      </x:c>
      <x:c r="C1356" s="46" t="n">
        <x:v>38</x:v>
      </x:c>
      <x:c r="D1356" s="46" t="str">
        <x:v>en</x:v>
      </x:c>
      <x:c r="E1356" s="46" t="str">
        <x:v>text</x:v>
      </x:c>
      <x:c r="F1356" s="46" t="str"/>
      <x:c r="G1356" s="46" t="str">
        <x:v>38 Fintech Report  Project Khokha
CHAPTER 3 | RESULTS
THE OUTCOME  
OF HYPOTHESIS TESTS
Table 3 depicts the hypotheses tested in this PoC 
and the produced results.
Table 3: Outcomes of hypotheses tested
The PoC was designed in compliance with ISO 20022, 
demonstrating that the first hypothesis above is correct. 
With reference to the last hypothesis above, the focus  
of the PoC was not on operational management and NPS 
oversight was not part of the PoC. Regardless, the SARB 
node gave the SARB full visibility of all the transactions,  
so the visibility of the system may be considered sufficient.
Hypothesis Outcome See page
Real-time gross settlement  
transactions can be executed using 
standard payment message formats 
(leveraging the ISO 20022 format).
Proven p.38
Messages can be processed at 
sufficient scale in line with the current 
system processing times.
Proven p.41
Blocks should be propagated within 
one second to a 95% confidence  
level and within two seconds  
to a 99% confidence level.
Proven p.38
The confidentiality and privacy  
of transactions between commercial 
banks is maintained.
Proven p.44
The visibility of the system for  
the SARB is sufficient for oversight 
and operational management.
Proven p.38</x:v>
      </x:c>
    </x:row>
    <x:row r="1357" ht="110" customHeight="1">
      <x:c r="A1357" s="46" t="str">
        <x:v>PRD-0087-P0039-U01</x:v>
      </x:c>
      <x:c r="B1357" s="46" t="str">
        <x:v>ZA_SARB_SARB_ProjectKhokha-20180605</x:v>
      </x:c>
      <x:c r="C1357" s="46" t="n">
        <x:v>39</x:v>
      </x:c>
      <x:c r="D1357" s="46" t="str">
        <x:v>en</x:v>
      </x:c>
      <x:c r="E1357" s="46" t="str">
        <x:v>text</x:v>
      </x:c>
      <x:c r="F1357" s="46" t="str"/>
      <x:c r="G1357" s="46" t="str">
        <x:v>39Project Khokha Fintech Report  
 RESULTS | CHAPTER 3
The final results were positive, indicating that the Quorum 
platform can deliver the performance required, matching 
and even exceeding the current performance criteria.  
The current testing, without full optimisation, indicates 
twice the current SAMOS system’s performance for 
transactions per second (tx/s), with confidentiality and 
Figures 7 and 8: Block propagation times
The Project Khokha blockchain solution is handling  
the transactional element of RTGS and integrating back 
into the testing versions of existing systems to complete 
full RTGS operational requirements. More details on  
the specific results per category are provided above.
1s – 1.25s
Percent: 1%
Frequency: 217
Cumulative: 100%
0s 4s2s 6s 8s 10s
40%
BLOCK PROPAGATION 
20%
0.75s – 1s
Percent: 2%
Frequency: 443
Cumulative: 99%
0s 4s2s 6s 8s 10s
40%
BLOCK PROPAGATION 
20%
settlement finality being enabled as part of the design. 
System latency was within the targeted times for the 
writing of blocks, with 99% of the blocks propagated 
through the network in 1s and 100% in 1.25s, as can  
be seen in Figures 7 and 8.</x:v>
      </x:c>
    </x:row>
    <x:row r="1358" ht="110" customHeight="1">
      <x:c r="A1358" s="46" t="str">
        <x:v>PRD-0087-P0040-U01</x:v>
      </x:c>
      <x:c r="B1358" s="46" t="str">
        <x:v>ZA_SARB_SARB_ProjectKhokha-20180605</x:v>
      </x:c>
      <x:c r="C1358" s="46" t="n">
        <x:v>40</x:v>
      </x:c>
      <x:c r="D1358" s="46" t="str">
        <x:v>en</x:v>
      </x:c>
      <x:c r="E1358" s="46" t="str">
        <x:v>text</x:v>
      </x:c>
      <x:c r="F1358" s="46" t="str"/>
      <x:c r="G1358" s="46" t="str">
        <x:v>40 Fintech Report  Project Khokha
CHAPTER 3 | RESULTS
TECHNICAL 
FEASIBILITY
The Project Khokha solution has shown that it is 
technically feasible to process wholesale payments 
between participants with full visibility to the central  
bank from an operational perspective.
A file size of 70 000 transactions requires a rate of 9.72 
tx/s in order to complete processing within two hours.  
Full details of the performance testing are discussed  
in section 5.4, but both the third and the fourth iteration 
achieved rates that satisfied the design requirement. 
The final iteration – using a combination of IBFT, range 
proofs and Pedersen commitments – removed the need 
for the SARB to approve each transaction, and allowed 
processing at 12.86 tx/s, thus still achieving the design 
requirement despite the additional computation demands. 
Note that the node machine specifications were  
upgraded for the final test, so iterations 3 and 4 are  
not directly comparable.
The technical feasibility of integrating with other systems 
within the SARB and the commercial banks has not been 
tested. Nor has some of the existing RTGS system’s 
functionality, including liquidity management, been 
tested. These technical elements were not considered 
to be required as part of the PoC, but they would require 
investigation and further PoCs to understand the complete 
end-to-end feasibility of the solution. The current design, 
when taken to a production-ready state by integrating  
with participants’ back-office systems and putting 
operational controls in place, could offer a potentially 
robust backup solution to the RTGS system for transaction 
message processing.</x:v>
      </x:c>
    </x:row>
    <x:row r="1359" ht="110" customHeight="1">
      <x:c r="A1359" s="46" t="str">
        <x:v>PRD-0087-P0041-U01</x:v>
      </x:c>
      <x:c r="B1359" s="46" t="str">
        <x:v>ZA_SARB_SARB_ProjectKhokha-20180605</x:v>
      </x:c>
      <x:c r="C1359" s="46" t="n">
        <x:v>41</x:v>
      </x:c>
      <x:c r="D1359" s="46" t="str">
        <x:v>en</x:v>
      </x:c>
      <x:c r="E1359" s="46" t="str">
        <x:v>text</x:v>
      </x:c>
      <x:c r="F1359" s="46" t="str"/>
      <x:c r="G1359" s="46" t="str">
        <x:v>41Project Khokha Fintech Report  
 RESULTS | CHAPTER 3
SCALING
Scalability depends on a number of factors, including  
the confidentiality and consensus mechanisms dealt 
with below, as well as the node architecture. Some of the 
issues relating to node architecture are discussed below.
NODE ARCHITECTURE
The Project Khokha design document detailed the 
minimum specification for the network nodes. The design 
was for an Ubuntu server, which could be a physical 
machine, an on-premise virtual machine, or a virtual 
machine in the cloud. All three of these permutations 
were employed on the project (refer to Figure 9 for more 
detail), which meant that the PoC was conducted in 
an environment that attempted to emulate a real-world 
scenario closely.
Even though the Quorum node had not yet been deployed 
as a Docker container, one of the participants used  
Docker to build a containerised solution, utilising 
components already placed in Docker containers.  
The design document described a baseline machine 
based on a simple Microsoft Azure Virtual Machine.  
There is considerable scope to upgrade the architecture, 
including the number of cores and memory as well as  
the virtual storage of the virtual machine. An additional 
enhancement could be the deployment of containers  
for services like the user interface or dedicated physical 
Linux hardware.
INTERNET 
AWS 
AZURE 
DMZ
Private 
Azure Cloud
On-premise
On-premise Standard D4 V3
Standard D4 V3
4 VCPUs
16GB memory
Standard D4
V3 VM
Standard D4 V3
4 VCPUs
16GB RAM 
100GB SSD
Dockers plus node
Standard D4 V3
4 VCPUs 
16GB memory
100GB SSD DISK+2. xlarge
Figure 9: Project Khokha node architecture</x:v>
      </x:c>
    </x:row>
    <x:row r="1360" ht="110" customHeight="1">
      <x:c r="A1360" s="46" t="str">
        <x:v>PRD-0087-P0042-U01</x:v>
      </x:c>
      <x:c r="B1360" s="46" t="str">
        <x:v>ZA_SARB_SARB_ProjectKhokha-20180605</x:v>
      </x:c>
      <x:c r="C1360" s="46" t="n">
        <x:v>42</x:v>
      </x:c>
      <x:c r="D1360" s="46" t="str">
        <x:v>en</x:v>
      </x:c>
      <x:c r="E1360" s="46" t="str">
        <x:v>text</x:v>
      </x:c>
      <x:c r="F1360" s="46" t="str"/>
      <x:c r="G1360" s="46" t="str">
        <x:v>42 Fintech Report  Project Khokha
CHAPTER 3 | RESULTS
Performance tests
The details of the performance tests for iterations 3 and 4 
are shown below. Note that the number of nodes shown 
is for the participant banks, and that it excludes the 
ConsenSys and SARB nodes shown above, which were 
on the network for all the transactions. The specifications 
above were upgraded for the second and third run  
in iteration 4.
ITERATION 3 RESULTS
In iteration 3 the transactions are confidential and the 
SARB node approves all the transactions after checks.
Table 4: Results for the testing of iteration 3
Iteration 3
Test run 1 Test run 2 Test run 3
Test type First benchmark test  
on iteration 3
Second benchmark test  
on iteration 3
Third benchmark test  
on iteration 3
Date 3 April 2018 6 April 2018 12 April 2018
Nodes (banks) 4 5 7
Total transactions 70 000 90 000 90 000
Duration 1h 14m 21s 1h 15m 51s 1h 16m 00s
Processing speed 15.69 tx/s 19.78 tx/s 19.74 tx/s
Node specifications Four cores, 16GB RAM Four cores, 16GB RAM Four cores, 16GB RAM</x:v>
      </x:c>
    </x:row>
    <x:row r="1361" ht="110" customHeight="1">
      <x:c r="A1361" s="46" t="str">
        <x:v>PRD-0087-P0043-U01</x:v>
      </x:c>
      <x:c r="B1361" s="46" t="str">
        <x:v>ZA_SARB_SARB_ProjectKhokha-20180605</x:v>
      </x:c>
      <x:c r="C1361" s="46" t="n">
        <x:v>43</x:v>
      </x:c>
      <x:c r="D1361" s="46" t="str">
        <x:v>en</x:v>
      </x:c>
      <x:c r="E1361" s="46" t="str">
        <x:v>text</x:v>
      </x:c>
      <x:c r="F1361" s="46" t="str"/>
      <x:c r="G1361" s="46" t="str">
        <x:v>43Project Khokha Fintech Report  
 RESULTS | CHAPTER 3
ITERATION 4 RESULTS
Iteration 4 performed fully distributed, confidential 
transactions. The SARB had no operational involvement  
in approving the transactions, although it still had sight  
of all the transactions. The practical import of this is that 
the SARB node could be down and the banks would still 
be able to pay each other.
Each transaction needed to generate range proofs  
to show that the amount being transferred was positive 
and that the balance of the sending bank was still 
positive after the transaction. These proofs have to be 
verified by all the nodes on the network, which introduces 
more computation per transaction. The iteration 4 tests 
were therefore run on a separate network because the 
specification of the virtual machines on the blockchain 
needed to be improved to accommodate the additional 
processing required. For comparative purposes, a test was 
run using the original lower-specification machines before 
the specification of the machines was improved for the 
two benchmark tests in iteration 4. Between the first and 
second benchmark tests for this iteration, the team was 
able to identify some bottlenecks and optimise the code  
as well as the blockchain configuration for the final test run.
Table 5: Results for the testing of iteration 4
Iteration 4
Test run 1 Test run 2 Test run 3
Test type Comparative benchmark 
test on iteration 4
First benchmark test on 
iteration 4
Second benchmark test  
on iteratrion 4
Date 20 April 2018 20 April 2018 20 April 2018
Nodes (banks) 6 6 6
Total transactions 10 000 70 000 70 000
Duration 38m 23s 1h 54m 46s 1h 30m 41s
Processing speed 4.34 tx/s 10.71 tx/s 12 tx/s
Node specifications 4 cores, 16GB RAM 16 cores, 64GB RAM 16 cores, 64GB RAM</x:v>
      </x:c>
    </x:row>
    <x:row r="1362" ht="110" customHeight="1">
      <x:c r="A1362" s="46" t="str">
        <x:v>PRD-0087-P0044-U01</x:v>
      </x:c>
      <x:c r="B1362" s="46" t="str">
        <x:v>ZA_SARB_SARB_ProjectKhokha-20180605</x:v>
      </x:c>
      <x:c r="C1362" s="46" t="n">
        <x:v>44</x:v>
      </x:c>
      <x:c r="D1362" s="46" t="str">
        <x:v>en</x:v>
      </x:c>
      <x:c r="E1362" s="46" t="str">
        <x:v>text</x:v>
      </x:c>
      <x:c r="F1362" s="46" t="str"/>
      <x:c r="G1362" s="46" t="str">
        <x:v>44 Fintech Report  Project Khokha
CHAPTER 3 | RESULTS
THE CONSENSUS 
MECHANISM
CONFIDENTIALITY
This is thought to be the first time that a PoC based  
on Quorum has used IBFT.  The critical features of this 
implementation are its performance and scalability.
Overview of Istanbul  
Byzantine Fault Tolerance.
The IBFT algorithm is a state machine replication 
algorithm that follows these steps: 
•  The proposer multicasts the block proposal  
 to the validators;
•  The validators agree on the block and broadcast their 
decision to others; and
•  Each validator waits for 2F+1 commits from different  
 validators with the same result before inserting the   
 block into the blockchain.
The algorithm maintains the order of transactions  
and ensures data consistency and integrity. A network  
of N validators can tolerate F faulty nodes, where N = 
3F + 1. Practically, this equates to being able to maintain 
integrity should up to 33% of nodes act maliciously.  
The impact of faulty nodes was not specifically tested  
as part of this project.
The Project Khokha Quorum solution uses Whisper  
for private messaging, Pedersen commitments and  
range proofs (in the final iteration). This ensures that  
the solution provides robust confidentiality while  
enabling the transaction throughput required.
Whisper messaging  
is used at start-up.
Whisper is a secure peer-to-peer secure messaging 
system built into Ethereum. At the start-up of the network, 
each bank exchanges encryption keys with every other 
bank via this channel and these keys are then used in 
transactions between those banks. The SARB has a copy 
of all the keys so that it can view all the transactions, i.e. 
the Whisper messages are shared with the SARB.
Pedersen commitments  
enable confidentiality.
The implementation of Pedersen commitments in  
the Project Khokha solution has shown to be effective  
in ensuring full confidentiality of transactions. This form  
of cryptographic algorithm was initially proposed in 1991 
and is part of the technique used in the crypto-currency 
monero to ensure privacy. Pedersen commitments allow 
the provider of the proof – in this case the sender of the 
payment – to commit to a value without being able 
to change it once the commitment is provided. Pedersen 
commitments are perfectly hiding and computationally 
binding under the discrete logarithm assumption.  
The specific implementation in Project Khokha is the  
first time that this has been used with Quorum, and  
it has delivered significant performance improvements 
over other confidentiality mechanisms.</x:v>
      </x:c>
    </x:row>
    <x:row r="1363" ht="110" customHeight="1">
      <x:c r="A1363" s="46" t="str">
        <x:v>PRD-0087-P0045-U01</x:v>
      </x:c>
      <x:c r="B1363" s="46" t="str">
        <x:v>ZA_SARB_SARB_ProjectKhokha-20180605</x:v>
      </x:c>
      <x:c r="C1363" s="46" t="n">
        <x:v>45</x:v>
      </x:c>
      <x:c r="D1363" s="46" t="str">
        <x:v>en</x:v>
      </x:c>
      <x:c r="E1363" s="46" t="str">
        <x:v>text_and_render</x:v>
      </x:c>
      <x:c r="F1363" s="46" t="str">
        <x:v>renders/PRD-0087-P0045.jpg</x:v>
      </x:c>
      <x:c r="G1363" s="46" t="str">
        <x:v>RESULTS | CHAPTER 3
THE IMPLEMENTATION  
OF PEDERSEN COMMITMENTS 
IN THE PROJECT KHOKHA 
SOLUTION HAS SHOWN  
TO BE EFFECTIVE 
IN ENSURING FULL 
CONFIDENTIALITY  
OF TRANSACTIONS.
RESULTS | CHAPTER 3
Project Khokha Fintech Report  45</x:v>
      </x:c>
    </x:row>
    <x:row r="1364" ht="110" customHeight="1">
      <x:c r="A1364" s="46" t="str">
        <x:v>PRD-0087-P0047-U01</x:v>
      </x:c>
      <x:c r="B1364" s="46" t="str">
        <x:v>ZA_SARB_SARB_ProjectKhokha-20180605</x:v>
      </x:c>
      <x:c r="C1364" s="46" t="n">
        <x:v>47</x:v>
      </x:c>
      <x:c r="D1364" s="46" t="str">
        <x:v>en</x:v>
      </x:c>
      <x:c r="E1364" s="46" t="str">
        <x:v>text</x:v>
      </x:c>
      <x:c r="F1364" s="46" t="str"/>
      <x:c r="G1364" s="46" t="str">
        <x:v>47Project Khokha Fintech Report  
COMPARISON TO SIMILAR PROJECTS | CHAPTER 4
Several central banks have published the results of their 
DLT experiments. In this section, we review the Central 
Bank of Brazil’s PoC as well as those for Projects Jasper 
Stella and Ubin. 
A number of themes are apparent:
•  The projects rapidly deliver PoCs, often with 
collaboration across an industry.
•  The projects are building up a global body  
of knowledge around DLT and its uses for central banks.
•  Specific areas of focus include building knowledge 
within scalability, privacy and resilience in the  
RTGS space.
Central banks are using agile delivery methods to learn 
about and implement distributed ledger technology proofs 
of concept.
Central banks have taken a cautious and prudent 
approach to DLT, assessing key opportunities and risks 
and implementing PoCs to validate assumptions and 
gain insights regarding the technology. Typically, these 
projects have been run by small teams within the central 
bank, looking at spearheading innovation, or at least the 
exploration of DLT, in the organisation and assessing 
the impact on the industry. These projects have been 
delivered within relatively short timelines, showing  
value quickly by leveraging some form of agile  
delivery methodology.
Finally, these projects have often involved a variety  
of stakeholders and have incorporated relevant industry 
participation, where applicable. A shared ledger inherently 
requires active participation by the relevant players,  
so collaboration is a key ingredient for success  
in these initiatives.
In the above aspects, Project Khokha has been managed 
in a similar way to its global peers. 
The global body of knowledge has grown rapidly,  
with projects building upon each other.
Figure 10 summarises specific projects and highlights  
the key technologies and focus areas as piloted through 
the various PoCs published to date. We have grouped  
the projects into different waves of central-bank activity.
THE FIRST WAVE 
THE SECOND WAVE
THE THIRD WAVE 
Project Jasper 1 
Canada 
Canada 
• RTGS PoC
• Key issues: privacy
  &amp; settlement finality
• RTGS PoC
• Key issue: privacy
• RTGS PoC
• Explored 
 implications 
 of production
Project Khokha 
• RTGS PoC
• Evaluated 
  performance in 
  realistic setting
• Achieved privacy
  with scalability 
Brazil 
Brazil 
Singapore 
Singapore South Africa 
2016 2017 2018 
Japan 
Europe 
Brazil 1 Project Ubin 1 
•  Will focus on 
   the securities 
   settlement 
   process 
*Announced but not published  
• Investing 
  cross-border 
  payments 
  with DLT
Canada Singapore 
Project Ubin 3* 
Project Ubin 2 
• Compared 
  technologies
• Implemented LSMs
Stella 1 
• RTGS with LSMs
  PoC
• Performance 
  testing done 
Project Jasper 2 
Project Jasper 3* 
• Evaluated 
  scalability &amp; 
  flexibility of 
  DLT prototype
• Implemented LSMs
Brazil 2 
• Compared 
  technologies
• Privacy still 
  a main challenge
Japan 
Europe 
Stella 2 
• DvP PoCs
Tech not
announced  
Key
Ethereum
Fabric
Quorum
Corda
Elements
Figure 10: Three waves of central-bank distributed ledger technology experiments</x:v>
      </x:c>
    </x:row>
    <x:row r="1365" ht="110" customHeight="1">
      <x:c r="A1365" s="46" t="str">
        <x:v>PRD-0087-P0048-U01</x:v>
      </x:c>
      <x:c r="B1365" s="46" t="str">
        <x:v>ZA_SARB_SARB_ProjectKhokha-20180605</x:v>
      </x:c>
      <x:c r="C1365" s="46" t="n">
        <x:v>48</x:v>
      </x:c>
      <x:c r="D1365" s="46" t="str">
        <x:v>en</x:v>
      </x:c>
      <x:c r="E1365" s="46" t="str">
        <x:v>text</x:v>
      </x:c>
      <x:c r="F1365" s="46" t="str"/>
      <x:c r="G1365" s="46" t="str">
        <x:v>48 Fintech Report  Project Khokha
CHAPTER 4 | COMPARISON TO SIMILAR PROJECTS
The first wave
The first wave represents the creation of relatively simple 
PoCs that have all used Ethereum-based systems. Many 
of the findings from these projects indicated that there 
could be benefits to DLT, particularly around the resilience 
of the systems, but that many of the features of Ethereum, 
such as proof of work and the visibility of transactions  
by default, are ill-suited for private, enterprise blockchains. 
This is especially the case in the wholesale settlement 
scenario where transaction speed, finality of settlement 
and confidentiality are critical.
The second wave
Following the first wave of DLT projects, a second  
wave emerged that sought to build on the insights from  
the first, often leveraging different enterprise platforms.  
The projects in the second wave have made progress  
in terms of scalability, privacy and many of the key issues 
identified previously. Essentially, this work has taken  
a more thorough look at how this technology could  
be implemented in a production setting.
The third wave
Currently, a third wave of projects is emerging, with central 
banks moving beyond the replication of existing systems 
and looking at how DLT can enable new models. Phase 2 
of Project Stella could mark the beginning of this wave,  
by considering how DLT can enable new models of 
delivery versus payment (DvP). The project has ‘proven 
that cross-ledger DvP could function even without any 
connection between individual ledgers, a novelty which 
does not exist in today’s set-up’8. In particular, it seems 
likely that the use of DLT for new ways of achieving 
cross-border payments will be a key theme of upcoming 
research, with the MAS announcing that future phases  
of Project Ubin will consider new ways of conducting 
cross-border payments 9. Commercial banks, like the 
Royal Bank of Scotland10, have also shown interest in this 
use case, highlighting that cross-currency international 
payments have no central authority and that, as such,  
DLT might be a suitable technology, particularly given  
the claims that the current system that is ‘costly, inefficient, 
and not transparent’11.
In this context, Project Khokha falls in the second wave, 
ultimately adding to the body of knowledge in this sphere 
in two key respects:
1.  Each bank has deployed its own node, operating under 
a variety of different deployment models (on-premise, 
on-premise virtual machine and cloud) and across 
distributed sites. The operation of this system is thus 
more robust than similar nodes being run in the same 
environment. The fact that the performance of the 
system is able to accommodate current volumes brings 
much more weight to the viability of this technology 
as an alternative to centralised infrastructures in the 
wholesale payments space.
2. Confidentiality has been a key issue within wholesale 
payments PoCs, typically forcing trade-offs in finality 
and speed. Several different architectures have been 
tested to deal with confidentiality. The approach taken 
during Project Khokha made use of new methods to 
achieve confidentiality while still achieving operational-
level transaction volumes and allowing a distributed 
consensus mechanism.
8 Kobayakawa, S., Kawada, Y., Kobayashi, A., Bullmann, D., 
Bachmann, A., Humbert, C., Mögelin, S. and Galano, G. (2018)
9  http://www.mas.gov.sg/Singapore-Financial-Centre/Smart-
Financial-Centre/Project-Ubin.aspx.
10 Creer, D., Crook, R., Hornsby, M., Avalis, N., Simpson,  
M., Weisfeld, N., Wyeth, B. and Zieliński, I. (2016) 
11 Ibid.</x:v>
      </x:c>
    </x:row>
    <x:row r="1366" ht="110" customHeight="1">
      <x:c r="A1366" s="46" t="str">
        <x:v>PRD-0087-P0054-U01</x:v>
      </x:c>
      <x:c r="B1366" s="46" t="str">
        <x:v>ZA_SARB_SARB_ProjectKhokha-20180605</x:v>
      </x:c>
      <x:c r="C1366" s="46" t="n">
        <x:v>54</x:v>
      </x:c>
      <x:c r="D1366" s="46" t="str">
        <x:v>en</x:v>
      </x:c>
      <x:c r="E1366" s="46" t="str">
        <x:v>text</x:v>
      </x:c>
      <x:c r="F1366" s="46" t="str"/>
      <x:c r="G1366" s="46" t="str">
        <x:v>54 Fintech Report  Project Khokha
CHAPTER 5 | CONCLUSION AND FUTURE WORK
THE SUITABILITY OF DISTRIBUTED 
LEDGER TECHNOLOGY
Project Khokha has achieved  
its stated objectives.
Project Khokha has proven that DLT can perform the 
basic transaction function of an RTGS wholesale payment 
system. The SARB has adopted the PFMIs as the key  
risk management standard for systemically important FMIs 
in South Africa, so it is appropriate to apply these to this 
work. Project Khokha was primarily a PoC implementation 
and as a result excluded a number of PFMIs from  
the evaluation of the initiative. The governance and  
legal aspects that related to production-ready FMIs  
were not included in the project and remain an area 
of focus should DLT be considered for future production-
ready environments.
The project considered a limited set of PFMIs, namely 
PFMI 8 (Settlement finality), PFMI 9 (Money settlements) 
and PFMI 17 (Operational risk).
The success of the project in meeting these PFMIs may  
be assessed as follows:
•  Settlement finality (PFMI 8)
There are two aspects to settlement finality: operational 
finality and legal finality. Operational finality is achieved 
via the IBFT consensus mechanism described above, 
in that it is not possible to revoke transactions once 
they have been committed to the ledger and the 
point at which funds are transferred from one bank’s 
wallet address to another is the point of settlement. 
Legal settlement is defined in the NPS Act as follows: 
“Settlement is effected in money or by means of entries 
passed through the SARB settlement system or a 
designated settlement system”. For the settlement  
to be considered legally binding therefore requires the 
SARB to adjust the legal framework, assuming that 
the tokenised rand is recognised for these purposes. 
Establishing this clarity would be a part of the process  
if a DLT system were put into production.
•  Money settlement (PFMI 9) 
The principle of the Project Khokha system is that banks’ 
DLT balances are pre-funded with the SARB. Final 
settlement is done in a tokenised rand, which is a claim 
against the SARB. This would satisfy the requirements 
of PFMI 9 for a production environment.</x:v>
      </x:c>
    </x:row>
    <x:row r="1367" ht="110" customHeight="1">
      <x:c r="A1367" s="46" t="str">
        <x:v>PRD-0087-P0055-U01</x:v>
      </x:c>
      <x:c r="B1367" s="46" t="str">
        <x:v>ZA_SARB_SARB_ProjectKhokha-20180605</x:v>
      </x:c>
      <x:c r="C1367" s="46" t="n">
        <x:v>55</x:v>
      </x:c>
      <x:c r="D1367" s="46" t="str">
        <x:v>en</x:v>
      </x:c>
      <x:c r="E1367" s="46" t="str">
        <x:v>text</x:v>
      </x:c>
      <x:c r="F1367" s="46" t="str"/>
      <x:c r="G1367" s="46" t="str">
        <x:v>55Project Khokha Fintech Report  
CONCLUSION AND FUTURE WORK | CHAPTER 5
•   Operational risk (PFMI 17)
The core operational-risk considerations in wholesale 
payment systems relate to resilience, security and 
scalability. A detailed assessment of each of these 
operational risks is not possible in the case of Project 
Khokha as the system is not at production level. 
Managing operational risk is intimately linked to security 
and business continuity and the reduction of risk  
in these areas requires the implementation  
of coordinated end-to-end procedures. Operational 
risks in payment and settlement systems arise through 
technical failure, problems at the premises of the 
operator and/or incorrect procedures that threaten 
the clearing and settlement process. The knowledge 
around the use of DLT-based systems in wholesale 
settlements is relatively limited given the infancy 
of the technology. Additional insight needs to be 
garnered into these risks and the potential impact that 
they could have on a payment system. One of the 
requirements for participation in the SAMOS system 
is to have adequate business continuity planning and 
sufficient disaster recovery procedure facilities in place. 
These requirements would be no different for a DLT 
system. While Project Khokha has been successful in 
demonstrating the ability of DLT to perform transactions 
as required in the wholesale settlement environment 
in South Africa, the overall design and architecture 
of the system would need to be further evaluated to 
understand and mitigate against any risks that could 
impact on the overall integrity, security and availability 
of the network.
To address the full set of relevant PFMIs, additional work 
would need to be done to achieve a complete RTGS 
solution. This would entail building additional capabilities 
into the system, such as the ability for banks to obtain 
credit and to reject or queue payments, and a more 
detailed assessment of the operational and legal issues 
relating to the other PFMIs that are relevant to RTGS.
Production-ready real-time  
gross settlement?
The Project Khokha PoC was not intended to replace the 
SAMOS system, and production readiness would require 
additional work on integrating with bank systems and 
addressing other issues. The full functionality of SAMOS 
includes liquidity management and credit extension, and 
it should be noted that these elements have not been 
included as part of this PoC.
The key element to note is that DLT opens up a new 
environment of learning and new scenarios that can  
be explored for the entire industry, not only for wholesale 
payments. There are numerous use cases that can  
be explored, and the fundamental element to consider  
is how this could contribute to the economic well-being  
of societies. A further step would therefore be to identify 
what these use cases are and to explore them further  
to build on this work.</x:v>
      </x:c>
    </x:row>
    <x:row r="1368" ht="110" customHeight="1">
      <x:c r="A1368" s="46" t="str">
        <x:v>PRD-0087-P0056-U01</x:v>
      </x:c>
      <x:c r="B1368" s="46" t="str">
        <x:v>ZA_SARB_SARB_ProjectKhokha-20180605</x:v>
      </x:c>
      <x:c r="C1368" s="46" t="n">
        <x:v>56</x:v>
      </x:c>
      <x:c r="D1368" s="46" t="str">
        <x:v>en</x:v>
      </x:c>
      <x:c r="E1368" s="46" t="str">
        <x:v>text</x:v>
      </x:c>
      <x:c r="F1368" s="46" t="str"/>
      <x:c r="G1368" s="46" t="str">
        <x:v>56 Fintech Report  Project Khokha
CHAPTER 5 | CONCLUSION AND FUTURE WORK
Implications  
for efficiency. 
Efficiency includes both speed of operations and market 
efficiency. Project Khokha has shown that a DLT system 
can sustain process speeds that enable it to cope 
with the typical transaction volumes of the operational 
environment. In the case of Project Khokha, the DLT 
system was able to process the current daily volumes 
of SAMOS within a two-hour period. There would be 
technology and resource costs to implementing a new  
DLT system, but these must be offset against the 
additional functionality that a DLT system would bring.  
A DLT system also brings a higher degree of resilience,  
in that the reliance on a single point of failure is removed 
and each node additionally acts as a backup of the ledger.  
In that regard, it has the effect of redistributing some of the 
costs of resilience among the participants, which, in a live 
environment in South Africa, could remove the costs to the 
SARB of running a backup system for SAMOS. The levels 
of costs incurred and saved for the various parties in this 
situation are beyond the scope of this study.
The benefits and risks framework 
of the Bank for International 
Settlements is useful for analysis.
Over and above the PFMIs, the framework published  
by the Bank for International Settlements (BIS)  
for evaluating the benefits and risks associated with  
a DLT implementation is relevant here. This framework  
can be used for evaluating the suitability of DLT-based 
systems. It covers four areas: 
• Functionality/scope of the system;
• Efficiency implications;
•  Safety implications; and
•  Broader financial market implications.
The BIS framework is specifically targeted at central banks 
and other entities interested in analysing and reviewing 
DLT applications, with the key objective of understanding 
their use cases together with the identification of 
opportunities and risks. This framework is outlined  
below; it highlights some of the key considerations that 
relate to the suitability of DLT in wholesale settlements.
Functionality  
and scope.
The functionality of DLT is well suited to the wholesale 
payments use case, as several central banks have 
demonstrated. The retail use case of DLT has not been 
explored at this stage, and there are numerous factors  
to take into consideration because, although it gives rise  
to greater efficiencies and hence lower frictional costs,  
in doing so, it should not impact on the safety and 
soundness of the payment system. It should also be 
noted that not all the scenarios and functionality of DLT 
have been tested within a production environment yet, 
and this raises numerous questions that need to be 
explored further. In particular, issues relating to regulatory 
compliance and reporting, cross-border payments, 
securities and retail offer ample scope for further work.</x:v>
      </x:c>
    </x:row>
    <x:row r="1369" ht="110" customHeight="1">
      <x:c r="A1369" s="46" t="str">
        <x:v>PRD-0087-P0057-U01</x:v>
      </x:c>
      <x:c r="B1369" s="46" t="str">
        <x:v>ZA_SARB_SARB_ProjectKhokha-20180605</x:v>
      </x:c>
      <x:c r="C1369" s="46" t="n">
        <x:v>57</x:v>
      </x:c>
      <x:c r="D1369" s="46" t="str">
        <x:v>en</x:v>
      </x:c>
      <x:c r="E1369" s="46" t="str">
        <x:v>text</x:v>
      </x:c>
      <x:c r="F1369" s="46" t="str"/>
      <x:c r="G1369" s="46" t="str">
        <x:v>57Project Khokha Fintech Report  
CONCLUSION AND FUTURE WORK | CHAPTER 5
Implications  
for safety.
The term ‘safety’ is used by the BIS to cover risks relating 
to legal and governance issues as well as operational risks 
and data protection. The issue of the legal status of smart 
contracts has been raised in relation to DLT systems,  
but the smart contracts used in Project Khokha are simply 
carrying out the processing rules. The legal issues relate 
to the status of the payment on the system, which needs 
a more detailed review in relation to the legal status of the 
tokenised rand before it is converted back into money on 
the SARB’s systems. The governance of the DLT system 
in a live environment would need to reside with the SARB 
due to its regulatory oversight mandate, regardless of the 
system used.
The cybersecurity of the DLT system is critical in 
implementation; the relative novelty of DLT systems will 
require additional exploration to fully understand the 
cybersecurity implications. The participants would also 
need to determine how to manage and protect their 
private keys. The protection of confidential data in the 
system has been a key focus of Project Khokha and 
the work with Pedersen commitments and range proofs 
has shown that it is possible to provide for real-world 
confidentiality requirements on a DLT system. There is an 
additional benefit, in that the details of transactions may 
be selectively revealed to regulators, as required, by giving 
them access to the system, which could make regulatory 
reporting more efficient. Operationally, Project Khokha 
has also demonstrated how finality of settlement can be 
achieved using a DLT system.
Broader financial  
market implications.
The broader implications of the implementation of DLT 
systems relate primarily to financial markets. The advent  
of DLT payment systems brings additional complexity  
to the ecosystem, but also brings advantages. Securities 
settlement is one such example that requires multiple 
system linkages as the systems that manage the transfer 
of value are separate to those that manage the transfer 
and settlement of securities. If the asset and the currency 
were on the same blockchain, then DLT brings potential  
for great improvements.
As different actors in global financial markets introduce 
DLT systems, the potential complexity in interoperability 
and the potential for new business models both increase. 
One of the key challenges that exist in relation to 
implementation considerations lies in the ability of each 
of the selected systems to communicate – not only with 
each other, but also with existing legacy systems. One 
of the ways in which this can be addressed is through 
the introduction of technical interoperability standards 
as these would provide a base layer of connectivity that 
would help to standardise and lower implementation and 
integration costs. One of the key benefits of such initiatives 
would be the ability of financial systems to bring in network 
scale effects and efficiencies.
The nature of DLT may result in the disintermediation  
of certain functions and entities within the financial market 
ecosystem, which might affect the competitive balance  
in financial markets. A disruption of such a nature 
could have a material impact on the balance within the 
ecosystem and as a result lead to various implications  
for financial market architecture. An area of uncertainty  
is in the introduction of new non-bank players that  
are not accounted for in many regulatory regimes.  
This may drive the regulation of market activities rather 
than market entities.</x:v>
      </x:c>
    </x:row>
    <x:row r="1370" ht="110" customHeight="1">
      <x:c r="A1370" s="46" t="str">
        <x:v>PRD-0087-P0058-U01</x:v>
      </x:c>
      <x:c r="B1370" s="46" t="str">
        <x:v>ZA_SARB_SARB_ProjectKhokha-20180605</x:v>
      </x:c>
      <x:c r="C1370" s="46" t="n">
        <x:v>58</x:v>
      </x:c>
      <x:c r="D1370" s="46" t="str">
        <x:v>en</x:v>
      </x:c>
      <x:c r="E1370" s="46" t="str">
        <x:v>text</x:v>
      </x:c>
      <x:c r="F1370" s="46" t="str"/>
      <x:c r="G1370" s="46" t="str">
        <x:v>58 Fintech Report  Project Khokha
CHAPTER 5 | CONCLUSION AND FUTURE WORK
IMPLEMENTATION  
CONSIDERATIONS
There are several issues to 
resolve before distributed ledger 
technology systems will be ready 
for production.
There are a number of considerations that require further 
exploration before determining whether DLT systems are 
suitable for use in wholesale interbank settlement. Project 
Khokha offers unique practical insights into some of the 
challenges faced in setting up a distributed system, with 
the participants utilising different architectures in their 
testing environments. This is only the starting point.
The implementation of a production-ready RTGS system 
requires a deeper understanding of complexities that were 
not within the scope of this project. Key considerations 
that need to be addressed include the evaluation of 
supporting frameworks and other systems that integrate 
with the RTGS system, as well as the legal, regulatory  
and compliance factors, and the further complexities  
of a full RTGS system noted above.
The macroeconomic 
considerations of distributed-
ledger-technology-based real-
time gross settlement. 
The BoE has conducted a theoretical evaluation of  
the macroeconomic considerations relating to a central-
bank-issued digital currency (CBDC) and published its 
findings in a working paper.12  One of the main challenges 
the report highlights is that no monetary regime currently 
exists in which CBDC has been fully adopted, which 
makes the practical assessment of DLT difficult to achieve. 
This was largely due to, at the time of publication in 2016, 
the lack of available technology to make such systems 
feasible and resilient. In addition to this, there had been 
very little evidence that could help in understanding the 
costs and benefits of transitioning to such a system.  
This also increases the difficulty of evaluating the various 
ways in which monetary policy could be implemented.  
As a result, the approaches used to date have been 
largely theoretical, but they do provide some insight  
into the challenges and impact that DLT presents. 
The economic impact of DLT was not assessed  
in Project Khokha but, based on the results of the findings 
provided in the working paper compiled by the BoE,  
it is reasonable to assume that the impact of such a DLT 
system would be felt across multiple areas. The scope  
of a CBDC initiative is significantly wider than that 
of Project Khokha and remains a separate topic for 
consideration. It does, however, provide an indication 
of the complexity involved in determining the full-scale 
macroeconomic considerations of a production-ready 
RTGS DLT system.
12 Barrdear, J. and Kumhof, M. (2016)</x:v>
      </x:c>
    </x:row>
    <x:row r="1371" ht="110" customHeight="1">
      <x:c r="A1371" s="46" t="str">
        <x:v>PRD-0087-P0059-U01</x:v>
      </x:c>
      <x:c r="B1371" s="46" t="str">
        <x:v>ZA_SARB_SARB_ProjectKhokha-20180605</x:v>
      </x:c>
      <x:c r="C1371" s="46" t="n">
        <x:v>59</x:v>
      </x:c>
      <x:c r="D1371" s="46" t="str">
        <x:v>en</x:v>
      </x:c>
      <x:c r="E1371" s="46" t="str">
        <x:v>text_and_render</x:v>
      </x:c>
      <x:c r="F1371" s="46" t="str">
        <x:v>renders/PRD-0087-P0059.jpg</x:v>
      </x:c>
      <x:c r="G1371" s="46" t="str">
        <x:v>CONCLUSION AND FUTURE WORK | CHAPTER 5
THERE ARE A NUMBER 
OF CONSIDERATIONS 
THAT REQUIRE FURTHER 
EXPLORATION BEFORE 
DETERMINING WHETHER 
DLT SYSTEMS ARE SUITABLE 
FOR USE IN WHOLESALE 
INTERBANK SETTLEMENT. 
CONCLUSION AND FUTURE WORK | CHAPTER 5
59Project Khokha Fintech Report</x:v>
      </x:c>
    </x:row>
    <x:row r="1372" ht="110" customHeight="1">
      <x:c r="A1372" s="46" t="str">
        <x:v>PRD-0087-P0060-U01</x:v>
      </x:c>
      <x:c r="B1372" s="46" t="str">
        <x:v>ZA_SARB_SARB_ProjectKhokha-20180605</x:v>
      </x:c>
      <x:c r="C1372" s="46" t="n">
        <x:v>60</x:v>
      </x:c>
      <x:c r="D1372" s="46" t="str">
        <x:v>en</x:v>
      </x:c>
      <x:c r="E1372" s="46" t="str">
        <x:v>text</x:v>
      </x:c>
      <x:c r="F1372" s="46" t="str"/>
      <x:c r="G1372" s="46" t="str">
        <x:v>60 Fintech Report  Project Khokha
CHAPTER 5 | CONCLUSION AND FUTURE WORK
The insights gained from this work, and the momentum 
generated by the project, prompt the question: “What 
comes next?” While other central banks are experimenting 
in this area, DLT technology and the business models built 
around it are evolving rapidly, and there are national  
and regional implications should a DLT system be put  
into operation. A fully live DLT-based payments system  
is not currently planned in South Africa. This section 
explores some of the work that would need to be done  
to understand the potential implications if such a decision 
were considered. 
Blockchain technology  
continues to evolve, and  
so technology decisions  
are difficult.
Several blockchain systems are being developed that  
are focused on financial service applications and problems 
such as privacy, performance and resilience; use-specific 
operational issues are dealt with in different ways by 
different systems. These factors contribute to the difficulty 
in identifying the best route forward as far as technology 
selection and future architecture are concerned. As ever, 
there are trade-offs in choosing one system over another, 
not least of which are the potential network effects from 
similar choices by peers, although these would  
be mitigated as interoperability tools are developed.
POTENTIAL 
FUTURE DIRECTION
A system based on distributed 
ledger technology opens up other 
avenues of exploration.
As described in the discussion of the third wave above, 
broadening the scope of DLT use opens up multiple 
possibilities which central banks are starting to explore. 
Understanding the technology is the first challenge, then 
collaborating, then going into production. If one starts from 
the point where money is tokenised (as is done in this 
project) and then represented on a DLT system, then this 
system can be developed to enable other uses beyond 
wholesale settlement. Examples include the exchange  
of tokenised money for other tokenised assets, like bonds 
or securities. These may exist on the same system or on 
different blockchains. Such a system has considerable 
implications for other industries, like asset management. 
Access to the payments system could also be widened 
to include large companies, small companies, and even 
retail customers. It would need to be established whether 
these parties have direct access via their own nodes or as 
clients of existing node owners and, if they operate nodes, 
then the role that those nodes play in the consensus 
process. As the system becomes broader, a wider variety 
of trade finance applications would be possible,  
with additional payment experiments such as DvP  
an obvious next step. Several central banks have now 
reached similar stages with a DLT wholesale payments 
system. If they coordinate their future experiments,  
the learning process can be sped up through cooperative 
cross-border projects or through ensuring that they  
do not duplicate work unnecessarily.
As several central banks create similar systems,  
the possibility arises of linking DLT networks across 
national borders. Assuming that the technological 
challenges can be overcome – and this is the stated goal 
of some proposed projects, such as the future phases of 
Project Ubin – this could enable cross-border payments. 
The process would require a link between the two 
countries’ DLT systems, either by connecting them or by 
using a linkage outside the DLT system. One option is that 
the same organisation has nodes on both blockchains and 
creates the link between the two, thus creating a path  
for payments.</x:v>
      </x:c>
    </x:row>
    <x:row r="1373" ht="110" customHeight="1">
      <x:c r="A1373" s="46" t="str">
        <x:v>PRD-0087-P0062-U01</x:v>
      </x:c>
      <x:c r="B1373" s="46" t="str">
        <x:v>ZA_SARB_SARB_ProjectKhokha-20180605</x:v>
      </x:c>
      <x:c r="C1373" s="46" t="n">
        <x:v>62</x:v>
      </x:c>
      <x:c r="D1373" s="46" t="str">
        <x:v>en</x:v>
      </x:c>
      <x:c r="E1373" s="46" t="str">
        <x:v>text</x:v>
      </x:c>
      <x:c r="F1373" s="46" t="str"/>
      <x:c r="G1373" s="46" t="str">
        <x:v>62 Fintech Report  Project Khokha
CHAPTER 5 | CONCLUSION AND FUTURE WORK
Taking a distributed ledger 
technology system into production 
would have multiple implications 
beyond the core technology.
While DLT is not yet mature, the technology has been 
the subject of a number of projects carried out by central 
banks. The issues adjacent to these new systems will vary 
on a case-by-case basis, and will include integration with 
other systems, the fundamentals of cybersecurity, the 
management of private keys by the parties running nodes, 
and the legal and accounting aspects of incorporating DLT 
into current structures.
This work would potentially be time-consuming, with  
a large number of parties involved, and would be a key 
component of any implementation programme.  
The regulatory and legislative elements are particularly 
complex. A DLT-based system could possibly enable  
more efficient regulation that is done in real time via  
an observer node for the regulator. At the same time,  
in a distributed system, there are elements of control that  
a regulator like the SARB may have to consider 
relinquishing in order to achieve some of the other benefits 
(such as distributed consensus), which would improve 
resilience by removing the single point of failure. It has 
been argued that the regulatory challenges are much 
harder to resolve than the technological ones.
One logical first step for adoption, which has been 
mooted by the Central Bank of Brazil, is to install a DLT-
based system as a backup to the ‘normal’ payments 
infrastructure. Taking into account that this would require 
integration and other work noted above, this idea might 
provide the impetus to build a production-level system 
without taking the significant step of going fully live with 
a DLT system. It could be argued that this would require 
as much development as taking a system live, unless the 
disaster recovery version has less onerous requirements 
for integration with other systems and the other issues 
noted in the preceding paragraphs. The only reason for 
not going live with a DLT system would then be a value 
judgement based on the relative qualities of the systems. 
The potentially broad impact  
of a distributed-ledger-
technology-based system  
needs to be considered.
The business case for implementing DLT systems  
is usually not made on a like-for-like replacement basis.  
In the South African context, for example, the case  
to do a straight replacement for the SAMOS wholesale 
payments system with a DLT equivalent would probably 
not be clear-cut. What is more interesting is the broader 
impact of a DLT system and the kinds of things it enables 
as applications and use cases are built around it, such 
as those noted above. A logical next step from Project 
Khokha might therefore be an economic impact analysis  
of the implementation of DLT under a number of scenarios. 
This could take into account the various options for 
development, their interaction and their full financial 
impact. Such a study would need to consider varying 
degrees of DLT usage in the economy and would be  
an important parallel piece of work to further experiments 
with the technology.</x:v>
      </x:c>
    </x:row>
    <x:row r="1374" ht="110" customHeight="1">
      <x:c r="A1374" s="46" t="str">
        <x:v>PRD-0087-P0073-U01</x:v>
      </x:c>
      <x:c r="B1374" s="46" t="str">
        <x:v>ZA_SARB_SARB_ProjectKhokha-20180605</x:v>
      </x:c>
      <x:c r="C1374" s="46" t="n">
        <x:v>73</x:v>
      </x:c>
      <x:c r="D1374" s="46" t="str">
        <x:v>en</x:v>
      </x:c>
      <x:c r="E1374" s="46" t="str">
        <x:v>text</x:v>
      </x:c>
      <x:c r="F1374" s="46" t="str"/>
      <x:c r="G1374" s="46" t="str">
        <x:v>73Project Khokha Fintech Report  
 APPENDICES | CHAPTER 6 
Detail on Project Khokha  
testing iterations.
Iteration Description
1 This was a straightforward transfer between two banks. 
The process entailed:
1. Bank A commits a payment to Bank B by calling the ‘approveFor’ function on the ‘ZAR  
    smart contract’. This is a standard Ethereum Request for Comment (ERC20) function.
2. There are some simple checks in the contract to ensure that the amount being transferred  
    is positive and that the post-transfer balance of Bank A is still positive. 
All rand balances and payment values were visible to the whole network.
2 This was very similar to the current SAMOS process. 
Bank A effectively sent a payment instruction that the SARB executed. 
The process looked as follows:
1. Bank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payment values were visible to the whole network.
3 The amounts and balances were shielded, with the network only seeing the Pedersen commitment  
for each transaction. The SARB still approved the transfer. 
The process entailed:
1. Bank A calls for the ‘approveFor’ method which has a ‘text’ metadata field that will contain  
    the encrypted versions of the amount and the blinding factor.
2. Bank A communicates the decryption key to Bank B and the SARB via a Whisper channel
    (performed during network set-up).
3. The SARB checks the transaction amount and the post-transfer balance of Bank A.  
    If both the amount and the post-transfer balance are positive, the SARB transfers the funds using  
    the ‘transferFrom’ method, which will check to see if Bank A has committed the funds to the payment   
    and will update the balances of Bank A and Bank B by subtracting and adding the commitment
    submitted by Bank A from/to the balances of Bank A and Bank B respectively.
4. Once the balance commitments of Bank A and Bank B are updated, the transaction is settled.
The Rand balances and transaction amounts are only visible to the two transaction parties  
and the SARB.
Further details for each iteration are given in Table 7 to supplement the description given on page 32.
Table 7: Breakdown of Project Khokha’s four iterations</x:v>
      </x:c>
    </x:row>
    <x:row r="1375" ht="110" customHeight="1">
      <x:c r="A1375" s="46" t="str">
        <x:v>PRD-0087-P0074-U01</x:v>
      </x:c>
      <x:c r="B1375" s="46" t="str">
        <x:v>ZA_SARB_SARB_ProjectKhokha-20180605</x:v>
      </x:c>
      <x:c r="C1375" s="46" t="n">
        <x:v>74</x:v>
      </x:c>
      <x:c r="D1375" s="46" t="str">
        <x:v>en</x:v>
      </x:c>
      <x:c r="E1375" s="46" t="str">
        <x:v>text</x:v>
      </x:c>
      <x:c r="F1375" s="46" t="str"/>
      <x:c r="G1375" s="46" t="str">
        <x:v>74 Fintech Report  Project Khokha
CHAPTER 6 | APPENDICES
Iteration Description
4 The amounts and balances are shielded, visible only to the two parties to the transaction and the 
SARB. The network only sees the Pedersen commitment and the nodes on the network approve  
the transaction via range proofs. 
   The process looked as follows:
   1. Bank A calls for the ‘approveFor’ method which has a ‘text’ metadata field that will contain the 
       encrypted versions of the amount and the blinding factor.
   2. Bank A communicates the decryption key to Bank B and the SARB via a Whisper channel
       (performed during network set-up).
   3. The sender produces a range proof in addition to the Pedersen commitment, so that network
       participants can verify that the closing balance of the sender and the transaction value are both
       positive (in the range of 0 to 264-1).
   4. Public balance updates are done via consensus between network participants. The SARB can see
       all the transaction amounts and balances, but would not need to approve or reject transactions  
    as this is done by the network participants.</x:v>
      </x:c>
    </x:row>
    <x:row r="1376" ht="110" customHeight="1">
      <x:c r="A1376" s="46" t="str">
        <x:v>PRD-0088-P0002-U01</x:v>
      </x:c>
      <x:c r="B1376" s="46" t="str">
        <x:v>IN_RBI_ConceptNote_2022</x:v>
      </x:c>
      <x:c r="C1376" s="46" t="n">
        <x:v>2</x:v>
      </x:c>
      <x:c r="D1376" s="46" t="str">
        <x:v>en</x:v>
      </x:c>
      <x:c r="E1376" s="46" t="str">
        <x:v>text</x:v>
      </x:c>
      <x:c r="F1376" s="46" t="str"/>
      <x:c r="G1376" s="46" t="str">
        <x:v>Concept Note on CBDC 
2 
Preface 
Central Bank Digital Currency (CBDC) is a digital form of currency notes issued by a central 
bank. While most central banks across the globe are exploring the issuance of CBDC, the 
key motivations for its issuance are specific to each country’s unique requirements.  
This Concept Note explains the objectives, choices, benefits and risks of issuing a CBDC in 
India, referred to as e₹ (digital Rupee). The e₹ will provide an additional option to the currently 
available forms of money. It is substantially not different from banknotes, but being digital it 
is likely to be easier, faster and cheaper. It also has all the transactional benefits of other 
forms of digital money.  
The purpose behind the issue of this Concept Note is to create awareness about CBDCs in 
general and the planned features of the digital Rupee, in particular.  The Note also seeks to 
explain Reserve Bank’s approach towards introduction of the digital Rupee. Reserve Bank’s 
approach is governed by two basic considerations – to create a digital Rupee that is as close 
as possible to a paper currency and to manage the process of introducing digital Rupee in a 
seamless manner.   
The Concept Note also discusses key considerations such as technology and design 
choices, possibl e uses of digital rupee, issuance mechanisms etc. It examines the 
implications of introduction of CBDC on the banking system, monetary policy, financial 
stability, and analyses privacy issues.  
The Reserve Bank will soon commence limited pilot launches of e₹ for specific use cases. It 
is expected that this note would facilitate a deeper appreciation and understanding of digital 
Rupee and help members of public prepare for its use.</x:v>
      </x:c>
    </x:row>
    <x:row r="1377" ht="110" customHeight="1">
      <x:c r="A1377" s="46" t="str">
        <x:v>PRD-0088-P0008-U01</x:v>
      </x:c>
      <x:c r="B1377" s="46" t="str">
        <x:v>IN_RBI_ConceptNote_2022</x:v>
      </x:c>
      <x:c r="C1377" s="46" t="n">
        <x:v>8</x:v>
      </x:c>
      <x:c r="D1377" s="46" t="str">
        <x:v>en</x:v>
      </x:c>
      <x:c r="E1377" s="46" t="str">
        <x:v>text</x:v>
      </x:c>
      <x:c r="F1377" s="46" t="str"/>
      <x:c r="G1377" s="46" t="str">
        <x:v>Concept Note on CBDC 
8 
consumers and businesses while wholesale CBDC is designed for restricted access to select financial 
institutions. While Wholesale CBDC is intended for the settlement of interbank transfers and related 
wholesale transactions, Retail CB DC is an electronic version of cash primarily meant for retail 
transactions. 
It is believed that Retail CBDC can provide access to safe money for payment and settlement as it is a 
direct liability of the Central Bank. Wholesale CBDC has the potential to transform the settlement 
systems for financial transactions and make them more efficient and secure. Going by the potential 
offered by each of them, there may be merit in introducing both CBDC-W and CBDC-R. 
Model for issuance and management of CBDC  
There are two models for issuance and management of CBDCs viz. Direct model (Single Tier model) 
and Indirect  model (Two-Tier model). A Direct model would be the one where the central bank is 
responsible for managing all aspects of the CBDC system viz. issuance, account-keeping and 
transaction verification.  
In an Indirect  model, central bank and other intermediaries (banks and any other service providers) , 
each play their respective role. In this model central bank issues CBDC to consumers indirectly through 
intermediaries and any claim by consumers is managed by the intermediary as the central bank only 
handles wholesale payments to intermediaries.  
The Indirect model is akin to the current physical currency management system wherein banks manage 
activities like distribution of notes to public, account-keeping, adherence of requirement related to know-
your-customer (KYC) and anti-money laundering and countering the terrorism of financing (AML/CFT) 
checks, transaction verification etc. 
Forms of CBDC  
CBDC can be structured as ‘token -based’ or ‘account-based’. A token -based CBDC is a bearer -
instrument like banknotes, meaning whosoever holds the tokens at a given point in time would be 
presumed to own them. In contrast, an account-based system would require maintenance of record of 
balances and transactions of all holders of the CBDC and indicate the ownership of the monetary 
balances. Also, in a token-based CBDC, the person receiving a token will verify that his ownership of 
the token is genuine, whereas in an account-based CBDC , an intermediary verifies the identity of an 
account holder.  Considering the features offered by both the forms of CBDCs, a token-based CBDC is 
viewed as a preferred mode for CBDC -R as it would be closer to physical cash, while account-based 
CBDC may be considered for CBDC-W.  
Technology choice 
CBDCs being digital in nature, technological consideration will always remain at its core. The 
infrastructure of CBDCs can be on a conventional centrally controlled database or on Distributed Ledger 
Technology. The two technologies differ in terms of efficiency and degree of protection from single point</x:v>
      </x:c>
    </x:row>
    <x:row r="1378" ht="110" customHeight="1">
      <x:c r="A1378" s="46" t="str">
        <x:v>PRD-0088-P0009-U01</x:v>
      </x:c>
      <x:c r="B1378" s="46" t="str">
        <x:v>IN_RBI_ConceptNote_2022</x:v>
      </x:c>
      <x:c r="C1378" s="46" t="n">
        <x:v>9</x:v>
      </x:c>
      <x:c r="D1378" s="46" t="str">
        <x:v>en</x:v>
      </x:c>
      <x:c r="E1378" s="46" t="str">
        <x:v>text</x:v>
      </x:c>
      <x:c r="F1378" s="46" t="str"/>
      <x:c r="G1378" s="46" t="str">
        <x:v>Concept Note on CBDC 
9 
of failure. The technology  considerations underlying the deployment of CBDC needs to be forward 
looking and must have strong cybersecurity, technical stability, resilience and sound technical 
governance standards. While crystallising the design choices in the initial stages, the technological 
considerations may be kept flexible and open-ended in order to incorporate the changing needs based 
on the evolution of the technological aspects of CBDCs.  
Instrument Design 
The payment of (positive) interest would likely enhance the attractiveness of CBDCs that also serves 
as a store of value. But, designing a CBDC that moves away from cash-like attributes to a “deposit-like” 
CBDC may have a potential for disintermediation in the financial system resulting from loss of deposits 
by banks, impeding their credit creation capacity in the economy. Also considering that physical cash 
does not carry any interest, it would be more logical to offer non-interest bearing CBDCs. 
Degree of Anonymity  
For CBDC to play the role as a medium of exchange, it needs to incorporate all the features that physical 
currency represents including anonymity, universality, and finality. Ensuring anonymity for a digital 
currency particularly represents a challenge, as all digital transactions would leave some trail. Clearly, 
the degree of anonymity would be a key design decision for any CBDC . In this regard, reasonable 
anonymity for small value transactions akin to anonymity associated with physical cash may be a 
desirable option for CBDC-R.  
While the intent of CBDC and the expected benefits are well understood, it is important that the issuance 
of CBDC needs to follow a calibrated and nuanced approach with adequate safeguards to address 
potential difficulties and risks in order to build a system which is inclusive, competitive and responsive 
to innovation and technological changes. CBDC, across the world, is mostly in conceptual, 
developmental, or at pilot stages.  Therefore, in the absence of a precedence, extensive stakeholder 
consultation along with iterative technology design m ay be the requirement, to develop a solution that 
meets the requirements of all stakeholders. 
CBDC is aimed to complement, rather than replace, current forms of money and is envisaged to provide 
an additional payment avenue to users , not to replace the existing payment systems. Supported by 
state-of-the-art payment systems of India that are affordable, accessible, convenient, efficient, safe and 
secure, the Digital Rupee (e₹) system will further bolster India’s digital economy, make the monetary 
and payment systems more efficient and contribute to furthering financial inclusion. 
*****</x:v>
      </x:c>
    </x:row>
    <x:row r="1379" ht="110" customHeight="1">
      <x:c r="A1379" s="46" t="str">
        <x:v>PRD-0088-P0012-U01</x:v>
      </x:c>
      <x:c r="B1379" s="46" t="str">
        <x:v>IN_RBI_ConceptNote_2022</x:v>
      </x:c>
      <x:c r="C1379" s="46" t="n">
        <x:v>12</x:v>
      </x:c>
      <x:c r="D1379" s="46" t="str">
        <x:v>en</x:v>
      </x:c>
      <x:c r="E1379" s="46" t="str">
        <x:v>text</x:v>
      </x:c>
      <x:c r="F1379" s="46" t="str"/>
      <x:c r="G1379" s="46" t="str">
        <x:v>Concept Note on CBDC 
12 
monetary policy and the monetary system of the 
country which could pose serious challenge to 
the stability of the financial system of the 
country.  
1.8 In addition to the process of making 
payments, even the types of money being used 
for making payments  are undergoing change. 
The Central Banks provide money to the public 
through physical cash and to banks and other 
financial entities through reserve and settlement 
accounts. Recent technological advances have 
ushered in a wave of new private-sector 
financial products and services, including digital 
wallets, mobile payment apps, and new digital 
assets. While cash is still the king (Bech et al 
(2018)), innovations are pushing Central Banks 
to think about how new central bank digital 
currencies (CBDCs) could complement or 
replace traditional money ( Committee on 
Payments and Market Infrastructures and the 
Markets Committee (CPMI-MC) (2018)). CBDC 
is a third form of base money, and central banks 
around the globe are exploring its feasibility, 
potential benefits, and the risks involved. As per 
the results of 2021 Bank for International 
Settlements (BIS) survey on CBDCs conducted 
on 81 central banks, 90% of central banks are 
engaged in some form of CBDC work and more 
than half are now developing them or running 
concrete experiments. 
1.9 Recognising the global developments in the 
field of CBDC, the Reserve Bank had set up an 
Internal Working Group (WG) in October 2020 
to undertake a study on appropriate design / 
2 CBDC to be issued by RBI is referred as e₹ by the WG 
implementation architecture for introducing 
CBDCs in India. The WG in their February 2021 
report made the following major 
recommendations:   
i. Need for a robust legal framework to back 
the issuance of e₹  (Digital Rupee)2 as 
another form of currency. It wa s 
recommended to amend the RBI Act to 
cover e₹ in the definition of the term ‘bank 
note’ and also insert a new section in the 
RBI Act covering features pertaining to e₹ 
and necessary exemptions.  
ii. The design of e₹ may be decided 
depending on the circumstances and the 
need of the country. It recommended that 
the design of e₹ should be compatible with 
the objectives of monetary and financial 
stability.  
iii. The most widespread use and advantage 
of e₹ was expected to emerge from the 
token-based variant in the retail segment. 
Keeping this in mind, the WG 
recommended undertaking some pilot 
projects with phased implementation to 
serve as a learning experience. 
iv. Implementation of a specific purpose e₹, 
one each in the wholesale and retail 
segments to begin with. The proposed 
models could be implemented with little or 
no disruption to the market and help 
unravel the benefits of CBDC. For 
Wholesale CBDC (CBDC-W), a phased 
implementation strategy for w holesale 
account-based CBDC3 model, in securities 
3 An account-based system would require the keeping of a record 
of balances and transactions of all holders of the CBDC and 
indicate the ownership of the monetary balances.</x:v>
      </x:c>
    </x:row>
    <x:row r="1380" ht="110" customHeight="1">
      <x:c r="A1380" s="46" t="str">
        <x:v>PRD-0088-P0014-U01</x:v>
      </x:c>
      <x:c r="B1380" s="46" t="str">
        <x:v>IN_RBI_ConceptNote_2022</x:v>
      </x:c>
      <x:c r="C1380" s="46" t="n">
        <x:v>14</x:v>
      </x:c>
      <x:c r="D1380" s="46" t="str">
        <x:v>en</x:v>
      </x:c>
      <x:c r="E1380" s="46" t="str">
        <x:v>text</x:v>
      </x:c>
      <x:c r="F1380" s="46" t="str"/>
      <x:c r="G1380" s="46" t="str">
        <x:v>Concept Note on CBDC 
14 
general public and businesses with a 
convenient, electronic form of central bank 
money with safety and liquidity  and provide 
entrepreneurs a platform to create new products 
and services. The introduction of CBDC, would 
possibly lead to a more robust, efficient, trusted, 
regulated and legal te nder-based payments 
option (including cross-border payments). 
1.13 However, CBDC could also pose certain 
risks that may have a bearing on important 
public policy issues , such as risk  to financial 
stability, monetary policy, financial market 
structure and the cost and availability of credit. 
They need to be carefully evaluated against the 
potential benefits.  
1.14 Government of India announced the 
launch of the Digital Rupee — a Central Bank 
Digital Currency (CBDC) from  FY 2022-23 
onwards in the Union B udget placed in the 
Parliament on February 01, 2022. In the budget 
announcement it was  stated that the 
introduction of CBDC will give a big boost to the 
digital economy. The broad objectives to be 
achieved by the introduction of CBDC using 
blockchain and other technologies as a  ‘more 
efficient and cheaper currency management 
system’ were also laid down in the budget. 
1.15 The Government of India vide gazette 
notification dated March 30, 2022 notified the 
necessary amendments in the Reserve Bank of 
India Act, 1934, which enables running the pilot 
and subsequent issuance of CBDC.   
1.16 An internal high-level committee on CBDC 
under the chairmanship of S hri Ajay Kumar 
Choudhary, Executive Director , RBI was  
constituted in February 2022 by the Reserve 
Bank to brainstorm and undertake an extensive 
study on various aspects of CBDC  and explore 
the motivation for the introduction of CBDC, its 
design features and its implications on policy 
issues, choice of technology platforms and 
accordingly suggest measures for its successful 
introduction.  
1.17 Based on the deliberations in the 
Committee, the Reserve Bank hereby releases 
this Concept Note to present the background, 
motivation, choices of design features and other 
policy frameworks for e₹ system for the country. 
The aim is to build an open, inclusive, inter -
operable and innovative CBDC system which 
will meet the aspirations of the modern digital 
economy of India.</x:v>
      </x:c>
    </x:row>
    <x:row r="1381" ht="110" customHeight="1">
      <x:c r="A1381" s="46" t="str">
        <x:v>PRD-0088-P0015-U01</x:v>
      </x:c>
      <x:c r="B1381" s="46" t="str">
        <x:v>IN_RBI_ConceptNote_2022</x:v>
      </x:c>
      <x:c r="C1381" s="46" t="n">
        <x:v>15</x:v>
      </x:c>
      <x:c r="D1381" s="46" t="str">
        <x:v>en</x:v>
      </x:c>
      <x:c r="E1381" s="46" t="str">
        <x:v>text</x:v>
      </x:c>
      <x:c r="F1381" s="46" t="str"/>
      <x:c r="G1381" s="46" t="str">
        <x:v>Concept Note on CBDC 
15 
Chapter 2:  CBDC – Conceptual 
Framework 
2.1 What is CBDC? 
The report by the CPMI -MC published in 2018 
defines CBDCs as new variants of central bank 
money different from physical cash or central 
bank reserve/settlement accounts. That is, a 
central bank liability, denominated in an existing 
unit of account, which serves both as a medium 
of exchange and a store of value. The four 
different properties of money are: (i) issuer 
(central bank or not); (ii) form (digital or 
physical); (iii) accessibility (wide or narrow); and 
(iv) technology (peer -to-peer to kens, or 
accounts) (Bech and Garratt (2017)). Based on 
these four properties, the CPMI -MC report 
provides a taxonomy of money  (‘The Money 
Flower’), which delineates two broad types of 
CBDC: general purpose and wholesale –  with 
the former type coming in two varieties (Figure 
1). 
(Figure 2. The money flower: a taxonomy of money. CB = central 
bank. Source: CPMI-MC (2018); Bech and Garratt (2017)) 
Reserve Bank defines CBDC as the legal tender 
issued by a central bank in a digital form. It is 
the same as a sovereign currency and is 
9 Central Bank Digital Currency – Is This the Future of Money, 
https://www.rbi.org.in/Scripts/BS_SpeechesView.aspx?Id=1111 
exchangeable one-to-one at par (1:1) with the 
fiat currency 9. While money in digital form is 
predominant in India— for example in bank 
accounts recorded as book entries on 
commercial bank ledgers—a CBDC would differ 
from existing digital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and transactions</x:v>
      </x:c>
    </x:row>
    <x:row r="1382" ht="110" customHeight="1">
      <x:c r="A1382" s="46" t="str">
        <x:v>PRD-0088-P0016-U01</x:v>
      </x:c>
      <x:c r="B1382" s="46" t="str">
        <x:v>IN_RBI_ConceptNote_2022</x:v>
      </x:c>
      <x:c r="C1382" s="46" t="n">
        <x:v>16</x:v>
      </x:c>
      <x:c r="D1382" s="46" t="str">
        <x:v>en</x:v>
      </x:c>
      <x:c r="E1382" s="46" t="str">
        <x:v>text</x:v>
      </x:c>
      <x:c r="F1382" s="46" t="str"/>
      <x:c r="G1382" s="46" t="str">
        <x:v>Concept Note on CBDC 
16 
Chapter 3 - Motivations for issuance of 
CBDCs 
3.1 Different jurisdictions have justified the 
adoption of CBDC for very diverse reasons. 
Some of them are enumerated below: 
i. Central Banks, faced with dwindling 
usage of paper currency, seek to 
popularise a more acceptable electronic 
form of currency (like Sweden); 
ii. Jurisdictions with significant physical 
cash usage seeking to make issuance 
more efficient (like Denmark, Germany, 
Japan or even the US); 
iii. Countries with geographical barriers 
restricting the physical movement of 
cash had motivation to go for CBDC 
(e.g. The Bahamas and the Caribbean 
with small and large numbers of islands 
spread out);  
iv. Central Banks seek to meet the public’s 
need for digital currencies, manifested in 
the increasing use of private virtual 
currencies, and thereby avoid the more 
damaging consequences of such private 
currencies. 
3.2 Further, CBDCs have some clear 
advantages over other digital payments 
systems, as it being a sovereign currency, 
ensures settlement finality and thus reduces  
settlement risk in the financial system. CBDCs 
could also potentially enable a more real-time, 
cost-effective seamless integration of cross 
border payment systems. India has made 
impressive progress in innovation in digital 
10 RBI Annual Report 2021-22 
payments. The payment systems are available 
24X7, 365 days a year to both retail and 
wholesale customers, they are largely real -
time, the cost of transaction is perhaps the 
lowest in the world, users have a wide array of 
options for doing transactions and digital 
payments have grown at an impressive CAGR 
of 55% over the last five years.  
3.3 Supported by the state-of-the-art 
payment systems of India that are affordable, 
accessible, convenient, efficient, safe and 
secure, the e₹ system will bolster India’s  digital 
economy, enhance financial inclusion, and 
make the monetary and payment systems more 
efficient. There are a large and diverse number 
of motivations for India to consider  CBDC. 
Some of the important motivations for India to 
consider issuing CBDC are given below.
3.3.1 Reduction in cost associated with physical 
cash management 
Cost of c ash management in India has 
continued to be significant. The total 
expenditure incurred on security printing during 
April 1, 2021 to March 31, 2022 was ₹ 4,984.80 
crore as against ₹4,012.10 crore in the previous 
year (July 1, 2020 to March 31, 2021) 10. This 
cost, which does not include the Environmental, 
Social, and Governance (ESG) cost of printing 
money, is predominantly borne by four 
stakeholders –general public , businesses, 
banks, and the Central Bank. CBDC affects the 
overall value of the money issuing function to 
the extent that it reduces operational costs e.g. 
costs related to printing, storage, transportation 
and replacement of banknotes, and cost s 
associated with delay in reconciliation and</x:v>
      </x:c>
    </x:row>
    <x:row r="1383" ht="110" customHeight="1">
      <x:c r="A1383" s="46" t="str">
        <x:v>PRD-0088-P0017-U01</x:v>
      </x:c>
      <x:c r="B1383" s="46" t="str">
        <x:v>IN_RBI_ConceptNote_2022</x:v>
      </x:c>
      <x:c r="C1383" s="46" t="n">
        <x:v>17</x:v>
      </x:c>
      <x:c r="D1383" s="46" t="str">
        <x:v>en</x:v>
      </x:c>
      <x:c r="E1383" s="46" t="str">
        <x:v>text</x:v>
      </x:c>
      <x:c r="F1383" s="46" t="str"/>
      <x:c r="G1383" s="46" t="str">
        <x:v>Concept Note on CBDC 
17 
settlement.  Though, at the outset, establishing 
a CBDC creation/issuance may entail significant 
fixed infrastructure costs  but subsequent 
marginal operating costs shall be very low.  
Cost-effectiveness of cash management using 
CBDC vis -à-vis physical currency provides  an 
additional motivation for introduction of CBDC, 
which may be also perceived to be environment 
friendly. Complementing the higher cash 
requirement of the country , CBDC will lead to 
lowering of cost as it would obviate the need of 
many processes associated with distribution of 
physical currency  across the country. Further, 
given the geographical spread and pockets 
where making physical cash available is a 
challenge, CBDC is expected to facilitate 
seamless transactions.  
3.3.2 To further the cause of digitisation to 
achieve a less cash economy. 
India has a unique case where the cash in the 
economy has shot up despite rapid digitisation 
in the payments space. The growing use of 
electronic medium  of payment has not yet 
resulted in a reduction in the demand for cash. 
The percentage increase in value of banknotes 
during 2020-21 and 2021-22 was 16.8 per cent 
and 9.9 per cent respectively and the 
percentage increase in volume of banknotes 
during 2020-21 and 2021-22 was 7.2 per cent 
and 5.0 per cent respectively. (Source: RBI 
Annual Report for the year 2021-22) 
The year (2021-22 ) witnessed a higher than 
average increase in banknotes in circulation 
primarily due to precautionary holding of cash 
by the public induced by the second wave of 
COVID-19 pandemic . Further, a pilot survey 
conducted by the Reserve Bank on retail 
payment habits of individuals in six cities 
between December 2018 and January 2019, 
indicated that cash remains the most preferred 
mode of payment and for receiving money for 
regular expenses; it was followed by digital 
mode. For small value transactions (with 
amount up to ₹500) cash is used predominantly. 
(Figure 3: Source: RBI Bulletin April 2021) 
CBDC can be a preferred mode of holding 
central bank money rather than cash in any 
uncertain situation like the one of pandemic 
COVID-19. Further, the preference for cash 
transactions for regular expenses and small 
payments for its anonymity, may be redirected 
to acceptance of CBDC, if reasonable 
anonymity is assured. This shall further the 
digitisation process in the country. 
The Reserve Bank Digital Payment index (RBI-
DPI) demonstrates significant growth in 
adoption and deepening of digital payments 
across the country since its inception. 
(Figure 4: RBI-DPI, Source: RBI)</x:v>
      </x:c>
    </x:row>
    <x:row r="1384" ht="110" customHeight="1">
      <x:c r="A1384" s="46" t="str">
        <x:v>PRD-0088-P0018-U01</x:v>
      </x:c>
      <x:c r="B1384" s="46" t="str">
        <x:v>IN_RBI_ConceptNote_2022</x:v>
      </x:c>
      <x:c r="C1384" s="46" t="n">
        <x:v>18</x:v>
      </x:c>
      <x:c r="D1384" s="46" t="str">
        <x:v>en</x:v>
      </x:c>
      <x:c r="E1384" s="46" t="str">
        <x:v>text</x:v>
      </x:c>
      <x:c r="F1384" s="46" t="str"/>
      <x:c r="G1384" s="46" t="str">
        <x:v>Concept Note on CBDC 
18 
This increase indicates that the digital payments 
are further deepening and expanding in the 
country and is an indication that, Indian citizens 
have an appetite for digital payments . 
Therefore, the digital currency issued by the 
central bank shall provide yet another option for 
furthering the cause of digital payment, apart 
from the range of other digital payment 
instruments available, given its ease of usage 
coupled with sovereign guarantee. 
3.3.3 Supporting competition, effic iency and 
innovation in payments 
The digital revolution is taking the world by 
storm and no other area has witnessed such 
metamorphosis as payment and settlement 
systems, resulting in an  array of digital options 
for the common man. Consumers now have a 
range of options to choose from when selecting 
a payment method to complete a transaction. 
They make this selection based on the value 
they attribute to a payment method in a certain 
situation as each payment mode has its own 
use and purpose. T he shift from cash to 
electronic payments increases the reliance on 
electronic payment systems, which has 
implications for the diversity and resilience of 
the payments landscape. 
CBDC could further enhance resilience in 
payments and provide core payment services 
outside of the commercial banking system. It 
can provide a new way to make payments and  
also diversify the range of payment options, 
particularly for e-commerce (where cash cannot 
be used, except for the Cash on Delivery (COD) 
option). The CBDC based payment system is 
not expected to substitute other modes of 
existing payment options rather it will 
supplement by providing another payment 
avenue to the larger public. As has been the 
experience with many payment products, once 
CBDC is introduced, innovations around the  
product would only expand the choices 
available and healthy competition will help 
bringing about both cost and time efficiencies.   
Most payments in a modern economy are made 
with private money maintained by commercial 
banks, which are in the form of demand 
deposits and therefore liabilities of these banks. 
A key feature of bank deposits is that 
commercial banks guarantee convertibility on 
demand to central bank money at a fixed price, 
namely, at par, thereby maintaining the value of 
their money. Never theless, in a fractional 
reserve system, a commercial bank —even if 
solvent— may face a challenge to meet with any 
sudden spurt in demand to convert substantial 
amount of bank deposits to central bank money. 
A significant difference between the central 
bank money and commercial bank money is 
that central bank can meet its obligations using 
its own nonredeemable money, while the latter 
entails counterparty risk. Central Bank money is 
the only monetary asset in a domestic economy 
without credit and liquidity r isk. Therefore, it is 
preferred asset to settle payments in financial  
market infrastructures (see CPMI -IOSCO 
Principles for Financial Market Infrastructures 
(2012)).  
Therefore, an e₹  would offer the public  broad 
access to digital money free from credit risk and 
liquidity risk. As such, it could provide a safe 
foundation for private-sector innovations to 
meet current and future needs and demands for 
payment services. It shall also help in  levelling 
the playing field in payment innovation for firms 
of all sizes. For some smaller firms, the costs</x:v>
      </x:c>
    </x:row>
    <x:row r="1385" ht="110" customHeight="1">
      <x:c r="A1385" s="46" t="str">
        <x:v>PRD-0088-P0019-U01</x:v>
      </x:c>
      <x:c r="B1385" s="46" t="str">
        <x:v>IN_RBI_ConceptNote_2022</x:v>
      </x:c>
      <x:c r="C1385" s="46" t="n">
        <x:v>19</x:v>
      </x:c>
      <x:c r="D1385" s="46" t="str">
        <x:v>en</x:v>
      </x:c>
      <x:c r="E1385" s="46" t="str">
        <x:v>text</x:v>
      </x:c>
      <x:c r="F1385" s="46" t="str"/>
      <x:c r="G1385" s="46" t="str">
        <x:v>Concept Note on CBDC 
19 
and risks of issuing a safe and robust form of 
private tender  may be prohibitive. A CBDC 
could overcome this barrier and allow private-
sector innovators to focus on new access 
services, distribution methods, and related 
service offerings. Finally, a CBDC might 
generate new capabilities to meet the evolving 
speed and efficiency requirements of the digital 
economy.  
Further, payments using CBDCs are final and 
thus reduce settlement risk in the financial 
system. CBDC will eliminate the need for 
interbank settlement by giving choices to market 
participants to choose among the various 
settlement options such as settlement in Central 
Bank / commercial bank accounts with / without 
using clearing corporations; or settlement on a 
bilateral basis without use of central 
counterparty by directly using CBDC accounts. 
It can be compared to a cash-based transaction, 
where instead of banknotes, CBDC is handed 
over leading to instant settlement. This is 
expected to bring in further efficiency in the 
payment system. 
3.3.4 To explore the use of CBDC for 
improvement in cross-border transactions 
The present state-of-the -art payment systems 
of India are affordable, accessible, convenient, 
efficient, safe and secure and are a matter of 
pride for the nation. However, ‘Cross Border 
Payments’ is an area especially ripe for change 
and could benefit from new technologies. As per 
the World Bank, India is the world’s largest 
recipient of remittances as it received $87 billion 
in 2021 with the United States being the biggest 
11 Central bank digital currencies: foundational principles and 
core features (https://www.bis.org/publ/othp33.pdf) 
source, accounting for over 20 per cent of these 
funds. The cost of sending remittances to India, 
therefore, assumes critical relevance, 
especially in view of the large Indian diaspora 
spread across the world and from the point of 
view of the potential (mis)use of informal / illegal 
channels.  
The G20 has also made enhancing cross -
border payments a priority and endorsed a 
comprehensive programme to address the key 
challenges to cross border payment, namely 
high costs, low speed, limited access and 
insufficient transparency and frictions that 
contributed to these challenges. Faster, 
cheaper, more transparent, and more inclusive 
cross-border payment services would deliver 
widespread benefits for citizens and economies 
worldwide, supporting economic growth, 
international trade, global development and 
financial inclusion. BIS has published the results 
from a survey of Central Banks in June, 2021
11, 
which notes that CBDCs could ease current 
frictions in cross -border payments – and 
particularly so if central banks factor an  
international dimension into CBDC design from 
the outset.  
 As noted by BIS, the potential benefits will be 
difficult to achieve unless central banks 
incorporate cross-border considerations in their 
CBDC design from the start and coordinate 
internationally. Many central banks are currently 
investigating risks, benefits and various designs 
of CBDC, mainly with a strong focus on 
domestic needs. Implications of CBDCs, even if 
only intended for domestic use, are expected to 
go beyond borders, making it crucial to</x:v>
      </x:c>
    </x:row>
    <x:row r="1386" ht="110" customHeight="1">
      <x:c r="A1386" s="46" t="str">
        <x:v>PRD-0088-P0020-U01</x:v>
      </x:c>
      <x:c r="B1386" s="46" t="str">
        <x:v>IN_RBI_ConceptNote_2022</x:v>
      </x:c>
      <x:c r="C1386" s="46" t="n">
        <x:v>20</x:v>
      </x:c>
      <x:c r="D1386" s="46" t="str">
        <x:v>en</x:v>
      </x:c>
      <x:c r="E1386" s="46" t="str">
        <x:v>text</x:v>
      </x:c>
      <x:c r="F1386" s="46" t="str"/>
      <x:c r="G1386" s="46" t="str">
        <x:v>Concept Note on CBDC 
20 
coordinate work and find common ground 
among CBDCs of various jurisdictions. If 
coordinated successfully, the ‘clean slate’ 
presented by CBDCs may be leveraged to 
enhance cross-border payments. According to 
BIS survey among central banks in late 2020, 
cross-border payments efficiency is an 
important motivation for CBDC issuance, 
especially with regards to wholesale CBDC 
projects. CBDCs can boost innovation in cross-
border payments, making these transactions 
instantaneous and help overcome key 
challenges relating to time zone, exchange rate 
differences as well as  legal and regulatory 
requirements across jurisdictions. Additionally, 
the interoperability of CBDCs presents  means 
to mitigate cross -border and cross -currency 
risks and frictions while reinforcing the role of 
central bank money as an anchor for the 
payment system. Therefore, the potential use of 
CBDC in alleviating challenges in cross-border 
payment is one of the  major motivations  for 
exploring issuance of CBDC. 
3.3.5 Support financial inclusion 
The annual FI-Index for India for March 2022 is 
56.4 vis-à-vis 53.9 in March 2021. It 
demonstrates the fact that despite various 
measures undertaken by various stakeholders 
in strengthening financial inclusion in the 
country, further coordinated effort is required by 
the policy makers to achieve the desired goal.  
Some of the existing challenges to financial 
inclusion include limited physical infrastructure - 
especially in remote areas, poor connectivity, 
non-availability of customized products, socio-
cultural barriers, lack of integration of credit with 
livelihood activities or other financial services 
across insurance, pension etc. With suitable 
design choices, CBDC may provide the public a 
safe sovereign digital money for meeting 
various transaction needs . It shall make 
financial services more accessible to the 
unbanked and underbanked population. The 
offline functionality as an option will allow 
CBDCs to be transacted without the internet 
and thus enable access in regions with poor  or 
no internet connecti vity. It shall also create 
digital footprints of the unbanked population in 
the financial system, which shall facilitate the 
easy availability of credit to them.  
Universal access attributes of a CBDC including 
offline functionality, provision of universal  
access devices and compatibility across 
multiple devices, shall prove to be a 
gamechanger by improving the overall CBDC 
system for reasons of resilience, reach and 
financial inclusion. 
3.3.6 Safeguard the trust of the common man in 
the national currency vis -à-vis proliferation of 
crypto assets 
Christine Lagarde, President of the European 
Central Bank (ECB), chair of the group of 
central bank governors responsible for the 
report titled ‘Central bank digital currencies: 
foundational principles and core features’, while 
releasing the report stated that “… central banks 
have a duty to safeguard people's trust in our 
money. Central banks must complement their 
domestic efforts with close cooperation to guide 
the exploration of central bank digital currencies 
to identify reliable principles and encourage 
innovation.” The proliferation of crypto assets 
can pose significant risks related to Money 
Laundering &amp; Financing of Terrorism. Further, 
the unabated use of crypto assets can be a</x:v>
      </x:c>
    </x:row>
    <x:row r="1387" ht="110" customHeight="1">
      <x:c r="A1387" s="46" t="str">
        <x:v>PRD-0088-P0021-U01</x:v>
      </x:c>
      <x:c r="B1387" s="46" t="str">
        <x:v>IN_RBI_ConceptNote_2022</x:v>
      </x:c>
      <x:c r="C1387" s="46" t="n">
        <x:v>21</x:v>
      </x:c>
      <x:c r="D1387" s="46" t="str">
        <x:v>en</x:v>
      </x:c>
      <x:c r="E1387" s="46" t="str">
        <x:v>text</x:v>
      </x:c>
      <x:c r="F1387" s="46" t="str"/>
      <x:c r="G1387" s="46" t="str">
        <x:v>Concept Note on CBDC 
21 
threat to the  monetary policy objectives as it 
may lead to creation of a parallel economy and 
will likely undermine the monetary policy 
transmission and stability of the domestic 
currency. It will also adversely affect the 
enforcement of foreign exchange regulations, 
especially, the circumvention of capital flow 
measures.  
Further, developing CBDC  could provide the 
public a risk free virtual currency that will 
provide them legitimate benefits without the 
risks of  dealing in private virtual currencies. It 
may, therefore, fulfil demand for secured digital 
currency besides protecting the public from the 
abnormal level of volatility which some of these 
virtual digital assets experience. Thus , 
safeguarding the trust of the common man in 
the Indian Rupee vis-à-vis proliferation of crypto 
asset is another important motivation for 
introducing CBDC.</x:v>
      </x:c>
    </x:row>
    <x:row r="1388" ht="110" customHeight="1">
      <x:c r="A1388" s="46" t="str">
        <x:v>PRD-0088-P0023-U01</x:v>
      </x:c>
      <x:c r="B1388" s="46" t="str">
        <x:v>IN_RBI_ConceptNote_2022</x:v>
      </x:c>
      <x:c r="C1388" s="46" t="n">
        <x:v>23</x:v>
      </x:c>
      <x:c r="D1388" s="46" t="str">
        <x:v>en</x:v>
      </x:c>
      <x:c r="E1388" s="46" t="str">
        <x:v>text</x:v>
      </x:c>
      <x:c r="F1388" s="46" t="str"/>
      <x:c r="G1388" s="46" t="str">
        <x:v>Concept Note on CBDC 
23 
management. Further, this would also provide 
coincident benefits such as avoidance of 
settlement guarantee infrastructure or the need 
for collateral to mitigate settlement risk.  
According to a BIS report 13, wholesale CBDCs 
are intended for the settlement of interbank 
transfers and related wholesale transactions. 
They serve the same purpose as reserves held 
at the central bank but with additional 
functionality. One example is the conditionality 
of payments, whereby a payment only settles if 
certain conditions are met. This could 
encompass a broad variety of conditional 
payment instructions, going far beyond today's 
delivery-versus-payment mechanism in real -
time gross settlement (RTGS) systems. In 
effect, whol esale CBDCs could make central 
bank money programmable, to support 
automation and mitigate risks.  Further, 
wholesale CBDCs would be implemented on 
new technology stacks. This clean-slate 
approach would let wholesale CBDC systems to 
be designed with international standards in 
mind to support interoperability.  
CBDC-W could also be explored for the 
following: 
1. Wholesale market for asset classes 
which are OTC and bilaterally or settled 
outside CCP arrangements - CPs, CDs, 
etc.  
2. Access to retail for buying assets such 
as G -secs, CPs/CDs, primary auctions 
etc bypassing the bank account route  
13 BIS Annual Economic Report June 2021 
3. In case of g-secs, if assets are also 
tokenised, this could be extended to 
non-residents to investment in domestic 
asset classes.  
The adopti on will depend on exchanges and 
trading infrastructure being upgraded and 
CBDC-W to be integrated with RTGS. The 
adoption will also depend on whether the cost 
of CBDC-W settlement less than the cost of 
existing settlements including liquidity savings, 
guaranteed, margin funding etc.  
CBDC-R is an electronic version of cash 
primarily meant for retail consumption. India is 
already having a sound payment system with a 
different array of payment products ranging 
from RTGS, NEFT to UPI etc. coupled with an 
exponential increase in digital transactions. The 
introduction of CBDC -R will provide a safe, 
central bank instrument with direct access to the 
Central bank money for payment and 
settlement. It is also argued that it could also 
reinforce the resilience of a country’s retail 
payment systems. CBDC can provide an 
alternative medium of making digital payments 
in case of operational and/or technical problems 
leading to disruption in other payment system 
infrastructures. CBDC could reduce the 
concentration of liquidity and credit risk in 
payment systems (Dyson and Hodgson (2016)).  
Looking at the different advantages of CBDC-W 
and CBDC-R, there may be merit in introducing 
both CBDC-W and CBDC-R. 
4.3.2 Role of Central Bank and Other Entities : 
Who administers the CBDC</x:v>
      </x:c>
    </x:row>
    <x:row r="1389" ht="110" customHeight="1">
      <x:c r="A1389" s="46" t="str">
        <x:v>PRD-0088-P0025-U01</x:v>
      </x:c>
      <x:c r="B1389" s="46" t="str">
        <x:v>IN_RBI_ConceptNote_2022</x:v>
      </x:c>
      <x:c r="C1389" s="46" t="n">
        <x:v>25</x:v>
      </x:c>
      <x:c r="D1389" s="46" t="str">
        <x:v>en</x:v>
      </x:c>
      <x:c r="E1389" s="46" t="str">
        <x:v>text</x:v>
      </x:c>
      <x:c r="F1389" s="46" t="str"/>
      <x:c r="G1389" s="46" t="str">
        <x:v>Concept Note on CBDC 
25 
bank will issue CBDC to other entities which 
shall make those entities then responsible for all 
customer-associated activities. Under this 
model, commercial intermediaries  (payment 
service providers) provide retail services to end 
users, but the central bank retains a ledger of 
retail transactions.  
(Figure 7: Hybrid Model Source: BIS) 
This architecture runs on two engines: 
intermediaries handle retail payments, but the 
CBDC is a direct claim on the central bank, 
which also keeps a central ledger of all 
transactions and operates a backup technical 
infrastructure allowing it to restart the payment 
system if intermediaries run into insolvency or 
technical outages. 
Comparison of three models 
Aspect Direct Indirect Hybrid 
Liability Central 
Bank 
Central 
Bank 
Central Bank 
Issuer Central 
Bank 
Central 
Bank 
issues 
and 
intermedi
aries 
distribute 
it 
Central Bank 
Issues and 
Intermediaries 
distribute it for 
retail use 
Operations Central 
Bank 
Intermedi
aries 
Intermediaries 
Ledger Central 
Bank 
Intermedi
aries 
Intermediaries 
as well as  
Central Bank  
Settlement 
Finality 
Yes No Yes 
(Figure 8: Source: RBI Internal) 
Considering the merits of different models, the 
Indirect system may be the most suitable 
architecture for  introduction of CBDC in India. 
As per the RBI Act, 1934, the Reserve Bank has 
the sole right to issue bank notes, which has 
now been amended to include currency in digital 
form also. Therefore, i n this model, RBI will 
create and issue tokens to authorised entities 
called Token Service Providers (TSPs) who in 
turn will distribute these to end-users who take 
part in retail transactions. The rationale behind 
the same are as given below: 
(i)  In the entire supply chain, there are a 
wide range of customer -facing activities where 
the central bank is unlik ely to have a 
comparative and competitive advantage as 
compared to banks, especially in an 
environment where technology is changing  
rapidly, which inter -alia includes distribution of 
CBDCs to public, account-keeping services, 
customer verification such as KYC  and 
adherence to AML/ CFT checks, transaction 
verification, etc .  
(ii) Banks and other such entities  have the 
expertise and experience to provide these 
services. 
(iii) These entities can provide their 
customers with the ability to transact in and out 
of CBDC and thus can enrich the customer 
experience and may facilitate wider adoption of 
CBDCs. 
4.3.3 Instrument Design - Should CBDCs bear 
interest? 
The economic design of CBDC could depend on 
the purpose of the CBDC and the technologies 
and entities involved. For example, most 
discussions around retail CBDC envisage it 
being introduced primarily as a method of 
payment like cash, with the presumption that it 
would not bear interest.</x:v>
      </x:c>
    </x:row>
    <x:row r="1390" ht="110" customHeight="1">
      <x:c r="A1390" s="46" t="str">
        <x:v>PRD-0088-P0026-U01</x:v>
      </x:c>
      <x:c r="B1390" s="46" t="str">
        <x:v>IN_RBI_ConceptNote_2022</x:v>
      </x:c>
      <x:c r="C1390" s="46" t="n">
        <x:v>26</x:v>
      </x:c>
      <x:c r="D1390" s="46" t="str">
        <x:v>en</x:v>
      </x:c>
      <x:c r="E1390" s="46" t="str">
        <x:v>text</x:v>
      </x:c>
      <x:c r="F1390" s="46" t="str"/>
      <x:c r="G1390" s="46" t="str">
        <x:v>Concept Note on CBDC 
26 
Remunerated CBDC 
The payment of (positive) interest would likely to 
enhance the attractiveness of an instrument that 
also serves as a store of value. Some 
proponents support interest bearing CBDCs as 
it could improve the effectiveness of monetary 
policy by shifting the transmission leg from 
overnight money market rate to directly deposit 
rate (or CBDC as a substitute of deposits), 
strengthening the pass-through of the central 
bank’s policy rate to the broader structure of 
interest rates in the financial system. But, 
designing a CBDC that moves away from cash-
like attributes to a “deposit-like” CBDC could 
lead to a massive disintermediation in the 
financial system resulting from loss of deposits 
by banks, impeding their credit creation capacity 
in the economy. Further, in such a scenario, 
banks may be compelled to increase deposit 
rates, thus increasing their costs of funding and 
a decrease in Net Interest Income. As a 
response to this, banks could be motivated to 
pass on these additional costs to borrowers or 
resort to engage in riskier activities in search of 
higher returns. Moreover, banks would need to 
maintain additional liquidity buffers to support 
CBDC demand, as access to large central bank 
and money market liquidity would need to be 
backed by eligible collaterals. One possible way 
to mitigate the risk of disintermediation is to 
impose a cap or limit on individual holdings but 
these features will reduce the attractiveness 
and wide acceptability of CBDCs along with 
adding complexities to the CBDC system. 
Non – remunerated CBDC 
If a CBDC is designed to be non-interest 
bearing, the public would have less incentive to 
switch from holding bank deposits to CBDC, 
and the effect of banking disintermediation 
would then be limited. The Bahamas and China 
currently do not pay interest on CBDC holdings. 
In both the cases, the reason is to limit CBDC 
competing with bank deposits. If there is no 
interest, CBDC can still be attractive as a 
medium of payment, even while its 
attractiveness as a store of value (savings 
instrument) diminishes. Further, a non- interest 
bearing CBDCs can avoid a major disruption to 
banking services and a possible 
disintermediation of banks. However, there is 
still a concern expressed in some quarters that 
there could be a possibility of shifting of some of 
the current accounts maintained by corporates 
and business entities with banks in favour of 
CBDC to gain access to central bank money. 
We believe that the current account is a 
relationship based and their association with 
banks is a function of multiple services offered 
to them and thus it is anticipated that scale of 
bank intermediation will be low for such 
deposits. 
In a nutshell, the economic design of a CBDC 
should be least disruptive to the existing 
financial system. Moreover, CBDCs are 
electronic form of sovereign currency and 
should imbibe all the possible features of 
currency. Since, physical cash does not carry 
any interest it would be logical to offer Non-
Interest bearing CBDCs. Banks would restrain 
themselves from distributing CBDCs if they find 
it as a threat to their bank deposits which can</x:v>
      </x:c>
    </x:row>
    <x:row r="1391" ht="110" customHeight="1">
      <x:c r="A1391" s="46" t="str">
        <x:v>PRD-0088-P0027-U01</x:v>
      </x:c>
      <x:c r="B1391" s="46" t="str">
        <x:v>IN_RBI_ConceptNote_2022</x:v>
      </x:c>
      <x:c r="C1391" s="46" t="n">
        <x:v>27</x:v>
      </x:c>
      <x:c r="D1391" s="46" t="str">
        <x:v>en</x:v>
      </x:c>
      <x:c r="E1391" s="46" t="str">
        <x:v>text</x:v>
      </x:c>
      <x:c r="F1391" s="46" t="str"/>
      <x:c r="G1391" s="46" t="str">
        <x:v>Concept Note on CBDC 
27 
hamper credit flows and adoption of CBDCs . 
Further, to begin with, many jurisdictions have 
opted to   limit the holdings of CBDCs available 
to the public for transactional purposes  (in 
wallets) to  put a cap on the scale  of 
disintermediation, as it is expected to be least 
disruptive. 
4.3.4 Account-based or token-based? 
CBDC can be structured as ‘token’ or ‘account’ 
based or a combination of both.  
Token vs Account 
(i) A token-based CBDC system would 
involve a type of digital token issued by and 
representing a claim on the central bank and 
would effectively function as the digital 
equivalent of a banknote that could be 
transferred electronically from one holder to 
another. A token CBDC is a “bearer-instrument” 
like banknotes, meaning that whoever ‘holds’ 
the tokens at a given point in time would be 
presumed to own them. In contrast, an account-
based system would require the keeping of a 
record of balances and transactions  of all 
holders of the CBDC and indicate the ownership 
of the monetary balances.  
(ii) Another difference between tokens and 
accounts is in their verification: a person 
receiving a token will verify that his ownership of 
the token is genuine, whereas an intermediary 
verifies the identity of an account holder. 
Transactions in account-based system would 
involve transferring CBDC balances from one 
account to another and would depend on the 
ability to verify that a payer had the authority to 
use the account and that they had a sufficient 
balance in their account. Transactions in token-
based CBDC might only depend on the ability to 
verify the authenticity of the token (to avoid 
counterfeits just as in the case of a paper 
currency) rather than establishing the account 
holder’s identity.  
(iii) In an account-based CBDC system, 
during the initial creation of each CBDC 
account, the identity of the account holder would 
need to be verified and from that point onward, 
payment transactions could be conducted 
rapidly and securely. By contrast, in a token-
based system, the entire chain of ownership of 
every token must be stored in an encrypted 
ledger. In case of tokens on distributed ledger, 
new payment transactions are collected into 
blocks that must be verified before being added 
permanently to the ledger. 
(Figure:9, Source: BIS Quarterly Review, March 2020) 
Trade-off: A more effective CBDC vs more dynamic monetary 
policy transmission 
Although a non- interest bearing CBDCs can avoid major disruption 
to banking services and a possible disintermediation of banks, the 
trade off with this consideration is that a non- interest bearing CBDC 
may not improve the monetary policy transmission in India.  The 
trade-off challenge for policy resulting from interest bearing CBDC 
is between improved interest rate transmission and a clogged credit 
market resulting from financial disintermediation. Since the interest 
rate channel of transmission must operate by influencing the credit 
conditions and financial flows to the productive sectors of the 
economy, and non- interest bearing CBDC will not hamper the 
existing transmission dynamics, avoiding any scope for financial 
disintermediation should be the prime objective while dealing with 
this trade-off.  
This can be achieved by setting a conversion limit between deposits 
or cash to CBDC or paying no interest or lower interest rates on 
CBDC relative to bank deposits.</x:v>
      </x:c>
    </x:row>
    <x:row r="1392" ht="110" customHeight="1">
      <x:c r="A1392" s="46" t="str">
        <x:v>PRD-0088-P0028-U01</x:v>
      </x:c>
      <x:c r="B1392" s="46" t="str">
        <x:v>IN_RBI_ConceptNote_2022</x:v>
      </x:c>
      <x:c r="C1392" s="46" t="n">
        <x:v>28</x:v>
      </x:c>
      <x:c r="D1392" s="46" t="str">
        <x:v>en</x:v>
      </x:c>
      <x:c r="E1392" s="46" t="str">
        <x:v>text</x:v>
      </x:c>
      <x:c r="F1392" s="46" t="str"/>
      <x:c r="G1392" s="46" t="str">
        <x:v>Concept Note on CBDC 
28 
The CBDC-W may be issued in account-based 
form, as legally, it attempts to offer instant 
settlement and their legal status is well 
understood and established. Moreover, the use 
case of CBDC-W warrants them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of value if an 
individual los es the device.  Under a token-
based CBDC-R regime, users would be able to 
withdraw digital tokens from banks in the same 
way they can withdraw physical cash. They 
would maintain their digital tokens in a wallet 
and could spend them online or in person or 
transfer them vi a an app. The token based 
CBDC also supports innovation with an ability to 
include programmable feature that supports 
efficiency such as standardisation of 
compliance rules, fraud detection, wrapped 
CBDC to other use cases in future. Further, 
token-based C BDC-R can be used to 
accomplish financial inclusion goals. 
4.3.5 Anonymity14 - What degree of privacy 
would apply and who could hold CBDC? 
For CBDC to substitute currency as a medium 
of exchange, it needs to incorporate all the 
features that physical currency represents – 
14 https://www.rba.gov.au/speeches/2020/sp-so-2020-10-14.html 
anonymity (that currency transactions can be 
carried out without maintaining evidence of 
transacting parties), universality (that currency 
can be used for any transaction) and finality 
(that payment of currency unconditionally 
settles the transaction). Ensuring anonymity for 
a digital currency particularly represents a 
challenge, as all digital transactions leave a trail. 
Clearly, the degree of anonymity would be a key 
design decision for any CBDC and there has 
been significant debate on this i ssue. Most 
central banks and other observers have, 
however, noted that the potential for 
anonymous digital currency to facilitate 
shadow-economy and illegal transactions, 
makes it highly unlikely that any CBDC would 
be designed to fully match the levels of 
anonymity and privacy currently available with 
physical cash. An intermediate degree of 
privacy may be thought of and can also be 
possible. For example, the European Central 
Bank (2019) has experimented with the concept 
of a CBDC with elements of programm able 
money, by which individuals could be allotted a 
certain amount of ‘anonymity vouchers’ that 
could be used for small transactions, with larger 
transactions still visible to financial 
intermediaries and the authorities, including 
those responsible for AML and CFT.</x:v>
      </x:c>
    </x:row>
    <x:row r="1393" ht="110" customHeight="1">
      <x:c r="A1393" s="46" t="str">
        <x:v>PRD-0088-P0029-U01</x:v>
      </x:c>
      <x:c r="B1393" s="46" t="str">
        <x:v>IN_RBI_ConceptNote_2022</x:v>
      </x:c>
      <x:c r="C1393" s="46" t="n">
        <x:v>29</x:v>
      </x:c>
      <x:c r="D1393" s="46" t="str">
        <x:v>en</x:v>
      </x:c>
      <x:c r="E1393" s="46" t="str">
        <x:v>text</x:v>
      </x:c>
      <x:c r="F1393" s="46" t="str"/>
      <x:c r="G1393" s="46" t="str">
        <x:v>Concept Note on CBDC 
29 
4.4 Fixed Denomination vs minimum Value 
based CBDCs 
A token based CBDC may be issued either with 
minimum value or fixed denominations akin to 
existing physical currency denominations . The 
usage of minimum value of token may result in 
higher volume and, thus, lead to increase in 
processing time and performance issues . 
Further, the physical appearance (touch and 
feel) of cash in India imparts trust to public to 
undertake cash transactions . The introduction 
of CBDC with fixed Denomination as in physical 
currencies in denominations of Rs. 500, 100, 50 
etc., shall facilitate in building the same level of 
trust and experience among public albeit in 
digital form. This similarity with existing currency 
is expected to induce wider acceptance and 
adoption of CBDC. Moreover, the fixed 
denomination CBDC shall facilitate transactions 
by way of exchange m anagement of tokens in 
permissible legal tender of the country with help 
of TSPs . Therefore, introduction of fixed 
denomination CBDC is presently considered as 
preferable taking into account the Indian  
scenario. 
4.5 Summary of Design Features 
The table below summarises the design 
features under consideration or deployed by the 
six central banks.  
Carry 
Interes
t or Not 
Quantit
ative 
Restric
tions 
Anon
ymity 
Offli
ne 
Cross-Border 
Payments 
Bahamas No Yes For 
lower 
tier 
Yes 
/explo
ring 
Future project 
Canada Undecid
ed 
Undecid
ed 
Unde
cided 
Explo
ring 
International 
collaboration 
China No Yes For 
lower 
tier 
Yes Experimenting 
/international 
collaboration 
ECCU No Yes For 
lower 
tier 
No Future project 
Sweden Undecid
ed 
Explorin
g 
Unde
cided 
Explo
ring 
International 
collaboration 
Uruguay No Yes Yes, 
but 
tracebl
e 
No Possible  
future project 
(Figure:10, Source: IMF FinTech Notes (February 2022)) 
Trade-off: Anonymity vs AML/CFT compliance 
Anonymity is one of the key traits of cash, and the rise of digital 
payments threatens the lawful or legitimate preference for 
anonymity as they leave digital trails. The anonymity will expand 
the user base for CBDC and will increase its acceptability and 
usage, but it is seen as a potential risk in the digital ecosystem. 
Anonymity can also be used for illicit purposes and can 
undermine AML/CFT measures. Anonymity, therefore, poses a 
policy trade- off—the more anonymous, the larger the risk for 
illicit use. 
Considering the potential risks associated with privacy and 
anonymity, the idea of complete anonymity in digital world is a 
misnomer. To what extent a Central Bank should allow 
spending in digital currency to be anonymous is an open 
question. However, the principle of Managed Anonymity may 
be followed i.e., “anonymity for small value and traceable for 
high value,” akin to anonymity associated with physical cash. 
The importance of protecti ng personal information and data 
privacy needs to be considered to foster usability and wider 
adoption.</x:v>
      </x:c>
    </x:row>
    <x:row r="1394" ht="110" customHeight="1">
      <x:c r="A1394" s="46" t="str">
        <x:v>PRD-0088-P0030-U01</x:v>
      </x:c>
      <x:c r="B1394" s="46" t="str">
        <x:v>IN_RBI_ConceptNote_2022</x:v>
      </x:c>
      <x:c r="C1394" s="46" t="n">
        <x:v>30</x:v>
      </x:c>
      <x:c r="D1394" s="46" t="str">
        <x:v>en</x:v>
      </x:c>
      <x:c r="E1394" s="46" t="str">
        <x:v>text</x:v>
      </x:c>
      <x:c r="F1394" s="46" t="str"/>
      <x:c r="G1394" s="46" t="str">
        <x:v>Concept Note on CBDC 
30 
4.6 Preferred Design Choices:  snapshot 
(Figure:11: Design Choices snapshot) 
Type of 
CBDC
• CBDC (Whole sale) &amp; CBDC 
(Retail)
Choice of 
CBDC 
issuance 
Model
• Intermediate Model of CBDC. 
Central Bank Issues and 
Intermediaries distribute it for 
retail use
Instrument 
Design 
• Non- renumerative CBDC
Account 
based or 
Token based
• CBDC-W (Account Based) and 
CBDC -R (Token Based)
Anonymity
• Managed anonymity, akin to 
physical cash.</x:v>
      </x:c>
    </x:row>
    <x:row r="1395" ht="110" customHeight="1">
      <x:c r="A1395" s="46" t="str">
        <x:v>PRD-0088-P0031-U01</x:v>
      </x:c>
      <x:c r="B1395" s="46" t="str">
        <x:v>IN_RBI_ConceptNote_2022</x:v>
      </x:c>
      <x:c r="C1395" s="46" t="n">
        <x:v>31</x:v>
      </x:c>
      <x:c r="D1395" s="46" t="str">
        <x:v>en</x:v>
      </x:c>
      <x:c r="E1395" s="46" t="str">
        <x:v>text</x:v>
      </x:c>
      <x:c r="F1395" s="46" t="str"/>
      <x:c r="G1395" s="46" t="str">
        <x:v>Concept Note on CBDC 
31 
Chapter 5: Technology Considerations 
for CBDC 
5.1 CBDC being digital in nature, technology 
considerations shall always remain at its core. 
Technology is what will constitute any CBDC 
and technology is what will translate the 
abstract policy objectives to concrete forms. 
Having discussed the motivations and possible 
implications of CBDC, it is apt to deliberate on 
the technology considerations of the digital 
currency. While the “Why” has been discussed 
in previous chapters, the current chapter will 
focus on “How”.  
The technical principle underlying the 
deployment of CBDC to achieve the intended 
objectives may include:  
i. Strong cybersecurity, technical stability 
and resilience. 
ii. Sound technical governance 
The first and fundamental question that needs  
to be answered is the choice of technology 
platform. The platform can either be a 
distributed ledger or a centrali sed system. In 
addition to platform choices, other technical 
considerations shall flow from the policy 
imperatives. For example, if one of the 
motivations behind introduction of CBDC is 
financial inclusion, it should support offline 
capability. Further, the security aspects of 
CBDC shall also determine its resilience and will 
be necessary for robust, secured 
implementation. The business continuity 
planning will also need to be embedded in the 
technology architecture. In the end, the 
environment and energy intensiveness 
concerns shall also need to be factored while 
designing the technology choices. 
5.2 Choice of Technology Platform 
5.2.1 Platform features 
CBDC should be developed in India as a large-
scale enterprise-class digital platform which 
may have the following features: 
• Highly scalable to support very high volume 
and rate of transactions  without 
performance degradation.  
• Robust to ensure stability of financial 
ecosystem 
• Tamper-proof access control protocols and 
Cryptography for safety of data, both CBDC 
and transactional data 
• Cross platform support, to allow 
development of large variety of client 
applications using CBDC for financial 
services 
• Ability to integrate with other IT platforms in 
the financial ecosystem must be at the core 
of platform design 
• Configurable workflows for quick 
implementation of policy level directives 
issued by RBI from time to time 
• Comprehensive administration, reporting, 
and data analytics utilities 
• Highly evolved fraud monitoring framework 
to prevent occurrence of financial frauds  
5.2.2 Technology Architecture Options 
5.2.2.1 Large scale digital platforms using 
traditional client-server architecture have been 
successfully implemented across the world in 
the banking, retail, health, and other sectors. 
These platforms provide all the platform 
features described in the earlier paragraphs but 
in the case of CBDC, careful planning is</x:v>
      </x:c>
    </x:row>
    <x:row r="1396" ht="110" customHeight="1">
      <x:c r="A1396" s="46" t="str">
        <x:v>PRD-0088-P0032-U01</x:v>
      </x:c>
      <x:c r="B1396" s="46" t="str">
        <x:v>IN_RBI_ConceptNote_2022</x:v>
      </x:c>
      <x:c r="C1396" s="46" t="n">
        <x:v>32</x:v>
      </x:c>
      <x:c r="D1396" s="46" t="str">
        <x:v>en</x:v>
      </x:c>
      <x:c r="E1396" s="46" t="str">
        <x:v>text</x:v>
      </x:c>
      <x:c r="F1396" s="46" t="str"/>
      <x:c r="G1396" s="46" t="str">
        <x:v>Concept Note on CBDC 
32 
required on account of following key 
requirements: 
a) Zero downtime, to keep the economy 
functioning 
b) Zero frauds, to prevent destabilization of the 
economy 
c) Decentralization, for effective participation 
of the ecosystem  
d) Need for confidentiality, authentication, data 
integrity, and non-repudiation 
e) High volume and rate of Transactions , will 
be a key requirement of the ecosystem 
partners to avoid choking of the CBDC 
platform resulting in delays in completing 
financial transactions 
f) Design for unpredictable workloads , the 
platform must handle both lean and peak 
load periods in a cost-effective manner.  
g) Zero loss due to Distributed Denial of 
Service (DDoS) and other brute 
cyberattacks 
h) Mission Critical approach, to meet all the 
above key requirements 
5.2.2.2 DLT or non-DLT  
The infrastructure selected for implementing 
CBDC could be based on a conventional 
centrally controlled database, or on a distributed 
ledger. Conventional and Distributed Ledger 
Technology ( DLT)-based infrastructures often 
store data multiple times and in separate 
physical locations. However, the key difference 
between conventional and DLT based 
infrastructure lies in how data is updated. In 
conventional databases, resilience is ensured 
by storing data over multiple physical nodes, 
which are controlled by one authoritative central 
entity, i.e., the top node of the hierarchy. On the 
other hand, in DLT-based systems, the ledger is 
usually managed jointly by multiple entities in a 
decentralised manner and each update needs 
to be harmonised amongst the nodes of all 
entities without the requirement of a top node. 
This consensus mechanism requires additional 
overhead which is the primary reason why DLTs 
enables lower transactions than conventional 
architectures. Given the above, DLT at this point 
of time, is not considered suitable  technology 
except in very small jurisdictions, given the 
probable low volume of data throughput.  
However, DLT could be considered for the 
indirect or hybrid CBDC architecture. Further, it 
may also be possible that some layers of the 
CBDC tech stack can be on centralized system 
and remaining on distributed networks. The 
choice of tech architecture shall also factor in 
the resource intensiveness and energy 
efficiency associated with the solutions.  
5.3 Scalability 
It is expected that every CBDC project will start 
with a limited scale pilot and would 
subsequently be scaled up at population scale. 
Despite being a limited pilot, it will always be 
essential that the system should be designed so 
that it can be extended in the future and used in 
production or large-scale deployments. To 
begin with, the system should be able to 
accommodate the likely volume of transactions 
(Billions per day) involved in a large-scale 
deployment. The architecture should not be  
redesigned or reworked to achieve this. 
Additionally, the system should be designed so 
that it can be expanded in the future without 
needing to be redesigned or reworked.</x:v>
      </x:c>
    </x:row>
    <x:row r="1397" ht="110" customHeight="1">
      <x:c r="A1397" s="46" t="str">
        <x:v>PRD-0088-P0033-U01</x:v>
      </x:c>
      <x:c r="B1397" s="46" t="str">
        <x:v>IN_RBI_ConceptNote_2022</x:v>
      </x:c>
      <x:c r="C1397" s="46" t="n">
        <x:v>33</x:v>
      </x:c>
      <x:c r="D1397" s="46" t="str">
        <x:v>en</x:v>
      </x:c>
      <x:c r="E1397" s="46" t="str">
        <x:v>text</x:v>
      </x:c>
      <x:c r="F1397" s="46" t="str"/>
      <x:c r="G1397" s="46" t="str">
        <x:v>Concept Note on CBDC 
33 
5.4 Trusted Environment 
It is essential that entire lifecycle of CBDC 
should be within an end-to-end trusted 
environment. It can be achieved by ensuring 
that Double-spend and malicious token creation 
or manipulation is avoided, monitored and 
checked regularly. It also needs to be confirmed 
that data is shared only with the relevant parties 
and does not need to be shared across the 
whole network (distributed or otherwise) for 
verification. Further, systemic checks through 
third party validation should ensure that in case 
of a token  system, only such tokens issued by 
the Central bank are circulating in the 
ecosystem. Additionally, a competent party 
should be able to verify identity information 
before a participant is allowed to join the CBDC 
network. 
Policy related Tech Considerations 
5.5 Recoverability 
In case of account-based models, the issue of 
recoverability does not arise as the identity of 
user shall always be available where the 
account is held. In  the case of token-based 
models, based on whether CBDCs will be 
recoverable or not, the system can support two 
types of wallets based on User Consent:  
 Custodian Model – Token’ service provider 
(TSP) is responsible for managing the keys 
of wallet holding tokens on behalf of user. In 
this model, wallet is recoverable with same 
public address, Wallet Pin and Tokens held 
by user. Since the user details are held in 
custody by the service provider, the security 
of the tokens shall be dependent on the 
15 Payment and Settlement Systems Report, Bank of Japan, 
https://www.boj.or.jp/research/brp/psr/data/psrb200702.pdf 
robustness of security protocols of the TSP. 
While dependency on external entity shall 
allow recoverability, it may also compromise 
with anonymity as the service provider shall 
always hav e visibility over the token 
movements in and out of the wallet.  
 User Held Model – The responsibility of key 
holding is with User and its device. Wallet is 
not recoverable in case of loss of user held 
device. 
5.6 Offline Functionality 
Digital payments traditionally rely on online 
communications with several intermediaries 
such as banks, payment networks, and 
payment processors to authorise and process 
payment transactions. While these 
communication networks are designed to be 
highly available with continuous uptime, there 
may be times when CBDC users will experience 
little or no access to network connectivity.  
In India out  of the 1.4 billion (143.3 crores) 
population, 825 million people have internet  
access. This means many Indians will not be 
able to use CBDCs due to connectivity 
unavailability. To ensure widespread use of 
CBDC, offline capabilities need to be 
incorporated.   
The Bank of Japan (BoJ) has published a 
research paper
15 exploring the potential offline 
use of a digital yen using central bank digital 
currency (CBDC). Some of the solutions 
examined in the paper include using a chip (IC) 
on a SIM card but with a feature phone rather 
than a smartphone. The paper concludes that 
these solutions may not be very user friendly.</x:v>
      </x:c>
    </x:row>
    <x:row r="1398" ht="110" customHeight="1">
      <x:c r="A1398" s="46" t="str">
        <x:v>PRD-0088-P0034-U01</x:v>
      </x:c>
      <x:c r="B1398" s="46" t="str">
        <x:v>IN_RBI_ConceptNote_2022</x:v>
      </x:c>
      <x:c r="C1398" s="46" t="n">
        <x:v>34</x:v>
      </x:c>
      <x:c r="D1398" s="46" t="str">
        <x:v>en</x:v>
      </x:c>
      <x:c r="E1398" s="46" t="str">
        <x:v>text</x:v>
      </x:c>
      <x:c r="F1398" s="46" t="str"/>
      <x:c r="G1398" s="46" t="str">
        <x:v>Concept Note on CBDC 
34 
BoJ also explored the potential use of 
PASMO/Suica cards, which are used for railway 
and transport ticket passes as well as electronic 
money. 
Visa16 has also proposed an Offline Payment 
System (OPS). Th e protocol outlined by Visa 
allows CBDCs to be directly downloaded onto a 
personal device, such as a smartphone or 
tablet. The money is stored on a secure 
hardware embedded in that device and 
managed by a wallet provider.  The CBDC can 
be transacted from one device to another device 
directly without any intermediaries such as 
banks, payment networks, or payment 
processors using Bluetooth and Near Field 
Communication. However, Visa’s solution does 
not account for double spending of tokens. 
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 
The use of offline transactions would be 
beneficial in remote locations and offer 
availability and resilience benefits when 
electrical power or mobile network is not 
available. For offline transactions, the wallets 
must be able to independently verify the 
authenticity of any CBDC transaction without 
communicating with the server during the 
transactions. It may be highlighted that even in 
16 Finding a secure solution for offline use of 
the case of offline transactions, there would still 
be a periodic need for power and network 
connectivity to reload or redeem CBDC 
balances or to synchronize the local wallet 
balances with central servers.    
It is thus desirable that CBDC should have 
offline capabilities, without which it will not prove 
to be an attractive and accessible medium of 
payment for a wide category of users.  
It is essential to devise uniform standards and 
protocols for the offline exchange of CBDC. To 
make sure that these standards and protocols 
are robust and future ready, it is necessary to 
have extensive industry consultation. 
5.7 Programmability 
One interesting application of CBDC is the 
technical possibility of programmability. CBDCs 
have the possibility of programming the money 
by tying the end use. For example, agriculture  
credit by banks can be programmed to ensure 
that is used only at input store outlets. Similarly, 
for MSMEs etc., that may take care of the issue 
of diversion of funds and further financial 
inclusion. This may help in ensuring the end-use 
which banks have to continuously grapple with 
across the globe. However, the programmability 
feature of CBDC needs to be carefully 
examined in order to retain the essential 
features of a currency. It can also have other 
implications for monetary policy transmission as 
tokens may have an expiry date, by which they 
would need to be spent, thus ensuring 
consumption. The programmability of tokens 
can be achieved using the following: 
central bank digital currencies (CBDCs), 
https://usa.visa.com/dam/VCOM/global/sites/visa-economic-
empowerment-institute/documents/veei-secure-offline-cbdc.pdf</x:v>
      </x:c>
    </x:row>
    <x:row r="1399" ht="110" customHeight="1">
      <x:c r="A1399" s="46" t="str">
        <x:v>PRD-0088-P0035-U01</x:v>
      </x:c>
      <x:c r="B1399" s="46" t="str">
        <x:v>IN_RBI_ConceptNote_2022</x:v>
      </x:c>
      <x:c r="C1399" s="46" t="n">
        <x:v>35</x:v>
      </x:c>
      <x:c r="D1399" s="46" t="str">
        <x:v>en</x:v>
      </x:c>
      <x:c r="E1399" s="46" t="str">
        <x:v>text</x:v>
      </x:c>
      <x:c r="F1399" s="46" t="str"/>
      <x:c r="G1399" s="46" t="str">
        <x:v>Concept Note on CBDC 
35 
 Smart contracts: Business rules are 
stored as code that is executed during 
transactions to verify that the token is 
being used correctly. 
 Token version: The version of the token 
can be tightly linked to the technical 
code class. The alternative is that the 
version is stored as a token data field.  
5.8 Integration with existing Payment Systems 
and interoperability: Domestic and Cross -
Border 
India is leading the world in terms of digital 
payments innovations. Its payment systems are 
available 24X7, available to both retail and 
wholesale customers, they are largely real-time, 
and the cost of transaction is perhaps the lowest 
in the world.  
An Indian CBDC should be able to utili se the 
current payments infrastructure like UPI, digital 
wallets like Paytm, Gpay etc. Interoperability 
between payment systems contributes to 
achieving adoption, co- existence, innovation, 
and efficiency for end users. It would be key to 
integrate a CBDC into the broader payments 
landscape of India which would possibly help 
drive end user adoption (both for the public and 
merchants). This will obviate the need for the 
creation of a parallel acceptance infrastructure. 
RBI would have options in how it plans to 
achieve interoperability, from the use of 
established messaging, data, and other  
technical standards to building technical 
interfaces to communicate with other systems. 
Integration between systems through APIs shall 
17 Multiple CBDC (mCBDC) Bridge, 
https://www.bis.org/about/bisih/topics/cbdc/mcbdc_bridge.htm 
allow a light yet secure inter -operable 
architecture. It will be necessary to ensure the 
robustness of APIs as well for heightened 
cyber-security. Yet barriers to interoperability 
would likely to exist, covering technical, 
commercial, and legal aspects. Dialogue with 
stakeholders would be key in addressing these. 
Achieving interoperability is a collaborative 
process and will require the active involvement 
of all industry players in the Indian payments 
landscape. 
Cross Border Payments Enabler 
When engaging in cross - border CBDC 
transactions, RBI will sometimes deal with 
different networks for each major currency 
transaction. Here, interoperability between 
networks will become important. Being able to 
conduct exchanges of assets in coordinated 
transactions across two different ledgers 
(centralized or decentralized), without requiring 
an intermediary, will help enhance efficienc y 
and mitigate risk. An example of wholesale 
CBDC involving different currencies is the BIS 
innovation hub project involving the central 
banks of China, Hong Kong, United Arab 
Emirates and Thailand collaborating on the 
Multiple Central Bank Digital Currenc y (m -
CBDC) Bridge Project
17. This  project aims to 
develop an international settlement platform 
through which central banks can utili se CBDC 
for transactions by financial institutions. The 
mCBDC project would enable cross -border 
payments that can be done in real-time between 
the four jurisdictions 24X 7, with the foreign 
exchange leg settled in real time.</x:v>
      </x:c>
    </x:row>
    <x:row r="1400" ht="110" customHeight="1">
      <x:c r="A1400" s="46" t="str">
        <x:v>PRD-0088-P0036-U01</x:v>
      </x:c>
      <x:c r="B1400" s="46" t="str">
        <x:v>IN_RBI_ConceptNote_2022</x:v>
      </x:c>
      <x:c r="C1400" s="46" t="n">
        <x:v>36</x:v>
      </x:c>
      <x:c r="D1400" s="46" t="str">
        <x:v>en</x:v>
      </x:c>
      <x:c r="E1400" s="46" t="str">
        <x:v>text</x:v>
      </x:c>
      <x:c r="F1400" s="46" t="str"/>
      <x:c r="G1400" s="46" t="str">
        <x:v>Concept Note on CBDC 
36 
Similarly, Project Dunbar brings together the 
Reserve Bank of Australia, Bank Negara 
Malaysia, Monetary Authority of Singapore, and 
South African Reserve Bank with the BIS 
Innovation Hub to test the use of CBDCs for 
international settlements. 
In case of different jurisdictions functioning with 
two disparate technical architecture, inter -
operability can be achieved through a common 
bridge that is able to standardize the inputs and 
outputs from different systems in a common 
form understandable to every stakeholder. 
Such a bridge shall also need to configure 
various country specific regulations related to 
access, and legislations relating to foreign 
exchange, respective jurisdictional boundaries, 
governance issues etc. Various control 
mechanisms would also need to be put to 
prevent any spillover effects in an inter -
connected global world.  
It may, thus, be preferred if a jurisdiction works 
on developing the robust standards required to 
enable interoperability between CBDC with the 
existing or proposed payment systems. 
Collaboration with stakeholders including with 
BIS on developing common global standards for 
facilitating easy cross -border transactions , will 
be a way forward. 
5.9 Security Considerations 
CBDC ecosystems may be at similar risk for 
cyber-attacks as the current payment systems 
are exposed to. The cybersecurity 
considerations need to be taken care of both for 
the item and the environment. For example, 
while the token creation process should ensure 
the highest levels of the cryptography to ensure 
security at the item level , the transaction of 
tokens also needs  to be secured to ensure 
trusted environment.  
5.9.1 Further, in countries with lower financial 
literacy levels, the increase in digital payment 
related frauds may also spread to CBDCs. 
Ensuring high standards of cybersecurity and 
parallel efforts on financial literacy is  therefore 
essential for any country dealing with CBDC. It 
is also understood that the CBDC ecosystem 
would be a high value target owing to its 
significance for maintaining public trust.  
5.9.2 Much of the plans to address cyber risks 
would depend on the underlying technology. 
Public blockchains preserve transparency but 
that does not provide cyber security by itself. On 
the other hand, centrali sed systems will have 
the same cyber security concerns as is 
applicable to the existing Fast Payment 
Systems (FPS). While the plan to address cyber 
risks shall be very specific as per respective  
cases, certain principles that can be applied for 
CBDCs are: 
(i) Security has to be the prime design 
concern while designing CBDCs since 
inception.  
(ii) Users with privileged roles within the 
CBDC network should be made subject 
to an enhanced risk management 
framework. 
(iii) While the back -end infrastructure shall 
certainly be robust, the user interface 
should also be rigorously tested  to 
prevent the exploitation of any 
vulnerabilities. 
(iv) Vertical Segmentation &amp; No Single 
Point of Failure: The entire CBDC eco-</x:v>
      </x:c>
    </x:row>
    <x:row r="1401" ht="110" customHeight="1">
      <x:c r="A1401" s="46" t="str">
        <x:v>PRD-0088-P0037-U01</x:v>
      </x:c>
      <x:c r="B1401" s="46" t="str">
        <x:v>IN_RBI_ConceptNote_2022</x:v>
      </x:c>
      <x:c r="C1401" s="46" t="n">
        <x:v>37</x:v>
      </x:c>
      <x:c r="D1401" s="46" t="str">
        <x:v>en</x:v>
      </x:c>
      <x:c r="E1401" s="46" t="str">
        <x:v>text</x:v>
      </x:c>
      <x:c r="F1401" s="46" t="str"/>
      <x:c r="G1401" s="46" t="str">
        <x:v>Concept Note on CBDC 
37 
system would be segregated into 
different segments like wholesale or 
retail, with differ ent forms like account 
based or token based which will not 
have any single point of failure. Any 
breach in one segment will not 
automatically affect other segments. 
(v) Cryptography &amp; Quantum 
Resistance: CBDCs shall be using 
cryptography that will render the system 
safer as compared to the existing 
payment infrastructure. However, the 
futuristic scenario of tackling quantum 
resistance also needs to be factored in 
while designing the CBD Cs. Quantum 
computers are machines whose 
processing power far outstrips even the 
most powerful supercomputers 
available today. Quantum -resistant 
algorithms — also known as post-
quantum, quantum -secure, and 
quantum-safe — are cryptographic 
algorithms that can fend off attacks from 
quantum computers. Every CBDC will 
aim to be resistant to quantum 
computing. Therefore, robustness of 
cryptographic techniques along with that 
of other encryption methods and 
ensuring quantum resistance shall be 
highly important to have a safe and 
secure CBDC technical infrastructure. 
(vi) Recall Feature: In case any specific 
series of tokens get hacked, it may be 
technically possible to recall them on an 
instant basis or release new security 
features digitally.  
(vii) Recoverability: The CBDC s would 
need to factor in the principle of 
recoverability, as per which even if the 
system gets breached, it should be 
resilient enough to recover as soon as 
possible. Further, to the maximum 
extent possible, the adverse impact on 
production systems and business 
processes should be minimi sed. The 
use of APIs (Application Program 
Interfaces) facilitate  interaction with 
required currency management systems 
at central banks and token service 
providers. 
Therefore, in addition to technology solutions, 
security risks would also need to be mitigated 
through policy calls like putting caps, enhanced 
risk management and governance framework 
and rigorous testing of functionalities through 
pilot before rolling out the CBDCs for public.  
5.10 Data Analytics 
The CBDC platform is expected to generate 
huge sets of data in real time. After factoring in 
the concerns related to anonymity, appropriate 
analytics of Big Data generated from CBDC can 
assist in evidence-based policy making. It may 
also become a rich data source for servic e 
providers for financial product insights. Further, 
the data would be highly useful for enforcing 
money laundering regulations. It may also 
generate intelligent leads that may assist in 
curbing non -compliance of existing rules and 
regulations, thus assisting in risk -based 
approach to curb money laundering by 
identifying potential risks and assisting in 
developing strategies to mitigate them 
5.11 Technology choices  
It is, therefore, imperative that while crystallising 
the design choices in the initial stages, the</x:v>
      </x:c>
    </x:row>
    <x:row r="1402" ht="110" customHeight="1">
      <x:c r="A1402" s="46" t="str">
        <x:v>PRD-0088-P0038-U01</x:v>
      </x:c>
      <x:c r="B1402" s="46" t="str">
        <x:v>IN_RBI_ConceptNote_2022</x:v>
      </x:c>
      <x:c r="C1402" s="46" t="n">
        <x:v>38</x:v>
      </x:c>
      <x:c r="D1402" s="46" t="str">
        <x:v>en</x:v>
      </x:c>
      <x:c r="E1402" s="46" t="str">
        <x:v>text</x:v>
      </x:c>
      <x:c r="F1402" s="46" t="str"/>
      <x:c r="G1402" s="46" t="str">
        <x:v>Concept Note on CBDC 
38 
technical choices should not be frozen. As 
technology evolves, the policy related, and 
security related considerations shall also 
change. Therefore, it is necessary to have an 
open-ended flexible approach while zeroing in 
on the technical choices. It is also necessary 
that while engaging any technology service 
provider, there should not be a vendor lock in 
and in case any proprietary systems are being 
used, there should be enabling clauses to allow 
complete ownership by the Central Bank. 
Further, Central Banks shall be issuing CBDCs 
based on algorithm driven processes rather 
mining through competitive reward methods . 
These  algorithms shall have energy efficiency 
and environment friendliness as their core 
principles. Therefore, issuance and 
management of CBDCs is expected to have  
much lesser energy consumption vis-à-vis more 
energy intensive processes normally 
associated with mining and distribution of 
private cryptocurrencies. Therefore, technology 
choice also needs  to factor the resource 
intensiveness of the system. 
5.12 Ownership on creation and distribution 
of CBDCs 
 For the purpose of creating CBDCs, RBI can 
either do it internally or create a separate 
technical subsidiary for the same. For 
distributing CBDCs, external agencies can 
certainly be engaged.</x:v>
      </x:c>
    </x:row>
    <x:row r="1403" ht="110" customHeight="1">
      <x:c r="A1403" s="46" t="str">
        <x:v>PRD-0088-P0039-U01</x:v>
      </x:c>
      <x:c r="B1403" s="46" t="str">
        <x:v>IN_RBI_ConceptNote_2022</x:v>
      </x:c>
      <x:c r="C1403" s="46" t="n">
        <x:v>39</x:v>
      </x:c>
      <x:c r="D1403" s="46" t="str">
        <x:v>en</x:v>
      </x:c>
      <x:c r="E1403" s="46" t="str">
        <x:v>text</x:v>
      </x:c>
      <x:c r="F1403" s="46" t="str"/>
      <x:c r="G1403" s="46" t="str">
        <x:v>Concept Note on CBDC 
39 
Chapter 6: Other Considerations 
6.1 Resource Intensiveness 
The resource intensiveness also needs to be 
factored in while designing the technology 
architecture of CBDC. In the case of centralised 
systems, the resource consumption shall be 
comparable with that of existing payment 
systems. In the case of distributed systems, 
much would depend on whether there is any 
consensus protocol and if there is one, whether 
it is a highly resource intensive one like “Proof 
of Work” or otherwise. It is generally understood 
that CBDCs would not be “mined” as is 
understood in the context of private 
cryptocurrencies, wherein, any individual can 
compete to mine and create the cryptocurrency. 
In the case of CBDC, it will only be the 
sovereign/ central bank that would be 
competent and authori sed to issue the CBDC  
and can simply opt for conversion of the bank’s 
existing balances to CBDC balances. However, 
in the case of token-based systems, unique 
tokens based on agreed techniques would need 
to be created, which may be slightly resource 
intensive. Further, the ener gy consumption in 
case of validating the transactions and their 
storage on the distributed or centralised 
systems shall also need to be accounted for 
while determining the resource intensiveness of 
the CBDC eco-system.  
6.2  Business Continuity Planning 
As CBD Cs would carry the sovereign 
guarantee, the Business Continuity Planning of 
CBDC would need to be of a higher standard as 
compared to the existing payment infrastructure 
or other banking systems. The business 
continuity aspects would need to be 
implemented at the central bank, intermediary 
and third-party service provider levels. 
Requirements in this regard would need to be 
set and overseen to ensure high standards. 
6.3 Consumer protection and Grievance 
Handling 
6.3.1 CBDC being digital in nature is likely to 
bring with itself the issues relating to consumer 
protection issues for its users. Positive 
outcomes of CBDC includes greater access to, 
and choice of products and services available at 
lower costs, expanded speed, convenience. 
The r isks include digital fraud, data breaches, 
lack of privacy and digital security incidents etc. 
Considering the CBDC architecture and 
technological design considerations, the major 
consumer related risk s associated with CBDC 
may be summarised as under: 
(i) Privacy risk: The wide adoption of CBDC 
poses the entire ecosystem to enhanced 
privacy risk as the CBDC provides 
anonymity and privacy up to a certain 
extent. The design principles of the CBDC 
will determine the extent of privacy risk 
posed to the consumers as well as the 
potential ways to mitigate the risk. 
(ii) Security and technology risks: The 
technology design of the CBDC will be a 
determinant of the security risk posed to the 
users. Several issues regarding how 
security protocols are designed, as well as 
how they are technically implemented 
would prove critical for the safety and 
soundness of the products/ services. Given 
that a detailed technical understanding of 
the systems underlying issuance of CBDC 
will be beyond the understanding of an</x:v>
      </x:c>
    </x:row>
    <x:row r="1404" ht="110" customHeight="1">
      <x:c r="A1404" s="46" t="str">
        <x:v>PRD-0088-P0040-U01</x:v>
      </x:c>
      <x:c r="B1404" s="46" t="str">
        <x:v>IN_RBI_ConceptNote_2022</x:v>
      </x:c>
      <x:c r="C1404" s="46" t="n">
        <x:v>40</x:v>
      </x:c>
      <x:c r="D1404" s="46" t="str">
        <x:v>en</x:v>
      </x:c>
      <x:c r="E1404" s="46" t="str">
        <x:v>text</x:v>
      </x:c>
      <x:c r="F1404" s="46" t="str"/>
      <x:c r="G1404" s="46" t="str">
        <x:v>Concept Note on CBDC 
40 
average consumer, appropriate technical 
and audit standards may be necessary to 
neutralize technical impediments which can 
indirectly cause consumer risk. 
(iii)       Accountability Risk: The 
identification of who is accountabl e to 
consumers in case of loss is crucial and a 
core issue in respect of the consumer 
protections associated risk. 
6.3.2 The consumer protection is an important 
pillar of the financial stability as it aids in building 
and maintaining consumer confidence and trust 
in financial markets and helps to promote 
efficiency and stability which in turn create 
positive outcomes for both financial institutions 
and their customers. The customer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to CBDC for initiating a 
transaction by public should be seamless. 
Moreover, the digital nature of CBDC may lead 
to origination of various type of customer 
grievances such as deficiency in service by the 
intermediaries, technical disruption in supply of 
CBDC, transaction etc . The effective and 
efficient resolution of customer grievances will 
play a key role in facilitating adoption of CBDC 
by the public . The scope of CBDC related 
grievance may be covered under a robust and 
efficient grievance redressal mechanism.</x:v>
      </x:c>
    </x:row>
    <x:row r="1405" ht="110" customHeight="1">
      <x:c r="A1405" s="46" t="str">
        <x:v>PRD-0088-P0045-U01</x:v>
      </x:c>
      <x:c r="B1405" s="46" t="str">
        <x:v>IN_RBI_ConceptNote_2022</x:v>
      </x:c>
      <x:c r="C1405" s="46" t="n">
        <x:v>45</x:v>
      </x:c>
      <x:c r="D1405" s="46" t="str">
        <x:v>en</x:v>
      </x:c>
      <x:c r="E1405" s="46" t="str">
        <x:v>text</x:v>
      </x:c>
      <x:c r="F1405" s="46" t="str"/>
      <x:c r="G1405" s="46" t="str">
        <x:v>Concept Note on CBDC 
45 
7.6  Central Bank Digital Currency (CBDC): 
AML/CFT Perspective 
7.6.1 It is pertinent to mention that central banks 
are expected to design CBDCs that conform to 
the AML/CFT requirements (along with any 
other regulatory expectations or disclosure 
laws). A CBDC payment system would need to 
be compliant with AML and CFT regulations and 
requirements. This means that the identity of 
CBDC users would need to be known to at least 
some authority or institution in the wider CBDC 
network who can validate the legitimacy of their 
transaction. 
7.6.2 AML responsibilities could be handled  
entirely by the Payment Interface Providers 
(commercial banks). Under the intermediate 
model, commercial banks may be best placed 
to conduct AML/CFT checks and the 
responsibility for compliance with AML/CFT 
guidelines should rest with them. Opening and 
maintenance of CBDC accounts with 
commercial banks would not require any 
change in the current AML/ CFT guidelines 
unless there is a new Financial Action Task 
Force (FATF) recommendation specifically for 
CBDCs. This arrangement means that the Bank 
would not hold granular personal data on any 
user, reducing the privacy concerns that could 
arise in connection with holding personal user 
data, but AML requirements could still be met by 
the CBDC system as a whole. 
7.6.3 In a nutshell, fr om the perspective of 
AML/CFT, the CBDC framework should 
address the following two aspects: 
i. It needs to be ensured that the ultimate 
responsibility for Customer Due Di ligence 
(CDD) is clearly delineated in the framework. 
ii. The design of the CBDC should have 
the embedded mechanism for identifying and 
monitoring the transactions , as per the 
threshold limit as applicable in case of cash, to 
maintain the financial sector integrity. 
7.7 Privacy and data protection considerations 
7.7.1 It will be essential to consider the way the 
privacy is respected, and the data is protected 
in a CBDC system. Privacy and data protection 
is an issue that is of concern to policymakers in 
government and other authorities and should be 
considered carefully when designing CBDCs. 
7.7.2 The appropriate degree of anonymity in a 
CBDC system is a political and social question, 
rather than a narrow technical question. As 
discussed above, CBDC would need to be 
compliant with AML regulations, which rules out 
truly anonymous payments. Howev er, CBDC 
could be designed to protect privacy and give 
users control over who they share data with, 
even if CBDC payments are not truly 
anonymous (or secret). Some discussions of 
CBDC assume that CBDC is equivalent to cash 
and so should offer the same degr ee of 
anonymity in payments , as applicable to 
different threshold of payments in respect of 
cash. When a payer hands over cash to a 
payee, for example in a shop, the payee does 
not receive any data about the identity of the 
payer, and there is no digital r ecord that links 
the payer and payee. But the fact that an 
in-person cash payment provides an</x:v>
      </x:c>
    </x:row>
    <x:row r="1406" ht="110" customHeight="1">
      <x:c r="A1406" s="46" t="str">
        <x:v>PRD-0089-P0001-U01</x:v>
      </x:c>
      <x:c r="B1406" s="46" t="str">
        <x:v>PE_BCRP_NotaInformativa_2024</x:v>
      </x:c>
      <x:c r="C1406" s="46" t="n">
        <x:v>1</x:v>
      </x:c>
      <x:c r="D1406" s="46" t="str">
        <x:v>en</x:v>
      </x:c>
      <x:c r="E1406" s="46" t="str">
        <x:v>text</x:v>
      </x:c>
      <x:c r="F1406" s="46" t="str"/>
      <x:c r="G1406" s="46" t="str">
        <x:v>BANCO CENTRAL DE RESERVA DEL PERÚ 
BCRP SELECCIONÓ A LA EMPRESA PARTICIPANTE EN EL PRIMER PILOTO DE 
INNOVACIÓN DE DINERO DIGITAL 
El 15 de julio, luego de un proceso de selección desarrollado en el marco de la Circular 
No. 0011-2024-BCRP, la administración del BCRP emitió la Resolución No. 0009-2024-
BCRP, por medio de la cual se establece que el Participante del Primer Piloto de Dinero 
Digital es la empresa Viettel Perú S.A.C. 
Lima, 16 de julio de 2024</x:v>
      </x:c>
    </x:row>
    <x:row r="1407" ht="110" customHeight="1">
      <x:c r="A1407" s="46" t="str">
        <x:v>PRD-0090-P0004-U01</x:v>
      </x:c>
      <x:c r="B1407" s="46" t="str">
        <x:v>HK_HKMA_eHKD_PolicyDesign</x:v>
      </x:c>
      <x:c r="C1407" s="46" t="n">
        <x:v>4</x:v>
      </x:c>
      <x:c r="D1407" s="46" t="str">
        <x:v>en</x:v>
      </x:c>
      <x:c r="E1407" s="46" t="str">
        <x:v>text</x:v>
      </x:c>
      <x:c r="F1407" s="46" t="str"/>
      <x:c r="G1407" s="46" t="str">
        <x:v>3
e-HKD: A Policy and Design Perspective
1. Executive summary
Over the past few years, central banks across the world have been exploring Central 
Bank Digital Currency (CBDC). The Hong Kong Monetary Authority (HKMA) first began 
its CBDC journey in 2017, and has been actively collaborating with other central banks 
and the Bank for International Settlements (BIS) Innovation Hub Hong Kong Centre on 
wholesale CBDC (i.e. Multiple CBDC Bridge). In June 2021, the HKMA commenced 
Project e-HKD to study the feasibility of retail CBDC (rCBDC) in Hong Kong, covering 
both technical and policy considerations. Following the release of the HKMA technical 
whitepaper on technical design options for rCBDC, this paper provides a wide-ranging 
study of other issues, including use cases, potential benefits and challenges, as well as 
design and legal considerations for the introduction of e-HKD.
As a new electronic form of central bank money, e-HKD could bring both benefits and 
challenges to Hong Kong ’s currency and financial stability, as well as its role as an 
international financial centre. With appropriate functionalities and attributes, e-HKD 
could help position our city for the challenges of alternative units of account (i.e. 
stablecoins) dominating in Hong Kong, even though such possibility remains remote. 
The potential programmability aspect of e-HKD could also enable innovative applications 
(e.g. smart contracts), provided that the associated challenges (e.g. programme 
glitches) are properly addressed.
While e-HKD could provide an alternative payment method, a widespread prevalence 
of e-HKD at the expense of physical cash may actually render the payment system 
more vulnerable to cyberattacks and power/network outages, as well as create a 
perception of intensifying competition in the retail payment landscape, even though it is 
not the objective of introducing e-HKD. While there is a concern that potential holders ’ 
switching from deposit to e-HKD could lead to bank disintermediation especially 
during a financial crisis period, adversely affecting banks ’ funding and their capacity 
to supply credit, the run risk for banks in Hong Kong would be very low in any case, 
given depositors ’ confidence in the Deposit Protection Scheme and the HKMA ’s 
prudential regulations and oversight. Appropriate design choices (i.e. unremunerated 
vs. remunerated) and adequate safeguards (e.g. maximum account balance) could help 
address the risk, though further in-depth considerations would be required as an overly 
restrictive scheme could discourage potential users of e-HKD.</x:v>
      </x:c>
    </x:row>
    <x:row r="1408" ht="110" customHeight="1">
      <x:c r="A1408" s="46" t="str">
        <x:v>PRD-0090-P0005-U01</x:v>
      </x:c>
      <x:c r="B1408" s="46" t="str">
        <x:v>HK_HKMA_eHKD_PolicyDesign</x:v>
      </x:c>
      <x:c r="C1408" s="46" t="n">
        <x:v>5</x:v>
      </x:c>
      <x:c r="D1408" s="46" t="str">
        <x:v>en</x:v>
      </x:c>
      <x:c r="E1408" s="46" t="str">
        <x:v>text</x:v>
      </x:c>
      <x:c r="F1408" s="46" t="str"/>
      <x:c r="G1408" s="46" t="str">
        <x:v>4
e-HKD: A Policy and Design Perspective
More generally, the design of e-HKD requires very careful consideration. In particular, 
its circulation must be fully backed by USD assets held in the Exchange Fund in 
accordance with the Currency Board principles under the Linked Exchange Rate System 
(LERS). There is a need to ensure that e-HKD upholds user privacy while also ensuring 
the integrity of the e-HKD system, given that full anonymity, while technically feasible, is 
not a plausible option due to anti-money laundering/counter-financing of terrorism (AML/
CFT) requirements. To the extent that e-HKD acts as the digital version of Hong Kong 
dollar cash, its legal mandate and legal tender status would logically be expected to 
align with that of existing Hong Kong dollar notes and coins.
In light of the wide range of policy issues involved in introducing e-HKD, the HKMA 
would like to seek your feedback on these issues. It should be noted that the HKMA 
has not yet made a decision on whether and when to introduce e-HKD, and will remain 
open-minded in considering the issues carefully.</x:v>
      </x:c>
    </x:row>
    <x:row r="1409" ht="110" customHeight="1">
      <x:c r="A1409" s="46" t="str">
        <x:v>PRD-0090-P0007-U01</x:v>
      </x:c>
      <x:c r="B1409" s="46" t="str">
        <x:v>HK_HKMA_eHKD_PolicyDesign</x:v>
      </x:c>
      <x:c r="C1409" s="46" t="n">
        <x:v>7</x:v>
      </x:c>
      <x:c r="D1409" s="46" t="str">
        <x:v>en</x:v>
      </x:c>
      <x:c r="E1409" s="46" t="str">
        <x:v>text</x:v>
      </x:c>
      <x:c r="F1409" s="46" t="str"/>
      <x:c r="G1409" s="46" t="str">
        <x:v>6
e-HKD: A Policy and Design Perspective
2. Introduction
In 2017, the HKMA began researching CBDC (see Box 1 for details) under Project 
LionRock. Since then, it has been actively collaborating with the Bank of Thailand, the 
Digital Currency Institute of the People ’s Bank of China (PBoC), the Central Bank of 
the United Arab Emirates and the BIS Innovation Hub Hong Kong Centre to study the 
potential of wholesale CBDC for cross-border payments under Project Multiple CBDC 
Bridge (mBridge). The HKMA commenced Project e-HKD in June 2021 to study the 
feasibility of an rCBDC in Hong Kong, i.e. e-HKD (Figure 1). Subject to its functionalities 
and design features, e-HKD can pose both opportunities and challenges to the HKMA ’s 
main functions of maintaining currency stability, financial stability, and Hong Kong as an 
international financial centre (including the development of financial infrastructure). This 
paper discusses the abovementioned issues, noting that the HKMA has not yet made a 
decision on whether and when to introduce e-HKD.
2017
Project
LionRock
Project Aurum*
Project e-HKD
Aurum 
prototype*
&amp; initial policy 
stance
e-HKD 
technical 
whitepaper
Feedback 
received on 
technical 
whitepaper
e-HKD policy 
discussion 
paper
mid-2021 Oct 2021 Dec 2021
Apr 2022
later in 2022
Continuous wholesale CBDC efforts 
including Project Inthanon-LionRock 
and mBridge from 2017 to now *Together with BIS Innovation Hub Hong 
Kong Centre, the HKMA will share results with 
central banking community
Figure 1: The CBDC journey of the HKMA</x:v>
      </x:c>
    </x:row>
    <x:row r="1410" ht="110" customHeight="1">
      <x:c r="A1410" s="46" t="str">
        <x:v>PRD-0090-P0013-U01</x:v>
      </x:c>
      <x:c r="B1410" s="46" t="str">
        <x:v>HK_HKMA_eHKD_PolicyDesign</x:v>
      </x:c>
      <x:c r="C1410" s="46" t="n">
        <x:v>13</x:v>
      </x:c>
      <x:c r="D1410" s="46" t="str">
        <x:v>en</x:v>
      </x:c>
      <x:c r="E1410" s="46" t="str">
        <x:v>text</x:v>
      </x:c>
      <x:c r="F1410" s="46" t="str"/>
      <x:c r="G1410" s="46" t="str">
        <x:v>12
e-HKD: A Policy and Design Perspective
stablecoins during any financial crisis period, thereby undermining the control of central 
banks over local monetary conditions.
While a widespread use of stablecoins in Hong Kong remains a remote possibility, it 
would be prudent for Hong Kong to better position itself for future challenges. In this 
regard, the introduction of e-HKD could help the HKMA support the continued use of 
Hong Kong dollar as the single unit of account in Hong Kong and reduce the risk of 
alternative units of account dominating. To fulfil this role, e-HKD must be able to cater 
for the needs of the public. In particular, it should be economical, secure against fraud, 
free of any market risk or issuer default risk, user-friendly and efficient (Figure 3).
Meanwhile, in light of the potential financial stability risks they pose, the HKMA is 
working on the regulatory approach to stablecoins, taking into account international 
recommendations, the market and regulatory landscape both locally and in other major 
jurisdictions, and the characteristics of payment-related stablecoins. 7 Therefore, the 
financial stability risks associated with stablecoins could be mitigated as long as they 
are appropriately regulated, and it is not essential to introduce e-HKD for such purpose.
Economical
SecureEfficient
Risk-free User-
friendly
    Figure 3: Key attributes of e-HKD
7 In January 2022, the HKMA issued a discussion paper on crypto-assets and stablecoins, inviting views from the industry 
and the public on the relevant regulatory approach.</x:v>
      </x:c>
    </x:row>
    <x:row r="1411" ht="110" customHeight="1">
      <x:c r="A1411" s="46" t="str">
        <x:v>PRD-0090-P0014-U01</x:v>
      </x:c>
      <x:c r="B1411" s="46" t="str">
        <x:v>HK_HKMA_eHKD_PolicyDesign</x:v>
      </x:c>
      <x:c r="C1411" s="46" t="n">
        <x:v>14</x:v>
      </x:c>
      <x:c r="D1411" s="46" t="str">
        <x:v>en</x:v>
      </x:c>
      <x:c r="E1411" s="46" t="str">
        <x:v>text</x:v>
      </x:c>
      <x:c r="F1411" s="46" t="str"/>
      <x:c r="G1411" s="46" t="str">
        <x:v>13
e-HKD: A Policy and Design Perspective
3.3 Supporting innovation and meeting future payment needs 
in a digital economy
As the economy is increasingly digitised, there is a possibility that an rCBDC could 
offer and enable greater innovation in payments and payment-related digital services. 
Noting global researches on rCBDC have always explored using new technologies (e.g. 
distributed ledger technology (DLT)) and tokenisation, it would be worth deliberating 
whether and to what extent these technologies may improve the existing systems and 
benefit the wider public as economic activities are moving further online. For instance, in 
a decentralised form of finance where DLT and tokenisation are predominantly adopted, 
rCBDC may have the potential of being used as a credible means to settle tokenised 
asset transactions.
Whether and to what extent an rCBDC would support programmability is a design 
choice of the issuing authorities, having regard to the associated pros and cons. A 
programmable rCBDC (i.e. an rCBDC in which a programme can be stored) could 
enable innovative applications in the digital economy. 8 For example, it could support 
smart contracts (i.e. protocols that self-execute when certain conditions are met) to 
facilitate automated payment (e.g. on insurance policies such that travellers can receive 
compensation automatically in the event of flight delay with the fulfilment of the specified 
pre-condition(s) as confirmed by a designated oracle, see Figure 4). 9 rCBDC could 
also facilitate the provision of fiscal subsidies to the public, though similar registration 
and verification processes, and hence the lead time and efforts, will still be required. 
In addition, depending on the popularity of rCBDC, other means of disbursement and 
registration may still be required to cater for certain segments of the community.
8 Although programmability has yet to be included as a feature in the whitepaper “e-HKD: A Technical Perspective ”, the 
proposed architecture does provide support for service extensibility to allow banks and payment service providers (PSPs) to 
implement or add transaction programmability as an overlay service. If programmable payments are implemented, what is 
stored in an e-HKD transaction are the conditions for enacting the payments (in the option field) that are pre-programmed 
by the payer and to be executed by the payer ’s bank.
9 The application of smart contracts would be useful for capital market transactions. For example, it can be applied to 
facilitate delivery-versus-payment (i.e. simultaneous exchange of the ownership of an asset and its consideration), as a way 
to mitigate principal and settlement risk involved in transactions, which could be beneficial at both wholesale (i.e. financial 
institutions) and retail investor levels.</x:v>
      </x:c>
    </x:row>
    <x:row r="1412" ht="110" customHeight="1">
      <x:c r="A1412" s="46" t="str">
        <x:v>PRD-0090-P0016-U01</x:v>
      </x:c>
      <x:c r="B1412" s="46" t="str">
        <x:v>HK_HKMA_eHKD_PolicyDesign</x:v>
      </x:c>
      <x:c r="C1412" s="46" t="n">
        <x:v>16</x:v>
      </x:c>
      <x:c r="D1412" s="46" t="str">
        <x:v>en</x:v>
      </x:c>
      <x:c r="E1412" s="46" t="str">
        <x:v>text</x:v>
      </x:c>
      <x:c r="F1412" s="46" t="str"/>
      <x:c r="G1412" s="46" t="str">
        <x:v>15
e-HKD: A Policy and Design Perspective
3.4 Improving resilience and efficiency of the payment 
system
By providing an additional payment method with alternative design features (e.g. offline 
payment 10), rCBDC could help support the operational resilience of payment systems, 
as it is less likely that both traditional payment networks and rCBDC network would 
suffer outages at the same time. On the other hand, supporting competition in payment 
systems is also considered as another key argument for introducing rCBDC in other 
economies.
In the case of Hong Kong, these rationales are less relevant as the local electronic 
payment systems are highly resilient and efficient, with disruption being extremely rare. 
Moreover, Hong Kong ’s retail payment landscape currently has a range of market 
players offering different payment options (e.g. credit cards, Faster Payment System 
(FPS), SVFs), and they are diverse and in healthy competition. While the introduction of 
e-HKD may create a perception of intensifying the competition, it is worth noting that 
the objective of introducing e-HKD is to provide consumers with an additional payment 
option that may address certain limitations of the existing payment options (Table 1), 
instead of removing or becoming a substitute for these options.
10 e-CNY can support offline payments and has been piloted in Shenzhen, Suzhou, Xiong ’an, Chengdu, Shanghai, Hainan, 
Changsha, Xi ’an, Qingdao, Dalian, and at the Beijing 2022 Olympic Winter Games.</x:v>
      </x:c>
    </x:row>
    <x:row r="1413" ht="110" customHeight="1">
      <x:c r="A1413" s="46" t="str">
        <x:v>PRD-0090-P0017-U01</x:v>
      </x:c>
      <x:c r="B1413" s="46" t="str">
        <x:v>HK_HKMA_eHKD_PolicyDesign</x:v>
      </x:c>
      <x:c r="C1413" s="46" t="n">
        <x:v>17</x:v>
      </x:c>
      <x:c r="D1413" s="46" t="str">
        <x:v>en</x:v>
      </x:c>
      <x:c r="E1413" s="46" t="str">
        <x:v>text</x:v>
      </x:c>
      <x:c r="F1413" s="46" t="str"/>
      <x:c r="G1413" s="46" t="str">
        <x:v>16
e-HKD: A Policy and Design Perspective
Cash e-HKD Existing SVFs Bank channels 
(via FPS)
Free of credit &amp; 
liquidity risks ✓ ✓
✓*
(statutory and 
supervisory 
requirements in 
respect of float 
protection)
✓*
(up to HK$500,000 
under the Deposit 
Protection 
Scheme)
Resilient to 
network outage ✓
✓*
(if offline payment 
is supported)
✗*
(except for 
Octopus as it 
supports offline 
payment)
✗
Merchant 
acceptance ✓
✓*
(subject to 
service charge 
consideration)
✓*
(subject to 
service charge 
consideration)
✓*
(subject to 
service charge 
consideration)
Anonymity ✓
✓*
(assumed for 
small-value 
transactions)
✓*
(small-value 
domestic 
payments may be 
made by unverified 
accounts)
✗
Universally 
accessible ✓ ✓ ✓ ✓
Table 1: Comparison between e-HKD and other payment methods</x:v>
      </x:c>
    </x:row>
    <x:row r="1414" ht="110" customHeight="1">
      <x:c r="A1414" s="46" t="str">
        <x:v>PRD-0090-P0018-U01</x:v>
      </x:c>
      <x:c r="B1414" s="46" t="str">
        <x:v>HK_HKMA_eHKD_PolicyDesign</x:v>
      </x:c>
      <x:c r="C1414" s="46" t="n">
        <x:v>18</x:v>
      </x:c>
      <x:c r="D1414" s="46" t="str">
        <x:v>en</x:v>
      </x:c>
      <x:c r="E1414" s="46" t="str">
        <x:v>text</x:v>
      </x:c>
      <x:c r="F1414" s="46" t="str"/>
      <x:c r="G1414" s="46" t="str">
        <x:v>17
e-HKD: A Policy and Design Perspective
3.5 Reinforcing the transmission of monetary policy
In theory, remunerated rCBDC could reinforce the transmission of monetary policy to 
the real economy, as remunerated rCBDC could directly transmit any policy rate change 
to the private sector and influence their consumption/investment choices, whereas 
currently, such policy transmission would be indirectly carried out through banks, 
therefore subjecting policy transmission to the additional influence of bank funding 
conditions.
In addition, rCBDC, if replacing physical cash in circulation, could also relax the 
effective lower bound on policy rates. Currently, central banks would not cut their policy 
rates deep in negative territory, because commercial banks may not help transmit the 
negative rate to depositors for the reason that depositors may hoard physical cash, 
thereby making commercial banks bear the cost of negative rate policies. By replacing 
physical cash, a remunerated rCBDC could help relax the effective lower bound and 
allow policy rates to become more negative than otherwise.
In the case of Hong Kong, there are a few reasons why the monetary policy 
transmission consideration does not serve as a rationale to introduce e-HKD. First, 
remunerated e-HKD would differ from unremunerated physical cash, raising public 
communication challenges about the equivalence of e-HKD with physical cash. Second, 
to strengthen monetary policy transmission, remunerated e-HKD must be in widespread 
circulation in order to influence bank interest rates, but doing so would lead to a greater 
disintermediation of banks, as remuneration would make e-HKD more akin to bank 
deposits but with the added advantage of being free from credit risk (see Section 4.1). 
Finally, in the scenario where a negative interest rate policy is warranted, the continued 
existence of physical cash would mean that the public could still hoard cash, which 
would undermine the effectiveness of direct monetary policy transmission through 
remunerated e-HKD.
In sum, the absence of a fully independent monetary policy under the Currency Board 
system does not preclude the HKMA from exploring e-HKD. That said, the use of e-HKD 
for improving monetary transmission is less relevant given the continued existence of 
physical cash.</x:v>
      </x:c>
    </x:row>
    <x:row r="1415" ht="110" customHeight="1">
      <x:c r="A1415" s="46" t="str">
        <x:v>PRD-0090-P0020-U01</x:v>
      </x:c>
      <x:c r="B1415" s="46" t="str">
        <x:v>HK_HKMA_eHKD_PolicyDesign</x:v>
      </x:c>
      <x:c r="C1415" s="46" t="n">
        <x:v>20</x:v>
      </x:c>
      <x:c r="D1415" s="46" t="str">
        <x:v>en</x:v>
      </x:c>
      <x:c r="E1415" s="46" t="str">
        <x:v>text</x:v>
      </x:c>
      <x:c r="F1415" s="46" t="str"/>
      <x:c r="G1415" s="46" t="str">
        <x:v>19
e-HKD: A Policy and Design Perspective
4. What are the potential challenges brought by 
rCBDC?
While the introduction of rCBDC could offer potential benefits, it could also potentially 
lead to a drastic change in the financial system landscape, affecting financial and 
monetary stability. This section discusses the potential challenges brought by rCBDC 
and ways to mitigate the accompanying risks.
4.1 Implications for bank funding and its consequences
Although rCBDC is meant to be a digital extension of cash, its potential demand is 
highly uncertain. The potential holders may need to switch funds out of their deposit 
accounts for rCBDC, which would affect the balance sheets of commercial banks and 
lead to disintermediation of banks.
In the case of Hong Kong, as e-HKD would be part of the Monetary Base, the 
designated distribution banks would be required to submit USD to the HKMA for the 
right to make e-HKD available to the public amid the fall in banks ’ retail deposits. If the 
substitution from deposits to e-HKD is significant, this may lead to disintermediation of 
banks (Figure 5). Box 2 discusses the risk of bank disintermediation in the context of 
Hong Kong ’s Currency Board system and why this risk does not apply to existing SVF 
transactions.</x:v>
      </x:c>
    </x:row>
    <x:row r="1416" ht="110" customHeight="1">
      <x:c r="A1416" s="46" t="str">
        <x:v>PRD-0090-P0021-U01</x:v>
      </x:c>
      <x:c r="B1416" s="46" t="str">
        <x:v>HK_HKMA_eHKD_PolicyDesign</x:v>
      </x:c>
      <x:c r="C1416" s="46" t="n">
        <x:v>21</x:v>
      </x:c>
      <x:c r="D1416" s="46" t="str">
        <x:v>en</x:v>
      </x:c>
      <x:c r="E1416" s="46" t="str">
        <x:v>text</x:v>
      </x:c>
      <x:c r="F1416" s="46" t="str"/>
      <x:c r="G1416" s="46" t="str">
        <x:v>20
e-HKD: A Policy and Design Perspective
e-HKD
Loans Loans
Wholesale 
and other
funding 
sources
Wholesale 
and other
funding 
sources
Wholesale 
and other
funding 
sources
Equity
Equity
Equity
Loans
Scenario 1
Banks replace the lost funding with 
higher-cost alternatives 
Scenario 2
Banks pass the higher funding cost to 
customers and reduce lending
Retail 
deposits
Retail 
deposits
Retail 
deposits
/uni00A0USD high 
quality 
liquid assets
/uni00A0USD high 
quality 
liquid assets
/uni00A0USD high 
quality 
liquid assets
Figure 5: Banks reacting to deposit outflows
Banks may react by offering higher rates of interest on deposits or seeking to replace 
the lost funding with higher-cost alternatives (e.g. wholesale funding) and this would 
result in a higher overall funding cost (Scenario 1). The increase in funding cost 
would squeeze banks ’ net interest margins and profitability, although banks in Hong 
Kong typically have large capital and liquidity buffers to withstand any such shock. 
Alternatively, banks may also opt to pass the higher funding cost to their customers by 
imposing a higher lending spread (Scenario 2). In the remote case where the increase 
in funding cost and lending spread lead to a tightening in overall credit conditions, 
consumption and investment activities would inevitably be affected. However, as long 
as e-HKD is unremunerated, the attractiveness of e-HKD as a store of value over bank 
deposits should also be limited, and hence the bank disintermediation risk should be 
manageable.</x:v>
      </x:c>
    </x:row>
    <x:row r="1417" ht="110" customHeight="1">
      <x:c r="A1417" s="46" t="str">
        <x:v>PRD-0090-P0022-U01</x:v>
      </x:c>
      <x:c r="B1417" s="46" t="str">
        <x:v>HK_HKMA_eHKD_PolicyDesign</x:v>
      </x:c>
      <x:c r="C1417" s="46" t="n">
        <x:v>22</x:v>
      </x:c>
      <x:c r="D1417" s="46" t="str">
        <x:v>en</x:v>
      </x:c>
      <x:c r="E1417" s="46" t="str">
        <x:v>text</x:v>
      </x:c>
      <x:c r="F1417" s="46" t="str"/>
      <x:c r="G1417" s="46" t="str">
        <x:v>21
e-HKD: A Policy and Design Perspective
rCBDC could theoretically expose banks to a higher risk of a bank run during a financial 
crisis period, especially if the rCBDC is remunerated. As rCBDC is free of credit risk, 
customers seeking safe-haven assets may convert their bank deposits into rCBDC. 
While a similar run risk also exists with physical cash, the introduction of rCBDC may 
increase the risk as (a) it would be easier and faster to obtain than cash or other safe 
assets; and (b) the associated costs (as compared, for example, to the costs of storing 
and securing cash) of holding large sums of rCBDC would be negligible. That said, our 
assessment is that run risk for banks in Hong Kong would be very low given depositors ’ 
confidence in the Deposit Protection Scheme and the HKMA ’s prudential regulations 
and oversight, and e-HKD would not change the picture.
To further mitigate these adverse impacts, safeguards and design choices such as 
maximum account balance, daily conversion and transaction limits of rCBDC could be 
implemented. Such restrictions could be permanent/transitional and vary according to 
individuals/businesses. 11 Designing such safeguards, however, could be a challenging 
task and would require in-depth consideration of various aspects. While imposing 
more stringent rules would certainly help mitigate the abovementioned risks, an overly 
restrictive scheme could discourage potential users from switching over to rCBDC. Thus, 
striking the right balance between the two would be crucial to the success of rCBDC. 
To further ensure that the execution of rCBDC transactions would not be blocked in the 
event where the recipient ’s rCBDC balance reaches its limit, a mechanism could also be 
deployed to automatically direct any excess holding of rCBDC into the recipient ’s bank 
account.
In the case of Hong Kong, our internal analysis suggests that, with appropriate holding 
caps in place, the deposit substitution effect should be manageable. Given that e-HKD 
is designed for settling real-time small-value retail payments, it is also unlikely that its 
use by regular citizens would be greatly inhibited by these fairly loose holding caps.
11 See Auer R., Frost, J., Gambacorta, L., Monnet, C., Rice, T., &amp; Shin, H. S. (2021) “Central bank digital currencies: 
motives, economic implications and the research frontier ”, Annual Review of Economics, forthcoming .</x:v>
      </x:c>
    </x:row>
    <x:row r="1418" ht="110" customHeight="1">
      <x:c r="A1418" s="46" t="str">
        <x:v>PRD-0090-P0024-U01</x:v>
      </x:c>
      <x:c r="B1418" s="46" t="str">
        <x:v>HK_HKMA_eHKD_PolicyDesign</x:v>
      </x:c>
      <x:c r="C1418" s="46" t="n">
        <x:v>24</x:v>
      </x:c>
      <x:c r="D1418" s="46" t="str">
        <x:v>en</x:v>
      </x:c>
      <x:c r="E1418" s="46" t="str">
        <x:v>text</x:v>
      </x:c>
      <x:c r="F1418" s="46" t="str"/>
      <x:c r="G1418" s="46" t="str">
        <x:v>23
e-HKD: A Policy and Design Perspective
As shown in Figure B2, part of the banks ’ liquid assets (green rectangle) would be tied 
up (turning into the dark grey rectangle) when customers request to convert their retail 
deposits into e-HKD. As such assets cannot be deployed for other purposes, banks ’ 
lending capacity may be affected. That said, as long as e-HKD is not remunerated, the 
demand for e-HKD should mainly be driven by the public ’s desire to replace physical 
cash. Thus, the increase in the demand for e-HKD is likely to be accompanied by 
a decrease in cash demand. Depending on the magnitude of the substitution, bank 
deposits may not necessarily decrease and the lending capacity of banks may not be 
affected much. While demand for e-HKD may be increased by heightened risk aversion 
during a financial crisis period, the adverse impacts should remain manageable as long 
as adequate safeguards (see Section 4.1) are in place.
Why would existing SVF transactions not lead to disintermediation of banks?
According to the Guideline on Supervision of Stored Value Facility Licensees 12, SVF 
providers are required to hold the float and SVF deposit in cash or bank deposits (unless 
written consent from the HKMA is obtained).
Given that a large holding of cash entails significant storage cost, it is conceivable that 
most SVF providers would opt to deposit the float back to the banking system. As such, 
the conversion from bank deposits into SVF float would be merely a reclassification of 
banks ’ liabilities (from deposits by the general public to deposits by SVF providers), 
leaving the asset side of banks unchanged (Figure B3). Thus, this reclassification 
would not affect banks ’ lending capacity. During this process, no conversion between 
commercial bank money and central bank money takes place, leaving the Exchange 
Fund balance sheet unchanged.
12 https://www.hkma.gov.hk/media/eng/doc/key-functions/finanical-infrastructure/Guidelines-on-supervision-of-SVF-
licensees_Eng.pdf</x:v>
      </x:c>
    </x:row>
    <x:row r="1419" ht="110" customHeight="1">
      <x:c r="A1419" s="46" t="str">
        <x:v>PRD-0090-P0026-U01</x:v>
      </x:c>
      <x:c r="B1419" s="46" t="str">
        <x:v>HK_HKMA_eHKD_PolicyDesign</x:v>
      </x:c>
      <x:c r="C1419" s="46" t="n">
        <x:v>26</x:v>
      </x:c>
      <x:c r="D1419" s="46" t="str">
        <x:v>en</x:v>
      </x:c>
      <x:c r="E1419" s="46" t="str">
        <x:v>text</x:v>
      </x:c>
      <x:c r="F1419" s="46" t="str"/>
      <x:c r="G1419" s="46" t="str">
        <x:v>25
e-HKD: A Policy and Design Perspective
4.2 Increasing cyber security and software risks
Much akin to the adoption of any new technologies, transitioning from physical cash to 
rCBDC is subject to various risks and challenges. In particular, given the high monetary 
value of the rCBDC system, it could become an attractive target of cyber attackers.
In the case of Hong Kong, under the proposed structure outlined in the e-HKD 
technical whitepaper, the system would still have to deal with risks such as distributed 
denial-of-service (DDoS) attacks:
(i) Wholesale system
The only participants of the network are the intermediaries (i.e. banks and PSPs) 
in a supposedly private network. There is no inlet for internet traffic. The only 
possibility for an adversary to send in an enormous amount of traffic is through a 
compromised bank server (which is relatively less likely).
(ii) Retail system
Banks ’ customer-facing servers are the only entry points to the payment 
infrastructure. DDoS attacks against them with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
As for the retail front, the mobile wallet apps provided by financial institutions are also 
subject to cyber risks faced by existing e-wallets (e.g. fake QR codes).</x:v>
      </x:c>
    </x:row>
    <x:row r="1420" ht="110" customHeight="1">
      <x:c r="A1420" s="46" t="str">
        <x:v>PRD-0090-P0028-U01</x:v>
      </x:c>
      <x:c r="B1420" s="46" t="str">
        <x:v>HK_HKMA_eHKD_PolicyDesign</x:v>
      </x:c>
      <x:c r="C1420" s="46" t="n">
        <x:v>28</x:v>
      </x:c>
      <x:c r="D1420" s="46" t="str">
        <x:v>en</x:v>
      </x:c>
      <x:c r="E1420" s="46" t="str">
        <x:v>text</x:v>
      </x:c>
      <x:c r="F1420" s="46" t="str"/>
      <x:c r="G1420" s="46" t="str">
        <x:v>27
e-HKD: A Policy and Design Perspective
events. 15 That said, given the acceptance of/need for of physical cash remains high in 
Hong Kong, physical cash is likely to remain a major means of retail payment even with 
the introduction of e-HKD. Therefore, such a concern may be less relevant to the case 
of Hong Kong.
15 One way to mitigate such a risk would be to incorporate offline payment features into e-HKD wallets.</x:v>
      </x:c>
    </x:row>
    <x:row r="1421" ht="110" customHeight="1">
      <x:c r="A1421" s="46" t="str">
        <x:v>PRD-0090-P0030-U01</x:v>
      </x:c>
      <x:c r="B1421" s="46" t="str">
        <x:v>HK_HKMA_eHKD_PolicyDesign</x:v>
      </x:c>
      <x:c r="C1421" s="46" t="n">
        <x:v>30</x:v>
      </x:c>
      <x:c r="D1421" s="46" t="str">
        <x:v>en</x:v>
      </x:c>
      <x:c r="E1421" s="46" t="str">
        <x:v>text</x:v>
      </x:c>
      <x:c r="F1421" s="46" t="str"/>
      <x:c r="G1421" s="46" t="str">
        <x:v>29
e-HKD: A Policy and Design Perspective
5. Design considerations
Apart from understanding the opportunities and challenges, careful consideration is also 
required in the following areas when designing e-HKD:
5.1 Issuance mechanism of e-HKD
The issuance and redemption mechanism of e-HKD would have to comply with the 
Currency Board principles under the LERS. In particular, any change in the Monetary 
Base would have to be fully matched by corresponding changes in foreign reserves. 
Accordingly, there are three possible issuance mechanisms for e-HKD:
(i) Banks submitting USD in exchange for e-HKD (Coins approach)
As a natural extension of the existing framework for the Government ’s issuance 
of HKD coins and $10 notes, agent banks could be appointed to handle all 
customer-facing activities related to the distribution of retail e-HKD. Specifically, 
when a customer requests to convert HK$7.80 of deposits to e-HKD, the agent 
banks would first need to submit US$1 to the HKMA in exchange for e-HKD 
(Figure 6), before transferring the HK$7.80 e-HKD to the customer electronically. 
The whole process would resemble the current way of the Government ’s 
dissemination of HKD coins and $10 notes through agent banks to customers, 
and this issuance mechanism has the merit of being easily understandable to the 
public as well as being consistent with the Currency Board principles.
(4) Distribute HK$7.8 of e-HKD
(1) Convert HK$7.8 of deposits to e-HKD
(3) Issue HK$7.8 of e-HKD
(2) Submit US$1
    Figure 6: Mechanism of issuing e-HKD by submitting USD to the HKMA in exchange for e-HKD</x:v>
      </x:c>
    </x:row>
    <x:row r="1422" ht="110" customHeight="1">
      <x:c r="A1422" s="46" t="str">
        <x:v>PRD-0090-P0032-U01</x:v>
      </x:c>
      <x:c r="B1422" s="46" t="str">
        <x:v>HK_HKMA_eHKD_PolicyDesign</x:v>
      </x:c>
      <x:c r="C1422" s="46" t="n">
        <x:v>32</x:v>
      </x:c>
      <x:c r="D1422" s="46" t="str">
        <x:v>en</x:v>
      </x:c>
      <x:c r="E1422" s="46" t="str">
        <x:v>text</x:v>
      </x:c>
      <x:c r="F1422" s="46" t="str"/>
      <x:c r="G1422" s="46" t="str">
        <x:v>31
e-HKD: A Policy and Design Perspective
(iii) Banks converting existing Aggregate Balance (AB) into e-HKD (AB approach)
Under this approach, e-HKD would be issued through converting designated 
banks ’ clearing account balances with the HKMA into e-HKD (Figure 8), and this 
is in a way similar to the current way of issuing Exchange Fund Bills and Notes to 
subscribing banks. As the AB is a component of the Monetary Base that is fully 
backed by USD reserves, such a conversion would simply represent a change in 
the composition of the Monetary Base, and would be consistent with the Currency 
Board principles.
(4) Distribute HK$10 of e-HKD
(1) Convert HK$10 of deposits to e-HKD
(3) Issue HK$10 of e-HKD
(2) Submit HK$10 of AB
   Figure 8: Mechanism of issuing e-HKD by converting AB with the HKMA into e-HKD
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row>
    <x:row r="1423" ht="110" customHeight="1">
      <x:c r="A1423" s="46" t="str">
        <x:v>PRD-0090-P0033-U01</x:v>
      </x:c>
      <x:c r="B1423" s="46" t="str">
        <x:v>HK_HKMA_eHKD_PolicyDesign</x:v>
      </x:c>
      <x:c r="C1423" s="46" t="n">
        <x:v>33</x:v>
      </x:c>
      <x:c r="D1423" s="46" t="str">
        <x:v>en</x:v>
      </x:c>
      <x:c r="E1423" s="46" t="str">
        <x:v>text</x:v>
      </x:c>
      <x:c r="F1423" s="46" t="str"/>
      <x:c r="G1423" s="46" t="str">
        <x:v>32
e-HKD: A Policy and Design Perspective
2. The AB approach may give people a wrong impression that e-HKD is not fully 
backed by foreign reserves, as the indirect backing of e-HKD through the AB is 
much less straightforward than the Banknote approach and the Coins approach, 
both of which could make it easier for the general public to understand e-HKD as 
simply a digital extension of physical cash. 16
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 This approach would be 
simpler from an operational perspective and could avoid the unnecessary confusion of 
the public over the potentially different forms of e-HKD issued by different designated 
banks.
5.2 Interoperability with large-value and retail payment 
systems
As the purpose of developing e-HKD is not to replace existing payment methods, it is 
also important to ensure that e-HKD would be fully interoperable with other payment 
systems for more efficient payments to be made by the general public. The design of 
e-HKD should avoid creating a closed-loop payment system which impedes payments 
made between e-HKD users and users of other payment systems. Instead, e-HKD 
should also provide connectivity among other payment service providers such that 
cross-platform payments can be easily conducted.
In addition, the functionality and infrastructure of e-HKD should be able to evolve over 
time. In particular, e-HKD infrastructure should also be designed in a manner that paves 
the way for the possibility of future extensions to support unseen innovative use cases.
16 See Joseph Yam, “A Modern Day Currency Board System ”. https://www.hkma.gov.hk/eng/other-information/a-modern-
day-currency-board-system/</x:v>
      </x:c>
    </x:row>
    <x:row r="1424" ht="110" customHeight="1">
      <x:c r="A1424" s="46" t="str">
        <x:v>PRD-0090-P0034-U01</x:v>
      </x:c>
      <x:c r="B1424" s="46" t="str">
        <x:v>HK_HKMA_eHKD_PolicyDesign</x:v>
      </x:c>
      <x:c r="C1424" s="46" t="n">
        <x:v>34</x:v>
      </x:c>
      <x:c r="D1424" s="46" t="str">
        <x:v>en</x:v>
      </x:c>
      <x:c r="E1424" s="46" t="str">
        <x:v>text</x:v>
      </x:c>
      <x:c r="F1424" s="46" t="str"/>
      <x:c r="G1424" s="46" t="str">
        <x:v>33
e-HKD: A Policy and Design Perspective
5.3 Privacy and data protection
A key design feature of rCBDC to consider is whether it should be token-based or 
account-based. The token-based approach would rely on the ability of the payee to 
verify the validity of the payment object. This could allow more anonymity in payments 
between different parties (e.g. customers, merchants) and such privacy could protect 
against abuse of individual data by commercial entities, but at the same time may risk 
facilitating illegal activities. The account-based approach would require the recording 
of balances and transactions of rCBDC holders. This approach would rely on the ability 
to verify the identity of the account holder, and could help comply with AML/CFT 
requirements.
Nonetheless, both token-based and account-based approaches could be structured to 
trace users, as both would be in digital forms and would require a ledger. 17 Therefore, 
the question is what parties (e.g. central bank, wallet operators/banks and merchants) 
should have access to what degree of information (e.g. user identity, transaction 
history), and of particular importance is the degree of anonymity vis-à-vis the central 
bank.18
Privacy and data protection are key considerations of an e-HKD arrangement. In order 
for e-HKD to be generally accepted and used by the public, these considerations 
should be embedded in the system design and operation of e-HKD. In particular, the 
e-HKD system should at all times comply with the Personal Data (Privacy) Ordinance 
and relevant codes of practice, guidelines and best practices issued by the Office of the 
Privacy Commissioner for Personal Data from time to time.
17 See “Central bank digital currencies: foundational principles and core features ” and “Central bank digital currencies: 
system design and interoperability ”, Reports No. 1 and No. 2 in a series of collaborations from BIS, Bank of Canada, 
European Central Bank, Bank of Japan, Riksbank, Swiss National Bank, Bank of England, and Federal Reserve.
18 See “Central bank digital currencies ”, BIS Committee on Payments and Market Infrastructures (2018).</x:v>
      </x:c>
    </x:row>
    <x:row r="1425" ht="110" customHeight="1">
      <x:c r="A1425" s="46" t="str">
        <x:v>PRD-0090-P0035-U01</x:v>
      </x:c>
      <x:c r="B1425" s="46" t="str">
        <x:v>HK_HKMA_eHKD_PolicyDesign</x:v>
      </x:c>
      <x:c r="C1425" s="46" t="n">
        <x:v>35</x:v>
      </x:c>
      <x:c r="D1425" s="46" t="str">
        <x:v>en</x:v>
      </x:c>
      <x:c r="E1425" s="46" t="str">
        <x:v>text</x:v>
      </x:c>
      <x:c r="F1425" s="46" t="str"/>
      <x:c r="G1425" s="46" t="str">
        <x:v>34
e-HKD: A Policy and Design Perspective
While most central banks put great emphasis on user privacy and data protection when 
designing their CBDCs, it is generally agreed that full anonymity is not plausible as a 
design option, given central banks ’ responsibilities in ensuring that CBDC transactions 
comply with AML/CFT requirements and guarding against illicit transactions and tax 
evasion. In managing such a trade-off between privacy and the integrity of the CBDC 
system, it is not uncommon for central banks to opt for a tiered wallet approach, under 
which a greater degree of anonymity is allowed for wallets with a lower maximum 
holding and transaction limit. 19 Therefore, in determining the most suitable privacy and 
data protection model for e-HKD, Hong Kong will take into account the experience of 
other central banks so as to ensure that e-HKD upholds user privacy while maintaining 
public trust and assuring the integrity of the e-HKD system.
5.4 Legal considerations
Design choices in relation to its architecture will inevitably affect the legal analysis and 
assessment of how best to ensure that any e-HKD enjoys a robust legal foundation, 
and whether it is necessary, or otherwise advisable, to enact specific legislation in order 
to achieve a sufficient degree of public confidence and certainty.
To the extent that any e-HKD is designed to be “currency ”, in essence the digital version 
of Hong Kong dollar cash, its legal mandate and legal tender status would logically be 
expected to align with that of existing Hong Kong currency in the form of currency notes 
and banknotes issued under the Legal Tender Notes Issue Ordinance, and coins issued 
under the Coinage Ordinance. The amendment of existing ordinances, the consolidation 
of existing currency-related ordinances to include also provision for the e-HKD, or the 
enactment of a new stand-alone ordinance tailored specifically to accommodate e-HKD, 
would ensure that the issue and legal tender status of all forms of Hong Kong currency 
are clearly prescribed by law in a consistent and coherent manner.
19 For example, e-CNY follows the principle of “anonymity for small value and traceable for high value ”, and the PBoC 
has come up with a tiered design of e-CNY wallet with different caps on transactions and balances for different types of 
e-CNY wallets. The lowest-tier wallet has lower transaction and balance caps but users are able to make payments in 
an anonymous manner. The upper-tier wallets have higher transaction and balance caps but require the registration of a 
Chinese identity card to ensure compliance with AML/CFT requirements.</x:v>
      </x:c>
    </x:row>
    <x:row r="1426" ht="110" customHeight="1">
      <x:c r="A1426" s="46" t="str">
        <x:v>PRD-0090-P0036-U01</x:v>
      </x:c>
      <x:c r="B1426" s="46" t="str">
        <x:v>HK_HKMA_eHKD_PolicyDesign</x:v>
      </x:c>
      <x:c r="C1426" s="46" t="n">
        <x:v>36</x:v>
      </x:c>
      <x:c r="D1426" s="46" t="str">
        <x:v>en</x:v>
      </x:c>
      <x:c r="E1426" s="46" t="str">
        <x:v>text</x:v>
      </x:c>
      <x:c r="F1426" s="46" t="str"/>
      <x:c r="G1426" s="46" t="str">
        <x:v>35
e-HKD: A Policy and Design Perspective
The architecture adopted for any e-HKD will also be relevant in relation to the imposition 
of AML/CFT requirements to “know your customer ”. To prevent a CBDC from being 
used to facilitate large-scale criminal activities, there will be a need for some level of 
AML/CFT controls, but there is also a need as discussed above to protect user privacy. 
A two-tier issuance and distribution structure (as discussed in the e-HKD technical 
whitepaper) would offer the advantage that customer-facing financial institutions, 
who already have considerable experience in both AML/CFT compliance and the 
maintenance of customer confidentiality, could be tasked with undertaking the required 
customer due diligence and keeping the required records. The offering of a tiered 
selection of digital wallets to hold e-HKD could, if adopted, provide greater anonymity 
for small-value payments (mimicking cash usage) whilst making higher-value payments 
traceable. A review of the Anti-Money Laundering and Counter-Terrorist Financing 
Ordinance conducted in the light of the architecture (including any tiered thresholds) 
ultimately adopted, should ensure suitable coverage of e-HKD related activities.
Differing design choices may also influence how “settlement finality ” (finality in the 
transfer of money) is achieved with e-HKD. For e-HKD in the form of currency, when it 
is transferred, it would seem logical and necessary that ownership should (as now with 
notes and coins) pass upon “delivery ” – that is upon being paid over – and the point of 
delivery (in the absence of physical possession) may fall to be determined by reference 
to the “ledger ” technology used to record the transfer of e-HKD. Whether, for the 
sake of certainty, additional legislative or administrative provision is needed regarding 
the characteristics of “delivery ” within the selected electronic environment, will require 
further consideration once the design choices are more refined.
Also from a security perspective, in addition to technology-based measures to secure 
the authenticity and restrict any “double-spending ” of e-HKD, consideration should 
be given to any benefits of adopting criminal law protections (a “digital equivalent ” of 
current anti-counterfeiting provisions) to protect and bolster confidence in the e-HKD.
More broadly, a review will need to identify other ordinances referring to concepts 
of “money ”, “currency ”, “cash ” and “virtual assets ” to ensure that the e-HKD is 
appropriately accommodated or excluded, as necessary, depending upon the underlying 
policy rationale for the relevant piece of legislation.</x:v>
      </x:c>
    </x:row>
    <x:row r="1427" ht="110" customHeight="1">
      <x:c r="A1427" s="46" t="str">
        <x:v>PRD-0090-P0038-U01</x:v>
      </x:c>
      <x:c r="B1427" s="46" t="str">
        <x:v>HK_HKMA_eHKD_PolicyDesign</x:v>
      </x:c>
      <x:c r="C1427" s="46" t="n">
        <x:v>38</x:v>
      </x:c>
      <x:c r="D1427" s="46" t="str">
        <x:v>en</x:v>
      </x:c>
      <x:c r="E1427" s="46" t="str">
        <x:v>text</x:v>
      </x:c>
      <x:c r="F1427" s="46" t="str"/>
      <x:c r="G1427" s="46" t="str">
        <x:v>37
e-HKD: A Policy and Design Perspective
6. Use cases of e-HKD
While central banks around the world have been exploring the potential use cases of 
rCBDC in their studies, currently there are only a handful of central banks which have 
actually launched or are conducting pilot trials of their rCBDC projects. For example, 
in The Bahamas, the launch of the Sand Dollar aims to further financial inclusion goals 
and promote the public ’s access to payments, given that the island topography of the 
region makes distribution of cash and provision of financial services difficult and costly. 
In Mainland China, the pilot use cases of e-CNY include making payment for utility 
bills, transportation and government services and in automatic vending machines and 
unattended supermarkets at the venues of the Beijing 2022 Olympic Winter Games. In 
Sweden, the Riksbank is exploring the use of e-krona in digital payments in its proofs of 
concept against the backdrop of declining use of physical cash in the country.
As regards the central banks which are yet to conduct proofs of concept or pilot trials, 
they generally consider that rCBDC would improve payments between households and 
businesses (Bank of England), encourage greater innovation by the private sector in 
the payment space (Bank of Thailand), and provide a safe form of money in the fast-
changing digital world to their citizens (European Central Bank). As illustrated by the 
central banking community, the emergence of concrete use cases of rCBDCs would 
depend to a large extent on the development of the local payment landscape and digital 
economy and the underlying policy objectives that are intended to be achieved.
In our case, the HKMA has so far received a few suggestions on the potential use 
cases of e-HKD. It is generally believed that the introduction of e-HKD could further 
enhance private sector innovation at the retail wallet layer. Other suggestions raised 
include the use of e-HKD in offline payments, and as a compliance tool to perform 
functionalities not available previously (e.g. AML regulatory compliance checking). While 
such possibilities have a lot of potentials, mass retail adoption would only occur when 
the public see very tangible benefits for them. Given the plethora of convenient retail 
payment options in Hong Kong, that would require an rCBDC that would address some 
existing pain points, open up new or innovative use, provide complementarity with 
private money, or is more convenient than existing payment options. In light of these 
considerations, further studies would be required to deliberate how a potential e-HKD 
platform should be designed. We would also be mindful that such an e-HKD platform 
must be forward compatible and future-proof to accommodate the objectives and 
possible use cases specific to Hong Kong ’s circumstances.</x:v>
      </x:c>
    </x:row>
    <x:row r="1428" ht="110" customHeight="1">
      <x:c r="A1428" s="46" t="str">
        <x:v>PRD-0090-P0040-U01</x:v>
      </x:c>
      <x:c r="B1428" s="46" t="str">
        <x:v>HK_HKMA_eHKD_PolicyDesign</x:v>
      </x:c>
      <x:c r="C1428" s="46" t="n">
        <x:v>40</x:v>
      </x:c>
      <x:c r="D1428" s="46" t="str">
        <x:v>en</x:v>
      </x:c>
      <x:c r="E1428" s="46" t="str">
        <x:v>text</x:v>
      </x:c>
      <x:c r="F1428" s="46" t="str"/>
      <x:c r="G1428" s="46" t="str">
        <x:v>39
e-HKD: A Policy and Design Perspective
7. Issues for discussion
This paper lays out the policy issues involved in introducing e-HKD in Hong Kong, 
noting that e-HKD could bring both opportunities and challenges. This paper also 
covers certain design considerations of e-HKD, including its issuance mechanism, 
interoperability with other payment systems, privacy and data protection, as well as 
legal considerations. Specifically, any e-HKD issuance mechanism would have to comply 
with the Currency Board principles under the LERS, just like the existing frameworks 
adopted for the issuance of HKD coins and notes.
In light of the wide range of policy issues involved and their relative merits and 
challenges, the HKMA invites your feedback on the following list of issues. Please note 
that the HKMA has not yet made a decision on whether and when to introduce e-HKD. 
Please submit your response on or before 27 May 2022 to ehkd_feedback@hkma.gov.hk.
1. Do you agree that e-HKD can bring potential benefits as described? Do you see 
other potential benefits?
2. How can e-HKD implement the suggested use cases better than the existing 
e-payment means? Apart from programmability, what other technologies would 
bring new use cases for e-HKD?
3. How do you see the demand for e-HKD as a means of payment? What other 
design features would promote the use of e-HKD?
4. Do you agree with the description of challenges brought by e-HKD? Do you see 
other challenges? Are there any other measures that can mitigate the adverse 
impacts of e-HKD? How would these measures affect the attractiveness of 
e-HKD?
5. How can e-HKD assist in the detection of illicit activities while preserving user 
privacy at the same time?</x:v>
      </x:c>
    </x:row>
    <x:row r="1429" ht="110" customHeight="1">
      <x:c r="A1429" s="46" t="str">
        <x:v>PRD-0091-P0001-U01</x:v>
      </x:c>
      <x:c r="B1429" s="46" t="str">
        <x:v>EU_ECB_ClosingReport_2025</x:v>
      </x:c>
      <x:c r="C1429" s="46" t="n">
        <x:v>1</x:v>
      </x:c>
      <x:c r="D1429" s="46" t="str">
        <x:v>en</x:v>
      </x:c>
      <x:c r="E1429" s="46" t="str">
        <x:v>text</x:v>
      </x:c>
      <x:c r="F1429" s="46" t="str"/>
      <x:c r="G1429" s="46" t="str">
        <x:v>Preparation phase of a digital euro -
Closing report
Executive summary
The Eurosystem’s digital euro project aims to adapt central bank money to the digital age,
addressing the current challenges of the European payments ecosystem. As payment habits
evolve, the use of cash declines and digital transactions become the norm, the need for a public digital
means of payment – complementary to cash – has become increasingly urgent. As digital cash, the
digital euro is designed to complement physical cash, ensuring that everyone in the euro area can keep
using a public, trusted and universally accepted means of payment –now and in the future. Therefore, it
will preserve freedom of choice and Europe’s monetary sovereignty across the euro area. In addition, it
will foster innovation in payments and help make European payments competitive, resilient and
inclusive.
In 2021 the Eurosystem embarked on the investigation phase (2021-23), which focused mainly
on the design of the digital euro. In November 2023 the Eurosystem decided to launch a two-
year preparation phase to lay the groundwork for the potential issuance of a digital euro. The
main objectives of this phase included providing a draft digital euro scheme rulebook, selecting
potential providers for the digital euro platform and infrastructure, learning through experimentation and
user research, conducting more in-depth technical analyses, and interacting with stakeholders to
ensure a digital euro would meet the highest standards of quality, security, privacy and usability. All
these objectives have been achieved.

“A digital euro will ensure that people enjoy the benefits of cash also in the digital era. In
doing so, it will enhance the resilience of Europe’s payment landscape, lower costs for
merchants, and create a platform for private companies to innovate, scale up and compete”.
Piero Cipollone, ECB Executive Board member</x:v>
      </x:c>
    </x:row>
    <x:row r="1430" ht="110" customHeight="1">
      <x:c r="A1430" s="46" t="str">
        <x:v>PRD-0091-P0002-U01</x:v>
      </x:c>
      <x:c r="B1430" s="46" t="str">
        <x:v>EU_ECB_ClosingReport_2025</x:v>
      </x:c>
      <x:c r="C1430" s="46" t="n">
        <x:v>2</x:v>
      </x:c>
      <x:c r="D1430" s="46" t="str">
        <x:v>en</x:v>
      </x:c>
      <x:c r="E1430" s="46" t="str">
        <x:v>text</x:v>
      </x:c>
      <x:c r="F1430" s="46" t="str"/>
      <x:c r="G1430" s="46" t="str">
        <x:v>One important area of work in the preparation phase was the further development of the draft
digital euro scheme rulebook. The rulebook provides a single set of rules, standards and procedures
for the provision of basic digital euro payments services for payment service providers (PSPs)
participating in the scheme. It draws as far as possible on existing industry standards and market
practices. While the rulebook will ensure a standardised digital euro payment experience across the
euro area, it distinguishes between provisions that are mandatory for all scheme participants and
provisions that are only optional, illustrative and intended to further support participating PSPs in their
implementation efforts. Through this approach, the rulebook standardises requirements and limits them
to what is necessary, while providing the basis for the development of further innovative services and
supporting interoperability. At the time of closing this report, a new and comprehensive draft version of
the rulebook had been shared and commented on by the digital euro scheme’s Rulebook Development
Group (RDG) and its constituents. This new draft version covers the functional requirements (such as
requirements for the digital euro services related to access, liquidity and transaction management) and
non-functional requirements (such as requirements for availability, latency and maintenance). The draft
also covers requirements for minimum user experience, dispute management and the application of the
digital euro brand, along with detailed implementation specifications. While the draft rulebook will cover
all basic digital euro services for the use cases considered, a roll-out plan for the digital euro’s
functionality will need to be developed to inform and facilitate its implementation by scheme
participants.[ ] The process that led to the current draft began in the investigation phase, supported by
the RDG.[ ] It has been collaborative and iterative, and brings together representatives of consumers,
merchants, PSPs and third-party service providers from across the European retail payments market,
as well as observers from the Eurosystem national central banks (NCBs) and EU institutions.
The selection of providers for the digital euro service platform (DESP) was another key
milestone achieved. The sourcing process covered both externally procured and internally sourced
components. Externally, the European Central Bank (ECB) launched tenders for five components of the
DESP; core settlement and issuance components were sourced within the Eurosystem. Five external
providers were selected, and they all signed framework agreements.[ ] These do not entail financial
commitments at this stage; any development or operational work will be initiated through subsequent
specific agreements.
In parallel, the ECB launched an innovation platform[ ] to explore how the digital euro could
support innovation in payments and address new market needs. Structured into two workstreams
– pioneers and visionaries – the initiative involved around 70 market participants, including banks,
fintechs, merchants and PSPs. The pioneers tested features such as conditional payments[ ] in a
simulated environment, while the visionaries proposed forward-looking new ways to integrate the digital
euro into Europe’s financial ecosystem. The work demonstrated that market participants see strong
innovative potential in the digital euro, in terms of both technical capabilities and its role in improving
financial inclusion, while enabling market participants to develop new business opportunities.
Ensuring accessibility and inclusion has been a guiding principle in the design of the digital
euro. In designing the digital euro app, a particular focus was placed on accessibility to ensure the app
would be usable by everyone, including people with physical disabilities, low digital skills or learning
1
2
3
4
5</x:v>
      </x:c>
    </x:row>
    <x:row r="1431" ht="110" customHeight="1">
      <x:c r="A1431" s="46" t="str">
        <x:v>PRD-0091-P0003-U01</x:v>
      </x:c>
      <x:c r="B1431" s="46" t="str">
        <x:v>EU_ECB_ClosingReport_2025</x:v>
      </x:c>
      <x:c r="C1431" s="46" t="n">
        <x:v>3</x:v>
      </x:c>
      <x:c r="D1431" s="46" t="str">
        <x:v>en</x:v>
      </x:c>
      <x:c r="E1431" s="46" t="str">
        <x:v>text</x:v>
      </x:c>
      <x:c r="F1431" s="46" t="str"/>
      <x:c r="G1431" s="46" t="str">
        <x:v>impairments. The design is informed by user research and feedback from civil society organisations,
confirming the importance of multiple onboarding options and payment flows that feel familiar and
reassuring. These efforts aim to make the digital euro usable and relatable for everyone – particularly
vulnerable groups – and will continue to evolve in the next phase to ensure no one is left behind.
On the technical front, the ECB advanced its analysis to ensure the digital euro remains
operational and resilient in a wide range of scenarios, including in emergencies such as power
or network outages. Key areas of work included the design of the offline functionality – a crucial
innovation allowing payments to be made even when internet connectivity is lost, thus making the
European payment landscape even more resilient and providing a cash-like level of privacy. These
efforts are aimed at supporting the resilience, usability and inclusiveness of the digital euro and
ensuring continuity of payments in critical situations.
To ensure the digital euro’s design is inclusive and meets the needs of European citizens and
merchants, the ECB conducted user research throughout the preparation phase, focusing on
payment preferences and behaviours. The ECB commissioned both quantitative and qualitative
research to gather insights from a broad spectrum of potential users across the euro area. The ECB
engaged small merchants and vulnerable consumers through focus groups and interviews.[ ] When
considering the adoption of a new payment method, vulnerable consumers emphasised the importance
of a universally accepted solution with simple, intuitive design and access to in-person support. They
also expressed a preference for new payment methods to be distributed by trusted banks and/or public
bodies and showed greater willingness to try them if offered by a European provider. Small merchants
supported the value proposition of the digital euro and emphasised the importance of increased
bargaining power to negotiate lower transaction fees and of seamless integration with their existing
systems. The backing of the digital euro by the ECB was also viewed as a further positive factor and
perceived as a guarantee of strong payment security, which could increase consumer trust and
potential adoption. The Eurosystem also conducted a survey among a large and representative panel of
EU citizens to explore payment attitudes and preferences and explore the usability aspects of the digital
euro. A majority of respondents (66%) showed interest in trying the digital euro – which is broadly
consistent with findings from other surveys conducted by the ECB and NCBs.
Stakeholder engagement was a cornerstone of advancing technical work on the design of the
digital euro in the preparation phase. The ECB further intensified its outreach to banks and non-bank
PSPs, merchants and consumers through technical sessions, workshops and bilateral meetings at
expert and strategic level. Special attention was given to how the digital euro would fit into the existing
European payments ecosystem, with dedicated Euro Retail Payments Board (ERPB) technical
sessions to assess value drivers across the themes of competition, synergies and business model. The
outcome of this work[ ] showed there was consensus among market stakeholders across several
topics, while on other topics there were diverging views. Key benefits identified by the ECB and all
stakeholders included the following: (i) the digital euro would enhance competitiveness in the European
payment landscape by strengthening the negotiating position of European PSPs and merchants; (ii) by
making use of open digital euro standards, European PSPs and account-to-account (A2A) schemes
can voluntarily integrate the digital euro into their payment solutions and/ or co-badge it on physical
cards; (iii) the digital euro would establish a “common acceptance layer” for A2A payments, facilitating
6
7</x:v>
      </x:c>
    </x:row>
    <x:row r="1432" ht="110" customHeight="1">
      <x:c r="A1432" s="46" t="str">
        <x:v>PRD-0091-P0004-U01</x:v>
      </x:c>
      <x:c r="B1432" s="46" t="str">
        <x:v>EU_ECB_ClosingReport_2025</x:v>
      </x:c>
      <x:c r="C1432" s="46" t="n">
        <x:v>4</x:v>
      </x:c>
      <x:c r="D1432" s="46" t="str">
        <x:v>en</x:v>
      </x:c>
      <x:c r="E1432" s="46" t="str">
        <x:v>text</x:v>
      </x:c>
      <x:c r="F1432" s="46" t="str"/>
      <x:c r="G1432" s="46" t="str">
        <x:v>seamless transactions across point-of-sale (POS) and e-commerce platforms for European players;
and (iv) a staggered roll-out approach could be considered for the introduction of the digital euro,
striking an optimal balance between market relevance, the Eurosystem’s policy objectives, and
technical and implementation costs. A phased roll-out of functionalities would thus enable both costs
and resources to be spread over time, while focusing on essential use cases first, ensuring broad
adoption and resilience.
The ECB also continued regularly engaging with EU institutions throughout the preparation
phase, providing technical input to support the legislative process and keeping the Eurogroup
and the European Parliament informed on project developments. This phase has been
underpinned by ongoing legislative efforts at European level, with EU leaders emphasising the strategic
importance of a digital euro and calling both at their March[ ] and October[ ] 2025 meetings for swift
progress on its adoption to meet the evolving needs of citizens and businesses. In their meeting on 19
September 2025, finance ministers in the Eurogroup agreed on the governance framework around the
issuance of the digital euro and on the process of setting a holding limit.[ ] This further facilitates the
legislative progress in the Council. In parallel, the ECB responded to co-legislators’ requests that
emerged during the legislative negotiations with two technical analyses: one assessing the potential
financial stability effects of a range of hypothetical digital euro holding limits[ ], and another evaluating
investment costs for the banking sector[ ]. The first analysis confirmed that using the digital euro for
day-to-day payments would not harm financial stability and that – given the different hypothetical
holding limits of up to €3,000 per person that the co-legislators asked to be tested – the impact of the
digital euro would not harm financial stability within the euro area, even under a highly unlikely and
extremely conservative crisis scenario. The second analysis found that investment costs for the banking
sector could range between €4 billion and €5.8 billion. This would be broadly in line with the estimates
given by the European Commission in its draft Regulation impact assessment in 2023 and would be
comparable to cost estimates for initiatives such as the Payment Services Directive (PSD2). Public
information and engagement activities were stepped up, with ECB representatives participating in
numerous public events and seminars to promote awareness and dialogue around the digital euro’s
benefits and design.
On 23 October 2025, European leaders called for accelerated progress on the development of a
digital euro. On 29 October 2025, the Governing Council of the ECB decided that the Eurosystem will
continue its preparations and move to the next phase of the digital euro project. In this phase, the
Eurosystem will build the necessary technical capacity ahead of a possible decision to issue, while
maintaining flexibility and alignment with the legislative process.
The ECB aims to be ready for a potential first issuance of the digital euro during 2029. This is
based on the working assumption that European co-legislators will adopt the Regulation on the
establishment of the digital euro in the course of 2026. A pilot exercise and initial transactions could
take place earlier, potentially starting as soon as mid-2027, to prepare for a potential issuance.
To deliver on this shared ambition, the Eurosystem will focus on three main workstreams:
advancing technical readiness, deepening market engagement and supporting the legislative
process. This will include starting to develop the digital euro’s technical foundations and validating core
8 9
10
11
12</x:v>
      </x:c>
    </x:row>
    <x:row r="1433" ht="110" customHeight="1">
      <x:c r="A1433" s="46" t="str">
        <x:v>PRD-0091-P0005-U01</x:v>
      </x:c>
      <x:c r="B1433" s="46" t="str">
        <x:v>EU_ECB_ClosingReport_2025</x:v>
      </x:c>
      <x:c r="C1433" s="46" t="n">
        <x:v>5</x:v>
      </x:c>
      <x:c r="D1433" s="46" t="str">
        <x:v>en</x:v>
      </x:c>
      <x:c r="E1433" s="46" t="str">
        <x:v>text</x:v>
      </x:c>
      <x:c r="F1433" s="46" t="str"/>
      <x:c r="G1433" s="46" t="str">
        <x:v>functionalities by means of piloting; working closely with PSPs, merchants and consumer
representatives to progressively test and prepare for a first issuance; and maintaining close
engagement with EU co-legislators, institutions and authorities on the digital euro project to continue to
provide technical input throughout the legislative process.
The Eurosystem’s continued preparation for a digital euro will follow a flexible implementation
approach, ensuring alignment with the legislative process. This approach responds to calls from
euro area leaders for the Eurosystem to be ready for potential issuance as soon as possible, while also
recognising that the legislation has not yet been adopted. Work will be structured in modules to allow
gradual scaling and limited financial commitments. The final cost of a digital euro – both for its
development and operation – will depend on its final design, components and related services that
need to be developed. Total development costs, comprising both externally and internally developed
components, are estimated at around €1.3 billion until the first issuance, which is currently expected
during 2029.Subsequent annual operating costs are projected to be approximately €320 million per
year from 2029.
The ECB Governing Council’s possible decision on whether to issue a digital euro, and on what
date, will only be taken once the legislative act is adopted. The ECB will continue to follow the
legislative debate closely and implement any appropriate adjustments to the development of the digital
euro that may result from legislative deliberations. The Eurosystem aims to ensure that, when the time
comes, the digital euro can be made available as a secure, inclusive and innovative complement to
cash across the euro area.
1 Introduction
The digital euro project is a strategic initiative by the Eurosystem to safeguard the role of
central bank money in a rapidly digitalising economy. As payment habits evolve and digital
transactions become the norm, the need for a public digital means of payment – complementary to
cash – has become increasingly urgent. As a digital form of cash, the digital euro is designed to
preserve people’s freedom of choice in how to pay, thereby enhancing financial inclusion and
reinforcing Europe’s monetary sovereignty across the euro area.
Europe’s payments landscape remains fragmented, with many countries relying heavily on non-
European providers for digital transactions. Nearly two-thirds of euro area card-based transactions
are processed by non-European companies, while 13 euro area countries depend entirely on
international card schemes or mobile solutions for in-store payments. These private solutions may not
always be accessible to everyone or guaranteed to function in all circumstances, such as in times of
crisis.</x:v>
      </x:c>
    </x:row>
    <x:row r="1434" ht="110" customHeight="1">
      <x:c r="A1434" s="46" t="str">
        <x:v>PRD-0091-P0009-U01</x:v>
      </x:c>
      <x:c r="B1434" s="46" t="str">
        <x:v>EU_ECB_ClosingReport_2025</x:v>
      </x:c>
      <x:c r="C1434" s="46" t="n">
        <x:v>9</x:v>
      </x:c>
      <x:c r="D1434" s="46" t="str">
        <x:v>en</x:v>
      </x:c>
      <x:c r="E1434" s="46" t="str">
        <x:v>text</x:v>
      </x:c>
      <x:c r="F1434" s="46" t="str"/>
      <x:c r="G1434" s="46" t="str">
        <x:v>In addition, there is no European electronic payment option that covers the entire euro area.
Current European digital payment solutions, such as cards issued by European payment schemes,
mainly cater to national markets and specific use cases. The lack of European payment solutions
available on a European scale and the difficulty faced by European PSPs in keeping pace with
technological advances mean that Europe is not competitive within its own market.
At the same time, the use of cash continues to decline[ ]: in 2024, cash accounted for only 24% of
day-to-day payments, and the share of companies not accepting cash has tripled to 12% over the past
three years. Over the period from 2019 to 2024, the value of goods purchased in e-commerce doubled,
from 18% to 36%.[ ] These trends, which are likely to continue owing to the digitalisation of the
economy in line with what has been observed in many advanced economies, expose Europe’s payment
infrastructure to external risks and limit its strategic autonomy.
The digital euro is designed to address these challenges by providing a public, pan-European
digital payment solution that covers all use cases and allows people to pay everywhere in
Europe, while being resilient, inclusive and future-proof. The digital euro is designed to
complement physical cash. It would offer a digital form of cash backed by the ECB that is universally
accepted and free to use, and could be used for person-to-person and retail transactions in both
physical and digital environments. Consequently, it would preserve freedom of choice for all individuals
and businesses in the euro area, support competition and innovation in the payments market and
strengthen the strategic autonomy of the European financial system.
The digital euro is being designed to ensure payments remain possible under all circumstances,
with inclusion as its guiding principle. From accessible design features to local support, we are
working to ensure that everyone – regardless of income, digital skills or accessibility needs – can
benefit from secure and easy-to-use digital payments.
In 2021, the Eurosystem embarked on the investigation phase (2021-2023) in which it developed
a high-level product design and the related functional and non-functional user requirements for
a digital euro[ ]. To lay the foundations for the potential future issuance of a digital euro, the
Eurosystem then launched a two-year preparation phase on 1 November 2023. This aimed to achieve
the following.
Notes: World icon stands for “international, non-European solutions”. European flag stands for “European solution”.
“P2P” refers to alias-based P2P payments which are not available everywhere. The table does not explicitly
highlight the P2G channel that would also be served by the digital euro; however, it is encompassed within the “e-
commerce” or “POS” channels. A relevant domestic option is defined as solutions holding an estimated market
share exceeding 10% within the respective use case, though other domestic options may also be technically
present.
Source: ECB elaboration based on ECB SPACE report 2024; Euromonitor; Global Payments Report (FIS
Worldpay); Key players in the EU payments landscape (The Payments Association EU); Roland Berger. Table last
updated: 04/12/2025.
13
14
15
Provide a draft scheme rulebook to define the standards, procedures, and governance model for</x:v>
      </x:c>
    </x:row>
    <x:row r="1435" ht="110" customHeight="1">
      <x:c r="A1435" s="46" t="str">
        <x:v>PRD-0091-P0010-U01</x:v>
      </x:c>
      <x:c r="B1435" s="46" t="str">
        <x:v>EU_ECB_ClosingReport_2025</x:v>
      </x:c>
      <x:c r="C1435" s="46" t="n">
        <x:v>10</x:v>
      </x:c>
      <x:c r="D1435" s="46" t="str">
        <x:v>en</x:v>
      </x:c>
      <x:c r="E1435" s="46" t="str">
        <x:v>text</x:v>
      </x:c>
      <x:c r="F1435" s="46" t="str"/>
      <x:c r="G1435" s="46" t="str">
        <x:v>In this phase the Eurosystem has also carried out more in-depth technical analysis on key
design features. Engaging with various stakeholders – such as EU policymakers, market participants
and civil society – helped in defining rules and safeguards to make a digital euro work in real life for
everyone: people, merchants and PSPs.
Collaboration with stakeholders was central throughout, reinforcing the project’s commitment
to inclusivity, usability and transparency. EU institutions and policymakers play a critical role in
shaping the legal and regulatory framework that would underpin the digital euro, and their work will
continue to be vital in the next phase of the project. The legislative process is currently progressing in
parallel with the technical preparations. The ECB provided technical input to support both the Council
and the Parliament during this process. European heads of state or government have been calling for
swift progress on the legislation,[ ] and the Danish Presidency of the Council aims to find agreement
on a general approach by the end of its term, in December 2025. The ECB is cooperating closely with
the Commission as well. The President of the European Commission, Ursula von der Leyen,
highlighted in her 2025 State of the Union address that “a digital euro will make it easier for companies
and consumers alike”.[ ]
This report provides an overview of the work carried out in the preparation phase between
November 2023 and October 2025. It consolidates the key deliverables and outcomes of this phase
and outlines the next steps. The ECB Governing Council’s possible decision on whether to issue a
digital euro, and on what date, will only be taken once the Regulation on the establishment of the digital
euro[ ] has been adopted.
2 Development of a draft digital euro scheme
rulebook
A key focus during the two-year preparation phase of the digital euro project was the further
development of the draft digital euro scheme rulebook. The rulebook aims to define a single set of
rules, standards and procedures for the provision of digital euro payments throughout the euro area. It
would ensure that PSPs deliver consistent basic digital euro services, enabling a uniform user
experience regardless of the country or PSP involved. The rulebook would thus provide the basis for
the development of further innovative services, supporting interoperability.
The rulebook is being developed in a collaborative and iterative process with the support of the
digital euro scheme’s Rulebook Development Group (RDG). The RDG includes representatives
from consumers, merchants, banks and non-bank PSPs, as well as third-party service providers from
the European retail payments market, alongside observers from Eurosystem NCBs and EU institutions.
digital euro payments.
Select potential providers for the digital euro platform and infrastructure.
Conduct experimentation and user research to validate design choices and assess usability.
Dive deeper into technical aspects, including further research into offline functionality,
accessibility and inclusion, holding limit calibration, and system architecture.

16
17
18</x:v>
      </x:c>
    </x:row>
    <x:row r="1436" ht="110" customHeight="1">
      <x:c r="A1436" s="46" t="str">
        <x:v>PRD-0091-P0012-U01</x:v>
      </x:c>
      <x:c r="B1436" s="46" t="str">
        <x:v>EU_ECB_ClosingReport_2025</x:v>
      </x:c>
      <x:c r="C1436" s="46" t="n">
        <x:v>12</x:v>
      </x:c>
      <x:c r="D1436" s="46" t="str">
        <x:v>en</x:v>
      </x:c>
      <x:c r="E1436" s="46" t="str">
        <x:v>text</x:v>
      </x:c>
      <x:c r="F1436" s="46" t="str"/>
      <x:c r="G1436" s="46" t="str">
        <x:v>In parallel, several dedicated RDG workstreams were launched to develop and expand on
specific areas such as minimum user experience standards, certification and approval
frameworks, risk management, and implementation specifications. These workstreams, composed
of around 50 market participants from over 30 organisations across the euro area, have since delivered
proposals on topics including user journeys, fraud and operational risk mitigation, and implementation
specifications covering the technical interactions between end users, PSPs and the DESP. The ECB
also hosted expert sessions to inform the rulebook’s technical specifications and ensure robust end-
user interactions. These included sessions covering issues such as latency and dispute management
as well as PSPs’ liquidity management.
In June 2025, a revised interim draft of the digital euro scheme rulebook was delivered to the
RDG and its constituencies. This version reflected the extensive market feedback that was offered
during the previous review process in 2024. Additionally, it covered new key areas such as
requirements to establish minimum user experience standards, rules providing guidance on the
consistent roll-out and application of the digital euro brand, and detailed implementation specifications
to eventually support PSPs in the technical implementation of the digital euro. Other areas incorporated
into the rulebook included the dispute management framework[ ], the onboarding process for scheme
participants and, in the same connection, the testing and certification framework for devices and
applications used in digital euro transactions, such as payment terminals, ATMs and mobile
applications. These various provisions of the draft rulebook are aimed at ensuring a standardised digital
euro payment experience across the euro area. At the same time, the rulebook distinguishes between
provisions that are mandatory for all scheme participants and provisions that are only optional,
illustrative and intended to support participating PSPs in their implementation efforts. Through this
approach, the rulebook standardises requirements and limits them to what is necessary, while providing
the basis for the development of further innovative services and supporting interoperability.
The delivery of the draft digital euro scheme rulebook in June 2025 marked the beginning of a
four-month market consultation with market participants, which was finalised at the end of
October 2025. RDG members gathered feedback from their constituents, including consumers,
merchants, credit institutions, different types of payment institutions, corporate treasurers and third-
party providers. To support this process, the ECB hosted an information session with over 250 selected
market experts. These activities were aimed at promoting a shared understanding of the draft rulebook
and allowing all relevant actors to provide meaningful input.
Looking ahead, assessing and reviewing the draft rulebook in the light of the feedback from
RDG members and their constituents will be essential for its further development. At the same
time, additional areas and implementation specifications will be elaborated, in particular those that are
dependent on the selection of service providers. With the support of the RDG and the RDG
workstreams, work continues on further developing relevant areas of the rulebook, including the
technical implementation of specifications for payment initiation methods, the annex on risk matters,
further specification of the adherence framework, certification and testing processes, and iteratively
expanding the minimum user experience requirements for all basic digital euro services. While the draft
rulebook will cover all basic digital euro services for the use cases considered, a roll-out plan for the
digital euro’s functionality will need to be developed to inform and facilitate its implementation by
19</x:v>
      </x:c>
    </x:row>
    <x:row r="1437" ht="110" customHeight="1">
      <x:c r="A1437" s="46" t="str">
        <x:v>PRD-0091-P0013-U01</x:v>
      </x:c>
      <x:c r="B1437" s="46" t="str">
        <x:v>EU_ECB_ClosingReport_2025</x:v>
      </x:c>
      <x:c r="C1437" s="46" t="n">
        <x:v>13</x:v>
      </x:c>
      <x:c r="D1437" s="46" t="str">
        <x:v>en</x:v>
      </x:c>
      <x:c r="E1437" s="46" t="str">
        <x:v>text</x:v>
      </x:c>
      <x:c r="F1437" s="46" t="str"/>
      <x:c r="G1437" s="46" t="str">
        <x:v>scheme participants. The draft rulebook is being designed with sufficient flexibility so that discussions
on the digital euro can be taken into consideration.
3 Selection of service providers and sourcing
activities
One key objective of the preparation phase was to select providers for digital euro components
and related services. This work focused on both external procurement and internal Eurosystem
sourcing to ensure operational readiness for the next project phase. The Eurosystem has been
following rigorous procurement processes to guarantee transparency, fairness and the best value for
money.
As part of the external procurement process, the ECB launched five public tender procedures
covering:
With the publication of the  on 2 October 2025, the Eurosystem completed the
selection of providers for each of the five components. Framework agreements were signed with
the top two ranked tenderers in each procedure to ensure contingency. The framework agreements
were signed with the following providers.
the alias lookup component, which would facilitate payment transactions by users and
intermediaries using simple aliases instead of long account numbers;
1.
the risk and fraud management component, which would provide additional support for
intermediaries in identifying fraudulent transactions;
2.
the app and software development kit (SDK) components, consisting of a digital euro app and
an SDK to support intermediaries in the provision of digital euro services through their own
mobile apps and online interfaces;
3.
the offline solution component, including engineering and development services to provide an
offline bearer payment instrument;
4.
the secure exchange of payment information component, which supports the conversion of
transactional information (e.g. the amount of a transaction) and/or sensitive information (e.g.
the payment instrument used) into a secure form at the request of an intermediary.
5.
contract notices
Alias lookup: (1) Sapient GmbH &amp; Tremend Software Consulting S.R.L, (2) equensWorldline SE
Germany

Risk and fraud management: (1) Feedzai S.A., (2) Capgemini Deutschland GmbH</x:v>
      </x:c>
    </x:row>
    <x:row r="1438" ht="110" customHeight="1">
      <x:c r="A1438" s="46" t="str">
        <x:v>PRD-0091-P0014-U01</x:v>
      </x:c>
      <x:c r="B1438" s="46" t="str">
        <x:v>EU_ECB_ClosingReport_2025</x:v>
      </x:c>
      <x:c r="C1438" s="46" t="n">
        <x:v>14</x:v>
      </x:c>
      <x:c r="D1438" s="46" t="str">
        <x:v>en</x:v>
      </x:c>
      <x:c r="E1438" s="46" t="str">
        <x:v>text</x:v>
      </x:c>
      <x:c r="F1438" s="46" t="str"/>
      <x:c r="G1438" s="46" t="str">
        <x:v>All providers are EU nationals controlled by EU nationals[ ], which helps ensure the European
autonomy of the digital euro. These contracts do not entail financial commitments at this stage, as
any development or operational work will be subject to a specific agreement following the ECB
procurement decision. For components sourced from external providers, service requests will initially
be directed to the first-ranked provider; the second-ranked provider will be approached only if required.
In parallel with the procurement of external components, the ECB conducted a call for offer
among all Eurosystem NCBs to deliver core components such as clearing and settlement and
issuance. As a result, a group of six NCBs (Banca d’Italia, Banco de España, Banque de France,
Deutsche Bundesbank, Lietuvos Bankas and Oesterreichische Nationalbank) was selected by the
Governing Council on 23 July 2025[ ] as the provider for the core components.
The final cost of a digital euro – for both its development and operation – will depend on its final
design, components and related services that need to be developed. The total development costs,
comprising both externally[ ] and internally developed components, are estimated at around €1.3
billion until the first issuance, which is currently expected during 2029. Subsequent annual operating
costs are projected to be approximately €320 million per year from 2029. The Eurosystem would not
charge or benefit from any digital euro transaction fees. Instead, it would bear the costs of the
establishment of the digital euro scheme and infrastructure, just as it does for the production and
issuance of euro banknotes – which, like the digital euro, are a public good. As with banknotes, these
costs would be covered by “seigniorage” – the income the ECB earns from issuing money – even if
digital euro holdings were small compared with banknotes in circulation.
To complement these efforts, and in preparation of the next project phase, the ECB published a
. This procedure covers the
provision of connectivity services between the distributed components of external actors (mostly PSPs
and NCBs) and the DESP, as well as between DESP components hosted in different sites/data centres
belonging to the different providers. Like the other sourcing activities, this procurement includes
safeguards to ensure the European autonomy of the digital euro.
4 Learning through experimentation
Experimentation was one of the core pillars of the digital euro preparation phase. It plays a
central role in refining both the technical design and the user experience of the digital euro based on
real-world needs, ensuring the digital euro meets the requirements of consumers, merchants and the
market and is adapted to emerging innovations.
App and SDK: (1) Almaviva SpA &amp; Fabrick SpA, (2) Sapient GmbH &amp; Tremend Software Consulting
S.R.L

Offline solution: (1) Giesecke+Devrient advance52 GmbH &amp; Giesecke+Devrient Currency
Technology GmbH, (2) equensWorldline SE Germany

Secure exchange of payment information: (1) Senacor FCS GmbH, (2) equensWorldline SE
Germany

20
21
22
call for applications for digital euro network service provider connectivity</x:v>
      </x:c>
    </x:row>
    <x:row r="1439" ht="110" customHeight="1">
      <x:c r="A1439" s="46" t="str">
        <x:v>PRD-0091-P0016-U01</x:v>
      </x:c>
      <x:c r="B1439" s="46" t="str">
        <x:v>EU_ECB_ClosingReport_2025</x:v>
      </x:c>
      <x:c r="C1439" s="46" t="n">
        <x:v>16</x:v>
      </x:c>
      <x:c r="D1439" s="46" t="str">
        <x:v>en</x:v>
      </x:c>
      <x:c r="E1439" s="46" t="str">
        <x:v>text</x:v>
      </x:c>
      <x:c r="F1439" s="46" t="str"/>
      <x:c r="G1439" s="46" t="str">
        <x:v>The outcomes of the innovation platform highlighted:
Both workstreams underscored the digital euro’s potential to reduce the fragmentation of the payment
ecosystem, unlock new business models for market participants and support pan-European
interoperability. A detailed summary of the outcomes is available in the 
, published on 26 September 2025. The ECB will use the findings to inform future digital euro
developments.
5 Technical work on the design of the digital
euro
The preparation phase included targeted technical work on the design features of a potential
digital euro. The work focused on key design areas such as offline functionality, accessibility and
inclusion, holding limit calibration methodology, and system architecture. The analysis was informed by
user research, expert input and collaboration with market participants. It aimed to explore practical
implementation aspects and support the refinement of technical specifications. These efforts have
helped ensure that the digital euro is being developed with a framework that supports resilience,
usability and inclusiveness across the euro area.
5.1 Offline functionality
The offline functionality of the digital euro is being developed to enhance the accessibility and
resilience of digital payments, supporting a broad spectrum of payment scenarios. It would allow
users to make payments between two devices close to each other without an internet connection – for
example, in areas with limited coverage, during power outages and in emergency situations. Payments
would be settled directly between two devices (such as mobile phones or smart cards) by the near-
instantaneous transfer of cryptographically secure tokens. The transfer would not involve any online
the robust market demand and the digital euro’s potential in fostering innovation, with a wide range
of participants exploring and testing new functionalities;

the importance of harmonised standards and a flexible architecture to support future regulatory and
technological developments.

innovation platform outcome
report
Figure 3
Two-layer set-up to enable conditional payments</x:v>
      </x:c>
    </x:row>
    <x:row r="1440" ht="110" customHeight="1">
      <x:c r="A1440" s="46" t="str">
        <x:v>PRD-0091-P0017-U01</x:v>
      </x:c>
      <x:c r="B1440" s="46" t="str">
        <x:v>EU_ECB_ClosingReport_2025</x:v>
      </x:c>
      <x:c r="C1440" s="46" t="n">
        <x:v>17</x:v>
      </x:c>
      <x:c r="D1440" s="46" t="str">
        <x:v>en</x:v>
      </x:c>
      <x:c r="E1440" s="46" t="str">
        <x:v>text</x:v>
      </x:c>
      <x:c r="F1440" s="46" t="str"/>
      <x:c r="G1440" s="46" t="str">
        <x:v>system – a key innovation that does not yet exist in the market – and tokens would remain securely on
the device. The approach taken preserves user privacy, as transaction details (e.g. what goods were
bought, where and from whom) remain on the devices and are not shared with PSPs or the Eurosystem
during (or after) the payment process.
Technical work has focused on enabling offline payments via card or phone through secure
environments[ ] (such as embedded secure elements[ ] and eSIMs[ ]). The ECB has explored
deployment options with device manufacturers and service providers, focusing on how to enable easy
and seamless user onboarding. Metrics and associated standards have been analysed to determine
which secure element form factors are most likely to gain widespread adoption in consumers’ mobile
devices in the future. The focus is centred on three primary options: embedded secure elements
(eSEs), integrated secure elements (tamper-resistant secure enclaves, excluding Trusted Execution
Environments) and embedded SIMs (eSIMs). Each of these form factors has the potential to deliver the
robust security needed to meet the demanding requirements of the offline digital euro.[ ]
Among these options, eSIMs are expected to gain the most traction in consumer devices thanks
to their increasing adoption across a wide range of smartphones and wearables. Their ability to
combine connectivity and advanced security in a compact, software-updatable form factor positions
them as a leading candidate for future offline digital euro implementations. However, eSIMs must be
supported by appropriate standards to ensure that offline wallets and their associated funds remain
independent of the consumer’s currently selected mobile network operator subscription. All three
technologies remain viable pathways to achieving the high security standards required to protect
sensitive information and critical payment operations for the offline digital euro. In addition to analysing
secure element availability, design challenges have been addressed such as supporting multiple front-
end applications from PSPs, while ensuring offline funds remain accessible and correctly linked to the
distributing PSP. Alternative form factors, such as battery-powered smart cards and bridge devices, are
also being researched to see if and how they could facilitate inclusive access for users without
smartphones.
Analytical findings on offline functionality have been regularly shared with European co-
legislators and market stakeholders, including through technical seminars and ERPB sessions
(see also Section 6. Engagement with external stakeholders).
5.2 Technical architecture
As part of the broader technical analysis, the Eurosystem explored how the online digital euro
could be supported by a resilient and privacy-preserving system architecture. A key focus was to
24 25 26
27
The eSE, physically added to a device, offers a tamper-resistant environment for storing sensitive
data and executing critical operations.

Similarly, integrated secure elements, which function as tamper-resistant enclaves within the
device's hardware, can provide an isolated environment to safeguard sensitive assets and execute
payment logic, possibly at a better cost for the device provider.

Lastly, eSIMs not only enable seamless connectivity but also integrate strong security mechanisms,
making them a versatile choice for securing payment transactions and data.
</x:v>
      </x:c>
    </x:row>
    <x:row r="1441" ht="110" customHeight="1">
      <x:c r="A1441" s="46" t="str">
        <x:v>PRD-0091-P0018-U01</x:v>
      </x:c>
      <x:c r="B1441" s="46" t="str">
        <x:v>EU_ECB_ClosingReport_2025</x:v>
      </x:c>
      <x:c r="C1441" s="46" t="n">
        <x:v>18</x:v>
      </x:c>
      <x:c r="D1441" s="46" t="str">
        <x:v>en</x:v>
      </x:c>
      <x:c r="E1441" s="46" t="str">
        <x:v>text</x:v>
      </x:c>
      <x:c r="F1441" s="46" t="str"/>
      <x:c r="G1441" s="46" t="str">
        <x:v>ensure that the architecture could protect user data, maintain continuity in adverse scenarios and
support reliable performance across the euro area. Strong cyber resilience is enabled by the
establishment of “state-of-the-art” cybersecurity controls addressing organisational and technical areas.
Special focus is placed on the areas of secure development practices, cryptographic agile
implementation in response to new developments in the cryptographic domain, such as quantum
computing, reduction of the attack surface, regular planned testing against simulated cyberattacks and
the inclusion of strong governance structures. The design of the cybersecurity controls builds on
existing proven Eurosystem practices for other market infrastructures and industry best practices.
From a privacy standpoint, the digital euro is being designed as an ecosystem with minimised
data and segregated information, and with distributed and segregated processing across the
individual DESP components, in which end-user identities are not visible to the Eurosystem.
The digital euro end user is onboarded through a PSP which is required to adhere to existing
regulations on anti-money laundering (AML) and know-your-customer (KYC) procedures, ensuring that
only the necessary personal data are captured, in line with the General Data Protection Regulation
(GDPR)[ ]. The PSP will then send these transactions to the DESP for settlement using
pseudonymous identifiers, ensuring that the ECB will not be able to connect any transaction with a
private individual. Such privacy safeguards reinforce the Eurosystem’s commitment to data protection
and minimisation and build on earlier design principles from a technical standpoint. The offline solution
for the digital euro is designed to uphold even stricter privacy standards than the online solution, which
already offers an unparalleled level of data protection. Offline payments provide enhanced user
anonymity and ensure that sensitive payment information (i) remains on the device in a secure element,
and (ii) is inaccessible to both the Eurosystem and PSPs.
To ensure continued functionality in adverse conditions such as digital disruptions, the
architecture would include safeguards for emergency scenarios. For example, if under extreme
circumstances a PSP were to lose access to the mapping[ ] between its users and their respective
holdings – owing to a cyberattack or technical failure – upon user request, and by providing proof of
identity and passkey, a new PSP could re-establish users’ access to their holdings, without the
Eurosystem knowing their identities. This would ensure that users could reclaim their funds securely
and highlights the value of a public digital payment infrastructure in supporting financial resilience.
To ensure uninterrupted service, the Eurosystem would operate a central ledger in a multi-
region set-up, hosted across three different regions, each equipped with multiple servers in
different locations. This approach goes beyond standard redundancy models and is designed to
maintain continuity even if data centres in a whole region of Europe become unavailable. In the event of
a regional disaster, payments could be automatically rerouted to other regions, ensuring uninterrupted
operations. As holding a digital euro would mean holding a direct liability of the central bank – as is the
case with banknotes today – the Eurosystem would need to be able to correctly record (and hence also
to verify) all settlements of its own liabilities. Therefore, the decision has been taken to have a
centralised ledger. Unlike systems which rely on technical tools, such as resource-intensive consensus
algorithms to establish trust among unknown parties, there is no need for such a set-up and the
Eurosystem will leverage geographical distribution of the digital euro operations in an efficient way.
Nevertheless, the technical architecture of the digital euro builds on key design principles from
28
29</x:v>
      </x:c>
    </x:row>
    <x:row r="1442" ht="110" customHeight="1">
      <x:c r="A1442" s="46" t="str">
        <x:v>PRD-0091-P0019-U01</x:v>
      </x:c>
      <x:c r="B1442" s="46" t="str">
        <x:v>EU_ECB_ClosingReport_2025</x:v>
      </x:c>
      <x:c r="C1442" s="46" t="n">
        <x:v>19</x:v>
      </x:c>
      <x:c r="D1442" s="46" t="str">
        <x:v>en</x:v>
      </x:c>
      <x:c r="E1442" s="46" t="str">
        <x:v>text</x:v>
      </x:c>
      <x:c r="F1442" s="46" t="str"/>
      <x:c r="G1442" s="46" t="str">
        <x:v>distributed ledger technologies (DLTs) to enhance resilience and efficiency, and to improve the system’s
overall performance and reliability. This relates mainly to the geographical distribution across multiple
independent sites, the decentralised execution of settlement transactions, the atomicity and
immutability of transactions, and the use of a sophisticated distributed consensus mechanism.
Additionally, the digital euro would benefit from state-of-the-art technologies such as sophisticated AI
models with responsible frameworks. These technologies would ensure (i) explainability of the
generated output to manage risk and detect fraud based on pseudonymised transaction data only, thus
providing an additional layer of end-user protection to the anti-fraud measures pursued by the PSP, (ii)
highly scalable distributed systems to enable the lowest possible latency, (iii) real-time processing, and
(iv) advanced cryptographic protocols to ensure top-tier security and trust, and to safeguard against
future threats.
To ensure cost-efficient implementation and seamless integration with existing systems, the
digital euro is designed to make use of market standards for interaction between PSPs and the
DESP, while employing state-of-the-art technology. Specifically, we have chosen to use a
synchronous REST interface for the connection between PSPs and the back-end infrastructure.
Developed with the involvement of representatives from the financial industry, it builds on standards
familiar from the implementation of the , with existing
payment infrastructures. The REST interface enables low-latency transactions, speeds up innovation
and supports the seamless settlement of transactions via balance-based data interfaces already known
to PSPs, which facilitates compliance checks while allowing PSPs to maintain and further enhance
smooth and intuitive user experiences. These design choices reflect a careful balance between
innovation and stability, ensuring that the digital euro is both future-proof and grounded in a proven,
reliable infrastructure.
revised Payment Services Directive (PSD2)</x:v>
      </x:c>
    </x:row>
    <x:row r="1443" ht="110" customHeight="1">
      <x:c r="A1443" s="46" t="str">
        <x:v>PRD-0091-P0021-U01</x:v>
      </x:c>
      <x:c r="B1443" s="46" t="str">
        <x:v>EU_ECB_ClosingReport_2025</x:v>
      </x:c>
      <x:c r="C1443" s="46" t="n">
        <x:v>21</x:v>
      </x:c>
      <x:c r="D1443" s="46" t="str">
        <x:v>en</x:v>
      </x:c>
      <x:c r="E1443" s="46" t="str">
        <x:v>text</x:v>
      </x:c>
      <x:c r="F1443" s="46" t="str"/>
      <x:c r="G1443" s="46" t="str">
        <x:v>conditional payments.[ ] A clearly separated settlement layer in the back-end infrastructure, provided
by the Eurosystem, and a conditionality layer, provided by market participants, would ensure a secure
environment that preserves the privacy of end users and the integrity of the payment process, while
also allowing the flexibility for external monitoring that can trigger conditions. In practice, conditional
payments would allow end users to initiate payments by temporarily reserving the specified amount in
their account. While the reserved amount reduces the user's available balance, the funds are not
transferred immediately. Thereby, sufficient funds remain available to complete the payment when
required, enhancing reliability and efficiency in transaction processing.
In addition, specific conditions governing the release of reserved funds could be set out within
a dedicated conditionality layer developed by market participants[ ]. Once the applicable
condition is verified, such as the confirmation of a train arrival, the reserved amount is transferred to the
recipient. If the condition is not met, for instance should the train not arrive or should it arrive only with
significant delay, the reservation is cancelled or allowed to expire, and the funds are returned to the
payer’s available balance for future use.
Recent work by the Eurosystem, conducted in close collaboration with market participants, has
confirmed that the current design of the digital euro can effectively support conditional payments.
Market participants underscored the significant potential of these features to enable advanced services
and drive further innovation.
5.3 Accessibility and inclusion
The digital euro would be legal tender. Therefore, ensuring that it is accessible to all citizens
and is highly usable – regardless of age, ability, or digital literacy – was a guiding principle
throughout the preparation phase. The ECB has taken a comprehensive approach to inclusion,
combining technical design considerations with extensive user research. An overarching accessibility
strategy has been designed to underpin the development of the digital euro app. The digital euro app
would comply with the European Accessibility Act.[ ] Moreover, in addition to the development of a
physically accessible design, a specific focus would be placed on cognitive accessibility to ensure
everyone can use the digital euro app and can quickly learn how to use it.
User research (see also Section 6.1 User research) has reinforced the importance of inclusive
and user-friendly design. Focus groups with vulnerable consumers highlighted the need for multiple
onboarding options, including in-person support at local branches, and payment flows which resemble
familiar experiences. Participants emphasised the value of reassurance, simplicity and control over
personal finances, particularly for those less confident with digital tools.
In parallel, the ECB has engaged with civil society organisations (see also Section 6.5 Engaging
with the public) and consumer advocacy groups to gather feedback on how the digital euro can
promote financial inclusion. These dialogues will inform both the technical design and the
Eurosystem’s outreach strategy, ensuring that the digital euro is not only highly usable but also
understandable and relatable to all segments of society.
In September 2025, the ECB hosted a workshop with the NCB expert group on digital financial
inclusion, which brings together experts from 12 NCBs. The group reviewed best practices for
implementing the public approach and discussed priorities for the next phase, including defining clear
32
33
34</x:v>
      </x:c>
    </x:row>
    <x:row r="1444" ht="110" customHeight="1">
      <x:c r="A1444" s="46" t="str">
        <x:v>PRD-0091-P0022-U01</x:v>
      </x:c>
      <x:c r="B1444" s="46" t="str">
        <x:v>EU_ECB_ClosingReport_2025</x:v>
      </x:c>
      <x:c r="C1444" s="46" t="n">
        <x:v>22</x:v>
      </x:c>
      <x:c r="D1444" s="46" t="str">
        <x:v>en</x:v>
      </x:c>
      <x:c r="E1444" s="46" t="str">
        <x:v>text</x:v>
      </x:c>
      <x:c r="F1444" s="46" t="str"/>
      <x:c r="G1444" s="46" t="str">
        <x:v>use cases for inclusion, refining the value proposition and usability of the digital euro app – especially
its offline mode – and exploring features such as guided tutorials and support tools for users. The
workshop also emphasised the importance of communications that help people understand how to use
the digital euro, with a focus on empowering those who support vulnerable groups, such as
associations and public institutions. These insights will inform the next phase of work on inclusion and
accessibility.
Work on accessibility and inclusion will continue in the next phase, with further developments
on the app interface, the process that users would follow to start using digital euro services
(onboarding flows) and the support mechanisms to help users in case of issues or need. These
efforts aim to ensure that the digital euro is a truly European means of payment – one that leaves no
one behind.
5.4 Holding limit calibration
The Eurosystem is fully committed to ensuring that the introduction of the digital euro is
consistent with a resilient financial environment that allows its monetary policy to be
transmitted effectively. Individuals’ digital euro holdings would not be remunerated and would be
subject to holding limits, as provided for in the Commission’s legislative proposal. These holding limits
are intended not to prevent the digital euro from being a store of value altogether but rather to moderate
its use in this capacity, and therefore preserve the role of banks in ensuring the efficient provision of
credit to the real economy.[ ]
The development of the methodology for calibrating an appropriate holding limit for the digital
euro has therefore been a central focus throughout the preparation phase. The approach to
calibration seeks to ensure that the introduction of the digital euro aligns with a seamless payment
experience for users, while ensuring that a resilient financial environment is maintained and allowing for
continued effective monetary policy implementation and transmission, in accordance with Article 15(1)
of the draft Regulation (Figure 5).[ ]
35
36</x:v>
      </x:c>
    </x:row>
    <x:row r="1445" ht="110" customHeight="1">
      <x:c r="A1445" s="46" t="str">
        <x:v>PRD-0091-P0023-U01</x:v>
      </x:c>
      <x:c r="B1445" s="46" t="str">
        <x:v>EU_ECB_ClosingReport_2025</x:v>
      </x:c>
      <x:c r="C1445" s="46" t="n">
        <x:v>23</x:v>
      </x:c>
      <x:c r="D1445" s="46" t="str">
        <x:v>en</x:v>
      </x:c>
      <x:c r="E1445" s="46" t="str">
        <x:v>text</x:v>
      </x:c>
      <x:c r="F1445" s="46" t="str"/>
      <x:c r="G1445" s="46" t="str">
        <x:v>During this phase, the ECB made significant progress in developing the methodology for
calibrating the digital euro holding limit. Together with experts from NCBs and national competent
authorities (NCAs), the ECB worked to develop a methodology for the calibration of the digital euro
holding limit and engaged with market stakeholders throughout to consider a wide range of feedback.
[ ] Input received was directly incorporated into the methodology. The testing drew on data on retail
deposits collected in collaboration with European banking supervision, as well as results from ECB
research on user behaviour with respect to holding digital euro. The methodology considers the
increasing digitalisation of money and payments[ ], combined with a granular assessment of digital
euro user preferences and bank deposit outflows.
In the context of the preparation of the methodology, the ECB commissioned a survey on user
behaviour to shed light on users’ attitudes towards holding digital euro. This was carried out
among a diverse and representative sample of EU citizens aged 18 and older, aiming to examine their
payment attitudes and preferences[ ]. A majority of respondents (66%) showed interest in trying the
digital euro.[ ] This information – which is broadly consistent with findings from other surveys run by
the ECB and NCBs[ ] – can be used to gain a better understanding of the expected take-up rate in
normal times (the “business-as-usual” scenario). The survey was also used to shed light on preferences
for pre-funding versus activating and using the reverse waterfall feature. Around two-thirds of
respondents would prefer to pre-fund or use a combination of both options to fund their account.[ ] In
addition, a large majority of respondents (75%) stated that monthly expenses are an important
benchmark for referencing their digital euro holdings[ ], and more important than income, bank
account balances or cash holdings.
Figure 5
Framework for the calibration of the digital euro holding limit based on the objectives
set out in Article 15.1 of the draft Regulation on the establishment of the digital euro
Source: ECB elaboration.
37
38
39
40
41
42
43</x:v>
      </x:c>
    </x:row>
    <x:row r="1446" ht="110" customHeight="1">
      <x:c r="A1446" s="46" t="str">
        <x:v>PRD-0091-P0024-U01</x:v>
      </x:c>
      <x:c r="B1446" s="46" t="str">
        <x:v>EU_ECB_ClosingReport_2025</x:v>
      </x:c>
      <x:c r="C1446" s="46" t="n">
        <x:v>24</x:v>
      </x:c>
      <x:c r="D1446" s="46" t="str">
        <x:v>en</x:v>
      </x:c>
      <x:c r="E1446" s="46" t="str">
        <x:v>text</x:v>
      </x:c>
      <x:c r="F1446" s="46" t="str"/>
      <x:c r="G1446" s="46" t="str">
        <x:v>In response to a formal request from co-legislators, the ECB prepared a technical analysis
estimating the potential financial stability effects of different hypothetical digital euro holding
limits in a range identified in the request, namely from €500 to €3,000 per individual.[ ] This
technical analysis involved assessing potential digital euro demand and its consequences for deposit
outflows and banks’ balance sheets under two scenarios: (i) a business-as-usual scenario, expected to
prevail; and (ii) a highly unlikely and extremely conservative flight-to-safety scenario, which has never
occurred in the 25 years since the first issuance of the euro.[ ] This analysis should be read solely as a
technical response to the specific request from the co-legislators[ ] (see also Section 6.3 Engaging
with co-legislators), and not as the outcome of the ECB’s full methodological process nor as the ECB’s
position on an appropriate level for holding limits.
The findings of the technical analysis confirmed that using the digital euro for day-to-day
payments would not harm financial stability. Considering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 ]
Overall, the analysis confirmed that holding limits can effectively restrict deposit outflows from
the banking sector, safeguarding financial stability and supporting the effective formulation and
implementation of monetary policy. This analysis and the numerical results presented should be
read solely as a technical response to the specific request from the co-legislators, and not as the
outcome of the ECB’s full methodological process nor as the ECB’s position on an appropriate level for
holding limits. The estimates outlined in this analysis are illustrative and reflect an initial and partial
application of the methodology being developed by the ECB, rather than an exhaustive assessment.
The complete methodology encompasses three pillars (Figure 5) with additional aspects that extend
beyond the scope of this analysis. Moreover, the hypothetical holding limits assessed in this analysis
are based on the co-legislators’ specific requests to test a defined range. Consequently, the results
presented should not, under any circumstances, be interpreted as representing the official final position
of the ECB on the appropriate level of holding limits.
6 Engagement with external stakeholders
Throughout the preparation phase, the ECB maintained structured and continuous engagement
with a broad range of external stakeholders, including market participants, EU policymakers,
other central banks, civil society organisations, consumer advocacy groups and the public. By
engaging with a broad range of stakeholders and conducting extensive user research, the ECB has
gathered valuable feedback in shaping the design of the digital euro, ensuring that it meets
stakeholders’ needs while also fostering transparency and trust in the project. The engagement
activities included technical sessions, bilateral meetings, workshops and public-facing events.
6.1 User research
44
45
46
47</x:v>
      </x:c>
    </x:row>
    <x:row r="1447" ht="110" customHeight="1">
      <x:c r="A1447" s="46" t="str">
        <x:v>PRD-0091-P0027-U01</x:v>
      </x:c>
      <x:c r="B1447" s="46" t="str">
        <x:v>EU_ECB_ClosingReport_2025</x:v>
      </x:c>
      <x:c r="C1447" s="46" t="n">
        <x:v>27</x:v>
      </x:c>
      <x:c r="D1447" s="46" t="str">
        <x:v>en</x:v>
      </x:c>
      <x:c r="E1447" s="46" t="str">
        <x:v>text</x:v>
      </x:c>
      <x:c r="F1447" s="46" t="str"/>
      <x:c r="G1447" s="46" t="str">
        <x:v>areas may lie fully in the remit of either the Eurosystem or the co-legislators, to which the Eurosystem
will continue to provide its technical input[ ].
Amongst others, several key benefits were identified by the ECB and all stakeholders. While
merchants and consumers generally perceive significant advantages, provided certain requirements
are met, the banking sector raised more questions regarding the benefits.
53
Enhancing competition: The digital euro presents an opportunity to enhance competitiveness in
the European payment landscape by strengthening the negotiating position of European PSPs and
merchants.

Maximising synergies: By making use of open digital euro standards, European PSPs and
account-to-account (A2A) schemes can voluntarily integrate the digital euro into their payment
solutions (e.g. digital wallets, app) and/or co-badge it on physical cards, mitigating the risk of
disintermediation for domestic and regional card schemes. In the voluntary co-branding scenario,
the private sector schemes could be the preferred brand wherever they are accepted, and digital
euro would be the fall-back solution wherever the private sector scheme is not (yet) accepted. This
could provide a low-cost alternative to interoperability initiatives between domestic/regional solutions
and the digital euro. It could also reduce the dependency on international card schemes, essentially
requiring them only for non-EU payments and/or as premium products.

Creating a “common acceptance layer”: The digital euro would establish a “common acceptance
layer” for A2A payments, facilitating seamless transactions across point-of-sale (POS) and e-
commerce platforms for European players. This integration would enable European payment
solutions to expand their reach across the euro area without the need for proprietary acceptance
networks. For example, the common acceptance layer would allow consumers to access near-field
communication (NFC) transactions without requiring merchants to change or upgrade their
terminals. This would ensure better acceptance of private sector A2A schemes.

Developing a staggered roll-out approach: A staggered roll-out approach could be considered for
the introduction of the digital euro. This approach would feature a well-defined sequence and
combination of use cases – such as P2P payments, physical stores and e-commerce, to address
the diverse needs of end users and bridge market gaps across euro area countries. This approach
aims to strike an optimal balance between market relevance, the Eurosystem’s policy objectives,
and technical and implementation costs. Therefore, a phased roll-out of functionalities would enable
both costs and resources to be spread over time, while focusing on essential use cases first,
ensuring broad adoption and resilience. Finally, establishing a joint roadmap for the digital euro,
alongside the continued development of current or emerging (pan-)European solutions, would offer
the most cost-efficient path forward for all market stakeholders.

Enabling “digital euro as a service”: Facilitating a “make-or-buy” decision, or “digital euro as a
service” is crucial to mutualising investment and maintenance cost for PSPs, especially for smaller
ones. While some banking groups in certain countries already have shared IT services in jointly
owned providers, many other banks still rely on either local or regional bank-owned or independent
service providers or processors (often those used for cards).
</x:v>
      </x:c>
    </x:row>
    <x:row r="1448" ht="110" customHeight="1">
      <x:c r="A1448" s="46" t="str">
        <x:v>PRD-0091-P0028-U01</x:v>
      </x:c>
      <x:c r="B1448" s="46" t="str">
        <x:v>EU_ECB_ClosingReport_2025</x:v>
      </x:c>
      <x:c r="C1448" s="46" t="n">
        <x:v>28</x:v>
      </x:c>
      <x:c r="D1448" s="46" t="str">
        <x:v>en</x:v>
      </x:c>
      <x:c r="E1448" s="46" t="str">
        <x:v>text</x:v>
      </x:c>
      <x:c r="F1448" s="46" t="str"/>
      <x:c r="G1448" s="46" t="str">
        <x:v>Lastly, the recommended areas for further collaboration include: (i) detailing how European schemes
and the digital euro propositions will coexist and, where possible, make use of existing infrastructure
and processes; (ii) launching collaborative work to ensure that the potential issuance of the digital euro
is as cost-efficient as possible; and (iii) further exploring fraud risk management and offline functionality.
6.3 Engaging with co-legislators
Throughout this project phase, the ECB has provided technical input to the co-legislators as
they advanced in their discussions concerning the draft Regulation on the establishment of the
digital euro. In this light, the ECB welcomes the ambition of the Economic and Financial Affairs
Council (ECOFIN) to reach a Council agreement on the Single Currency Package[ ]by the end of
2025 within the Danish Council Presidency. This ambition has received broad support from the EU
finance ministers, as expressed during the ECOFIN meeting on 8 July 2025.[ ] Such high-level political
backing underscores the shared commitment across Member States to advance the legislative process
and ensure the timely adoption of the digital euro, in line with Europe’s strategic priorities.
On 19 September 2025, finance ministers in the Eurogroup agreed on the governance
framework around the issuance of the digital euro and the process of setting a holding limit. The
President of the Eurogroup explained: “The agreement […] signals the collective determination that we
have to advance this important project. Ensuring a digital future for our currency is essential for the
euro.”[ ] The political agreement reached among ministers facilitates further legislative process in the
Council.
The ECB also maintains its support to the legislative debate in the Council at the technical
level. Together with the Commission, the ECB is an observer at meetings of the Council Working Party
(CWP), which discusses the digital euro legislative proposal, providing expert technical input, in
accordance with the . Since the start of the digital euro
preparation phase, the ECB has participated in 19 CWP meetings and provided four technical seminars
as well as multiple presentations. Below are examples of input recently provided to the CWP.
54
55
56
Opinion adopted by the Governing Council
Resilience (May 2025): The ECB provided a technical analysis of the role of the digital euro in
improving the resilience of euro area payments, for instance by improving the usability of the offline
digital euro in situations where no connectivity would be possible for a prolonged period.

Fraud prevention and detection for online digital euro (June 2025): The ECB explained the
functions of the fraud detection and prevention mechanism for online digital euro payments that the
ECB may operate according to the draft Regulation. The mechanism provides necessary support for
PSPs to tackle fraud, while adhering to the highest privacy and data protection standards.

Access to mobile devices (June 2025): The ECB gave an update on the technical security
requirements for making offline digital euro available on mobile devices, and the implications this
might have in the light of Article 33 of the draft Regulation.

Update on the work of the Rulebook Development Group (RDG) (June 2025): The ECB
presented the progress achieved by the RDG based on the  (see
also Section 2. Development of a draft digital euro scheme rulebook).

update published on 9 April 2025</x:v>
      </x:c>
    </x:row>
    <x:row r="1449" ht="110" customHeight="1">
      <x:c r="A1449" s="46" t="str">
        <x:v>PRD-0091-P0032-U01</x:v>
      </x:c>
      <x:c r="B1449" s="46" t="str">
        <x:v>EU_ECB_ClosingReport_2025</x:v>
      </x:c>
      <x:c r="C1449" s="46" t="n">
        <x:v>32</x:v>
      </x:c>
      <x:c r="D1449" s="46" t="str">
        <x:v>en</x:v>
      </x:c>
      <x:c r="E1449" s="46" t="str">
        <x:v>text</x:v>
      </x:c>
      <x:c r="F1449" s="46" t="str"/>
      <x:c r="G1449" s="46" t="str">
        <x:v>Looking ahead, the Eurosystem’s preparation for a digital euro will follow a flexible and modular
approach. This approach responds to calls from euro area leaders for the Eurosystem to be ready for
potential issuance as soon as possible, while also recognising that the legislation has not yet been
adopted. This approach allows gradual scaling and limited financial commitments while ensuring
continued alignment with the legislative process. A possible decision by the Governing Council of the
ECB on whether to issue a digital euro, and on what date, would only be considered after the legislative
act is adopted.
The effective issuance date and the ECB Governing Council’s possible decision on whether to
issue a digital euro remain subject to decision-making by EU co-legislators. The ECB will
continue to closely follow the legislative debate and implement any appropriate adjustments to the
development of the digital euro that may result from legislative deliberations, ensuring compliance with
the legal framework in force at the time of possible issuance. The technical and legislative processes
must therefore advance in parallel: the Eurosystem prepares the technical groundwork, while co-
legislators lead the legislative process. Both processes are essential to ensure that, if and when the
time comes, the digital euro can be made widely available as an additional option to pay digitally,
complementing cash across the euro area.
Errata
Estonia was updated on 11 November 2025 providing a relevant domestic option and EU solution in
P2P and E-commerce.
Disclaimer: Latvia was updated on 18 November, providing a relevant domestic option and European
leadership for P2P as well as a relevant domestic option for E-commerce.
Date of change: 4 December 2025.
authorities on the calibration of the appropriate digital euro holding limit as well as modelling
and data gathering for the digital euro compensation model in due course, in line with the
processes and procedures that will be defined in the legislation.</x:v>
      </x:c>
    </x:row>
    <x:row r="1450" ht="110" customHeight="1">
      <x:c r="A1450" s="46" t="str">
        <x:v>PRD-0091-P0036-U01</x:v>
      </x:c>
      <x:c r="B1450" s="46" t="str">
        <x:v>EU_ECB_ClosingReport_2025</x:v>
      </x:c>
      <x:c r="C1450" s="46" t="n">
        <x:v>36</x:v>
      </x:c>
      <x:c r="D1450" s="46" t="str">
        <x:v>en</x:v>
      </x:c>
      <x:c r="E1450" s="46" t="str">
        <x:v>text</x:v>
      </x:c>
      <x:c r="F1450" s="46" t="str"/>
      <x:c r="G1450" s="46" t="str">
        <x:v>See 
 from July 2025.
22.
External development costs until a first issuance are estimated at around €265 million.
23.
See .
24.
Trusted Execution Environments (TEEs) are not eligible for offline payments, as they offer a lower level
of security compared with other solutions. While a TEE is a secure area of a device’s main processor
for protecting sensitive data, it is still vulnerable to physical attacks (such as tampering or extraction).
25.
An embedded secure element is a tamper-resistant chip built directly into a device to securely store and
manage sensitive data such as payment information or digital keys.
26.
An eSIM (embedded SIM) is a built-in chip within devices that enables users to seamlessly switch
between mobile network operators remotely, without the need to physically replace the SIM card.
27.
Specifically, they are capable of achieving a security level equivalent to the Common Criteria
AVA_VAN.5 rating, a globally recognised benchmark for vulnerability assessment and resistance
against sophisticated attacks.
28.
Regulation (EU) 2016/679 of the European Parliament and of the Council of 27 April 2016 on the
protection of natural persons with regard to the processing of personal data and on the free movement
of such data, and repealing Directive 95/46/EC (General Data Protection Regulation) (OJ L 119,
4.5.2016, pp. 1).
29.
User mapping refers to the process that a PSP uses to associate users with their financial accounts,
transactions, or holdings. It acts as the bridge that links an individual (the user) to their corresponding
financial data, such as their balance or transaction history.
30.
The reservation of funds functionality includes, but is not limited to, creating, retrieving, updating and
managing reservations in line with the Eurosystem’s privacy-by-design principle. Such functionality
would also enable reserved amounts to be adjusted or expiry dates to be extended (e.g. if an end user
theDecisions taken by the Governing Council of the ECB (in addition to decisions setting interest
rates)
Call for expressions of interest in innovation partnerships for the digital euro</x:v>
      </x:c>
    </x:row>
    <x:row r="1451" ht="110" customHeight="1">
      <x:c r="A1451" s="46" t="str">
        <x:v>PRD-0091-P0037-U01</x:v>
      </x:c>
      <x:c r="B1451" s="46" t="str">
        <x:v>EU_ECB_ClosingReport_2025</x:v>
      </x:c>
      <x:c r="C1451" s="46" t="n">
        <x:v>37</x:v>
      </x:c>
      <x:c r="D1451" s="46" t="str">
        <x:v>en</x:v>
      </x:c>
      <x:c r="E1451" s="46" t="str">
        <x:v>text</x:v>
      </x:c>
      <x:c r="F1451" s="46" t="str"/>
      <x:c r="G1451" s="46" t="str">
        <x:v>stays longer in a hotel than originally planned), with automatic funding triggered to cover shortfalls
where necessary.
31.
See ECB (2025), “
”.
32.
Conditional payments are payments triggered automatically once conditions are met. For example,
releasing funds to a payee only upon confirmation of delivery of a given product or service, or applying
an automatic best-fare calculation for public transport.
33.
This split of responsibilities is similar to a frequently used split where the settlement layer would enable
the settlement, also providing advanced functionalities to ensure certainty of payments, whereas a
second layer would cover the implementation of conditionalities.
34.
Directive (EU) 2019/882 of the European Parliament and of the Council of 17 April 2019 on the
accessibility requirements for products and services (OJ L 151, 7.6.2019, p. 70).
35.
In any case, users would have the option to link their digital euro wallet with a commercial bank
account, allowing them to make payments through their digital euro wallet without needing to pre-load it
with funds. This set-up would enable large payments to be made with digital euro, irrespective of the
digital wallet’s current balance. In addition, this functionality would permit the receipt of payments
exceeding the set holding limit.
36.
These three objectives naturally lead to a trade-off: the holding limit should be set sufficiently high to
avoid impairing users’ ability to use the digital euro as a convenient means of payment and to preserve
the role of central bank money in the future, yet not so high as to jeopardise the stability of the financial
system or smooth monetary policy implementation and transmission. In addressing all three objectives
simultaneously, the methodology adheres to the principle of proportionality, as enshrined in Article 5(4)
of the Treaty on European Union and explicitly referenced in Recital 32 of the draft Regulation on the
establishment of the digital euro. Pursuant to this principle, restrictions in EU legislation on the "store of
value" function of public money (one of the three key functions of money) should be necessary,
appropriate and the least intrusive measure required to achieve the objectives of the Treaty, including
maintaining financial stability and supporting the effectiveness of monetary policy. Similarly, limitations
on individuals’ freedom to hold significant amounts of digital euro (a freedom that is considered
unrestricted for cash) should be proportionate to these objectives.
Digital euro innovation platform outcome report: pioneers and visionaries
workstreams</x:v>
      </x:c>
    </x:row>
    <x:row r="1452" ht="110" customHeight="1">
      <x:c r="A1452" s="46" t="str">
        <x:v>PRD-0091-P0038-U01</x:v>
      </x:c>
      <x:c r="B1452" s="46" t="str">
        <x:v>EU_ECB_ClosingReport_2025</x:v>
      </x:c>
      <x:c r="C1452" s="46" t="n">
        <x:v>38</x:v>
      </x:c>
      <x:c r="D1452" s="46" t="str">
        <x:v>en</x:v>
      </x:c>
      <x:c r="E1452" s="46" t="str">
        <x:v>text</x:v>
      </x:c>
      <x:c r="F1452" s="46" t="str"/>
      <x:c r="G1452" s="46" t="str">
        <x:v>37.
Market stakeholders, through the Euro Retail Payments Board (ERPB), received an update on the
methodology (including the technical annex) and were given the possibility to comment on it via a
written procedure. See ECB (2024), “ ”, 10
December, and the related “
”, 12 December. The collected input was then assessed and presented; see ECB (2025),
“ ”, 11
February.
38.
The digital euro is being designed against the backdrop of digitalisation, which is transforming how
people pay and reducing the use of cash. This trend exists independently of the digital euro and must
be factored into the calibration of holding limits. Designing adequate and proportionate holding limits
requires looking ahead and envisioning how the financial sector may evolve, in order to assess the
potential impact of the digital euro on the financial system, not only today but also in the future.
39.
The survey was conducted among 1,000 individuals in each euro area country, with the exception of
three countries (Malta, Luxembourg and Cyprus) where it was conducted among 500 respondents.
Respondents were told that discussions are currently taking place about the possible introduction of a
digital euro. After showing respondents basic information explaining what a digital euro would offer, as
presented on the ECB’s , they were asked to state how likely they were to “try out” a digital
euro.
40.
The figure 66% represents the share of individuals reporting that they were fairly likely or very likely to
use a digital euro among all the individuals reporting that they were fairly/very likely or fairly/very
unlikely to use a digital euro (so following exclusion of individuals reporting “Don’t know”, 8%).
41.
The trend is broadly repeated in several surveys conducted by national central banks, suggesting that
many Europeans are open to the idea of using a digital euro. See De Nederlandsche Bank (2025), “The
offline digital euro and holding limits: a user-centred approach – An online experiment among Dutch
consumers”, Occasional Studies, Vol. 25, No 2; Deutsche Bundesbank press release of 4 June 2024
entitled “Bundesbank survey: Widespread acceptance of digital euro among general public”; De
Nederlandsche Bank news article of 22 April 2021 entitled “Digital euro appeals to half of the Dutch
population”; Banco de España press release of 23 October 2023 entitled “El uso del efectivo y tarjetas
se mantiene, mientras aumenta el de dispositivos móviles”; Cupak, A. et al. (2024), “Survey of Potential
Users of the Digital Euro: New Evidence from Slovakia”, NBS Occasional Paper, No 2, Národná banka
Preliminary methodology for calibrating holding limits
Annex to preliminary methodology for holding limit calibration – agenda
item 3
Summary of feedback on work on methodology for holding limit calibration – agenda item 2
website</x:v>
      </x:c>
    </x:row>
    <x:row r="1453" ht="110" customHeight="1">
      <x:c r="A1453" s="46" t="str">
        <x:v>PRD-0091-P0039-U01</x:v>
      </x:c>
      <x:c r="B1453" s="46" t="str">
        <x:v>EU_ECB_ClosingReport_2025</x:v>
      </x:c>
      <x:c r="C1453" s="46" t="n">
        <x:v>39</x:v>
      </x:c>
      <x:c r="D1453" s="46" t="str">
        <x:v>en</x:v>
      </x:c>
      <x:c r="E1453" s="46" t="str">
        <x:v>text</x:v>
      </x:c>
      <x:c r="F1453" s="46" t="str"/>
      <x:c r="G1453" s="46" t="str">
        <x:v>Slovenska, 12 October; and Abramova, S. et al. (2022), “What can CBDC designers learn from asking
potential users? Results from a survey of Austrian residents”, Working Papers, No 241,
Oesterreichische Nationalbank, July.
42.
Moreover, respondents revealed a high degree of heterogeneity in terms of preference for pre-funding
versus activating and using the reverse waterfall. More specifically, just below one-third said they would
like to pre-fund their digital euro account, just over one-third said they would like to link their digital euro
account to their commercial bank account (i.e. to use the reverse waterfall), while the final one-third
said they would be likely to use both options.
43.
Around 28% and 47% respectively stated that their monthly expenses were a very or somewhat
important reference point when benchmarking their preferred digital euro holdings.
44.
See ECB (2025), “ ”, the accompanying
, 10 October; and ECB (2025), “
”, 22 October.
45.
The business-as-usual scenario represents a situation that is widely expected to prevail, in which users
hold digital euro as a means of payment under normal conditions. In contrast, the flight-to-safety
scenario represents a hypothetical and highly unlikely situation which assesses the theoretical potential
consequences of an extreme tail event for the financial system. In such an event, the impact on the
ECB’s monetary policy transmission mechanism would be likely to elicit a policy reaction, which is not
factored into the analysis. The assessment also took into account ongoing digitalisation trends, such as
the gradual decline in cash use and the shift towards electronic payments, testing holding limits ranging
from €500 to €3,000, following the explicit request by co-legislators.
46.
The co-legislators requested that the analysis focus on certain key indicators, including changes in
bank deposits (absolute change in sight deposits), core liquidity metrics (liquidity coverage ratio and net
stable funding ratio), banking profitability indicators (return on equity and return on assets) and lending
dynamics (loan book growth and loan-to-deposit ratio). The analysis, using supervisory data for a
sample of 2,025 banks across the euro area (both significant and less significant institutions), aimed to
provide technical input to support legislative discussions. Nonetheless, not all the requests (for
Technical data on the financial stability impact of the digital euro
letter from Piero Cipollone to Aurore Lalucq, Chair of the Committee on Economic and Monetary Affairs
(ECON), headed “Technical data on financial stability impact of digital euro and assessment of bank
investments costs” Technical data on the financial stability impact of the
digital euro - Seminar with the European Parliament’s negotiating team 22 October 2025 on the single
currency package</x:v>
      </x:c>
    </x:row>
    <x:row r="1454" ht="110" customHeight="1">
      <x:c r="A1454" s="46" t="str">
        <x:v>PRD-0091-P0040-U01</x:v>
      </x:c>
      <x:c r="B1454" s="46" t="str">
        <x:v>EU_ECB_ClosingReport_2025</x:v>
      </x:c>
      <x:c r="C1454" s="46" t="n">
        <x:v>40</x:v>
      </x:c>
      <x:c r="D1454" s="46" t="str">
        <x:v>en</x:v>
      </x:c>
      <x:c r="E1454" s="46" t="str">
        <x:v>text</x:v>
      </x:c>
      <x:c r="F1454" s="46" t="str"/>
      <x:c r="G1454" s="46" t="str">
        <x:v>example, a breakdown of hypothetical holding limits in €250 intervals) could be fully addressed owing to
data limitations or because fulfilling certain requests (for example, providing information on market
share by asset size in the respective market) could lead to the identification of individual institutions.
47.
On the individual bank-level, with a €3,000 holding limit, only 13 banks, representing 0.3% of total
banking sector assets, would reach the 100% LCR level, and only nine of those banks, representing
0.1% of total banking sector assets, would be at risk of depleting their liquidity buffers below the 100%
LCR level as they do not retain enough unencumbered eligible non-HQLA collateral to borrow from the
central bank through standard monetary policy operations.
48.
Vulnerable consumers were selected based on the 
, which include: (i) having limited ability to maximise one´s well-being; (ii) having difficulty
obtaining or assimilating information; (iii) being less able to buy, choose or access suitable products;
and (iv) being more susceptible to certain marketing practices.
49.
Small merchants are defined as sole traders or employees in businesses with 1 to 7 employees,
operating either physical and/or e-commerce shops. They represent a segment often underserved by
complex payment infrastructures.
50.
See , 18 December 2024.
51.
See the , 12
December 2024.
52.
See ECB (2025), , 30 October.
53.
The Eurosystem remains committed to ensuring that all recommendations align with the key policy
objectives of a digital euro.
54.
See (2023) European Commission, .
55.
See , 8 July 2025.
56.
See , 19 September 2025.
vulnerability dimensions defined by the European
Commission
ERPB engagement on digital euro fit in the payment ecosystem – synergies
update on the work on the methodology for calibrating holding limits – agenda item 3
Fit of the digital euro in the payment ecosystem report – Annex
Single Currency Package
meeting of the Economic and Financial Affairs Council
meeting of the Eurogroup</x:v>
      </x:c>
    </x:row>
    <x:row r="1455" ht="110" customHeight="1">
      <x:c r="A1455" s="46" t="str">
        <x:v>PRD-0092-P0001-U01</x:v>
      </x:c>
      <x:c r="B1455" s="46" t="str">
        <x:v>EU_ECB_ThirdProgress_2025</x:v>
      </x:c>
      <x:c r="C1455" s="46" t="n">
        <x:v>1</x:v>
      </x:c>
      <x:c r="D1455" s="46" t="str">
        <x:v>en</x:v>
      </x:c>
      <x:c r="E1455" s="46" t="str">
        <x:v>text</x:v>
      </x:c>
      <x:c r="F1455" s="46" t="str"/>
      <x:c r="G1455" s="46" t="str">
        <x:v>Progress on the preparation phase of a
digital euro – Third progress report
Executive summary
On 1 November 2023 a two-year preparation phase was launched to lay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consultations to ensure a digital
euro would meet the highest standards of quality, security, privacy and usability. This report
summarises the progress of the digital euro project from November 2024 to April 2025, confirming that
key milestones and deliverables remain on track.
A key focus during this period was continuing to develop the digital euro scheme rulebook.
This is an iterative and collaborative process and is coordinated through the Rulebook Development
Group (RDG). The RDG brings together senior representatives from organisations on both the supply
and demand sides of the European retail payments market, as well as observers from the Eurosystem
and the EU institutions. Work has progressed on the development of the draft rulebook, addressing
topics such as user experience requirements, brand rules, implementation specifications and risk
management. The European Central Bank (ECB) has established workstreams – comprising around
50 participants from over 30 organisations – to look into these topics and other key aspects of the
rulebook, and has hosted sessions with industry experts to address specific topics such as transaction
latency and dispute management.
In parallel, the ECB has launched an innovation platform and conducted extensive user
research to ensure the digital euro’s design addresses the needs of European citizens and is
inclusive from the outset. Through the innovation platform, around 70 market participants have
conducted technical tests of features such as conditional payments and explored conceptual ideas and
use cases to integrate the digital euro into the financial ecosystem. The ECB has also engaged small
merchants, vulnerable consumers and under-represented groups through focus groups, interviews,
and collaborations with consumer associations. These efforts aim to understand the challenges users
face with current payment options and explore how the digital euro can be designed to be as inclusive
as possible.
The ECB has also made further progress on the design of the digital euro. An accessibility
strategy is being defined for the digital euro app to ensure that it is accessible to everyone, including
people with physical disabilities, low digital skills or learning impairments. The ECB has developed
user journeys and user experience guidelines to ensure a consistent and intuitive interface across both
the digital euro app and the apps of participating payment service providers (PSPs).</x:v>
      </x:c>
    </x:row>
    <x:row r="1456" ht="110" customHeight="1">
      <x:c r="A1456" s="46" t="str">
        <x:v>PRD-0092-P0002-U01</x:v>
      </x:c>
      <x:c r="B1456" s="46" t="str">
        <x:v>EU_ECB_ThirdProgress_2025</x:v>
      </x:c>
      <x:c r="C1456" s="46" t="n">
        <x:v>2</x:v>
      </x:c>
      <x:c r="D1456" s="46" t="str">
        <x:v>en</x:v>
      </x:c>
      <x:c r="E1456" s="46" t="str">
        <x:v>text</x:v>
      </x:c>
      <x:c r="F1456" s="46" t="str"/>
      <x:c r="G1456" s="46" t="str">
        <x:v>On the offline front, the ECB has continued to carry out technical analysis to ensure the digital
euro remains operational during emergencies such as power or network outages. Key areas
under consideration include the duration of offline payment availability, activation of security measures
during disruptions, and the feasibility of enabling merchants to receive payments without power. These
efforts are aimed at enhancing the resilience of the digital euro and ensuring continuity of payments in
critical situations.
Continuous engagement with stakeholders remains a cornerstone of the digital euro project.
The ECB has intensified its outreach to market participants, merchants and consumers through
technical sessions, workshops and bilateral meetings. Particular attention has been given to how the
digital euro would fit into the existing European payments ecosystem. Dedicated sessions with PSPs,
merchants and consumers, under the umbrella of the Euro Retail Payments Board (ERPB), assessed
value drivers across the three themes “competition”, “synergies” and “business model”. The ECB also
collected written feedback and held a provisional outcomes session to consolidate insights. This work
supports the Eurosystem’s commitment to ensuring that the digital euro complements private sector
solutions and integrates smoothly into the broader payments landscape.
In parallel, the ECB has continued its engagement within EU fora, where discussions have
focused on the strategic significance of the digital euro. It has continued to regularly update the
euro area finance ministers in the Eurogroup on developments in the digital euro project. The ECB has
also provided technical input to support the legislative process. For example, it contributed to the
expert-level discussions in the Council of the European Union with technical input on privacy and the
possible use of the digital euro outside the euro area. The ECB also continued its regular dialogue with
the European Parliament, maintaining the practice of regularly informing the Committee on Economic
and Monetary Affairs (ECON) about the project’s progress. Public communication efforts have also
been stepped up, with ECB representatives participating in over 20 public events and a dedicated
seminar with civil society organisations to promote awareness and dialogue around the digital euro’s
benefits and design.
1 Introduction
The Eurosystem’s digital euro project aims to adapt central bank money to the digital age,
addressing current challenges of the European payments ecosystem. As retail payments become
increasingly digital, Europeans remain heavily reliant on foreign providers, such as international card
schemes and big tech. This creates vulnerabilities in Europe’s resilience, economic competitiveness
and monetary sovereignty, and increases the risk of fragmentation due to the development of different
private means of payments that cannot be seamlessly used across countries. The digital euro aims to
tackle these challenges by providing a single way to pay across the euro area, much like physical
cash. It would also provide an infrastructure that could help national payment schemes scale up their
services to the European level. As a digital complement to cash, the digital euro would support
financial inclusion, reduce dependency on foreign payment systems and foster a unified European
payments ecosystem, ensuring that Europe retains its autonomy in a rapidly evolving global
environment.
Against this background, this report outlines the progress of the digital euro project from
November 2024 to April 2025. It summarises the work carried out during this period and its</x:v>
      </x:c>
    </x:row>
    <x:row r="1457" ht="110" customHeight="1">
      <x:c r="A1457" s="46" t="str">
        <x:v>PRD-0092-P0003-U01</x:v>
      </x:c>
      <x:c r="B1457" s="46" t="str">
        <x:v>EU_ECB_ThirdProgress_2025</x:v>
      </x:c>
      <x:c r="C1457" s="46" t="n">
        <x:v>3</x:v>
      </x:c>
      <x:c r="D1457" s="46" t="str">
        <x:v>en</x:v>
      </x:c>
      <x:c r="E1457" s="46" t="str">
        <x:v>text</x:v>
      </x:c>
      <x:c r="F1457" s="46" t="str"/>
      <x:c r="G1457" s="46" t="str">
        <x:v>outcomes, confirming that key milestones and deliverables remain on track. In addition, it describes
the technical input provided by the ECB to support the legislative efforts of European Union legislators,
as well as the ECB’s engagement with stakeholders and the general public.
2 Developing a digital euro scheme rulebook
The preparation of the digital euro scheme rulebook is a collaborative and iterative process
which is being shaped by extensive input from market participants and experts. Stakeholders
share their drafting input through the , which includes representatives from both
the demand and supply side of the European retail payment market, as well as observers from the
Eurosystem and the EU institutions. The draft rulebook is being designed with sufficient flexibility to
accommodate potential changes resulting from the legislative process.
In April 2025 the ECB published an . Since the previous 
, the RDG has focused on reviewing sections of the draft scheme rulebook and
engaging with participants to develop sections on key topics. The feedback from the RDG members
and the constituents they represent[ ] has been of significant help in shaping critical areas of the
rulebook, such as those defining user journeys, end-to-end flows and business rules. In parallel, the
ECB is engaging with around 50 market participants through dedicated workstreams of the RDG to
address specific areas of the rulebook.[ ] Over 30 organisations across the euro area are represented,
including PSPs, technical service providers, consumer groups, merchants and standardisation bodies.
Their expert input is helping to ensure that the rulebook is practically sound and builds on existing
industry practices and standards where possible. The rulebook’s open standards will enable private
PSPs to roll out retail payment solutions across the euro area, thereby mitigating the current market
fragmentation and supporting innovation and competition.
The different RDG workstreams have focused on the following areas.

The development of the digital euro scheme rulebook is a collaborative process. The rulebook
is being refined through iterative feedback with market participants to improve user journeys,
end-to-end flows, and business rules.
members of the RDG
update on the work of the RDG update in
September 2024
1
2
Defining a methodology to develop minimum user experience requirements. These aim to ensure
that the digital euro offers a state-of-the-art, harmonised and easily recognisable user experience
while still providing market participants with sufficient flexibility, facilitating innovation and building
on existing strengths and best practices.
</x:v>
      </x:c>
    </x:row>
    <x:row r="1458" ht="110" customHeight="1">
      <x:c r="A1458" s="46" t="str">
        <x:v>PRD-0092-P0004-U01</x:v>
      </x:c>
      <x:c r="B1458" s="46" t="str">
        <x:v>EU_ECB_ThirdProgress_2025</x:v>
      </x:c>
      <x:c r="C1458" s="46" t="n">
        <x:v>4</x:v>
      </x:c>
      <x:c r="D1458" s="46" t="str">
        <x:v>en</x:v>
      </x:c>
      <x:c r="E1458" s="46" t="str">
        <x:v>text</x:v>
      </x:c>
      <x:c r="F1458" s="46" t="str"/>
      <x:c r="G1458" s="46" t="str">
        <x:v>The ECB has also hosted sessions with industry experts nominated by the RDG on specific
subject areas such as latency and dispute management. In these sessions, market participants
provided input on the end-to-end latency[ ] of transaction flows, helping to inform the development of
latency requirements for digital euro transactions. Similarly, expert sessions have increased
participants’ understanding of market practices concerning dispute management mechanisms and
scenarios – a key aspect in ensuring end-user protection in digital euro payment transactions.
3 Refining the digital euro through user
research and experimentation
Experimentation and user research are crucial pillars of the digital euro preparation phase and
are helping to shape both the technical design and user experience of the digital euro based on
real-world insights. Developing a digital euro that truly benefits the people who use it, while unlocking
new business cases for market participants, is at the heart of the digital euro project.
The ECB has launched an innovation platform with European stakeholders to explore potential
use cases of the digital euro. Following , the ECB
received over 100 applications and then selected around 70 market participants to join the platform,
including merchants, fintech companies, start-ups, banks and other PSPs, all of whom bring valuable
insights and payments expertise.
Reviewing existing market standards and certifications in the financial sector with a view to reusing
them for the digital euro. The ECB has kept the RDG updated on its exchanges with
standardisation bodies, as it is committed to using – to the extent possible – open, non-proprietary
market standards to support compliance and interoperability across European payments
infrastructure.

Developing risk management rules to ensure strong operational resilience, with an initial focus on
fraud risks and operational risks.

Drafting technical specifications for both front-end and back-end systems. These will help PSPs
prepare to offer digital euro services to individuals and businesses, as well as connect with the
digital euro service platform (DESP).

3

User research and experimentation are central to developing a digital euro that it is both
user-friendly and innovative.
a call for expressions of interest in October 2024</x:v>
      </x:c>
    </x:row>
    <x:row r="1459" ht="110" customHeight="1">
      <x:c r="A1459" s="46" t="str">
        <x:v>PRD-0092-P0005-U01</x:v>
      </x:c>
      <x:c r="B1459" s="46" t="str">
        <x:v>EU_ECB_ThirdProgress_2025</x:v>
      </x:c>
      <x:c r="C1459" s="46" t="n">
        <x:v>5</x:v>
      </x:c>
      <x:c r="D1459" s="46" t="str">
        <x:v>en</x:v>
      </x:c>
      <x:c r="E1459" s="46" t="str">
        <x:v>text</x:v>
      </x:c>
      <x:c r="F1459" s="46" t="str"/>
      <x:c r="G1459" s="46" t="str">
        <x:v>From February to May 2025, the ECB engaged with market participants through two dedicated
workstreams: the “pioneers” and the “visionaries”. The pioneers conducted technical tests on the
innovation platform to test how features like conditional payments (payments triggered only under
specific conditions, e.g. upon delivery of a parcel) could work in practice. Meanwhile, the visionaries
focused on conceptual development, brainstorming creative ideas and use cases to envisage how a
digital euro could fit into the financial ecosystem. This dual approach, combining technical expertise
with forward thinking, encouraged collaboration across sectors to explore the digital euro’s potential.
The insights and outcomes from both workstreams will be shared in the second half of 2025.
In parallel, the ECB has been working to better understand the needs and desired features of
digital euro users and market participants. In late 2024 the ECB directly engaged with small
merchants and vulnerable consumers through in-depth focus groups and individual interviews in every
euro area country. The goal of these activities was to explore the experience of these groups with
existing digital payment methods, identify the challenges they face and learn how a digital euro could
offer improvements on current solutions. The findings will be published in the second half of 2025. In
addition, quantitative studies shed further light on what people expect from payment methods and
applications, and what would make them consider switching their current preferences.
The ECB has also been working closely with consumer associations to ensure that the voices
of under-represented groups, such as minors and people with disabilities, are heard. The goal is
to better understand how these groups perceive the current design of the digital euro, learn which
features they value most and identify ways to address their specific needs and concerns. This
collaboration is a further step towards designing a digital euro that is inclusive and accessible to
everyone. The findings from this research will be published in the second half of 2025.
4 Aspects related to the design of the digital
euro
4.1 The digital euro app

The digital euro mobile app will provide Europeans with a seamless, pan-European solution
for both online and offline payments, prioritising accessibility and ease of use. User
experience guidelines will ensure the app is intuitive, user-friendly and recognisable for
everyone.</x:v>
      </x:c>
    </x:row>
    <x:row r="1460" ht="110" customHeight="1">
      <x:c r="A1460" s="46" t="str">
        <x:v>PRD-0092-P0006-U01</x:v>
      </x:c>
      <x:c r="B1460" s="46" t="str">
        <x:v>EU_ECB_ThirdProgress_2025</x:v>
      </x:c>
      <x:c r="C1460" s="46" t="n">
        <x:v>6</x:v>
      </x:c>
      <x:c r="D1460" s="46" t="str">
        <x:v>en</x:v>
      </x:c>
      <x:c r="E1460" s="46" t="str">
        <x:v>text</x:v>
      </x:c>
      <x:c r="F1460" s="46" t="str"/>
      <x:c r="G1460" s="46" t="str">
        <x:v>Consumers would be able to access digital euro services through two main channels: the
digital euro app – a dedicated mobile application developed by the Eurosystem – and the apps
of PSPs that decide to integrate the digital euro into their payment solutions. The ECB has
continued its technical work on the design of the digital euro app, aiming to support consumer
recognition and deliver a harmonised user experience. Progress has been made on defining the
accessibility strategy of the digital euro app to ensure it is accessible to everyone, including people
with physical disabilities, low digital skills and learning impairments. The goal is not only to address
physical barriers, but also to ensure using the app requires a low cognitive workload. Additionally, the
ECB has developed user journeys and user experience guidelines to ensure a consistent, seamless
and intuitive experience for all users irrespective of whether they use the digital euro app or the
proprietary apps of PSPs.
4.2 The offline functionality
The offline functionality of the digital euro should enable consumers to continue making
payments even in emergency situations such as power or network outages. The ECB has made
significant progress in its technical analysis for the offline functionality. As the procurement process
nears completion, efforts have focused on defining the necessary secure environment and specific
features such as automated funding[ ], and assessing their potential impact. Until now, automated
funding has primarily been explored for online use cases and has yet to be applied in offline scenarios.
It would offer a more seamless experience for consumers, eliminating the need for them to worry about
technical details.
The Importance of utilising a highly secure offline payment environment have been more
clearly outlined. Functionally, this environment should go beyond merely supporting cryptographic
operations and key storage – it must also be programmable[ ], updatable and capable of ensuring
atomicity[ ] to prevent inconsistencies in the event of a power outage. From a security standpoint, it
should be tamper-resistant and robust enough to withstand any plausible attacks that could
compromise the payment process.
The ECB is assessing the resilience measures that the digital euro’s offline functionality should
include to remain operational during a payment network outage, starting with exploring the
feasibility of enabling users to top up their offline wallets under emergency conditions. This
involves finding a way to transfer funds to an offline wallet outside the usual payments infrastructure if
that infrastructure becomes unavailable. The findings from these efforts will help inform decisions on
whether to incorporate these capabilities into the final offline solution, in collaboration with vendors.
5 Engagement with external stakeholders
4
5
6</x:v>
      </x:c>
    </x:row>
    <x:row r="1461" ht="110" customHeight="1">
      <x:c r="A1461" s="46" t="str">
        <x:v>PRD-0092-P0009-U01</x:v>
      </x:c>
      <x:c r="B1461" s="46" t="str">
        <x:v>EU_ECB_ThirdProgress_2025</x:v>
      </x:c>
      <x:c r="C1461" s="46" t="n">
        <x:v>9</x:v>
      </x:c>
      <x:c r="D1461" s="46" t="str">
        <x:v>en</x:v>
      </x:c>
      <x:c r="E1461" s="46" t="str">
        <x:v>text</x:v>
      </x:c>
      <x:c r="F1461" s="46" t="str"/>
      <x:c r="G1461" s="46" t="str">
        <x:v>The ECB continues to regularly update the euro area finance ministers on digital euro project
developments through the Eurogroup. An update was provided in January 2025[ ], which
reinforced the ECB’s ongoing technical support in the legislative process[ ]. This update provided an
overview of the project’s progress and highlighted the role a digital euro can play in supporting
innovation, strengthening European payment systems and safeguarding financial stability. The ECB
also maintains regular dialogue with the European Parliament, keeping its ECON Committee informed
of project developments. On 8 April 2025, Executive Board member Piero Cipollone took part in a
public exchange of views on the digital euro at a meeting of the ECON Committee.[ ] In his
introductory statement, he emphasised the need for a digital euro that complements cash – supporting
financial stability, innovation and consumer protection while preserving monetary sovereignty amid
geopolitical uncertainty and rapid digitalisation.
The ECB continues to support the legislative debate at the technical level. Together with the
Commission, the ECB is an observer to meetings of the Council Working Party (CWP) that discusses
the digital euro legislative proposal, in which context it provides expert technical input, based on the
Opinion[ ] adopted by the Governing Council. At the request of the Council Presidency, the ECB
provided technical input in the following specific areas.
17
18
19
20
ECB analysis on the use of the digital euro outside the euro area (January 2025 CWP). The
analysis found that public authorities outside the euro area would have more influence on the
circulation of digital euro in their countries than on the circulation of euro cash. This is because the
draft Regulation requires the distribution of the digital euro in non-euro area countries to be based
on arrangements or agreements with local authorities, without which it would not be possible for
citizens of those countries to have digital euro holdings. In addition, the holding limit for non-euro
area residents needs to be equal to or lower than the limit for euro area residents. Residents
outside the euro area would need to gain access to digital euro services through European PSPs,
which are required to perform identity checks when onboarding users. This means that access for
non-residents would likely remain limited, which in turn would restrict the digital euro’s function as a
store of value outside the euro area, especially when compared with cash. At the same time, the
analysis highlighted that allowing merchants outside the euro area to accept digital euro payments
could strengthen the euro’s role as an international currency and support trade in euro. This would
not threaten the monetary sovereignty of non-euro area countries, since citizens would not be able
to hold digital euro in the absence of arrangement/agreements and any payments received by
merchants would be immediately converted into the local currency.

ECB technical input on privacy and data sharing[ ]. The ECB provided technical information
on privacy, which is a key consideration in the digital euro’s design and has also been at the core of
the design of the digital euro service platform (DESP). The DESP is the technical platform for
settling digital euro transactions and providing functions that cannot be accomplished by individual
intermediaries. It features a best-in-class privacy model that will apply strict data segregation,
ensuring that the Eurosystem cannot link transactions to users or infer any of their behaviours or
identity attributes. Only PSPs will be able to identify the end user and link that identity to individual
transactions. Furthermore, as provided for in the digital euro Regulation, the ECB will delegate
certain DESP tasks to external providers of support services, which will further contribute to data
 21</x:v>
      </x:c>
    </x:row>
    <x:row r="1462" ht="110" customHeight="1">
      <x:c r="A1462" s="46" t="str">
        <x:v>PRD-0092-P0011-U01</x:v>
      </x:c>
      <x:c r="B1462" s="46" t="str">
        <x:v>EU_ECB_ThirdProgress_2025</x:v>
      </x:c>
      <x:c r="C1462" s="46" t="n">
        <x:v>11</x:v>
      </x:c>
      <x:c r="D1462" s="46" t="str">
        <x:v>en</x:v>
      </x:c>
      <x:c r="E1462" s="46" t="str">
        <x:v>text</x:v>
      </x:c>
      <x:c r="F1462" s="46" t="str"/>
      <x:c r="G1462" s="46" t="str">
        <x:v>euro platform and infrastructure and conducting further experimentation and stakeholder consultations
to ensure a digital euro would meet the highest standards of quality, security, privacy and usability.
The ECB is finalising five tender procedures – scheduled to be completed by the end of 2025 –
to select providers for the digital euro platform and infrastructure. Framework agreements will be
signed with the selected providers to set out the terms for potential future work. These framework
agreements do not involve any financial commitments from the Eurosystem at this stage. Subject to
Governing Council decisions, the ECB will work with the selected providers to test and implement the
digital euro’s technical specifications, including the offline functionality.
The ECB is drafting the scheme rulebook, incorporating feedback from ongoing consultations
and further developing key areas together with the RDG. The next draft of the digital euro scheme
rulebook will be shared with the RDG members and the constituents they represent for an additional
interim review during the second half of 2025. The draft rulebook will be sufficiently flexible to
accommodate any future adjustments arising from the legislative discussions on the digital euro
Regulation proposed by the European Commission in June 2023.
© European Central Bank, 2025
Postal address 60640 Frankfurt am Main, Germany
Telephone +49 69 1344 0
Website www.bankingsupervision.europa.eu
All rights reserved. Reproduction for educational and non-commercial purposes is permitted
provided that the source is acknowledged.
For specific terminology please refer to the  (available in English only).
PDF ISBN 978-92-899-7398-4, ISSN 2812-2682, doi:10.2866/6104865 QB-01-25-170-EN-N
HTML ISBN 978-92-899-7397-7, ISSN 2812-2682, doi:10.2866/4341358 QB-01-25-170-EN-Q
SSM glossary
1.
Constituents refers to the stakeholders, organisations and sectors that an RDG Member may
represent.
2.
See “ ”, MIP
News, ECB, 2024.
3.
Latency is defined as the time that elapses from the moment the acquiring PSP receives the payment
instruction until the time the acquiring PSP receives confirmation/notice of rejection.
4.
Automated funding refers to a functionality that allows funding of a user’s digital euro payment account
to be triggered based on a pre-defined threshold amount rule and/or date rule set by the user. 
Creation of seven additional workstreams of the digital euro Rulebook Development Group</x:v>
      </x:c>
    </x:row>
    <x:row r="1463" ht="110" customHeight="1">
      <x:c r="A1463" s="46" t="str">
        <x:v>PRD-0093-P0005-U01</x:v>
      </x:c>
      <x:c r="B1463" s="46" t="str">
        <x:v>HK_HKMA_eHKD_Phase2_2025</x:v>
      </x:c>
      <x:c r="C1463" s="46" t="n">
        <x:v>5</x:v>
      </x:c>
      <x:c r="D1463" s="46" t="str">
        <x:v>en</x:v>
      </x:c>
      <x:c r="E1463" s="46" t="str">
        <x:v>text</x:v>
      </x:c>
      <x:c r="F1463" s="46" t="str"/>
      <x:c r="G1463" s="46" t="str">
        <x:v>e-HKD Pilot Programme  | Phase 2 Report
01
Foreword
In recent years, money has undergone a gradual yet profound transformation, from physical notes 
and coins to various forms of digital money, driven by the emergence of transformative technologies 
such as distributed ledger technology (DLT). These technologies are reshaping how financial systems 
operate, enabling payments to become faster, cheaper, and more efficient. 
This transformation has given rise to a new landscape of digital money, encompassing both public 
and private forms. Public money includes central bank digital currencies (CBDCs), while private money 
comprises tokenised deposits and stablecoins. Building on this landscape, the HKMA has charted 
a strategic blueprint to advance these future-oriented initiatives over the past few years. Together, 
these new forms of digital money lay the groundwork for tokenisation in Hong Kong, creating new 
possibilities for asset settlement and connecting financial systems to the evolving Web 3.0 world. 
As central banks around the world navigate this new era of digital money, CBDCs have drawn 
increasing attention in the past few years. The HKMA, as Hong Kong’s central banking institution, 
is likewise exploring how an e-HKD, Hong Kong’s CBDC, could offer potential benefits to financial 
institutions and the general public in both wholesale and retail scenarios by harnessing new 
technologies such as DLT. 
In the retail space, the HKMA launched the e-HKD Pilot Programme three years ago to assess 
potential use cases for an e-HKD for individuals and corporates. The programme has served as a 
valuable testing ground for collaboration with the industry, exploring how an e-HKD can support 
different innovative use cases such as serving as the settlement medium for tokenised assets like 
tokenised money market funds. New forms of programmability in payments may also lead to new 
business models, enabling automated transactions and conditional payments that greatly enhance 
efficiency in areas such as supply chain finance and e-commerce.
While an e-HKD may be a new form of digital money for the general public, our exploration takes 
place within a broader perspective, one that considers how different types of digital money can 
coexist and complement each other. Building on the success of the first phase of the e-HKD 
Pilot Programme, the second phase broadened the scope of study to compare an e-HKD with 
other emerging forms of digital money, such as tokenised deposits. In collaboration with industry 
participants, this second phase examined potential retail use cases, assessing not only technical 
feasibility but also the commercial models and other related considerations.
Phase 2 of the e-HKD Pilot Programme has yielded concrete insights into how digital money can 
function effectively within Hong Kong’s financial ecosystem. The findings offer a strong foundation for 
the HKMA’s continued exploration of CBDCs, tokenisation, and the broader digital money landscape. 
I trust these learnings will also contribute to the global dialogue among central banks and industry 
stakeholders, helping to shape the next generation of money and payments, a future that is more 
connected, efficient, and innovation-driven.
Howard Lee 
DEPUTY CHIEF EXECUTIVE 
HONG KONG MONETARY AUTHORITY</x:v>
      </x:c>
    </x:row>
    <x:row r="1464" ht="110" customHeight="1">
      <x:c r="A1464" s="46" t="str">
        <x:v>PRD-0093-P0006-U01</x:v>
      </x:c>
      <x:c r="B1464" s="46" t="str">
        <x:v>HK_HKMA_eHKD_Phase2_2025</x:v>
      </x:c>
      <x:c r="C1464" s="46" t="n">
        <x:v>6</x:v>
      </x:c>
      <x:c r="D1464" s="46" t="str">
        <x:v>en</x:v>
      </x:c>
      <x:c r="E1464" s="46" t="str">
        <x:v>text</x:v>
      </x:c>
      <x:c r="F1464" s="46" t="str"/>
      <x:c r="G1464" s="46" t="str">
        <x:v>e-HKD Pilot Programme  | Phase 2 Report
02
Executive Summary
The payments landscape in Hong Kong and globally is undergoing a profound transformation, driven 
by evolving consumer behaviour and new technological advancements. With an increasing share of 
transactions occurring online, the use of digital money becomes part of daily life. The emergence of 
new technologies like distributed ledger technology (DLT) challenges us to reimagine how the payment 
system could better support the future digital economy.
Since 2017, the HKMA has been at the forefront of pioneering research into an e-HKD, Hong Kong’s 
central bank digital currency (CBDC), as a complement to existing forms of money. Such research covers 
an e-HKD’s applications in different wholesale and retail scenarios. At the wholesale level, financial 
institutions have already begun utilising the e-HKD for wholesale interbank cross-border transactions. 
More studies and pilots will be conducted both within and outside Project Ensemble. 
In parallel, under Project e-HKD+, the HKMA has been exploring how an e-HKD and other new forms of 
digital money, such as tokenised deposits, could be used by individuals and corporates. The e-HKD Pilot 
Programme is a core element of the project for the HKMA and the industry to collaboratively explore 
and evaluate the usability and usefulness of different innovative e-HKD use cases.
Building on the insights from Phase 1 of the e-HKD Pilot Programme, Phase 2 of the e-HKD Pilot 
Programme assessed the commercial viability and scalability of the use cases under real-world 
conditions. Eleven groups of firms from the financial, payment, and technology sectors conducted 
in-depth pilots across three themes: settlement of tokenised assets, programmability and offline 
payments. These efforts highlighted the potential of new forms of digital money in reimagining financial 
intermediation.
Hong Kong’s mature, efficient and diversified retail payment ecosystem, underpinned by robust 
regulation and high public trust in its banking system, provides a solid foundation for digital money 
to thrive. The pilots showed that an e-HKD could make the existing payment processes more efficient 
and unlock new types of economic transactions. Nevertheless, other privately-issued digital money like 
tokenised deposits may offer comparable benefits. Commercial banks also showed a slight preference 
for tokenised deposits over an e-HKD. This is because commercial banks could potentially benefit from 
a lower cost of capital for tokenised deposits under the fractional banking system, enjoy more flexibility 
to drive the design of tokenised deposits resulting in a shorter time-to-market, as well as leverage 
tokenised deposits to create strong customer stickiness. All these indicate diverse pathways for digital 
money adoption. 
Drawing on the learnings from both phases of the e-HKD Pilot Programme, the HKMA will prioritise 
the development of the e-HKD for financial institutions in wholesale scenarios. In the meantime, the 
HKMA will maximise Hong Kong’s readiness in extending the use of the e-HKD to retail scenarios by 
laying the policy, legal, and technical groundwork by the first half of 2026, taking into account the design 
considerations outlined in the report. The HKMA will regularly review the decision to proceed with 
such an extension, subject to various factors such as market demand, international developments, and 
evolvement of technologies.
The e-HKD Industry Forum also undertook extensive discussions in the past year and is developing a 
set of common token standards to facilitate the implementation of cross-institution programmability, if 
an e-HKD is implemented in retail scenarios in the future. Such standards have been tested on various 
blockchains to ensure their technical robustness. 
This public-private partnership underscores the power of collective innovation and helps shape the long-
term vision for the e-HKD. The HKMA will continue the dialogue with the industry to ensure that the e-HKD 
aligns with real-world needs, and together shape a visionary future for Hong Kong’s financial landscape.</x:v>
      </x:c>
    </x:row>
    <x:row r="1465" ht="110" customHeight="1">
      <x:c r="A1465" s="46" t="str">
        <x:v>PRD-0093-P0008-U01</x:v>
      </x:c>
      <x:c r="B1465" s="46" t="str">
        <x:v>HK_HKMA_eHKD_Phase2_2025</x:v>
      </x:c>
      <x:c r="C1465" s="46" t="n">
        <x:v>8</x:v>
      </x:c>
      <x:c r="D1465" s="46" t="str">
        <x:v>en</x:v>
      </x:c>
      <x:c r="E1465" s="46" t="str">
        <x:v>text</x:v>
      </x:c>
      <x:c r="F1465" s="46" t="str"/>
      <x:c r="G1465" s="46" t="str">
        <x:v>e-HKD Pilot Programme  | Phase 2 Report
04
The HKMA has been advancing the exploration 
and development of a central bank digital 
currency (CBDC) for Hong Kong, i.e., an e-HKD, 
since 2017, in line with the growing global 
interest in CBDCs.
In its early years, the HKMA focused on examining 
potential wholesale applications of an e-HKD, 
such as facilitating large-value payments and 
delivery-versus-payment (DvP) settlements. This 
work was carried out under Project LionRock, 
which gradually evolved into Project Inthanon-
LionRock and subsequently Project mBridge. The 
HKMA also launched Project Ensemble in 2024 
to explore the potential use of the e-HKD for 
interbank settlement of tokenised deposits1. 
Expanding beyond wholesale use cases, the 
HKMA launched Project e-HKD in June 2021 to 
assess the feasibility of adopting an e-HKD 2 for 
individuals and corporates in a broader range 
of retail use cases. In September 2022, the 
HKMA published a position paper outlining its 
policy stance and a three-rail approach for the 
potential implementation of an e-HKD in retail 
use cases3. This approach includes collaborating 
with industry participants to conduct in-depth 
studies of practical applications through the 
e-HKD Pilot Programme. 
Phase 1 of the e-HKD Pilot Programme (Phase 
1) brought together the HKMA and 16 pilot 
participants. Completed in October 2023, Phase 
1 identified three key areas where an e-HKD 
could potentially add unique value4:
1. Introduction
 • Programmability: Enabling automated, 
condition-based transactions that streamline 
business processes and foster innovation.
 • Tokenisation: Supporting the digital 
representation and transfer of assets, 
including fractional ownership and new forms 
of value exchange.
 • Atomic Settlement: Facilitating instant, final 
and simultaneous settlement of transactions, 
thereby improving operational efficiency and 
reducing counterparty risks.
Although Phase 1 demonstrated several 
potential benefits of an e-HKD, the findings 
were based on several assumptions. To build on 
this work, the HKMA launched Phase 2 of the 
e-HKD Pilot Programme (Phase 2) in 2024, which 
focused on areas requiring deeper analysis. 
These included comparisons between an e-HKD 
and other traditional and emerging forms of 
money (see Box A) and an assessment of the 
distinctive value an e-HKD could bring relative 
to these alternatives. Phase 2 also provided 
participants with the opportunity to evaluate 
commercial viability and identify practical 
constraints in implementing an e-HKD at scale in 
real-world environments. 
1. Tokenised deposits , in this report, refer to the digital representation of traditional bank deposits that exist on DLT 
networks. Phase 1 of the e-HKD Pilot Programme, which was completed in October 2023, examined the use of an e-HKD 
for individuals and corporates, and its potential application in wholesale settlement of tokenised deposits.
2. Although an e-HKD can be used in both wholesale and retail contexts, "e-HKD" in this report refers to the tokenised 
form of HKD for retail use by individuals and corporates, unless otherwise specified.
3. See e-HKD: Charting the Next Steps (September 2022). 
4. See e-HKD Pilot Programme Phase 1 Report (October 2023).</x:v>
      </x:c>
    </x:row>
    <x:row r="1466" ht="110" customHeight="1">
      <x:c r="A1466" s="46" t="str">
        <x:v>PRD-0093-P0010-U01</x:v>
      </x:c>
      <x:c r="B1466" s="46" t="str">
        <x:v>HK_HKMA_eHKD_Phase2_2025</x:v>
      </x:c>
      <x:c r="C1466" s="46" t="n">
        <x:v>10</x:v>
      </x:c>
      <x:c r="D1466" s="46" t="str">
        <x:v>en</x:v>
      </x:c>
      <x:c r="E1466" s="46" t="str">
        <x:v>text</x:v>
      </x:c>
      <x:c r="F1466" s="46" t="str"/>
      <x:c r="G1466" s="46" t="str">
        <x:v>e-HKD Pilot Programme  | Phase 2 Report
06
As different forms of money continue to 
circulate in today’s economy, technological 
advances such as tokenisation7 and distributed 
ledger technologies (DLTs)8 are accelerating the 
emergence of new forms of digital money9. In 
Hong Kong, a diverse range of market initiatives 
is underway to harness these opportunities 
and strengthen Hong Kong’s role as a leader 
in digital finance. Notable developments 
include ongoing exploration of an e-HKD, the 
introduction of tokenised deposits and the 
implementation of the regulatory regime for 
issuers of fiat-referenced stablecoins (FRS) 10.
In September 2024, recognising the importance 
of exploring the broader digital money 
ecosystem, the project was renamed Project 
e-HKD+. The scope of the project was expanded 
to delve deeper into innovative use cases for 
new forms of digital money that can potentially 
be used by individuals and corporates, including 
an e-HKD and tokenised deposits.
Following a rigorous open application process, 
eleven groups of firms from various sectors 
were selected to participate in Phase 2 of the 
e-HKD Pilot Programme. This phase focused on 
evaluating the commercial viability of various 
use cases and the scalability of extending 
the e-HKD to real-world retail settings, 
with pilots structured around three study 
themes: (i) settlement of tokenised assets, (ii) 
programmability, and (iii) offline payments.
This report presents the key outcomes and 
insights gained from Phase 2. It is structured as 
follows:
Section 2: Programme Structure and Pilot 
Use Cases. This section introduces the three 
study themes and explains the structure of Phase 
2. It sets out the context and objectives for each 
theme and provides an overview of the pilots. It 
also discusses the setup of the e-HKD Sandbox 
and the e-HKD Industry Forum.
Section 3: Findings and Evaluation. This 
section presents the HKMA’s key takeaways 
and comprehensive assessment of the pilots. 
It compares the application of an e-HKD and 
tokenised deposits across the proposed use 
cases, examines their commercial viability and 
discusses the practical benefits and challenges in 
scaling up the use of an e-HKD.
Section 4: Design Considerations. This 
section highlights the key design considerations 
for an e-HKD and sets out possible design 
choices should it be rolled out to individuals and 
corporates, with a view to supporting effective 
implementation and scalable adoption.
Section 5: Path Forward. This section sets out 
the latest policy stance of the HKMA on extending 
the use of the e-HKD to retail scenarios and 
details the findings from Phase 2 which informed 
this stance. 
7. Tokenisation refers to the process of converting the ownership rights of traditional assets, such as securities, real estate or 
commodities, into digital tokens which can be recorded, managed and transferred on programmable platforms like DLTs.
8. Distributed ledger technologies (DLTs) refer to a technology architecture where a ledger is replicated across multiple 
entities, allowing records to be simultaneously accessed, validated and updated. Blockchain, where data is structured in 
linked blocks and secured with cryptographic techniques, is a prominent DLT.
9. For this report, “new forms of digital money” refers to monetary instruments that are digitally represented and enabled 
by new technological infrastructures, such as DLTs and programmable platforms, beyond conventional account-based 
systems. This includes CBDCs, tokenised deposits and stablecoins.
10. Fiat-reference stablecoins (FRS) is a type of crypto asset which purports to maintain a stable value with reference to 
one or more official currencies, such as the HKD.</x:v>
      </x:c>
    </x:row>
    <x:row r="1467" ht="110" customHeight="1">
      <x:c r="A1467" s="46" t="str">
        <x:v>PRD-0093-P0014-U01</x:v>
      </x:c>
      <x:c r="B1467" s="46" t="str">
        <x:v>HK_HKMA_eHKD_Phase2_2025</x:v>
      </x:c>
      <x:c r="C1467" s="46" t="n">
        <x:v>14</x:v>
      </x:c>
      <x:c r="D1467" s="46" t="str">
        <x:v>en</x:v>
      </x:c>
      <x:c r="E1467" s="46" t="str">
        <x:v>text</x:v>
      </x:c>
      <x:c r="F1467" s="46" t="str"/>
      <x:c r="G1467" s="46" t="str">
        <x:v>e-HKD Pilot Programme  | Phase 2 Report
10
17. A smart contract is a self-executing computer program that automatically enforces the terms and conditions of an 
agreement when predefined conditions are met. Smart contracts run on DLT networks, making them transparent, secure 
and tamper-resistant.
18. The proposed to-be scenario assumes a degree of process re-engineering with the adoption of DLTs, smart contracts and 
new forms of digital money. This involves enabling the atomic purchase and settlement of underlying fund securities and 
performing order aggregation on-chain. Consequently, the net asset value (NAV) can be calculated by the end of T+0 and 
made accessible on-chain for discovery, in addition to the standard NAV publishing channel.   
These frictions are especially pronounced in 
fund settlement, which involves numerous 
stakeholders, diverse asset classes and complex 
workflows. Common pain points include 
processing delays, increased operational and 
settlement risks, and liquidity being locked up 
during settlement cycles.
Smart contracts17 on DLTs allow atomic delivery-
versus-payment (DvP) settlement, synchronising 
asset and payment transfers under predefined 
conditions, and recording transactions on a 
shared, tamper-resistant ledger. This approach 
streamlines settlement, enabling near real-
time 24/7 processing. By ensuring obligations 
are met simultaneously and transparently, it 
reduces settlement and counterparty risks and 
strengthens market confidence.
Several pilots have explored how smart 
contracts can be implemented in practice. 
Aptos Labs, BCG and Hang Seng Bank 
collaborated to test the commercial viability of 
using a hypothetical e-HKD to settle tokenised 
fund transactions on a public permissioned 
DLT with secondary trading capabilities. The 
pilot also explored the potential for Mainland 
investors to use a ringfenced e-HKD for 
approved funds under mutual market access 
schemes, which would streamline cross-border 
investment between Hong Kong, Macao and the 
Mainland.
Separately, Standard Chartered, BlackRock, 
Mastercard and Libeara partnered to study 
an end-to-end tokenised MMF subscription 
process using a hypothetical e-HKD. The 
pilot demonstrated how settlement cycles 
could potentially be reduced from T+2 to T+0 
through atomic settlement, with collaboration 
across distributors, asset managers and fund 
tokenisation providers.
Figure 1: Comparison of "As-is" and "To-be" Fund Transactions18
Place order before cut-oﬀ time
BankInvestor Fund House
Fund House
Aggregate, reconcile and send orders via fax
Initiate payment Reconcile payments 
and allocate fund units
Locking of investment funds
T+0
T+1
T+2
T+0
Allocate 
fund units
Reﬂect subscription Calculate NAV, create fund units and 
issue contract note
Place order before cut-oﬀ time
Bank DvP Smart Contract
Settle paymentsReﬂect subscription
Send orders Proposed To-be Scenario
As-is Scenario
Investor Fund House
Deposit hypothetical 
e-HKD or tokenised 
deposits
Calculate NAV, create 
fund units and issue 
contract note
The contract note issuance triggers automated settlement via a 
smart contract. Additional programmable conditions (e.g., eligibility 
check) could also be implemented in the same smart contract. 
      Locking of investment funds
BankInvestor
5
4
21
6
3
6
1 3 4
2
5 5</x:v>
      </x:c>
    </x:row>
    <x:row r="1468" ht="110" customHeight="1">
      <x:c r="A1468" s="46" t="str">
        <x:v>PRD-0093-P0015-U01</x:v>
      </x:c>
      <x:c r="B1468" s="46" t="str">
        <x:v>HK_HKMA_eHKD_Phase2_2025</x:v>
      </x:c>
      <x:c r="C1468" s="46" t="n">
        <x:v>15</x:v>
      </x:c>
      <x:c r="D1468" s="46" t="str">
        <x:v>en</x:v>
      </x:c>
      <x:c r="E1468" s="46" t="str">
        <x:v>text</x:v>
      </x:c>
      <x:c r="F1468" s="46" t="str"/>
      <x:c r="G1468" s="46" t="str">
        <x:v>e-HKD Pilot Programme  | Phase 2 Report
11
19. Interoperability is the ability of different systems, devices, applications or organisations to work together and exchange 
information effectively, even if they were developed independently or used different technologies.
20. Decentralised identity uses cryptography, digital wallets, and related technologies to enable multiple entities to 
contribute credentials and empower individuals to manage their data. 
21. An escrow service is a financial agreement where a trusted agent of parties to a transaction holds assets (such as funds 
or securities) and only releases them when conditions have been met. 
Cross-Border Potential and Implications
Tokenisation also holds strong promise for 
enhancing cross-border trading and settlement 
efficiency. As Hong Kong is a leading financial 
centre, the extension of the e-HKD to retail 
investors, if implemented, should ideally include 
accessibility for overseas investors, many of 
whom would require efficient foreign exchange 
(FX) channels to convert their domestic 
currencies into an e-HKD. This would support 
the issuance of assets denominated in the Hong 
Kong dollar (HKD) and strengthen Hong Kong’s 
attractiveness as a global investment hub. 
Aligned with this vision, Visa, ANZ, Fidelity 
International and ChinaAMC (HK) partnered 
to explore the practical use of an Australian 
dollar (AUD)-referenced stablecoin which 
investors could exchange for a hypothetical 
e-HKD or HKD tokenised deposits to acquire 
tokenised funds from asset managers in Hong 
Kong. This pilot demonstrated the potential of 
atomic DvP settlement using smart contracts 
and new forms of digital money to improve 
settlement efficiency, reduce counterparty 
risk and facilitate the cross-border distribution 
of digital assets. It also assessed technical 
requirements for interoperability19 across 
multiple blockchain networks.
Privacy and Compliance Challenges on Public DLTs
Most tokenised asset settlement use cases 
today are built on public DLTs. However, the 
inherent transparency of these platforms 
raises substantial privacy concerns and creates 
compliance challenges for financial institutions. 
Addressing these issues is crucial if digital money, 
such as an e-HKD and tokenised deposits, is to be 
scaled for tokenised asset settlement on public 
blockchains.
To address these concerns, HSBC’s pilot explored 
the use of privacy-enhancing technologies (PETs), 
decentralised identity20, and allowlists/denylists 
to mitigate risks related to privacy, security and 
illicit activity. In a separate experiment, HSBC 
also evaluated the performance and scalability of 
private and public permissionless DLTs to assess 
how an e-HKD might support transactions in 
these environments. 
2.2.2  Programmability
Programmability, although not yet uniformly 
defined, generally refers to the ability to embed 
rules, conditions or logic directly into digital money 
or transactional processes. This allows actions to 
be executed automatically or restrictions to be 
enforced based on predefined criteria.
Limitations of Today’s Financial Systems
Although current financial infrastructures 
offer some programmable capabilities, such as 
recurring payments and escrow services21, the 
use of these features is usually restricted to large 
institutions. Legacy systems typically lack the 
flexibility to support customisable, automated 
logic at scale. As a result, conditional payments 
remain costly, slow, and reliant on human 
oversight, rendering them impractical for most 
retail scenarios.
Fragmentation across platforms and protocols 
further limits scalability. With most systems 
operating in siloed environments, automating 
complex payment structures involving 
multiple conditions or ecosystems is difficult. 
Consequently, conditional payments are mostly 
confined to simple arrangements with a small 
number of parties.
These limitations present appealing opportunities 
for innovation. By enhancing programmability 
and interoperability, the financial sector could 
unlock the broader potential of conditional 
payments, making them more accessible to 
individuals and corporates with diverse needs.
Programmability at Scale
Findings from Phase 1 of the e-HKD 
Pilot Programme (Phase 1) showed that 
programmability implemented through smart 
contracts and supported by an e-HKD could 
address many of these constraints and enable 
wider adoption of retail conditional transactions.</x:v>
      </x:c>
    </x:row>
    <x:row r="1469" ht="110" customHeight="1">
      <x:c r="A1469" s="46" t="str">
        <x:v>PRD-0093-P0016-U01</x:v>
      </x:c>
      <x:c r="B1469" s="46" t="str">
        <x:v>HK_HKMA_eHKD_Phase2_2025</x:v>
      </x:c>
      <x:c r="C1469" s="46" t="n">
        <x:v>16</x:v>
      </x:c>
      <x:c r="D1469" s="46" t="str">
        <x:v>en</x:v>
      </x:c>
      <x:c r="E1469" s="46" t="str">
        <x:v>text</x:v>
      </x:c>
      <x:c r="F1469" s="46" t="str"/>
      <x:c r="G1469" s="46" t="str">
        <x:v>e-HKD Pilot Programme  | Phase 2 Report
12
Figure 2: Enabling Programmability at Scale with Modular and Composable Smart Contracts
Customers Bank
Smart Contract A
Building Blocks
Smart Contract B
Depending on how it is designed, 
a smart contract can trigger other 
contracts. These subsequent 
interactions occur within the same 
transaction initiated by the customer.
Smart Contract C
Smart Contract D Smart Contract E
Smart contracts, due to their composable and 
modular nature, allow developers to construct 
reusable components that can interact seamlessly 
with one another. This “building block” approach 
accelerates the development of new payment 
functionalities and business models, supporting 
more efficient and self-service solutions.
However, Phase 1 also revealed challenges in 
real-world implementation. Verifying external 
conditions and coordinating interactions among 
multiple parties across different systems 
remains complex. Further exploration of these 
interoperability and integration issues became a 
key focus of Phase 2.
Phase 2 also examined the commercial viability 
of programmable transactions. Since large-scale 
adoption requires substantial investment, it 
is vital to understand market demand before 
funding the investment. The analysis compared 
the programmability potential of an e-HKD and 
tokenised deposits, assessing whether an e-HKD 
could deliver unique advantages at scale.
As highlighted in the Phase 1 report, unlocking 
the full value of an e-HKD in retail contexts 
depends on selecting the most effective 
implementation model. Accordingly, this phase 
piloted several approaches to programmability, 
including programmable payments and purpose-
bound money (PBM)22. 
Prepayment and Subscription
BOCHK and CCB (Asia) each built on their Phase 
1 work by piloting prepayment and subscription 
solutions using programmable payments. Prepaid 
funds were held in the form of a hypothetical 
e-HKD within an escrow smart contract.
More specifically, BOCHK proposed a “unified 
wallet” concept on a permissioned consortium 
DLT23 model to enhance payment security. It 
integrated Web3-native identity features24 with 
bank applications, enabling seamless e-HKD 
management across multiple wallets. Dual-
signature authentication25 and smart contracts 
safeguarded prepaid funds. The pilot also 
examined user experience, data protection, and 
consortium governance models.
CCB (Asia) focused on testing different DLT 
infrastructure designs to enable programmability 
at scale. It compared single-chain and multi-chain 
approaches, and in partnership with another 
bank, explored cross-bank programmable 
transactions in a multi-chain environment, aiming 
to create a more dynamic retail ecosystem.
22. Purpose-bound money (PBM) refers to the use of a “wrapper” to specify conditions while leaving the underlying store of 
value intact.
23. Permissioned consortium DLT is a DLT where the ledger is maintained and operated by a group of pre-selected, trusted 
organisations (the consortium), and access to the network is restricted.
24. Web3-native identity refers to a digital identity system designed for DLT (Web3) environments.
25. Dual-signature authentication refers to a security mechanism that requires two separate signatures, often from two 
distinct parties or entities, to authorise an action, transaction, or access to information. This approach is often used in 
contexts where additional security and verification are necessary to prevent fraud or unauthorised activity.</x:v>
      </x:c>
    </x:row>
    <x:row r="1470" ht="110" customHeight="1">
      <x:c r="A1470" s="46" t="str">
        <x:v>PRD-0093-P0017-U01</x:v>
      </x:c>
      <x:c r="B1470" s="46" t="str">
        <x:v>HK_HKMA_eHKD_Phase2_2025</x:v>
      </x:c>
      <x:c r="C1470" s="46" t="n">
        <x:v>17</x:v>
      </x:c>
      <x:c r="D1470" s="46" t="str">
        <x:v>en</x:v>
      </x:c>
      <x:c r="E1470" s="46" t="str">
        <x:v>text</x:v>
      </x:c>
      <x:c r="F1470" s="46" t="str"/>
      <x:c r="G1470" s="46" t="str">
        <x:v>e-HKD Pilot Programme  | Phase 2 Report
13
26. Off-ramping is the process of converting digital assets such as an e-HKD, tokenised deposits or stablecoins into 
traditional fiat money (physical cash or conventional bank deposits). Conversely, on-ramping refers to converting 
traditional fiat money into digital assets.
27. Deep-tier supply chain financing enables financial support to reach smaller, upstream suppliers who are not in direct 
contact with the anchor buyer, but who are vital to the overall supply chain’s functioning.
Reward and Loyalty Programmes
DBS Hong Kong piloted the use of PBM to 
issue hypothetical e-HKD vouchers on a rewards 
platform for green actions undertaken by 
corporates. These vouchers carried spending 
conditions that were verified automatically on 
redemption. Merchants could accept payments 
instantly at the point-of-sale (POS) and receive 
daily settlement rather than monthly. The pilot also 
streamlined off-ramping26, enabling merchants to 
receive funds directly into their bank accounts via 
the Faster Payment System (FPS).
Hang Seng Bank tested a similar approach, 
using PBM to issue digital vouchers backed 
by a hypothetical e-HKD on their rewards 
platform. Distinctively, it adopted a hybrid model 
that combined the use of private and public 
permissioned DLT networks. The hypothetical 
e-HKD was securely managed within the private 
network, while the public permissioned network 
facilitated an open marketplace, enabling 
merchants and customers to redeem or trade 
vouchers in a secondary market.
Supply Chain Management
In addition to the prepayment solution, BOCHK 
and Sanfield piloted programmable payments 
for construction projects, using a hypothetical 
e-HKD to strengthen fund control. Payments were 
directed to designated recipients for predefined 
purposes, strengthening oversight of allocations. 
The pilot also examined practical challenges in 
designing, implementing and adopting smart 
contracts in construction financing.
Similarly, Mastercard, KBank and Airstar Bank 
experimented with programmable payments using 
a hypothetical e-HKD and tokenised deposits for 
deep-tier supply chain financing27. Smart contracts 
automated and validated financing terms before 
funds were released, enhancing efficiency and 
providing financiers and buyers with greater 
assurance when extending credit to smaller 
suppliers further down the chain.
Figure 3: Implementing Unified Wallet Based on a Permissioned Consortium DLT Model
Access Control On-chain Ledger Smart Contracts Token Services
Identity Veriﬁcation 
Institution
Commercial Bank B
Central Banking 
Institution
Commercial Bank A
  Shared Components  
Application A Application B
Uniﬁed Wallet
The same e-HKD account balance will appear across 
diﬀerent banking applications
Permissioned Consortium DLT</x:v>
      </x:c>
    </x:row>
    <x:row r="1471" ht="110" customHeight="1">
      <x:c r="A1471" s="46" t="str">
        <x:v>PRD-0093-P0018-U01</x:v>
      </x:c>
      <x:c r="B1471" s="46" t="str">
        <x:v>HK_HKMA_eHKD_Phase2_2025</x:v>
      </x:c>
      <x:c r="C1471" s="46" t="n">
        <x:v>18</x:v>
      </x:c>
      <x:c r="D1471" s="46" t="str">
        <x:v>en</x:v>
      </x:c>
      <x:c r="E1471" s="46" t="str">
        <x:v>text</x:v>
      </x:c>
      <x:c r="F1471" s="46" t="str"/>
      <x:c r="G1471" s="46" t="str">
        <x:v>e-HKD Pilot Programme  | Phase 2 Report
14
2.2.3  Offline Payments
Digital payments have become increasingly 
prevalent, driven by rapid technological 
innovation and the rise of a more technology-
savvy generation. In advanced economies such as 
Hong Kong, digital payments now account for a 
substantial share of retail transactions.
Although digital payments provide convenience 
and efficiency compared with physical cash, 
most of them rely heavily on stable internet 
connectivity. Disruptions caused by power 
outages, system failures or natural disasters 
can halt even basic transactions. Moreover, 
individuals without access to digital devices or 
the internet, despite being a minority in Hong 
Kong, risk being excluded from participating 
in the financial system, underscoring ongoing 
challenges in financial inclusion.
Central Bank Digital Currency as “Digital Cash”
To address these concerns, many jurisdictions are 
designing central bank digital currencies (CBDCs) 
with offline payment capabilities. Such CBDCs 
can emulate defining features of physical cash, 
including offline usability, instant settlement and 
a degree of anonymity, while offering the added 
convenience and security of digital payments. In 
this sense, a CBDC could serve as “digital cash”.
By combining the familiarity and reliability of 
physical cash with the efficiency of modern 
payment systems, CBDCs with offline 
functionality could potentially enhance resilience, 
privacy and inclusivity in payments while also 
strengthening public trust and confidence in the 
financial system.
Hong Kong’s Unique Payments Landscape
Hong Kong’s unique context sets it apart from 
many other jurisdictions. As noted in the Phase 1 
report, Hong Kong benefits from remarkably high 
internet penetration, strong digital literacy among 
its population and a record of rare connectivity 
disruptions. Additionally, Hong Kong is largely free 
from the impact of natural disasters. The city also 
has a mature retail payment ecosystem which 
already includes multiple widely adopted offline-
capable instruments, making the overall payment 
infrastructure highly resilient.
As a result, the immediate need for additional 
offline payment options might be less pressing in 
Hong Kong than it is elsewhere. Nevertheless, it 
remains prudent to continue exploring solutions 
to ensure preparedness for contingencies. In this 
regard, the HKMA has been actively participating 
in Project Polaris, led by the Bank for International 
Settlements (BIS) Innovation Hub, which focuses 
on designing secure and resilient offline CBDC 
systems.
Mediums to Enable Offline Payments
In Phase 1, offline e-HKD payments were tested 
using hardware devices such as physical smart 
cards. Payments were conducted via near-field 
communication (NFC) technology28 in dual-offline 
scenarios, where neither the payer nor the payee 
was connected to the internet.
In Phase 2, in addition to delving deeper into 
the commercial viability and scalability of retail 
offline payment applications, “Super SIM” cards 
were explored as an alternative medium for dual-
offline payments. Unlike conventional SIM cards, 
Super SIM cards support the Single Wire Protocol 
(SWP)29 and offer greater memory storage and 
computing power. This enables mobile phones 
equipped with Super SIM cards to make secure, 
contactless payments by tapping against another 
phone or a POS terminal, even when both devices 
are offline. 
28. Near-field communication (NFC) is a short-range wireless communication technology which allows for contactless 
communication between devices over short distances and is often triggered by holding the NFC readers of two devices 
closely together.
29. Single Wire Protocol (SWP) is a standardised communication protocol that enables secure, high-speed data exchange 
over a single electrical wire between a mobile phone’s SIM card and its NFC controller.</x:v>
      </x:c>
    </x:row>
    <x:row r="1472" ht="110" customHeight="1">
      <x:c r="A1472" s="46" t="str">
        <x:v>PRD-0093-P0019-U01</x:v>
      </x:c>
      <x:c r="B1472" s="46" t="str">
        <x:v>HK_HKMA_eHKD_Phase2_2025</x:v>
      </x:c>
      <x:c r="C1472" s="46" t="n">
        <x:v>19</x:v>
      </x:c>
      <x:c r="D1472" s="46" t="str">
        <x:v>en</x:v>
      </x:c>
      <x:c r="E1472" s="46" t="str">
        <x:v>text</x:v>
      </x:c>
      <x:c r="F1472" s="46" t="str"/>
      <x:c r="G1472" s="46" t="str">
        <x:v>e-HKD Pilot Programme  | Phase 2 Report
15
30. An account-based model tracks balances for each user, similarly to a bank account, whereas an unspent transaction 
output (UTXO) model records and transfers individual units of digital money, much like passing specific coins or notes 
from one person to another. See e-HKD: A Technical Perspective (June 2021) for further comparison of these models.  
BOCOM (HK) and China Mobile (HK) partnered 
to evaluate the technical trade-offs between 
account-based and unspent transaction 
output (UTXO) models30. They also assessed 
the associated risks and design requirements 
necessary to ensure technical and operational 
soundness. 
ICBC (Asia) studied the commercial viability of 
offline payment solutions by assessing demand 
in scenarios where internet connectivity is 
unreliable or unavailable, and by comparing these 
solutions with existing offline payment methods. 
Both pilot groups recognised that cross-bank 
coordination is a key challenge in implementing 
offline solutions at scale. Accordingly, they 
collaborated beyond their individual pilots to 
study the technical architecture and define 
standards and protocols to enable seamless 
transactions across banks in dual-offline 
scenarios. 
Figure 4: Performing Offline Payments Using a Super SIM Card
Hypothetical e-HKD Balance
Transaction Data
Super SIM Card
Send data via SWP
NFC Controller
Tap and pay through 
contactless NFC
Smart Phone with Super SIM Card Smart Phone with Super SIM Card POS Terminal with e-HKD Software
OR
Data Transfer within Smart Phone</x:v>
      </x:c>
    </x:row>
    <x:row r="1473" ht="110" customHeight="1">
      <x:c r="A1473" s="46" t="str">
        <x:v>PRD-0093-P0020-U01</x:v>
      </x:c>
      <x:c r="B1473" s="46" t="str">
        <x:v>HK_HKMA_eHKD_Phase2_2025</x:v>
      </x:c>
      <x:c r="C1473" s="46" t="n">
        <x:v>20</x:v>
      </x:c>
      <x:c r="D1473" s="46" t="str">
        <x:v>en</x:v>
      </x:c>
      <x:c r="E1473" s="46" t="str">
        <x:v>text</x:v>
      </x:c>
      <x:c r="F1473" s="46" t="str"/>
      <x:c r="G1473" s="46" t="str">
        <x:v>e-HKD Pilot Programme  | Phase 2 Report
16
2.3  e-HKD Sandbox
To foster experimentation, an e-HKD Sandbox 
was made available to pilot participants to 
accelerate the prototyping, development and 
testing of potential e-HKD use cases. The 
sandbox is a DLT-based platform built on 
Hyperledger Besu. Leveraging this technical 
environment, participants could trial e-HKD 
functionalities in their planned retail use cases.
Notably, although most pilots in Phase 2 adopted 
DLTs and the e-HKD Sandbox itself is DLT-based, 
the use of DLT is not a prerequisite for an e-HKD. 
The sandbox does not necessarily represent 
the eventual technical architecture of the e-HKD 
infrastructure. 
2.4  e-HKD Industry Forum
In response to market feedback highlighting 
the need for broader industry coordination, the 
HKMA established the e-HKD Industry Forum 
under Project e-HKD+ in December 2024. The 
industry-led forum is a collaborative platform to 
foster dialogue among key industry participants 
and to address shared challenges in scaling up 
the adoption of new forms of digital money.
Within the forum, a Programmability Working 
Group comprising nine participating firms 
(see Table 2) was formed to study and make 
recommendations on commonly identified issues 
related to programmability. The detailed findings 
of their work, including a set of common token 
standards, will be made available separately by 
the first half of 2026.
Table 2: Composition of e-HKD Industry Forum’s Programmability Working Group
Role Name of Entity
Co-Lead
Bank of China (Hong Kong) Limited
DBS Bank (Hong Kong) Limited
The Hongkong and Shanghai Banking Corporation Limited
Member
Aptos Labs
Boston Consulting Group
China Construction Bank (Asia) Corporation Limited
Forms Syntron Information (HK) Limited
Hang Seng Bank Limited
Mastercard Asia/Pacific Pte. Ltd.
Facilitator Hong Kong Monetary Authority</x:v>
      </x:c>
    </x:row>
    <x:row r="1474" ht="110" customHeight="1">
      <x:c r="A1474" s="46" t="str">
        <x:v>PRD-0093-P0022-U01</x:v>
      </x:c>
      <x:c r="B1474" s="46" t="str">
        <x:v>HK_HKMA_eHKD_Phase2_2025</x:v>
      </x:c>
      <x:c r="C1474" s="46" t="n">
        <x:v>22</x:v>
      </x:c>
      <x:c r="D1474" s="46" t="str">
        <x:v>en</x:v>
      </x:c>
      <x:c r="E1474" s="46" t="str">
        <x:v>text</x:v>
      </x:c>
      <x:c r="F1474" s="46" t="str"/>
      <x:c r="G1474" s="46" t="str">
        <x:v>e-HKD Pilot Programme  | Phase 2 Report
18
3. Findings and Evaluation
This section assesses the findings from Phase 2 
of the e-HKD Pilot Programme (Phase 2) across 
commercial, legal and technical dimensions, 
and the HKMA’s evaluation. While Phase 1 of 
the e-HKD Pilot Programme (Phase 1) focused 
more on exploring whether an e-HKD could 
be technically “usable”, Phase 2 placed greater 
emphasis on whether proposed solutions 
could also prove that an e-HKD is “useful” in 
terms of commercial viability and scalability 
in Hong Kong’s competitive retail payments 
environment.
Extending the e-HKD to retail scenarios would 
introduce an additional payment instrument into 
an already mature retail market. In wholesale 
settlement, the e-HKD’s lack of credit risk 
offers clear advantages over privately-issued 
digital money. The pilots indicated that there 
is a high level of trust in Hong Kong’s stable 
banking system, which is underpinned by a 
well-established supervisory regime and robust 
financial safety nets, such as the Deposit 
Protection Scheme. The findings showed that 
this trust tends to lessen retail stakeholders’ 
sensitivity to differences in credit risks in 
privately-issued digital money.
Moreover, Hong Kong’s robust and diversified 
retail payment landscape is generally well-
served by numerous private-sector providers, 
making the case for an e-HKD contingent on 
its delivery of clear, substantial and unique 
advantages that could not be provided by 
existing payment options.
It is also important to consider whether real-
world constraints could limit the incremental 
value observed in the pilots. Such constraints 
include ecosystem readiness, user adoption, 
costs of implementation, and integration with 
existing infrastructure. Without a viable business 
model, it would be commercially challenging to 
encourage the use of, not to mention to scale 
the adoption of, an e-HKD by the public.  
Phase 2 therefore critically evaluated not only 
technical feasibility but also the commercial 
viability of use cases and their operational 
soundness. The assessment also considered 
how an e-HKD compares with other new 
forms of digital money which can be used 
by individuals and corporates, particularly 
tokenised deposits. Together, these learnings are 
critical in determining whether, and under what 
conditions, an e-HKD could deliver meaningful 
value to Hong Kong’s financial system and the 
wider community.
3.1  Pilot Learnings
The pilots examined in great detail a range 
of external factors that could influence the 
effective scaled use of an e-HKD in real-world 
settings. As a payment instrument, an e-HKD 
has the potential to enhance efficiency and 
reduce settlement risks. Realising such benefits 
will involve aligning enhancements across the 
broader ecosystem. This section highlights 
the latest observations from the Phase 2 
pilots, which contribute to the HKMA’s overall 
assessment of extending the e-HKD to retail 
use and offer insightful learnings for other 
tokenisation projects. 
3.1.1  Settlement of Tokenised Assets
Real-time On-chain Access to Net Asset Value
Enhancing liquidity is central to the healthy 
development of financial markets, with 
shortening settlement cycles widely regarded 
as a key enabler. Several advanced economies 
have already moved to shorten the standard 
settlement cycle from two business days (T+2) 
to one business day (T+1). These initiatives are 
largely independent of whether new forms of 
digital money are adopted.
Building on these international developments, 
several pilots explored whether settlement 
could be accelerated further, from T+1 to 
same-day (T+0) or near-instant settlement, by 
leveraging an e-HKD and tokenised deposits. 
These pilots tested the creation of tokenised 
representations of traditional deposits and 
HKD to enable atomic, on-chain settlement, 
facilitating simultaneous price discovery and 
value transfer. Such advancements could 
empower investors to redeem and reinvest 
funds almost immediately, increasing capital 
turnover and freeing liquidity otherwise tied up 
during traditional settlement periods.</x:v>
      </x:c>
    </x:row>
    <x:row r="1475" ht="110" customHeight="1">
      <x:c r="A1475" s="46" t="str">
        <x:v>PRD-0093-P0023-U01</x:v>
      </x:c>
      <x:c r="B1475" s="46" t="str">
        <x:v>HK_HKMA_eHKD_Phase2_2025</x:v>
      </x:c>
      <x:c r="C1475" s="46" t="n">
        <x:v>23</x:v>
      </x:c>
      <x:c r="D1475" s="46" t="str">
        <x:v>en</x:v>
      </x:c>
      <x:c r="E1475" s="46" t="str">
        <x:v>text</x:v>
      </x:c>
      <x:c r="F1475" s="46" t="str"/>
      <x:c r="G1475" s="46" t="str">
        <x:v>e-HKD Pilot Programme  | Phase 2 Report
19
A  “Digital Twin” for Tokenisation
The industry’s implementation of a “digital twin” 
approach, where conventional fund products 
are created first and subsequently mirrored as 
tokenised units on a blockchain, could serve as an 
interim solution in the transition to tokenisation.
This model, however, also presents opportunities 
for enhancement. The requirement to maintain 
and reconcile both on-chain and off-chain 
records demands additional resources, which 
could introduce operational complexity. These 
observations from the pilots are relevant to other 
tokenisation projects of the HKMA. Through 
collaborative industry efforts, reconciliation tasks 
can be minimised with processes streamlined, 
facilitating the complete realisation of the 
intended benefits from tokenisation initiatives. 
A Major Revamp of Core Banking Infrastructure 
is Required
Core banking systems, first introduced in the 
late 1970s, have been incrementally upgraded 
over time to accommodate evolving financial 
product offerings and regulatory requirements. 
As financial markets continue to advance, 
Figure 5: Approaches to Issuing Tokenised Fund Products
On-chain
Oﬀ-chain
Conventional
fund product
Tokenised 
fund product
Conventional
fund product
Tokenised representation 
of the fund product
“Digital Twin” Approach
Fund products are ﬁrst 
created in traditional oﬀ-chain 
systems and subsequently 
mirrored as tokenised units 
on-chain. As a result, two sets 
of transaction records are 
maintained in separate 
environments.
Conventional Approach
The fund products and their 
transactions are created and 
recorded in traditional 
oﬀ-chain systems.
Native Approach
Fund products are created 
natively in an on-chain 
environment, with transactions 
recorded directly on-chain.
Require records
synchronisation
The findings from these pilots indicate that 
while the ambition for T+0 or near-instant 
settlement is encouraging, achieving it involves 
more than using the tokenised representations 
of deposits or an e-HKD. Settlement involves 
multiple processes and stakeholders, and the 
pilots identified the availability of a near real-
time on-chain net asset value (NAV) as a crucial 
requirement. NAV provides the foundation for 
price discovery of underlying investments and is 
indispensable for atomic settlement.
This requirement applies across asset classes, 
including asset-backed securities. Portfolios and 
structured products often comprise a diverse 
basket of assets, denominated in different 
currencies and traded across multiple global 
exchanges. Time zone differences currently 
delay the calculation of NAVs for funds and 
asset-backed securities, but these challenges 
are expected to be gradually overcome, 
driven by the industry's substantial interest in 
tokenisation. Ensuring timely NAVs will enable 
the full realisation of the benefits which an 
e-HKD and tokenised deposits can offer to retail 
investors, such as instant settlement.</x:v>
      </x:c>
    </x:row>
    <x:row r="1476" ht="110" customHeight="1">
      <x:c r="A1476" s="46" t="str">
        <x:v>PRD-0093-P0024-U01</x:v>
      </x:c>
      <x:c r="B1476" s="46" t="str">
        <x:v>HK_HKMA_eHKD_Phase2_2025</x:v>
      </x:c>
      <x:c r="C1476" s="46" t="n">
        <x:v>24</x:v>
      </x:c>
      <x:c r="D1476" s="46" t="str">
        <x:v>en</x:v>
      </x:c>
      <x:c r="E1476" s="46" t="str">
        <x:v>text</x:v>
      </x:c>
      <x:c r="F1476" s="46" t="str"/>
      <x:c r="G1476" s="46" t="str">
        <x:v>e-HKD Pilot Programme  | Phase 2 Report
20
particularly with the emergence of technologies 
such as tokenisation and distributed ledger 
technology (DLT), the need to adapt these 
systems to support new capabilities has become 
more apparent.
Although the use of disparate trading and 
settlement platforms across multiple asset 
classes has created operational silos, it presents a 
unique opportunity for integration and efficiency 
improvements. This is particularly relevant 
in multi-asset transactions, such as those 
that involve mutual funds, where the current 
fragmented settlement systems and data sources 
highlight the potential for streamlined processes 
through enhanced automation and reduced 
manual validation.
To fully harness the benefits of emerging 
technologies, including 24/7 trading and atomic 
settlement, financial institutions are required 
to progressively upgrade their core banking 
system infrastructure and workflows. Legacy and 
modern systems would likely need to operate in 
parallel during this transition. 
Such transformation will also require substantial 
investment by the financial institutions. Although 
the complexity and cost of this undertaking 
could deter many institutions from committing 
the necessary investment, the growing maturity 
of the tokenised asset market and predicted 
increase in demand from customers are likely 
to prompt financial institutions to reassess 
their decisions on whether to commit to these 
necessary investments. 
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 
To transition to T+0 settlement, a comprehensive 
effort will be necessary, one that goes beyond 
simply extending the e-HKD to retail use cases. 
Success will depend on three enablers: near 
real-time on-chain access to NAV for atomic 
settlement, broader adoption of native on-chain 
tokenisation and a substantial overhaul of core 
banking infrastructure. 
Although the above constraints should be 
valid for the time being, market participants' 
increasing interest in tokenisation implies that 
these challenges will be progressively addressed. 
Since an e-HKD is not the only viable settlement 
medium for tokenised assets, a comparative 
study was conducted under Phase 2 to 
understand market interest in adopting different 
forms of digital money. Further details regarding 
this comparison are available in Section 3.2.  
3.1.2  Programmability  
Programmability Is Driven by Smart Contracts, 
Not by The Settlement Medium
The Phase 1 report discussed how an e-HKD can 
be “programmable” and how a “programmable 
money”31 could undermine the public’s trust in 
money. Therefore, under Phase 2, the HKMA has 
focused on experimenting with programmability 
by attaching conditions to the money through a 
“wrapper” or by using smart contract functionality 
to automate payment execution upon the 
fulfilment of pre-determined conditions.
Further analysis showed that the choice of 
settlement medium had only a negligible impact 
on realising these benefits. The efficiency gains 
stemmed primarily from the use of smart contracts, 
not from whether the payment instrument was 
an e-HKD or tokenised deposits. For example, 
the pilots showed that the advantages of smart 
contract-enabled loyalty platforms applied 
regardless of the settlement medium. 
Furthermore, an e-HKD does not provide 
distinct value in programmability that cannot 
equally be achieved through other forms of 
digital money combined with smart contract 
functionality. In some pilots, Application 
Programming Interfaces (APIs) were also used 
to link programmable transactions with the 
FPS, and this integration could also deliver an 
experience broadly comparable to an e-HKD 
with programmable features.
Lack of Commercially Viable Business Model
In addition to examining the potential role of an 
e-HKD in enabling programmable transactions, 
Phase 2 pilots assessed the willingness of 
key stakeholders to adopt an e-HKD in retail 
programmable transactions and to examine 
business model feasibility. 
31. Programmable money involves embedding the predefined conditions into the money itself, meaning that it will retain its 
predefined conditions regardless of who it is transferred to.</x:v>
      </x:c>
    </x:row>
    <x:row r="1477" ht="110" customHeight="1">
      <x:c r="A1477" s="46" t="str">
        <x:v>PRD-0093-P0025-U01</x:v>
      </x:c>
      <x:c r="B1477" s="46" t="str">
        <x:v>HK_HKMA_eHKD_Phase2_2025</x:v>
      </x:c>
      <x:c r="C1477" s="46" t="n">
        <x:v>25</x:v>
      </x:c>
      <x:c r="D1477" s="46" t="str">
        <x:v>en</x:v>
      </x:c>
      <x:c r="E1477" s="46" t="str">
        <x:v>text</x:v>
      </x:c>
      <x:c r="F1477" s="46" t="str"/>
      <x:c r="G1477" s="46" t="str">
        <x:v>e-HKD Pilot Programme  | Phase 2 Report
21
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 
Phase 2 extended this work by examining the 
commercial model in greater detail. Survey 
findings revealed notable divergences between 
consumer and merchant expectations. For 
consumers, discounts remain the primary 
incentive of subscribing to prepayment schemes. 
Almost half of the consumers surveyed 
prioritised savings over value-added features 
such as escrow-based protection. 
Merchants, particularly small and medium 
enterprises (SMEs), expressed concerns about 
liquidity constraints under an escrow model, 
whereas prepayment schemes currently provide 
them with immediate working capital. If funds 
are locked in escrow and unavailable upfront, 
merchants suggested that the discounts offered 
to consumers would need to be reduced.
A notable imbalance between the interests 
of merchants and consumers emerged from 
this study, which could be useful for other 
jurisdictions as a reference. The study revealed 
that consumers anticipate receiving greater 
monetary incentives to adopt a new system, 
whereas merchants are inclined to offer fewer 
incentives. This difference in expectations, if 
addressed with a mutually beneficial solution, 
could enhance the commercial viability of scaling 
programmable prepayment schemes, regardless 
of the underlying settlement instrument. 
Figure 6: Implementing Smart Contract-enabled Loyalty Platform
Provide funding and 
request voucher creation
“Unwrap” voucher conditions and 
settle payments instantly
Spend voucher in line
with conditions setDistribute vouchersCreate campaign
Loyalty Platform Customer Merchant
Sponsor Bank
Smart contracts automate the condition 
veriﬁcation and reconciliation process, reducing 
settlement cycles from monthly to daily
PBM-based Voucher
OR
Hypothetical e-HKD
Usage condition 
Hypothetical e-HKD or tokenised deposits
Tokenised deposits
Usage condition implemented by smart contract
2
4
3
5
1
6
Create PBM-based 
vouchers
Figure 7: Divergence between Consumer and Merchant Expectations
Able to prepay payments via escrow to 
mitigate the risk of merchant default
Unable to immediately 
access prepaid fund upfront 
Customers Bank MerchantsIncrease discounts to 
oﬀset the inconvenience of 
switching platforms
Decrease discounts to 
oﬀset the impact of 
reduced liquidity</x:v>
      </x:c>
    </x:row>
    <x:row r="1478" ht="110" customHeight="1">
      <x:c r="A1478" s="46" t="str">
        <x:v>PRD-0093-P0026-U01</x:v>
      </x:c>
      <x:c r="B1478" s="46" t="str">
        <x:v>HK_HKMA_eHKD_Phase2_2025</x:v>
      </x:c>
      <x:c r="C1478" s="46" t="n">
        <x:v>26</x:v>
      </x:c>
      <x:c r="D1478" s="46" t="str">
        <x:v>en</x:v>
      </x:c>
      <x:c r="E1478" s="46" t="str">
        <x:v>text</x:v>
      </x:c>
      <x:c r="F1478" s="46" t="str"/>
      <x:c r="G1478" s="46" t="str">
        <x:v>e-HKD Pilot Programme  | Phase 2 Report
22
A similar gap was observed in loyalty 
programme use cases. Smart contracts 
allow merchants to design more complex 
reward conditions and, in theory, enable open 
networks where rewards can be accumulated 
across merchants and redeemed flexibly. The 
surveys, however, revealed different priorities: 
consumers favoured greater utility through 
cross-platform or transferable points, whereas 
merchants were reluctant to collaborate with 
other merchants, citing fears of customer loss 
and competitive erosion. If these differences 
can be resolved to mutual benefit, stakeholders 
could unlock the full potential of loyalty 
programmes in the evolving digital landscape. 
Overall, many of the benefits attributed to 
programmability are not dependent on an 
e-HKD and can already be achieved using 
existing payment instruments. The absence of 
a commercially viable business model remains 
a major barrier to scaling programmability 
use cases. Without addressing this structural 
challenge, programmability is unlikely to deliver 
its intended value at scale.
3.1.3  Offline Payments
According to a survey by the Bank for 
International Settlements (BIS), financial 
inclusion, cash-like features, and resilience are 
the objectives most cited by central banks for 
offline central bank digital currency (CBDC) 
payments32.
In Hong Kong, the case for an offline e-HKD is 
less compelling. Hong Kong has near-universal 
broadband and mobile network coverage, high 
smartphone penetration and a mature digital 
payments ecosystem with long-standing offline 
solutions. These factors reduce the applicability 
of introducing an offline e-HKD for the purpose 
of inclusion or resilience.
The pilots examined whether an offline e-HKD 
would fill gaps not already addressed by private-
sector solutions. Under Phase 2, pilots were 
conducted to assess the potential demand for 
an offline e-HKD, the commercial viability of such 
a model and the optimal implementation design 
of an offline e-HKD for retail transactions.
Limited Improvement to Overall Resilience
For nearly 30 years, Hong Kong’s offline payment 
system has played a vital role in the jurisdiction’s 
retail payment landscape. Initially introduced 
for public transport payments, the system then 
gradually expanded to include payment for retail 
purchases, government tolls, parking, building 
access and self-service applications. The physical 
medium that houses the wallet has also evolved 
from physical cards to include a range of virtual 
options, such as mobile wallets. Today, this 
system serves about 98% of the population.
This well-established ecosystem creates a 
high barrier to entry for new solutions. Pilot 
survey results support this: nearly half of the 
respondents saw no unique benefit after 
experiencing an offline e-HKD, with 48% saying 
existing offline payment solutions already meet 
their needs, expressing little interest in switching 
to an offline e-HKD.
Even if an offline e-HKD were to match current 
functionality, the surveys indicate it would likely 
provide only limited incremental resilience, 
serving primarily as a backup during the 
rare disruptions of the existing system. Low 
adoption also raises operational concerns as the 
effectiveness of the system as a viable alternative 
during a black-swan event could be compromised 
if users and operators are not sufficiently familiar 
with the system.
Significant Investment Requirement
The pilots also explored the scale of investment 
required to build and operate an offline e-HKD. 
While the HKMA is envisaged to provide the core 
infrastructure, wallet operators would have to 
integrate back-end systems, develop user-friendly 
applications, and manage the distribution of 
offline wallets, regardless of the final design 
adopted for the offline payment solution.
It became evident during the pilots that 
extensive investment, including from private 
sector service providers, would be needed to 
scale a new offline payment solution. The key 
components will include upgrading point-of-sale 
(POS) software or devices, conducting manual 
know-your-customer (KYC) checks for merchants 
and consumers and deploying the necessary 
update to the payment gateway. 
32. See Project Polaris Part 4: A high-level design guide for offline payments with CBDC (October 2023).</x:v>
      </x:c>
    </x:row>
    <x:row r="1479" ht="110" customHeight="1">
      <x:c r="A1479" s="46" t="str">
        <x:v>PRD-0093-P0027-U01</x:v>
      </x:c>
      <x:c r="B1479" s="46" t="str">
        <x:v>HK_HKMA_eHKD_Phase2_2025</x:v>
      </x:c>
      <x:c r="C1479" s="46" t="n">
        <x:v>27</x:v>
      </x:c>
      <x:c r="D1479" s="46" t="str">
        <x:v>en</x:v>
      </x:c>
      <x:c r="E1479" s="46" t="str">
        <x:v>text</x:v>
      </x:c>
      <x:c r="F1479" s="46" t="str"/>
      <x:c r="G1479" s="46" t="str">
        <x:v>e-HKD Pilot Programme  | Phase 2 Report
23
Ensuring public readiness would also require 
education campaigns and periodic drills so users 
remain familiar with the system, particularly 
for rare emergency scenarios. Importantly, 
these costs would be additional to the e-HKD 
infrastructure already in place. Careful cost-
benefit evaluation will therefore be essential 
before committing to further investment.
Absence of A Viable Charging Model
Developing an offline e-HKD for individuals and 
corporates requires substantial investment, yet 
the survey found that most retail users expect it 
to be free of charge for both online and offline 
transactions, given the numerous convenient 
payment options available in Hong Kong. 
To encourage adoption, monetary incentives 
might be necessary to persuade users to switch 
from existing offline payment solutions. This 
makes cost recovery from retail users challenging 
for intermediaries which facilitate offline e-HKD 
payment. An alternative cost-recovering strategy 
would be to levy service fees on merchants for 
the settlement and crediting of an e-HKD into 
their accounts, similar to the merchant fee that is 
applied by existing offline payment providers.
The success of this cost recovery model is 
contingent upon merchants’ willingness to pay. 
The survey found that 68% of merchants would 
expect a fee structure that aligns with their 
current merchant fee. This makes cost recovery 
difficult and raises concerns about the long-
term sustainability of an offline e-HKD. It will be 
essential to have a comprehensive assessment of 
financial implications, alongside the development 
of a business model which balances investment 
costs with the expectations of both users and 
merchants.
Technical Findings of An Offline e-HKD
The exchange of data is fundamental to payment 
processing, but this process becomes much 
more complicated in offline environments. To 
enable offline transactions, data must be stored 
locally on a device before the transaction can 
be executed. This highlights the importance 
of sufficient memory capacity, as it directly 
influences the number of transactions a device 
can process offline, impacting system efficiency 
and user experience.
Phase 2 pilots tested two distinct approaches 
for representing balances in offline payment 
systems: the account-based model and the 
unspent transaction output (UTXO) model 
(see Box B). These models differ in their data 
storage and synchronisation requirements, with 
implications for their suitability in offline retail 
payment systems.
The pilots showed that the account-based model 
requires recording only essential transaction 
details, including the payer, payee, transaction 
amount, transaction identifier and digital 
signature. This streamlined approach results 
in lower data storage demands, making it well-
suited for devices with limited memory capacity.
In contrast, the UTXO model entails higher 
data storage requirements due to its need to 
record the entire transaction history to ensure 
traceability and validate unspent outputs. 
Additionally, the model’s “splitting” mechanism, 
where balances are divided into smaller units 
with each transaction, leads to increased data 
fragmentation. This results in larger and less 
predictable data sizes, particularly as users’ 
balances become fragmented over multiple 
transactions. Synchronisation in the UTXO 
model is also more resource-intensive, as it 
requires transmitting the full transaction history 
to identify unspent units, leading to longer 
synchronisation times and a heavier reliance on 
broadband signals. 
The account-based model will therefore be more 
suitable for implementing an offline e-HKD, 
were one to be introduced. The efficiency of this 
model's local data storage and synchronisation 
time is particularly important in Hong Kong’s 
retail environment, where low-cost terminals 
and embedded devices are commonly used. The 
valuable knowledge gained from experimenting 
with offline payments using an e-HKD will also 
serve as a useful reference for other jurisdictions 
with similar contexts to Hong Kong as they 
explore their own path to the use of CBDC in 
offline transactions.</x:v>
      </x:c>
    </x:row>
    <x:row r="1480" ht="110" customHeight="1">
      <x:c r="A1480" s="46" t="str">
        <x:v>PRD-0093-P0029-U01</x:v>
      </x:c>
      <x:c r="B1480" s="46" t="str">
        <x:v>HK_HKMA_eHKD_Phase2_2025</x:v>
      </x:c>
      <x:c r="C1480" s="46" t="n">
        <x:v>29</x:v>
      </x:c>
      <x:c r="D1480" s="46" t="str">
        <x:v>en</x:v>
      </x:c>
      <x:c r="E1480" s="46" t="str">
        <x:v>text</x:v>
      </x:c>
      <x:c r="F1480" s="46" t="str"/>
      <x:c r="G1480" s="46" t="str">
        <x:v>e-HKD Pilot Programme  | Phase 2 Report
25
3.2  e-HKD and Tokenised 
Deposits in Retail Usage
When assessing the potential role of an e-HKD 
in retail use cases, it is important not to consider 
this in isolation. An e-HKD, which might leverage 
DLT to settle tokenised transactions, would exist 
alongside other forms of privately-issued digital 
money, such as tokenised deposits, which could 
serve similar purposes.
The pilots conducted detailed interviews and 
surveys with various key stakeholders, including 
merchants, consumers, asset managers and 
financial institutions. The objective was to 
assess the relative merits of a tokenised money 
compared with conventional forms, and to 
evaluate whether an e-HKD offers any distinct 
advantages across different retail use cases.
3.2.1  Retail End Users
For retail end users, including merchants, 
consumers and individual investors, the 
difference between an e-HKD and tokenised 
deposits is not immediately clear, particularly 
in the context of routine payment transactions. 
The pilots highlighted several reasons for this.
First, the user interface with retail consumers, 
businesses and investors remains largely 
uniform across both conventional money and 
new forms of tokenised money. Retail users 
continue to rely on banks as intermediaries for 
handling deposits and transactions, with banks 
responsible for converting these deposits into 
an e-HKD or tokenised deposits and tasked 
with their subsequent custody. As a result, the 
underlying form of digital money has minimal 
impact on the day-to-day retail user experience.
Second, Hong Kong citizens and corporates tend 
to have strong trust in commercial banks. This 
trust is underpinned by the robust regulatory 
framework and financial safety net, including 
the Deposit Protection Scheme. Importantly, 
this confidence extends beyond low-value 
transactions. For instance, a survey on tokenised 
fund purchases, which typically involve larger 
sums than daily transactions, showed that retail 
investors did not place substantial weight on the 
credit risk differences between an e-HKD and 
tokenised deposits when choosing a settlement 
medium.
Overall, the retail experience with an e-HKD 
and tokenised deposits is broadly similar. 
However, privacy concerns were raised in 
several pilots. In one survey on tokenised 
asset settlement, around 35% of respondents 
indicated they would be less likely to use an 
e-HKD for routine payments, citing concerns 
about the central bank’s potential access to 
personal and transactional data. Addressing 
such privacy concerns was a key motivation for 
Project Aurum 2.0, an HKMA and BIS Innovation 
Hub project.
3.2.2  Asset Managers
Asset managers' key concern is the legal status 
of digital money, given the large volumes of 
investor funds they process each day. Their 
priority is ensuring that the digital money 
they receive, whether an e-HKD or tokenised 
deposits, is legally recognised and regulatory 
compliant.
Settlement finality is another important 
consideration for asset managers. This depends 
both on legal recognition and on the technical 
capability to ensure irrevocable transfers of 
assets and money. In Hong Kong, clearing and 
settlement systems are designated under the 
Payment Systems and Stored Value Facilities 
Ordinance (PSSVFO) (Cap. 584) and are 
issued with a certificate of finality under that 
Ordinance. The law provides statutory backing 
to the finality of settlement of transactions made 
through such systems by protecting settlement 
finality from insolvency and bankruptcy laws.
For tokenised deposits, which are maintained 
within commercial banks’ infrastructures not 
designated under the PSSVFO, asset managers 
have also noted that when settlement allows 
reliable, seamless conversion between tokenised 
deposits and central bank money, the time it 
takes to settle transactions is similar, regardless 
of whether an e-HKD or tokenised deposits are 
being used. As a result, they have shown no 
strong preference for an e-HKD or tokenised 
deposits in their pilots.</x:v>
      </x:c>
    </x:row>
    <x:row r="1481" ht="110" customHeight="1">
      <x:c r="A1481" s="46" t="str">
        <x:v>PRD-0093-P0030-U01</x:v>
      </x:c>
      <x:c r="B1481" s="46" t="str">
        <x:v>HK_HKMA_eHKD_Phase2_2025</x:v>
      </x:c>
      <x:c r="C1481" s="46" t="n">
        <x:v>30</x:v>
      </x:c>
      <x:c r="D1481" s="46" t="str">
        <x:v>en</x:v>
      </x:c>
      <x:c r="E1481" s="46" t="str">
        <x:v>text</x:v>
      </x:c>
      <x:c r="F1481" s="46" t="str"/>
      <x:c r="G1481" s="46" t="str">
        <x:v>e-HKD Pilot Programme  | Phase 2 Report
26
3.2.3  Commercial Banks
Cost of Capital
For banks, the potential higher cost of capital 
associated with an e-HKD as compared to 
tokenised deposits is a key consideration. 
The issuance of an e-HKD, modelled after the 
issuance of legal tender, must be fully backed 
by United States dollar (USD) assets held in the 
Exchange Fund, in accordance with the Currency 
Board principles under the Linked Exchange 
Rate System (LERS). On the contrary, under the 
fractional banking system, much less capital is 
required to be put aside to support the issuance 
of tokenised deposits. As a result, banks, which 
operate under the fractional banking system, 
have additional liquidity that can be used to 
support lending activities, thereby fostering 
economic development in the modern economy. 
Customer Loyalty
Additionally, commercial banks typically favour 
tokenised deposits for their ability to enable 
stronger customer stickiness. In contrast, 
the role of commercial banks in the design 
of an e-HKD would be more restricted, as an 
e-HKD would be issued by the central banking 
institution. Nevertheless, the integration 
of the banks’ infrastructure with that of an 
e-HKD would require substantial work. Work to 
enable tokenised deposits to function within 
banks’ product ecosystem should be more 
straightforward because banks would have 
more flexibility to drive the ultimate design.
Furthermore, there is a noteworthy emerging 
trend of incorporating regulatory controls into 
tokenised transactions. One of the Phase 2 
pilots tested the implementation of a whitelisting 
mechanism33, where smart contracts were 
used to permit access to specific investment 
products, a process previously carried out 
manually by intermediaries.  
In this context, Phase 2 involved multiple tests, 
which revealed that integrating regulatory 
conditions into the design of digital money is 
the most efficient implementation method. 
Banks, as the issuers of tokenised deposits, have 
full authority to create such functions when 
issuing tokenised deposits and can prioritise this 
development. In comparison, an e-HKD, which 
would be issued by the HKMA, requires that 
any changes be routed through the issuer. This 
additional layer can slow down implementation 
and limit the ability to respond quickly to 
market demands, making it less preferred by 
commercial banks.
Potential Deposit Outflow
Moreover, the extension of the e-HKD to retail 
use might raise concerns about potential 
deposit outflows. Depositors could choose to 
reallocate a portion of their bank deposits into 
an e-HKD, reducing banks’ liquidity and limiting 
their capacity to extend credit. Although Hong 
Kong’s banking system has been robust, with 
no bank run in recent history, even during the 
Global Financial Crisis, the extension of the 
e-HKD could still theoretically increase such a 
risk during times of financial stress.
To mitigate these risks, banks might need to 
rely more heavily on alternative funding sources 
such as interbank loans, which are usually 
costlier than retail deposits. This could compress 
banks' net interest margins and increase their 
funding costs. Accordingly, design features such 
as holding limits on the e-HKD balances could 
reduce the risk of large-scale deposit migration 
and preserve monetary stability.
The international central banking community has 
also emphasised the importance of designing 
CBDCs as non-interest-bearing instruments. This 
prevents CBDCs from competing directly with 
commercial bank deposits as a store of value, 
thereby reducing the risk of deposit substitution 
and potential bank runs. Such a design choice 
would reinforce an e-HKD’s role in retail 
scenarios as a means of payment rather than a 
savings instrument.
33. A whitelisting mechanism is a KYC process which determines a list of customers who are eligible to access certain 
structured products. It is an investor protection requirement for financial institutions.</x:v>
      </x:c>
    </x:row>
    <x:row r="1482" ht="110" customHeight="1">
      <x:c r="A1482" s="46" t="str">
        <x:v>PRD-0093-P0032-U01</x:v>
      </x:c>
      <x:c r="B1482" s="46" t="str">
        <x:v>HK_HKMA_eHKD_Phase2_2025</x:v>
      </x:c>
      <x:c r="C1482" s="46" t="n">
        <x:v>32</x:v>
      </x:c>
      <x:c r="D1482" s="46" t="str">
        <x:v>en</x:v>
      </x:c>
      <x:c r="E1482" s="46" t="str">
        <x:v>text</x:v>
      </x:c>
      <x:c r="F1482" s="46" t="str"/>
      <x:c r="G1482" s="46" t="str">
        <x:v>e-HKD Pilot Programme  | Phase 2 Report
28
4. Design Considerations
In addition to validating the distinct values an 
e-HKD can bring and the commercial viability 
of its use cases in various retail scenarios, the 
pilots identified several design considerations 
of an e-HKD which are vital for its widespread 
adoption. Given the characteristics of Hong 
Kong’s payment landscape and retail payment 
needs, several key considerations have emerged 
as particularly crucial, including interoperability, 
programmability, privacy, identity, convertibility 
with conventional money, and reliability and 
performance. This section provides a detailed 
examination of the rationale behind these 
considerations and explores potential design 
options to address them.
Interoperability 
The financial landscape is undergoing rapid 
transformation, shaped by advances in Web3, 
decentralised finance (DeFi) 34, and the growing 
availability of tokenised products for retail 
distribution. As tokenised assets gain traction 
and more such assets are issued by different 
institutions, settlement will increasingly occur 
across heterogeneous distributed ledger 
technology (DLT) networks.
Interoperability is therefore a critical requirement 
for an e-HKD, particularly if an e-HKD is used as 
a settlement instrument for tokenised assets. To 
operate effectively across multiple blockchain 
networks and DeFi ecosystems, an e-HKD would 
need an interoperable design which addresses 
the key challenge that is impacting the growing 
Web3 economy.
There are some bridging mechanisms to 
facilitate cross-chain transactions. For example, 
the “lock-and-mint” mechanism tested in several 
pilots enables the transfer of assets across 
blockchains by locking the original asset on 
the source chain and minting a replicated (or 
“wrapped”) version on the destination chain. The 
locked asset remains untouched, guaranteeing 
its integrity and security during the transfer.
The Hashed TimeLock Contract (HTLC) was 
another mechanism explored. HTLCs use a 
hashlock function to escrow tokens until a proof 
is provided, and a timelock function to revert 
tokens to the sender if the proof is not delivered 
within a set time. This conditionality ensures that 
cross-chain transfers are atomic, secure, time-
bound and free of counterparty risk.
34. Decentralised finance (DeFi) is a system of financial services which uses blockchain technology and smart contracts to 
enable open, peer-to-peer financial transactions without traditional banks or intermediaries.
Figure 8: Lock-and-mint Mechanism
Replicated (“wrapped”) asset
Lock the original asset
DLT Environment
Source Chain
Mint a replicated (“wrapped”) version
Destination Chain
1 2
Original asset</x:v>
      </x:c>
    </x:row>
    <x:row r="1483" ht="110" customHeight="1">
      <x:c r="A1483" s="46" t="str">
        <x:v>PRD-0093-P0033-U01</x:v>
      </x:c>
      <x:c r="B1483" s="46" t="str">
        <x:v>HK_HKMA_eHKD_Phase2_2025</x:v>
      </x:c>
      <x:c r="C1483" s="46" t="n">
        <x:v>33</x:v>
      </x:c>
      <x:c r="D1483" s="46" t="str">
        <x:v>en</x:v>
      </x:c>
      <x:c r="E1483" s="46" t="str">
        <x:v>text</x:v>
      </x:c>
      <x:c r="F1483" s="46" t="str"/>
      <x:c r="G1483" s="46" t="str">
        <x:v>e-HKD Pilot Programme  | Phase 2 Report
29
The pilots demonstrated the feasibility of these 
mechanisms, showing that interoperability 
can enhance the security and integrity of 
asset transfers while positioning an e-HKD as 
a versatile settlement instrument within the 
expanding tokenised asset and DeFi landscape.
Programmability
To ensure its scaled adoption, an e-HKD should 
be designed to accommodate the growing 
demand for programmability through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 There are 
also policy implications around whether such 
an e-HKD could be considered as a legal tender, 
which could undermine public trust in central 
bank money.
To mitigate this risk, some pilots examined 
purpose-bound money (PBM) and 
programmable payments as alternatives which 
preserve fungibility of the underlying value. The 
concept of programmable payments and their 
potential was thoroughly examined in the Phase 
1 report. 
Figure 9: Hashed TimeLock Contract Mechanism
35. Singleness of money refers to the principle that money should be universally interchangeable and accepted at face value 
across an economy, regardless of its form or the platform on which it is held.
DLT Environment
Asset
Buyer
Chain ALock the asset in a HTLC with a 
unique hash (hashlock) and a 
time limit (timelock)
Reveal the secret key to claim 
the money within time limit
Lock the money in a HTLC with  
the same hash and a time limit
Use the revealed secret key 
to claim the asset within 
time limit
Money
Chain B
51
4 3
Seller
Share the hash
2
A hashlock is created 
by generating a unique 
hash from a secret key.</x:v>
      </x:c>
    </x:row>
    <x:row r="1484" ht="110" customHeight="1">
      <x:c r="A1484" s="46" t="str">
        <x:v>PRD-0093-P0034-U01</x:v>
      </x:c>
      <x:c r="B1484" s="46" t="str">
        <x:v>HK_HKMA_eHKD_Phase2_2025</x:v>
      </x:c>
      <x:c r="C1484" s="46" t="n">
        <x:v>34</x:v>
      </x:c>
      <x:c r="D1484" s="46" t="str">
        <x:v>en</x:v>
      </x:c>
      <x:c r="E1484" s="46" t="str">
        <x:v>text</x:v>
      </x:c>
      <x:c r="F1484" s="46" t="str"/>
      <x:c r="G1484" s="46" t="str">
        <x:v>e-HKD Pilot Programme  | Phase 2 Report
30
The pilots also explored two architectural 
approaches for enabling programmability. The 
first involves establishing a centralised platform 
managed by a neutral party such as a public 
sector entity. The centralised platform serves 
as a common utility which hosts all the smart 
contracts related to an e-HKD. This approach 
offers standardisation but raises governance 
challenges, including those related to the 
responsible entity which reviews and approves 
smart contracts before they are accessible by 
the public.
A decentralised approach leverages private-
sector platforms, where commercial participants 
develop customised solutions. In this model, the 
central banking institution would primarily focus 
on designing the related functionalities of an 
e-HKD and providing APIs for external systems 
to interact with an e-HKD, with private actors 
innovating at the application layer.
A centralised model might ensure consistency, 
but certain critical tasks, such as reviewing 
smart contracts, require robust governance and 
specialised expertise which can fall beyond the 
purview of central banks. Determining the right 
party to conduct these reviews is essential to 
guarantee compliance, security and consumer 
protection. This warrants more research to 
determine the most suitable model before 
applying programmability to the use of an e-HKD 
in transactions.
Privacy 
Privacy is a key built-in feature that facilitates 
user adoption of an e-HKD in retail payments. 
As highlighted in the previous section, pilot 
surveys indicated that a well-designed privacy 
framework is essential for influencing users 
to adopt an e-HKD. Participants expect 
privacy features that safeguard their personal 
information and transaction details.
Importantly, privacy risks are not limited to 
permissionless blockchains. Instead, these 
concerns also exist in permissioned networks, 
such as consortium chains, underscoring the 
need for robust privacy solutions regardless of 
the final design of the e-HKD architecture.
To address these privacy risks, privacy-
enhancing technologies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approach will therefore be essential. 
Privacy should be embedded from the outset, 
potentially through a tiered model: basic 
privacy for low-value, low-risk transactions, 
and advanced PETs such as ZKPs reserved 
for high-value or high-risk transactions. This 
ensures efficiency for everyday payments while 
maintaining strong protections where they are 
needed most.
36. Zero Knowledge Proof (ZKP) is a cryptographic method that allows one party (the "prover") to demonstrate to another 
party (the "verifier") that a statement is true, without revealing any information beyond the fact that the statement is 
indeed true.
37. Gas fee is a commonly used term for the cost which certain blockchain protocol users pay to network validators each time 
they wish to perform a function on the blockchain.
38. Based on the latest average gas fee on 28 October 2025. The estimation of the gas fee was determined based on the 
following assumption and formula: Gas fee = Units of Gas Used *  (Base Fee + Priority Fee) * 10-9 * ETH price. A specific example 
is provided where the gas fee was calculated using 45,000 units of gas, with the base fee and priority fee set at 0.675, and 
an ETH price of US$4,140.5.</x:v>
      </x:c>
    </x:row>
    <x:row r="1485" ht="110" customHeight="1">
      <x:c r="A1485" s="46" t="str">
        <x:v>PRD-0093-P0035-U01</x:v>
      </x:c>
      <x:c r="B1485" s="46" t="str">
        <x:v>HK_HKMA_eHKD_Phase2_2025</x:v>
      </x:c>
      <x:c r="C1485" s="46" t="n">
        <x:v>35</x:v>
      </x:c>
      <x:c r="D1485" s="46" t="str">
        <x:v>en</x:v>
      </x:c>
      <x:c r="E1485" s="46" t="str">
        <x:v>text</x:v>
      </x:c>
      <x:c r="F1485" s="46" t="str"/>
      <x:c r="G1485" s="46" t="str">
        <x:v>e-HKD Pilot Programme  | Phase 2 Report
31
Two types of PETs were explored in the pilots: Zeto and Anonymous Zether. Both are open-
source solutions designed for Ethereum-compatible DLTs.
Anonymous Zether protects transactor privacy by fully anonymising the sender and receiver 
using decoy accounts that obfuscate the payer's and payee's wallet addresses. It also employs 
encryption and ZKP to conceal the transaction amount and ensure transaction validity.
Zeto enhances privacy by hashing the token’s value, public key and salt into a commitment, then 
uses ZKPs to validate transactions without exposing amounts or identities. By using an unspent 
transaction output (UTXO) model and nullifiers, Zeto ensures that when a token is spent or created, 
ownership is not revealed directly on-chain, and on-chain data remains confidential. Section 3: 
Evaluation has further details on the UTXO model.
Box C: Privacy Enhancing Technologies
DLT Environment
Transfer payment from normal 
ledger to decoy ledger
Transfer payment from decoy 
ledger to normal ledger
Request to pay 
using PET
Decrypt balance and 
request to withdraw
Payer
Payee
1
4
Unencrypted Ledger
Payer’s 
Wallet
Payee’s 
Wallet
Zether Ledger
Instruct payment to 
payee via decoy 
account
Decoy 
Account 1
Decoy 
Account 2
2
3
5
DLT Environment
Decrease wallet balance and 
mint Zeto token
Burn Zeto token and 
increase wallet balance
Request to pay 
using PET
Request to withdraw
Payer
Payee
1
4
Unencrypted Ledger
Payer’s 
Wallet
Payee’s 
Wallet
Zeto UTXO Ledger
Transfer Zeto token 
to payee
Zeto Transaction 1
Zeto Transaction 2
2
3
5</x:v>
      </x:c>
    </x:row>
    <x:row r="1486" ht="110" customHeight="1">
      <x:c r="A1486" s="46" t="str">
        <x:v>PRD-0093-P0036-U01</x:v>
      </x:c>
      <x:c r="B1486" s="46" t="str">
        <x:v>HK_HKMA_eHKD_Phase2_2025</x:v>
      </x:c>
      <x:c r="C1486" s="46" t="n">
        <x:v>36</x:v>
      </x:c>
      <x:c r="D1486" s="46" t="str">
        <x:v>en</x:v>
      </x:c>
      <x:c r="E1486" s="46" t="str">
        <x:v>text</x:v>
      </x:c>
      <x:c r="F1486" s="46" t="str"/>
      <x:c r="G1486" s="46" t="str">
        <x:v>e-HKD Pilot Programme  | Phase 2 Report
32
Identity
The secure and trusted use of an e-HKD relies 
on permissioned and secured access with strong 
safeguards. To achieve this, there must be clear 
rules for compliant use of an e-HKD and rigorous 
security measures must be maintained at every 
operational stage. In practice, most transactions 
using an e-HKD should require verifiable 
credentials (VCs)39. Additionally, all e-HKD 
transactions should carry digital signatures to 
ensure authenticity and security. 
Without a shared identity framework, each 
wallet provider would need to create its own 
system. These systems would inevitably adopt 
different technologies, data standards, or security 
protocols, leading to a fragmented e-HKD 
ecosystem made up of isolated networks, similar 
to the current state of the payment market.
To mitigate possible fragmentation, the pilots 
tested a digital identity framework within a 
consortium blockchain. The framework enables 
individuals to securely manage their digital 
identities, while enabling verifiers to authenticate 
credentials independently without contacting the 
original issuer. In the pilots, a trusted authority 
was assumed to centrally issue these credentials, 
assigning a unique identifier (UID) and a VC to 
each wallet holder. Before executing a signed 
transaction, the VC of each wallet holder will be 
verified cryptographically to ensure the identity 
integrity of transacting parties.
Establishing a common credential standard for 
the industry is also essential. This enables the 
effective implementation of the digital identity 
approach, which is supported by consent-based 
authorisation protocols, thereby guaranteeing 
secure, seamless and interoperable identity 
verification regardless of the wallet used.
Convertibility with Conventional Money
Several pilots also explored the potential of an 
e-HKD to serve as the settlement instrument 
which connects the traditional finance ecosystem 
with innovative applications, including the Web3 
economy and programmable transactions. To 
achieve full integration into the economy, which 
encompasses both existing and emerging 
ecosystems and applications, it is crucial 
that different forms of money can be used 
interchangeably and seamlessly. 
Near-instant conversion at a low cost between an 
e-HKD and traditional forms of money, such as 
commercial bank deposits and physical cash, is 
also crucial, particularly in the initial stages when 
an e-HKD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high-volume retail transactions is a major issue. 
Not all public DLTs are designed to handle high 
frequency transactions. For instance, Ethereum, 
a Layer 1 network, can only process about 15-30 
transactions per second. However, the pilots have 
shown that certain public DLTs can process high-
frequency transactions more efficiently without 
encountering performance issues.
Gas fees are another challenge. They vary 
depending on computational demands and 
market conditions, creating uncertainty in costs 
and processing times. This unpredictability 
contrasts with user expectations shaped by 
existing financial infrastructure, where costs 
and service levels tend to be transparent and 
standardised. 
Although the HKMA does not completely rule out 
the use of public DLTs for the e-HKD deployment, 
the pilots highlighted the need for further 
optimisation and identified market solutions 
to address these challenges. Further work with 
industry stakeholders will be required to explore 
technical solutions, ensuring that any public 
DLT-based model can meet expectations of cost, 
reliability and performance before its adoption is 
extended to retail use.
39. A verifiable credential (VC) refers to a digital representation of information or an identity that is securely issued by a 
trusted authority and can be verified independently.</x:v>
      </x:c>
    </x:row>
    <x:row r="1487" ht="110" customHeight="1">
      <x:c r="A1487" s="46" t="str">
        <x:v>PRD-0093-P0038-U01</x:v>
      </x:c>
      <x:c r="B1487" s="46" t="str">
        <x:v>HK_HKMA_eHKD_Phase2_2025</x:v>
      </x:c>
      <x:c r="C1487" s="46" t="n">
        <x:v>38</x:v>
      </x:c>
      <x:c r="D1487" s="46" t="str">
        <x:v>en</x:v>
      </x:c>
      <x:c r="E1487" s="46" t="str">
        <x:v>text</x:v>
      </x:c>
      <x:c r="F1487" s="46" t="str"/>
      <x:c r="G1487" s="46" t="str">
        <x:v>e-HKD Pilot Programme  | Phase 2 Report
34
The e-HKD Pilot Programme has been a 
collaborative effort between the HKMA and the 
industry in exploring what the future of money 
might look like. Both phases of the programme 
have provided invaluable insights that inform 
the HKMA’s latest policy stance on the scenarios 
and approaches for extending the use of the 
e-HKD to retail users.
Following the successful deployment of the 
e-HKD in wholesale applications, Phase 2 of the 
e-HKD Pilot Programme focused on evaluating 
the unique value propositions of an e-HKD in 
retail scenarios. These pilots offered valuable 
perspectives on the feasibility of various 
business models and informed the HKMA 
about market interest in adopting an e-HKD for 
everyday retail transactions. 
Importantly, each jurisdiction will have unique 
circumstances and requirements, and hence the 
decision to issue a central bank digital currency 
(CBDC) and its design must be guided by a 
thorough assessment of the local context and 
payment needs. Project e-HKD+ reflects this 
principle, as it aims to ensure that any potential 
extension of the e-HKD to retail use is well-
informed and responsive to local needs. 
The findings from the pilots demonstrated 
that an e-HKD can deliver substantial benefits, 
particularly as a settlement medium for 
tokenised assets, including real-world assets, 
investment funds and bonds. However, the 
pilots also showed that privately-issued digital 
money, such as tokenised deposits, could in 
some contexts achieve similar efficiencies.
Furthermore, the pilots indicated that the 
potential benefits of extending the use of the 
e-HKD to retail scenarios might not substantially 
outweigh the operational challenges. A 
sustainable business model has yet to be 
identified which would incentivise the private 
sector to implement an e-HKD in retail scenarios. 
Given Hong Kong’s diversified, advanced, efficient 
and secure retail payment landscape, it remains 
uncertain whether an e-HKD in retail use cases 
would deliver the anticipated incremental 
benefits observed in the pilots.
5. Path Forward
Given these findings, the HKMA will prioritise 
the development of the e-HKD for financial 
institutions. As a CBDC, the e-HKD is free of credit 
risk, setting it apart from privately-issued digital 
money. This risk-free characteristic is particularly 
crucial for large-value wholesale transactions, 
where credit risk is more pronounced. It also 
allows the e-HKD to serve as a monetary anchor 
which secures the “singleness of money”. This 
is vital for the wide adoption of other privately-
issued digital money. 
Although the motivations cited by jurisdictions 
that have issued or intend to issue a general-
purpose CBDC currently have limited 
applicability in Hong Kong, the HKMA will 
continue to monitor international developments, 
as well as latest technological advancements, 
and regularly review its decision.
The HKMA is also committed to advancing the 
policy, legal and technical frameworks necessary 
to ensure Hong Kong is well-prepared to 
support the potential extension of the e-HKD to 
retail scenarios, should a compelling case arise. 
This preparatory work, informed by insights 
from the e-HKD Pilot Programme, is expected to 
be completed by 2026. 
The HKMA extends its sincere gratitude to all 
participants in the e-HKD Pilot Programme 
for their dedication and contributions. These 
collaborative efforts have yielded tangible 
benefits, including invaluable insights that will 
shape the future of Hong Kong’s digital money 
landscape in the years to come.
The pilots have also provided important 
learnings that can be used to facilitate 
constructive discussions with other central 
banks and inform the development of the 
HKMA’s other tokenisation projects. Looking 
ahead, the HKMA will continue to partner with 
the industry on different CBDC and tokenisation 
initiatives to maintain Hong Kong’s status as 
a leading international financial centre and a 
vibrant hub for digital assets.</x:v>
      </x:c>
    </x:row>
    <x:row r="1488" ht="110" customHeight="1">
      <x:c r="A1488" s="46" t="str">
        <x:v>PRD-0094-P0003-U01</x:v>
      </x:c>
      <x:c r="B1488" s="46" t="str">
        <x:v>NO_NB_FI2024_CBDC</x:v>
      </x:c>
      <x:c r="C1488" s="46" t="n">
        <x:v>3</x:v>
      </x:c>
      <x:c r="D1488" s="46" t="str">
        <x:v>en</x:v>
      </x:c>
      <x:c r="E1488" s="46" t="str">
        <x:v>text</x:v>
      </x:c>
      <x:c r="F1488" s="46" t="str"/>
      <x:c r="G1488" s="46" t="str">
        <x:v>Norges Bank is responsible for supplying banks with cash and meeting
societal demand, both in normal times and in contingency and crisis
situations. In the light of the intensified risks and expanded threat
landscape, Norges Bank has strengthened contingency arrangements for
delivering cash to banks in crisis situations. In order for cash to reach the
public, banks must also have adequate contingency arrangements in place.
In June, the Storting (Norwegian parliament) passed a legislative amendment
clarifying the right to pay cash. According to the amendment, consumers
have the right to pay with cash at points of sale where businesses regularly
sell goods or services, assuming goods or services can be paid for at the
point of sale. Norges Bank is of the opinion that the amendment is important
for ensuring that cash can continue to fulfil its functions.
The Norwegian krone must be an attractive and secure means of payment in
the future too. Norges Bank is assessing whether a Norwegian central bank
digital currency (CBDC) is a suitable instrument for ensuring access to a
means of settlement trusted by all, also in new payment arenas, and for
promoting responsible innovation and improving payment contingency
arrangements. In addition to retail CBDCs generally accessible to the public,
wholesale CBDCs are also being examined. These are central bank reserves
in tokenised form using distributed ledger technology (DLT) or other
programmable platforms. Such CBDCs can be a secure means of settlement
in transfers and the trading of tokenised money, securities and other assets.
Tokenisation and settlement solutions in central bank money have received
growing attention internationally.
In 2023, Norges Bank completed the fourth phase of its research on CBDCs.
This phase consisted of experimental testing of technical solutions,
analyses of scenarios for the payment system, the evaluation of
consequences for liquidity management and monetary policy and a review
of the legislative changes necessary for an introduction of CBDC. The fifth
phase will conclude in 2025. The research project will provide a decision
basis for, and an assessment of, whether Norges Bank should work to
introduce a CBDC, and if so, the type of design. As global work on CBDCs is
still in a phase marked by experimentation and impact assessments, more</x:v>
      </x:c>
    </x:row>
    <x:row r="1489" ht="110" customHeight="1">
      <x:c r="A1489" s="46" t="str">
        <x:v>PRD-0094-P0036-U01</x:v>
      </x:c>
      <x:c r="B1489" s="46" t="str">
        <x:v>NO_NB_FI2024_CBDC</x:v>
      </x:c>
      <x:c r="C1489" s="46" t="n">
        <x:v>36</x:v>
      </x:c>
      <x:c r="D1489" s="46" t="str">
        <x:v>en</x:v>
      </x:c>
      <x:c r="E1489" s="46" t="str">
        <x:v>text</x:v>
      </x:c>
      <x:c r="F1489" s="46" t="str"/>
      <x:c r="G1489" s="46" t="str">
        <x:v>Box 2.5 Public commission tasked with exploring secure
and simple payments for all, including the importance of
cash
In May 2023, a commission was appointed to explore future secure and
simple payments for all. A substantial part of the mandate involves
assessing the importance of cash for an efficient and secure payment
system and what cash means for financial inclusion and contingency
arrangements. The commission will also assess whether there is a need for
measures that can “ensure financial inclusion and the right to pay cash”, as
well as a need for measures that can “ensure the role of cash as a
contingency solution, for example by ensuring that withdrawals and
payments with cash can be carried out to a greater extent without
dependence on vulnerable electronic systems and liability in the event of
various degrees of disruption in the payment infrastructure”.
The commission will also “describe and assess how secure and simple
payments for all can be safeguarded and developed through cash and other
solutions in the longer term”.
The commission will submit its report to the Ministry of Finance by 15
November 2024.
2.3 Norges Bank’s research on central bank digital
currency
Norges Bank is assessing whether a central bank digital currency (CBDC) is
a suitable instrument for ensuring access to a means of settlement trusted
by all, also in new payment arenas, promoting responsible innovation and
improving payment contingency arrangements. Both retail and wholesale
CBDCs are being examined. Tokenisation and settlement solutions in
central bank money have received growing attention internationally. In
2023, Norges Bank concluded an exploratory phase including eg
experimental testing of different technical solutions and analyses of
payment system scenarios. In the period to 2025, Norges Bank will analyse</x:v>
      </x:c>
    </x:row>
    <x:row r="1490" ht="110" customHeight="1">
      <x:c r="A1490" s="46" t="str">
        <x:v>PRD-0094-P0038-U01</x:v>
      </x:c>
      <x:c r="B1490" s="46" t="str">
        <x:v>NO_NB_FI2024_CBDC</x:v>
      </x:c>
      <x:c r="C1490" s="46" t="n">
        <x:v>38</x:v>
      </x:c>
      <x:c r="D1490" s="46" t="str">
        <x:v>en</x:v>
      </x:c>
      <x:c r="E1490" s="46" t="str">
        <x:v>text</x:v>
      </x:c>
      <x:c r="F1490" s="46" t="str"/>
      <x:c r="G1490" s="46" t="str">
        <x:v>equivalent to current interbank settlements but in a different technological
form. Such CBDCs can be a secure means of settlement between banks in
transfers and the trading of tokenised money, securities and other assets.
Box 2.6 Tokens and tokenisation
Tokenisation is a process of representing claims/assets so they can be
traded using distributed ledger technology (DLT) or on other programmable
platforms. Tokens can represent assets that are already registered on a
traditional database. Tokens can also be issued directly on a programmable
platform without first existing externally (so-called ”native tokens”). These
can be financial assets such as different types of money and securities or
other assets such as real estate.
Tokenisation allows the programming of transactions to take place when
specific events occur. Programming takes place in smart contracts. These
are digital algorithms that link one or more conditions in order to automate
transactions. One example is “atomic settlement” (also known as DvP –
Delivery versus Payment), where the transfer of an asset’s ownership and
the payment occur simultaneously and are mutually conditional.
Among other things, tokenisation can improve efficiency, reduce some forms
of risk, and foster new functionalities and business models. At the same
time, there are issues related to regulation and governance, for example.
The purpose of introducing a form of CBDC depends on the development of
the financial sector. In countries with a limited financial sector, the
introduction of a retail CBDC could be a measure for promoting financial
inclusion among the unbanked and for improving payment system efficiency
and economic development.
Norges Bank is assessing whether a Norwegian CBDC is a suitable
instrument for ensuring access to a means of settlement trusted by all, also
in new payment arenas, and for promoting responsible innovation and
improving payment contingency arrangements. A CBDC can promote the use
of new technology for developing new and attractive payment solutions in
NOK. In order for CBDC-based payment solutions to strengthen contingency
1</x:v>
      </x:c>
    </x:row>
    <x:row r="1491" ht="110" customHeight="1">
      <x:c r="A1491" s="46" t="str">
        <x:v>PRD-0094-P0039-U01</x:v>
      </x:c>
      <x:c r="B1491" s="46" t="str">
        <x:v>NO_NB_FI2024_CBDC</x:v>
      </x:c>
      <x:c r="C1491" s="46" t="n">
        <x:v>39</x:v>
      </x:c>
      <x:c r="D1491" s="46" t="str">
        <x:v>en</x:v>
      </x:c>
      <x:c r="E1491" s="46" t="str">
        <x:v>text</x:v>
      </x:c>
      <x:c r="F1491" s="46" t="str"/>
      <x:c r="G1491" s="46" t="str">
        <x:v>arrangements in the payment system, the CBDC system must function
independently of banks’ payment systems. CBDC’s can also have other
economic benefits, including a function as legal tender.
Development of retail CBDC in other countries
So far, only a few central banks in developing countries and emerging
economies have introduced a retail CBDC. Surveys conducted by the BIS
show that almost all central banks are studying CBDCs,  with focus
typically being given to the objectives and ramifications of introducing a
CBDC, necessary characteristics and legal implications. A number of central
banks have developed simple test versions to increase their knowledge
about different technological solutions and how these might help meet
objectives.
The ECB is likely the central bank in advanced economies that has made the
most progress in retail CBDCs. In autumn 2023, the Executive Board of the
ECB decided to continue its work on the digital euro in a preparatory phase,
which was planned to continue until 1 November 2025. The ECB will further
examine the specific design of the digital euro system and prepare for the
construction of a technical infrastructure. The ECB has put framework
agreements out to tender for the procurement of several components of the
technical solution. In this phase, the ECB will also establish a set of rules for
the use of payment solutions based on a CBDC. The ECB aims to decide
whether to adopt the digital euro after the end of the preparatory phase. At
the same time, the EU is preparing legislative amendments necessary for
the introduction of the digital euro.
In February 2023, the Bank of England, together with HM Treasury, published
a consultation paper on a digital pound and announced that a digital pound
would likely be needed in the future. Many respondents were concerned
about the possibility of anonymous payments. The Bank of England and HM
Treasury will continue their research on a digital pound and have announced
more consultations.
14
15
16</x:v>
      </x:c>
    </x:row>
    <x:row r="1492" ht="110" customHeight="1">
      <x:c r="A1492" s="46" t="str">
        <x:v>PRD-0094-P0041-U01</x:v>
      </x:c>
      <x:c r="B1492" s="46" t="str">
        <x:v>NO_NB_FI2024_CBDC</x:v>
      </x:c>
      <x:c r="C1492" s="46" t="n">
        <x:v>41</x:v>
      </x:c>
      <x:c r="D1492" s="46" t="str">
        <x:v>en</x:v>
      </x:c>
      <x:c r="E1492" s="46" t="str">
        <x:v>text</x:v>
      </x:c>
      <x:c r="F1492" s="46" t="str"/>
      <x:c r="G1492" s="46" t="str">
        <x:v>In the period between 2021 and 2023, Norges Bank completed a phase of its
exploration project consisting of experimental testing of technical solutions,
analyses of scenarios for the payment system, evaluation of consequences
for liquidity management and monetary policy, and a review of the
legislative changes necessary for an introduction of CBDC.
The research phase is summarised in Norges Bank (2023c).  The purpose of
the scenario analysis was to shed light on whether developments related to
new types of monetary and payment systems and financial actors may be
part of the motivation for introducing a CBDC. The working group identified
some developments that may entail challenges in Norges Bank’s areas of
responsibility. In the group’s assessment, however, such considerations
alone suggest that introducing a retail CBDC is not an urgent matter. It is
also uncertain whether a retail CBDC is the most adequate instrument for
managing risks in Norges Bank’s areas of responsibility related to new
monetary and payment systems.
The ongoing research phase started in the autumn of 2023 and will last until
2025. The main delivery will be a decision basis for, and an assessment of,
whether Norges Bank should advise introducing a CBDC and, if so, the
recommended type of design.
In the current phase, Norges Bank will explore how a CBDC solution should be
designed, what uses it aims to satisfy and how different stakeholders should
be motivated to provide the solution with the desired applications and
distribution. The study is based on the premise that banks and other
payment service providers will develop CBDC-based retail payment
services. This means that payment-related control functions will also be the
responsibility of payment service providers. Norges Bank will have neither
direct contact with end-users nor access to information related to users'
CBDC payments.
Wholesale CBDC has been given greater focus in the study than in previous
phases. Norges Bank is investigating solutions for settlement of payments
and trading on tokenised platforms in central bank money and the
ramifications for Norges Bank’s areas of responsibility. Tokenisation in the
18</x:v>
      </x:c>
    </x:row>
    <x:row r="1493" ht="110" customHeight="1">
      <x:c r="A1493" s="46" t="str">
        <x:v>PRD-0095-P0001-U01</x:v>
      </x:c>
      <x:c r="B1493" s="46" t="str">
        <x:v>CN_PBOC_IntlOpsCenter_2025</x:v>
      </x:c>
      <x:c r="C1493" s="46" t="n">
        <x:v>1</x:v>
      </x:c>
      <x:c r="D1493" s="46" t="str">
        <x:v>en</x:v>
      </x:c>
      <x:c r="E1493" s="46" t="str">
        <x:v>text</x:v>
      </x:c>
      <x:c r="F1493" s="46" t="str"/>
      <x:c r="G1493" s="46" t="str">
        <x:v>Home &gt; News &amp; Events &gt; Press Releases &gt; 2025
e-CNY International Operation Center Oﬃcially
Launched in Shanghai
 To Read Chinese Version
On September 24, a promotion conference for the business platforms of the e-CNY International
Operation Center was held in Shanghai. The event introduced the e-CNY Cross-Border Digital
Payment Platform, the e-CNY Blockchain Service Platform, and the Digital Asset
Platform (hereinafter collectively referred to as “business platforms”) to relevant institutions,
marking the oﬃcial launch of the e-CNY International Operation Center. Lu Lei, Deputy Governor
of the People's Bank of China (PBOC), and Wu Wei, Executive Vice Mayor of Shanghai Municipal
Government, attended and delivered speeches.
Deputy Governor Lu Lei stated that the upgrading and evolving of the monetary and payment
systems in the digital era is a historical inevitability. The PBOC is committed to providing open,
inclusive, and innovative solutions to improve the global cross-border payment system. The
principles of "no disruption, compliance, and interoperability" proposed by the PBOC have
become basic guidelines for the construction of cross-border infrastructure for central bank digital
currencies, and a cross-border ﬁnancial infrastructure system for e-CNY has taken initial shape.
Meanwhile, the PBOC has been exploring innovations in asset digitization which are conducive to
enhancing regulatory eﬃciency and penetrative capability, and it will improve settlement
transparency and the intelligence level of ﬂow of value. The launch of the business platforms in
Shanghai is not only a concrete measure to facilitate cross-border payments, but also aligns with
the core functions of Shanghai as an international ﬁnancial center. Moving forward, the PBOC will
continue to support the steady and long-term development of the e-CNY International Operation
Center, making substantial contribution to facilitating cross-border trade, investment, and
ﬁnancing.</x:v>
      </x:c>
    </x:row>
    <x:row r="1494" ht="110" customHeight="1">
      <x:c r="A1494" s="46" t="str">
        <x:v>PRD-0095-P0002-U01</x:v>
      </x:c>
      <x:c r="B1494" s="46" t="str">
        <x:v>CN_PBOC_IntlOpsCenter_2025</x:v>
      </x:c>
      <x:c r="C1494" s="46" t="n">
        <x:v>2</x:v>
      </x:c>
      <x:c r="D1494" s="46" t="str">
        <x:v>en</x:v>
      </x:c>
      <x:c r="E1494" s="46" t="str">
        <x:v>text</x:v>
      </x:c>
      <x:c r="F1494" s="46" t="str"/>
      <x:c r="G1494" s="46" t="str">
        <x:v>Executive Vice Mayor Wu Wei expressed that the establishment of the e-CNY International
Operation Center and its business platforms in Shanghai will inject strong momentum into the
building of Shanghai as an international ﬁnancial center. All relevant departments in Shanghai
should fully leverage the business platforms to continuously broaden the application and expand
the usage of e-CNY, thereby further facilitating RMB Internationalization. He hopes that the e-
CNY International Operation Center will persistently strengthen technological innovation and
application, and improve the security, stability, and ease-of-use of the business platforms, thereby
providing a solid technical foundation for deepening the integration of ﬁnance and the real
economy.
The e-CNY International Operation Center was established and is managed by the Digital Currency
Institute of the PBOC. It is responsible for constructing and operating the cross-border and
blockchain infrastructure for e-CNY, promoting cross-border interconnectivity between domestic
and overseas ﬁnancial infrastructures, advancing the international operation and ﬁnancial market
development related to e-CNY, and serving digital ﬁnancial innovation.
The conference was attended by oﬃcials from relevant departments of the PBOC and the State
Administration of Foreign Exchange, the PBOC Shanghai Head Oﬃce and PBOC-related
institutions, the Shanghai Municipal Government and relevant departments, and representatives
from e-CNY business operating institutions, some Chinese and foreign ﬁnancial institutions and
participating enterprises in Shanghai.
Date of last update SEP. 25, 2025</x:v>
      </x:c>
    </x:row>
    <x:row r="1495" ht="110" customHeight="1">
      <x:c r="A1495" s="46" t="str">
        <x:v>PRD-0096-P0001-U01</x:v>
      </x:c>
      <x:c r="B1495" s="46" t="str">
        <x:v>UA_NBU_eHryvnia_page_2025</x:v>
      </x:c>
      <x:c r="C1495" s="46" t="n">
        <x:v>1</x:v>
      </x:c>
      <x:c r="D1495" s="46" t="str">
        <x:v>en</x:v>
      </x:c>
      <x:c r="E1495" s="46" t="str">
        <x:v>text</x:v>
      </x:c>
      <x:c r="F1495" s="46" t="str"/>
      <x:c r="G1495" s="46" t="str">
        <x:v>National Bank of Ukraine   Payments and Settlements   E-hryvnia
The National Bank of Ukraine (NBU) has been conducting research on central bank digital
currencies (CBDC) and working on creating its own digital form of hryvnia – the e-hryvnia.
The e-hryvnia is an electronic form of the currency of Ukraine issued by the NBU.
According to the regulator, the key purpose of the e-hryvnia is to effectively perform all
functions of money and supplement cash and noncash forms of hryvnia.
The e-hryvnia should be easy to use and accessible to all population groups, legal entities,
state authorities, banks, and nonbank payment service providers.
Devising and implementing the e-hryvnia in Ukraine will:
develop the Ukrainian payment infrastructure
digitalize the economy
further promote and reduce the price of noncash payments
improve transparency of settlements
ensure conﬁdence in the domestic currency in general.
E-hryvnia could have a positive impact on ensuring economic security of the country,
strengthen monetary sovereignty of Ukraine and the NBU’s capability to maintain price and
ﬁnancial stability as foundation of stable economic growth.
At present, the NBU is considering and processing the following possible options for using the
e-hryvnia that will shape its design and main features:
the e-hryvnia for retail noncash payments with the options for “programmed” targeted
money
the e-hryvnia in the circulation of virtual assets
About e-hryvnia, the digital currency of the National Bank of Ukraine
 |   |  About Consumer protection News Eng
</x:v>
      </x:c>
    </x:row>
    <x:row r="1496" ht="110" customHeight="1">
      <x:c r="A1496" s="46" t="str">
        <x:v>PRD-0096-P0002-U01</x:v>
      </x:c>
      <x:c r="B1496" s="46" t="str">
        <x:v>UA_NBU_eHryvnia_page_2025</x:v>
      </x:c>
      <x:c r="C1496" s="46" t="n">
        <x:v>2</x:v>
      </x:c>
      <x:c r="D1496" s="46" t="str">
        <x:v>en</x:v>
      </x:c>
      <x:c r="E1496" s="46" t="str">
        <x:v>text</x:v>
      </x:c>
      <x:c r="F1496" s="46" t="str"/>
      <x:c r="G1496" s="46" t="str">
        <x:v>the e-hryvnia for cross-border payments.
For reference: In September 2021, the NBU launched the E-Hryvnia Project in order to determine the need for
a full-scale issue of the Ukrainian digital hryvnia. In October 2022, Ukrainian Intellectual Property Institute
(Ukrpatent) registered the trademark “е-гривня” (Ukrainian) “e-hryvnia”, which is owned by the NBU.
The following e-mail was provided for communication with the E-Hryvnia Project team and
proposals on introducing the e-hryvnia: e - h r y v n i a @ b a n k . g o v . u a 
Draft vision of
introducing e-hryvnia
OPEN 
International conference СBDCinUA2020 
The Law of Ukraine On Payment Services 
Useful Links
Laws and Regulations</x:v>
      </x:c>
    </x:row>
    <x:row r="1497" ht="110" customHeight="1">
      <x:c r="A1497" s="46" t="str">
        <x:v>PRD-0099-P0001-U01</x:v>
      </x:c>
      <x:c r="B1497" s="46" t="str">
        <x:v>SG_MAS_Orchid_page_2025</x:v>
      </x:c>
      <x:c r="C1497" s="46" t="n">
        <x:v>1</x:v>
      </x:c>
      <x:c r="D1497" s="46" t="str">
        <x:v>en</x:v>
      </x:c>
      <x:c r="E1497" s="46" t="str">
        <x:v>text</x:v>
      </x:c>
      <x:c r="F1497" s="46" t="str"/>
      <x:c r="G1497" s="46" t="str">
        <x:v>Schemes and Initiatives | Published Date: 31 October 2022
Project Orchid
Project Orchid is a multi-year, multi-phase exploratory project examining the various
design and technical aspects pertinent to digital Singapore dollar, from its functionalities
to its interaction with existing payment infrastructures. Though MAS has assessed that
there is no urgent need for a retail CBDC in Singapore at this point in time, MAS seeks to
facilitate ongoing learning and advance the financial infrastructure in Singapore.  
Objectives
Develop the technology infrastructure and technical competencies necessary for digital
Singapore dollar (such as Central Bank Digital Currencies and tokenised bank deposits)
Explore potential use cases for a programmable money in Singapore
The first phase of the project aims to uncover potential use cases for a programmable
digital SGD and the infrastructure required. Subsequent phases of Project Orchid will
investigate the optimal ledger technology as well as its integration to the existing
financial market infrastructure.
Phase 1 - PBM
Purpose Bound Money (PBM), explored in Phase 1 of Project Orchid, builds upon the
concept and capabilities of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To facilitate ongoing learning and collaboration, findings from Phase 1 of the project are
published in a report (Project Orchid Phase 1 report)  (3.59 MB)
Usage Patterns Table
This table examines how a person would use a PBM under diﬀerent scenarios.</x:v>
      </x:c>
    </x:row>
    <x:row r="1498" ht="110" customHeight="1">
      <x:c r="A1498" s="46" t="str">
        <x:v>PRD-0099-P0004-U01</x:v>
      </x:c>
      <x:c r="B1498" s="46" t="str">
        <x:v>SG_MAS_Orchid_page_2025</x:v>
      </x:c>
      <x:c r="C1498" s="46" t="n">
        <x:v>4</x:v>
      </x:c>
      <x:c r="D1498" s="46" t="str">
        <x:v>en</x:v>
      </x:c>
      <x:c r="E1498" s="46" t="str">
        <x:v>text</x:v>
      </x:c>
      <x:c r="F1498" s="46" t="str"/>
      <x:c r="G1498" s="46" t="str">
        <x:v>Orchid Blueprint
Considerations of the core infrastructure components and learnings from Phase 2 of
Project Orchid are published in a report here  (1.38 MB). To realise the potential of
digital money and explore the use of a common settlement asset, MAS also announces
plans for wholesale CBDC issuance.
Things to note:
Members of the public should note that:
MAS and companies participating in MAS’ initiatives will not ask for your personal banking
information, security login credentials or private keys to digital wallets.
MAS advises the public to be alert and wary of unsolicited calls or messaging which oﬀer deals
that seem too good to be true; request personal information; give instructions to transfer funds
to a third party account or oﬀer investments into projects.
If you encounter any suspected scams related to digital assets involving MAS, please DO
NOT transfer any funds, and report the matter to MAS.
For impersonation scams involving institutions regulated by MAS or phishing scams,
please make a police report via the Police Hotline at 1800-255-0000, or submit it online
at www.police.gov.sg/iwitness .
© 2026, Government of Singapore.</x:v>
      </x:c>
    </x:row>
    <x:row r="1499" ht="110" customHeight="1">
      <x:c r="A1499" s="46" t="str">
        <x:v>PRD-0100-P0001-U01</x:v>
      </x:c>
      <x:c r="B1499" s="46" t="str">
        <x:v>FR_BdF_DigitalEuro_page_2025</x:v>
      </x:c>
      <x:c r="C1499" s="46" t="n">
        <x:v>1</x:v>
      </x:c>
      <x:c r="D1499" s="46" t="str">
        <x:v>en</x:v>
      </x:c>
      <x:c r="E1499" s="46" t="str">
        <x:v>text</x:v>
      </x:c>
      <x:c r="F1499" s="46" t="str"/>
      <x:c r="G1499" s="46" t="str">
        <x:v>Textová kopie oficiální stránky (cookie-stěna bránila přímému tisku)
Zdroj: https://www.banque-france.fr/en/monetary-strategy/means-payment/digital-euro
Stav stránky: aktualizováno 3. 11. 2025 · staženo 28. 7. 2026
Digital euro — Banque de France
On 29 October 2025, the Governing Council of the ECB decided to open a new phase of the digital euro
project, aimed at preparing technically for a potential launch. Depending on the outcome of ongoing
legislative discussions, a "pilot" could be conducted as early as mid-2027, with a gradual launch starting
from 2029.
A response to the digitalisation of payments
In France, cash was used in 42% of in-store transactions in 2024, compared with 68% in 2016. Challenges:
increased dependence on non-European players (international card schemes accounted for 69% of all card
payments in the euro area in H2 2024; dependence extends to "X-Pay" wallets; weakens European
sovereignty), persistent fragmentation (only five euro area countries still have a domestic card scheme),
and a decline in the use of central bank money, whose anchoring role underpins monetary stability.
A "digital banknote" to strengthen sovereignty, privacy, and resilience
European sovereignty and resilience: exclusively European technologies; offline capability usable
during network outages.
European integration: legal tender across the euro area; open harmonised standards (scheme
rulebook) reusable by private solutions.
Lower merchant fees: a credible European alternative to international schemes; co-legislators could
cap fees.
High level of privacy: strong safeguards; offline functionality offers "cash-like" privacy.
A complementary solution
Issued by euro-area central banks, distributed by commercial banks and licensed fintechs; integrable into
existing payment solutions or a dedicated ECB app. It would complement cash, not replace it; a regulation
strengthening the legal tender status of cash is in preparation.
Towards a potential launch from 2029
Between 2023 and 2025 the preparation phase covered design, experimentation, user research and provider
selection; the ECB published financial-stability and banking-cost studies. On 29 October 2025 the Governing
Council opened the technical-preparation phase. No decision to issue has yet been taken — it requires the
finalised legal framework. If the regulation is adopted in 2026, a pilot could begin mid-2027, with gradual
launch from 2029.
Further information links on the page include the ECB closing progress report on the preparation phase
(deprp202510).</x:v>
      </x:c>
    </x:row>
    <x:row r="1500" ht="110" customHeight="1">
      <x:c r="A1500" s="46" t="str">
        <x:v>PRD-0101-P0003-U01</x:v>
      </x:c>
      <x:c r="B1500" s="46" t="str">
        <x:v>TR_DigitalLira_Phase2_2025</x:v>
      </x:c>
      <x:c r="C1500" s="46" t="n">
        <x:v>3</x:v>
      </x:c>
      <x:c r="D1500" s="46" t="str">
        <x:v>en</x:v>
      </x:c>
      <x:c r="E1500" s="46" t="str">
        <x:v>text</x:v>
      </x:c>
      <x:c r="F1500" s="46" t="str"/>
      <x:c r="G1500" s="46" t="str">
        <x:v>1. Overview 
Following the release of the Digital Turkish Lira First Phase Evaluation Report (the 
Evaluation Report) at the end of 2023, the Central Bank of the Republic of Türkiye (CBRT) 
initiated the second phase of the project. The work is being carried out in accordance with 
the principles of “privacy”, “technological and architectural flexibility”, “interoperability”, 
“first, do no harm”, and “intermediary-agnostic access”, which were also cited in the 
Evaluation Report. The digital Turkish lira is intended to establish a base for innovative uses 
and a complementary payment channel, while ensuring uniformity in payments and 
enhancing financial inclusion. With the digitalization of the national money, the CBRT aims 
to preserve monetary sovereignty and the trust in the currency, as well as to increase 
efficiency in payments. 
In the second phase of the Central Bank Digital Turkish Lira Research and Development 
Project (the Project), the CBRT —in coordination with its technology stakeholders1— is 
continuing its efforts on digital money.2 Accordingly, work is underway to mature the 
prototype system developed in the first phase to a minimum viable product level and to 
incorporate financial intermediaries into the system. The second phase focuses primarily 
on programmable payments and offline payments. In addition, proof-of-concept studies on 
cross-border payments have been conducted within the CBRT.3  
In addition to the work on the technological infrastructure, various analyses and 
preliminary work have been carried out on the legal and economic aspects of the project. 
In this scope, the CBRT runs simulations to assess the potential impacts of the digital 
Turkish lira on the financial system.4 The results of these simulations will be published in 
the coming period. 
Similar to the first phase, pilot tests will also be conducted in the second phase. 
Accordingly, system improvements, and new functionalities and scenarios will be tested. 
The pilots are planned to include scenarios that will increase real-time activity to measure 
the system’s features and performance more comprehensively. 
2. Fundamentals 
Digital money is the digital form of central bank money. It can be used as a legal 
means of payment in both domestic and cross-border payments. In Türkiye, the digital 
money is referred to as the digital Turkish lira. 
The digital Turkish lira is not a different currency; it is the digital form of the Turkish 
lira. Its value is the same as all forms of the Turkish lira (banknotes, bank money, etc.). It is 
1 As per the bilateral memorandums of understanding signed in 2021, TÜBİTAK, the Scientific and Technological Research 
Council of Türkiye, and technology companies ASELSAN and HAVELSAN, are the technology stakeholders of the project.  
2 As with the rest of the report, the term "digital money" is used as shorthand for "central bank digital currency". 
3 Programmable payments, offline payments and cross-border payments cited in this report also include money transfers.  
4 Current analyses have shown that in cases where the holding limits are set in a way that is consistent with existing user 
behavior, the circulation of the digital Turkish lira does not pose a systemic risk.</x:v>
      </x:c>
    </x:row>
    <x:row r="1501" ht="110" customHeight="1">
      <x:c r="A1501" s="46" t="str">
        <x:v>PRD-0101-P0004-U01</x:v>
      </x:c>
      <x:c r="B1501" s="46" t="str">
        <x:v>TR_DigitalLira_Phase2_2025</x:v>
      </x:c>
      <x:c r="C1501" s="46" t="n">
        <x:v>4</x:v>
      </x:c>
      <x:c r="D1501" s="46" t="str">
        <x:v>en</x:v>
      </x:c>
      <x:c r="E1501" s="46" t="str">
        <x:v>text</x:v>
      </x:c>
      <x:c r="F1501" s="46" t="str"/>
      <x:c r="G1501" s="46" t="str">
        <x:v>Digital Turkish Lira Second Phase Progress Report | November 24, 2025   2  
called digital only to indicate that it is a new form. It will not have a symbol or abbreviation 
different from the Turkish lira. 
Digitalization of money is a broad concept and should not be limited to the ability to 
make payments electronically. Alongside money; financial assets, real-world assets, and 
workflows are also being digitalized. All these digitalization processes will help the financial 
innovation infrastructure in Türkiye to evolve. Consequently, the digital Turkish lira and the 
ecosystem that will be built around it will offer new services to users and reinforce user 
experience.  
Digital money is not a crypto asset. There is a misconception that digital money is a 
crypto asset as it can also utilize distributed ledger technologies (DLTs), such as blockchain, 
which are used in crypto assets. Although digital money and crypto assets may share 
certain technological similarities, they differ entirely from an economic and legal 
perspective. Digital money will not be a commodity or capital market instrument; it will be 
a form of fiat money. Unlike crypto assets, digital money is a liability of a central bank. 
There are different opinions and studies around the world as to whether digital 
money should be remunerated or not.  Discussions are focused on the potential impact 
on demand: specifically, how remuneration would affect bank deposits, and how the 
absence of remuneration would affect digital money. As part of the Project, we are 
conducting impact analyses of these different scenarios. While a final decision is yet to be 
reached, the main scenario employs a non-interest-bearing model for the digital Turkish 
lira. This reflects the current focus on digital money being the digital form of banknotes.  
If the digital Turkish lira is put into circulation, banknotes and digital money will 
coexist. The CBRT will meet the demand for both banknotes and digital money.  
The Digital Turkish Lira System consists of components that fulfill different functions 
related to the digital Turkish lira. The core of this system is the Digital Money System, 
the component where transactions are finalized and recorded. Financial intermediaries 
operate the Service Layer component, which is under their control, to access the Digital 
Money System. The relevant parts of the wallet applications that serve end users are also 
considered components of the Digital Turkish Lira System.  
Transactions involving the digital Turkish lira will be carried out through financial 
intermediaries. In line with the adopted two-tier structure, central bank will be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associate any transaction with a 
specific user. Thus, it will not be technically possible for the central bank to track 
consumption habits or usage patterns. 
A digital identity is the set of representations associated with persons, assets, or 
objects. Claims regarding ownership and affiliation, including qualifications,</x:v>
      </x:c>
    </x:row>
    <x:row r="1502" ht="110" customHeight="1">
      <x:c r="A1502" s="46" t="str">
        <x:v>PRD-0101-P0005-U01</x:v>
      </x:c>
      <x:c r="B1502" s="46" t="str">
        <x:v>TR_DigitalLira_Phase2_2025</x:v>
      </x:c>
      <x:c r="C1502" s="46" t="n">
        <x:v>5</x:v>
      </x:c>
      <x:c r="D1502" s="46" t="str">
        <x:v>en</x:v>
      </x:c>
      <x:c r="E1502" s="46" t="str">
        <x:v>text</x:v>
      </x:c>
      <x:c r="F1502" s="46" t="str"/>
      <x:c r="G1502" s="46" t="str">
        <x:v>Digital Turkish Lira Second Phase Progress Report | November 24, 2025   3  
authorizations, and past transactions, can be verified electronically in a secure and efficient 
manner through digital identity models. Therefore, digital identity should not be 
considered as an identification number but rather as an umbrella term. Various digital 
identity models exist to address different needs. The project adopts the Self-Sovereign 
Identity (SSI) model, which enables users to retain control over their own credentials. 
User privacy is prioritized in digital Turkish lira design and implementation. The SSI 
approach offers advantages in terms of user privacy, as it ensures that information sharing 
is kept to a minimum, and that users retain control over their documents, including those 
containing personal data. To enhance privacy, users can utilize virtual accounts linked to 
their digital Turkish lira accounts.  
3. Programmable Payments 
In the first phase, studies involved the use of digital money and digital identity in common 
transaction flows. In the second phase, the flows involve assets besides money and 
identity. The aim is to enable the use of programmable payment features, which will allow 
for both delivery versus payment scenarios as well as innovative payment scenarios such 
as credential-based
5, scheduled and recurring payments. 
The Evaluation Report also mentions streaming payments, IoT (Internet of Things) 
payments, and invisible payments. Streaming payments are addressed within the scope of 
recurring and credential-based payments as part of the second phase studies. IoT 
payments and invisible payments, on the other hand, are anticipated to advance through 
private sector initiatives. Accordingly, innovative project proposals concerning IoT 
payments have been covered under the “machine-to-machine payments” category in the 
Call to Join the Digital Turkish Lira Project Ecosystem
. 
The programmability component developed under the second phase provides an 
innovative infrastructure that enables users to execute instant or recurring payments 
based on predefined conditions. This component operates in an integrated manner with 
digital identity, the Digital Money System, and tokenized asset systems by automating 
payment processes. “Payment templates” and “payment packages” form the basis for the 
programmability component. 
3.1. Payment Templates and Payment Packages  
Payment templates are a set of rules defined by authorities and institutions based on 
specific conditions, providing the fundamental framework for secure transactions. Payment 
packages are created using these payment templates. Packages are based on 
predetermined and immutable rules agreed upon between the parties. This structure 
ensures transparency and trust, thereby minimizing associated risks. Unlike payment 
templates, payment packages can also be created by individuals. 
Payment packages consist of two main elements: conditions and actions. Conditions can be 
based on either time or criteria and define the requirements that must be met for the 
5 Credential-based payments do not aim to restrict spending. On the contrary, this facility is intended to make payment 
processes more flexible and efficient based on specific criteria.</x:v>
      </x:c>
    </x:row>
    <x:row r="1503" ht="110" customHeight="1">
      <x:c r="A1503" s="46" t="str">
        <x:v>PRD-0101-P0006-U01</x:v>
      </x:c>
      <x:c r="B1503" s="46" t="str">
        <x:v>TR_DigitalLira_Phase2_2025</x:v>
      </x:c>
      <x:c r="C1503" s="46" t="n">
        <x:v>6</x:v>
      </x:c>
      <x:c r="D1503" s="46" t="str">
        <x:v>en</x:v>
      </x:c>
      <x:c r="E1503" s="46" t="str">
        <x:v>text</x:v>
      </x:c>
      <x:c r="F1503" s="46" t="str"/>
      <x:c r="G1503" s="46" t="str">
        <x:v>Digital Turkish Lira Second Phase Progress Report | November 24, 2025   4  
associated transactions to occur. Relational operators (such as “greater than” or “less than”) 
and logical operators (such as “and” or “or”) allow for the flexible creation of diverse rule 
sets within payment packages. Actions include making a payment, requesting a payment, 
applying a discount, and buying and selling assets, among others. Payments can be 
triggered instantly as well as at a scheduled date6, periodically, or conditionally. 
Programmable payments are intended to operate in alignment with digital identities and 
digital assets. The aim of such payments is to reduce the operational burden for both 
individuals and institutions through enhancing automation and efficiency in financial 
transactions. 
The programmability component includes a Programmable Payments Sharing Environment 
that allows payment packages to be created and utilized by parties upon request. 
Additionally, peer-to-peer sharing is possible.  
Users' eligibility for the criteria included in payment packages is cryptographically verified 
using the SSI model, while preserving user privacy.7 With the SSI model, information from 
different documents can be used together and transmitted and verified independently of 
the document issuers, allowing users to easily prove that they meet the various criteria 
included in payment templates and, hence, in payment packages. This structure enables 
the creation of flexible, targeted and user-friendly packages. Consequently, both user 
satisfaction and transaction security can be increased, in addition to the speed and cost 
benefits that come with the reduction of intermediaries through digitalization. The concept 
of payment packages facilitates the scaling of innovative flows compared to fragmented 
capabilities found in traditional systems and services, enabling them to reach a much wider 
user base. 
6 In the Digital Turkish Lira System, payment messages are signed by the user with their own private key and transmitted to 
financial intermediaries. Financial intermediaries cannot initiate any payment transaction without users’ trigger. Therefore, 
for scheduled payments, the user’s signed payment order is recorded and the payment is made on the scheduled date using 
the stored order. 
7 The basic concepts of the SSI model are covered in section 3.1 of the Evaluation Report, while detailed information on how 
documents are issued and verified in the SSI model is provided in the “Appendix” of the report.</x:v>
      </x:c>
    </x:row>
    <x:row r="1504" ht="110" customHeight="1">
      <x:c r="A1504" s="46" t="str">
        <x:v>PRD-0101-P0008-U01</x:v>
      </x:c>
      <x:c r="B1504" s="46" t="str">
        <x:v>TR_DigitalLira_Phase2_2025</x:v>
      </x:c>
      <x:c r="C1504" s="46" t="n">
        <x:v>8</x:v>
      </x:c>
      <x:c r="D1504" s="46" t="str">
        <x:v>en</x:v>
      </x:c>
      <x:c r="E1504" s="46" t="str">
        <x:v>text</x:v>
      </x:c>
      <x:c r="F1504" s="46" t="str"/>
      <x:c r="G1504" s="46" t="str">
        <x:v>Digital Turkish Lira Second Phase Progress Report | November 24, 2025   6  
     Figure 2: Example Use of Payment Package 
The scenario described here shows an example of how payment packages can be used. 
Flows may vary depending on the scenario. 
3.2. Digital Assets in Programmable Payment Flows 
Payment flows may also include delivery versus payment scenarios. To test these 
scenarios, the Mock Asset System (MAS) was developed to represent tokenized assets. The 
MAS is a network that mimics an infrastructure holding representations of assets existing 
in a physical environment or assets issued directly in digital form. With the MAS, condition-
based asset transactions and complex payment chains can be simulated without any 
impact or risk to a real system. 
In the later stages of the second phase, it is anticipated that mock asset scenarios will be 
expanded to cover a variety of asset types (real-world assets, securities, etc.). Additional 
developments are planned to diversify conditions and combine payment packages to 
enable use with more advanced chained actions. The goal is to strengthen both the 
technical infrastructure and the user experience during this process. 
4. Offline Payments 
As stated in the Evaluation Report, the CBRT considers digital money not just a means of 
payment, but the digital version of banknotes. Digital money payments are expected to be 
capable of being executed without internet connection or mobile network access, as is the 
case with banknotes. To this end, work is underway on an offline payment function as part 
of the Digital Turkish Lira Project. Furthermore, with the offline payment function, digital 
money will create a complementary payment channel that is consistent with the principle 
of uninterrupted and continuous operation of payments, while also enhancing financial 
inclusion. The offline payment function will enable the use of the digital Turkish lira,</x:v>
      </x:c>
    </x:row>
    <x:row r="1505" ht="110" customHeight="1">
      <x:c r="A1505" s="46" t="str">
        <x:v>PRD-0101-P0009-U01</x:v>
      </x:c>
      <x:c r="B1505" s="46" t="str">
        <x:v>TR_DigitalLira_Phase2_2025</x:v>
      </x:c>
      <x:c r="C1505" s="46" t="n">
        <x:v>9</x:v>
      </x:c>
      <x:c r="D1505" s="46" t="str">
        <x:v>en</x:v>
      </x:c>
      <x:c r="E1505" s="46" t="str">
        <x:v>text</x:v>
      </x:c>
      <x:c r="F1505" s="46" t="str"/>
      <x:c r="G1505" s="46" t="str">
        <x:v>Digital Turkish Lira Second Phase Progress Report | November 24, 2025   7  
particularly in areas with limited network access, such as rural regions, or during service 
interruptions like natural disasters. Offline payments will not be limited to cases required 
out of necessity. They will be available for all transactions, including daily transactions. 
Method of payment will be based on the preference of the parties involved, covering both 
money transfers and payments to businesses. Proximity-based offline payments without 
network access offer a cash-like experience similar to physical payment transactions. 
4.1. Technology 
The main requirements defined in the design of offline payment technology are as follows: 
 In a scenario where neither party has internet access, the recipient of the payment 
must be able to verify the transaction without being online.  
 The recipient must be able to use the money received offline in another transaction 
later.  
 A secure structure must be provided that safeguards the privacy of all relevant 
users in a series of offline payments resulting from successive transactions involving 
multiple users.  
When developing offline payment capabilities, various design options arise that also 
influence the user experience. Two key elements stand out in this context: the hardware to 
store the balance and the tool to be used for exchanging payment information between 
parties.  
The Evaluation Report lists smartphones, smart cards, and hardware wallets as options for 
storing offline balances. In the initial stage, developing a separate hardware wallet 
specifically for offline payments was deemed disadvantageous compared to alternatives, 
given its cost and the Project timeline. As for the smartphone solution, collaboration with 
device manufacturers and interaction with multiple firms to ensure device diversity are 
required.  
As a result, smart cards stood out due to their low cost, established security standards, and 
already broad use. Although payment via smart cards requires an interface device, this 
need can now be comprehensively satisfied by smartphones, as many of them have the 
NFC feature. For these reasons, smart cards have been favored as the hardware choice in 
current studies. The cryptographic method employed to store the balance on the smart 
card and track transactions in the wallet has been developed with the flexibility to be 
compatible with future hardware options. This will allow various types of offline wallets to 
interoperate for offline payments. 
While communication between the smart card and the smartphone is established via NFC, 
the options of Bluetooth and QR codes have been identified for sharing payment 
information between the parties. In current studies, the QR code option has been favored, 
prioritizing the user experience. As in the choice of hardware to store balance details, the 
solution for sharing payment information has been designed to be compatible with a range 
of future alternatives. Private sector is also expected to take on the provision of product-
level offline payment solutions, in alignment with the CBRT’s work.</x:v>
      </x:c>
    </x:row>
    <x:row r="1506" ht="110" customHeight="1">
      <x:c r="A1506" s="46" t="str">
        <x:v>PRD-0101-P0010-U01</x:v>
      </x:c>
      <x:c r="B1506" s="46" t="str">
        <x:v>TR_DigitalLira_Phase2_2025</x:v>
      </x:c>
      <x:c r="C1506" s="46" t="n">
        <x:v>10</x:v>
      </x:c>
      <x:c r="D1506" s="46" t="str">
        <x:v>en</x:v>
      </x:c>
      <x:c r="E1506" s="46" t="str">
        <x:v>text</x:v>
      </x:c>
      <x:c r="F1506" s="46" t="str"/>
      <x:c r="G1506" s="46" t="str">
        <x:v>Digital Turkish Lira Second Phase Progress Report | November 24, 2025   8  
4.2. Security 
The offline payment design is based on cryptographic operations using public and private 
key pairs.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financial infrastructure is an important requirement. This 
connection is expected to be established through the Service Layer and, by extension, 
financial intermediaries. 
As a user-centric approach to digital identity, the Digital Turkish Lira System has adopted 
the SSI model starting from the first phase. The system has thus been connected to the
 SSI 
Türkiye Platform. 
DLTs are seen to be widely used within the digital asset ecosystem. Consequently, the 
interoperability between digital assets and Digital Turkish Lira System is being tested 
through DLT-based MAS. 
The use of digital money in cross-border payments is another interoperability issue. The 
CBRT continues its studies on this field. The model adopted in these studies assumes 
different currencies circulating on a common platform, and international money transfers 
being made directly using digital monies. If a common platform model is adopted globally, 
the Digital Turkish Lira System will need to be interoperable with potential emerging 
platforms.  
5.1. Financial Intermediaries 
As outlined in the Evaluation Report, financial intermediaries will be integrated into the 
Digital Turkish Lira System via the Service Layer. This layer will handle the know-your-
customer process, user verification, and the triggering of digital Turkish lira transactions. 
Financial intermediaries are expected to be able to provide new financial services by 
integrating external systems into the Digital Turkish Lira System. 
In the first phase of the project, a proof-of-concept study was conducted for the conversion 
between the digital Turkish lira and deposits. The second phase aims to evaluate 
conversion scenarios through pilot tests. 
As part of the project's second phase, the CBRT has issued a call to join the Digital Turkish 
Lira Project ecosystem. Through this call, institutions from the finance and technology</x:v>
      </x:c>
    </x:row>
    <x:row r="1507" ht="110" customHeight="1">
      <x:c r="A1507" s="46" t="str">
        <x:v>PRD-0101-P0011-U01</x:v>
      </x:c>
      <x:c r="B1507" s="46" t="str">
        <x:v>TR_DigitalLira_Phase2_2025</x:v>
      </x:c>
      <x:c r="C1507" s="46" t="n">
        <x:v>11</x:v>
      </x:c>
      <x:c r="D1507" s="46" t="str">
        <x:v>en</x:v>
      </x:c>
      <x:c r="E1507" s="46" t="str">
        <x:v>text</x:v>
      </x:c>
      <x:c r="F1507" s="46" t="str"/>
      <x:c r="G1507" s="46" t="str">
        <x:v>Digital Turkish Lira Second Phase Progress Report | November 24, 2025   9  
sectors are encouraged to identify sample use cases, create innovative projects based on 
these cases, and collaborate with one another. The goal is to diversify the use of the digital 
Turkish lira and establish it as a key component of Türkiye's financial technology 
ecosystem. 
The conditions and processes for integrating financial intermediaries into the Digital 
Turkish Lira System will be finalized in the third phase of the project, upon a decision for 
circulation. 
5.2. Digital Identity 
The SSI approach, which was adopted in the first phase of the Digital Turkish Lira Project 
based on the principles outlined therein, was applied in the second phase as well. In this 
phase, however, the SSI Türkiye Platform, provided by TÜBİTAK (the Scientific and 
Technological Research Council of Türkiye) and used in various projects, is preferred over 
the prototype private network developed in the first phase. Within the scope of the use 
cases for digital money, this platform does not store any personal data. 
In addition to its functions in the first phase, the SSI model is used to verify conditions 
related to programmable payments.
 Personal information related to these conditions is in 
the users' possession. 
In the future, while it will be possible to implement the SSI model specifically to digital 
money use, the model's full benefits will materialize with the widespread adoption of 
business wallets and digital document issuance by institutions and organizations. The 
proliferation of user wallets is anticipated to serve as a solution that will enable 
interoperability between different networks. 
5.3. Digital Assets 
Initiatives on the tokenization of various assets are ongoing worldwide. Accordingly, efforts 
are underway to ensure the interoperability of the digital Turkish lira with tokenized assets. 
In the second phase, the programmability component is positioned as the interoperability 
layer. 
The MAS, a system developed for tokenized asset scenarios, is used to demonstrate 
interoperability. With the integration of the MAS into the Digital Turkish Lira System, users 
can view and manage their tokenized assets via their mobile applications. 
5.4. Cross-Border Payments 
One of the CBRT’s priorities in the field of interoperability is the improvement and 
diversification of cross-border payments. Currently, cross-border transactions are costly 
and slow, involving complex processes with non-transparent intermediate steps. The use of 
digital monies in cross-border payments aims to resolve these issues through utilizing 
flows conducted via central banks and implementing distributed architectures, in contrast 
to the correspondent banking model. 
A proof-of-concept study on using digital monies for cross-border payments has been 
conducted, with a focus on making payments in local currencies. With a common platform, 
it is expected that transaction flows are simplified, transparency is enhanced, and</x:v>
      </x:c>
    </x:row>
    <x:row r="1508" ht="110" customHeight="1">
      <x:c r="A1508" s="46" t="str">
        <x:v>PRD-0101-P0012-U01</x:v>
      </x:c>
      <x:c r="B1508" s="46" t="str">
        <x:v>TR_DigitalLira_Phase2_2025</x:v>
      </x:c>
      <x:c r="C1508" s="46" t="n">
        <x:v>12</x:v>
      </x:c>
      <x:c r="D1508" s="46" t="str">
        <x:v>en</x:v>
      </x:c>
      <x:c r="E1508" s="46" t="str">
        <x:v>text</x:v>
      </x:c>
      <x:c r="F1508" s="46" t="str"/>
      <x:c r="G1508" s="46" t="str">
        <x:v>Digital Turkish Lira Second Phase Progress Report | November 24, 2025   10  
transaction times and costs are reduced. A distributed structure has been favored for the 
platform, where each member central bank acts as a node operator with equal authority.  
The study tested the flows involving the use of digital monies in cross-border payments on 
a private distributed ledger, in which smart contracts and various external applications 
were developed. Foreign exchange transactions are executed by the services in the 
common platform. When foreign exchange orders are submitted to the platform, these 
services use the available orders to determine the least-cost and most efficient path from 
the source currency to the target currency. 
There are various projects worldwide addressing cross-border payments for different 
needs and use cases. These projects are not expected to converge into a single structure in 
the future. Going forward, countries might be participants of different cross-border 
payment platforms. Accordingly, studies conducted at the CBRT focus on the 
interoperability of multiple cross-border platforms. As part of the studies, a DLT-based 
network has been developed to link various platforms together. This network offers a 
range of functions, including cross-platform fund transfers and currency exchange. 
6. Conclusion 
By the end of 2023, the first phase of the project was completed and the second phase 
began. As discussed in this report, progress has been made in the areas of programmable 
payments and offline payments while the Digital Turkish Lira System is being matured as 
part of the second phase. Additionally, efforts are underway to enhance interoperability, 
including financial intermediary integrations, the application of digital identity on digital 
money, the use of digital assets, and cross-border payments. Accordingly, the current 
status of the digital money studies is illustrated in Figure 3.</x:v>
      </x:c>
    </x:row>
    <x:row r="1509" ht="110" customHeight="1">
      <x:c r="A1509" s="46" t="str">
        <x:v>PRD-0102-P0003-U01</x:v>
      </x:c>
      <x:c r="B1509" s="46" t="str">
        <x:v>SE_Riksbank_PaymentsReport_2025</x:v>
      </x:c>
      <x:c r="C1509" s="46" t="n">
        <x:v>3</x:v>
      </x:c>
      <x:c r="D1509" s="46" t="str">
        <x:v>en</x:v>
      </x:c>
      <x:c r="E1509" s="46" t="str">
        <x:v>text</x:v>
      </x:c>
      <x:c r="F1509" s="46" t="str"/>
      <x:c r="G1509" s="46" t="str">
        <x:v>3 
The Riksbank's responsibility for 
payments 
The Riksbank's objective is for payments in Sweden to be safe, efficient 
and accessible. Payments shall also function in peacetime crisis situations 
and states of heightened alert. The Riksbank takes an economic perspec-
tive and provides solutions and acts where it is difficult to attain the ob-
jectives without central government involvement.  
The Riksbank's mandate in the area of payments 
According to the Instrument of Government, the Riksbank shall promote a well-func-
tioning payments system. Pursuant to the Sveriges Riksbank Act, the Riksbank shall 
“contribute to the stability and efficiency of the financial system, including the ability 
of the public to make payments”. The Riksbank shall provide a system for the settle-
ment of payments, contribute to the availability of cash to a satisfactory extent 
throughout Sweden, and ensure that the public can make payments in peacetime cri-
sis situations and states of heightened alert. The Riksbank may, with the consent of 
the Riksdag, issue digital means of payment.  
The following objectives guide the Riksbank's work on payments  
Payments shall be safe. The payments system shall be stable, resilient to disruptions 
in normal times and able to function in peacetime crises and states of heightened 
alert. It shall be possible to use multiple payment methods so that payments can be 
made even if there is a disruption in any part of the payments system. Protection 
against fraud shall be high. The payer and payee shall be confident that the payment 
will be received and that the cash received is genuine, and that identity data and card 
details are not disclosed and used by unauthorised persons.  
Payments shall be efficient. The costs to society, including energy consumption, for 
different methods of payment shall be low. Fees shall be transparent and payments 
shall be quick and easy. There shall also be healthy competition between operators 
offering payment services. This means, among other things, that the payments system 
shall be accessible to different types of operator who want to offer payment services.  
Payments shall be accessible. It shall be possible for everyone in Sweden to pay at a 
reasonable cost. Users shall have good access to payment services and there shall be 
different payment methods to choose between, depending on the situation and con-
ditions.  
The objectives of safe, efficient and accessible payments can sometimes be recon-
ciled, but they also in conflict with each other.</x:v>
      </x:c>
    </x:row>
    <x:row r="1510" ht="110" customHeight="1">
      <x:c r="A1510" s="46" t="str">
        <x:v>PRD-0102-P0027-U01</x:v>
      </x:c>
      <x:c r="B1510" s="46" t="str">
        <x:v>SE_Riksbank_PaymentsReport_2025</x:v>
      </x:c>
      <x:c r="C1510" s="46" t="n">
        <x:v>27</x:v>
      </x:c>
      <x:c r="D1510" s="46" t="str">
        <x:v>en</x:v>
      </x:c>
      <x:c r="E1510" s="46" t="str">
        <x:v>text</x:v>
      </x:c>
      <x:c r="F1510" s="46" t="str"/>
      <x:c r="G1510" s="46" t="str">
        <x:v>Trends on the payments market 
27 
French, German and Italian central banks, among others, to explore the pros and cons 
of different wCBDC solutions. 
FACT BOX – Central banks explore central bank digital 
money for different purposes 
BIS has over several years examined which central banks are exploring digital central 
bank currencies for retail payments, so-called retail CBDC (rCBDC) and large-value 
payments between financial institutions, so-called wholesale CBDC (wCBDC) respec-
tively.  
The 2024 survey is based on survey data from 2023. It shows that 94 per cent of the 
central banks that responded to the survey are exploring central bank digital money in 
some form. This is about the same proportion as the year before. The survey shows 
that interest in the wCBDC has increased. The share of respondents who think they 
might launch a wCBDC has increased. At the same time, it shows that the share of 
central banks that believe they might launch an rCBDC within the next six years has 
decreased. 
In countries that have a payments market comparable to Sweden's, interest in central 
bank digital money varies. In the euro area, the ECB has decided to proceed with the 
preparations for a digital euro and experiments with the wCBDC are ongoing. Also 
Norges Bank and the Bank of England are exploring both rCBDC and wCBDC. National-
banken does not see a need for an rCBDC in Denmark at present. In Australia, the Re-
serve Bank of Australia (RBA) and Treasury have come to a similar conclusion. The 
RBA will continue to explore the wCBDC in the future. The USA stopped the develop-
ment of a CBDC in January, citing risks to financial stability and individual privacy. The 
Bank of Canada announced in 2024 that it is de-prioritising its work on the rCBDC, to 
focus on other payment issues. In Sweden too, work on the e-krona has changed fo-
cus. In the autumn of 2023, the e-krona project was brought to a conclusion, and the 
Riksbank will instead continue to analyse and follow international policy work, partic-
ularly the work on the digital euro.</x:v>
      </x:c>
    </x:row>
    <x:row r="1511" ht="110" customHeight="1">
      <x:c r="A1511" s="46" t="str">
        <x:v>PRD-0102-P0039-U01</x:v>
      </x:c>
      <x:c r="B1511" s="46" t="str">
        <x:v>SE_Riksbank_PaymentsReport_2025</x:v>
      </x:c>
      <x:c r="C1511" s="46" t="n">
        <x:v>39</x:v>
      </x:c>
      <x:c r="D1511" s="46" t="str">
        <x:v>en</x:v>
      </x:c>
      <x:c r="E1511" s="46" t="str">
        <x:v>text</x:v>
      </x:c>
      <x:c r="F1511" s="46" t="str"/>
      <x:c r="G1511" s="46" t="str">
        <x:v>Safety, efficiency and accessibility 
39 
Many firms have difficulty estimating the cost of receiving payments 
Understanding the cost of payments is important for firms so that they can use their 
resources efficiently, boost profitability and increase competitiveness, which ulti-
mately benefits society as a whole. The Riksbank's survey shows that companies' per-
ceptions of the costs for receiving payments vary, but in particular many find it diffi-
cult to make an approximate assessment of the cost. Almost one in three firms could 
not estimate the approximate cost of receiving payments as a proportion of annual 
turnover. The fact that so many were unable to answer this question indicates that 
greater clarity is needed regarding the pricing of payment services to enable competi-
tion. More on the Riksbank's view of payment pricing can be found in Chapter 3.3.  
More competition among in-store payment methods is a good thing 
In Sweden, cards (debit and credit cards) have long been the most common means of 
payment among consumers. The card networks Visa and Mastercard have a dominant 
position in physical trade due to strong two-sided network effects which limit compe-
tition. The networks’ large user base among both buyers and sellers, and the fact that 
the cards are accepted worldwide, make it convenient for consumers and firms. At 
the same time, it will be difficult for smaller actors to enter the market. In recent 
years, however, new payment methods have started to challenge the dominance of 
the card networks. 
Swish has grown rapidly and in recent years has also established itself in physical com-
merce as a competitor to traditional card networks. Swish has been integrated into 
many POS systems and the company behind the service, GetSwish, has also started of-
fering a self-scanning service using the Swish app and QR codes. This is to simplify the 
payment process and reduce queuing times for users.  
In addition to Swish, open banking solutions can also play an important role in in-
creasing competition in the payments market. By allowing direct access to bank ac-
counts, open banking can reduce the number of intermediaries, which can lead to 
lower transaction costs and increased efficiency. Open banking payments with linked 
bank accounts are mainly used in e-commerce and for digital services, but there is po-
tential for these solutions to move into physical stores as well. Such developments 
can foster a more diverse and innovative payments market with greater competition, 
where both consumers and merchants have more choice, more convenient payment 
solutions and better conditions.</x:v>
      </x:c>
    </x:row>
    <x:row r="1512" ht="110" customHeight="1">
      <x:c r="A1512" s="46" t="str">
        <x:v>PRD-0102-P0068-U01</x:v>
      </x:c>
      <x:c r="B1512" s="46" t="str">
        <x:v>SE_Riksbank_PaymentsReport_2025</x:v>
      </x:c>
      <x:c r="C1512" s="46" t="n">
        <x:v>68</x:v>
      </x:c>
      <x:c r="D1512" s="46" t="str">
        <x:v>en</x:v>
      </x:c>
      <x:c r="E1512" s="46" t="str">
        <x:v>text</x:v>
      </x:c>
      <x:c r="F1512" s="46" t="str"/>
      <x:c r="G1512" s="46" t="str">
        <x:v>The Riksbank's work and recommendations 
68 
the ECB issues a digital euro. The Riksbank's main focus for the continued work on an 
e-krona is to follow the ECB's work on a digital euro and the outcome of the political 
negotiations on the regulation of a digital euro, at the same time as carrying out inter-
nal analyses.  
E-krona project phase 4 - Offline payments 
One of the basic premises of the e-krona pilot has been that the e-krona shall serve as 
a further payment option to contribute robustness and increased preparedness. In 
line with this, in the fourth stage of the project, the Riksbank has tested a balance-
based offline solution for an e-krona, which can strengthen the reliability of the pay-
ments system even in the event of internet connection interruptions. The solution 
means that payments made without an internet connection are recorded locally and 
the balance is updated. The payment is then made when the system is online. 
Security risks with offline payments can be addressed with technical solutions such as 
digital certificates and regular synchronisation. Restrictions can be put in place to in-
crease security, but they require clear communication to users. The conclusion is that, 
with the right regulatory framework and security measures, a secure, fit-for-purpose 
and user-friendly offline e-krona solution can be developed. 
Climate impact of a potential e-krona 
A study by the Riksbank and the Royal Institute of Technology has analysed the poten-
tial climate impact of a central bank digital currency (CBDC), such as the Swedish e-
krona. The study focuses on the electricity consumption of different system designs 
and compares the energy use of a potential e-krona with existing payment systems, 
such as card payments. The results show that a centralised design is the most energy-
efficient, although the climate impact is affected by transaction volumes, server loca-
tion and energy sources. The report recommends further research on technical solu-
tions to evaluate the long-term climate impact of an e-krona.</x:v>
      </x:c>
    </x:row>
    <x:row r="1513" ht="110" customHeight="1">
      <x:c r="A1513" s="46" t="str">
        <x:v>PRD-0102-P0070-U01</x:v>
      </x:c>
      <x:c r="B1513" s="46" t="str">
        <x:v>SE_Riksbank_PaymentsReport_2025</x:v>
      </x:c>
      <x:c r="C1513" s="46" t="n">
        <x:v>70</x:v>
      </x:c>
      <x:c r="D1513" s="46" t="str">
        <x:v>en</x:v>
      </x:c>
      <x:c r="E1513" s="46" t="str">
        <x:v>text</x:v>
      </x:c>
      <x:c r="F1513" s="46" t="str"/>
      <x:c r="G1513" s="46" t="str">
        <x:v>Glossary 
70 
Central counterparties: A central counterparty goes in as seller to all buyers and 
buyer to all sellers to take on the counterparty risk that arises when trading in securi-
ties. In addition to counterparty risks, the central counterparty also clears securities 
transactions. 
Clearing: Compilation and processing of payment instructions. Many transactions are 
generally handled at the same time (a so-called batch), which means that they can 
sometimes be offset against one another. 
Clearing Companies: A company authorised by the supervisory authority (in Sweden, 
Finansinspektionen, the Swedish Financial Supervisory Authority) to carry out clear-
ing. In Sweden, Bankgirot is authorised to carry out clearing of retail payments.  
Dataclearing: Finance Sweden’s transfer system for payments between accounts in 
different banks and credit market companies. Bankgirot is responsible for operating 
Dataclearing. 
Debit card: A card linked to the cardholder’s account at a bank, from which the 
amount paid is directly debited when a payment is made. Debit cards are also called 
bank cards in Sweden. 
Central Bank Digital Currencies (CBDC): Digital money created by central banks. ‘Re-
tail CBDC’ is intended for the public, while ‘wholesale CBDC’ is intended for financial 
institutions. 
E-krona: A central bank digital currency that may be issued by the Riksbank and that 
would be available to the public (a so-called ‘retail CBDC’). The Riksbank has not taken 
any decision on issuing an e-krona. See also central bank digital currency. 
E-money institutions/Electronic money institutions: A Swedish limited liability com-
pany or economic association authorised under the Payment Services Act to issue e-
money. It can also be a legal entity within the EU/EEA that is authorised under na-
tional law to issue e-money.  
Finality Directive (Directive 1998/26/EC of the European Parliament and the Euro-
pean Council concerning payment and securities settlement systems): Aims to pre-
vent or minimise legal risks in settlement in the financial markets. The Directive en-
sures that transactions are carried out in the order in which they were submitted to 
the system and also that they are finally settled, regardless of whether a participant 
has become insolvent in the meantime. Among other things, the Directive governs 
which participants can access designated settlement systems including central banks’ 
RTGS systems, such as RIX in Sweden. The Directive has been implemented into Swe-
dish law primarily through the Act on Systems for the Settlement of Obligations on 
the Financial Market (1999:1309). 
G20 countries: An informal association of nineteen countries and the European Union 
(EU) and African Union.  
ISO 20022: A new standard for payment orders that can help make cross-border pay-
ments faster, more efficient and more transparent.  
Cognitive accessibility: Factors that influence how a person can understand a service 
or how information should be interpreted.</x:v>
      </x:c>
    </x:row>
    <x:row r="1514" ht="110" customHeight="1">
      <x:c r="A1514" s="46" t="str">
        <x:v>PRD-0103-P0010-U01</x:v>
      </x:c>
      <x:c r="B1514" s="46" t="str">
        <x:v>SE_Riksbank_PaymentsReport_2026</x:v>
      </x:c>
      <x:c r="C1514" s="46" t="n">
        <x:v>10</x:v>
      </x:c>
      <x:c r="D1514" s="46" t="str">
        <x:v>en</x:v>
      </x:c>
      <x:c r="E1514" s="46" t="str">
        <x:v>text</x:v>
      </x:c>
      <x:c r="F1514" s="46" t="str"/>
      <x:c r="G1514" s="46" t="str">
        <x:v>9 
Payments between countries need to be cheaper and faster 
To make payments between countries more efficient, the Riksbank encourages 
Swedish banks to use the new NOLO framework from the Nordic Payments Council.  
Work is under way to streamline payments between currencies using the TIPS instant 
payment platform. The Riksbank encourages banks and other payment service provid-
ers to join this work.  
The Riksbank also considers that Getswish and its owner should work towards linking 
Swish with similar payment services in the Nordic countries and Europe. Such 
interconnection should be based on an account-to-account infrastructure. Being able 
to make greater use of payment solutions built on Swedish and European 
infrastructure for payments between countries would also help to reduce 
dependence on non-European payment solutions. 
Recommendation for Riksdag and Government to set up an inquiry on an 
e-krona  
The Riksbank recommends the appointment of an inquiry into the necessary 
legislative amendments to enable the introduction of an e-krona within a reasonable 
time, if the Riksdag decides that the Riksbank should be allowed to issue one. It is 
proposed that the inquiry will be set up once the digital euro regulation has been 
finalised and the ECB has decided to issue a digital euro. The inquiry can be set up by 
the Government, or by Parliament giving the Government a notice to set it up.</x:v>
      </x:c>
    </x:row>
    <x:row r="1515" ht="110" customHeight="1">
      <x:c r="A1515" s="46" t="str">
        <x:v>PRD-0103-P0026-U01</x:v>
      </x:c>
      <x:c r="B1515" s="46" t="str">
        <x:v>SE_Riksbank_PaymentsReport_2026</x:v>
      </x:c>
      <x:c r="C1515" s="46" t="n">
        <x:v>26</x:v>
      </x:c>
      <x:c r="D1515" s="46" t="str">
        <x:v>en</x:v>
      </x:c>
      <x:c r="E1515" s="46" t="str">
        <x:v>text</x:v>
      </x:c>
      <x:c r="F1515" s="46" t="str"/>
      <x:c r="G1515" s="46" t="str">
        <x:v>Developments in the payments market 
25 
banknotes and coins. Another form of central bank money is central bank reserves, 
meaning money that banks and other financial institutions hold with the Riksbank in 
accounts in the RIX payment system. They are used by financial institutions when they 
pay each other. 
New technologies have led to initiatives to introduce new forms of digital money, 
both private and central bank-issued. Central banks are exploring the possibility of 
issuing central bank digital money to the public, and among the private initiatives, 
stablecoins in particular have received a lot of attention in recent years.  
Euro area is developing central bank digital money for the public  
The European Central Bank (ECB) is well advanced in its work to develop a digital 
euro, which will be a type of digital money issued by the ECB and available to the 
public – much like a digital version of banknotes and coins.23 A legislative proposal on 
a digital euro is also currently being negotiated in the European Council and the 
European Parliament. Such a legal framework must be in place for the ECB to issue a 
digital euro. If it is in place, the ECB estimates that a digital euro could be launched 
and issued in 2029. This work has been accelerated by geopolitical developments and 
the need for a payment infrastructure that is not dependent on players outside 
Europe.  
Between 2017 and 2023, the Riksbank investigated economic, legal and technical 
issues related to a digital version of the Swedish krona – an e-krona. In 2023, the 
government Payment Inquiry, which examined the role of the state in the payment 
market, concluded that there were not sufficient societal needs for the Riksbank to 
issue an e-krona.24 However, the report emphasised that developments are rapid and 
that economic, political and technological changes may require a reassessment. Since 
2023, the Riksbank’s focus has therefore been on analysing and monitoring 
international work on central bank digital currencies – in particular the digital euro.  
The Riksbank considers that the ECB’s rapid potential launch of a digital euro now 
justifies a discussion of how a digital euro could affect Sweden and what legislative 
amendments would be needed for the Riksdag to decide that the Riksbank may issue 
an e-krona. This is important in order not to end up in a situation where the Swedish 
krona and Sweden risk losing competitiveness against the euro area. You can read 
more about this in Section 3.8. 
Stablecoins can streamline payments but come with risks 
Stablecoins are issued by private entities and are a form of crypto-asset that is meant 
to hold a stable value, often in relation to a national currency such as the US dollar. 
Holding stablecoins entails a claim on the issuer, in the same way that bank deposits 
represent a claim on a bank. For this to work as intended, the issuer needs to have 
sufficient liquid assets to reimburse the holder when it wants to redeem its claim. 
Stablecoins have so far had limited practical use outside the crypto world, but interest 
23 Read more about the digital euro at Digital euro (ECB), retrieved 19-02-2026. 
24 Betalningsutredningen (Payments Inquiry) (Government, Swedish only).</x:v>
      </x:c>
    </x:row>
    <x:row r="1516" ht="110" customHeight="1">
      <x:c r="A1516" s="46" t="str">
        <x:v>PRD-0103-P0063-U01</x:v>
      </x:c>
      <x:c r="B1516" s="46" t="str">
        <x:v>SE_Riksbank_PaymentsReport_2026</x:v>
      </x:c>
      <x:c r="C1516" s="46" t="n">
        <x:v>63</x:v>
      </x:c>
      <x:c r="D1516" s="46" t="str">
        <x:v>en</x:v>
      </x:c>
      <x:c r="E1516" s="46" t="str">
        <x:v>text</x:v>
      </x:c>
      <x:c r="F1516" s="46" t="str"/>
      <x:c r="G1516" s="46" t="str">
        <x:v>The Riksbank’s policy recommendations 
62 
Efficient mobile payments across countries and currencies can be achieved by linking 
local solutions, such as Swish in Sweden, with similar solutions in other countries. The 
Riksbank considers that it would benefit Swedish consumers and companies if there 
were an interconnection between Swish and its Nordic and European counterparts. 
Such an interconnection could be coordinated with ongoing initiatives in Europe 
(EuroPA, EPI, Vipps Mobilepay) and should be based on an account-to-account 
infrastructure. Being able to make greater use of payment solutions built on Swedish 
and European infrastructure for payments between countries would also help to 
reduce dependence on non-European payment solutions. The cost of payments in an 
interconnected system should not exceed the G20 target for cross-border payments. 
The background and assessments are described in more detail in Sections 2.3 and 2.4. 
3.8 Recommendation for Riksdag and Government to set up 
an inquiry on an e-krona  
The Riksbank recommends the appointment of an inquiry into the necessary 
legislative amendments to enable the introduction of an e-krona within a reasonable 
time, if the Riksdag decides that the Riksbank should be allowed to issue one. It is 
proposed that the inquiry will be set up once the digital euro regulation has been 
finalised and the ECB has decided to issue a digital euro. The inquiry can be set up by 
the Government, or by Parliament giving the Government a notice to set it up. 
Geopolitical uncertainty, digitalisation and dependence on international technology 
services make Sweden vulnerable to developments in the world around us. The EU is 
working in various ways to achieve strategic autonomy, which means that key societal 
functions – such as payments – should not be entirely dependent on non-European 
actors. The ECB’s work on a digital euro can be seen in the light of this ambition.  
If the digital euro were to have a major impact in Europe, it is possible that European 
payment infrastructure and payment market legislation would be shaped around it, 
which could affect Sweden. If new infrastructure is developed with advanced and 
more efficient technologies, the Swedish krona needs to be technologically up to 
speed to remain competitive and avoid dependence on the euro. Should there be a 
strong demand in Sweden for the use of the digital euro, some payment flows could 
move away from the Swedish krona. All in all, this raises the question of the need for 
a possible e-krona to protect the role and competitiveness of the Swedish krona. 
Such an e-krona could, by agreement with the ECB, use the euro digital platform. This 
would enable a major cost advantage and compatibility between Swedish and 
European payments. In addition, the digital euro is planned to have offline 
capabilities, and a possible e-krona based on the same platform could therefore 
strengthen Sweden’s preparedness. 
The introduction of an e-krona in Sweden requires a decision by the Riksdag. To 
enable timely implementation, should the Riksdag take such a decision, the processes 
need to start as soon as possible. It is proposed that a committee on the necessary</x:v>
      </x:c>
    </x:row>
    <x:row r="1517" ht="110" customHeight="1">
      <x:c r="A1517" s="46" t="str">
        <x:v>PRD-0104-P0005-U01</x:v>
      </x:c>
      <x:c r="B1517" s="46" t="str">
        <x:v>CA_BoC_PublicMoney_SDP2024_11</x:v>
      </x:c>
      <x:c r="C1517" s="46" t="n">
        <x:v>5</x:v>
      </x:c>
      <x:c r="D1517" s="46" t="str">
        <x:v>en</x:v>
      </x:c>
      <x:c r="E1517" s="46" t="str">
        <x:v>text</x:v>
      </x:c>
      <x:c r="F1517" s="46" t="str"/>
      <x:c r="G1517" s="46" t="str">
        <x:v>2 
private money defined in the official unit of account, making them convertible and uniform. Since no private 
issuer has the same incentives as the public sector, a monetary system without r etail public money 
complementing the regulatory frameworks would be prone to fragmentation and market failures arising 
from the network effects of payment platforms. 
To perform its interlinking function, retail public money needs to be economically relevan t in addition to 
being universally accessible; that is, it must be a viable payment option and a practical mechanism to 
transfer between private forms of money. This requires merchants and customers to adopt the retail public 
money in sufficient amounts so it can be used if needed. It does not necessarily imply high use of the retail 
public money. Cash today is an example: it is widely adopted but used in only about a fifth of in -person 
transactions. Historically, cash has served as a viable mechanism for t ransferring value between issuers of 
private money (avoiding fragmentation) and has provided an outside option for payments at the point of 
sale (providing a check on market power). 
Cash is likely to decline in relevance going forward and should it ever decline to the point that it is no longer 
viable as a payment option, then a properly designed CBDC would help fill the gap and maintain the 
relevance of a retail public money in the economy. A CBDC would fulfill the role of cash as the economy 
and money become increasingly digital. This would maintain the current role of retail central bank money 
in the economy. Such a CBDC would be offered alongside other complementary regulatory and policy 
responses to evolving conditions in payment markets. 
Synthèse 
Une économie de marché a besoin d’un système monétaire efficace pour qu’on puisse y mener des 
opérations et y nouer des contrats de manière efficiente. Dans un tel système monétaire, l’État moderne a 
les leviers de la souveraineté monétaire et rég lementaire, soit la capacité de définir une unité de compte 
officielle sur son territoire et de mettre en place les mesures qui lui permettront d’y encadrer la création de 
monnaie. Dans un système monétaire efficace, les monnaies privées réglementées et la  monnaie publique 
présentent une uniformité  : ces deux formes de monnaie coexistent et sont complémentaires. Elles sont 
également à parité tant et si bien qu’une circulation fluide se fait en toute sûreté de part et d’autre.  
Cette étude montre qu’une monnaie publique de détail pertinente est, et restera, un élément indispensable 
d’un système monétaire efficace. Une telle monnaie publique — qu’il s’agisse d’argent comptant, de 
monnaie numérique de banque centrale (MNBC), ou des deux — n’est qu’un des pilier s sur lequel repose 
le système monétaire. La monnaie publique de détail complète d’autres initiatives des pouvoirs publics, 
comme la mise à jour des cadres réglementaires, qui pourraient être nécessaires dans le contexte d’actions 
gouvernementales déployée s pour réagir aux évolutions futures des marchés des paiements et du 
secteur financier. 
Le système monétaire canadien fonctionne aujourd’hui relativement bien. Il est caractérisé par : 
• une unité de compte (le dollar canadien)  
• l’usage limité d’autres unités de compte</x:v>
      </x:c>
    </x:row>
    <x:row r="1518" ht="110" customHeight="1">
      <x:c r="A1518" s="46" t="str">
        <x:v>PRD-0104-P0007-U01</x:v>
      </x:c>
      <x:c r="B1518" s="46" t="str">
        <x:v>CA_BoC_PublicMoney_SDP2024_11</x:v>
      </x:c>
      <x:c r="C1518" s="46" t="n">
        <x:v>7</x:v>
      </x:c>
      <x:c r="D1518" s="46" t="str">
        <x:v>en</x:v>
      </x:c>
      <x:c r="E1518" s="46" t="str">
        <x:v>text</x:v>
      </x:c>
      <x:c r="F1518" s="46" t="str"/>
      <x:c r="G1518" s="46" t="str">
        <x:v>4 
L’argent comptant est susceptible de perdre en importance à l’avenir. Et si son utilisation devait diminuer 
au point d’en faire un mode de paiement qui ne soit plus viable , alors une MNBC bien conçue pourrait 
prendre le relais et aider à préserver la pertinence économique d’une monnaie publique de détail. Une telle 
MNBC tiendrait le rôle de l’argent comptant dans un contexte où l’économie et la monnaie sont en voie de 
numérisation. Elle serait offerte parallèlement aux mesures réglementaires et autres actions des pouvoirs 
publics en réponse aux conditions changeantes des marchés des paiements. La monnaie de banque centrale 
conserverait ainsi son rôle actuel dans les transactions de détail. 
1. Introduction 
Monetary systems around the world are at risk of being disrupted by the digitalization of money as new 
technologies and participants enter the process of money creation. New technologies such as blockchain 
can underpin networks where digital representations of value can be transferred securely and easily. These 
networks are easy to set up, as demonstrated by the proliferation of cryptocurrencies, stablecoins and other 
forms of digital assets. It is still unclear how successful these alternative monies could become, but interest 
in them has not waned even after several dramatic waves of market capitalizat ion, pointing to an unmet 
demand. At the same time, non-financial firms are considering entering the market for payments and other 
forms of financial intermediation.1  
The digitalization of money raises this central policy question: What should be the pub lic policy response 
to the oncoming structural changes in the architecture of the monetary system? 2 In this paper, we ask a 
narrower question: What is the role of retail public money? 3 Our answer is that, once the extent of 
digitalization crosses a certain threshold, retail public money in digital form, henceforth a CBDC, would be 
essential for maintaining a well-functioning monetary system, particularly if the use of cash for transactional 
purposes declines to the point that it can no longer be considere d a widely available payment method. An 
economically relevant CBDC should be part of the overall policy response.4  
Regulatory action (e.g., regulating banking fees, compelling banks to offer free accounts, actions to improve 
financial sector competition,  extending deposit insurance) is sometimes proposed as an appropriate 
response to the trends outlined above. We are not suggesting that a CBDC is a substitute for regulatory 
responses or, alternatively, that regulatory responses alone would suffice to conf ront the risks to the 
monetary system. Rather, we suggest that a CBDC and regulatory responses should work in tandem to 
safeguard the monetary and regulatory sovereignty of Canada. 
1 Non-financial firms offer payments using existing financial infrastructure, although this may not be apparent to users. 
2 Multiple groups in government are tackling this broad question by examining the regulation of digital assets, the use of data in the 
digital economy and open banking. Some of this work was examined under the digitalization of money initiative announced in the 
2022 federal budget. 
3 Different aspects of this question have also been discussed in Engert, Fung and Hendry (2018); Armelius, Claussen, and Hendry (2020); 
Cunliffe (2021, 2023); Brunnermeier and Landau (2022); and Panetta (2022). 
4 An economically relevant retail public money is one that merchants and customers have adopted in sufficient amounts so that it is a 
viable payment option and a practical mechanism to transfer value between private forms of money.</x:v>
      </x:c>
    </x:row>
    <x:row r="1519" ht="110" customHeight="1">
      <x:c r="A1519" s="46" t="str">
        <x:v>PRD-0104-P0009-U01</x:v>
      </x:c>
      <x:c r="B1519" s="46" t="str">
        <x:v>CA_BoC_PublicMoney_SDP2024_11</x:v>
      </x:c>
      <x:c r="C1519" s="46" t="n">
        <x:v>9</x:v>
      </x:c>
      <x:c r="D1519" s="46" t="str">
        <x:v>en</x:v>
      </x:c>
      <x:c r="E1519" s="46" t="str">
        <x:v>text</x:v>
      </x:c>
      <x:c r="F1519" s="46" t="str"/>
      <x:c r="G1519" s="46" t="str">
        <x:v>6 
jurisdiction, and the resulting friction strengthens the market power of the issuers of these alternative forms 
of money. In both cases, the monetary system would be at risk of losing its uniformity and the efficiency 
that it provides.  
The monetary system adapted well to previous waves of financial innovation  in money and payments, for 
example, to daily interest accounts, cheques and card-based electronic payments at the point of sale. During 
those waves, the wide availability and use of cash, in tandem with the requirement for ultimate settlement 
in central bank money, maintained the uniformity of money. The monetary system, however, may not adapt 
as well to a future where cash is less widely used. The increased diversity of forms of money and the strong 
complementarities between customer data and financial tr ansactions inherent in the business models of 
digital platforms are market forces that were not at work during previous waves of innovation. The key to 
our argument is that, in the past, customers exercised a disciplining effect on the issuers of private m oney 
through demand for cash, providing issuers with the incentive to stay within the regulatory perimeter and 
interoperate with other regulated forms of money. In the future, if cash use and demand decline, a 
redesigned retail public money such as a CBDC could take over as a disciplining device for private 
sector issuers. 
A natural question is whether updates to the regulatory components of the monetary system alone would 
suffice to manage the risks of the trends outlined above. It is possible that such up dates could manage 
most of the risks but would unlikely be able to fully compensate for them in a timely and efficient manner. 
The two pillars of the monetary system —good regulation and a relevant retail public money —are 
complementary and work together to support the system. We believe it would be challenging for regulation 
alone to support a well-functioning monetary system because regulation evolves in a stepwise manner and 
does not anticipate future trends. 
A relevant retail public money provides an ever-present check on the private sector into (and out of) which 
people can move their money as desired. Therefore, to maintain a well-functioning monetary system during 
the transition to a more digital economy, the safer policy response seems to be to complem ent regulatory 
changes with the issuance of a digital equivalent to cash—a CBDC. In a future without a digital form of retail 
public money providing the disciplining channel for customers, the capacity of the regulatory framework to 
adapt would be weakened because all retail money in the economy would be privately issued. Private issuers 
would then be in a stronger position to shape the regulatory framework to their advantage.  
This paper proceeds as follows. Section 2 describes the components of the monetary system in Canada and 
explains how they interact to provide the benefits of uniformity. Section 3 emphasizes why cash is an 
essential part of the current monetary architecture. Section 4 describes the trends in payments and 
technology that are transformin g the process of the creation of money and the usage habits of different 
forms of money. Section 5 explains the mechanism by which these trends pose a risk to the monetary 
system. Section 6 explains the policy options. Section 7 concludes.</x:v>
      </x:c>
    </x:row>
    <x:row r="1520" ht="110" customHeight="1">
      <x:c r="A1520" s="46" t="str">
        <x:v>PRD-0104-P0020-U01</x:v>
      </x:c>
      <x:c r="B1520" s="46" t="str">
        <x:v>CA_BoC_PublicMoney_SDP2024_11</x:v>
      </x:c>
      <x:c r="C1520" s="46" t="n">
        <x:v>20</x:v>
      </x:c>
      <x:c r="D1520" s="46" t="str">
        <x:v>en</x:v>
      </x:c>
      <x:c r="E1520" s="46" t="str">
        <x:v>text</x:v>
      </x:c>
      <x:c r="F1520" s="46" t="str"/>
      <x:c r="G1520" s="46" t="str">
        <x:v>17 
These risks are beyond the typical efforts of any issuer of private money to participate in a nd influence the 
process of creating regulations.  
Notice that monetary and regulatory sovereignty risks interact with each other. If monetary sovereignty is 
weakened, the risk of an inability to implement regulatory policies increases. This is especially true for new 
policies that are intended to account for the entry of new forms of money. 
6. Policy options 
In our view, there are two distinct sets of policy actions that can respond to the risks outlined above:  
• issuance of a CBDC to complement the public money role played by cash  
• implementation of changes and updates to the regulatory components of the monetary system  
A policy response that uses both sets of actions could be called a status quo policy in the sense that it would 
attempt to preserve the current economic role of retail public money (either in physical or digital form) and 
the effectiveness of its regulatory regime. 
Our analysis suggests that a monetary system without a relevant retail form of public money would be at 
greater risk of losing monetary sovereignty and its financial regulatory regime may become less effective.26 
Therefore, preserving continuity in the monetary system would most likely require ensuring that a viable 
version of retail public money is available in the future —CBDC fulfilling the role of cash in a digitalized 
economy—along with updates to the financial regulatory regime.  
We do not suggest a “CBDC alone” approach. On the contrary, in the status quo policy, the availability of 
retail public money interplays with the evolution of the regulatory components of the monetary system to 
ensure their continued effectiveness. 
The alternative could be the “regulatory responses alone” approach—confronting the potential risks to the 
monetary system entirely with updates to the regulatory regime. 27 This would be suboptimal for 
two reasons: 
• the inherent limitations in regulatory changes  
• the complementarity between regulation and the existence of retail public money  
Regulation is limited by how quickly it can be developed and implemented as well as by its precision and 
scope. For good reasons, regulatory changes inher ently follow trends in the marketplace and aim for 
stability. With increasing and continuous waves of innovation, this means regulation can quickly become 
out of date. Further, history has demonstrated that regulation does not always get it right the first  time, so 
missteps will occur that will require correction over time (Box 1). 
26 Monetary sovereignty is typically thought of as binary: the state con trols the unit of account, or it does not. Brooks (2021) argues 
that there is a gradual variation in the degree of monetary sovereignty and in the consequences that different countries face should 
they lose it. We take this same view. 
27 Potential alternative policy actions could include requirements for financial institutions to provide unrestricted account access, lower 
fees, offer new services (e.g., smart contracts), expand deposit insurance or not monetize users’ payment data.</x:v>
      </x:c>
    </x:row>
    <x:row r="1521" ht="110" customHeight="1">
      <x:c r="A1521" s="46" t="str">
        <x:v>PRD-0104-P0021-U01</x:v>
      </x:c>
      <x:c r="B1521" s="46" t="str">
        <x:v>CA_BoC_PublicMoney_SDP2024_11</x:v>
      </x:c>
      <x:c r="C1521" s="46" t="n">
        <x:v>21</x:v>
      </x:c>
      <x:c r="D1521" s="46" t="str">
        <x:v>en</x:v>
      </x:c>
      <x:c r="E1521" s="46" t="str">
        <x:v>text</x:v>
      </x:c>
      <x:c r="F1521" s="46" t="str"/>
      <x:c r="G1521" s="46" t="str">
        <x:v>18 
A regulatory response alone would assume that regulations are much more effective than they are. To 
support confidence, uniformity and the unit of account, regulation would need to work almost perfectly on 
its own in most circumstances and would need to anticipate potential crises in the future. Given that this is 
clearly asking too much, there will be an ongoing need for a retail public money that is universally accessible. 
Finally, regulatory changes are discrete by their very nature, representing a stepwise response to a changing 
environment. Cash and, by extension, a CBDC can respond more elastically as an ever-present latent means 
of payment and store of value. Retail public m oney serves as a backup mechanism to regulation and 
wholesale public money to further increase the discipline on new forms of money being introduced.  
The second reason regulation alone is not the best policy is the complementarity between regulation and 
the existence of retail public money. In other words, regulation alone would be weaker and possibly 
insufficient to maintain the unit of account. As an illustration, look to those countries with weak monetary 
policy that have unsuccessfully implemented laws to try to force people to use the official unit of account. 
Inevitably, large underground economies emerge that undermine those laws. It takes a regulatory structure 
and a good public money (i.e., a form of money that people can use for purchases and have confidence it 
will retain its value) to enforce the unit of account. 
An argument in favour of the regulatory response alone is that it could be a simpler policy if it is guided by 
the requirement that all forms of private money ultimately settle in central  bank money through 
intermediaries. This requirement—which likely implies that more financial intermediaries have access to the 
central bank balance sheet —would certainly help maintain uniformity. However, it is unlikely to have the 
same effect as it did in the past, when cash was widely used. The increased diversity of forms of money and 
the strong complementarities between the customer data and financial transactions inherent in the business 
models of digital platforms are market forces that did not exist during previous waves of innovation. In the 
past, customers exercised a disciplining effect on the issuers of private money through cash demand, 
providing issuers with the incentive to stay within the regulatory perimeter and to connect with other 
regulated forms of money. Also, the implied wider access to the central bank balance sheet would imply 
regulatory changes, bringing us back to the limitations of regulatory responses discussed above.  
Other policies could also be considered. Our story is ultimate ly about the competitive pressure exerted by 
cash on issuers of private money. If competition between issuers of private money is the key mechanism, 
we should also consider other policies that support competition. One example is encouraging the entry of 
new banks and intermediaries. Indeed, this policy should be pursued independent of a CBDC. But entry into 
banking is rare in Canada due to the high costs involved, so other methods will likely be more successful. 
New policies such as open banking and wider access criteria to payment systems such as Lynx and Real-Time 
Rail will also be important for increasing competition in the payment sector. But having a strong level of 
competition in payments does not negate the competition and other benefits that would come from having 
an outside option available to consumers. 
The last alternative policy could be an indefinite support for cash. As we know, the Bank has already 
committed to supporting cash for as long as there is demand for it. However, this is unlikely to be sufficient</x:v>
      </x:c>
    </x:row>
    <x:row r="1522" ht="110" customHeight="1">
      <x:c r="A1522" s="46" t="str">
        <x:v>PRD-0104-P0022-U01</x:v>
      </x:c>
      <x:c r="B1522" s="46" t="str">
        <x:v>CA_BoC_PublicMoney_SDP2024_11</x:v>
      </x:c>
      <x:c r="C1522" s="46" t="n">
        <x:v>22</x:v>
      </x:c>
      <x:c r="D1522" s="46" t="str">
        <x:v>en</x:v>
      </x:c>
      <x:c r="E1522" s="46" t="str">
        <x:v>text</x:v>
      </x:c>
      <x:c r="F1522" s="46" t="str"/>
      <x:c r="G1522" s="46" t="str">
        <x:v>19 
to preserve a role for public money in the long term because, as argued in section 4, the digital economy is 
likely to eventually overpower the physical one where cash is economically relevant.  
Public money is crucial to linking the different  forms of private money. It acts as a bridge between private 
monies whose issuers have the individual incentives to create closed -loop walled gardens in the hopes of 
promoting their own business and network growth instead of overall economic welfare. Retail public money 
provides individuals with the ability to exit not only their current financial institution but also the whole 
private financial system. To be a successful anchor for the economy, public money must be freely available 
to all households, businesses and sectors of the economy.28  
In a future with no retail public money, retail depositors can only exit their bank to go to:  
• another bank  
• other financial assets (e.g., stocks, corporate bonds or government bonds) 
• commodities (e.g., gold)  
• foreign currency  
In a general financial crisis, people would not move to another bank and would consider only government 
bonds, gold and foreign currency to be attractive ways to store wealth. But bonds and gold are illiquid and 
cannot be used for purchases, while the last option entails foreign exchange risk, may not be accepted 
locally in payments and is a direct threat to monetary sovereignty. In a crisis, a retail public money can serve 
to protect monetary sovereignty because it is a safe and highly liquid means of payment. 
The universal access to safety and security allows retail and wholesale public money to define the unit of 
account, support uniformity of the currency, and serve as an anchor for confidence and stability in the 
financial system.  
7. Conclusion 
The goal of this note is to outline the main arguments for why cash (or a retail public money) has been, and 
remains, essential to a well -functioning monetary system. Retail public money is a cornerstone of the 
monetary system, along with the regulatory framework and other components, that supports confidence in 
the system and the uniformity of the currency. In a future where cash is less relevant and is no longer a 
competitive payment alternative to private money, issues could arise in the unifo rmity of the Canadian 
dollar in its many different forms or with the exertion of excessive market power by private money providers. 
Similar thinking about the role of public money in the monetary system is also emerging in other 
advanced economies. 
Given this role of retail public money, it is likely that a digital form of cash, a CBDC, will be needed in order 
to maintain the status quo. Cash and a CBDC could continue to support: 
28 Brunnermeier and Landau (2022) point out that there is no modern example of a well -functioning monetary system without retail 
public money. In their assessment, governments should not run the risk of discovering if retail public money is indeed necess ary. 
Our argument is stronger because we establish that retail public money is indeed necessary in a well-functioning system.</x:v>
      </x:c>
    </x:row>
    <x:row r="1523" ht="110" customHeight="1">
      <x:c r="A1523" s="46" t="str">
        <x:v>PRD-0105-P0043-U01</x:v>
      </x:c>
      <x:c r="B1523" s="46" t="str">
        <x:v>CA_BoC_Consultation_Report_2023</x:v>
      </x:c>
      <x:c r="C1523" s="46" t="n">
        <x:v>43</x:v>
      </x:c>
      <x:c r="D1523" s="46" t="str">
        <x:v>en</x:v>
      </x:c>
      <x:c r="E1523" s="46" t="str">
        <x:v>text</x:v>
      </x:c>
      <x:c r="F1523" s="46" t="str"/>
      <x:c r="G1523" s="46" t="str">
        <x:v>Digital Canadian Dollar Public Consultation: Report 
Page | 43 
Appendix A: Questionnaire 
Introduction 
Why we’re consulting with Canadians 
You may have heard that the Bank of Canada is working on something called a central bank digital 
currency (CBDC) or a digital Canadian dollar. It doesn’t exist yet, but we’re getting ready in case one day 
Parliament and the Government of Canada ask us to issue one. 
A digital Canadian dollar would be similar to Canadian bank notes, but in digital form; it would be 
backed by the Bank of Canada, with the added benefit that it could also be used online. 
A digital dollar wouldn’t replace cash—we will continue to supply bank notes as long as Canadians want 
them. It would simply be another way to pay.  
We don’t see a need for a digital Canadian dollar right now. However, people tend to use cash less often 
these days: most payments are already digital, such as using debit or credit cards. If this trend continues, 
there may come a time when cash is not widely accepted in day-to-day transactions. That might be the 
tipping point when a digital dollar could be needed. 
Tell us what you think about a digital Canadian dollar and which features might be important to you.  
Please be assured that your feedback will be kept anonymous, confidential, and be reported in 
aggregate only.  
Forum Research’s Commitment to Privacy</x:v>
      </x:c>
    </x:row>
    <x:row r="1524" ht="110" customHeight="1">
      <x:c r="A1524" s="46" t="str">
        <x:v>PRD-0105-P0046-U01</x:v>
      </x:c>
      <x:c r="B1524" s="46" t="str">
        <x:v>CA_BoC_Consultation_Report_2023</x:v>
      </x:c>
      <x:c r="C1524" s="46" t="n">
        <x:v>46</x:v>
      </x:c>
      <x:c r="D1524" s="46" t="str">
        <x:v>en</x:v>
      </x:c>
      <x:c r="E1524" s="46" t="str">
        <x:v>text</x:v>
      </x:c>
      <x:c r="F1524" s="46" t="str"/>
      <x:c r="G1524" s="46" t="str">
        <x:v>Digital Canadian Dollar Public Consultation: Report 
Page | 46 
Section 2: Features of a digital Canadian dollar 
A digital Canadian dollar could have similar characteristics to cash, with added benefits. It could: 
• be used to buy things in-person and online 
• be used to transfer money between family and friends 
• be accessible to everyone 
• work offline (i.e., when the Internet is unavailable, or power is down) 
• be secure and resilient to cyberattacks and other types of threats 
• protect users’ privacy 
A digital dollar could be integrated with existing payments systems, so that users could easily switch funds 
between digital Canadian dollars and their bank accounts. It could also allow businesses to build innovative 
products and services to meet the various needs of different kinds of users. 
We’d like to know what you think of these possible features. 
Canada’s currency 
The Bank of Canada is the only authority that can issue bank notes in Canada. A digital Canadian dollar would 
be the same: it would be issued and backed by the central bank.  
However, it is possible that in the future, private digital currencies (e.g., Bitcoin) or CBDCs issued by foreign 
countries could be widely used in Canada. This could compromise the central role of the Canadian dollar in 
our economy. 
5. How important is it for Canadians to continue to have access to a form of money that is directly backed 
by the Bank of Canada?  
4.  Very important 
3.  Somewhat important 
2.  Somewhat unimportant 
1.  Very unimportant 
98. Don’t know 
6. Do you value any of the following about money directly backed by the Bank of Canada? Please select all 
that apply. [Randomize 1 to 6] 
1. It keeps its face value 
2. It’s easy to use 
3. It’s widely accepted as a form of payment 
4. It’s a safe and secure method of payment 
5. It’s available to everyone 
6. It’s a private way to pay for things 
50. Other, please specify: _________________________[OPEN] 
97. Nothing</x:v>
      </x:c>
    </x:row>
    <x:row r="1525" ht="110" customHeight="1">
      <x:c r="A1525" s="46" t="str">
        <x:v>PRD-0105-P0047-U01</x:v>
      </x:c>
      <x:c r="B1525" s="46" t="str">
        <x:v>CA_BoC_Consultation_Report_2023</x:v>
      </x:c>
      <x:c r="C1525" s="46" t="n">
        <x:v>47</x:v>
      </x:c>
      <x:c r="D1525" s="46" t="str">
        <x:v>en</x:v>
      </x:c>
      <x:c r="E1525" s="46" t="str">
        <x:v>text</x:v>
      </x:c>
      <x:c r="F1525" s="46" t="str"/>
      <x:c r="G1525" s="46" t="str">
        <x:v>Digital Canadian Dollar Public Consultation: Report 
Page | 47 
98. Don’t know 
Universal access 
Most Canadians have bank accounts and many have credit cards. However, people who don’t have bank 
accounts or credit cards can use cash. Cash is a widely accepted method of payment and it works offline, 
which means that it can be used even when there is a power outage or no Internet connection. Cash always 
gives everyone the opportunity to be part of the economy. A digital Canadian dollar would be designed with 
the same objectives in mind.  
7. In your opinion, how important is it that a digital Canadian dollar be designed in such a way that makes it 
accessible to all Canadians? 
4.  Very important 
3.  Somewhat important 
2. Somewhat unimportant 
1.  Very unimportant 
98. Don’t know 
8. In your opinion, what design features would a digital Canadian dollar need to ensure it is universally 
accessible by all Canadians (i.e., of all abilities, locations, ages, etc.)? 
50. Please specify [Open ended] 
98. Don’t know 
9. A. Do you have any kids living at home under 18 years of age? 
1. Yes 
2. No 
9B. [Show only if 9A=1] Would you consider giving them digital Canadian dollars for day-to-day 
transactions (e.g., allowance, lunch money, etc.)?  
1. Yes 
2. No 
98. Don’t know 
10. How interested would you be in having a payment method, in addition to cash, that works offline, when 
the Internet is down or there is a power outage?  
4. Very interested 
3.  Somewhat interested 
2.  Somewhat uninterested 
1.  Very uninterested 
98. Don’t know 
11. If you could use digital Canadian dollars offline, how often would you see yourself using it?</x:v>
      </x:c>
    </x:row>
    <x:row r="1526" ht="110" customHeight="1">
      <x:c r="A1526" s="46" t="str">
        <x:v>PRD-0105-P0048-U01</x:v>
      </x:c>
      <x:c r="B1526" s="46" t="str">
        <x:v>CA_BoC_Consultation_Report_2023</x:v>
      </x:c>
      <x:c r="C1526" s="46" t="n">
        <x:v>48</x:v>
      </x:c>
      <x:c r="D1526" s="46" t="str">
        <x:v>en</x:v>
      </x:c>
      <x:c r="E1526" s="46" t="str">
        <x:v>text</x:v>
      </x:c>
      <x:c r="F1526" s="46" t="str"/>
      <x:c r="G1526" s="46" t="str">
        <x:v>Digital Canadian Dollar Public Consultation: Report 
Page | 48 
1. Regularly (more than once per week) 
2. Occasionally (once a month or so) 
3. Rarely (in exceptional circumstances only) 
4. Never 
98. Don’t know 
Security and resilience 
Currently, people can use cash with confidence when making payments. Similarly, a digital Canadian dollar 
would be designed to have the highest level of security, be resilient to cyberattacks and other types of 
threats.  
12. If you are currently using any digital payment methods (e.g., debit or credit cards, online money transfer, 
digital wallet), how concerned are you about the security of these methods when it comes to protecting 
your money from cyberattacks, theft, fraud or tampering? 
4. Very concerned  
3.  Somewhat concerned 
2.  Somewhat unconcerned 
1.  Very unconcerned 
97.  I am not using any digital payment methods 
98.  Don’t know 
13. A. How much do you agree with this statement?  
I trust the Bank of Canada to issue a digital Canadian dollar that is secure, meaning it is resistant to 
cyberattacks, can’t be stolen or tampered with.  
4.  Strongly agree 
3.  Somewhat agree 
2.  Somewhat disagree 
1.  Strongly disagree 
98.  Don’t know 
13B. And why do you [if Q13A=1 or 2, pipe in “disagree”, if Q13A=4 or 5, pipe in “agree”]? 
50. [Open ended] 
97. Prefer not to answer  
98. Don’t know 
Privacy 
Privacy would be a key feature of a digital Canadian dollar, but it would have to be balanced with other 
priorities. Cash transactions are private. Digital transactions may require collecting a certain amount of 
information to verify clients’ identity and ensure that the funds are available.</x:v>
      </x:c>
    </x:row>
    <x:row r="1527" ht="110" customHeight="1">
      <x:c r="A1527" s="46" t="str">
        <x:v>PRD-0105-P0049-U01</x:v>
      </x:c>
      <x:c r="B1527" s="46" t="str">
        <x:v>CA_BoC_Consultation_Report_2023</x:v>
      </x:c>
      <x:c r="C1527" s="46" t="n">
        <x:v>49</x:v>
      </x:c>
      <x:c r="D1527" s="46" t="str">
        <x:v>en</x:v>
      </x:c>
      <x:c r="E1527" s="46" t="str">
        <x:v>text</x:v>
      </x:c>
      <x:c r="F1527" s="46" t="str"/>
      <x:c r="G1527" s="46" t="str">
        <x:v>Digital Canadian Dollar Public Consultation: Report 
Page | 49 
A future digital Canadian dollar would have to comply with laws and regulations around privacy and personal 
information, fraud, money laundering and terrorist financing. These rules already apply to cash use in 
Canada. 
14. Below is a list of items that may be of importance to you. Please rank your top features in order of 
importance by inputting a number beside each feature, where a rating of 1 would indicate the feature 
that is most important to you. Please rank at least 5 items. [Ranking] [Randomize 1-7] 
1. Ability to hold a limited amount of money anonymously 
2. Ability to receive a limited amount of money anonymously 
3. Ability to make transactions where personal information is protected but in compliance with money 
laundering and terrorist financing laws and regulations 
4. Ability to recover lost or stolen money based on personal information 
5. Ability to control who in the private sector has access to my personal information (e.g., retailer, 
payment service provider) 
6. Ability to control who in the private sector has access to my transaction data (e.g., financial 
institution, payment service provider) 
7. Ability to give, refuse or withdraw consent to the use of my personal information 
8. Other, please specify: _________________________[OPEN, optional] 
99. Prefer not to answer 
15. How much do you trust the organizations listed below to follow a strict and transparent process before 
accessing data about your identity and your digital Canadian dollar transaction records in order to 
comply with laws and regulations that prevent financial crime like fraud, money laundering and terrorist 
financing? [Randomize A-D] 
 4. Completely trust 3. Somewhat trust 2. Somewhat distrust 1. Completely 
distrust 
98. Don’t know 
a. Bank of Canada      
b. Government of 
Canada 
c. Commercial banks 
involved in 
processing 
transactions 
d. Technology firms 
involved in 
processing 
transactions</x:v>
      </x:c>
    </x:row>
    <x:row r="1528" ht="110" customHeight="1">
      <x:c r="A1528" s="46" t="str">
        <x:v>PRD-0107-P0012-U01</x:v>
      </x:c>
      <x:c r="B1528" s="46" t="str">
        <x:v>CA_BoC_PETs_SDP2025_1</x:v>
      </x:c>
      <x:c r="C1528" s="46" t="n">
        <x:v>12</x:v>
      </x:c>
      <x:c r="D1528" s="46" t="str">
        <x:v>en</x:v>
      </x:c>
      <x:c r="E1528" s="46" t="str">
        <x:v>text</x:v>
      </x:c>
      <x:c r="F1528" s="46" t="str"/>
      <x:c r="G1528" s="46" t="str">
        <x:v>2.3.3 Cryptographic commitment
A cryptographic commitment scheme allows us to commit to a chosen message while preserving its secrecy
(with the ability to reveal it later) by publishing its hash value. A binding factor can be used when data
size is small to prevent a brute-force attack. A commitment 𝐶𝑜𝑚(𝑚,𝑟)to message 𝑚 and a blinding factor
𝑟 has the following properties:
• Hiding: One party wants to commit the message 𝑚 without revealing the content of 𝑚 itself.
• Binding: If one party makes a commitment to 𝑚, they reveal a different message 𝑚′ instead.
Brassard, Chaum, and Cr´ epeau (1988) provide a formal definition of a commitment scheme, as follows:
A commitment scheme consists of three polynomial-time algorithms 𝐶 = (Gen,Commit,Open)satisfying
the following constraints.
• 𝑟 ←Gen(1𝜆): take a security parameter 1 𝜆 and output a random number 𝑟.
• 𝑐 ←Commit(𝑚,𝑟): given a message 𝑚 and randomness 𝑟, compute as output a value 𝑐 that hides
message 𝑚 and such that it is computationally impossible to compute any pair (𝑚′,𝑟′) such that
Commit(𝑚′,𝑟′)=Commit(𝑚,𝑟).
• 𝑏←Open(𝑐,𝑚,𝑟 ): given (𝑐,𝑚,𝑟 )with a commitment 𝑐, a message 𝑚 and randomness 𝑟, the algorithm
returns true if and only if 𝑐=commit(𝑚,𝑟).
Pedersen commitment The Pedersen commitment is a commitment scheme that is binding under a
discrete logarithm assumption (Pedersen 1992). Given an elliptic curve 𝐸 defined over a finite field 𝐺𝐹(𝑝),
assume that 𝐸 has a group of points of large order 𝑞in which the discrete logarithm is hard, and two random
public generators 𝑔 and ℎ. The commitment of a message 𝑚 is a point 𝑐 on the elliptic curve 𝐸 that binds
a message 𝑚 and a random 𝑟 to a point 𝑐 on 𝐸. The Pedersen commitment is defined as follows:
𝐶𝑜𝑚(𝑚,𝑟)=𝑔𝑚ℎ𝑟
It would be infeasible to calculate another pair 𝑚′, 𝑟′ that can produce the same commitment 𝐶𝑜𝑚(𝑚).
The Petersen commitment is used in cryptocurrencies such as Monero to keep the amount of transactions
confidential. Additionally, Pedersen commitments are additively homomorphic, meaning the sum of a set of
commitments equals a commitment to the sum of the data, with the binding factor set as the sum of the
individual binding factors.
2.3.4 Zero-knowledge proofs
Goldwasser, Micali, and Rackoff (1989) first put forward and analyzed the concept of interactive proof
systems. This led to the creation of an important branch of cryptography and computational complexity
theory: that is, ZKP. In a ZKP system, a prover convinces a verifier that some statement is true or some
computations were correctly executed while leaking nothing but the validity of the assertion. ZKP has a
broad application because of this nature. As a simple example, consider the case where the prover claims
to have a way of factorizing large numbers. The verifier will send the prover a large number and the prover
will send back the factors. Successful factorization of several large integers will decrease the verifier’s doubt
about the truth of the prover’s claim. In spite of this, the verifier will learn nothing about the factorization
method.
Formally, a ZKP model is defined as an interactive proof system (𝑃,𝑉), where 𝑃 is a prover and 𝑉 is a
verifier. Protocol (𝑃,𝑉)is for proving a language membership statement for a language over {0,1}. Let 𝐿
be a language over {0,1}∗, for a membership instance 𝑥 ∈𝐿, 𝑃 and 𝑉 must share the common input 𝑥. A
proof instance is denoted as (𝑃,𝑉)(𝑥). Upon completing the interaction between two parties, the output of
the protocol should be of form (𝑃,𝑉)(𝑥)∈{ Accept, Reject}, representing 𝑉’s acceptance or rejection of 𝑃’s
claim that 𝑥 ∈𝐿. Note that an interactive ZKP system can be converted to a non-interactive ZKP system
by using the Fiat-Shamir transformation (Fiat and Shamir 1987).
A ZKP must have the following properties:
• Completeness: If the statement is correct, then the verifier will “always” accept.
• Soundness: If the statement is incorrect, then the verifier will “always” reject.
9</x:v>
      </x:c>
    </x:row>
    <x:row r="1529" ht="110" customHeight="1">
      <x:c r="A1529" s="46" t="str">
        <x:v>PRD-0107-P0017-U01</x:v>
      </x:c>
      <x:c r="B1529" s="46" t="str">
        <x:v>CA_BoC_PETs_SDP2025_1</x:v>
      </x:c>
      <x:c r="C1529" s="46" t="n">
        <x:v>17</x:v>
      </x:c>
      <x:c r="D1529" s="46" t="str">
        <x:v>en</x:v>
      </x:c>
      <x:c r="E1529" s="46" t="str">
        <x:v>text</x:v>
      </x:c>
      <x:c r="F1529" s="46" t="str"/>
      <x:c r="G1529" s="46" t="str">
        <x:v>Algorithm 1 Federated stochastic gradient descent
1: Initialize parameters 𝜃
2: for each client 𝑖 in 𝑁 clients do
3: Receive data 𝐷𝑖 from client 𝑖
4: Compute local gradient ∇𝜃𝑖
5: Send ∇𝜃𝑖 to server
6: end for
7: Aggregate gradients ∇𝜃 =Í𝑁
𝑖=1 ∇𝜃𝑖
8: Update parameters 𝜃 ←𝜃−𝜂∇𝜃
However, FL faces challenges such as dealing with imbalanced and not independent and indentically
distributed (non-i.i.d.) data. Additionally, concerns exist about the possibility of malicious participants or
a central server compromising privacy. A malicious participant could potentially deduce the training data
of others from the model updates sent to the central server, while the central server might infer sensitive
information from the aggregated data (for more details on advances and open problems in FL, see (Kairouz
et al. 2021)) .
2.4.5 Onion routing
The onion routing protocol in the Lightning Network is inspired by the Sphinx protocol (Danezis and
Goldberg 2009), which is an extension of the onion routing technique used for anonymous communication
over computer networks to provide privacy in transactions. Successive layers of hashed timelock contracts
(HTLCs) and encrypted payment forwarding instructions are constructed off-chain to obfuscate the origin
and destination of transactions. This ensures that, in cryptocurrency onion routing schemes, intermediaries
do not necessarily know where they reside in the layered transaction, nor do they know the source and
ultimate destination of the payment. Participants also are not aware of exactly how many other participants
were involved in the payment layer.
The fundamental principle of onion routing is that the creator or originator of the onion message possesses
sufficient information to establish shared secrets between the sender and each intermediary. This enables the
encryption of the final onion payload in multiple, sequential layers. Additionally, as each layer of the onion
is peeled away by intermediary nodes along the routing path, only partial routing information is revealed.
This ensures that each intermediary node knows only the next destination to forward the onion message,
without any knowledge of the overall path. Onion messages are also filled with pseudorandom padding to
maintain a consistent fixed length, preventing observers or intermediary nodes from deducing their position
in the routing path based on message length (Lightning Network RFC 2009).
3 Central bank digital currency design with privacy-enhancing
technology
CBDC may involve the collection and management of PII (e.g., users’ name, address, social security number
and financial details including transaction history) to provide meaningful payment services to end customers,
in observance with various laws and regulations to prevent illicit usage (e.g., Proceeds of Crime (Money
Laundering) and Terrorist Financing Act (2000) in Canada), and to inform business decision-making. Due
to the highly sensitive nature of these data, it is crucial to use privacy-by-design principles to incorporate
privacy protections into the design and development of the CBDC system. As a result, while financial
compliance (e.g., AML) is an important consideration for the CBDC system, these protections need to be
balanced with privacy. The goal of this review is to explore the potential techniques to provide a high level of
privacy to end users while ensuring that the system is compliant with the financial regulations and protected
against illicit usage.
The design of CBDC will most likely involve trusted and authorized intermediaries between the central
bank and end users to perform various operations, such as onboarding users. Privacy can be implemented
through a combination of legal contracts for safeguarding PII, making it clear to entities what they can
use data for, and through using technical controls such as encryption and access control. Our objective
is to maximize the use of technology to implement customer privacy. Most of the current similar systems
dealing with PII use conventional technologies such as access control, encryption for data at rest and in
14</x:v>
      </x:c>
    </x:row>
    <x:row r="1530" ht="110" customHeight="1">
      <x:c r="A1530" s="46" t="str">
        <x:v>PRD-0107-P0020-U01</x:v>
      </x:c>
      <x:c r="B1530" s="46" t="str">
        <x:v>CA_BoC_PETs_SDP2025_1</x:v>
      </x:c>
      <x:c r="C1530" s="46" t="n">
        <x:v>20</x:v>
      </x:c>
      <x:c r="D1530" s="46" t="str">
        <x:v>en</x:v>
      </x:c>
      <x:c r="E1530" s="46" t="str">
        <x:v>text</x:v>
      </x:c>
      <x:c r="F1530" s="46" t="str"/>
      <x:c r="G1530" s="46" t="str">
        <x:v>onboarding is a critical component of the overall CBDC system. Digital identity credentials can play a
major role in facilitating the onboarding process. If a user has already completed KYC with a trusted
financial institution, the system could leverage these existing KYC credentials to onboard the user with
another provider, eliminating the need to repeat the process. Successful onboarding would result in the
issuance of valid authentication credentials for the user.
In the context of CBDC systems, onboarding users can be facilitated through both virtual and in-person
methods, ensuring flexibility and accessibility. Virtual onboarding leverages digital platforms to verify users’
identities remotely, using tools such as video calls, biometric verification and the submission of electronic
documents. This approach offers convenience and efficiency, allowing users to complete the process from
anywhere with access to internet and sufficient hardware. In contrast, in-person onboarding involves users
physically visiting a designated location, such as a bank or service centre, where their identity can be verified
face-to-face by a representative. This method may be preferred by those who are less comfortable with
technology or who require additional assistance during the process. By offering both virtual and in-person
onboarding options, the system can accommodate a diverse range of user preferences and needs, ensuring a
more inclusive and user-friendly experience.
Processes of onboarding need to be balanced with financial inclusion and privacy objectives. For various
non-criminal reasons, users may not have the necessary documents to sufficiently meet the standard of the
service providers that are subject to identification requirements. Efforts are being made to enhance financial
inclusion for underserved populations in banking and financial services while carefully avoiding the creation of
new opportunities for criminal activity. These efforts can be facilitated with tiered onboarding with different
levels of identification requirements. On one end of this tier, fully registered users can be onboarded by
verifying the identification documents required by the law, and on the other end, non-registered users can
be onboarded with no identification but have strict controls (e.g., total holding amount, transaction amount
limits). We can potentially design other options with varying degrees of identification requirements and
controls to satisfy different users’ needs. The information collected during the onboarding process can be
used to build a unique profile to assist with AML and other compliance investigations, or for data analytics
purposes that are core to business operations such as risk management.
Offboarding is the process of removing or transitioning an existing user from a target system. This
process is typically executed in accordance with established protocols and procedures to ensure compliance
with regulatory requirements and security standards. Similar to onboarding, offboarding may also involve
adherence to KYC protocols, especially in regulated industries, to facilitate the proper termination or
transition of user accounts.
Since onboarding and offboarding are the first and last step of every observable transaction chain, this is
where the engineering of privacy protections and data collection mechanisms is most crucial. In general, we
follow two principles to balance privacy and compliance requirements: (1) minimize the number of entities
that have visibility of PII; and (2) limit the data collected and PII to the minimum necessary to comply
with privacy and regulatory requirements.
4.1 Privacy-enhancing technologies for the onboarding process
Onboarding users typically involves verifying user ID documents that are issued by other trusted entities,
such as government agencies and regulated financial institutions. Individuals can use an SSI to maintain
control over their digital identity records and selectively share it for the CBDC onboarding process (Soltani,
Nguyen, and An 2018). If an SSI system exists within the jurisdiction, the CBDC system can provide
significantly more privacy to end users. SSI enables users to store their digital identity information in a
wallet on their personal devices, ensuring that they have full ownership and authority over their data. When
KYC is conducted for onboarding, only relevant selective information from the SSI is shared for verification
and validation purposes. This allows users to present specific credentials or attributes without revealing
their full identity information, enhancing the level of privacy and security.
SSI solutions can leverage a decentralized trust network, such as blockchain or distributed ledger
technology, to verify the correctness and integrity of the credentials and the authenticity of the issuers.
The SSI-based verification process is not visible to the credential issuers, providing a higher level of privacy
to the users. Cryptographic techniques like ZKPs can also be used to verify the authenticity of the identity
and protect the confidentiality of sensitive information. Depending on the construction of the ZKPs,
varying amounts of information may be revealed to the verifier. This can enable conditional linkages
between SSI and transactions. Consequently, an SSI may be partially linkable or unlinkable based on the
specific verification protocols used.
17</x:v>
      </x:c>
    </x:row>
    <x:row r="1531" ht="110" customHeight="1">
      <x:c r="A1531" s="46" t="str">
        <x:v>PRD-0107-P0021-U01</x:v>
      </x:c>
      <x:c r="B1531" s="46" t="str">
        <x:v>CA_BoC_PETs_SDP2025_1</x:v>
      </x:c>
      <x:c r="C1531" s="46" t="n">
        <x:v>21</x:v>
      </x:c>
      <x:c r="D1531" s="46" t="str">
        <x:v>en</x:v>
      </x:c>
      <x:c r="E1531" s="46" t="str">
        <x:v>text</x:v>
      </x:c>
      <x:c r="F1531" s="46" t="str"/>
      <x:c r="G1531" s="46" t="str">
        <x:v>We see a potential for using this technology for the efficient and cost-effective onboarding of users to the
CBDC system while enhancing security and privacy. However, our feasibility analysis of SSI for the CBDC
system identifies several challenges:
• Interoperability issues due to lack of standards : A major challenge arises from the absence of
uniform standards, resulting in interoperability difficulties among various identity providers.
• Absence of sufficient wallet solutions: A crucial aspect of implementing SSI involves a developed
ecosystem of wallet solutions, a lack of which poses a hurdle in realizing a seamless integration of this
identity framework.
• Technology maturity concerns : Another challenge is the relative immaturity of the technology,
which has not yet evolved to adequately support the stringent requirements of mission-critical systems
such as identity issuance/verification and CBDC systems. This necessitates a careful approach to
implementation.
• Limited adoption by public and private entities : The slow adoption of SSI by both public
and private sector entities constitutes a significant challenge, potentially hindering the widespread
acceptance and effectiveness of this identity paradigm.
• Availability of legal IDs through SSI systems: Not all users may possess or have access to digital
identification that meets the necessary verification standards.
5 Identity and access management services
To guarantee that operations involving CBDC accounts and digital wallets are restricted to authorized users,
it is essential to properly implement authentication processes for users, devices and transactions. From an
access control standpoint, we must ensure that users have access only to their own funds and transaction
records.
Assuming that a user acquires credentials upon onboarding with a designated financial institution or
entity, authentication is a critical procedure for associating these credentials with payment messages. This
ensures that activities within the payment system occur legitimately and with the explicit consent of the
original owner. For registered users, the system needs to frequently verify the identity of participants who are
interacting with it and conducting transactions in order to uphold authenticity and deter fraudulent activities.
Furthermore, for compliance with various regulations, the system must link authentication credentials to the
owner’s identity (PII), which emphasizes the importance of designing such processes to safeguard user privacy.
While incorporating additional information or factors can aid authentication in fortifying system security,
at the same time it amplifies concerns about user privacy.
Privacy concerns arise regarding how user information transmitted from devices like payment
smartcards, mobile devices or personal computers during online transactions is processed, stored and
managed by merchants or online commerce platforms. Consumers are also apprehensive about potential
leaks and the linking of this information with other data. They are equally concerned about how financial
institutions handle and safeguard their authentication information. Consequently, it is mandatory that all
authentication data used in a transaction be deleted from the recipient’s system unless the user gives
explicit consent. Additionally, authentication data must be securely protected during transit and
processing.
Various authentication methods are based on three distinct factors: knowledge (what you know),
possession (what you have) and identity (who you are). Traditional authentication, such as username and
password, relies on what the user knows. Methods such as security tokens, credentials, user devices or
smartcards validate what the user possesses. Biometric authentication, using techniques such as face
recognition or fingerprint scanning, verifies the user’s identity. Multifactor authentication (MFA) enhances
security by combining at least two of these factors. For instance, a common MFA implementation might
entail entering a password (what you know), receiving a one-time passcode on a mobile device (what you
have) and providing a fingerprint scan (who you are).
18</x:v>
      </x:c>
    </x:row>
    <x:row r="1532" ht="110" customHeight="1">
      <x:c r="A1532" s="46" t="str">
        <x:v>PRD-0107-P0023-U01</x:v>
      </x:c>
      <x:c r="B1532" s="46" t="str">
        <x:v>CA_BoC_PETs_SDP2025_1</x:v>
      </x:c>
      <x:c r="C1532" s="46" t="n">
        <x:v>23</x:v>
      </x:c>
      <x:c r="D1532" s="46" t="str">
        <x:v>en</x:v>
      </x:c>
      <x:c r="E1532" s="46" t="str">
        <x:v>text</x:v>
      </x:c>
      <x:c r="F1532" s="46" t="str"/>
      <x:c r="G1532" s="46" t="str">
        <x:v>are combined using an SMPC protocol. The credential can be reconstructed and verified with the
cooperation of some or all participants in the protocol. However, without reaching a specific threshold,
the credential lacks sufficient information to establish linkages or map the identity to its transactions.
Once a user obtains credentials confirming successful onboarding, they can use these to authenticate in a
privacy-preserving manner before conducting operations in a CBDC system. In a CBDC system, successful
authentication grants users access solely to their own holdings. However, this linkage of an authenticated
user to their holdings and potentially other information could jeopardize the user’s privacy.
Using different PETs, we can achieve varying levels of privacy, subject to compliance with regulatory
laws. Authentication using linkable credentials may allow authorized agencies to connect accounts and
transactions, whereas authentication with unlinkable credentials through anonymous credentials or SMPCs
enhances user privacy. For example, by using an anonymous credential to authenticate in a CBDC system,
a user leaves no trace that could allow an authorized agency to link their account to subsequent operations.
The user anonymously demonstrates to a verifier that they possess a valid credential. An issuer can revoke
a user’s privileges easily. However, even if all parties (including other users, verifiers and the issuer) were to
collude, they would not be able to determine the user’s identity from the proof of validity (Baldimtsi and
Lysyanskaya 2013).
Likewise, authentication using SMPC works when multiple validating parties collaborate to set up the
SMPC protocol, which involves generating cryptographic keys, distributing shares of those keys to the
participants and establishing the necessary communication channels. These parties can use an SMPC-based
credential issuance protocol to provide the credential to the user. An authenticating user inputs the share of
credentials (e.g., password, biometric data or cryptographic keys) to each of the validating parties. Validating
parties engage in the secure computation protocol using SMPC to collectively compute a function that verifies
the authentication credentials. One could design a protocol where both credentials and holdings are shared
among SMPC participants so that no one party on its own knows the holding account that the user is
operating in. With the careful design of the protocol and cryptographic techniques, it might be possible
to achieve high throughput and low latency. However, the complexity and the maturity of the anonymous
credential and SMPC protocols remain major challenges in implementing a solution using these techniques.
6 Transaction processing
A core aspect of a CBDC system involves managing the transfer of ownership of funds and efficiently
processing these transactions on a large scale. This crucial service is responsible for handling all aspects
of data storage as well as the operational logic for transaction processing, clearing and settlement across
the entire CBDC network. This involves not only maintaining transaction integrity but also ensuring that
transactions are processed swiftly to meet the demands of a modern economy. It should also be scalable to
handle growth in transaction volume as adoption of the CBDC increases. Integrating advanced technologies
such as machine learning could further enhance monitoring and predictive maintenance capabilities, ensuring
the system’s reliability and efficiency over time.
Additionally, this component must have the capability to track and report the status of any payment
instruction that has been submitted. This is vital for providing transparency and accountability in financial
operations. It should also be able to furnish detailed data regarding transactions and endpoints upon
request, especially to the compliance component of the system. This information is essential for regulatory
compliance, helping to ensure the system adheres to legal standards and best practices in financial operations.
To maintain provenance and integrity of funds, traditional digital transaction processing systems record
and log many data artifacts to leave an audit trail. For consumer privacy, the following is required: (1) the
system should collect only the transaction data needed to process payments and satisfy legal obligations;
(2) transactions should not be linkable; and (3) transaction data should not be shared with outside parties,
except law enforcement for legal reasons.
6.1 Privacy-enhancing technologies for transaction processing
Tokenization is increasingly used in the card payment industry to protect sensitive information, such as the
primary account number on credit cards. This method substitutes the 16-digit credit card number with
a unique, randomly generated token. These tokens are typically created dynamically for each transaction
or when a card is registered with a system. Merchants and payment processors then use these tokens to
initiate and process transactions instead of the actual credit card numbers, enhancing user anonymity during
20</x:v>
      </x:c>
    </x:row>
    <x:row r="1533" ht="110" customHeight="1">
      <x:c r="A1533" s="46" t="str">
        <x:v>PRD-0107-P0025-U01</x:v>
      </x:c>
      <x:c r="B1533" s="46" t="str">
        <x:v>CA_BoC_PETs_SDP2025_1</x:v>
      </x:c>
      <x:c r="C1533" s="46" t="n">
        <x:v>25</x:v>
      </x:c>
      <x:c r="D1533" s="46" t="str">
        <x:v>en</x:v>
      </x:c>
      <x:c r="E1533" s="46" t="str">
        <x:v>text</x:v>
      </x:c>
      <x:c r="F1533" s="46" t="str"/>
      <x:c r="G1533" s="46" t="str">
        <x:v>sufficient funds for a transaction, hide the transaction amount and confirm these details with the verifiers.
Integrating ZKPs with a transaction tumbler not only enhances the confidentiality of the transaction
amount but also hides the identities of both senders and receivers (Bitcoin Wiki n.d.). A notable example
of this implementation is Tornado Cash, which allows users to deposit funds of fixed denominations into the
protocol while simultaneously generating a secret for a UTXO. This secret enables the original sender to
transfer funds to a recipient in zero-knowledge, as the system only verifies the possession of a valid secret
without disclosing its associated UTXO. When the sender decides to execute the transfer, they can either
(1) create a ZKP that includes proofs of transaction validity, recipient details, nullifier hash and fees for a
relayer who then submits the transaction data to the on-chain smart contract on behalf of the sender; or (2)
send the secret directly to the recipient who must then independently withdraw the funds.
Last but not least, SMPC is a PET that ensures the privacy of senders and receivers and conceals the
transferred amount. A sender, authenticated by a financial institution with valid credentials, can initiate
a transaction by splitting their credential, account number and transaction amount and then distributing
these shares to multiple validating parties in the system. These parties engage in an SMPC protocol to first
authenticate the sender (as outlined in Section 5.1). Subsequently, they collaboratively determine if the
sender has sufficient funds for the transfer and if the amount complies with established limits (e.g., $10,000).
In the final phase, the parties use another SMPC protocol to transfer the specified amount from the sender’s
account to the recipient’s account. Throughout this process, no single party has access to any information
about the transaction amount, sender, receiver or their account balances.
The integration of cryptographic PETs into a CBDC transaction processor presents both opportunities
and challenges. While these technologies enhance privacy, they also involve complex mathematical
computations that can introduce computational overhead, potentially affecting transaction processing
speed and the scalability of the CBDC system. Another challenge is the maturity and complexity of these
techniques, which may not yet be sufficiently developed to meet the robust demands of a mission-critical
system such as CBDC. This immaturity can lead to reliability and performance issues that are critical in
financial systems.
Interoperability with existing financial systems and infrastructure also poses significant challenges.
Current systems use standardized payment message formats, such as ISO 20022 (n.d.), and we do not yet
know how messages from these PETs will align with those of legacy financial systems. The lack of
universally accepted standards for ZKP, SMPC, or specific signature implementations could complicate
seamless integration across various systems.
Moreover, achieving compliance with regulations such as AML becomes more complex when using these
PETs. For instance, while ZKPs can confirm that a transaction complies with certain criteria without
revealing underlying data, they make it challenging for regulators to trace the origins of funds or identify
patterns of money laundering. This can create significant hurdles in enforcing AML regulations and other
compliance requirements.
Finally, user adoption and education pose significant challenges. Users may not be familiar with concepts
like ZKPs or SMPC, underscoring the need for effective education and communication to build trust and
facilitate acceptance.
7 Compliance services
In many jurisdictions around the world, regulations govern the permissible use of data and PII by any
organization, whether it is a private company or a public institution. Particularly in financial or transactional
contexts, additional, stringent regulations often mandate service providers to collect information to comply
with AML, KYC requirements, and anti-fraud measures. Specifically in Canada, firms generally fall under
the Personal Information Protection and Electronic Documents Act (2000), and the federal government has
proposed new rules about consumer privacy and other protections in Bill C-27, which is currently before
the House of Commons (Library of Parliament 2022). Additionally, financial institutions are also subject to
the Proceeds of Crime (Money Laundering) and Terrorist Financing Act (2000), as well as regulations from
FINTRAC, and adhere to guidelines from international regulatory bodies like the Financial Action Task
Force.
In systems that serve as definitive records for asset ownership, significant incentives and opportunities
exist for criminal and fraudulent activities. Mechanisms that ensure the integrity and correctness of such
systems typically can guarantee these properties only within the confines of the system itself. Therefore, a
compliance system is essential for monitoring adherence to the system’s correctness and to other relevant legal
22</x:v>
      </x:c>
    </x:row>
    <x:row r="1534" ht="110" customHeight="1">
      <x:c r="A1534" s="46" t="str">
        <x:v>PRD-0107-P0026-U01</x:v>
      </x:c>
      <x:c r="B1534" s="46" t="str">
        <x:v>CA_BoC_PETs_SDP2025_1</x:v>
      </x:c>
      <x:c r="C1534" s="46" t="n">
        <x:v>26</x:v>
      </x:c>
      <x:c r="D1534" s="46" t="str">
        <x:v>en</x:v>
      </x:c>
      <x:c r="E1534" s="46" t="str">
        <x:v>text</x:v>
      </x:c>
      <x:c r="F1534" s="46" t="str"/>
      <x:c r="G1534" s="46" t="str">
        <x:v>and regulatory frameworks concerning information that crosses the system’s boundaries. This compliance
system should combine human oversight and governance with automated processes and technical solutions
designed to boost efficiency and identify both recurring and unusual malicious activities.
Typically, rules-based compliance systems are straightforward to automate because they operate on
clearly defined rules and behaviours. For instance, any transaction exceeding $10,000 must be reported to
the regulatory authority. Principles-based compliance frameworks consist of broad guidelines designed to
direct behaviour across various scenarios, making them more challenging to implement in practice. These
frameworks typically depend on human judgement and intervention. However, advancements in technology
are increasingly supporting the efficiency of compliance processes through improved and earlier detection
capabilities. When a behaviour pattern or transaction is flagged as potentially suspicious, system operators
are often required to report and assist in investigations conducted by regulatory authorities. In more extensive
investigations with stronger suspicion of criminal activity, examining only a few transactions may not yield
sufficient detail to fully understand the activities of the suspected entity.
Entity resolution is a technique commonly used in middleware products that operate at the boundaries
of systems to monitor and manage complex record linkages among various participating entities. This is
often necessary because data from a single system may not provide a comprehensive understanding of the
target entity. In environments with multiple intermediaries serving end users, the challenge is to collaborate
to ensure efficient compliance through data sharing while simultaneously protecting proprietary business
information and customer privacy. By pooling and linking data from various sources associated with the
same entity, investigators can achieve a clearer insight into the activities of a suspicious entity, helping
determine the presence of criminal activity or supporting effective enforcement actions against that entity.
This technique is widely applicable and has been particularly effective in combating sanctions evasion and
ATF.
7.1 Privacy-enhancing technologies for compliance services
Achieving a high level of privacy protection in the CBDC system requires minimizing the collection and
storage of PII data. However, financial compliance requirements mandate the service providers to have
access to user identity and transaction data and to share this information with other entities (e.g., for
investigations). The conflict between privacy and compliance is inherent. Some PETs can play an important
role in the design of compliance systems to protect CBDC against illicit usage while protecting the privacy
of the end users.
In projects lacking a single service provider accountable for compliance, viewing keys have emerged as
a potential solution, particularly in the public cryptocurrency domain, such as in the ZCash and Monero
projects. These projects have implemented a feature that enables users to create a viewing key that grants an
entity read access to specific transactions, fully disclosing the transaction details. Additionally, range proofs
are frequently used in cryptocurrencies to verify the accuracy of transactions. CBDC systems can apply
these techniques as well, allowing for verification that transactions comply with specific attributes without
requiring direct access to the data. For instance, a system could be configured to ensure that transactions
below a certain threshold remain private, with no entity having visibility into the transaction details
Entity resolution is particularly effective when firms are in partnership or belong to the same parent
organization, as analysts typically have access to and permission to use each database system. However,
collaboration becomes challenging when independent organizations are involved, as firms often have business
and economic reasons to withhold their raw data. FHE, when combined with SMPC techniques, offers
a potential solution in these cases by enabling organizations to perform analytical queries across different
entities without exposing their raw customer data. Despite advancements in FHE design (e.g.,by Chillotti
et al. (2020)), using FHE for real-time processing remains significantly challenging due to its performance
limitations.
SMPC schemes and protocols, as described in previous sections, can be configured so that information
can be decrypted and accessed when a certain threshold of collaborating entities is met. This enables the
design of a compliance system that activates under specific conditions, such as the issuance of a warrant,
allowing a court to compel designated participating entities to collaborate and disclose information about
a suspicious transaction. This approach safeguards the general privacy of transactions from any individual
system operator while still enabling detailed compliance activities.
However, employing SMPC in contexts such as CBDC systems presents significant challenges. The
cryptographic constructs required for SMPC are complex and currently have very few prototype
implementations, which complicates their deployment and scaling. Additionally, these cryptographic
23</x:v>
      </x:c>
    </x:row>
    <x:row r="1535" ht="110" customHeight="1">
      <x:c r="A1535" s="46" t="str">
        <x:v>PRD-0107-P0029-U01</x:v>
      </x:c>
      <x:c r="B1535" s="46" t="str">
        <x:v>CA_BoC_PETs_SDP2025_1</x:v>
      </x:c>
      <x:c r="C1535" s="46" t="n">
        <x:v>29</x:v>
      </x:c>
      <x:c r="D1535" s="46" t="str">
        <x:v>en</x:v>
      </x:c>
      <x:c r="E1535" s="46" t="str">
        <x:v>text</x:v>
      </x:c>
      <x:c r="F1535" s="46" t="str"/>
      <x:c r="G1535" s="46" t="str">
        <x:v>of funds if the user’s device is compromised or if they mismanage their private keys.
Digital wallets can be designed as either hardware- or software-based solutions. Hardware wallets, like
USB dongles or smartcards, provide robust security by physically isolating the digital assets from
potentially vulnerable devices such as a user’s smartphone. However, their limited resources may restrict
their applicability to certain use cases. Regardless of the format, it is essential for payment credentials
within these wallets to be stored and managed in a secure environment to ensure safety and integrity.
9.1 Privacy-enhancing technologies for digital wallets
As previously mentioned, the initial PET technique needed to secure digital assets in a wallet involves
creating a protected environment. This can include hardware-assisted TEEs such as ARM TrustZone or
tamper-resistant elements such as smartcards. While these trusted computing devices are widely used in
existing digital wallets, they need to be evaluated for security vulnerabilities against sophisticated attacks,
including backdoors and side-channel analysis.
Implementing memory encryption and MFA can further safeguard the confidentiality of digital assets
stored in wallets. Encryption helps to protect data at rest by concealing them if the memory is dumped or
accessed without authorization. Meanwhile, MFA enhances security by preventing data leaks if the device is
lost or stolen. The second factor in MFA could involve a biometric scan, a personal identification number or
a one-time password sent to a separate device. These layers of security can ensure that even if one barrier
is breached, additional safeguards are in place to protect sensitive information.
10 Conclusions
This paper tackles the critical challenge of enhancing privacy in CBDC systems by introducing a
comprehensive range of PETs and exploring their recent developments and potential applications. Through
a deep analysis of these techniques, we evaluate their feasibility and viability for mission-critical systems
such as CBDCs.
While significant progress has been made in the design and implementation of PETs, we find that
challenges persist regarding their performance, maturity, and security in the context of CBDCs. Despite
these challenges, we recognize the potential of PETs to revolutionize privacy in digital systems like CBDC. We
emphasize the importance of continuous monitoring of developments in these technologies by organizations
that collect and manage PII. As PETs mature and demonstrate viability in real-world applications, they
should be considered for integration into CBDC system design and development.
26</x:v>
      </x:c>
    </x:row>
    <x:row r="1536" ht="110" customHeight="1">
      <x:c r="A1536" s="46" t="str">
        <x:v>PRD-0108-P0004-U01</x:v>
      </x:c>
      <x:c r="B1536" s="46" t="str">
        <x:v>CA_BoC_RetailFeasibility_SDP2025_9</x:v>
      </x:c>
      <x:c r="C1536" s="46" t="n">
        <x:v>4</x:v>
      </x:c>
      <x:c r="D1536" s="46" t="str">
        <x:v>en</x:v>
      </x:c>
      <x:c r="E1536" s="46" t="str">
        <x:v>text</x:v>
      </x:c>
      <x:c r="F1536" s="46" t="str"/>
      <x:c r="G1536" s="46" t="str">
        <x:v>1 
Executive summary 
Darbha (2022) develops five archetypes, or common system design patterns, for retail CBDC: 
the centralized, the leaderless, the micro- and macro-partitioned, and the direct. In this paper, 
we analyze combinations of the archetypes with three funds models , or representations of 
money, to identify one system architecture that is, in our opinion, well -suited for basic 
payments in an online retail CBDC system . This is a micro -partitioned system based on a n 
unspent transaction output (UTXO) funds model. 
We select a representative system design,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bank (CB) and intermediary functions . We define three types of wallets and show they can 
coexist in a single system, enabling both user custody and institutional custody of funds as well 
as payments to users who are either present or non-present. 
A key attribute of micro-partitioned designs like OpenCBDC 2PC is that a transaction involves 
two legs—a core system update and a wallet-to-wallet transfer—making it more complex than 
a transaction in a traditional account-based system, which involves only one leg. We describe 
a payment flow and necessary system functions that would enable the system to confirm  the 
completion of both legs and thereby achieve strong non-repudiation guarantees. Further, the 
current retail payments ecosystem is underpinned by account -based systems. The additional 
complexity and different funds model of designs such as  OpenCBDC 2PC mean that design 
effort is needed to integrate such systems into the retail payments ecosystem. We note this as 
an open area for further exploration. 
We assess  two variants of OpenCBDC 2PC, both with and without privacy -preserving 
techniques, to audit the money supply, i.e., to aggregate the supply and detect discrepancies. 
Our assessment indicates that these mechanisms can feasibly be used to detect a discrepancy  
in the CBDC supply. The performance impact of auditing needs to be investigated for a 
production-size supply, especially for the privacy-preserving variant that is compute-intensive. 
Further, a production system must not only be capable of detecting a discrepancy  but also 
identifying the root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funds to achieve high privacy. These 
ideas could be combined with the use of privacy-enhancing technologies to hide amounts even</x:v>
      </x:c>
    </x:row>
    <x:row r="1537" ht="110" customHeight="1">
      <x:c r="A1537" s="46" t="str">
        <x:v>PRD-0108-P0005-U01</x:v>
      </x:c>
      <x:c r="B1537" s="46" t="str">
        <x:v>CA_BoC_RetailFeasibility_SDP2025_9</x:v>
      </x:c>
      <x:c r="C1537" s="46" t="n">
        <x:v>5</x:v>
      </x:c>
      <x:c r="D1537" s="46" t="str">
        <x:v>en</x:v>
      </x:c>
      <x:c r="E1537" s="46" t="str">
        <x:v>text</x:v>
      </x:c>
      <x:c r="F1537" s="46" t="str"/>
      <x:c r="G1537" s="46" t="str">
        <x:v>2 
from the settlement system, to achieve a very high level of privacy exceed ing what is available 
in today’s electronic payment systems. 
Compliance in systems such as OpenCBDC 2PC would be the responsibility of  intermediaries, 
in alignment with the two-tier model. Both rule-based and principle-based compliance would 
be feasible for registered users that operate wallets in the custody of intermediaries. The system 
would have to impose controls (e.g. , a transaction amount) to prevent illicit usage  for non-
registered users or users that have custody of their own funds, should those options be 
permitted by policy-makers. 
The core system state of a system such as OpenCBDC 2PC constitutes its “crown jewels” and 
must never be lost. Hence, the resilience of the core state is critical , and its recovery must be 
guaranteed, even in the event of a total system outage. While this is theoretically feasible, 
engineering effort is needed to make it efficient and practical. W e outline the enhancements 
needed to achieve recovery of the core state in such a system. We leave to future work how to 
achieve these goals , which would depend heavily on the state replication mechanisms and 
database technologies used.  The resilience of wallet s would be the responsibility of wallet 
custodians such as money services businesses ( MSBs) and wallet providers. 1 We note that 
institutional backup and recovery mechanisms are widely used by enterprises already . Further, 
technical solutions already exist for mobile content backup and recovery targeted to end users, 
which could be employed by providers of CBDC wallets. 
From the above, some possible areas of future work within micro-partitioned systems such as 
OpenCBDC 2PC  include integration with the retail payments  ecosystem; auditability of a 
production-size monetary supply,  while preserving privacy; identif ication of  the root-causes 
and reversal of monetary supply discrepancies; preservation of scalability with auditability; and 
resilience and timely recovery of the core system state from persistent storage. 
Our framing highlights other promising architectures for an online retail CBDC. For example, 
the centralized or leaderless archetypes  combined with the account model would  support 
arbitrarily complex, full-featured programmable arrangements while providing a strong 
coherence guarantee. These arrangements  arguably would be well -suited for contingent 
payments. The feasibility analysis of alternative architectures remains an open area for further 
exploration. 
1 Money services businesses are regulated institutions authorized to provide CBDC services to end users. These 
businesses include deposit-taking banks but could also include other entities, such as financial technology 
businesses (fintechs).</x:v>
      </x:c>
    </x:row>
    <x:row r="1538" ht="110" customHeight="1">
      <x:c r="A1538" s="46" t="str">
        <x:v>PRD-0108-P0006-U01</x:v>
      </x:c>
      <x:c r="B1538" s="46" t="str">
        <x:v>CA_BoC_RetailFeasibility_SDP2025_9</x:v>
      </x:c>
      <x:c r="C1538" s="46" t="n">
        <x:v>6</x:v>
      </x:c>
      <x:c r="D1538" s="46" t="str">
        <x:v>en</x:v>
      </x:c>
      <x:c r="E1538" s="46" t="str">
        <x:v>text</x:v>
      </x:c>
      <x:c r="F1538" s="46" t="str"/>
      <x:c r="G1538" s="46" t="str">
        <x:v>3 
Section 1: Introduction 
A wide variety of technology designs have been, and continue to be, proposed to underpin  
retail central bank digital currency (CBDC) systems. By considering the fundamental perspective 
of how information, or state, related to a CBDC instrument is organized among participating 
entities, Darbha (2022) develops five archetypes , or common patterns , that recur in system 
designs. He then analyzes them using a range of criteria such as privacy, compliance, scalability, 
resilience and offline payments. Given the variety of possible system designs for a retail CBDC, 
these archetypes provide a common framework and terminology to analyze and evaluate 
technical designs, independent of vendor, platform and technology. 
In this discussion paper, we extend our analysis by combin ing the archetypes (how the state is 
organized) with three funds models (what the state is) and analyz e the resulting architectures 
for their relative trade-offs. Among them, we identify one architecture for basic payments that 
is a promising candidate for further analysis and experimentatio n. We provide  a detailed 
analysis of that architecture. 
It is useful to clarify the purpose of this work. Firstly, t his should not be interpreted as a 
recommendation to issue a retail CBDC, now or sometime later . That decision is outside the 
scope of this analysis. It is also not a recommendation in favour of a particular technical system, 
product or vendor. I nstead, we assess the feasibility  of a set of design ideas that are, in our 
opinion, well-suited for basic payments  and have been realized in a functioning research 
system. This analysis is a step in the iterative refinement of technical design options for a retail 
CBDC. We anticipate that, should a future phase of CBDC development  be undertaken, similar 
analyses of other promising architectures would be conducted before identifying optimal 
technical architectures that meet the policy goals of a retail CBDC in a particular jurisdiction. 
The rest of this paper is organized as follows: 
In Section 2, we present a brief background on retail CBDC archetypes  and funds models and 
discuss their combinations to identify a promising architecture for basic payments. 
In Section 3, we analyze this architecture using a set of core requirements  and applying these 
to OpenCBDC, a leading system design from the Massachusetts Institute of Technology’s (MIT) 
Digital Currency Initiative (DCI), as a representative example.  We augment our analysis with 
experimental observations where applicable. 
In Section 4, w e conclude with  a summary of findings and lessons learned on how well such 
system designs for basic payments align with the core requirements for an online retail CBDC 
system. 
We present a proposed transaction flow in Appendix A and details of the scalability test results 
in Appendix B.</x:v>
      </x:c>
    </x:row>
    <x:row r="1539" ht="110" customHeight="1">
      <x:c r="A1539" s="46" t="str">
        <x:v>PRD-0108-P0009-U01</x:v>
      </x:c>
      <x:c r="B1539" s="46" t="str">
        <x:v>CA_BoC_RetailFeasibility_SDP2025_9</x:v>
      </x:c>
      <x:c r="C1539" s="46" t="n">
        <x:v>9</x:v>
      </x:c>
      <x:c r="D1539" s="46" t="str">
        <x:v>en</x:v>
      </x:c>
      <x:c r="E1539" s="46" t="str">
        <x:v>text</x:v>
      </x:c>
      <x:c r="F1539" s="46" t="str"/>
      <x:c r="G1539" s="46" t="str">
        <x:v>6 
state is fully in the centre, solely in the CB’s control; then, some of the state moves outward to 
non-CB entities. Finally, it resides entirely in the periphery, having migrated away from the CB. 
2.3 Combinations of archetypes and funds models 
We consider a system architecture as a combination of an archetype and a funds model. Our 
goal is to identify system architectures  that have particular strengths and are likely to be 
optimal choices for a retail CBDC. 
We can make five key inferences about the combinations of these archetypes and funds models 
(summarized in Table 3): 
• No archetype scores highly across all criteria, so a design based on a single archetype 
is not likely to satisfy all policy goals (Darbha 2022). 
• Only system designs based on the direct archetype are capable of offline  settlement, 
i.e., a settlement between two parties that doesn’t involve a third party. However, the 
lack of third-party oversight presents risks that make such designs sub-optimal for an 
online CBDC.4 
• The ability to access and reason over the full global state permits contingent payments 
that are more expressive (George, Dryja and Narula 2023) . The two archetypes that 
present a global state , the centralized and leaderless , are best suited for complex 
contingent payments. 
• Leaderless systems appear to offer a weak fit for governance since they involve multiple 
parties sharing authority, while a retail CBDC is issued by and is the liability of a single 
authority.5 Further, these systems’ high overhead inhibits their ability to scale, arguably 
making them sub-optimal for a retail CBDC, as is the case for  designs aligned closely 
with cryptocurrency systems such as Bitcoin and Ethereum.6 
• Of the two partitioned archetypes, the micro and the macro, the micro has two 
advantages. Firstly, it is more private  than the macro -partitioned since it allows end 
users to keep custody of their funds, if they choose, while the macro archetype permits 
only institutional custody. Secondly, it is more flexible than the macro-partitioned since 
every system designed for users to  have custody of their funds can also support 
institutional custody, while the reverse is not necessarily true. 
4 The authority, a third party, would have no visibility into transactions at the time of settlement.  Even if the system 
permits an authority to learn transaction details at a later time, it cannot stop fraudulent transactions before they 
are settled. This is a serious, and arguably unnecessary, risk in an online system. 
5 The argument regarding a weak governance fit applies to a retail CBDC system operating within a jurisdiction where 
a single authority (the CB) oversees the fiat currency instrument. If, however, a system is intended to span several 
jurisdictions, say a cross- border system involving multiple CBDCs, then sharing authority as per  the leaderless 
archetype could be a strength and, indeed, a necessity. 
6 Some leaderless system designs claim to achieve throughput in thousands of transactions per second (TPS). While 
they may satisfy retail CBDC needs in some jurisdictions, they are, nevertheless, generally incapable of linear scaling, 
i.e., achieving higher throughput by adding more capacity.</x:v>
      </x:c>
    </x:row>
    <x:row r="1540" ht="110" customHeight="1">
      <x:c r="A1540" s="46" t="str">
        <x:v>PRD-0108-P0010-U01</x:v>
      </x:c>
      <x:c r="B1540" s="46" t="str">
        <x:v>CA_BoC_RetailFeasibility_SDP2025_9</x:v>
      </x:c>
      <x:c r="C1540" s="46" t="n">
        <x:v>10</x:v>
      </x:c>
      <x:c r="D1540" s="46" t="str">
        <x:v>en</x:v>
      </x:c>
      <x:c r="E1540" s="46" t="str">
        <x:v>text</x:v>
      </x:c>
      <x:c r="F1540" s="46" t="str"/>
      <x:c r="G1540" s="46" t="str">
        <x:v>7 
Table 3: Conceivable system architectures for an online ret ail central bank digital 
currency 
Funds model 
Archetype 
Account 
UTXO 
Bill7 
Centralized 
The account model fits 
well with centralized 
systems. 
Leaderless 
Leaderless systems have a weak governance fit to the central bank’s role 
and lack the ability to scale for an online CBDC. 
Macro-partitioned 
Macro-partitioned systems are less flexible than micro-partitioned systems 
because they do not support custody by end users. 
Micro-partitioned 
 Micro-partitioned 
systems based on 
UTXO are well-suited 
for basic payments. 
Direct 
 Direct systems offer the central bank limited visibility for an online CBDC. 
Note: UTXO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It is based 
on the UTXO funds model  combined with the micro -partitioned archetype. Micro -partitioned 
systems can be scalable if designed to minimize the core state and optimize updates to it. We 
expect such systems to be fast and cheap for basic payments, with high privacy . Further, they 
could evolve to support micropayments , should such novel uses experience uptake in the 
future. 8 These systems, however, would have limited , if any,  support for complex contingent 
payments. 
In Section 3, we select a representative research system design that fits the architecture for  
basic payments and analyze it using a range of criteria. 
First, we assess how the architecture would fit in a two-tier model  where the CB would be 
responsible for issuance, validation and settlement functions and money services businesses 
(MSBs) for providing customer-facing functions such as know-your-customer ( KYC) and 
account management. We then analyze how a retail payment flow could be realized with such 
an architecture and how it would differ from today’s typical retail payment flow. We discuss 
how such an architecture could provide guarantees for non-repudiation to resolve questions 
about a disputed payment. We discuss experimental results on the ability of such a system to 
scale throughput (the number of transactions settled, measuring the speed of  core system 
updates) as demand increases. We assess the level of privacy  users would have from the CB 
and non-CB entities in such a system , and how legal obligations related to  compliance could 
7 O ther differences exist between the UTXO and bill models . A necdotally, UTXOs are used more widely in online 
systems, while bills appear more in offline store-of-value systems. This may be because UTXOs require proving only 
validity, while bills require proving both validity and uniqueness. We  leave investigation of these models’ relative 
trade-offs for future work. 
8 Micropayments are payments of low value (less than a dollar) and high volume.</x:v>
      </x:c>
    </x:row>
    <x:row r="1541" ht="110" customHeight="1">
      <x:c r="A1541" s="46" t="str">
        <x:v>PRD-0108-P0015-U01</x:v>
      </x:c>
      <x:c r="B1541" s="46" t="str">
        <x:v>CA_BoC_RetailFeasibility_SDP2025_9</x:v>
      </x:c>
      <x:c r="C1541" s="46" t="n">
        <x:v>15</x:v>
      </x:c>
      <x:c r="D1541" s="46" t="str">
        <x:v>en</x:v>
      </x:c>
      <x:c r="E1541" s="46" t="str">
        <x:v>text</x:v>
      </x:c>
      <x:c r="F1541" s="46" t="str"/>
      <x:c r="G1541" s="46" t="str">
        <x:v>12 
Transaction status archive. We posit that t he CB could maintain and publish an anonymous 
transaction status archive (TS-archive) through an API. The TS-archive would keep the 
transaction status by transaction identification (ID), but no other  details, such as transacting 
endpoints, keys, amount, etc. Its sole purpose would be to  allow queries for non -repudiation 
(see Section 3.6). Note, the TS-archive would not know a particular user’s transaction history. 
That would only be known to the user’s wallet custodian. 
Gatekeeper and registry. We posit two services that are independent of the core architecture, 
gatekeeper and registry, for protecting the system against invalid endpoints  or wallets. Every 
wallet, R or NR, would have its details (without personally identifiable information , or  PII) 
recorded in the registry at onboarding time. The registry could also store per-wallet limits such 
as the number of transactions per day, maximum transaction value, etc. Transactions submitted 
to the system would first reach the gatekeeper , which would check with the registry that the 
wallet was onboarded and not blacklisted , and then apply limits, if any. More generally, the 
gatekeeper could perform checks that a single MSB would not be able to do, such as detecting 
fraud, preventing a single wallet operating from multiple MSBs, stopping distributed denial of 
service attacks, etc. 
Both these services could be operated by the CB or its trusted partners. If the gatekeeper 
validates long-lived wallet credentials such as certificates, then ideally it would be operated by 
a non -CB partner so that the CB could not create transaction graphs by associating that 
credential with transactions.17 If transaction values are hidden from system components, the 
ability to apply limits on amounts by the gatekeeper could be curtailed. 
We note that the cost of the gatekeeper and registry components and the latency introduced 
would impact all system designs equally, and similar  front-end services are common in high-
throughput web-scale systems. 
If architecture-specific checks are needed, e.g., limiting the number of UTXOs per transaction, 
they could be implemented in an architecture-specific component, such as a 2PC sentinel. 
Peer alias (PA) service.18 In a CBDC system, a sender must be able to determine a receiver’s 
address. For example, the sender may provide an email or phone number of the receiver to get 
back the latter’s public key or an address to make the payment to. The PA service would serve 
this need, independent of core architecture, and could return ephemeral (one -time use) or 
long-lived addresses. Its use would be optional since there can be alternate ways for a receiver 
to share their information with a sender, e.g., a QR code. 
A PA service must be hosted by non-CB entities so that PII about users is not visible to the CB. 
Further, the service should ideally not be a centralized store because that would be an attractive 
target for hackers. Lastly, queries should be as private as possible, since a query by Alice for 
Bob’s address is an indication that Alice is likely planning to pay Bob and, combined with other 
such queries, could probabilistically lead to the creation of a transaction graph, eroding privacy. 
These goals can be achieved by partitioning a peer database between multiple MSBs, where 
each MSB is responsible for information about its hosted wallets. Advanced techniques such as 
17 The gatekeeper could validate anonymous credentials  allowing users to prove that they are onboarded, without 
divulging their public keys or other attributes. 
18 The ideas paraphrased here are taken from a personal note shared by Sam Stuewe, “Payment Routing for CBDCs” 
(2024). It is a discussion of peer discovery and FR services.</x:v>
      </x:c>
    </x:row>
    <x:row r="1542" ht="110" customHeight="1">
      <x:c r="A1542" s="46" t="str">
        <x:v>PRD-0108-P0016-U01</x:v>
      </x:c>
      <x:c r="B1542" s="46" t="str">
        <x:v>CA_BoC_RetailFeasibility_SDP2025_9</x:v>
      </x:c>
      <x:c r="C1542" s="46" t="n">
        <x:v>16</x:v>
      </x:c>
      <x:c r="D1542" s="46" t="str">
        <x:v>en</x:v>
      </x:c>
      <x:c r="E1542" s="46" t="str">
        <x:v>text</x:v>
      </x:c>
      <x:c r="F1542" s="46" t="str"/>
      <x:c r="G1542" s="46" t="str">
        <x:v>13 
private information retrieval (PIR) can be employed on each shard, so that a shard doesn’t know 
which receiver is being queried. 
More work is needed to understand how privacy -preserving techniques like PIR would work 
within a PA service that handles ephemeral information, e.g., single-use public keys. 
Funds receiver (FR) services. In OpenCBDC 2PC, in addition to a settlement being recorded in 
the UHS, a sender must communicate the UTXO pre-images out of band to the receiver. More 
generally, funds information must be transferred wallet-to-wallet in micro-partitioned systems. 
Hence, such systems must consider how a payment is completed when a receiver is not present. 
An easy, if sub-optimal, approach is to require the receiver to always be present for a payment. 
If the receiver is not present, payment cannot happen. This is overly restrictive and , as we 
describe below, it is possible to do better. 
A second approach is to queue the out-of-band information for an absent receiver, so that 
when they are present later, they can retrieve the information and complete payment.  The 
drawback of queuing messages is that completion of a payment may be delayed for an arbitrary 
period, awaiting an absent receiver. Further, a sender could use the same funds to issue 
payments to multiple receivers and , even though the system would guarantee that only one 
payment would succeed, it wouldn’t be known until much later which receiver got paid (and 
which others saw their transactions fail).  Hence, t his approach doesn’t achieve real-time 
settlement. 
A third approach is for a receiver to designate a n FR service in their absence to receive 
payments on their behalf. The sender would send a full payment to the FR, who would verify it 
and accept it on behalf of the receiver , completing the payment  immediately. The receiver 
would retrieve their funds from the FR when present later. However, this introduces a risk that 
an FR could receive payments and then default on its obligation to a receiver. This risk is similar 
to that of a t ype-M wallet  custodian defaulting and  could be mitigated by regulation.  We 
consider if and how an FR service relates to the three wallet types. 
First, we note that it is incongruous for an NR user with a type-U (self-hosted) wallet to delegate 
custody of their funds to another entity. Hence, a type-U receiver must be present to receive 
payment. 
A type-M receiver  would be operated by an MSB with high availab ility, online except for 
planned or unplanned  outages. The receiver  would have custody of all the keys and funds 
needed to issue payments and receive funds, and hence wouldn’t need an FR service. 
A type-K wallet would fit well with a n FR service operated by an MSB . Indeed, multiple  FR 
services could be operated by multiple MSBs. 
We note that there are similarities in a t ype-M hosted wallet and a t ype-K FR service. F or 
example, both would hold their customers ’ funds and be highly available, so they could be 
developed together while maximizing code reuse. 19 But there are differences as well, so it is 
useful to keep them distinct in case future policy decisions require one of them to be 
19 One idea is to explore the FR service of each MSB acting as a fallback for other MSBs, increasing system resilience.</x:v>
      </x:c>
    </x:row>
    <x:row r="1543" ht="110" customHeight="1">
      <x:c r="A1543" s="46" t="str">
        <x:v>PRD-0108-P0020-U01</x:v>
      </x:c>
      <x:c r="B1543" s="46" t="str">
        <x:v>CA_BoC_RetailFeasibility_SDP2025_9</x:v>
      </x:c>
      <x:c r="C1543" s="46" t="n">
        <x:v>20</x:v>
      </x:c>
      <x:c r="D1543" s="46" t="str">
        <x:v>en</x:v>
      </x:c>
      <x:c r="E1543" s="46" t="str">
        <x:v>text</x:v>
      </x:c>
      <x:c r="F1543" s="46" t="str"/>
      <x:c r="G1543" s="46" t="str">
        <x:v>17 
Currently, in a typical retail payment scenario involving bank accounts, a funds transfer occurs 
between banks in the back end, not between a user and a merchant device.22 In contrast, in a 
system such as OpenCBDC 2PC, funds must be transferred from the sender wallet (e.g., a 
smartphone) to the receiver wallet (e.g., the point-of-sale, or PoS, terminal or another entity), 
which would have to receive and safeguard funds. This arrangement is much like a cash 
register accepting and storing physical currency. This is more complex than how account-
based systems function and raises several questions that need investigation, e.g., how to 
cancel and roll back a partially completed transfer. 
It is certainly feasible to perform retail payments in a system based on wallet-to-wallet funds 
transfers, as shown in the sequence in Figure 5. However, it would entail integration work with 
payment service providers (PSPs), to update PoS terminals and entities in the payments flow 
to transfer funds through standard messaging formats such as ISO20022, put them into 
custody, and gracefully handle the boundary conditions, e.g., transaction timeouts, 
cancellations, missed messages, etc. We leave investigation of PSP integration to future work. 
3.4 Integrity 
3.4.1 Integrity of funds and wallets 
In a micro -partitioned system, a single copy of the funds exists locally in the user’s wallet 
(regardless of custody). Moreover, the wallet is responsible for construction and submission of 
a well-formed transaction to the core system. Since funds are sensitive assets and transactions 
are sensitive processes, they require protection while at rest and during processing. Standard 
techniques such as encryption and trusted execution environments  can be employed . Use of 
secure hardware can further bolster protections in smartphones and support debit -card-style 
form factors. 
Funds representation and transfer protocols rely heavily on cryptography and cryptographic 
primitives for confidentiality and integrity. The following properties must be satisfied to secure 
funds information at the periphery of a micro-partitioned system: 
 Funds and transaction authenticity—Provided through digital signatures based on 
asymmetric cryptography to ensure that only the appropriate party with authorization to 
spend the funds can spend them. 
 Channel security —Established through a combination of asymmetric and symmetric 
cryptography to negotiate a session key that is unique to every interaction and used only 
once.  
 Message confidentiality—Provided through symmetric key algorithms to encrypt 
messages so that other entities spying on the channel cannot observe the contents. 
 Message integrity and tamper protection —Provided through cryptographic one -way 
functions that generate hashes and message authentication codes so that the receiver can 
detect if messages are modified, tampered or replaced.  
22 For example, when a  user taps their payment  card or smartphone digital wallet  at a point-of-sale (PoS) terminal, 
only an authorization message originates at the user device and is routed to the user’s bank through the PoS device.</x:v>
      </x:c>
    </x:row>
    <x:row r="1544" ht="110" customHeight="1">
      <x:c r="A1544" s="46" t="str">
        <x:v>PRD-0108-P0023-U01</x:v>
      </x:c>
      <x:c r="B1544" s="46" t="str">
        <x:v>CA_BoC_RetailFeasibility_SDP2025_9</x:v>
      </x:c>
      <x:c r="C1544" s="46" t="n">
        <x:v>23</x:v>
      </x:c>
      <x:c r="D1544" s="46" t="str">
        <x:v>en</x:v>
      </x:c>
      <x:c r="E1544" s="46" t="str">
        <x:v>text</x:v>
      </x:c>
      <x:c r="F1544" s="46" t="str"/>
      <x:c r="G1544" s="46" t="str">
        <x:v>20 
resulting in an audit failure , in case a discrepancy is found , for forensic investigation.  The 
introduction of a TS -archive (see Figure 3) could aid in tracing the faulty outputs to a unique 
transaction and associated source (wallet or MSB), although this analysis does not work out the 
details. 
The frequency of audits represents a trade -off between security and performance, as spent 
hashes are not deleted from the UHS unless they are verified by an audit.  In a high -
throughput system such as OpenCBDC, spent hashes can quickly accumulate to saturate 
available memory. Therefore, audits occur frequently at a default interval of 60 seconds. 
However, each audit logging event materially impacts the system performance for a period of 
2–5 seconds, during which transaction throughput is reduced to a fractio n of its original 
performance. As an example, Chart 1 depicts the system throughput from a test run on the 
values-based UTXO. The periodic troughs and spikes of throughput align with the frequency of 
the audit logging process. The system experiences a brief loss of throughput when the process 
first starts and then surges to catch up once logging is completed.  
Chart 1: System throughput during audit logging with the variant-values 
implementation 
Note: Throughput is given in transactions (TX) per second. Loadgens refers to the throughput as measured 
at load generators , which submit transactions to the system and collect responses from the system . 
5,000ms MA is the moving average of the throughput over five seconds. 
Source: Bank of Canada calculations 
Although not shown explicitly, the behaviour of a variant-PPA is observed to be  similar. We 
note that the logging process is memory-intensive and needs to be studied further to confirm 
long-term operational stability.  
3.4.3 Sentinel attestations 
Since the core components and services of a micro -partitioned system would be  operated by 
trusted entities (as shown in Figure 3), standard security controls available to other centralized 
infrastructure systems can be used without modification, including access control, firewalls and 
threat-monitoring tools, among others.</x:v>
      </x:c>
    </x:row>
    <x:row r="1545" ht="110" customHeight="1">
      <x:c r="A1545" s="46" t="str">
        <x:v>PRD-0108-P0024-U01</x:v>
      </x:c>
      <x:c r="B1545" s="46" t="str">
        <x:v>CA_BoC_RetailFeasibility_SDP2025_9</x:v>
      </x:c>
      <x:c r="C1545" s="46" t="n">
        <x:v>24</x:v>
      </x:c>
      <x:c r="D1545" s="46" t="str">
        <x:v>en</x:v>
      </x:c>
      <x:c r="E1545" s="46" t="str">
        <x:v>text</x:v>
      </x:c>
      <x:c r="F1545" s="46" t="str"/>
      <x:c r="G1545" s="46" t="str">
        <x:v>21 
OpenCBDC 2PC assumes a cash -like model, where minimal information is stored in the UHS. 
The sentinel is the first point of interaction for a wallet and the only point in the system where 
inputs and outputs are summed to generate an equal values proof. T his approach imposes a 
heavy burden on the integrity of the sentinel. If a sentinel were to be compromised, the system 
would lack a secondary safety measure to detect the compromise, and it would become 
possible to double -spend or mint money without permissio n. This violates a core security 
principle around defence in depth , where two or more controls must safeguard a sensitive 
operation (in this case, a transaction approval). The following are possible attack scenarios: 
 A malicious sender modifies outputs , so that they do not match the outputs the recipient 
is expecting, but the output total is still equal to the input total. We can consider this attack 
a theft of funds. Note that this is not exactly an attack since the sender is choosing to send 
the incorrect amount of funds to the recipient . However, the system has zero knowledge 
of what the sender and recipient agreed to.  
 A malicious user submits the same UTXO as input in two separate transactions.  
 A sentinel modifies the output to send funds to an alternate address, one that the attacker 
controls.  
 A sentinel (either alone or in collusion with a malicious user) modifies the output address 
and increases the output amounts to mint money, sending a portion to the amount that 
the attacker controls.  
The first risk scenario does not compromise the integrity of the system and, moreover, is 
precluded if transaction legs are ordered, as per Figure 5. The second scenario is mitigated by 
the fact that the shard checks the validity of the hash before updating the set. Since shards are 
replicated, for this attack to succeed an entire shard cluster would have to be compromised, 
which, if defence in depth is achieved properly, is difficult if not impossible. Therefore, our focus 
is on the third and fourth scenarios . In both cases, the underlying attack is to compromise a 
sentinel and make it behave maliciously.  
The root cause stems from the  fact that provenance is not established as a property of the 
system. Specifically, this means that, given a set of UTXOs (the UHS), it is impossible to inspect 
a UTXO and ascertain if it was created by, or is linked to, a valid minting operation at the CB. 
This gap is by design, as sets of links between a valid UTXO and a minting UTXO can lead to 
the creation of a transaction graph, eroding privacy. While provenance can provide strong 
guarantees, the common way of achieving thi s property is to create a link to previous 
transactions leading back to a minting operation , essentially a property that  blockchains 
possess. However, blockchains incur a severe performance penalty  in achieving provenance . 
What is desired here is a lightweight solution that achieves similar guarantees to consensus 
while still performing well.  
Sentinel attestation (SA) is a proposed control to solve the problem in a scalable fashion. SA 
is a parameterized control, where n&gt;0 represents the number of sentinels required to validate 
the transaction. Each sentinel in the chain will sign the transaction attesting to its veracity. (The 
final sentinel has the task of stripping out pre -images prior to forwarding the transaction to a 
coordinator.) When n=1, only the sentinel receiving the transaction will validate and sign. For 
n&gt;1, additional sentinels  will attest. The feature is disabled when n=0 . If any one sentinel 
detects a discrepancy, the transaction is aborted. The SA approach is horizontally scalable (one 
need only add more sentinels). Note that the number of signatures that need to be checked is</x:v>
      </x:c>
    </x:row>
    <x:row r="1546" ht="110" customHeight="1">
      <x:c r="A1546" s="46" t="str">
        <x:v>PRD-0108-P0025-U01</x:v>
      </x:c>
      <x:c r="B1546" s="46" t="str">
        <x:v>CA_BoC_RetailFeasibility_SDP2025_9</x:v>
      </x:c>
      <x:c r="C1546" s="46" t="n">
        <x:v>25</x:v>
      </x:c>
      <x:c r="D1546" s="46" t="str">
        <x:v>en</x:v>
      </x:c>
      <x:c r="E1546" s="46" t="str">
        <x:v>text</x:v>
      </x:c>
      <x:c r="F1546" s="46" t="str"/>
      <x:c r="G1546" s="46" t="str">
        <x:v>22 
tied to the attestation parameter , which may require an additional compute per coordinator 
(or more coordinators). 
For a retail CBDC, an attestation value of at least n=2 is needed to appropriately manage risks, 
despite the impact of extra computing and communications on performance  (more on this 
later). To mitigate some of the performance impact, the attestations can be consumed by the 
coordinators so that their validation in the shards can be turned off without incurring additional 
risk.  
3.5 Non-repudiation 
Non-repudiation is commonly understood as the guarantee that a sender of a message cannot 
later deny their involvement. I n the context of a payment, we consider how a system such as 
OpenCBDC can enable a receiver to prove that they received funds from a particular sender 
and a sender to prove that they sent funds to a particular receiver. 
We note that a system like OpenCBDC 2PC  can prove these claims if it can satisfy four 
guarantees, G1 to G4, at the time of settlement. 
G1: The system should be able to detect an attempt by an MITM (man in the middle) to modify 
the transaction that the sender constructed en route to the system. 
G2: The system should be able to confirm that the receiver or another entity  possesses funds 
(i.e., pre-images of outputs). 
G3: The receiver or their delegate should be able to confirm that the funds are encumbered to 
the receiver (i.e., to keys belonging to the receiver).24 
G4: The system should be able to confirm that the  party who received the funds is authorized 
to receive them, ideally on the receiver’s behalf. 
If the two legs of a transaction are unordered (Figure 4, panel a), G1 is achievable but G2, G3 
and G4 are not. 25 This is because when a transaction is submitted by the sender, the system 
can make no inference about what , if anything, a receiver or their delegate knows  about it at 
the time of submission. 
Instead, if the two legs are ordered (Figure 4, panel b), then G1 to G4 are all achievable for both 
RP (receiver present, type-U and type-M wallets) and RNP (receiver not present, type-K wallets) 
cases (see Appendix A for details). Wallets may use  ephemeral or long-lived keys to receive 
payments. The former offer higher privacy but lead to higher demands being placed on some 
system components such as FR and PA services. We show that the four guarantees are feasible 
using ephemeral keys, so it follows that they are feasible using long-lived keys as well.26 
24 This is easily  proven if the receiver themself receives the funds . But if a delegate receives them, th is should be 
provable without divulging the receiver’s spending credentials to the delegate. 
25 G1 can be achieved by the sender signing an artifact that covers the entire transaction. In OpenCBDC 2PC, the sender 
signs the transaction identification (TxID) with the spending key of each input. Hence, any change to the transaction 
inputs or outputs would invalidate the sender’s signatures and be discoverable. 
26 How wallets manage their keys involves many choices. Keys can be ephemeral or long-lived, generated randomly or 
deterministically, etc. We don’t assume one choice or the other (wallets being outside the core system, designed by 
the private sector) except to note that to enable non-repudiation, wallet custodians would need to store sufficient 
data to associate their users with the public keys used in payments, regardless of how keys are generated.</x:v>
      </x:c>
    </x:row>
    <x:row r="1547" ht="110" customHeight="1">
      <x:c r="A1547" s="46" t="str">
        <x:v>PRD-0108-P0026-U01</x:v>
      </x:c>
      <x:c r="B1547" s="46" t="str">
        <x:v>CA_BoC_RetailFeasibility_SDP2025_9</x:v>
      </x:c>
      <x:c r="C1547" s="46" t="n">
        <x:v>26</x:v>
      </x:c>
      <x:c r="D1547" s="46" t="str">
        <x:v>en</x:v>
      </x:c>
      <x:c r="E1547" s="46" t="str">
        <x:v>text</x:v>
      </x:c>
      <x:c r="F1547" s="46" t="str"/>
      <x:c r="G1547" s="46" t="str">
        <x:v>23 
We briefly outline how the two non-repudiation claims can be proven. 
A sender can prove that they sent funds to a particular receiver . Suppose that Alice claims 
she paid Bob, but Bob disputes it. Alice would present the full transaction of the payment from 
her wallet, compute its transaction identification number (TxID ) and query the TS-archive for 
its status. Assuming the status says  “settled,” it would prove that both legs of the transaction 
had been completed and that the receiver or a delegate confirmed receipt of funds for the 
transaction amount. If a delegate received the funds, it would also prove that the receiver had 
authorized that delegate to act on their behalf. 27 To confirm that the receiver was Bob, Alice 
would examine the transaction to find the public keys to which outputs were encumbered and 
provide them to Bob’s MSB, who could check if those keys belong to a wallet associated with 
Bob.28 
A receiver can prove that they received funds from a particular sender . Suppose that Bob 
claims that he was paid by Alice, but Alice disputes it .29 As above, Bob would present the full 
transaction, compute its TxID and query the TS-archive for its status. Assuming the status says 
“settled,” it would prove that both legs of the transaction had been completed and, importantly, 
that the transaction as constructed by the sender wasn’t modified en route  to the system. To 
confirm that the sender was Alice, Bob would examine the transaction to find the public keys 
to which the spent inputs had been  encumbered and provide them to Alice’s MSB, who could 
check that those keys belong to a wallet associated with Alice. 
In summary, non-repudiation is feasible in systems such as OpenCBDC 2PC. As in traditional 
account-based systems, it would require MSBs to maintain detailed transaction records that 
are not known to the CB’s settlement system. However, unlike in traditional systems, the CBDC 
system would need to prove claims about not only the core system update, but also the wallet-
to-wallet transfer , which adds  complexity. These ideas  would be useful to investigate in 
collaboration with private-sector parties in a future phase. 
3.6 Scalability 
The user base of a CBDC system would likely be in the tens of millions, covering the national 
population, but could go into billions if future payments trends such as internet of things and 
micropayments materialize, and devices act as autonomous transaction endpoints. The 
throughput requirement (in transactions per second, or TPS) would likely be a few thousand 
TPS at the lower end , matching existing electronic payments networks .
30 However, use cases 
for emerging payments and high adoption could push this into the hundreds of thousands or 
millions of TPS. The latency  needed (i.e., the time from submission to settlement for one 
27 By receiver, we don’t mean a particular identity or person, but rather the entity that holds the private key 
corresponding to the public key to which funds are encumbered. 
28 A claim is provable only if the party being investigated (e.g., the receiver Bob in this claim or the sender Alice in 
the second claim) operates a type-K or type-M wallet, since an MSB has visibility only to those wallet records. It is 
not possible to prove claims about parties who operate type-U wallets because their records are not visible to any 
MSB. 
29 For example, a party could deny being the sender of a payment related to illegal activity. 
30 Several electronic payment networks in use today clear in real time, with settlement being deferred. In contrast, 
CBDC designs are in most cases envisioned as supporting real-time settlement.</x:v>
      </x:c>
    </x:row>
    <x:row r="1548" ht="110" customHeight="1">
      <x:c r="A1548" s="46" t="str">
        <x:v>PRD-0108-P0027-U01</x:v>
      </x:c>
      <x:c r="B1548" s="46" t="str">
        <x:v>CA_BoC_RetailFeasibility_SDP2025_9</x:v>
      </x:c>
      <x:c r="C1548" s="46" t="n">
        <x:v>27</x:v>
      </x:c>
      <x:c r="D1548" s="46" t="str">
        <x:v>en</x:v>
      </x:c>
      <x:c r="E1548" s="46" t="str">
        <x:v>text</x:v>
      </x:c>
      <x:c r="F1548" s="46" t="str"/>
      <x:c r="G1548" s="46" t="str">
        <x:v>24 
transaction) would be in the order of seconds to be suitable for retail PoS  payments.31 Hence, 
the ability to scale the system up to handle users and throughput at these ranges while 
preserving latency suitable for retail use —at a reasonable cost point —is foundational to a 
CBDC technical design. 
Scalability testing assesses the ability of a UTXO-based, micro-partitioned architecture to scale 
linearly using OpenCBDC 2PC as a representative example. 32 We note that not all micro -
partitioned systems are alike and, even in similar systems, particular design choices can lead to 
marked differences in performance . Nevertheless, observations on OpenCBDC 2PC are useful  
to gauge the scalability achievable in systems where sound design choices are combined with 
the key idea of micro-partitioned systems, i.e., to minimiz e the state in the system core  by 
pushing it to entities at the system periphery  and optimize how that core state is updated  to 
maximize efficiency. 
We experiment with three variants of OpenCBDC 2PC, the baseline and two auditability variants 
(Stuewe et al. 2024): 
• Baseline—Records only hashes in the UHS. It is expected to be the best performer. 
• Variant-values—Provides auditability with values in the clear. It is less performant than the 
baseline because it increases the workload on shards to run  the periodic audit procedure 
to aggregate the supply. 
• Variant-PPA—Implements privacy -preserving audits, so that values are hidden from the 
settlement system. It is  the least performant of the three, due to the cryptographic work 
during validation and aggregation and to a larger transaction size. 
We set t he UHS size (i.e ., size of monetary  supply) to 50 million UTXOs for the baseline, 10 
million for variant-values and 0.5 million for variant-PPA, all tested with one to eight logical 
shards. Note that a production system would  almost certainly have to support a larger CBDC 
supply.33 The baseline and variant-values implementations could scale up to a larger supply by 
using more logical shards (say, 256) or by vertically scaling shards (from 8 to 32 or 64  vCPUs). 
It is unclear how far up the variant-PPA implementation can scale. 
We do not implement t he TS-archive as posited in the two-tier model for testing. This  would, 
when implemented, add overhead to the latency , although it could be minimized by  using a 
distributed key-value store that supports very fast write speeds. 
3.6.1 Comparison of three variants 
We experiment with three variants of the system design by measuring throughput (in TPS) and 
latency (in milliseconds). Throughput is the number of transactions settled, measuring how fast 
core system updates can be completed. Latency measures the time from the submission to the 
confirmation of a transaction. 
31 For our experiments, we measure only the latency of a core system update, i.e., the UHS update. Since a wallet-to-
wallet transfer is not implemented, we do not measure its latency. 
32 Linear scalability means that when the system capacity (e.g., compute) is increased by a factor ”c,” its throughput 
will increase by a constant multiple of c. Within limits, such a system can be scaled up to any desired throughput 
by adding capacity. 
33 For comparison, there are approximately 3 billion physical currency bills in circulation in Canada (Bank of  Canada 
2023).</x:v>
      </x:c>
    </x:row>
    <x:row r="1549" ht="110" customHeight="1">
      <x:c r="A1549" s="46" t="str">
        <x:v>PRD-0108-P0028-U01</x:v>
      </x:c>
      <x:c r="B1549" s="46" t="str">
        <x:v>CA_BoC_RetailFeasibility_SDP2025_9</x:v>
      </x:c>
      <x:c r="C1549" s="46" t="n">
        <x:v>28</x:v>
      </x:c>
      <x:c r="D1549" s="46" t="str">
        <x:v>en</x:v>
      </x:c>
      <x:c r="E1549" s="46" t="str">
        <x:v>text</x:v>
      </x:c>
      <x:c r="F1549" s="46" t="str"/>
      <x:c r="G1549" s="46" t="str">
        <x:v>25 
Chart 2 shows the throughput for the three variants, scaling from one to eight logical shards. 
The baseline variant scales linearly to approximately 250,000 TPS .34 The two auditability 
variants, owing to additional computation work, achieve lower absolute throughputs and also 
lower factors of scaling. In particular, variant-PPA is observed to struggle to scale, despite using 
a smaller UHS size.  
Chart 2: Throughput of the three variants 
3.6.2 Assessment of sentinel attestations 
As described earlier, SA are a way to counter threats that arise from a compromise of sentinels. 
The SA feature is a good example of the additional computational burden that could be placed 
on the core system as it evolves to meet future requirements. 
We test this feature by setting SA=2 for the baseline and variant -values implementations, 
summarized in Chart 3. We observe that throughput is markedly lower for SA=2 than for SA=0, 
and the degree of scalability is also affected. It is not clear if linearity is affected ; this requires 
investigation. 
34 This variant scales  much higher, beyond 1 million TPS,  for larger configurations , as described in the original 
OpenCBDC white paper by Lovejoy et al. (2023).</x:v>
      </x:c>
    </x:row>
    <x:row r="1550" ht="110" customHeight="1">
      <x:c r="A1550" s="46" t="str">
        <x:v>PRD-0108-P0029-U01</x:v>
      </x:c>
      <x:c r="B1550" s="46" t="str">
        <x:v>CA_BoC_RetailFeasibility_SDP2025_9</x:v>
      </x:c>
      <x:c r="C1550" s="46" t="n">
        <x:v>29</x:v>
      </x:c>
      <x:c r="D1550" s="46" t="str">
        <x:v>en</x:v>
      </x:c>
      <x:c r="E1550" s="46" t="str">
        <x:v>text</x:v>
      </x:c>
      <x:c r="F1550" s="46" t="str"/>
      <x:c r="G1550" s="46" t="str">
        <x:v>26 
Chart 3: Throughput with sentinel attestations 
We summarize our observations about system scalability: 
 The baseline variant demonstrates l inear scalability. The baseline throughput scales 
linearly as capacity is increased from one to eight shards, without significant degradation 
of latency. 
 The d egree of scalability is impacted  by supply audits . Auditing the supply entail s 
increased storage and computational overhead in the core  compared with the baseline, 
leading to a predictable performance impact.  Variant-values scales linearly or close to it,  
although at a lower rate than the baseline, if SAs are disabled. 
 Scalability of auditing with privacy-preserving commitments  remains unproven . 
Auditability with commitments is a compelling idea, as it would allow the system to detect 
discrepancies in  the supply  without knowing t he amounts in circulation . However, it 
struggles to scale linearly, evidently due to the burden of  cryptography. T hese are 
preliminary results, s o optimizations would likely improve performance. However, they 
point to the trade-off that packing more functionality in to the core system would likely 
render it less scalable. 
 The size of the monetary supply impacts auditing performance. The auditability variants 
periodically aggregate the entire supply. During this process (called audit logging), we 
observe a latency degradation in our testing.35 By varying UHS size in the range of 1 million 
to 50 million UTXOs for the variant-values implementation, we confirm that a smaller UHS 
results in less severe latency spikes. In a production system with a larger UHS, audit logging 
would have to be tuned carefully , so latency is kept within required limits.36 We are not 
35 With an audit interval of 60 seconds, we observe that latency spikes last around 10 seconds or less, with peaks of 3–
4 seconds. This means that, in those 10 seconds, latency could be as high as 3–4 seconds, although on average it is 
10% of that (around 400 milliseconds). 
36 In a production system, other ways to optimize the CBDC supply could be explored. For example, wallets could 
autonomously consolidate small-value UTXOs during off-peak hours.</x:v>
      </x:c>
    </x:row>
    <x:row r="1551" ht="110" customHeight="1">
      <x:c r="A1551" s="46" t="str">
        <x:v>PRD-0108-P0030-U01</x:v>
      </x:c>
      <x:c r="B1551" s="46" t="str">
        <x:v>CA_BoC_RetailFeasibility_SDP2025_9</x:v>
      </x:c>
      <x:c r="C1551" s="46" t="n">
        <x:v>30</x:v>
      </x:c>
      <x:c r="D1551" s="46" t="str">
        <x:v>en</x:v>
      </x:c>
      <x:c r="E1551" s="46" t="str">
        <x:v>text</x:v>
      </x:c>
      <x:c r="F1551" s="46" t="str"/>
      <x:c r="G1551" s="46" t="str">
        <x:v>27 
able to test v ariant-PPA with a UHS larger than 500 thousand UTXOs, so it remains to be 
shown that it can support a production-size UHS. 
 Determining the optimal deployment footprint requires continual tuning. In a distributed 
system composed of instances of several components  (such as shard, coordinator  and 
sentinel), the number of instances and their relative ratios need to be established through 
careful monitoring and analysis. With every change in the system, behavio ur needs to be 
assessed to understand if bottlenecks in the system have shifted and  relative ratios have 
changed, to adjust capacity. 
3.7 Privacy 
A retail CBDC system will involve the collection of users’ PII to comply with legal requirements, 
such as anti–money laundering (AML) and anti-terrorist finance (ATF) laws. PII related to a CBDC 
falls into three key categories: identity data for KYC purposes, transaction data for settlements 
and metadata to detect suspicious activities. Collection and management of PII data will play a 
key role in the level of privacy offered to users.  In general, CBDC archetypes that allow end 
users rather than institution s to hold information (e.g. , the direct and micro -partitioned) can 
more easily achieve higher privacy than the other archetypes. However, it is crucial to adopt a 
privacy-by-design approach to safeguard the privacy of end users throughout the design and 
development of an end-to-end retail CBDC system.  
3.7.1 Privacy design 
In designing  a micro -partitioned and UTXO -based, end-to-end retail CBDC system , we 
introduce several key privacy -focused design features of O penCBDC 2PC and additional 
components. These features are:  
Identity decoupled from transactions—User identities are separated from transactional data 
using unique cryptographic identifiers.  This prevents linkage to individuals, enhancing 
anonymity and protecting personal information. In ou r two-tier design, PII is managed 
exclusively by the MSBs (acting as wallet custodians) or the end user in the case of a self-
custody wallet. 
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anonymity, where k represents the set of wallets 
actively participating in the system at any given time. 
Self-custody wallets (type-U)—The micro-partitioned architecture inherently supports self -
custody wallets, allowing users to maintain direct control over their funds and keys. This 
setup ensures a high level of privacy, particularly for NR users. 
Privacy-preserving transactions—MIT DCI proposes and implements variant-PPA, based on 
Pedersen commitments and zero -knowledge range proofs , to hide transaction amounts  
from core settlement processor, while maintaining auditability. This solution  improves 
privacy beyond the level offered by the baseline OpenCBDC 2PC design.</x:v>
      </x:c>
    </x:row>
    <x:row r="1552" ht="110" customHeight="1">
      <x:c r="A1552" s="46" t="str">
        <x:v>PRD-0108-P0031-U01</x:v>
      </x:c>
      <x:c r="B1552" s="46" t="str">
        <x:v>CA_BoC_RetailFeasibility_SDP2025_9</x:v>
      </x:c>
      <x:c r="C1552" s="46" t="n">
        <x:v>31</x:v>
      </x:c>
      <x:c r="D1552" s="46" t="str">
        <x:v>en</x:v>
      </x:c>
      <x:c r="E1552" s="46" t="str">
        <x:v>text</x:v>
      </x:c>
      <x:c r="F1552" s="46" t="str"/>
      <x:c r="G1552" s="46" t="str">
        <x:v>28 
Privacy-by-design in supporting components—The design of additional components such 
as the TS -archive, gatekeeper s and registry adheres to privacy -by-design principles by 
minimizing the collection and retention of PII. This is achieved through a careful analysis of 
data flows and model s, ensuring that only the data essential for core functionality are 
collected and stored. In our design and analysis, we design these components to minimize 
data exposure while maintaining the operational integrity of the end-to-end CBDC system. 
3.7.2 Privacy analysis 
We also conduct a thorough privacy analysis  of various design options , using rating-based 
techniques (Arora and Darbha 2020) from the following two perspectives: 
Visibility of holdings and transaction data—This perspective encompasses information such 
as the sender address, receiver address and transaction amount. Examining who can access 
this data during transaction processing is crucial for ensuring privacy. Table 5 presents the 
privacy rating for this solution. A rating of 3 indicates the entity has no visibility and stores 
no data, rating 2 indicates the entity has visibility but has no storage requirement and rating 
1 indicates both visibility and storage are required. 
Table 5: OpenCBDC 2PC visibility ratings for the three variants and cash 
Note: MSB is money services business. H means users’ holdings, and T means transactions. O is the 
owner, B is the balance, S is the sender, R is the receiver and A is the data amount. A rating of 3 
indicates the entity has no visibility and stores no data, rating 2 indicates the entity has visibility but has 
no storage requirement and rating 1 indicates both visibility and storage are required. 
We make the following key observations based on these ratings: 
 The CB has no access to information about users’ holdings, such as their identities and total 
balances. This approach ensures a high degree of privacy from the CB , though not 
necessarily from intermediaries. 
 The CB does not have access to transaction or holdings data for any type of wallet . The 
choice of wallets ( type-U, type-K or type-M) has a big impact on users ’ privacy from 
intermediaries, but it has no impact on privacy from the CB. 
 The CB, running sentinels, has access to the sender and receiver addresses and the value 
of the transaction. Sender and receiver addresses are only needed by the sentinels to verify 
the correctness of the transaction at the time of processing, and they don’t need to store 
this information.  
O B S R A O B S R A O B S R A
U 3 3 2 2 2 3 3 3 3 3 3 3 3 3 3
K/M 3 3 2 2 2 1 1 1 1 1 1 1 1 1 1
U 3 3 2 2 1 3 3 3 3 3 3 3 3 3 3
K/M 3 3 2 2 1 1 1 1 1 1 1 1 1 1 1
U 3 3 2 2 3 3 3 3 3 3 3 3 3 3 3
K/M 3 3 2 2 3 1 1 1 1 1 1 1 1 1 1
Cash 3 3 3 3 3 3 3 3 3 3 3 3 3 3 3
Payee MSB
H T H T H
OpenCBDC Variant-values
OpenCBDC Variant-PPA
T
Wallet 
type
OpenCBDC 2PC baseline variant
Solution
Central bank Payer MSB</x:v>
      </x:c>
    </x:row>
    <x:row r="1553" ht="110" customHeight="1">
      <x:c r="A1553" s="46" t="str">
        <x:v>PRD-0108-P0032-U01</x:v>
      </x:c>
      <x:c r="B1553" s="46" t="str">
        <x:v>CA_BoC_RetailFeasibility_SDP2025_9</x:v>
      </x:c>
      <x:c r="C1553" s="46" t="n">
        <x:v>32</x:v>
      </x:c>
      <x:c r="D1553" s="46" t="str">
        <x:v>en</x:v>
      </x:c>
      <x:c r="E1553" s="46" t="str">
        <x:v>text</x:v>
      </x:c>
      <x:c r="F1553" s="46" t="str"/>
      <x:c r="G1553" s="46" t="str">
        <x:v>29 
 OpenCBDC variant-values stores the transaction amount to support an operation to audit 
the supply , i.e., aggregating all values in each shard to determine the total currency in 
circulation. However, this variant reveals the values of individual UTXOs to the core, which 
weakens privacy.  Note that this variant does not affect user privacy with respect to 
intermediaries; it impacts privacy only in relation to the CB. 
 OpenCBDC variant-PPA is intended to strengthen privacy while allowing the supply to be 
audited. Instead of sending values in the clear to sentinels, cryptographic commitments to 
the value are sent instead (a Pederson commitment and a range proof). These 
commitments, instead of plain value s, are validated and  stored in the core. The 
commitments can be added to arrive at a cryptographically hidden value that represents 
the aggregate currency in circulation and can be compared with  an expected aggregate 
value, while keeping values hidden from the core. Importantly, values are also hidden from 
sentinels, so they can no longer see amounts. This provides a very high level of privacy to 
the users from the CB. 
 Transaction and holding data for NR users with type-U wallets are inaccessible to any entity, 
ensuring an exceptionally high level of privacy for these users. 
Ability to generate spending profiles—This perspective focuses on the potential to link users 
to individual transactions and establish connections between multiple transactions. By 
understanding this capability, we can assess the risk of creating detailed spending profiles, 
which may compromise user privacy. Table 6 present the privacy ratings for this solution, 
based on the criteria in Figure 7. 
Figure 7: Criteria for the spending profile ratings 
Table 6: Spending profile rating for variant-PPA 
Note: PPA means privacy-preserving audit, and MSB means money services business. Tx is transaction, R 
users are registered and NR users are unregistered. U, K and M are type-U, type-K and type-M wallets, 
respectively. 
Link tx to 
NR and R 
users
Tx graph
User 
profiling 
– R and 
NR users
Link tx to 
R users
Link tx to 
NR users Tx graph
User 
profiling 
– NR 
users
U 2 2 2 NA 3 3 3
K 2 2 2 1 1 2 1
M 2 2 2 1 1 2 1
U 3 3 3 NA 3 3 3
K 3 3 3 1 1 2 1
M 3 3 3 1 1 2 1
Solution
MSB
OpenCBDC 2PC 
baseline variant
Central bank
OpenCBDC 2PC 
Variant-PPA with 
ephemeral keys</x:v>
      </x:c>
    </x:row>
    <x:row r="1554" ht="110" customHeight="1">
      <x:c r="A1554" s="46" t="str">
        <x:v>PRD-0108-P0033-U01</x:v>
      </x:c>
      <x:c r="B1554" s="46" t="str">
        <x:v>CA_BoC_RetailFeasibility_SDP2025_9</x:v>
      </x:c>
      <x:c r="C1554" s="46" t="n">
        <x:v>33</x:v>
      </x:c>
      <x:c r="D1554" s="46" t="str">
        <x:v>en</x:v>
      </x:c>
      <x:c r="E1554" s="46" t="str">
        <x:v>text</x:v>
      </x:c>
      <x:c r="F1554" s="46" t="str"/>
      <x:c r="G1554" s="46" t="str">
        <x:v>30 
We make the following key observations, based on the above ratings: 
 Sentinels operated by the CB have access to transaction data and the ability to store them. 
However, they are not required to retain these data after processing. The use of ephemeral 
keys ensures that the CB cannot easily link transactions to specific users  and doesn’t have 
the ability to build user spending profiles. 
• MSBs have access to the transaction history of R users with type-K and type-M wallets, 
enabling those MSBs to link transactions to users and build spending profiles. The CB, 
however, does not have this capability for any user. 
 From the user profiling perspective, the choice of wallet type (U, K or M) has a big impact 
on users’ privacy from MSBs but has no impact on privacy from the CB. This observation is 
similar to the visibility analysis of transactions and holdings, above. 
3.8 Compliance 
The micro-partitioned CBDC based on the OpenCBDC two-tier architecture solution involves 
various datasets managed by multiple entities . These include  intermediaries responsible for 
user onboarding and managing customer transaction history. Each intermediary maintains data 
for their own users and is responsible for ensuring compliance with AML and ATF laws. 
3.8.1 User onboarding 
The CBDC system would encompass several onboarding processes tailored to meet diverse 
user needs and business objectives. These processes range from onboarding procedures done 
entirely online to in-person interactions. KYC procedures during onboarding are a fundamental 
component of AML and ATF laws. Under these laws, financial institutions and other regulated 
entities must verify the identities of their customers and keep record s of the relevant 
information.  
For the two-tier CBDC systems , it would be up to the individual intermediaries to design the 
KYC solution for their R  users. These intermediaries would have several options, ranging from 
developing a custom solution to utilizing KYC  as a service. Intermediaries can leverage this 
opportunity to attract new customers by offering convenient onboarding techniques . In this 
setup, intermediaries are fully responsible for ensuring compliance, with the CB not involved in 
this process. The architecture supports this model by providing intermediaries access to the 
necessary data, enabling them to fulfill their compliance obligations. 
For NR users with type-U wallet s, onboarding would involve obtaining the wallet without 
providing any identity information or needing to interact with an intermediary. 
3.8.2 Rule-based compliance 
Rule-based compliance, also known as prescriptive or specific compliance, relies on a set of 
explicit, detailed rules, guidelines and regulations that dictate specific behavio urs and actions 
to follow. For example, any transaction above $10,000 must be reported to the regulatory 
authority. 
In this solution, for R users with type-M and type-K wallet s (both senders and receivers), 
intermediaries have full visibility into the transactions and identities of their users. The CB does 
not have access to this data. Therefore, intermediaries are responsible for applying the 
necessary rules and reporting any violations to the appropriate authorities.</x:v>
      </x:c>
    </x:row>
    <x:row r="1555" ht="110" customHeight="1">
      <x:c r="A1555" s="46" t="str">
        <x:v>PRD-0108-P0034-U01</x:v>
      </x:c>
      <x:c r="B1555" s="46" t="str">
        <x:v>CA_BoC_RetailFeasibility_SDP2025_9</x:v>
      </x:c>
      <x:c r="C1555" s="46" t="n">
        <x:v>34</x:v>
      </x:c>
      <x:c r="D1555" s="46" t="str">
        <x:v>en</x:v>
      </x:c>
      <x:c r="E1555" s="46" t="str">
        <x:v>text</x:v>
      </x:c>
      <x:c r="F1555" s="46" t="str"/>
      <x:c r="G1555" s="46" t="str">
        <x:v>31 
For NR users, potential rules to prevent illicit usage (e.g., transaction limits) are enforced by the 
gatekeeper component before the transaction is submitted to the transaction processor (i.e., 
the sentinel for OpenCBDC) for settlement. The  gatekeeper would reject any transaction that 
violates these rules. 
3.8.3 Principle-based compliance 
Principle-based compliance, also known as outcome -based compliance, emphasizes broad 
objectives that guide behavio ur and decision -making without dictating specific processes or 
procedures. 
In this solution, intermediaries bear the responsibility for implementing compliance measures 
for their users. I ntermediaries can deploy the latest techniques, such as machine learning 
models, to detect suspicious transactions based on patterns and anomalies. These technologies 
can enhance the effectiveness of compliance operations by identifying potential risks and  
fraudulent activities in real time, allowing for prompt and appropriate action. Historical 
transaction data managed by intermediaries can also be used for in -depth analysis to detect 
suspicious activities over time . The data c an help uncover trends and patterns that might 
indicate illicit behaviour. 
For NR users with type-U wallets, principle-based compliance is not applied. These wallets are 
designed to function similarly to cash, where transactions can occur without the need to verify 
identity or adhere to compliance principles. 
In summary, two -tier systems such as OpenCBDC 2PC allow intermediaries to handle 
compliance activities for R users by utilizing customer data (KYC, transaction and meta data), 
much like in traditional account -based systems. They can adopt custom -built compliance 
frameworks or leverage third -party compliance-as-a-service solutions to fulfill regulatory 
requirements effectively. This flexibility allows intermediaries to enhance user experiences and 
attract new customers through convenient onboarding processes . For NR users, the system 
allows the implementation of appropriate controls to minimize illicit activities. 
3.9 Resilience 
The total system state in OpenCBDC 2PC exists in two parts: in the core system , as contents of 
the UHS, and in the system periphery, as funds information in wallets. The core system state is 
in the CB ’s or operator’s control , while the wallet state is in the end user’s control, typical of 
how the state is organized in micro-partitioned systems. We discuss how the system state can 
be made resilient, i.e., protected against loss in the event of a system failure. 
3.9.1 Resilience of funds and wallets 
The part of the system state pertaining to the supply is stored in the form of UTXO pre-images 
in end-user wallets.37 This state is in the control of wallet owners and, if lost, results in a loss of 
funds for the owners since the funds do not exist elsewhere in the system. However, the loss of 
one user’s funds does not impact other users’ funds or the integrity of the supply. 
37 End-user wallets would contain other information that is not system state , e.g., credentials such as spending keys, 
records of transaction history and so on.</x:v>
      </x:c>
    </x:row>
    <x:row r="1556" ht="110" customHeight="1">
      <x:c r="A1556" s="46" t="str">
        <x:v>PRD-0108-P0035-U01</x:v>
      </x:c>
      <x:c r="B1556" s="46" t="str">
        <x:v>CA_BoC_RetailFeasibility_SDP2025_9</x:v>
      </x:c>
      <x:c r="C1556" s="46" t="n">
        <x:v>35</x:v>
      </x:c>
      <x:c r="D1556" s="46" t="str">
        <x:v>en</x:v>
      </x:c>
      <x:c r="E1556" s="46" t="str">
        <x:v>text</x:v>
      </x:c>
      <x:c r="F1556" s="46" t="str"/>
      <x:c r="G1556" s="46" t="str">
        <x:v>32 
If a wallet is type -M or type -K, an MSB would have custody over its funds . The MSB would 
presumably use institutional backup and recovery mechanisms that enterprises already employ 
for critical systems they operate, to safeguard the contents of their customers’ wallets. 
If a wallet is type-U, then its funds would be in the custody of the user, on whom the onus 
would rest to prevent a loss. Vendors of smartphone wallet software could feasibly build backup 
and recovery mechanisms into their apps to allow regular backups of funds to the user’s cloud 
account. These mechanisms could be designed to minimize the risk of funds being stolen by 
encrypting backups at rest and ensuring that spending keys are not backed up with funds.  
In an open and competitive ecosystem, users would have a choice of many wallet types from 
vendors. A privacy -conscious user might choose a type-U wallet that provides backup and 
recovery capability that they deem as adequate for their needs . Another user might opt for a 
type-M or type -K wallet, giving up some privacy in return for enterprise-grade institutional 
backup and recovery of their funds. 
Hence, resilience of funds in user wallets is certainly feasible from a technical standpoint, but 
the exact form in which it is realized would depend on the ecosystem and market factors. 
3.9.2 Resilience of the core UHS state 
We consider how the core system state  can be made  resilient, so that it is preserved and 
recoverable without loss of data in the event of an  outage. The core system state comprises 
information about unspent funds in the supply and  is the crown jewel of the system.  A data 
loss would be catastrophic since it would manifest as users being unable to spend their funds, 
which would have been incorrectly deemed by the system to be invalid. 
In the OpenCBDC 2PC design, the UHS is maintained in memory on each shard instance, rather 
than in a persistent store. This makes UHS updates fast. The UHS is partitioned between several 
logical shards, each of which stores a part of the UHS. A logical shard cluster contains multiple 
physical shards that replicate its UHS state among themselves. The physical shard designated 
as the leader produces and distributes state update messages to follower shards who consume 
and apply them, serving as up-to-date replicas of the shard state.  A state replication protocol 
(Raft) propagates state updates across a cluster. 
In our experiments, we deployed three physical shards per logical shard, i.e., the UHS of each 
logical shard was replicated 3x across the three data centres (DCs). 
Figure 8 shows the sequence of steps for a UHS state update to be applied by the leader and 
propagated to followers in a logical shard cluster. 
Figure 8: Steps to record a UHS state update in a logical shard cluster  
Shard
UHS in memory Raft log LevelDB
Raft log
DiskPersistDB
write
UHS
updateLeader
Followers LevelDB DiskPersistDB
write
RAFT replication
Shard
UHS in memory
UHS
update
Note: UHS is the hash set of all unspent transaction outputs. Raft is a replication protocol, and LevelDB 
is a database.</x:v>
      </x:c>
    </x:row>
    <x:row r="1557" ht="110" customHeight="1">
      <x:c r="A1557" s="46" t="str">
        <x:v>PRD-0108-P0036-U01</x:v>
      </x:c>
      <x:c r="B1557" s="46" t="str">
        <x:v>CA_BoC_RetailFeasibility_SDP2025_9</x:v>
      </x:c>
      <x:c r="C1557" s="46" t="n">
        <x:v>36</x:v>
      </x:c>
      <x:c r="D1557" s="46" t="str">
        <x:v>en</x:v>
      </x:c>
      <x:c r="E1557" s="46" t="str">
        <x:v>text</x:v>
      </x:c>
      <x:c r="F1557" s="46" t="str"/>
      <x:c r="G1557" s="46" t="str">
        <x:v>33 
First, the leader writes the UHS update to both its in-memory UHS and its Raft log. This update 
is Raft-replicated to all followers in the cluster (in the figure, only one follower is shown, for 
clarity). Each shard writes the update to its local LevelDB  (Google Inc. n.d.) database as a new 
Raft log entry.38 The database instance saves entries periodically to a disk at a cadence specified 
in its configuration. 
To settle a transaction , the leader shard writes the update to its in-memory UHS and its local 
Raft log , which is replicated to the Raft logs of followers . It then marks the transaction as 
complete via a reply to the coordinators. At this point, the update is available in the in-memory 
UHS of both the leader and followers, and the transaction is considered settled. 
We consider two failure scenarios —a partial outage and a total outage —and discuss the 
recovery time objective (RTO) and recovery point objective (RPO) achievable in each case. RTO 
is the time after an outage needed to restore full service. Ideally, this should be in the order of 
a few hours at most, e.g., two hours, since users will see the system as unavailable during this 
time. RPO is the amount of time leading up to the outage for which data has been lost. For a 
feasible design, this should be zero. In other words, once a transaction has been confirmed as 
settled, its data should always be recoverable from persistent storage. If the RPO is non-zero, 
say 30 seconds, then transactions already declared as settled in that 30- second interval would 
appear after recovery to not have been settled. 
Recovery from a partial system outage 
We consider a partial outage as an outage of one or more DCs, so that at least one replica of 
each logical shard remains operational. 
First, we consider the RPO. A transaction’s state is replicated to all followers before it is 
confirmed as settled. So, as long as at least one replica in a cluster  remains operational, the 
state of settled transactions would be  available in the in -memory UHS of that replica . The 
leader, even if newly elected, would possess the UHS state of all settled transactions. Hence, 
the system could recover from a partial system outage with an RPO of zero, i.e., without loss of 
state. 
Next, we consider the RTO. On a failure event, the Raft protocol discovers the outage and, if 
needed, elects a new leader for affected clusters. We observed these steps occurring in 10 –20 
seconds, during which time some transactions that are in flight may fail to settle. They can be 
resubmitted to the system a short time later for settlement, after the leader election. Hence, an 
RTO in the order of seconds or minutes is feasible with a similar state replication mechanism. 
Recovery from a total system outage 
We consider a total system outage as an operational loss of all replicas of a logical shard , e.g., 
due to a widespread power outage. 
Recovery from a total outage would  require reconstituting the UHS  state from the persistent 
store. The only persistent store related to  the UHS state is the set of Raft logs contain ing the 
events recorded since the start of the log . On a restart, a shard reads and replays its Raft log s 
to recreate the state as recorded in those logs. 
First, we consider the RPO. To achieve a  zero RPO, the system would need to guarantee not 
only that a transaction’s state has been replicated across a cluster, but also that it has been 
38 The OpenCBDC design use s a local LevelDB instance on each physical shard, so that the LevelDB instances in a 
cluster are independent and disconnected.</x:v>
      </x:c>
    </x:row>
    <x:row r="1558" ht="110" customHeight="1">
      <x:c r="A1558" s="46" t="str">
        <x:v>PRD-0108-P0037-U01</x:v>
      </x:c>
      <x:c r="B1558" s="46" t="str">
        <x:v>CA_BoC_RetailFeasibility_SDP2025_9</x:v>
      </x:c>
      <x:c r="C1558" s="46" t="n">
        <x:v>37</x:v>
      </x:c>
      <x:c r="D1558" s="46" t="str">
        <x:v>en</x:v>
      </x:c>
      <x:c r="E1558" s="46" t="str">
        <x:v>text</x:v>
      </x:c>
      <x:c r="F1558" s="46" t="str"/>
      <x:c r="G1558" s="46" t="str">
        <x:v>34 
written to the persistent store in all shards of the cluster, before it is confirmed as settled.  We 
are unable to confirm this in our testing. Depending on the database technology and 
configuration, it may be theoretically  possible in a system design  that a small-time window 
exists during which this guarantee isn't met. If so, data loss and a non -zero RPO could result, 
especially if the transaction volume is large. It would be vital in a production system to confirm 
this. If design changes are needed to achieve this guarantee, their performance impact would 
depend heavily on the replication protocol and the database technology. 
Next, we consider the RTO. In the current design , Raft logs grow unbounded, so the time to 
replay them, and hence the RTO, is theoretically unbounded. This would be unacceptable in a 
production system. To make state recovery from the persistent store feasible and practical, one 
possible idea is to snapshot the UHS state periodically, say, every few hours, and keep only Raft 
logs subsequent to the latest snapshot. It may be possible to incorporate snapshotting into the 
audit log process since both tasks entail walking the contents of the UHS periodically, although 
the performance impact of such a change is unknown. Recovery would involve first reading the 
latest snapshot to create an instance of a UHS corresponding to it, then applying updates from 
subsequent Raft logs to the UHS.39 The frequency of snapshots would need to be tuned, while 
considering the time to replay events from Raft logs, to achieve an RTO of no more than a few 
hours.  
Section 4: Lessons Learned 
We summarize the key lessons learn ed regarding feasibility of micro-partitioned architectures 
such as OpenCBDC 2PC for an online retail CBDC system. 
A design like OpenCBDC 2PC aligns well with a two-tier system. The design allows a clean 
separation of CB functions (minting, validation and settlement) from MSB functions (KYC, wallet 
management and compliance). We posit three types of wallets and show that they can coexist, 
supporting both user custody and institutional custody  of funds in one system . We describe 
other necessary components such as a peer alias service for peer discovery, a funds receiver 
service to enable receiver-not-present payments, etc., and show how they could operate within 
a two-tier system. 
Achieving strong non-repudiation guarantees requires the system to be able to confirm both 
legs of a transaction . A key attribute of micro-partitioned designs such as OpenCBDC 2PC is 
that a transaction involves two legs, a core update and a wallet-to-wallet transfer. We describe 
a modified payment flow that enables the system to establish completion of the inter-wallet 
transfer along with the  core update. We demonstrate its feasibility for transactions from any 
wallet type to any  wallet type . We show that th is modified flow, supported by the CB’s 
transaction status archive and MSBs’ PII databases , can enable the system to achieve strong 
non-repudiation guarantees to resolve payment disputes between  senders and receiver s. In 
other words, a sender can prove that they paid a specific receiver, and a receiver can prove they 
were paid by a specific sender. 
The use of a system such as OpenCBDC 2PC for retail payments would require enhancements 
in the payments ecosystem to accommodate  complex payment flow s. The current retail 
39 Raft logs would also contain other entries, e.g., protocol messages of leader and follower designations. All entries 
would need to be replayed in sequence to update a node to the latest state as known in Raft logs.</x:v>
      </x:c>
    </x:row>
    <x:row r="1559" ht="110" customHeight="1">
      <x:c r="A1559" s="46" t="str">
        <x:v>PRD-0108-P0038-U01</x:v>
      </x:c>
      <x:c r="B1559" s="46" t="str">
        <x:v>CA_BoC_RetailFeasibility_SDP2025_9</x:v>
      </x:c>
      <x:c r="C1559" s="46" t="n">
        <x:v>38</x:v>
      </x:c>
      <x:c r="D1559" s="46" t="str">
        <x:v>en</x:v>
      </x:c>
      <x:c r="E1559" s="46" t="str">
        <x:v>text</x:v>
      </x:c>
      <x:c r="F1559" s="46" t="str"/>
      <x:c r="G1559" s="46" t="str">
        <x:v>35 
payments ecosystem is based on funds being represented  in account balances at institutions 
and a transaction resulting in  balance updates. To use a  micro-partitioned system like  
OpenCBDC 2PC for retail payments, the ecosystem would have to  adapt to a more complex 
model of funds residing in end-user wallets and a transaction involving an inter-wallet transfer 
in addition to a system update. This would entail technical enhancements across the ecosystem 
to support the new funds model  and integrate with a more complex payment flow while 
handling novel boundary conditions, e.g., aborting a transaction when one of two legs has been 
completed. 
It is functionally feasible to audit the monetary  supply, although its performance on a 
production-size supply  needs further investigation . M echanisms to fix discrepancies also 
require investigation. Our assessment of two variants of OpenCBDC 2PC for auditability 
indicates that mechanisms similar to either of them would be feasible functionally to audit the 
supply and detect a discrepancy , i.e., furnish a binary yes/no answer to the question “ Did 
tampering occur?” The auditing process has a latency impac t, and ways to mitigate it would 
need to be investigated for a production-size supply via optimizations and operational controls 
such as audit frequency, size of the monetary supply and core system capacity. 
Further, a production system must not only be capable of detecting a discrepancy, but also of 
reversing it. This would require the system  to maintain and compare historical audit log ging 
and transaction information.  The functional complexity and performance impact of reversal 
mechanisms are unknown, and we leave their investigation to future work. 
Although linear scalability of throughput is achievable with systems such as OpenCBDC 2PC, 
the addition of enhancements like auditability would require careful design to preserve it to 
achieve throughput and latency goals. Our experiments with the baseline and two auditability 
extensions suggest that the baseline variant scales throughput linearly, while preserving latency 
in a range suitable for retail payments. 40 The two auditability variants, being more compute -
intensive, do not scale as efficiently , the variant-PPA implementation in particular facing 
challenges. These early-stage observations can likely be improved with design optimizations. 
Further investigation is needed to assess feasibility for production UHS sizes. Our findings point 
to an important trade-off: the more information that is packed into the core state and the more 
intensive the process to update that state, the less scalable the resulting system is. Nevertheless, 
they speak to the efficiency of such systems that even the least performing configurations could 
achieve throughput in excess of 10,000 TPS. 
Micro-partitioned s ystems such as  OpenCBDC 2PC that support user custody  of funds  
naturally support high levels of privacy from the CB  and, optionally, from MSBs too . This 
system achieves high privacy from the CB by hiding from it the owner’s identity, holdings and 
transactions. By choosing to be non-registered and with a type-U wallet, if permitted, a user 
can increase their privacy from MSBs  as well. These ideas could be combined with the use of 
privacy-enhancing technologies to hide amounts even from the settlement system . This 
achieves a very high level of privacy that would exceed the privacy available in electronic 
payment systems today.  We also observe that system enhancements must be carefully 
designed to avoid storing PII data, ensuring that the privacy provided by the system remains 
intact. 
40 Our experiments do  not include wallet -to-wallet transfers, which when implemented could add to the latency 
experienced by users in some payments use cases.</x:v>
      </x:c>
    </x:row>
    <x:row r="1560" ht="110" customHeight="1">
      <x:c r="A1560" s="46" t="str">
        <x:v>PRD-0108-P0039-U01</x:v>
      </x:c>
      <x:c r="B1560" s="46" t="str">
        <x:v>CA_BoC_RetailFeasibility_SDP2025_9</x:v>
      </x:c>
      <x:c r="C1560" s="46" t="n">
        <x:v>39</x:v>
      </x:c>
      <x:c r="D1560" s="46" t="str">
        <x:v>en</x:v>
      </x:c>
      <x:c r="E1560" s="46" t="str">
        <x:v>text</x:v>
      </x:c>
      <x:c r="F1560" s="46" t="str"/>
      <x:c r="G1560" s="46" t="str">
        <x:v>36 
Compliance in systems such as OpenCBDC 2PC relies on MSBs to maintain the necessary 
data. The CB and core system ha ve no personal data about user  identities, funds and 
transactions. Hence, rule-based and principle-based compliance are the sole responsibility of 
MSBs. They are feasible for registered users that operate type-M and type-K wallets, assuming 
that MSBs maintain the necessary data about those wallets and their owners , such as  full 
transactions and history . This type of c ompliance is unfeasible for non-registered users, 
especially those with type-U wallets, since MSBs would not have data  about them. However, 
controls (e.g., transaction limits) can be imple mented in the system to prevent illicit usage. 
Policy-makers would need to balance compliance and privacy when determining which wallet 
and registration types to allow in a production system. 
Guaranteeing the resilience of the core system state is feasible, but it requires engineering 
effort. Achieving r esilience of the wallet state is also feasible. The core state  (the UHS in 
OpenCBDC 2PC) constitutes the crown jewel of the system and hence must never be lost, even 
in the event of a total system outage . That is,  the state of the UHS up to the last settled 
transaction must always be recoverable with zero data loss.  This is theoretically feasible for 
systems like OpenCBDC 2PC, but it would require engineering effort to realize in a practical 
and efficient manner. We outline the enhancements needed—periodic persistent snapshots of 
the core state, persistent logs of subsequent updates and a recovery process to reconstitute 
the core state from the persistent store. Further, recovery must be timely, regardless of factors 
such as the time of last failure and  the transaction volume. We leave to future work  the 
investigation of how to achieve these goals, which would depend heavily on the state 
replication mechanisms and database technologies used. 
The resilience of wallet contents would be the responsibility of wallet custodians such as MSBs 
and end users. We note that institutional backup and recovery mechanisms are already widely 
used by enterprises, and end users have access to a range of solutions to back up the contents 
of their devices, which could be employed for CBDC wallets.</x:v>
      </x:c>
    </x:row>
    <x:row r="1561" ht="110" customHeight="1">
      <x:c r="A1561" s="46" t="str">
        <x:v>PRD-0108-P0040-U01</x:v>
      </x:c>
      <x:c r="B1561" s="46" t="str">
        <x:v>CA_BoC_RetailFeasibility_SDP2025_9</x:v>
      </x:c>
      <x:c r="C1561" s="46" t="n">
        <x:v>40</x:v>
      </x:c>
      <x:c r="D1561" s="46" t="str">
        <x:v>en</x:v>
      </x:c>
      <x:c r="E1561" s="46" t="str">
        <x:v>text</x:v>
      </x:c>
      <x:c r="F1561" s="46" t="str"/>
      <x:c r="G1561" s="46" t="str">
        <x:v>37 
Appendix A: Proposed transaction flow 
We consider a payment from Alice to Bob  in OpenCBDC 2PC. Table A-1 shows the original 
transaction flow on the left and the proposed flow on the right. Our proposed flow achieves all 
four guarantees (G1 to G4) needed for non-repudiation (see Section 3.5), while the original flow 
achieves only G1. 
Table A-1: OpenCBDC transaction flows to achieve non-repudiation 
 Original flow Proposed flow 
a  Bob generates many (say, in the 1,000s) ephemeral 
public and private keys. Bob generates an equal 
number of certificates for an FR service by signing 
the latter’s public key with his ephemeral private 
keys. Bob publishes the public keys to a PA 
service.41 Bob also publishes public keys and 
corresponding certificates to his FR service. 
b  Alice queries the PA service for Bob’s public key. 
The PA serves a public key and, if ephemeral, 
deletes it from its store. 
1 Alice creates a full-tx by signing witnesses 
for inputs being spent and generating 
outputs encumbered to Bob’s public 
key.42 
(Same as in Original flow) 
2 Alice submits the full-tx to the system. Alice sends the full-tx (with the ephemeral public 
key) to Bob or his FR service. 
3a  (If the receiver is present) 
Bob verifies that each output is encumbered to a 
public key that corresponds to one of his private 
keys (G3). OR 
3b  (If the receiver is not present) 
The FR computes a witness commitment from the 
input and Bob’s public key and matches it to the 
witness commitment in the full-tx, hence verifying 
that output is encumbered to a public key that Bob 
published (G3). 
4  Bob or the FR retrieves and stores outputs from 
the full-tx. 
Bob or the FR may store the full-tx for non-
repudiation. 
41 Alternately, Bob could publish only a long-lived key to the peer alias  (PA) service, which Alice could  query. Alice 
would then compute an ephemeral key by choosing a random nonce and including that nonce in the full transaction 
she sends to Bob. There is no risk of another party intercepting the full transaction and stealing the outputs because, 
even with the nonce, they cannot constitute Bob’s ephemeral private key without knowing his long -lived private 
key. Bob can, from the nonce, compute the ephemeral private key. 
42 This analysis can easily be extended to multiple public keys belonging to Bob. It could also be extended to multiple 
receivers in one transaction, who  would need to communicate out of band to construct the transaction before 
submission. We exclude such transactions without loss of generality. However, an important case is when  two 
receivers are involved, one of whom is Alice  receiving change. That is a straightforward  extension of the single 
receiver case already discussed, as Alice can append a transaction identification number (TxID) with her signature to 
the full transaction before sending it to Bob.</x:v>
      </x:c>
    </x:row>
    <x:row r="1562" ht="110" customHeight="1">
      <x:c r="A1562" s="46" t="str">
        <x:v>PRD-0108-P0041-U01</x:v>
      </x:c>
      <x:c r="B1562" s="46" t="str">
        <x:v>CA_BoC_RetailFeasibility_SDP2025_9</x:v>
      </x:c>
      <x:c r="C1562" s="46" t="n">
        <x:v>41</x:v>
      </x:c>
      <x:c r="D1562" s="46" t="str">
        <x:v>en</x:v>
      </x:c>
      <x:c r="E1562" s="46" t="str">
        <x:v>text</x:v>
      </x:c>
      <x:c r="F1562" s="46" t="str"/>
      <x:c r="G1562" s="46" t="str">
        <x:v>38 
 Original flow Proposed flow 
5a  (If the receiver is present) 
Bob adds a TxID to the full-tx, one per output, 
signed by the private key that corresponds to his 
public key that the output is encumbered to (G1). 
OR 
5b  (If the receiver is not present) 
TheFR adds a TxID to the full-tx, one per output, 
signed by its certificate that is signed using Bob’s 
private key that corresponds to the public key the 
output is encumbered to.43 
6  The receiver or FR submits the enhanced full-tx to 
a sentinel. 
7 The system (sentinel) verifies the witness 
for each input. This proves inputs have 
been signed by a legitimate owner and 
that outputs have not been tampered 
with (G1).44 
(Same as in Original flow) 
8a  (If the receiver is present) 
The system (sentinel) verifies TxIDs are signed by a 
private key that corresponds to the public key to 
which outputs are encumbered, hence confirming 
that output pre-images are known to the entity to 
whom they are encumbered (G2; G4 is trivially 
true). OR 
8b  (If the receiver is not present) 
The system (sentinel) verifies that the FR certificate 
is signed by the private key that corresponds to 
the public key to which outputs are encumbered. 45 
This confirms that output pre-images are known to 
the FR (G2) that is authorized to act on behalf of 
the entity to whom outputs are encumbered 
(G4).46 
9 System progresses transaction to core 
components for settlement. 
(Same as in Original flow) 
Note: FR is  a funds receiver  service, and PA is  a peer alias service . Tx is a transaction, and TxID is a 
transaction identification number.  
43 Note that this does not require the funds receiver (FR) service to know Bob’s private key. A simpler alternative could 
be for the FR to use a certificate signed by the central bank (CB). This would be more efficient but a weaker guarantee 
since, while it proves that the FR is authorized by the CB, it does not prove it is authorized to act on Bob’s behalf. 
44 Each witness is a signature on the TxID computed over all inputs and outputs . Thus, if a man in the middle (MITM) 
attempts to tamper with outputs, it would change the TxID, invalidating witness signatures over the original TxID. 
Hence, validation of witnesses also confirms that an MITM did not tamper with outputs. 
45 Though these extra validation checks will impact performance, they are expected to preserve linear scalability, i.e., 
adding more validation capacity (at sentinels) for the same traffic would meet the throughput and latency targets. 
46 Note that nowhere in this construction is it necessary to communicate long -lived keys to the system . The system 
only knows Alice’s and Bob’s ephemeral keys and cannot create transaction graphs linking them over time.</x:v>
      </x:c>
    </x:row>
    <x:row r="1563" ht="110" customHeight="1">
      <x:c r="A1563" s="46" t="str">
        <x:v>PRD-0108-P0042-U01</x:v>
      </x:c>
      <x:c r="B1563" s="46" t="str">
        <x:v>CA_BoC_RetailFeasibility_SDP2025_9</x:v>
      </x:c>
      <x:c r="C1563" s="46" t="n">
        <x:v>42</x:v>
      </x:c>
      <x:c r="D1563" s="46" t="str">
        <x:v>en</x:v>
      </x:c>
      <x:c r="E1563" s="46" t="str">
        <x:v>text</x:v>
      </x:c>
      <x:c r="F1563" s="46" t="str"/>
      <x:c r="G1563" s="46" t="str">
        <x:v>39 
Appendix B: Details of scalability test results 
The configurations of tests listed below are as follows: 
• #shards, #coordinators, #sentinels: Given as “x3” to reflect the number of instances of 
these components in each data centre (DC) and the total number across three DCs. 
• Pre-seeds: Size of the hash set of unspent transaction outputs (UHS) at start of test. All 
tests use 2in:2out transactions, so the UHS size does not change for the duration of 
the test. 
• Block size : Size of a block, i.e., a  distributed transaction that coordinators send to 
shards, in #transactions. It is larger for the baseline and variant-values and smaller for 
the variant-PPA since transaction size is larger in a latter variant. 
• Throughput: Transactions per second (TPS) settled and recorded in the UHS. This does 
not include the time for a wallet-to-wallet transfer, which is not implemented. 
• Latency: Measured from the traffic generator back to itself, the average and 99 -
percentile (99p) latency figures in milliseconds. The 99p latency means that 99% of the 
transactions are completed in this time. For auditability variants, there is a latency spike 
during the audit logging process. Its duration and peak (in seconds) are also recorded. 
We consider only those tests whose average latency is under 1 second and the 99p is 
under 5 seconds, the audit spike time is under 10 seconds out of 60 seconds, and the 
peak spike is under 5 seconds. 
• Server size: All server types are eight virtual central processing units (vCPUs ), except 
load generators at 2 vCPUs. 
• SA (sentinel attestations ): The #attestations that each transaction  must have to be 
accepted by the system and the #a ttestations that are validated by sentinels. If SA=0, 
it means attestations are disabled. 
• Audit interval: In seconds, the period of audit logging process in the two auditability 
variants. The default is 60 seconds, so the total money in circulation is aggregated every 
minute. 
Comparison of three architecture variants 
Baseline 
Baseline tests use 50 million pre-seeds and a block size of 100,000 (Table B-1). 
Table B-1: Average throughput and latency (baseline, sentinel attestations=0) 
Test ID Shards Coords Sentinels Avg. 
TPS 
Avg. (99p) 
latency 
(ms) 
4b6c0a8453e4 1x3 2x3 4x3 88,576 466 (661) 
13cd512f643b 2x3 4x3 8x3 116,426 477 (689) 
f98ad6ae6bdc 4x3 8x3 16x3 154,520 528 (839) 
9e73b87d46b7 8x3 16x3 32x3 245,337 547 (844) 
Source: Bank of Canada calculations</x:v>
      </x:c>
    </x:row>
    <x:row r="1564" ht="110" customHeight="1">
      <x:c r="A1564" s="46" t="str">
        <x:v>PRD-0108-P0043-U01</x:v>
      </x:c>
      <x:c r="B1564" s="46" t="str">
        <x:v>CA_BoC_RetailFeasibility_SDP2025_9</x:v>
      </x:c>
      <x:c r="C1564" s="46" t="n">
        <x:v>43</x:v>
      </x:c>
      <x:c r="D1564" s="46" t="str">
        <x:v>en</x:v>
      </x:c>
      <x:c r="E1564" s="46" t="str">
        <x:v>text</x:v>
      </x:c>
      <x:c r="F1564" s="46" t="str"/>
      <x:c r="G1564" s="46" t="str">
        <x:v>40 
Variant-values 
Variant-values tests use 10 million pre-seeds and a block size of 100,000. The audit interval is 
60 seconds (Table B-2). 
Table B-2: Average throughput and latency (variant-values, sentinel attestations=0) 
Test ID Shards Coords Sentinels Avg. 
TPS 
Avg. (99p) 
latency (ms) 
Audit 
spike 
peak 
(s) 
Audit 
spike 
time 
(s) 
2cdec15b51a1 1x3 2x3 4x3 16,223 406 (2,116) 2.4 6 
3d0990d2e9e7 2x3 4x3 8x3 30,444 526 (3,162) 3.3 8 
e11d933ddda5 4x3 8x3 16x3 58,344 569 (3,445) 4.5 10 
81c389e1d589 8x3 16x3 32x3 104,511 586 (3,762) 4.5 10 
Source: Bank of Canada calculations 
Variant-PPA 
Variant-PPA tests use 0.5 million pre-seeds and a block size of 4,000. 
In the implementation of the default  OpenCBDC 2PC variant -PPA, sentinels perform only 
Pederson commitment (PC) checks on incoming transactions, deferring range proof (RP) checks 
to the audit logging process in shards. That poses the risk that a transaction could be declared 
settled, but its RP is later found to be invalid. To prevent this, we use a modified implementation 
in which sentinels perform both the RP and PC checks  at the time of transaction validation  so 
that RP checks are completed  before a transaction is settled. This increases the burden on 
sentinels ( and hence more of them are needed, as in Table B-3, compared with the  other 
variants). Since RP checks are computationally expensive, one idea is to offload them to 
specialized hardware alongside sentinels to improve performance  in a production system (not 
tested). 
Table B-3: Average throughput and latency (variant-PPA, sentinel attestations=0) 
Test ID Shards Coords Sentinels Avg. 
TPS 
Avg. (99p) 
latency (ms) 
Audit 
spike 
peak 
(s) 
Audit 
spike 
time 
(s) 
b0a36baa7f80 1x3 2x3 8x3 10,318 450 (1,810) 2.0 8 
4ae962c4f597 2x3 4x3 16x3 18,657 517 (1,186) 1.0 6 
267cead07d0d 4x3 8x3 32x3 24,669 537 (1,472) 1.2 7 
49d19be32780 8x3 16x3 64x3 37,006 506 (1,211) 1.0 12 
Source: Bank of Canada calculations</x:v>
      </x:c>
    </x:row>
    <x:row r="1565" ht="110" customHeight="1">
      <x:c r="A1565" s="46" t="str">
        <x:v>PRD-0108-P0044-U01</x:v>
      </x:c>
      <x:c r="B1565" s="46" t="str">
        <x:v>CA_BoC_RetailFeasibility_SDP2025_9</x:v>
      </x:c>
      <x:c r="C1565" s="46" t="n">
        <x:v>44</x:v>
      </x:c>
      <x:c r="D1565" s="46" t="str">
        <x:v>en</x:v>
      </x:c>
      <x:c r="E1565" s="46" t="str">
        <x:v>text</x:v>
      </x:c>
      <x:c r="F1565" s="46" t="str"/>
      <x:c r="G1565" s="46" t="str">
        <x:v>41 
Sentinel attestations feature 
Sentinel attestation (SA) tests are executed for only two variants, baseline and variant-values. 
Variant-PPA is not tested since , even with the SA feature disabled, it scal es quite slowly, 
indicating that optimizations would be needed to execute it with the feature enabled. 
Baseline 
Baseline tests with SA=2 use 10 million pre-seeds and a block size of 100,000 (Table B-4). 
Table B-4: Average throughput and latency (baseline, sentinel attestations=2) 
Test ID Shards Coords Sentinels Avg. 
TPS 
Avg. (99p) 
latency 
(ms) 
4434d00fa46e 1x3 2x3 4x3 54,689 443 (636) 
1c9773c7f3c2 2x3 4x3 8x3 64,995 674 (2,009) 
1f52045544a4 4x3 8x3 16x3 83,166 565 (1,464) 
49a7301a5d3e 8x3 16x3 32x3 94,319 623 (2,369) 
Source: Bank of Canada calculations 
Variant-values 
Baseline tests with SA=2 use 10 million pre-seeds and a block size of 100,000 (Table B-5). 
Table B-5: Average throughput and latency (variant-values, sentinel attestations=2) 
Test ID Shards Coords Sentinels Avg. 
TPS 
Avg. (99p) 
latency (ms) 
Audit 
spike 
peak 
(s) 
Audit 
spike 
time 
(s) 
2a1e7db314e8 1x3 2x3 4x3 17,483 658 (3,600) 4.0 8 
160239f8f6f0 2x3 4x3 8x3 29,463 630 (3,299) 4.5 10 
d98c500fda0e 4x3 8x3 16x3 49,310 740 (4,308) 4.0 15 
3f0aca3b169a 8x3 16x3 32x3 62,069 599 (2,364) 3.5 7 
Source: Bank of Canada calculations 
Limitations 
 Transient degradation : In variant-PPA tests spanning 5 or 10 minutes, we notice  an 
unexplained degraded performance in the first 200  s econds or so, which stabilize s 
thereafter. We are unable to ascertain the root cause and surmise there may be initial start-
up issues to be resolved. We also notice that memory leaks would accumulate steadily in 
all variants. Although the tests don’t run long enough to trigger out-of-memory conditions, 
they indicate the presence of potential issues of unknown impact. 
 Optimal i nter-component associations: A sentinel communicates with a coordinator to 
submit transactions for settlement. If their numbers are identical, e.g., eight sentinels and 
eight coordinators, they get allocated 1-to-1. If not, e.g., if there are eight sentinels and six 
coordinators, it is unlikely that the traffic from sentinels is uniformly distributed to the 
coordinators in the current codebase. Another factor is their deployment across three DCs. 
(For example, is a sentinel in DC -1 always guaranteed to find a coordinator in the same 
DC?) Some of the tests have unequal numbers of instances, and we are unable to ascertain 
if our configurations are sub-optimal.</x:v>
      </x:c>
    </x:row>
    <x:row r="1566" ht="110" customHeight="1">
      <x:c r="A1566" s="46" t="str">
        <x:v>PRD-0108-P0045-U01</x:v>
      </x:c>
      <x:c r="B1566" s="46" t="str">
        <x:v>CA_BoC_RetailFeasibility_SDP2025_9</x:v>
      </x:c>
      <x:c r="C1566" s="46" t="n">
        <x:v>45</x:v>
      </x:c>
      <x:c r="D1566" s="46" t="str">
        <x:v>en</x:v>
      </x:c>
      <x:c r="E1566" s="46" t="str">
        <x:v>text</x:v>
      </x:c>
      <x:c r="F1566" s="46" t="str"/>
      <x:c r="G1566" s="46" t="str">
        <x:v>42 
 Optimal relative ratios of components : We establish the r elative ratios of shards, 
coordinators and sentinels for one shard. Then, as the shard count is doubled to 2, 4 and 
8, the other components are doubled as well. A more in-depth approach would ascertain 
optimal ratios at each of those shard numbers separately. 
 Third-party changes: We observe early in our testing that throughput scales at a rate close 
to 2.0 , i.e., adding twice the capacity would also increase throughput by two times . 
However, in later testing, after the compiler had been upgraded along with some libraries, 
the rate of scaling dropped to lower than two times, even though these upgrades were 
unrelated to the core logic . We are unable to find the cause of this degradation. It shows 
how seemingly innocuous changes in large codebases that include third-party and open-
source contributions can have unforeseen impacts. This highlights the need for continual  
monitoring and measurement of the system as it evolves over its life cycle.</x:v>
      </x:c>
    </x:row>
    <x:row r="1567" ht="110" customHeight="1">
      <x:c r="A1567" s="46" t="str">
        <x:v>PRD-0109-P0001-U01</x:v>
      </x:c>
      <x:c r="B1567" s="46" t="str">
        <x:v>US_WhiteHouse_EO14178_2025</x:v>
      </x:c>
      <x:c r="C1567" s="46" t="n">
        <x:v>1</x:v>
      </x:c>
      <x:c r="D1567" s="46" t="str">
        <x:v>en</x:v>
      </x:c>
      <x:c r="E1567" s="46" t="str">
        <x:v>text</x:v>
      </x:c>
      <x:c r="F1567" s="46" t="str"/>
      <x:c r="G1567" s="46" t="str">
        <x:v>Presidential Documents
8647 Federal Register / Vol. 90, No. 20 / Friday, January 31, 2025 / Presidential Documents 
Executive Order 14178 of January 23, 2025 
Strengthening American Leadership in Digital Financial 
Technology 
By the authority vested in me as President by the Constitution and the 
laws of the United States of America, and in order to promote United 
States leadership in digital assets and financial technology while protecting 
economic liberty, it is hereby ordered: 
Section 1. Purpose and Policies. (a) The digital asset industry plays a crucial 
role in innovation and economic development in the United States, as well 
as our Nation’s international leadership. It is therefore the policy of my 
Administration to support the responsible growth and use of digital assets, 
blockchain technology, and related technologies across all sectors of the 
economy, including by: 
(i) protecting and promoting the ability of individual citizens and private- 
sector entities alike to access and use for lawful purposes open public 
blockchain networks without persecution, including the ability to develop 
and deploy software, to participate in mining and validating, to transact 
with other persons without unlawful censorship, and to maintain self- 
custody of digital assets; 
(ii) promoting and protecting the sovereignty of the United States dollar, 
including through actions to promote the development and growth of 
lawful and legitimate dollar-backed stablecoins worldwide; 
(iii) protecting and promoting fair and open access to banking services 
for all law-abiding individual citizens and private-sector entities alike; 
(iv) providing regulatory clarity and certainty built on technology-neutral 
regulations, frameworks that account for emerging technologies, transparent 
decision making, and well-defined jurisdictional regulatory boundaries, 
all of which are essential to supporting a vibrant and inclusive digital 
economy and innovation in digital assets, permissionless blockchains, and 
distributed ledger technologies; and 
(v) 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 
Sec. 2. Definitions. (a) For the purpose of this order, the term ‘‘digital 
asset’’ refers to any digital representation of value that is recorded on a 
distributed ledger, including cryptocurrencies, digital tokens, and stablecoins. 
(b) The term ‘‘blockchain’’ means any technology where data is: 
(i) shared across a network to create a public ledger of verified transactions 
or information among network participants; 
(ii) linked using cryptography to maintain the integrity of the public 
ledger and to execute other functions; 
(iii) distributed among network participants in an automated fashion to 
concurrently update network participants on the state of the public ledger 
and any other functions; and 
(iv) composed of source code that is publicly available. 
VerDate Sep&lt;11&gt;2014 16:12 Jan 30, 2025 Jkt 265001 PO 00000 Frm 00001 Fmt 4790 Sfmt 4790 E:\FR\FM\31JAE7.SGM 31JAE7ddrumheller on DSK120RN23PROD with PRESDOC-E7</x:v>
      </x:c>
    </x:row>
    <x:row r="1568" ht="110" customHeight="1">
      <x:c r="A1568" s="46" t="str">
        <x:v>PRD-0109-P0003-U01</x:v>
      </x:c>
      <x:c r="B1568" s="46" t="str">
        <x:v>US_WhiteHouse_EO14178_2025</x:v>
      </x:c>
      <x:c r="C1568" s="46" t="n">
        <x:v>3</x:v>
      </x:c>
      <x:c r="D1568" s="46" t="str">
        <x:v>en</x:v>
      </x:c>
      <x:c r="E1568" s="46" t="str">
        <x:v>text</x:v>
      </x:c>
      <x:c r="F1568" s="46" t="str"/>
      <x:c r="G1568" s="46" t="str">
        <x:v>8649 Federal Register / Vol. 90, No. 20 / Friday, January 31, 2025 / Presidential Documents 
(ii) The Working Group shall evaluate the potential creation and mainte-
nance of a national digital asset stockpile and propose criteria for estab-
lishing such a stockpile, potentially derived from cryptocurrencies lawfully 
seized by the Federal Government through its law enforcement efforts. 
(d) The Chair shall designate an Executive Director of the Working Group, 
who shall be responsible for coordinating its day-to-day functions. On issues 
affecting the national security, the Working Group shall consult with the 
National Security Council. 
(e) As appropriate and consistent with law, the Working Group shall 
hold public hearings and receive individual expertise from leaders in digital 
assets and digital markets. 
Sec. 5. Prohibition of Central Bank Digital Currencies. 
(a) Except to the extent required by law, agencies are hereby prohibited 
from undertaking any action to establish, issue, or promote CBDCs within 
the jurisdiction of the United States or abroad. 
(b) Except to the extent required by law, any ongoing plans or initiatives 
at any agency related to the creation of a CBDC within the jurisdiction 
of the United States shall be immediately terminated, and no further actions 
may be taken to develop or implement such plans or initiatives. 
Sec. 6. Severability. (a) If any provision of this order, or the application 
of any provision to any person or circumstance, is held to be invalid, 
the remainder of this order and the application of its provisions to any 
other persons or circumstances shall not be affected thereby. 
Sec. 7.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16:12 Jan 30, 2025 Jkt 265001 PO 00000 Frm 00003 Fmt 4790 Sfmt 4790 E:\FR\FM\31JAE7.SGM 31JAE7ddrumheller on DSK120RN23PROD with PRESDOC-E7</x:v>
      </x:c>
    </x:row>
    <x:row r="1569" ht="110" customHeight="1">
      <x:c r="A1569" s="46" t="str">
        <x:v>PRD-0110-P0001-U01</x:v>
      </x:c>
      <x:c r="B1569" s="46" t="str">
        <x:v>US_Congress_AntiCBDC_HR1919_2025</x:v>
      </x:c>
      <x:c r="C1569" s="46" t="n">
        <x:v>1</x:v>
      </x:c>
      <x:c r="D1569" s="46" t="str">
        <x:v>en</x:v>
      </x:c>
      <x:c r="E1569" s="46" t="str">
        <x:v>text</x:v>
      </x:c>
      <x:c r="F1569" s="46" t="str"/>
      <x:c r="G1569" s="46" t="str">
        <x:v>H.R. 1919 – the Anti-CBDC Surveillance State Act 
The Anti-CBDC Surveillance State Act, sponsored by House Majority Whip Tom Emmer (MN-06), prohibits 
unelected bureaucrats in Washington, D.C. from issuing a Central Bank Digital Currency (CBDC) that 
undermines Americans’ right to ﬁnancial privacy. 
Unlike decentralized digital assets, CBDCs are digital forms of sovereign currency issued and controlled by 
the federal government, with transactions occurring on a government-managed ledger. In short, a CBDC is 
government-controlled, programmable money that, if not designed to mimic cash, could provide the 
federal government with detailed transaction data on individual users and the ability to program the CBDC 
to suppress politically unpopular activities. 
The Anti-CBDC Surveillance State Act would: 
• Prohibit the Federal Reserve (Fed) from issuing a CBDC directly to individuals, ensuring the 
Fed cannot mobilize itself into a retail bank with the ability to collect personal ﬁnancial data 
on Americans; 
• Bar the Fed from indirectly issuing a CBDC to individuals through an intermediary or third 
party; 
• Prevent the Fed from using a CBDC as a tool to implement monetary policy; 
• Make clear that the issuance of any CBDC requires authorizing legislation from Congress; 
and 
• Protects innovation that reﬂects American values.  
Why: Under the previous Biden Administration, ﬁnancial surveillance was able to gain a foothold right here 
at home. In 2022, the White House issued an Executive Order placing urgency on CBDC research and 
development. Moreover, the agency reports created under that Executive Order made it clear that the 
Biden Administration was eager to create a CBDC and was willing to trade Americans’ right to ﬁnancial 
privacy for a CBDC surveillance-style system. 
President Trump understands the dangers CBDCs present and has already issued an Executive Order 
prohibiting federal agencies from pursuing one. We must codify this Executive Order in law by permanently 
banning their development, so a future administration cannot weaponize this technology against 
Americans. 
Bottom Line: The Anti-CBDC Surveillance State Act ensures that United States digital assets policy is in 
the hands of the American people—not the Administrative State. It protects American values of privacy, 
individual freedom, and free market innovation by prohibiting a CBDC surveillance tool that could be 
wielded against the American way of life. 
Supporting Organizations: America First Policy Institute, American Bankers Association, Americans for 
Tax Reform, America’s Credit Unions, Bank Policy Institute, Blockchain Association, Center for a Free 
Economy, Center for Freedom and Prosperity, Club for Growth, Consumer Bankers Association, Heritage 
Action, Independent Community Bankers of America, Project for Privacy &amp; Surveillance Accountability, 
Restore the Fourth, Small Business &amp; Entrepreneurship Council, Digital Chamber, Association of Mature 
American Citizens, and Crypto Council for Innovation.</x:v>
      </x:c>
    </x:row>
    <x:row r="1570" ht="110" customHeight="1">
      <x:c r="A1570" s="46" t="str">
        <x:v>PRD-0111-P0002-U01</x:v>
      </x:c>
      <x:c r="B1570" s="46" t="str">
        <x:v>CN_PBOC_LuLei_ActionPlan_2025</x:v>
      </x:c>
      <x:c r="C1570" s="46" t="n">
        <x:v>2</x:v>
      </x:c>
      <x:c r="D1570" s="46" t="str">
        <x:v>en</x:v>
      </x:c>
      <x:c r="E1570" s="46" t="str">
        <x:v>text</x:v>
      </x:c>
      <x:c r="F1570" s="46" t="str"/>
      <x:c r="G1570" s="46" t="str">
        <x:v>的行动方案》（以下简称“《行动方案》”），新一代数字人民币计量框架、管理体系、运行机
制和生态体系将于 2026 年 1 月 1 日正式启动实施。
一、坚持与时俱进把握数字人民币定位和发展方向
习近平总书记明确要求，“坚持在市场化法治化轨道上推进金融创新发展。金融的安全靠制度、
活力在市场、秩序靠法治”。随着 2008 年国际金融危机爆发，数字资产、加密货币和新型支付工
具层出不穷。这既是经济数字化、智能化在金融领域的客观反映，也带来了影子银行、金融脱媒
等一系列微观宏观金融风险挑战。面对新形势，主要经济体中央银行、国际组织纷纷开始中央银
行数字现金（Central Bank Digital Currency，CBDC）研发。2018 年，国际清算银行定义中央银行
数字现金为“中央银行发行的价值/区块链模式的数字现金”。欧洲中央银行则定义为“一种以数
字形式提供给公民和企业用于零售支付的央行负债”。这些经济体和国际组织从中央银行职责视
角审视数字货币。
我国数字人民币的研究和开发起步较早。2014 年，在党中央、国务院的统一部署下，中国人民银
行启动理论研究和封闭测试。2016 年，中国人民银行提出了具有数字货币特征的电子支付工具
（DC/EP）的法定数字货币理论框架构想，审慎科学稳健试点探索数字人民币（e-CNY）管理体
系和运行机理。经反复论证和开放试点，初步构建了数字人民币的生态体系，走出了一条以中央
银行为主导，依托商业性金融机构和现有支付体系，融合最新技术进展的中国特色数字货币发展
道路。
当前，境内和跨境数字人民币试验推广取得积极成效，在各国中央银行试验推进的项目中，数字
人民币处于领跑态势。一是具备了通用混合型货币能力，数字人民币既有账户模式，也有区块链
模式；既有软件钱包，也有硬件钱包；既可以线上支付，也可以离线支付。二是具备了可编程型
货币能力，利用数字人民币智能合约，实现合同的数字化和强制自动执行。三是具备了高效监管
型货币能力，管理透明度、标准化和互通性强。四是具备了全场景型货币能力，在批发零售、餐
饮文旅、教育医疗、公共服务、社会治理、乡村振兴、跨境结算等领域形成了覆盖线上线下、可
复制可推广的应用模式，在做好金融“五篇大文章”方面落地多个场景。截至2025 年 11 月末，
数字人民币累计处理交易34.8 亿笔，累计交易金额16.7 万亿元。通过数字人民币 APP 开立个人
钱包2.3 亿个，数字人民币单位钱包已开立1884 万个。多边央行数字货币桥（mBridge）累计处
理跨境支付业务 4047 笔，累计交易金额折合人民币 3872 亿元，其中数字人民币在各币种交易额
占比约95.3%。
同时我们清醒看到，随着经济社会对数字货币发展和运用的现实需求持续提升，全球各国中央银
行推动的数字货币面临四大共同的理论和现实挑战。
一是必须正确认识快速迭代的现代化数字支付工具对中央银行货币调控的挑战。从各类虚拟资产
到当前的稳定币，都以支付工具形式出现，客观上形成、滋长作为支付手段和流通手段的各类新
兴“货币”在金融体系外自我循环、流通中支付工具快速膨胀、挂钩金融资产价格大起大落的风
险。既要实现数字支付手段低成本、高效率优势，又能保证宏观调控有效、市场发展有序，是各
国中央银行必须面对的现实要求。
二是必须正确处理数字现金（Digital Currency）发展与金融“脱媒”风险挑战。相对于更加广义
的货币，现金具有实时支付特点，但除发行和回笼环节，现金流通脱离金融体系而独立运行，并
不需要金融中介提供交易流通服务。在货币金融理论上，现代银行业的出现推动了现金转变为银
行体系内的存款，并通过发放贷款，不断派生存款货币，这就真正实现经济社会从古代现金</x:v>
      </x:c>
    </x:row>
    <x:row r="1571" ht="110" customHeight="1">
      <x:c r="A1571" s="46" t="str">
        <x:v>PRD-0111-P0003-U01</x:v>
      </x:c>
      <x:c r="B1571" s="46" t="str">
        <x:v>CN_PBOC_LuLei_ActionPlan_2025</x:v>
      </x:c>
      <x:c r="C1571" s="46" t="n">
        <x:v>3</x:v>
      </x:c>
      <x:c r="D1571" s="46" t="str">
        <x:v>en</x:v>
      </x:c>
      <x:c r="E1571" s="46" t="str">
        <x:v>text</x:v>
      </x:c>
      <x:c r="F1571" s="46" t="str"/>
      <x:c r="G1571" s="46" t="str">
        <x:v>（Currency）时代进入近现代货币（Money）时代。数字现金是现金的数字形式，数字现金钱包
的生成和银行存款兑换数字现金的行为等同于增加现金投放，减少了银行体系流动性，降低了货
币乘数。这是所有脱离银行体系的数字支付手段已经且仍然继续带来的现实冲击。
三是必须正确处理数字现金作为中央银行负债与商业银行责任的挑战。数字现金作为中央银行对
公众的负债，理论上不需要商业银行等金融机构参与运营维护。但是在研发试点中，数字现金与
流通中纸币的权责关系存在明显差异。商业银行是数字钱包开立、场景开发和技术维护不可或缺
的运营者，其服务伴随数字现金流通全生命周期，对数字现金流通的安全性、可靠性、连续性、
不可灭失性和“三反”（反洗钱、反恐怖融资、反逃税）负有直接责任，事实上成为数字现金的
责任主体。建立科学合理的权责对称关系是数字现金机制设计中不容回避的问题。
四是必须正确处理兼容银行账户的“中心化”管理与区块链（分布式账本，DLT）“去中心化”
特点的挑战。在货币作为支付手段的现实运行中，账户的优势在于保证客户权益、符合反洗钱、
反欺诈等监管要求的规范性、合规性；区块链的优势在于降低确权和信任成本。如何实现两种模
式的兼容并蓄是机制设计中的难点痛点。
针对现实挑战，坚持问题导向，在 DC/EP 理论原型基础上，经深入研发试验，《行动方案》从机
制上明确了数字人民币将从数字现金时代迈入数字存款货币（Digital Deposit Money）时代。未来
的数字人民币是中央银行提供技术支持保障并实施监管、具有商业银行负债属性，以账户为基础、
兼容分布式账本技术特点，在金融体系内发行、流通的现代化数字支付和流通手段，具备货币价
值尺度、价值储藏、跨境支付职能。
二、坚持“全局一本账”的双层运营架构
不同于加密资产甚嚣尘上的“去中心化”（脱离中央银行的货币发行）、“去媒介化”（脱离持
牌、受监管金融机构的货币流通和交易，进入体外循环）技术路线，中国人民银行数字货币研究
所完成了第一代原型设计（现金型数字人民币 1.0 版），在全球率先试验成功“中央银行-商业机
构”双层运营体系。
一是在法律和经济属性上与现有银行存款相同。自1668 年瑞典中央银行诞生、1694 年英格兰银
行成立以来，在现代金融体系中，货币发行与派生是“中央银行-商业银行”双层架构下的成熟体
系，中央银行基础货币发行和商业银行货币派生操作构成了货币单一性、货币金融与实体经济需
要高度结合的重要基础性制度。
2016 年，中国提出了数字人民币双层运营体系，通过十年的实践检验，被全球央行和国际组织广
泛认可，已经成为数字货币的通用标准，是确保货币体系体内循环、保障金融稳定的基础性制度。
《行动方案》在 DC/EP 理论框架下进一步优化了“双层架构”。在顶层中央银行端，数字人民币
由中央银行负责业务规则、技术标准制定，承担相关基础设施的规划、建设和运营。在二层业务
运营机构（以下简称“运营机构”）端，商业银行在自身界面为个人、单位开立数字人民币钱包，
负责客户的数字人民币安全，提供流通支付服务，承担相应的合规和反洗钱责任，纳入存款保险
范畴，与存款享有同等安全保障。非银行支付机构为客户提供的数字人民币由客户以自身的银行
存款兑换，属于非银行支付机构负债，依法纳入数字人民币保证金监管。
二是防控金融脱媒和影子银行风险。数字技术运用在显著提升支付效率的同时，也带来了现金漏
损、金融脱媒、体外循环、反洗钱风险。为进一步明确运营机构责任和权利对称关系，经反复验
证，《行动方案》规范了数字人民币计量框架，将银行类数字人民币业务运营机构的数字人民币</x:v>
      </x:c>
    </x:row>
    <x:row r="1572" ht="110" customHeight="1">
      <x:c r="A1572" s="46" t="str">
        <x:v>PRD-0111-P0004-U01</x:v>
      </x:c>
      <x:c r="B1572" s="46" t="str">
        <x:v>CN_PBOC_LuLei_ActionPlan_2025</x:v>
      </x:c>
      <x:c r="C1572" s="46" t="n">
        <x:v>4</x:v>
      </x:c>
      <x:c r="D1572" s="46" t="str">
        <x:v>en</x:v>
      </x:c>
      <x:c r="E1572" s="46" t="str">
        <x:v>text</x:v>
      </x:c>
      <x:c r="F1572" s="46" t="str"/>
      <x:c r="G1572" s="46" t="str">
        <x:v>纳入准备金制度框架管理，其开立的数字人民币钱包余额统一计入存款准备金交存基数。参与数
字人民币运营的非银行支付机构实施 100%的数字人民币保证金。数字人民币钱包余额按照流动
性分别计入相应货币层次。这一制度安排在“双层架构”基础上，明确了客户在商业银行钱包中
的数字人民币是以账户为基础的商业银行负债，标志着数字人民币由现金型 1.0 版进入存款货币
型数字人民币 2.0 版。
三是充分发挥现金支付优势和银行账户收入优势的相容激励。在货币履行支付手段职能上，实时
结算、匿名和离线支付是现金在高度依赖终端、网络、移动互联的数字经济时代不可替代的优势。
《行动方案》提出“全面推进数字人民币受理环境建设”，依托高效系统设计和全局一本账实现
实时结算，全面降低信息流与资金流分离的交易费用。同时，账户相对于现金的生息能力对个人
和单位的激励、存款货币有利于保持负债稳定性对商业银行的激励，是任何货币创新工作中不容
忽视的决定性因素。在“双层架构”内，《行动方案》明确：银行机构为客户实名数字人民币钱
包余额计付利息，遵守存款利率定价自律约定。这一安排依据实质重于形式的思路，初步形成了
相容性激励安排。由此，银行可以对数字人民币钱包余额自主开展资产负债经营管理，由存款保
险依法提供与存款同等的安全保障。对非银行支付机构而言，数字人民币保证金与非银行支付机
构客户备付金无差异。
三、坚持兼容账户型管理优势和区块链效率优势
习近平总书记对金融创新有明确要求，“要扎根于为实体经济服务、适应消费者和投资者需要进
行金融创新”。与一些国际组织和中央银行所探索的单纯区块链技术模式不同，自2016 年起，中
国的数字人民币走的是一条“兼有账户和价值（区块链技术）特征的混合式架构”发展路线，始
终把实体经济货币支付需求作为出发点和立足点。当前，加密资产和稳定币以价值型为基本技术
路线，由此形成的一种流行判断是，只有区块链的运用才是真正的数字货币。中国的试点和实践
证明，以账户为基础，运用智能合约等数字技术，可以实现更低成本、更高效率的数字货币支付
服务。在海量零售和批发环节，依托账户实现数字技术运用，保持中心化和管理有效性；在需要
增进信任的特定场景，依托区块链实现协同交易，保持对新技术与新场景的适配性，是数字人民
币审慎探索、充分论证、周密试验后的中国特色混合模式创新。在账户基础上，数字币串、智能
合约和区块链等数字技术的综合运用，使数字人民币由电子支付进入数字支付时代。
一是坚持在账户体系内推动数字货币和智能合约技术运用。数字人民币研发试点不是另起炉灶，
而是依托银行账户作为支付基本单元的成熟管理优势。《行动方案》明确了“账户体系+币串+智
能合约”的数字化方案，提出升级现有账户体系，在新型账户（数字人民币钱包）基础上推动新
兴技术应用，提升人民币发行、流通、支付等各环节的数字化、智能化水平，升级数字人民币智
能合约生态服务平台，支撑构建智能合约开源生态体系。一方面，账户可以融入银行现有业务体
系，具有规范性、合规性、可识别、互通性强的优势。结合可编程能力和智能合约，数字人民币
在拓展服务金融“五篇大文章”场景方面，具有独到的精准性和可达性优势，如创新供应链上下
游金融解决方案、促进“碳普惠”体系智能化发展、强化预付资金管理等金融消费者保护、服务
智慧养老等场景处于持续跃迁态势。另一方面，币串和数字人民币伞列钱包体系的监管穿透性和
多级资金管理能力在公用事业、医保社保、企业集团司库管理、绿色能源交易、国库资金运营等
闭环领域具备低成本、高效能运用前景。
二是利用区块链等新型金融科技手段支持服务金融“五篇大文章”和跨境支付效率提升。在众多
数字化手段中，区块链技术具有难以篡改、可追溯、多源信息共享、多方对等协作等技术特性，
在证券结算、产权转让、交易登记、供应链金融等行业应用具有优势，有望在复杂金融场景下实
现物流、资金流、单据流等“多流合一”，重塑多个利益相关方之间的信任建立机制。</x:v>
      </x:c>
    </x:row>
    <x:row r="1573" ht="110" customHeight="1">
      <x:c r="A1573" s="46" t="str">
        <x:v>PRD-0111-P0005-U01</x:v>
      </x:c>
      <x:c r="B1573" s="46" t="str">
        <x:v>CN_PBOC_LuLei_ActionPlan_2025</x:v>
      </x:c>
      <x:c r="C1573" s="46" t="n">
        <x:v>5</x:v>
      </x:c>
      <x:c r="D1573" s="46" t="str">
        <x:v>en</x:v>
      </x:c>
      <x:c r="E1573" s="46" t="str">
        <x:v>text</x:v>
      </x:c>
      <x:c r="F1573" s="46" t="str"/>
      <x:c r="G1573" s="46" t="str">
        <x:v>《行动方案》提出，在上海设立数字人民币国际运营中心和进一步推广多边央行数字货币桥，都
是区块链技术在数字人民币层面的现实运用。在数字人民币国际运营中心，基于成方链底座建设
区块链服务平台和数字资产平台并实现了“统一账本、业务分域”，提供链上结算工具和跨链转
接能力，探索有利于穿透式监管的合规资产数字化创新，支持票据、贸易融资工具、碳排放权等
的链上发行、登记、托管和资金结算，逐步形成7*24 小时运行、一点对接、服务多元、货币联通、
系统联通的优势。多边央行数字货币桥侧重发挥区块链的分布式账本技术特点，着力解决各司法
辖区的“业务主权和货币主权”问题，有效实现各参与主体身份对等、权力对等、责任对等、利
益对等，在所有参与主体之间实现数据同步。下一步，数字人民币跨境使用将持续通过技术迭代，
持续扩大接入范围，降低服务成本，助力跨境贸易和投融资便利化，支持离岸金融业务创新，推
动高水平、制度型开放。
展望未来，数字人民币的业务技术模式选择将坚持以满足实体经济需要为根本出发点，对账户型、
价值型数字货币发展方向采取兼收并蓄、审慎取舍的原则，推动数字人民币满足不同场景、不同
经营主体需求。
四、坚持筑牢数字人民币发展的“防波堤”“防浪堤”
习近平总书记反复强调，金融工作要坚持稳中求进、以进促稳、先立后破；要积极进取，把该立
的抓紧立起来，在稳住阵脚、稳住基本态势中不断解决问题，不断前进。稳步发展数字人民币，
首要在稳，不断健全风险防控安全网建设。
一是以管办分离确保功能监管全覆盖。《行动方案》明确，在“管”的层面，中国人民银行建立
数字人民币管理委员会，统筹相关业务条线，在各自职责范围内进行功能监管，形成合力。在数
字货币研究所设立自律办公室，牵头制定并推动落实数字人民币运营展业自律规范，指导参与机
构建立健全市场激励机制。在“办”的层面，确保系统运行安全性连续性。在数字货币研究所管
理下，数字人民币运营管理中心和数字人民币国际运营中心分别负责央行端数字人民币系统和跨
境业务系统的建设运行和安全防护，形成支持国内国际双循环的“两翼”格局。管办分离，为数
字人民币“管得住、能创新”提供了机制保障。
二是与时俱进推进监管技术和能力建设。当前，人工智能和大数据技术正赋能新一代金融监管技
术。通过数字人民币体系数据全局治理可有效提升业务数据质量，以“总对总”监管数据接口、
在区块链服务平台上增设监管节点，可提高监管部门获取数据的实时性和有效性，实现灵活高效、
智能化识别风险。紧盯抗量子密码体系、算力和智能合约等新技术发展趋势，持续更新迭代，以
自主可控、安全可靠的基础设施为支撑，有效防范金融风险、维护金融稳定。
站在新的起点，数字人民币立足“双层架构”，始终坚持守正创新，把服务实体经济作为根本宗
旨，有力有效防控风险，科学稳健推动数字现金与电子支付稳步走向数字货币与数字支付，努力
为实现“强大的货币”注入科技和时代动力，夯实金融强国建设的现代化货币基石。
（作者系中国人民银行党委委员、副行长）
阅64.09W
要闻
股市
查看更多
关联话题</x:v>
      </x:c>
    </x:row>
    <x:row r="1574" ht="110" customHeight="1">
      <x:c r="A1574" s="46" t="str">
        <x:v>PRD-0112-P0003-U01</x:v>
      </x:c>
      <x:c r="B1574" s="46" t="str">
        <x:v>SE_Riksbank_StaffMemo_DigitalEuro_2024</x:v>
      </x:c>
      <x:c r="C1574" s="46" t="n">
        <x:v>3</x:v>
      </x:c>
      <x:c r="D1574" s="46" t="str">
        <x:v>en</x:v>
      </x:c>
      <x:c r="E1574" s="46" t="str">
        <x:v>text</x:v>
      </x:c>
      <x:c r="F1574" s="46" t="str"/>
      <x:c r="G1574" s="46" t="str">
        <x:v>3 
Summary 
A central bank digital currency in euro is taking shape. The Eurosystem central banks 
have come far in the work on a digital euro, and in October 2023, the Governing 
Council decided to enter into the next phase of the project, the preparation phase. 
Moreover, in June 2023, the European Commission published a proposal for a regula-
tion, which sets out the legal framework for a digital euro.  
A digital euro is primarily intended for use within the euro area. However, the pro-
posal for a regulation suggests that a non-euro area Member State may enter into an 
agreement with the ECB, allowing its residents and businesses to access digital euro 
services on the same terms as euro area residents and businesses. In that case, a digi-
tal euro may obviously have implications beyond the euro area.  
We argue, however, that if Sweden enters into such an agreement, the effects will 
probably be limited. In principle, a digital euro may strengthen the resilience of the 
Swedish payment system and increase competition. It may also lead to some flight 
away from bank deposits, but this will be curbed by the suggested cap on digital euro 
holdings. Exchange rate and monetary policy effects are also likely to be small. 
This is based on the assumption that the use of a digital euro in Sweden will not pass a 
tipping point, accelerating a crowding-out of the Swedish krona. We believe that cer-
tain institutional factors make such a scenario highly unlikely. They include the fact 
that payments to and from the public sector are made in Swedish kronor, which tends 
to anchor the latter as the dominant currency in Sweden. 
Finally, a digital euro is of relevance for the decision on whether to issue an e-krona. 
Firstly, if a digital euro is issued, an e-krona will help to secure the current role of the 
Swedish krona in Sweden. Secondly, by leaning on the technical and regulatory set-up 
of a digital euro, the costs and complexities of launching an e-krona can be reduced. 
Thirdly, a co-existing digital euro and e-krona may improve cross-border payments. 
Authors: Ann Börestam and Anders Mölgaard Pedersen, Sveriges Riksbank’s Payments Department.1 
1 We would like to thank Jens Arnoldsson, Anna Ohlsson Brozek, Nina Engström, Peter Gustafsson, Mathias 
Magnusson, Jonatan Manfredini, Ragnar Olofsson, Tony Richards, Elin Ritola, Johan Schmalholz and Gary 
Watson for valuable input and comments.</x:v>
      </x:c>
    </x:row>
  </x:sheetData>
  <x:mergeCells>
    <x:mergeCell ref="A1:G1"/>
    <x:mergeCell ref="A2:G2"/>
  </x:mergeCells>
  <x:pageMargins left="0.7" right="0.7" top="0.75" bottom="0.75" header="0.3" footer="0.3"/>
  <x:tableParts count="1">
    <x:tablePart xmlns:r="http://schemas.openxmlformats.org/officeDocument/2006/relationships" r:id="R0251d4b266624ce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1" hidden="0" customWidth="1"/>
    <x:col min="3" max="3" width="30" hidden="0" customWidth="1"/>
    <x:col min="4" max="4" width="72" hidden="0" customWidth="1"/>
    <x:col min="5" max="5" width="72" hidden="0" customWidth="1"/>
    <x:col min="6" max="6" width="72" hidden="0" customWidth="1"/>
  </x:cols>
  <x:sheetData>
    <x:row r="1" ht="30" customHeight="1">
      <x:c r="A1" s="3" t="str">
        <x:v>Frozen CBDC codebook</x:v>
      </x:c>
      <x:c r="B1" s="3"/>
      <x:c r="C1" s="3"/>
      <x:c r="D1" s="3"/>
      <x:c r="E1" s="3"/>
      <x:c r="F1" s="3"/>
    </x:row>
    <x:row r="2" ht="34" customHeight="1">
      <x:c r="A2" s="7" t="str">
        <x:v>Používej přesně uvedené kódy. Primární kód má zachytit hlavní substantivní pointu tvrzení.</x:v>
      </x:c>
      <x:c r="B2" s="7"/>
      <x:c r="C2" s="7"/>
      <x:c r="D2" s="7"/>
      <x:c r="E2" s="7"/>
      <x:c r="F2" s="7"/>
    </x:row>
    <x:row r="3">
      <x:c r="A3" s="13" t="str">
        <x:v>code</x:v>
      </x:c>
      <x:c r="B3" s="13" t="str">
        <x:v>family</x:v>
      </x:c>
      <x:c r="C3" s="13" t="str">
        <x:v>label</x:v>
      </x:c>
      <x:c r="D3" s="13" t="str">
        <x:v>definition</x:v>
      </x:c>
      <x:c r="E3" s="13" t="str">
        <x:v>code_when</x:v>
      </x:c>
      <x:c r="F3" s="13" t="str">
        <x:v>dont_code_when</x:v>
      </x:c>
    </x:row>
    <x:row r="4" ht="86" customHeight="1">
      <x:c r="A4" s="46" t="str">
        <x:v>PRIV.ANON</x:v>
      </x:c>
      <x:c r="B4" s="46" t="str">
        <x:v>PRIV</x:v>
      </x:c>
      <x:c r="C4" s="46" t="str">
        <x:v>Anonymita / pseudonymita</x:v>
      </x:c>
      <x:c r="D4" s="46" t="str">
        <x:v>Stupeň identifikovatelnosti uživatele v CBDC — od cash-like anonymity přes pseudonymitu (stable wallet ID re-identifiable by authorities) po plnou traceability. Strength 1 = okrajová zmínka, 2 = explicitní deklarace stupně, 3 = normativní/design rozhodnutí.</x:v>
      </x:c>
      <x:c r="E4" s="46" t="str">
        <x:v>Pasáž explicitně diskutuje, do jaké míry je transakce / uživatel (ne)identifikovatelný — full anonymity, threshold-based, tiered, controllable anonymity, pseudonymity, traceability, identification.</x:v>
      </x:c>
      <x:c r="F4" s="46" t="str">
        <x:v>Obecné technické zmínky o šifrování bez vazby na identitu uživatele.</x:v>
      </x:c>
    </x:row>
    <x:row r="5" ht="86" customHeight="1">
      <x:c r="A5" s="46" t="str">
        <x:v>PRIV.OFF</x:v>
      </x:c>
      <x:c r="B5" s="46" t="str">
        <x:v>PRIV</x:v>
      </x:c>
      <x:c r="C5" s="46" t="str">
        <x:v>Offline platby (privacy)</x:v>
      </x:c>
      <x:c r="D5" s="46" t="str">
        <x:v>Privacy vlastnosti offline plateb — typicky vyšší míra anonymity, nepřítomnost online ověření.</x:v>
      </x:c>
      <x:c r="E5" s="46" t="str">
        <x:v>Pasáž zmiňuje offline payment funkcionalitu jako privacy-relevant feature (peer-to-peer, cash-like, no connectivity needed).</x:v>
      </x:c>
      <x:c r="F5" s="46" t="str">
        <x:v>Offline jako pouze resilience/connectivity argument bez privacy aspektu.</x:v>
      </x:c>
    </x:row>
    <x:row r="6" ht="86" customHeight="1">
      <x:c r="A6" s="46" t="str">
        <x:v>PRIV.MIN</x:v>
      </x:c>
      <x:c r="B6" s="46" t="str">
        <x:v>PRIV</x:v>
      </x:c>
      <x:c r="C6" s="46" t="str">
        <x:v>Data minimisation / GDPR</x:v>
      </x:c>
      <x:c r="D6" s="46" t="str">
        <x:v>Princip sběru jen nezbytných dat a explicitní vazba na GDPR / data-protection právní rámec (lawful basis, data subject rights, DPIA).</x:v>
      </x:c>
      <x:c r="E6" s="46" t="str">
        <x:v>Pasáž zmiňuje data minimisation principle, GDPR alignment, právní základ zpracování, ochrana osobních údajů jako design constraint.</x:v>
      </x:c>
      <x:c r="F6" s="46" t="str">
        <x:v>Obecná zmínka 'privacy' bez vazby na minimalizaci dat nebo právní rámec.</x:v>
      </x:c>
    </x:row>
    <x:row r="7" ht="86" customHeight="1">
      <x:c r="A7" s="46" t="str">
        <x:v>PRIV.PET</x:v>
      </x:c>
      <x:c r="B7" s="46" t="str">
        <x:v>PRIV</x:v>
      </x:c>
      <x:c r="C7" s="46" t="str">
        <x:v>Privacy-enhancing technologies</x:v>
      </x:c>
      <x:c r="D7" s="46" t="str">
        <x:v>Konkrétní PET: ZKP/zk-SNARK, homomorphic encryption, secure multi-party computation, federated learning, differential privacy, blind signatures.</x:v>
      </x:c>
      <x:c r="E7" s="46" t="str">
        <x:v>Pasáž jmenuje konkrétní kryptografickou techniku zachování privacy, nebo používá pojem PET / privacy-enhancing technology.</x:v>
      </x:c>
      <x:c r="F7" s="46" t="str">
        <x:v>Obecná zmínka 'cryptography' bez konkrétní techniky.</x:v>
      </x:c>
    </x:row>
    <x:row r="8" ht="86" customHeight="1">
      <x:c r="A8" s="46" t="str">
        <x:v>PRIV.BAL</x:v>
      </x:c>
      <x:c r="B8" s="46" t="str">
        <x:v>PRIV</x:v>
      </x:c>
      <x:c r="C8" s="46" t="str">
        <x:v>Privacy ↔ AML/policy trade-off</x:v>
      </x:c>
      <x:c r="D8" s="46" t="str">
        <x:v>Diskuze napětí mezi privacy a AML/CFT/surveillance, nebo mezi privacy a jinými policy cíli (monetary policy, consumer protection, data sovereignty).</x:v>
      </x:c>
      <x:c r="E8" s="46" t="str">
        <x:v>Pasáž explicitně tematizuje trade-off mezi privacy a kontrolou/regulací (balance, tension, versus, trade-off).</x:v>
      </x:c>
      <x:c r="F8" s="46" t="str">
        <x:v>Pouhá zmínka jednoho z pólů bez explicitního trade-off.</x:v>
      </x:c>
    </x:row>
    <x:row r="9" ht="86" customHeight="1">
      <x:c r="A9" s="46" t="str">
        <x:v>PRIV.CB.visibility.opaque</x:v>
      </x:c>
      <x:c r="B9" s="46" t="str">
        <x:v>PRIV</x:v>
      </x:c>
      <x:c r="C9" s="46" t="str">
        <x:v>CB visibility — opaque (CB nevidi)</x:v>
      </x:c>
      <x:c r="D9" s="46" t="str">
        <x:v>Centralni banka NEVIDI jednotlive transakce ani identitu uzivatelu; vidi pouze agregaty nebo zustatky zprostredkovatelu. Narrow bank model, off-ledger data, intermediary-held customer data.</x:v>
      </x:c>
      <x:c r="E9" s="46" t="str">
        <x:v>Pasaz popisuje, ze CB ma omezenou nebo zadnou viditelnost na urovni uzivatele (limited visibility, off-ledger, intermediary holds data, CB sees only aggregates).</x:v>
      </x:c>
      <x:c r="F9" s="46" t="str">
        <x:v>Obecna zminka privacy bez explicitniho vztahu k tomu, co CB vidi.</x:v>
      </x:c>
    </x:row>
    <x:row r="10" ht="86" customHeight="1">
      <x:c r="A10" s="46" t="str">
        <x:v>PRIV.CB.visibility.transparent</x:v>
      </x:c>
      <x:c r="B10" s="46" t="str">
        <x:v>PRIV</x:v>
      </x:c>
      <x:c r="C10" s="46" t="str">
        <x:v>CB visibility — transparent (CB vidi)</x:v>
      </x:c>
      <x:c r="D10" s="46" t="str">
        <x:v>Centralni banka VIDI transakce, balance, nebo identitu uzivatelu. Bud primo (CB-operated ledger), nebo pres pristup k datum z intermediaru.</x:v>
      </x:c>
      <x:c r="E10" s="46" t="str">
        <x:v>Pasaz popisuje, ze CB vidi transakce, ma pristup k datum uzivatelu, full visibility, all transactions logged on CB ledger.</x:v>
      </x:c>
      <x:c r="F10" s="46" t="str">
        <x:v>Obecna zminka transaction monitoring bez upresneni, kdo monitoruje.</x:v>
      </x:c>
    </x:row>
    <x:row r="11" ht="86" customHeight="1">
      <x:c r="A11" s="46" t="str">
        <x:v>AML.LIMIT</x:v>
      </x:c>
      <x:c r="B11" s="46" t="str">
        <x:v>AML</x:v>
      </x:c>
      <x:c r="C11" s="46" t="str">
        <x:v>Holding / transaction limits</x:v>
      </x:c>
      <x:c r="D11" s="46" t="str">
        <x:v>Wallet caps, daily/monthly limits, reverse waterfall jako AML nebo financial-stability nástroj.</x:v>
      </x:c>
      <x:c r="E11" s="46" t="str">
        <x:v>Pasáž stanovuje nebo diskutuje kvantitativní limity (CZK/EUR/USD částka, počet transakcí, holding cap).</x:v>
      </x:c>
      <x:c r="F11" s="46" t="str">
        <x:v>Limity v jiném kontextu (např. technical scalability).</x:v>
      </x:c>
    </x:row>
    <x:row r="12" ht="86" customHeight="1">
      <x:c r="A12" s="46" t="str">
        <x:v>AML.MON</x:v>
      </x:c>
      <x:c r="B12" s="46" t="str">
        <x:v>AML</x:v>
      </x:c>
      <x:c r="C12" s="46" t="str">
        <x:v>Transaction monitoring</x:v>
      </x:c>
      <x:c r="D12" s="46" t="str">
        <x:v>Systémy detekce podezřelých transakcí — real-time monitoring, ML-based detection, behavioural analytics.</x:v>
      </x:c>
      <x:c r="E12" s="46" t="str">
        <x:v>Pasáž popisuje systém monitorování CBDC transakcí pro AML účely.</x:v>
      </x:c>
      <x:c r="F12" s="46" t="str">
        <x:v>Obecné statistical reporting bez AML zaměření.</x:v>
      </x:c>
    </x:row>
    <x:row r="13" ht="86" customHeight="1">
      <x:c r="A13" s="46" t="str">
        <x:v>AML.FATF</x:v>
      </x:c>
      <x:c r="B13" s="46" t="str">
        <x:v>AML</x:v>
      </x:c>
      <x:c r="C13" s="46" t="str">
        <x:v>AML regulační rámec (FATF, Travel Rule, SAR, sanctions)</x:v>
      </x:c>
      <x:c r="D13" s="46" t="str">
        <x:v>Explicitní vazba na AML/CFT regulační machinery: FATF Recommendations, Travel Rule (R.16), suspicious activity reporting (SAR/STR), sanctions/PEP screening.</x:v>
      </x:c>
      <x:c r="E13" s="46" t="str">
        <x:v>Pasáž zmiňuje FATF, Travel Rule, SAR/STR, sanctions screening, OFAC, EU/UN sanctions lists, mutual evaluation.</x:v>
      </x:c>
      <x:c r="F13" s="46" t="str">
        <x:v>Obecná zmínka 'AML compliance' bez vazby na konkrétní regulační nástroj.</x:v>
      </x:c>
    </x:row>
    <x:row r="14" ht="86" customHeight="1">
      <x:c r="A14" s="46" t="str">
        <x:v>AML.RISK</x:v>
      </x:c>
      <x:c r="B14" s="46" t="str">
        <x:v>AML</x:v>
      </x:c>
      <x:c r="C14" s="46" t="str">
        <x:v>Risk-based approach</x:v>
      </x:c>
      <x:c r="D14" s="46" t="str">
        <x:v>Diferenciovaná AML/CFT opatření podle rizika (high/low risk customers, geographies, products).</x:v>
      </x:c>
      <x:c r="E14" s="46" t="str">
        <x:v>Pasáž zmiňuje risk-based approach (RBA), diferenciaci opatření podle rizikového profilu.</x:v>
      </x:c>
      <x:c r="F14" s="46" t="str">
        <x:v>Obecné risk management bez vazby na AML.</x:v>
      </x:c>
    </x:row>
    <x:row r="15" ht="86" customHeight="1">
      <x:c r="A15" s="46" t="str">
        <x:v>KYC.TIER</x:v>
      </x:c>
      <x:c r="B15" s="46" t="str">
        <x:v>KYC</x:v>
      </x:c>
      <x:c r="C15" s="46" t="str">
        <x:v>Tiered KYC (SDD, EDD, exemptions)</x:v>
      </x:c>
      <x:c r="D15" s="46" t="str">
        <x:v>Vícestupňový KYC — různé úrovně due diligence podle typu wallet/limitů; simplified DD pro low-value, enhanced DD pro high-risk, exemption pro offline/cash-like.</x:v>
      </x:c>
      <x:c r="E15" s="46" t="str">
        <x:v>Pasáž popisuje různé úrovně KYC podle wallet typu, limitu nebo rizika.</x:v>
      </x:c>
      <x:c r="F15" s="46" t="str">
        <x:v>Pouze jednoúrovňový KYC bez diferenciace.</x:v>
      </x:c>
    </x:row>
    <x:row r="16" ht="86" customHeight="1">
      <x:c r="A16" s="46" t="str">
        <x:v>KYC.IDV</x:v>
      </x:c>
      <x:c r="B16" s="46" t="str">
        <x:v>KYC</x:v>
      </x:c>
      <x:c r="C16" s="46" t="str">
        <x:v>Identity verification (onboarding)</x:v>
      </x:c>
      <x:c r="D16" s="46" t="str">
        <x:v>Mechanismy ověření totožnosti při onboardingu — eKYC, video ID, biometrie, government ID.</x:v>
      </x:c>
      <x:c r="E16" s="46" t="str">
        <x:v>Pasáž popisuje, jak se uživatel identifikuje při založení CBDC wallet/účtu.</x:v>
      </x:c>
      <x:c r="F16" s="46" t="str">
        <x:v>Authentication během transakcí bez vazby na onboarding.</x:v>
      </x:c>
    </x:row>
    <x:row r="17" ht="86" customHeight="1">
      <x:c r="A17" s="46" t="str">
        <x:v>KYC.INTERMED</x:v>
      </x:c>
      <x:c r="B17" s="46" t="str">
        <x:v>KYC</x:v>
      </x:c>
      <x:c r="C17" s="46" t="str">
        <x:v>Role intermediářů (PSPs, banky)</x:v>
      </x:c>
      <x:c r="D17" s="46" t="str">
        <x:v>Role autorizovaných zprostředkovatelů (banky, PSPs) při KYC vs. role centrální banky — typicky two-tier / indirect distribution model.</x:v>
      </x:c>
      <x:c r="E17" s="46" t="str">
        <x:v>Pasáž popisuje, kdo provádí KYC (intermediář vs. centrální banka), distribution model.</x:v>
      </x:c>
      <x:c r="F17" s="46" t="str">
        <x:v>Obecná zmínka 'banks' bez vazby na KYC roli.</x:v>
      </x:c>
    </x:row>
    <x:row r="18" ht="86" customHeight="1">
      <x:c r="A18" s="46" t="str">
        <x:v>TECH.DLT</x:v>
      </x:c>
      <x:c r="B18" s="46" t="str">
        <x:v>TECH</x:v>
      </x:c>
      <x:c r="C18" s="46" t="str">
        <x:v>DLT vs. centralizovaný ledger</x:v>
      </x:c>
      <x:c r="D18" s="46" t="str">
        <x:v>Volba mezi distributed ledger technology (blockchain, DLT) a centralizovaným systémem.</x:v>
      </x:c>
      <x:c r="E18" s="46" t="str">
        <x:v>Pasáž explicitně diskutuje volbu DLT/blockchain vs. centrální databáze nebo uvádí zvolenou ledger architekturu pro vlastní CBDC.</x:v>
      </x:c>
      <x:c r="F18" s="46" t="str">
        <x:v>Token/account reprezentace bez explicitního tvrzení o distribuci ledgeru nebo DLT/blockchain architektuře.</x:v>
      </x:c>
    </x:row>
    <x:row r="19" ht="86" customHeight="1">
      <x:c r="A19" s="46" t="str">
        <x:v>TECH.TOKEN.decided_yes</x:v>
      </x:c>
      <x:c r="B19" s="46" t="str">
        <x:v>TECH</x:v>
      </x:c>
      <x:c r="C19" s="46" t="str">
        <x:v>Token architektura — rozhodnuto ANO</x:v>
      </x:c>
      <x:c r="D19" s="46" t="str">
        <x:v>Dokument ROZHODUJE pro token-based (bearer) architekturu; nikoli pouhé zvažování.</x:v>
      </x:c>
      <x:c r="E19" s="46" t="str">
        <x:v>Emitent explicitně volí token-based, bearer nebo value-based reprezentaci.</x:v>
      </x:c>
      <x:c r="F19" s="46" t="str">
        <x:v>Zmínka o DLT, blockchainu nebo kryptografických tokenech bez rozhodnutí token-versus-account.</x:v>
      </x:c>
    </x:row>
    <x:row r="20" ht="86" customHeight="1">
      <x:c r="A20" s="46" t="str">
        <x:v>TECH.TOKEN.decided_no</x:v>
      </x:c>
      <x:c r="B20" s="46" t="str">
        <x:v>TECH</x:v>
      </x:c>
      <x:c r="C20" s="46" t="str">
        <x:v>Token architektura — rozhodnuto NE</x:v>
      </x:c>
      <x:c r="D20" s="46" t="str">
        <x:v>Dokument ROZHODUJE proti token-based (tj. account-based); nikoli pouhé zvažování.</x:v>
      </x:c>
      <x:c r="E20" s="46" t="str">
        <x:v>Emitent explicitně odmítá token-based reprezentaci nebo volí account-based reprezentaci.</x:v>
      </x:c>
      <x:c r="F20" s="46" t="str">
        <x:v>Zmínka o centralizovaném ledgeru bez explicitního rozhodnutí token-versus-account.</x:v>
      </x:c>
    </x:row>
    <x:row r="21" ht="86" customHeight="1">
      <x:c r="A21" s="46" t="str">
        <x:v>TECH.TOKEN.considered</x:v>
      </x:c>
      <x:c r="B21" s="46" t="str">
        <x:v>TECH</x:v>
      </x:c>
      <x:c r="C21" s="46" t="str">
        <x:v>Token vs. account — zvažováno</x:v>
      </x:c>
      <x:c r="D21" s="46" t="str">
        <x:v>Architektura token/account diskutována či testována bez rozhodnutí.</x:v>
      </x:c>
      <x:c r="E21" s="46" t="str">
        <x:v>Token-versus-account reprezentace je porovnávána, diskutována nebo testována bez konečného rozhodnutí.</x:v>
      </x:c>
      <x:c r="F21" s="46" t="str">
        <x:v>DLT/blockchain je diskutován bez vazby na token-versus-account reprezentaci.</x:v>
      </x:c>
    </x:row>
    <x:row r="22" ht="86" customHeight="1">
      <x:c r="A22" s="46" t="str">
        <x:v>PROG.remuneration_yes</x:v>
      </x:c>
      <x:c r="B22" s="46" t="str">
        <x:v>PROG</x:v>
      </x:c>
      <x:c r="C22" s="46" t="str">
        <x:v>Úročení — závazek ano</x:v>
      </x:c>
      <x:c r="D22" s="46" t="str">
        <x:v>Explicitní závazek CBDC úročit.</x:v>
      </x:c>
      <x:c r="E22" s="46" t="str"/>
      <x:c r="F22" s="46" t="str"/>
    </x:row>
    <x:row r="23" ht="86" customHeight="1">
      <x:c r="A23" s="46" t="str">
        <x:v>PROG.remuneration_no</x:v>
      </x:c>
      <x:c r="B23" s="46" t="str">
        <x:v>PROG</x:v>
      </x:c>
      <x:c r="C23" s="46" t="str">
        <x:v>Úročení — odmítnuto</x:v>
      </x:c>
      <x:c r="D23" s="46" t="str">
        <x:v>Explicitní rozhodnutí neúročit (zero remuneration).</x:v>
      </x:c>
      <x:c r="E23" s="46" t="str"/>
      <x:c r="F23" s="46" t="str"/>
    </x:row>
    <x:row r="24" ht="86" customHeight="1">
      <x:c r="A24" s="46" t="str">
        <x:v>PROG.remuneration_considered</x:v>
      </x:c>
      <x:c r="B24" s="46" t="str">
        <x:v>PROG</x:v>
      </x:c>
      <x:c r="C24" s="46" t="str">
        <x:v>Úročení — zvažováno</x:v>
      </x:c>
      <x:c r="D24" s="46" t="str">
        <x:v>Úročení diskutováno jako možnost, bez závazku.</x:v>
      </x:c>
      <x:c r="E24" s="46" t="str"/>
      <x:c r="F24" s="46" t="str"/>
    </x:row>
    <x:row r="25" ht="86" customHeight="1">
      <x:c r="A25" s="46" t="str">
        <x:v>PROG.restriction</x:v>
      </x:c>
      <x:c r="B25" s="46" t="str">
        <x:v>PROG</x:v>
      </x:c>
      <x:c r="C25" s="46" t="str">
        <x:v>Programová omezení použití</x:v>
      </x:c>
      <x:c r="D25" s="46" t="str">
        <x:v>Programovatelnost jako OMEZENÍ užití prostředků (účel, čas, místo, příjemce) — signál state control.</x:v>
      </x:c>
      <x:c r="E25" s="46" t="str"/>
      <x:c r="F25" s="46" t="str"/>
    </x:row>
    <x:row r="26" ht="86" customHeight="1">
      <x:c r="A26" s="46" t="str">
        <x:v>PROG.generic</x:v>
      </x:c>
      <x:c r="B26" s="46" t="str">
        <x:v>PROG</x:v>
      </x:c>
      <x:c r="C26" s="46" t="str">
        <x:v>Programovatelnost — obecně</x:v>
      </x:c>
      <x:c r="D26" s="46" t="str">
        <x:v>Obecná programovatelnost a pravidla chování CBDC platby bez restrikční povahy; zahrnuje smart contracts, podmíněné platby a autorem zahrnuté consumer-protection flows.</x:v>
      </x:c>
      <x:c r="E26" s="46" t="str">
        <x:v>Pasáž popisuje programovatelné nebo podmíněné payment logic; v této studii také explicitní CBDC pravidla pro potvrzení, storno nebo vrácení platby.</x:v>
      </x:c>
      <x:c r="F26" s="46" t="str">
        <x:v>Pouhá obecná procedura nebo právní ochrana bez vazby na chování CBDC platby.</x:v>
      </x:c>
    </x:row>
    <x:row r="27" ht="86" customHeight="1">
      <x:c r="A27" s="46" t="str">
        <x:v>PROC.pilot_learning</x:v>
      </x:c>
      <x:c r="B27" s="46" t="str">
        <x:v>PROC</x:v>
      </x:c>
      <x:c r="C27" s="46" t="str">
        <x:v>Procesní poznatky z pilotů</x:v>
      </x:c>
      <x:c r="D27" s="46" t="str">
        <x:v>Provozní/testovací poznatky; nevstupuje do měr.</x:v>
      </x:c>
      <x:c r="E27" s="46" t="str">
        <x:v>Empirický provozní nebo technický poznatek z uskutečněného CBDC pilotu či testu.</x:v>
      </x:c>
      <x:c r="F27" s="46" t="str">
        <x:v>Budoucí proces, právní procedura nebo designové pravidlo bez výsledku pilotu.</x:v>
      </x:c>
    </x:row>
    <x:row r="28" ht="86" customHeight="1">
      <x:c r="A28" s="46" t="str">
        <x:v>LEGAL.basis</x:v>
      </x:c>
      <x:c r="B28" s="46" t="str">
        <x:v>LEGAL</x:v>
      </x:c>
      <x:c r="C28" s="46" t="str">
        <x:v>Právní základ</x:v>
      </x:c>
      <x:c r="D28" s="46" t="str">
        <x:v>Legislativní rámec a mandát; nevstupuje do měr.</x:v>
      </x:c>
      <x:c r="E28" s="46" t="str"/>
      <x:c r="F28" s="46" t="str"/>
    </x:row>
    <x:row r="29" ht="86" customHeight="1">
      <x:c r="A29" s="46" t="str">
        <x:v>INST.mandate</x:v>
      </x:c>
      <x:c r="B29" s="46" t="str">
        <x:v>INST</x:v>
      </x:c>
      <x:c r="C29" s="46" t="str">
        <x:v>Institucionální mandát</x:v>
      </x:c>
      <x:c r="D29" s="46" t="str">
        <x:v>Role institucí, governance; nevstupuje do měr.</x:v>
      </x:c>
      <x:c r="E29" s="46" t="str"/>
      <x:c r="F29" s="46" t="str"/>
    </x:row>
    <x:row r="30" ht="86" customHeight="1">
      <x:c r="A30" s="46" t="str">
        <x:v>OTHER.keep</x:v>
      </x:c>
      <x:c r="B30" s="46" t="str">
        <x:v>OTHER</x:v>
      </x:c>
      <x:c r="C30" s="46" t="str">
        <x:v>Validní výrok mimo rodiny</x:v>
      </x:c>
      <x:c r="D30" s="46" t="str">
        <x:v>Design-relevantní výrok mimo rodiny; nevstupuje do měr.</x:v>
      </x:c>
      <x:c r="E30" s="46" t="str"/>
      <x:c r="F30" s="46" t="str"/>
    </x:row>
    <x:row r="31" ht="86" customHeight="1">
      <x:c r="A31" s="46" t="str">
        <x:v>INTEROP.domestic</x:v>
      </x:c>
      <x:c r="B31" s="46" t="str">
        <x:v>INTEROP</x:v>
      </x:c>
      <x:c r="C31" s="46" t="str">
        <x:v>Domestic convertibility &amp; integration</x:v>
      </x:c>
      <x:c r="D31" s="46" t="str">
        <x:v>Domestic convertibility &amp; integration: par with bank money, fund/defund, settlement, wholesale/interbank</x:v>
      </x:c>
      <x:c r="E31" s="46" t="str"/>
      <x:c r="F31" s="46" t="str"/>
    </x:row>
    <x:row r="32" ht="86" customHeight="1">
      <x:c r="A32" s="46" t="str">
        <x:v>INTEROP.crossborder</x:v>
      </x:c>
      <x:c r="B32" s="46" t="str">
        <x:v>INTEROP</x:v>
      </x:c>
      <x:c r="C32" s="46" t="str">
        <x:v>Cross-border</x:v>
      </x:c>
      <x:c r="D32" s="46" t="str">
        <x:v>Cross-border: mCBDC, corridors, remittances, FX</x:v>
      </x:c>
      <x:c r="E32" s="46" t="str"/>
      <x:c r="F32" s="46" t="str"/>
    </x:row>
    <x:row r="33" ht="86" customHeight="1">
      <x:c r="A33" s="46" t="str">
        <x:v>CASH.relation</x:v>
      </x:c>
      <x:c r="B33" s="46" t="str">
        <x:v>CASH</x:v>
      </x:c>
      <x:c r="C33" s="46" t="str">
        <x:v>Relationship to cash</x:v>
      </x:c>
      <x:c r="D33" s="46" t="str">
        <x:v>Relationship to cash: complement/substitute, coexistence, conversion, legal tender</x:v>
      </x:c>
      <x:c r="E33" s="46" t="str"/>
      <x:c r="F33" s="46" t="str"/>
    </x:row>
    <x:row r="34" ht="86" customHeight="1">
      <x:c r="A34" s="46" t="str">
        <x:v>ACCESS.universal</x:v>
      </x:c>
      <x:c r="B34" s="46" t="str">
        <x:v>ACCESS</x:v>
      </x:c>
      <x:c r="C34" s="46" t="str">
        <x:v>Universal access</x:v>
      </x:c>
      <x:c r="D34" s="46" t="str">
        <x:v>Universal access: no-account users, disabilities, rural, offline as reach</x:v>
      </x:c>
      <x:c r="E34" s="46" t="str"/>
      <x:c r="F34" s="46" t="str"/>
    </x:row>
    <x:row r="35" ht="86" customHeight="1">
      <x:c r="A35" s="46" t="str">
        <x:v>STAB.disintermediation</x:v>
      </x:c>
      <x:c r="B35" s="46" t="str">
        <x:v>STAB</x:v>
      </x:c>
      <x:c r="C35" s="46" t="str">
        <x:v>Financial stability</x:v>
      </x:c>
      <x:c r="D35" s="46" t="str">
        <x:v>Financial stability: deposits, balance sheets, lending</x:v>
      </x:c>
      <x:c r="E35" s="46" t="str"/>
      <x:c r="F35" s="46" t="str"/>
    </x:row>
    <x:row r="36" ht="86" customHeight="1">
      <x:c r="A36" s="46" t="str">
        <x:v>OPS.resilience</x:v>
      </x:c>
      <x:c r="B36" s="46" t="str">
        <x:v>OPS</x:v>
      </x:c>
      <x:c r="C36" s="46" t="str">
        <x:v>Operational resilience</x:v>
      </x:c>
      <x:c r="D36" s="46" t="str">
        <x:v>Operational resilience: cyber, continuity, fraud, availability</x:v>
      </x:c>
      <x:c r="E36" s="46" t="str"/>
      <x:c r="F36" s="46" t="str"/>
    </x:row>
    <x:row r="37" ht="86" customHeight="1">
      <x:c r="A37" s="46" t="str">
        <x:v>ADOPT.experience</x:v>
      </x:c>
      <x:c r="B37" s="46" t="str">
        <x:v>ADOPT</x:v>
      </x:c>
      <x:c r="C37" s="46" t="str">
        <x:v>Adoption &amp; UX</x:v>
      </x:c>
      <x:c r="D37" s="46" t="str">
        <x:v>Adoption &amp; UX: convenience, merchants, fees, incentives, use cases</x:v>
      </x:c>
      <x:c r="E37" s="46" t="str"/>
      <x:c r="F37" s="46" t="str"/>
    </x:row>
    <x:row r="38" ht="86" customHeight="1">
      <x:c r="A38" s="46" t="str">
        <x:v>SYS.design</x:v>
      </x:c>
      <x:c r="B38" s="46" t="str">
        <x:v>SYS</x:v>
      </x:c>
      <x:c r="C38" s="46" t="str">
        <x:v>Core system design &amp; operating model</x:v>
      </x:c>
      <x:c r="D38" s="46" t="str">
        <x:v>Core system design &amp; operating model: issuance, operator roles, components, wallet parameters</x:v>
      </x:c>
      <x:c r="E38" s="46" t="str"/>
      <x:c r="F38" s="46" t="str"/>
    </x:row>
  </x:sheetData>
  <x:mergeCells>
    <x:mergeCell ref="A1:F1"/>
    <x:mergeCell ref="A2:F2"/>
  </x:mergeCells>
  <x:pageMargins left="0.7" right="0.7" top="0.75" bottom="0.75" header="0.3" footer="0.3"/>
  <x:tableParts count="1">
    <x:tablePart xmlns:r="http://schemas.openxmlformats.org/officeDocument/2006/relationships" r:id="Ra533c96b0b6b457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16" hidden="0" customWidth="1"/>
    <x:col min="4" max="4" width="16" hidden="0" customWidth="1"/>
  </x:cols>
  <x:sheetData>
    <x:row r="1" ht="30" customHeight="1">
      <x:c r="A1" s="3" t="str">
        <x:v>QC Summary — Martin</x:v>
      </x:c>
      <x:c r="B1" s="3"/>
      <x:c r="C1" s="3"/>
      <x:c r="D1" s="3"/>
    </x:row>
    <x:row r="2" ht="34" customHeight="1">
      <x:c r="A2" s="7" t="str">
        <x:v>Odevzdej až po odstranění všech pending/incomplete stavů a vyřešení needs_context.</x:v>
      </x:c>
      <x:c r="B2" s="7"/>
      <x:c r="C2" s="7"/>
      <x:c r="D2" s="7"/>
    </x:row>
    <x:row r="3">
      <x:c r="A3" s="13" t="str">
        <x:v>Metric</x:v>
      </x:c>
      <x:c r="B3" s="13" t="str">
        <x:v>Current</x:v>
      </x:c>
      <x:c r="C3" s="13" t="str">
        <x:v>Reference</x:v>
      </x:c>
      <x:c r="D3" s="13" t="str">
        <x:v>Value</x:v>
      </x:c>
    </x:row>
    <x:row r="4">
      <x:c r="A4" s="57" t="str">
        <x:v>Candidate total</x:v>
      </x:c>
      <x:c r="B4" s="60" t="n">
        <x:f>COUNTA('Candidate Review'!$A$4:$A$4174)</x:f>
        <x:v>4171</x:v>
      </x:c>
      <x:c r="C4" s="59" t="str">
        <x:v>Expected</x:v>
      </x:c>
      <x:c r="D4" s="59" t="n">
        <x:v>4171</x:v>
      </x:c>
    </x:row>
    <x:row r="5">
      <x:c r="A5" s="57" t="str">
        <x:v>Candidate complete</x:v>
      </x:c>
      <x:c r="B5" s="60" t="n">
        <x:f>COUNTIF('Candidate Review'!$AB$4:$AB$4174,"COMPLETE")</x:f>
        <x:v>0</x:v>
      </x:c>
      <x:c r="C5" s="59" t="str">
        <x:v>Target</x:v>
      </x:c>
      <x:c r="D5" s="59" t="n">
        <x:v>4171</x:v>
      </x:c>
    </x:row>
    <x:row r="6">
      <x:c r="A6" s="57" t="str">
        <x:v>Candidate pending</x:v>
      </x:c>
      <x:c r="B6" s="60" t="n">
        <x:f>COUNTIF('Candidate Review'!$AB$4:$AB$4174,"PENDING")</x:f>
        <x:v>4171</x:v>
      </x:c>
      <x:c r="C6" s="59" t="str">
        <x:v>Target</x:v>
      </x:c>
      <x:c r="D6" s="59" t="n">
        <x:v>0</x:v>
      </x:c>
    </x:row>
    <x:row r="7">
      <x:c r="A7" s="57" t="str">
        <x:v>Candidate incomplete</x:v>
      </x:c>
      <x:c r="B7" s="60" t="n">
        <x:f>COUNTIF('Candidate Review'!$AB$4:$AB$4174,"INCOMPLETE*")+COUNTIF('Candidate Review'!$AB$4:$AB$4174,"SET_INITIALS")</x:f>
        <x:v>0</x:v>
      </x:c>
      <x:c r="C7" s="59" t="str">
        <x:v>Target</x:v>
      </x:c>
      <x:c r="D7" s="59" t="n">
        <x:v>0</x:v>
      </x:c>
    </x:row>
    <x:row r="8">
      <x:c r="A8" s="57" t="str">
        <x:v>Candidate needs context</x:v>
      </x:c>
      <x:c r="B8" s="60" t="n">
        <x:f>COUNTIF('Candidate Review'!$AB$4:$AB$4174,"NEEDS_CONTEXT")</x:f>
        <x:v>0</x:v>
      </x:c>
      <x:c r="C8" s="59" t="str">
        <x:v>Target</x:v>
      </x:c>
      <x:c r="D8" s="59" t="n">
        <x:v>0</x:v>
      </x:c>
    </x:row>
    <x:row r="9">
      <x:c r="A9" s="57" t="str"/>
      <x:c r="B9" s="60" t="str"/>
      <x:c r="C9" s="59" t="str"/>
      <x:c r="D9" s="59" t="str"/>
    </x:row>
    <x:row r="10">
      <x:c r="A10" s="57" t="str">
        <x:v>Dual-empty total</x:v>
      </x:c>
      <x:c r="B10" s="60" t="n">
        <x:f>COUNTA('Dual Empty Audit'!$A$4:$A$39)</x:f>
        <x:v>36</x:v>
      </x:c>
      <x:c r="C10" s="59" t="str">
        <x:v>Expected</x:v>
      </x:c>
      <x:c r="D10" s="59" t="n">
        <x:v>36</x:v>
      </x:c>
    </x:row>
    <x:row r="11">
      <x:c r="A11" s="57" t="str">
        <x:v>Dual-empty complete</x:v>
      </x:c>
      <x:c r="B11" s="60" t="n">
        <x:f>COUNTIF('Dual Empty Audit'!$O$4:$O$39,"COMPLETE")</x:f>
        <x:v>0</x:v>
      </x:c>
      <x:c r="C11" s="59" t="str">
        <x:v>Target</x:v>
      </x:c>
      <x:c r="D11" s="59" t="n">
        <x:v>36</x:v>
      </x:c>
    </x:row>
    <x:row r="12">
      <x:c r="A12" s="57" t="str">
        <x:v>Dual-empty pending</x:v>
      </x:c>
      <x:c r="B12" s="60" t="n">
        <x:f>COUNTIF('Dual Empty Audit'!$O$4:$O$39,"PENDING")</x:f>
        <x:v>36</x:v>
      </x:c>
      <x:c r="C12" s="59" t="str">
        <x:v>Target</x:v>
      </x:c>
      <x:c r="D12" s="59" t="n">
        <x:v>0</x:v>
      </x:c>
    </x:row>
    <x:row r="13">
      <x:c r="A13" s="57" t="str">
        <x:v>Dual-empty incomplete</x:v>
      </x:c>
      <x:c r="B13" s="60" t="n">
        <x:f>COUNTIF('Dual Empty Audit'!$O$4:$O$39,"MISSING_SUPPLEMENT")+COUNTIF('Dual Empty Audit'!$O$4:$O$39,"SET_INITIALS")</x:f>
        <x:v>0</x:v>
      </x:c>
      <x:c r="C13" s="59" t="str">
        <x:v>Target</x:v>
      </x:c>
      <x:c r="D13" s="59" t="n">
        <x:v>0</x:v>
      </x:c>
    </x:row>
    <x:row r="14">
      <x:c r="A14" s="57" t="str">
        <x:v>Dual-empty needs context</x:v>
      </x:c>
      <x:c r="B14" s="60" t="n">
        <x:f>COUNTIF('Dual Empty Audit'!$O$4:$O$39,"NEEDS_CONTEXT")</x:f>
        <x:v>0</x:v>
      </x:c>
      <x:c r="C14" s="59" t="str">
        <x:v>Target</x:v>
      </x:c>
      <x:c r="D14" s="59" t="n">
        <x:v>0</x:v>
      </x:c>
    </x:row>
    <x:row r="15">
      <x:c r="A15" s="57" t="str">
        <x:v>Supplements used</x:v>
      </x:c>
      <x:c r="B15" s="60" t="n">
        <x:f>COUNTIF('Empty Supplements'!$M$4:$M$183,"&lt;&gt;UNUSED")</x:f>
        <x:v>0</x:v>
      </x:c>
      <x:c r="C15" s="59" t="str">
        <x:v>Information</x:v>
      </x:c>
      <x:c r="D15" s="59" t="str"/>
    </x:row>
    <x:row r="16">
      <x:c r="A16" s="57" t="str">
        <x:v>Supplements incomplete</x:v>
      </x:c>
      <x:c r="B16" s="60" t="n">
        <x:f>COUNTIF('Empty Supplements'!$M$4:$M$183,"INCOMPLETE")+COUNTIF('Empty Supplements'!$M$4:$M$183,"SET_INITIALS")</x:f>
        <x:v>0</x:v>
      </x:c>
      <x:c r="C16" s="59" t="str">
        <x:v>Target</x:v>
      </x:c>
      <x:c r="D16" s="59" t="n">
        <x:v>0</x:v>
      </x:c>
    </x:row>
  </x:sheetData>
  <x:mergeCells>
    <x:mergeCell ref="A1:D1"/>
    <x:mergeCell ref="A2:D2"/>
  </x:mergeCells>
  <x:conditionalFormatting sqref="B4:B5">
    <x:cfRule type="expression" dxfId="18" priority="1">
      <x:formula>B4=$D4</x:formula>
    </x:cfRule>
    <x:cfRule type="expression" dxfId="19" priority="2">
      <x:formula>B4&lt;&gt;$D4</x:formula>
    </x:cfRule>
  </x:conditionalFormatting>
  <x:conditionalFormatting sqref="B10:B11">
    <x:cfRule type="expression" dxfId="20" priority="3">
      <x:formula>B10=$D10</x:formula>
    </x:cfRule>
    <x:cfRule type="expression" dxfId="21" priority="4">
      <x:formula>B10&lt;&gt;$D10</x:formula>
    </x:cfRule>
  </x:conditionalFormatting>
  <x:conditionalFormatting sqref="B6:B8">
    <x:cfRule type="expression" dxfId="22" priority="5">
      <x:formula>B6=0</x:formula>
    </x:cfRule>
    <x:cfRule type="expression" dxfId="23" priority="6">
      <x:formula>B6&lt;&gt;0</x:formula>
    </x:cfRule>
  </x:conditionalFormatting>
  <x:conditionalFormatting sqref="B12:B14">
    <x:cfRule type="expression" dxfId="24" priority="7">
      <x:formula>B12=0</x:formula>
    </x:cfRule>
    <x:cfRule type="expression" dxfId="25" priority="8">
      <x:formula>B12&lt;&gt;0</x:formula>
    </x:cfRule>
  </x:conditionalFormatting>
  <x:conditionalFormatting sqref="B16:B16">
    <x:cfRule type="expression" dxfId="26" priority="9">
      <x:formula>B16=0</x:formula>
    </x:cfRule>
    <x:cfRule type="expression" dxfId="27" priority="10">
      <x:formula>B16&lt;&gt;0</x:formula>
    </x:cfRule>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37" hidden="0" customWidth="1"/>
    <x:col min="3" max="3" width="17" hidden="0" customWidth="1"/>
    <x:col min="4" max="4" width="19" hidden="0" customWidth="1"/>
    <x:col min="5" max="5" width="21" hidden="0" customWidth="1"/>
    <x:col min="6" max="6" width="12" hidden="0" customWidth="1"/>
    <x:col min="7" max="7" width="14" hidden="0" customWidth="1"/>
    <x:col min="8" max="8" width="16" hidden="0" customWidth="1"/>
  </x:cols>
  <x:sheetData>
    <x:row r="1">
      <x:c r="A1" s="13" t="str">
        <x:v>inclusion_decision</x:v>
      </x:c>
      <x:c r="B1" s="13" t="str">
        <x:v>exclusion_reason</x:v>
      </x:c>
      <x:c r="C1" s="13" t="str">
        <x:v>odr</x:v>
      </x:c>
      <x:c r="D1" s="13" t="str">
        <x:v>privacy_direction</x:v>
      </x:c>
      <x:c r="E1" s="13" t="str">
        <x:v>privacy_relation</x:v>
      </x:c>
      <x:c r="F1" s="13" t="str">
        <x:v>strength</x:v>
      </x:c>
      <x:c r="G1" s="13" t="str">
        <x:v>confidence</x:v>
      </x:c>
      <x:c r="H1" s="13" t="str">
        <x:v>missed_claims</x:v>
      </x:c>
    </x:row>
    <x:row r="2">
      <x:c r="A2" s="50" t="str">
        <x:v>keep</x:v>
      </x:c>
      <x:c r="B2" s="50" t="str">
        <x:v>foreign_or_cited_research</x:v>
      </x:c>
      <x:c r="C2" s="50" t="str">
        <x:v>decision</x:v>
      </x:c>
      <x:c r="D2" s="50" t="str">
        <x:v>increases</x:v>
      </x:c>
      <x:c r="E2" s="50" t="str">
        <x:v>from_state</x:v>
      </x:c>
      <x:c r="F2" s="50" t="n">
        <x:v>1</x:v>
      </x:c>
      <x:c r="G2" s="50" t="str">
        <x:v>high</x:v>
      </x:c>
      <x:c r="H2" s="50" t="str">
        <x:v>yes</x:v>
      </x:c>
    </x:row>
    <x:row r="3">
      <x:c r="A3" s="50" t="str">
        <x:v>exclude</x:v>
      </x:c>
      <x:c r="B3" s="50" t="str">
        <x:v>generic_context</x:v>
      </x:c>
      <x:c r="C3" s="50" t="str">
        <x:v>proposal</x:v>
      </x:c>
      <x:c r="D3" s="50" t="str">
        <x:v>decreases</x:v>
      </x:c>
      <x:c r="E3" s="50" t="str">
        <x:v>from_intermediary</x:v>
      </x:c>
      <x:c r="F3" s="50" t="n">
        <x:v>2</x:v>
      </x:c>
      <x:c r="G3" s="50" t="str">
        <x:v>medium</x:v>
      </x:c>
      <x:c r="H3" s="50" t="str">
        <x:v>no</x:v>
      </x:c>
    </x:row>
    <x:row r="4">
      <x:c r="A4" s="50" t="str">
        <x:v>needs_context</x:v>
      </x:c>
      <x:c r="B4" s="50" t="str">
        <x:v>future_research_or_open_question</x:v>
      </x:c>
      <x:c r="C4" s="50" t="str">
        <x:v>finding</x:v>
      </x:c>
      <x:c r="D4" s="50" t="str">
        <x:v>conditional</x:v>
      </x:c>
      <x:c r="E4" s="50" t="str">
        <x:v>from_counterparty</x:v>
      </x:c>
      <x:c r="F4" s="50" t="n">
        <x:v>3</x:v>
      </x:c>
      <x:c r="G4" s="50" t="str">
        <x:v>low</x:v>
      </x:c>
      <x:c r="H4" s="50" t="str">
        <x:v>unclear</x:v>
      </x:c>
    </x:row>
    <x:row r="5">
      <x:c r="A5" s="50" t="str"/>
      <x:c r="B5" s="50" t="str">
        <x:v>stakeholder_or_consultant_not_adopted</x:v>
      </x:c>
      <x:c r="C5" s="50" t="str"/>
      <x:c r="D5" s="50" t="str">
        <x:v>neutral</x:v>
      </x:c>
      <x:c r="E5" s="50" t="str">
        <x:v>not_applicable</x:v>
      </x:c>
      <x:c r="F5" s="50" t="str"/>
      <x:c r="G5" s="50" t="str"/>
      <x:c r="H5" s="50" t="str"/>
    </x:row>
    <x:row r="6">
      <x:c r="A6" s="50" t="str"/>
      <x:c r="B6" s="50" t="str">
        <x:v>glossary_heading_or_list</x:v>
      </x:c>
      <x:c r="C6" s="50" t="str"/>
      <x:c r="D6" s="50" t="str"/>
      <x:c r="E6" s="50" t="str"/>
      <x:c r="F6" s="50" t="str"/>
      <x:c r="G6" s="50" t="str"/>
      <x:c r="H6" s="50" t="str"/>
    </x:row>
    <x:row r="7">
      <x:c r="A7" s="50" t="str"/>
      <x:c r="B7" s="50" t="str">
        <x:v>incomplete_fragment_or_ocr</x:v>
      </x:c>
      <x:c r="C7" s="50" t="str"/>
      <x:c r="D7" s="50" t="str"/>
      <x:c r="E7" s="50" t="str"/>
      <x:c r="F7" s="50" t="str"/>
      <x:c r="G7" s="50" t="str"/>
      <x:c r="H7" s="50" t="str"/>
    </x:row>
    <x:row r="8">
      <x:c r="A8" s="50" t="str"/>
      <x:c r="B8" s="50" t="str">
        <x:v>non_cbdc_or_off_scope</x:v>
      </x:c>
      <x:c r="C8" s="50" t="str"/>
      <x:c r="D8" s="50" t="str"/>
      <x:c r="E8" s="50" t="str"/>
      <x:c r="F8" s="50" t="str"/>
      <x:c r="G8" s="50" t="str"/>
      <x:c r="H8" s="50" t="str"/>
    </x:row>
    <x:row r="9">
      <x:c r="A9" s="50" t="str"/>
      <x:c r="B9" s="50" t="str">
        <x:v>duplicate_candidate</x:v>
      </x:c>
      <x:c r="C9" s="50" t="str"/>
      <x:c r="D9" s="50" t="str"/>
      <x:c r="E9" s="50" t="str"/>
      <x:c r="F9" s="50" t="str"/>
      <x:c r="G9" s="50" t="str"/>
      <x:c r="H9" s="50" t="str"/>
    </x:row>
    <x:row r="10">
      <x:c r="A10" s="50" t="str"/>
      <x:c r="B10" s="50" t="str">
        <x:v>other</x:v>
      </x:c>
      <x:c r="C10" s="50" t="str"/>
      <x:c r="D10" s="50" t="str"/>
      <x:c r="E10" s="50" t="str"/>
      <x:c r="F10" s="50" t="str"/>
      <x:c r="G10" s="50" t="str"/>
      <x:c r="H10" s="50" t="str"/>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1" hidden="0" customWidth="1"/>
    <x:col min="2" max="2" width="92" hidden="0" customWidth="1"/>
    <x:col min="3" max="3" width="48" hidden="0" customWidth="1"/>
  </x:cols>
  <x:sheetData>
    <x:row r="1" ht="30" customHeight="1">
      <x:c r="A1" s="3" t="str">
        <x:v>Frozen review metadata</x:v>
      </x:c>
      <x:c r="B1" s="3"/>
      <x:c r="C1" s="3"/>
    </x:row>
    <x:row r="3">
      <x:c r="A3" s="13" t="str">
        <x:v>Field</x:v>
      </x:c>
      <x:c r="B3" s="13" t="str">
        <x:v>Value</x:v>
      </x:c>
      <x:c r="C3" s="13" t="str">
        <x:v>Meaning</x:v>
      </x:c>
    </x:row>
    <x:row r="4" ht="42" customHeight="1">
      <x:c r="A4" s="46" t="str">
        <x:v>schema</x:v>
      </x:c>
      <x:c r="B4" s="46" t="str">
        <x:v>cbdc-v10.2e-blind-production-adjudication-workbook-v1</x:v>
      </x:c>
      <x:c r="C4" s="46" t="str">
        <x:v>Workbook payload schema</x:v>
      </x:c>
    </x:row>
    <x:row r="5" ht="42" customHeight="1">
      <x:c r="A5" s="46" t="str">
        <x:v>reviewer</x:v>
      </x:c>
      <x:c r="B5" s="46" t="str">
        <x:v>Martin</x:v>
      </x:c>
      <x:c r="C5" s="46" t="str">
        <x:v>Assigned reviewer</x:v>
      </x:c>
    </x:row>
    <x:row r="6" ht="42" customHeight="1">
      <x:c r="A6" s="46" t="str">
        <x:v>created_utc</x:v>
      </x:c>
      <x:c r="B6" s="46" t="n">
        <x:v>46259.717216689816</x:v>
      </x:c>
      <x:c r="C6" s="46" t="str">
        <x:v>Workbook build time</x:v>
      </x:c>
    </x:row>
    <x:row r="7" ht="42" customHeight="1">
      <x:c r="A7" s="46" t="str">
        <x:v>seed</x:v>
      </x:c>
      <x:c r="B7" s="46" t="n">
        <x:v>20260825</x:v>
      </x:c>
      <x:c r="C7" s="46" t="str">
        <x:v>Deterministic allocation/sample seed</x:v>
      </x:c>
    </x:row>
    <x:row r="8" ht="42" customHeight="1">
      <x:c r="A8" s="46" t="str">
        <x:v>blinding</x:v>
      </x:c>
      <x:c r="B8" s="46" t="str">
        <x:v>model identity, origin, model code, and overlap membership absent</x:v>
      </x:c>
      <x:c r="C8" s="46" t="str">
        <x:v>Fields excluded from coder view</x:v>
      </x:c>
    </x:row>
    <x:row r="9" ht="42" customHeight="1">
      <x:c r="A9" s="46" t="str">
        <x:v>candidate_rows</x:v>
      </x:c>
      <x:c r="B9" s="46" t="n">
        <x:v>4171</x:v>
      </x:c>
      <x:c r="C9" s="46" t="str">
        <x:v>Rows assigned to this reviewer</x:v>
      </x:c>
    </x:row>
    <x:row r="10" ht="42" customHeight="1">
      <x:c r="A10" s="46" t="str">
        <x:v>dual_empty_rows</x:v>
      </x:c>
      <x:c r="B10" s="46" t="n">
        <x:v>36</x:v>
      </x:c>
      <x:c r="C10" s="46" t="str">
        <x:v>Common independently reviewed sample</x:v>
      </x:c>
    </x:row>
    <x:row r="11" ht="42" customHeight="1">
      <x:c r="A11" s="46" t="str">
        <x:v>supplement_slots_per_unit</x:v>
      </x:c>
      <x:c r="B11" s="46" t="n">
        <x:v>5</x:v>
      </x:c>
      <x:c r="C11" s="46" t="str">
        <x:v>Maximum preallocated slots</x:v>
      </x:c>
    </x:row>
    <x:row r="12" ht="42" customHeight="1">
      <x:c r="A12" s="46" t="str">
        <x:v>union_candidates</x:v>
      </x:c>
      <x:c r="B12" s="46" t="n">
        <x:v>6949</x:v>
      </x:c>
      <x:c r="C12" s="46" t="str">
        <x:v>Frozen union before reviewer allocation</x:v>
      </x:c>
    </x:row>
    <x:row r="13" ht="42" customHeight="1">
      <x:c r="A13" s="46" t="str">
        <x:v>independent_overlap_candidates</x:v>
      </x:c>
      <x:c r="B13" s="46" t="n">
        <x:v>1390</x:v>
      </x:c>
      <x:c r="C13" s="46" t="str">
        <x:v>Stored aggregate only; row membership remains blinded</x:v>
      </x:c>
    </x:row>
    <x:row r="14" ht="42" customHeight="1">
      <x:c r="A14" s="46" t="str">
        <x:v>overlap_fraction</x:v>
      </x:c>
      <x:c r="B14" s="61" t="n">
        <x:v>0.20002878111958555</x:v>
      </x:c>
      <x:c r="C14" s="46" t="str">
        <x:v>Frozen protocol proportion</x:v>
      </x:c>
    </x:row>
    <x:row r="15" ht="42" customHeight="1">
      <x:c r="A15" s="46" t="str">
        <x:v>dual_empty_eligible</x:v>
      </x:c>
      <x:c r="B15" s="46" t="n">
        <x:v>359</x:v>
      </x:c>
      <x:c r="C15" s="46" t="str">
        <x:v>Sampling frame size</x:v>
      </x:c>
    </x:row>
    <x:row r="16" ht="42" customHeight="1">
      <x:c r="A16" s="46" t="str">
        <x:v>dual_empty_sample</x:v>
      </x:c>
      <x:c r="B16" s="46" t="n">
        <x:v>36</x:v>
      </x:c>
      <x:c r="C16" s="46" t="str">
        <x:v>Frozen sample size</x:v>
      </x:c>
    </x:row>
    <x:row r="17" ht="42" customHeight="1">
      <x:c r="A17" s="46" t="str">
        <x:v>package_inputs_sha256</x:v>
      </x:c>
      <x:c r="B17" s="46" t="str">
        <x:v>6435e0b8823968408ac1477528599dd2dc7aa2cd86ab9c5cae2969d832bb47e6</x:v>
      </x:c>
      <x:c r="C17" s="46" t="str">
        <x:v>Production package input hash</x:v>
      </x:c>
    </x:row>
    <x:row r="18" ht="42" customHeight="1">
      <x:c r="A18" s="46" t="str">
        <x:v>codebook_sha256</x:v>
      </x:c>
      <x:c r="B18" s="46" t="str">
        <x:v>cb041c5a27f28cc847ce43115e5f15849064cb119d3028249825dff232ec3a26</x:v>
      </x:c>
      <x:c r="C18" s="46" t="str">
        <x:v>Frozen codebook hash</x:v>
      </x:c>
    </x:row>
    <x:row r="19" ht="42" customHeight="1">
      <x:c r="A19" s="46" t="str">
        <x:v>source_authority_sha256</x:v>
      </x:c>
      <x:c r="B19" s="46" t="str">
        <x:v>d1de1ca16589b6ccf4c23590028d2da01de2c7145e78fd38029b15e3cda37f95</x:v>
      </x:c>
      <x:c r="C19" s="46" t="str">
        <x:v>Authority mapping hash</x:v>
      </x:c>
    </x:row>
    <x:row r="20" ht="42" customHeight="1">
      <x:c r="A20" s="46" t="str">
        <x:v>payload_sha256</x:v>
      </x:c>
      <x:c r="B20" s="46" t="str">
        <x:v>b47d4d66bcd1b82f0cc388c5e23d1abab8a0c0c10efa688d36b1e8453ac3f0de</x:v>
      </x:c>
      <x:c r="C20" s="46" t="str">
        <x:v>Blind payload hash</x:v>
      </x:c>
    </x:row>
    <x:row r="21" ht="42" customHeight="1">
      <x:c r="A21" s="46" t="str">
        <x:v>allocation_rule</x:v>
      </x:c>
      <x:c r="B21" s="46" t="str">
        <x:v>deterministic hash-ranked alternation within allocation stratum</x:v>
      </x:c>
      <x:c r="C21" s="46" t="str">
        <x:v>Deterministic single-review assignment</x:v>
      </x:c>
    </x:row>
    <x:row r="22" ht="42" customHeight="1">
      <x:c r="A22" s="46" t="str">
        <x:v>overlap_rule</x:v>
      </x:c>
      <x:c r="B22" s="46" t="str">
        <x:v>exact 20% proportional stratification by language and origin type; minimum one per nonempty stratum when feasible</x:v>
      </x:c>
      <x:c r="C22" s="46" t="str">
        <x:v>Aggregate protocol rule</x:v>
      </x:c>
    </x:row>
    <x:row r="23" ht="42" customHeight="1">
      <x:c r="A23" s="46" t="str">
        <x:v>dual_empty_rule</x:v>
      </x:c>
      <x:c r="B23" s="46" t="str">
        <x:v>exact 10% proportional stratification by language; independently reviewed by both authors</x:v>
      </x:c>
      <x:c r="C23" s="46" t="str">
        <x:v>Aggregate protocol rule</x:v>
      </x:c>
    </x:row>
  </x:sheetData>
  <x:mergeCells>
    <x:mergeCell ref="A1:C1"/>
  </x:mergeCells>
  <x:pageMargins left="0.7" right="0.7" top="0.75" bottom="0.75" header="0.3" footer="0.3"/>
</x:worksheet>
</file>